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02_Sample Works\Sample project\"/>
    </mc:Choice>
  </mc:AlternateContent>
  <xr:revisionPtr revIDLastSave="0" documentId="13_ncr:1_{28B1CAB6-3E69-470E-8B05-35EC48E2A4BC}" xr6:coauthVersionLast="47" xr6:coauthVersionMax="47" xr10:uidLastSave="{00000000-0000-0000-0000-000000000000}"/>
  <bookViews>
    <workbookView xWindow="-98" yWindow="-98" windowWidth="21795" windowHeight="12975" activeTab="2" xr2:uid="{DE008C52-95B1-4AE8-8DFD-F64780C1D3A6}"/>
  </bookViews>
  <sheets>
    <sheet name="Dim_Hospital" sheetId="2" r:id="rId1"/>
    <sheet name="Dim_Department" sheetId="5" r:id="rId2"/>
    <sheet name="Dim_Patient" sheetId="4" r:id="rId3"/>
    <sheet name="Ft_Admission" sheetId="3" r:id="rId4"/>
    <sheet name="Ft_Doctor_Utilization" sheetId="6" r:id="rId5"/>
    <sheet name="Ft_procedure" sheetId="7" r:id="rId6"/>
    <sheet name="Ft_Billing" sheetId="8" r:id="rId7"/>
    <sheet name="Ft_Outcome" sheetId="9" r:id="rId8"/>
  </sheets>
  <definedNames>
    <definedName name="_xlnm._FilterDatabase" localSheetId="2" hidden="1">Dim_Patient!$A$1:$F$4700</definedName>
    <definedName name="_xlnm._FilterDatabase" localSheetId="3" hidden="1">Ft_Admission!$A$1:$L$5484</definedName>
    <definedName name="_xlnm._FilterDatabase" localSheetId="4" hidden="1">Ft_Doctor_Utilization!$A$1:$F$90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3601" i="9"/>
  <c r="C3602" i="9"/>
  <c r="C3603" i="9"/>
  <c r="C3604" i="9"/>
  <c r="C3605" i="9"/>
  <c r="C3606" i="9"/>
  <c r="C3607" i="9"/>
  <c r="C3608" i="9"/>
  <c r="C3609" i="9"/>
  <c r="C3610" i="9"/>
  <c r="C3611" i="9"/>
  <c r="C3612" i="9"/>
  <c r="C3613" i="9"/>
  <c r="C3614" i="9"/>
  <c r="C3615" i="9"/>
  <c r="C3616" i="9"/>
  <c r="C3617" i="9"/>
  <c r="C3618" i="9"/>
  <c r="C3619" i="9"/>
  <c r="C3620" i="9"/>
  <c r="C3621" i="9"/>
  <c r="C3622" i="9"/>
  <c r="C3623" i="9"/>
  <c r="C3624" i="9"/>
  <c r="C3625" i="9"/>
  <c r="C3626" i="9"/>
  <c r="C3627" i="9"/>
  <c r="C3628" i="9"/>
  <c r="C3629" i="9"/>
  <c r="C3630" i="9"/>
  <c r="C3631" i="9"/>
  <c r="C3632" i="9"/>
  <c r="C3633" i="9"/>
  <c r="C3634" i="9"/>
  <c r="C3635" i="9"/>
  <c r="C3636" i="9"/>
  <c r="C3637" i="9"/>
  <c r="C3638" i="9"/>
  <c r="C3639" i="9"/>
  <c r="C3640" i="9"/>
  <c r="C3641" i="9"/>
  <c r="C3642" i="9"/>
  <c r="C3643" i="9"/>
  <c r="C3644" i="9"/>
  <c r="C3645" i="9"/>
  <c r="C3646" i="9"/>
  <c r="C3647" i="9"/>
  <c r="C3648" i="9"/>
  <c r="C3649" i="9"/>
  <c r="C3650" i="9"/>
  <c r="C3651" i="9"/>
  <c r="C3652" i="9"/>
  <c r="C3653" i="9"/>
  <c r="C3654" i="9"/>
  <c r="C3655" i="9"/>
  <c r="C3656" i="9"/>
  <c r="C3657" i="9"/>
  <c r="C3658" i="9"/>
  <c r="C3659" i="9"/>
  <c r="C3660" i="9"/>
  <c r="C3661" i="9"/>
  <c r="C3662" i="9"/>
  <c r="C3663" i="9"/>
  <c r="C3664" i="9"/>
  <c r="C3665" i="9"/>
  <c r="C3666" i="9"/>
  <c r="C3667" i="9"/>
  <c r="C3668" i="9"/>
  <c r="C3669" i="9"/>
  <c r="C3670" i="9"/>
  <c r="C3671" i="9"/>
  <c r="C3672" i="9"/>
  <c r="C3673" i="9"/>
  <c r="C3674" i="9"/>
  <c r="C3675" i="9"/>
  <c r="C3676" i="9"/>
  <c r="C3677" i="9"/>
  <c r="C3678" i="9"/>
  <c r="C3679" i="9"/>
  <c r="C3680" i="9"/>
  <c r="C3681" i="9"/>
  <c r="C3682" i="9"/>
  <c r="C3683" i="9"/>
  <c r="C3684" i="9"/>
  <c r="C3685" i="9"/>
  <c r="C3686" i="9"/>
  <c r="C3687" i="9"/>
  <c r="C3688" i="9"/>
  <c r="C3689" i="9"/>
  <c r="C3690" i="9"/>
  <c r="C3691" i="9"/>
  <c r="C3692" i="9"/>
  <c r="C3693" i="9"/>
  <c r="C3694" i="9"/>
  <c r="C3695" i="9"/>
  <c r="C3696" i="9"/>
  <c r="C3697" i="9"/>
  <c r="C3698" i="9"/>
  <c r="C3699" i="9"/>
  <c r="C3700" i="9"/>
  <c r="C3701" i="9"/>
  <c r="C3702" i="9"/>
  <c r="C3703" i="9"/>
  <c r="C3704" i="9"/>
  <c r="C3705" i="9"/>
  <c r="C3706" i="9"/>
  <c r="C3707" i="9"/>
  <c r="C3708" i="9"/>
  <c r="C3709" i="9"/>
  <c r="C3710" i="9"/>
  <c r="C3711" i="9"/>
  <c r="C3712" i="9"/>
  <c r="C3713" i="9"/>
  <c r="C3714" i="9"/>
  <c r="C3715" i="9"/>
  <c r="C3716" i="9"/>
  <c r="C3717" i="9"/>
  <c r="C3718" i="9"/>
  <c r="C3719" i="9"/>
  <c r="C3720" i="9"/>
  <c r="C3721" i="9"/>
  <c r="C3722" i="9"/>
  <c r="C3723" i="9"/>
  <c r="C3724" i="9"/>
  <c r="C3725" i="9"/>
  <c r="C3726" i="9"/>
  <c r="C3727" i="9"/>
  <c r="C3728" i="9"/>
  <c r="C3729" i="9"/>
  <c r="C3730" i="9"/>
  <c r="C3731" i="9"/>
  <c r="C3732" i="9"/>
  <c r="C3733" i="9"/>
  <c r="C3734" i="9"/>
  <c r="C3735" i="9"/>
  <c r="C3736" i="9"/>
  <c r="C3737" i="9"/>
  <c r="C3738" i="9"/>
  <c r="C3739" i="9"/>
  <c r="C3740" i="9"/>
  <c r="C3741" i="9"/>
  <c r="C3742" i="9"/>
  <c r="C3743" i="9"/>
  <c r="C3744" i="9"/>
  <c r="C3745" i="9"/>
  <c r="C3746" i="9"/>
  <c r="C3747" i="9"/>
  <c r="C3748" i="9"/>
  <c r="C3749" i="9"/>
  <c r="C3750" i="9"/>
  <c r="C3751" i="9"/>
  <c r="C3752" i="9"/>
  <c r="C3753" i="9"/>
  <c r="C3754" i="9"/>
  <c r="C3755" i="9"/>
  <c r="C3756" i="9"/>
  <c r="C3757" i="9"/>
  <c r="C3758" i="9"/>
  <c r="C3759" i="9"/>
  <c r="C3760" i="9"/>
  <c r="C3761" i="9"/>
  <c r="C3762" i="9"/>
  <c r="C3763" i="9"/>
  <c r="C3764" i="9"/>
  <c r="C3765" i="9"/>
  <c r="C3766" i="9"/>
  <c r="C3767" i="9"/>
  <c r="C3768" i="9"/>
  <c r="C3769" i="9"/>
  <c r="C3770" i="9"/>
  <c r="C3771" i="9"/>
  <c r="C3772" i="9"/>
  <c r="C3773" i="9"/>
  <c r="C3774" i="9"/>
  <c r="C3775" i="9"/>
  <c r="C3776" i="9"/>
  <c r="C3777" i="9"/>
  <c r="C3778" i="9"/>
  <c r="C3779" i="9"/>
  <c r="C3780" i="9"/>
  <c r="C3781" i="9"/>
  <c r="C3782" i="9"/>
  <c r="C3783" i="9"/>
  <c r="C3784" i="9"/>
  <c r="C3785" i="9"/>
  <c r="C3786" i="9"/>
  <c r="C3787" i="9"/>
  <c r="C3788" i="9"/>
  <c r="C3789" i="9"/>
  <c r="C3790" i="9"/>
  <c r="C3791" i="9"/>
  <c r="C3792" i="9"/>
  <c r="C3793" i="9"/>
  <c r="C3794" i="9"/>
  <c r="C3795" i="9"/>
  <c r="C3796" i="9"/>
  <c r="C3797" i="9"/>
  <c r="C3798" i="9"/>
  <c r="C3799" i="9"/>
  <c r="C3800" i="9"/>
  <c r="C3801" i="9"/>
  <c r="C3802" i="9"/>
  <c r="C3803" i="9"/>
  <c r="C3804" i="9"/>
  <c r="C3805" i="9"/>
  <c r="C3806" i="9"/>
  <c r="C3807" i="9"/>
  <c r="C3808" i="9"/>
  <c r="C3809" i="9"/>
  <c r="C3810" i="9"/>
  <c r="C3811" i="9"/>
  <c r="C3812" i="9"/>
  <c r="C3813" i="9"/>
  <c r="C3814" i="9"/>
  <c r="C3815" i="9"/>
  <c r="C3816" i="9"/>
  <c r="C3817" i="9"/>
  <c r="C3818" i="9"/>
  <c r="C3819" i="9"/>
  <c r="C3820" i="9"/>
  <c r="C3821" i="9"/>
  <c r="C3822" i="9"/>
  <c r="C3823" i="9"/>
  <c r="C3824" i="9"/>
  <c r="C3825" i="9"/>
  <c r="C3826" i="9"/>
  <c r="C3827" i="9"/>
  <c r="C3828" i="9"/>
  <c r="C3829" i="9"/>
  <c r="C3830" i="9"/>
  <c r="C3831" i="9"/>
  <c r="C3832" i="9"/>
  <c r="C3833" i="9"/>
  <c r="C3834" i="9"/>
  <c r="C3835" i="9"/>
  <c r="C3836" i="9"/>
  <c r="C3837" i="9"/>
  <c r="C3838" i="9"/>
  <c r="C3839" i="9"/>
  <c r="C3840" i="9"/>
  <c r="C3841" i="9"/>
  <c r="C3842" i="9"/>
  <c r="C3843" i="9"/>
  <c r="C3844" i="9"/>
  <c r="C3845" i="9"/>
  <c r="C3846" i="9"/>
  <c r="C3847" i="9"/>
  <c r="C3848" i="9"/>
  <c r="C3849" i="9"/>
  <c r="C3850" i="9"/>
  <c r="C3851" i="9"/>
  <c r="C3852" i="9"/>
  <c r="C3853" i="9"/>
  <c r="C3854" i="9"/>
  <c r="C3855" i="9"/>
  <c r="C3856" i="9"/>
  <c r="C3857" i="9"/>
  <c r="C3858" i="9"/>
  <c r="C3859" i="9"/>
  <c r="C3860" i="9"/>
  <c r="C3861" i="9"/>
  <c r="C3862" i="9"/>
  <c r="C3863" i="9"/>
  <c r="C3864" i="9"/>
  <c r="C3865" i="9"/>
  <c r="C3866" i="9"/>
  <c r="C3867" i="9"/>
  <c r="C3868" i="9"/>
  <c r="C3869" i="9"/>
  <c r="C3870" i="9"/>
  <c r="C3871" i="9"/>
  <c r="C3872" i="9"/>
  <c r="C3873" i="9"/>
  <c r="C3874" i="9"/>
  <c r="C3875" i="9"/>
  <c r="C3876" i="9"/>
  <c r="C3877" i="9"/>
  <c r="C3878" i="9"/>
  <c r="C3879" i="9"/>
  <c r="C3880" i="9"/>
  <c r="C3881" i="9"/>
  <c r="C3882" i="9"/>
  <c r="C3883" i="9"/>
  <c r="C3884" i="9"/>
  <c r="C3885" i="9"/>
  <c r="C3886" i="9"/>
  <c r="C3887" i="9"/>
  <c r="C3888" i="9"/>
  <c r="C3889" i="9"/>
  <c r="C3890" i="9"/>
  <c r="C3891" i="9"/>
  <c r="C3892" i="9"/>
  <c r="C3893" i="9"/>
  <c r="C3894" i="9"/>
  <c r="C3895" i="9"/>
  <c r="C3896" i="9"/>
  <c r="C3897" i="9"/>
  <c r="C3898" i="9"/>
  <c r="C3899" i="9"/>
  <c r="C3900" i="9"/>
  <c r="C3901" i="9"/>
  <c r="C3902" i="9"/>
  <c r="C3903" i="9"/>
  <c r="C3904" i="9"/>
  <c r="C3905" i="9"/>
  <c r="C3906" i="9"/>
  <c r="C3907" i="9"/>
  <c r="C3908" i="9"/>
  <c r="C3909" i="9"/>
  <c r="C3910" i="9"/>
  <c r="C3911" i="9"/>
  <c r="C3912" i="9"/>
  <c r="C3913" i="9"/>
  <c r="C3914" i="9"/>
  <c r="C3915" i="9"/>
  <c r="C3916" i="9"/>
  <c r="C3917" i="9"/>
  <c r="C3918" i="9"/>
  <c r="C3919" i="9"/>
  <c r="C3920" i="9"/>
  <c r="C3921" i="9"/>
  <c r="C3922" i="9"/>
  <c r="C3923" i="9"/>
  <c r="C3924" i="9"/>
  <c r="C3925" i="9"/>
  <c r="C3926" i="9"/>
  <c r="C3927" i="9"/>
  <c r="C3928" i="9"/>
  <c r="C3929" i="9"/>
  <c r="C3930" i="9"/>
  <c r="C3931" i="9"/>
  <c r="C3932" i="9"/>
  <c r="C3933" i="9"/>
  <c r="C3934" i="9"/>
  <c r="C3935" i="9"/>
  <c r="C3936" i="9"/>
  <c r="C3937" i="9"/>
  <c r="C3938" i="9"/>
  <c r="C3939" i="9"/>
  <c r="C3940" i="9"/>
  <c r="C3941" i="9"/>
  <c r="C3942" i="9"/>
  <c r="C3943" i="9"/>
  <c r="C3944" i="9"/>
  <c r="C3945" i="9"/>
  <c r="C3946" i="9"/>
  <c r="C3947" i="9"/>
  <c r="C3948" i="9"/>
  <c r="C3949" i="9"/>
  <c r="C3950" i="9"/>
  <c r="C3951" i="9"/>
  <c r="C3952" i="9"/>
  <c r="C3953" i="9"/>
  <c r="C3954" i="9"/>
  <c r="C3955" i="9"/>
  <c r="C3956" i="9"/>
  <c r="C3957" i="9"/>
  <c r="C3958" i="9"/>
  <c r="C3959" i="9"/>
  <c r="C3960" i="9"/>
  <c r="C3961" i="9"/>
  <c r="C3962" i="9"/>
  <c r="C3963" i="9"/>
  <c r="C3964" i="9"/>
  <c r="C3965" i="9"/>
  <c r="C3966" i="9"/>
  <c r="C3967" i="9"/>
  <c r="C3968" i="9"/>
  <c r="C3969" i="9"/>
  <c r="C3970" i="9"/>
  <c r="C3971" i="9"/>
  <c r="C3972" i="9"/>
  <c r="C3973" i="9"/>
  <c r="C3974" i="9"/>
  <c r="C3975" i="9"/>
  <c r="C3976" i="9"/>
  <c r="C3977" i="9"/>
  <c r="C3978" i="9"/>
  <c r="C3979" i="9"/>
  <c r="C3980" i="9"/>
  <c r="C3981" i="9"/>
  <c r="C3982" i="9"/>
  <c r="C3983" i="9"/>
  <c r="C3984" i="9"/>
  <c r="C3985" i="9"/>
  <c r="C3986" i="9"/>
  <c r="C3987" i="9"/>
  <c r="C3988" i="9"/>
  <c r="C3989" i="9"/>
  <c r="C3990" i="9"/>
  <c r="C3991" i="9"/>
  <c r="C3992" i="9"/>
  <c r="C3993" i="9"/>
  <c r="C3994" i="9"/>
  <c r="C3995" i="9"/>
  <c r="C3996" i="9"/>
  <c r="C3997" i="9"/>
  <c r="C3998" i="9"/>
  <c r="C3999" i="9"/>
  <c r="C4000" i="9"/>
  <c r="C4001" i="9"/>
  <c r="C4002" i="9"/>
  <c r="C4003" i="9"/>
  <c r="C4004" i="9"/>
  <c r="C4005" i="9"/>
  <c r="C4006" i="9"/>
  <c r="C4007" i="9"/>
  <c r="C4008" i="9"/>
  <c r="C4009" i="9"/>
  <c r="C4010" i="9"/>
  <c r="C4011" i="9"/>
  <c r="C4012" i="9"/>
  <c r="C4013" i="9"/>
  <c r="C4014" i="9"/>
  <c r="C4015" i="9"/>
  <c r="C4016" i="9"/>
  <c r="C4017" i="9"/>
  <c r="C4018" i="9"/>
  <c r="C4019" i="9"/>
  <c r="C4020" i="9"/>
  <c r="C4021" i="9"/>
  <c r="C4022" i="9"/>
  <c r="C4023" i="9"/>
  <c r="C4024" i="9"/>
  <c r="C4025" i="9"/>
  <c r="C4026" i="9"/>
  <c r="C4027" i="9"/>
  <c r="C4028" i="9"/>
  <c r="C4029" i="9"/>
  <c r="C4030" i="9"/>
  <c r="C4031" i="9"/>
  <c r="C4032" i="9"/>
  <c r="C4033" i="9"/>
  <c r="C4034" i="9"/>
  <c r="C4035" i="9"/>
  <c r="C4036" i="9"/>
  <c r="C4037" i="9"/>
  <c r="C4038" i="9"/>
  <c r="C4039" i="9"/>
  <c r="C4040" i="9"/>
  <c r="C4041" i="9"/>
  <c r="C4042" i="9"/>
  <c r="C4043" i="9"/>
  <c r="C4044" i="9"/>
  <c r="C4045" i="9"/>
  <c r="C4046" i="9"/>
  <c r="C4047" i="9"/>
  <c r="C4048" i="9"/>
  <c r="C4049" i="9"/>
  <c r="C4050" i="9"/>
  <c r="C4051" i="9"/>
  <c r="C4052" i="9"/>
  <c r="C4053" i="9"/>
  <c r="C4054" i="9"/>
  <c r="C4055" i="9"/>
  <c r="C4056" i="9"/>
  <c r="C4057" i="9"/>
  <c r="C4058" i="9"/>
  <c r="C4059" i="9"/>
  <c r="C4060" i="9"/>
  <c r="C4061" i="9"/>
  <c r="C4062" i="9"/>
  <c r="C4063" i="9"/>
  <c r="C4064" i="9"/>
  <c r="C4065" i="9"/>
  <c r="C4066" i="9"/>
  <c r="C4067" i="9"/>
  <c r="C4068" i="9"/>
  <c r="C4069" i="9"/>
  <c r="C4070" i="9"/>
  <c r="C4071" i="9"/>
  <c r="C4072" i="9"/>
  <c r="C4073" i="9"/>
  <c r="C4074" i="9"/>
  <c r="C4075" i="9"/>
  <c r="C4076" i="9"/>
  <c r="C4077" i="9"/>
  <c r="C4078" i="9"/>
  <c r="C4079" i="9"/>
  <c r="C4080" i="9"/>
  <c r="C4081" i="9"/>
  <c r="C4082" i="9"/>
  <c r="C4083" i="9"/>
  <c r="C4084" i="9"/>
  <c r="C4085" i="9"/>
  <c r="C4086" i="9"/>
  <c r="C4087" i="9"/>
  <c r="C4088" i="9"/>
  <c r="C4089" i="9"/>
  <c r="C4090" i="9"/>
  <c r="C4091" i="9"/>
  <c r="C4092" i="9"/>
  <c r="C4093" i="9"/>
  <c r="C4094" i="9"/>
  <c r="C4095" i="9"/>
  <c r="C4096" i="9"/>
  <c r="C4097" i="9"/>
  <c r="C4098" i="9"/>
  <c r="C4099" i="9"/>
  <c r="C4100" i="9"/>
  <c r="C4101" i="9"/>
  <c r="C4102" i="9"/>
  <c r="C4103" i="9"/>
  <c r="C4104" i="9"/>
  <c r="C4105" i="9"/>
  <c r="C4106" i="9"/>
  <c r="C4107" i="9"/>
  <c r="C4108" i="9"/>
  <c r="C4109" i="9"/>
  <c r="C4110" i="9"/>
  <c r="C4111" i="9"/>
  <c r="C4112" i="9"/>
  <c r="C4113" i="9"/>
  <c r="C4114" i="9"/>
  <c r="C4115" i="9"/>
  <c r="C4116" i="9"/>
  <c r="C4117" i="9"/>
  <c r="C4118" i="9"/>
  <c r="C4119" i="9"/>
  <c r="C4120" i="9"/>
  <c r="C4121" i="9"/>
  <c r="C4122" i="9"/>
  <c r="C4123" i="9"/>
  <c r="C4124" i="9"/>
  <c r="C4125" i="9"/>
  <c r="C4126" i="9"/>
  <c r="C4127" i="9"/>
  <c r="C4128" i="9"/>
  <c r="C4129" i="9"/>
  <c r="C4130" i="9"/>
  <c r="C4131" i="9"/>
  <c r="C4132" i="9"/>
  <c r="C4133" i="9"/>
  <c r="C4134" i="9"/>
  <c r="C4135" i="9"/>
  <c r="C4136" i="9"/>
  <c r="C4137" i="9"/>
  <c r="C4138" i="9"/>
  <c r="C4139" i="9"/>
  <c r="C4140" i="9"/>
  <c r="C4141" i="9"/>
  <c r="C4142" i="9"/>
  <c r="C4143" i="9"/>
  <c r="C4144" i="9"/>
  <c r="C4145" i="9"/>
  <c r="C4146" i="9"/>
  <c r="C4147" i="9"/>
  <c r="C4148" i="9"/>
  <c r="C4149" i="9"/>
  <c r="C4150" i="9"/>
  <c r="C4151" i="9"/>
  <c r="C4152" i="9"/>
  <c r="C4153" i="9"/>
  <c r="C4154" i="9"/>
  <c r="C4155" i="9"/>
  <c r="C4156" i="9"/>
  <c r="C4157" i="9"/>
  <c r="C4158" i="9"/>
  <c r="C4159" i="9"/>
  <c r="C4160" i="9"/>
  <c r="C4161" i="9"/>
  <c r="C4162" i="9"/>
  <c r="C4163" i="9"/>
  <c r="C4164" i="9"/>
  <c r="C4165" i="9"/>
  <c r="C4166" i="9"/>
  <c r="C4167" i="9"/>
  <c r="C4168" i="9"/>
  <c r="C4169" i="9"/>
  <c r="C4170" i="9"/>
  <c r="C4171" i="9"/>
  <c r="C4172" i="9"/>
  <c r="C4173" i="9"/>
  <c r="C4174" i="9"/>
  <c r="C4175" i="9"/>
  <c r="C4176" i="9"/>
  <c r="C4177" i="9"/>
  <c r="C4178" i="9"/>
  <c r="C4179" i="9"/>
  <c r="C4180" i="9"/>
  <c r="C4181" i="9"/>
  <c r="C4182" i="9"/>
  <c r="C4183" i="9"/>
  <c r="C4184" i="9"/>
  <c r="C4185" i="9"/>
  <c r="C4186" i="9"/>
  <c r="C4187" i="9"/>
  <c r="C4188" i="9"/>
  <c r="C4189" i="9"/>
  <c r="C4190" i="9"/>
  <c r="C4191" i="9"/>
  <c r="C4192" i="9"/>
  <c r="C4193" i="9"/>
  <c r="C4194" i="9"/>
  <c r="C4195" i="9"/>
  <c r="C4196" i="9"/>
  <c r="C4197" i="9"/>
  <c r="C4198" i="9"/>
  <c r="C4199" i="9"/>
  <c r="C4200" i="9"/>
  <c r="C4201" i="9"/>
  <c r="C4202" i="9"/>
  <c r="C4203" i="9"/>
  <c r="C4204" i="9"/>
  <c r="C4205" i="9"/>
  <c r="C4206" i="9"/>
  <c r="C4207" i="9"/>
  <c r="C4208" i="9"/>
  <c r="C4209" i="9"/>
  <c r="C4210" i="9"/>
  <c r="C4211" i="9"/>
  <c r="C4212" i="9"/>
  <c r="C4213" i="9"/>
  <c r="C4214" i="9"/>
  <c r="C4215" i="9"/>
  <c r="C4216" i="9"/>
  <c r="C4217" i="9"/>
  <c r="C4218" i="9"/>
  <c r="C4219" i="9"/>
  <c r="C4220" i="9"/>
  <c r="C4221" i="9"/>
  <c r="C4222" i="9"/>
  <c r="C4223" i="9"/>
  <c r="C4224" i="9"/>
  <c r="C4225" i="9"/>
  <c r="C4226" i="9"/>
  <c r="C4227" i="9"/>
  <c r="C4228" i="9"/>
  <c r="C4229" i="9"/>
  <c r="C4230" i="9"/>
  <c r="C4231" i="9"/>
  <c r="C4232" i="9"/>
  <c r="C4233" i="9"/>
  <c r="C4234" i="9"/>
  <c r="C4235" i="9"/>
  <c r="C4236" i="9"/>
  <c r="C4237" i="9"/>
  <c r="C4238" i="9"/>
  <c r="C4239" i="9"/>
  <c r="C4240" i="9"/>
  <c r="C4241" i="9"/>
  <c r="C4242" i="9"/>
  <c r="C4243" i="9"/>
  <c r="C4244" i="9"/>
  <c r="C4245" i="9"/>
  <c r="C4246" i="9"/>
  <c r="C4247" i="9"/>
  <c r="C4248" i="9"/>
  <c r="C4249" i="9"/>
  <c r="C4250" i="9"/>
  <c r="C4251" i="9"/>
  <c r="C4252" i="9"/>
  <c r="C4253" i="9"/>
  <c r="C4254" i="9"/>
  <c r="C4255" i="9"/>
  <c r="C4256" i="9"/>
  <c r="C4257" i="9"/>
  <c r="C4258" i="9"/>
  <c r="C4259" i="9"/>
  <c r="C4260" i="9"/>
  <c r="C4261" i="9"/>
  <c r="C4262" i="9"/>
  <c r="C4263" i="9"/>
  <c r="C4264" i="9"/>
  <c r="C4265" i="9"/>
  <c r="C4266" i="9"/>
  <c r="C4267" i="9"/>
  <c r="C4268" i="9"/>
  <c r="C4269" i="9"/>
  <c r="C4270" i="9"/>
  <c r="C4271" i="9"/>
  <c r="C4272" i="9"/>
  <c r="C4273" i="9"/>
  <c r="C4274" i="9"/>
  <c r="C4275" i="9"/>
  <c r="C4276" i="9"/>
  <c r="C4277" i="9"/>
  <c r="C4278" i="9"/>
  <c r="C4279" i="9"/>
  <c r="C4280" i="9"/>
  <c r="C4281" i="9"/>
  <c r="C4282" i="9"/>
  <c r="C4283" i="9"/>
  <c r="C4284" i="9"/>
  <c r="C4285" i="9"/>
  <c r="C4286" i="9"/>
  <c r="C4287" i="9"/>
  <c r="C4288" i="9"/>
  <c r="C4289" i="9"/>
  <c r="C4290" i="9"/>
  <c r="C4291" i="9"/>
  <c r="C4292" i="9"/>
  <c r="C4293" i="9"/>
  <c r="C4294" i="9"/>
  <c r="C4295" i="9"/>
  <c r="C4296" i="9"/>
  <c r="C4297" i="9"/>
  <c r="C4298" i="9"/>
  <c r="C4299" i="9"/>
  <c r="C4300" i="9"/>
  <c r="C4301" i="9"/>
  <c r="C4302" i="9"/>
  <c r="C4303" i="9"/>
  <c r="C4304" i="9"/>
  <c r="C4305" i="9"/>
  <c r="C4306" i="9"/>
  <c r="C4307" i="9"/>
  <c r="C4308" i="9"/>
  <c r="C4309" i="9"/>
  <c r="C4310" i="9"/>
  <c r="C4311" i="9"/>
  <c r="C4312" i="9"/>
  <c r="C4313" i="9"/>
  <c r="C4314" i="9"/>
  <c r="C4315" i="9"/>
  <c r="C4316" i="9"/>
  <c r="C4317" i="9"/>
  <c r="C4318" i="9"/>
  <c r="C4319" i="9"/>
  <c r="C4320" i="9"/>
  <c r="C4321" i="9"/>
  <c r="C4322" i="9"/>
  <c r="C4323" i="9"/>
  <c r="C4324" i="9"/>
  <c r="C4325" i="9"/>
  <c r="C4326" i="9"/>
  <c r="C4327" i="9"/>
  <c r="C4328" i="9"/>
  <c r="C4329" i="9"/>
  <c r="C4330" i="9"/>
  <c r="C4331" i="9"/>
  <c r="C4332" i="9"/>
  <c r="C4333" i="9"/>
  <c r="C4334" i="9"/>
  <c r="C4335" i="9"/>
  <c r="C4336" i="9"/>
  <c r="C4337" i="9"/>
  <c r="C4338" i="9"/>
  <c r="C4339" i="9"/>
  <c r="C4340" i="9"/>
  <c r="C4341" i="9"/>
  <c r="C4342" i="9"/>
  <c r="C4343" i="9"/>
  <c r="C4344" i="9"/>
  <c r="C4345" i="9"/>
  <c r="C4346" i="9"/>
  <c r="C4347" i="9"/>
  <c r="C4348" i="9"/>
  <c r="C4349" i="9"/>
  <c r="C4350" i="9"/>
  <c r="C4351" i="9"/>
  <c r="C4352" i="9"/>
  <c r="C4353" i="9"/>
  <c r="C4354" i="9"/>
  <c r="C4355" i="9"/>
  <c r="C4356" i="9"/>
  <c r="C4357" i="9"/>
  <c r="C4358" i="9"/>
  <c r="C4359" i="9"/>
  <c r="C4360" i="9"/>
  <c r="C4361" i="9"/>
  <c r="C4362" i="9"/>
  <c r="C4363" i="9"/>
  <c r="C4364" i="9"/>
  <c r="C4365" i="9"/>
  <c r="C4366" i="9"/>
  <c r="C4367" i="9"/>
  <c r="C4368" i="9"/>
  <c r="C4369" i="9"/>
  <c r="C4370" i="9"/>
  <c r="C4371" i="9"/>
  <c r="C4372" i="9"/>
  <c r="C4373" i="9"/>
  <c r="C4374" i="9"/>
  <c r="C4375" i="9"/>
  <c r="C4376" i="9"/>
  <c r="C4377" i="9"/>
  <c r="C4378" i="9"/>
  <c r="C4379" i="9"/>
  <c r="C4380" i="9"/>
  <c r="C4381" i="9"/>
  <c r="C4382" i="9"/>
  <c r="C4383" i="9"/>
  <c r="C4384" i="9"/>
  <c r="C4385" i="9"/>
  <c r="C4386" i="9"/>
  <c r="C4387" i="9"/>
  <c r="C4388" i="9"/>
  <c r="C4389" i="9"/>
  <c r="C4390" i="9"/>
  <c r="C4391" i="9"/>
  <c r="C4392" i="9"/>
  <c r="C4393" i="9"/>
  <c r="C4394" i="9"/>
  <c r="C4395" i="9"/>
  <c r="C4396" i="9"/>
  <c r="C4397" i="9"/>
  <c r="C4398" i="9"/>
  <c r="C4399" i="9"/>
  <c r="C4400" i="9"/>
  <c r="C4401" i="9"/>
  <c r="C4402" i="9"/>
  <c r="C4403" i="9"/>
  <c r="C4404" i="9"/>
  <c r="C4405" i="9"/>
  <c r="C4406" i="9"/>
  <c r="C4407" i="9"/>
  <c r="C4408" i="9"/>
  <c r="C4409" i="9"/>
  <c r="C4410" i="9"/>
  <c r="C4411" i="9"/>
  <c r="C4412" i="9"/>
  <c r="C4413" i="9"/>
  <c r="C4414" i="9"/>
  <c r="C4415" i="9"/>
  <c r="C4416" i="9"/>
  <c r="C4417" i="9"/>
  <c r="C4418" i="9"/>
  <c r="C4419" i="9"/>
  <c r="C4420" i="9"/>
  <c r="C4421" i="9"/>
  <c r="C4422" i="9"/>
  <c r="C4423" i="9"/>
  <c r="C4424" i="9"/>
  <c r="C4425" i="9"/>
  <c r="C4426" i="9"/>
  <c r="C4427" i="9"/>
  <c r="C4428" i="9"/>
  <c r="C4429" i="9"/>
  <c r="C4430" i="9"/>
  <c r="C4431" i="9"/>
  <c r="C4432" i="9"/>
  <c r="C4433" i="9"/>
  <c r="C4434" i="9"/>
  <c r="C4435" i="9"/>
  <c r="C4436" i="9"/>
  <c r="C4437" i="9"/>
  <c r="C4438" i="9"/>
  <c r="C4439" i="9"/>
  <c r="C4440" i="9"/>
  <c r="C4441" i="9"/>
  <c r="C4442" i="9"/>
  <c r="C4443" i="9"/>
  <c r="C4444" i="9"/>
  <c r="C4445" i="9"/>
  <c r="C4446" i="9"/>
  <c r="C4447" i="9"/>
  <c r="C4448" i="9"/>
  <c r="C4449" i="9"/>
  <c r="C4450" i="9"/>
  <c r="C4451" i="9"/>
  <c r="C4452" i="9"/>
  <c r="C4453" i="9"/>
  <c r="C4454" i="9"/>
  <c r="C4455" i="9"/>
  <c r="C4456" i="9"/>
  <c r="C4457" i="9"/>
  <c r="C4458" i="9"/>
  <c r="C4459" i="9"/>
  <c r="C4460" i="9"/>
  <c r="C4461" i="9"/>
  <c r="C4462" i="9"/>
  <c r="C4463" i="9"/>
  <c r="C4464" i="9"/>
  <c r="C4465" i="9"/>
  <c r="C4466" i="9"/>
  <c r="C4467" i="9"/>
  <c r="C4468" i="9"/>
  <c r="C4469" i="9"/>
  <c r="C4470" i="9"/>
  <c r="C4471" i="9"/>
  <c r="C4472" i="9"/>
  <c r="C4473" i="9"/>
  <c r="C4474" i="9"/>
  <c r="C4475" i="9"/>
  <c r="C4476" i="9"/>
  <c r="C4477" i="9"/>
  <c r="C4478" i="9"/>
  <c r="C4479" i="9"/>
  <c r="C4480" i="9"/>
  <c r="C4481" i="9"/>
  <c r="C4482" i="9"/>
  <c r="C4483" i="9"/>
  <c r="C4484" i="9"/>
  <c r="C4485" i="9"/>
  <c r="C4486" i="9"/>
  <c r="C4487" i="9"/>
  <c r="C4488" i="9"/>
  <c r="C4489" i="9"/>
  <c r="C4490" i="9"/>
  <c r="C4491" i="9"/>
  <c r="C4492" i="9"/>
  <c r="C4493" i="9"/>
  <c r="C4494" i="9"/>
  <c r="C4495" i="9"/>
  <c r="C4496" i="9"/>
  <c r="C4497" i="9"/>
  <c r="C4498" i="9"/>
  <c r="C4499" i="9"/>
  <c r="C4500" i="9"/>
  <c r="C4501" i="9"/>
  <c r="C4502" i="9"/>
  <c r="C4503" i="9"/>
  <c r="C4504" i="9"/>
  <c r="C4505" i="9"/>
  <c r="C4506" i="9"/>
  <c r="C4507" i="9"/>
  <c r="C4508" i="9"/>
  <c r="C4509" i="9"/>
  <c r="C4510" i="9"/>
  <c r="C4511" i="9"/>
  <c r="C4512" i="9"/>
  <c r="C4513" i="9"/>
  <c r="C4514" i="9"/>
  <c r="C4515" i="9"/>
  <c r="C4516" i="9"/>
  <c r="C4517" i="9"/>
  <c r="C4518" i="9"/>
  <c r="C4519" i="9"/>
  <c r="C4520" i="9"/>
  <c r="C4521" i="9"/>
  <c r="C4522" i="9"/>
  <c r="C4523" i="9"/>
  <c r="C4524" i="9"/>
  <c r="C4525" i="9"/>
  <c r="C4526" i="9"/>
  <c r="C4527" i="9"/>
  <c r="C4528" i="9"/>
  <c r="C4529" i="9"/>
  <c r="C4530" i="9"/>
  <c r="C4531" i="9"/>
  <c r="C4532" i="9"/>
  <c r="C4533" i="9"/>
  <c r="C4534" i="9"/>
  <c r="C4535" i="9"/>
  <c r="C4536" i="9"/>
  <c r="C4537" i="9"/>
  <c r="C4538" i="9"/>
  <c r="C4539" i="9"/>
  <c r="C4540" i="9"/>
  <c r="C4541" i="9"/>
  <c r="C4542" i="9"/>
  <c r="C4543" i="9"/>
  <c r="C4544" i="9"/>
  <c r="C4545" i="9"/>
  <c r="C4546" i="9"/>
  <c r="C4547" i="9"/>
  <c r="C4548" i="9"/>
  <c r="C4549" i="9"/>
  <c r="C4550" i="9"/>
  <c r="C4551" i="9"/>
  <c r="C4552" i="9"/>
  <c r="C4553" i="9"/>
  <c r="C4554" i="9"/>
  <c r="C4555" i="9"/>
  <c r="C4556" i="9"/>
  <c r="C4557" i="9"/>
  <c r="C4558" i="9"/>
  <c r="C4559" i="9"/>
  <c r="C4560" i="9"/>
  <c r="C4561" i="9"/>
  <c r="C4562" i="9"/>
  <c r="C4563" i="9"/>
  <c r="C4564" i="9"/>
  <c r="C4565" i="9"/>
  <c r="C4566" i="9"/>
  <c r="C4567" i="9"/>
  <c r="C4568" i="9"/>
  <c r="C4569" i="9"/>
  <c r="C4570" i="9"/>
  <c r="C4571" i="9"/>
  <c r="C4572" i="9"/>
  <c r="C4573" i="9"/>
  <c r="C4574" i="9"/>
  <c r="C4575" i="9"/>
  <c r="C4576" i="9"/>
  <c r="C4577" i="9"/>
  <c r="C4578" i="9"/>
  <c r="C4579" i="9"/>
  <c r="C4580" i="9"/>
  <c r="C4581" i="9"/>
  <c r="C4582" i="9"/>
  <c r="C4583" i="9"/>
  <c r="C4584" i="9"/>
  <c r="C4585" i="9"/>
  <c r="C4586" i="9"/>
  <c r="C4587" i="9"/>
  <c r="C4588" i="9"/>
  <c r="C4589" i="9"/>
  <c r="C4590" i="9"/>
  <c r="C4591" i="9"/>
  <c r="C4592" i="9"/>
  <c r="C4593" i="9"/>
  <c r="C4594" i="9"/>
  <c r="C4595" i="9"/>
  <c r="C4596" i="9"/>
  <c r="C4597" i="9"/>
  <c r="C4598" i="9"/>
  <c r="C4599" i="9"/>
  <c r="C4600" i="9"/>
  <c r="C4601" i="9"/>
  <c r="C4602" i="9"/>
  <c r="C4603" i="9"/>
  <c r="C4604" i="9"/>
  <c r="C4605" i="9"/>
  <c r="C4606" i="9"/>
  <c r="C4607" i="9"/>
  <c r="C4608" i="9"/>
  <c r="C4609" i="9"/>
  <c r="C4610" i="9"/>
  <c r="C4611" i="9"/>
  <c r="C4612" i="9"/>
  <c r="C4613" i="9"/>
  <c r="C4614" i="9"/>
  <c r="C4615" i="9"/>
  <c r="C4616" i="9"/>
  <c r="C4617" i="9"/>
  <c r="C4618" i="9"/>
  <c r="C4619" i="9"/>
  <c r="C4620" i="9"/>
  <c r="C4621" i="9"/>
  <c r="C4622" i="9"/>
  <c r="C4623" i="9"/>
  <c r="C4624" i="9"/>
  <c r="C4625" i="9"/>
  <c r="C4626" i="9"/>
  <c r="C4627" i="9"/>
  <c r="C4628" i="9"/>
  <c r="C4629" i="9"/>
  <c r="C4630" i="9"/>
  <c r="C4631" i="9"/>
  <c r="C4632" i="9"/>
  <c r="C4633" i="9"/>
  <c r="C4634" i="9"/>
  <c r="C4635" i="9"/>
  <c r="C4636" i="9"/>
  <c r="C4637" i="9"/>
  <c r="C4638" i="9"/>
  <c r="C4639" i="9"/>
  <c r="C4640" i="9"/>
  <c r="C4641" i="9"/>
  <c r="C4642" i="9"/>
  <c r="C4643" i="9"/>
  <c r="C4644" i="9"/>
  <c r="C4645" i="9"/>
  <c r="C4646" i="9"/>
  <c r="C4647" i="9"/>
  <c r="C4648" i="9"/>
  <c r="C4649" i="9"/>
  <c r="C4650" i="9"/>
  <c r="C4651" i="9"/>
  <c r="C4652" i="9"/>
  <c r="C4653" i="9"/>
  <c r="C4654" i="9"/>
  <c r="C4655" i="9"/>
  <c r="C4656" i="9"/>
  <c r="C4657" i="9"/>
  <c r="C4658" i="9"/>
  <c r="C4659" i="9"/>
  <c r="C4660" i="9"/>
  <c r="C4661" i="9"/>
  <c r="C4662" i="9"/>
  <c r="C4663" i="9"/>
  <c r="C4664" i="9"/>
  <c r="C4665" i="9"/>
  <c r="C4666" i="9"/>
  <c r="C4667" i="9"/>
  <c r="C4668" i="9"/>
  <c r="C4669" i="9"/>
  <c r="C4670" i="9"/>
  <c r="C4671" i="9"/>
  <c r="C4672" i="9"/>
  <c r="C4673" i="9"/>
  <c r="C4674" i="9"/>
  <c r="C4675" i="9"/>
  <c r="C4676" i="9"/>
  <c r="C4677" i="9"/>
  <c r="C4678" i="9"/>
  <c r="C4679" i="9"/>
  <c r="C4680" i="9"/>
  <c r="C4681" i="9"/>
  <c r="C4682" i="9"/>
  <c r="C4683" i="9"/>
  <c r="C4684" i="9"/>
  <c r="C4685" i="9"/>
  <c r="C4686" i="9"/>
  <c r="C4687" i="9"/>
  <c r="C4688" i="9"/>
  <c r="C4689" i="9"/>
  <c r="C4690" i="9"/>
  <c r="C4691" i="9"/>
  <c r="C4692" i="9"/>
  <c r="C4693" i="9"/>
  <c r="C4694" i="9"/>
  <c r="C4695" i="9"/>
  <c r="C4696" i="9"/>
  <c r="C4697" i="9"/>
  <c r="C4698" i="9"/>
  <c r="C4699" i="9"/>
  <c r="C4700" i="9"/>
  <c r="C4701" i="9"/>
  <c r="C4702" i="9"/>
  <c r="C4703" i="9"/>
  <c r="C4704" i="9"/>
  <c r="C4705" i="9"/>
  <c r="C4706" i="9"/>
  <c r="C4707" i="9"/>
  <c r="C4708" i="9"/>
  <c r="C4709" i="9"/>
  <c r="C4710" i="9"/>
  <c r="C4711" i="9"/>
  <c r="C4712" i="9"/>
  <c r="C4713" i="9"/>
  <c r="C4714" i="9"/>
  <c r="C4715" i="9"/>
  <c r="C4716" i="9"/>
  <c r="C4717" i="9"/>
  <c r="C4718" i="9"/>
  <c r="C4719" i="9"/>
  <c r="C4720" i="9"/>
  <c r="C4721" i="9"/>
  <c r="C4722" i="9"/>
  <c r="C4723" i="9"/>
  <c r="C4724" i="9"/>
  <c r="C4725" i="9"/>
  <c r="C4726" i="9"/>
  <c r="C4727" i="9"/>
  <c r="C4728" i="9"/>
  <c r="C4729" i="9"/>
  <c r="C4730" i="9"/>
  <c r="C4731" i="9"/>
  <c r="C4732" i="9"/>
  <c r="C4733" i="9"/>
  <c r="C4734" i="9"/>
  <c r="C4735" i="9"/>
  <c r="C4736" i="9"/>
  <c r="C4737" i="9"/>
  <c r="C4738" i="9"/>
  <c r="C4739" i="9"/>
  <c r="C4740" i="9"/>
  <c r="C4741" i="9"/>
  <c r="C4742" i="9"/>
  <c r="C4743" i="9"/>
  <c r="C4744" i="9"/>
  <c r="C4745" i="9"/>
  <c r="C4746" i="9"/>
  <c r="C4747" i="9"/>
  <c r="C4748" i="9"/>
  <c r="C4749" i="9"/>
  <c r="C4750" i="9"/>
  <c r="C4751" i="9"/>
  <c r="C4752" i="9"/>
  <c r="C4753" i="9"/>
  <c r="C4754" i="9"/>
  <c r="C4755" i="9"/>
  <c r="C4756" i="9"/>
  <c r="C4757" i="9"/>
  <c r="C4758" i="9"/>
  <c r="C4759" i="9"/>
  <c r="C4760" i="9"/>
  <c r="C4761" i="9"/>
  <c r="C4762" i="9"/>
  <c r="C4763" i="9"/>
  <c r="C4764" i="9"/>
  <c r="C4765" i="9"/>
  <c r="C4766" i="9"/>
  <c r="C4767" i="9"/>
  <c r="C4768" i="9"/>
  <c r="C4769" i="9"/>
  <c r="C4770" i="9"/>
  <c r="C4771" i="9"/>
  <c r="C4772" i="9"/>
  <c r="C4773" i="9"/>
  <c r="C4774" i="9"/>
  <c r="C4775" i="9"/>
  <c r="C4776" i="9"/>
  <c r="C4777" i="9"/>
  <c r="C4778" i="9"/>
  <c r="C4779" i="9"/>
  <c r="C4780" i="9"/>
  <c r="C4781" i="9"/>
  <c r="C4782" i="9"/>
  <c r="C4783" i="9"/>
  <c r="C4784" i="9"/>
  <c r="C4785" i="9"/>
  <c r="C4786" i="9"/>
  <c r="C4787" i="9"/>
  <c r="C4788" i="9"/>
  <c r="C4789" i="9"/>
  <c r="C4790" i="9"/>
  <c r="C4791" i="9"/>
  <c r="C4792" i="9"/>
  <c r="C4793" i="9"/>
  <c r="C4794" i="9"/>
  <c r="C4795" i="9"/>
  <c r="C4796" i="9"/>
  <c r="C4797" i="9"/>
  <c r="C4798" i="9"/>
  <c r="C4799" i="9"/>
  <c r="C4800" i="9"/>
  <c r="C4801" i="9"/>
  <c r="C4802" i="9"/>
  <c r="C4803" i="9"/>
  <c r="C4804" i="9"/>
  <c r="C4805" i="9"/>
  <c r="C4806" i="9"/>
  <c r="C4807" i="9"/>
  <c r="C4808" i="9"/>
  <c r="C4809" i="9"/>
  <c r="C4810" i="9"/>
  <c r="C4811" i="9"/>
  <c r="C4812" i="9"/>
  <c r="C4813" i="9"/>
  <c r="C4814" i="9"/>
  <c r="C4815" i="9"/>
  <c r="C4816" i="9"/>
  <c r="C4817" i="9"/>
  <c r="C4818" i="9"/>
  <c r="C4819" i="9"/>
  <c r="C4820" i="9"/>
  <c r="C4821" i="9"/>
  <c r="C4822" i="9"/>
  <c r="C4823" i="9"/>
  <c r="C4824" i="9"/>
  <c r="C4825" i="9"/>
  <c r="C4826" i="9"/>
  <c r="C4827" i="9"/>
  <c r="C4828" i="9"/>
  <c r="C4829" i="9"/>
  <c r="C4830" i="9"/>
  <c r="C4831" i="9"/>
  <c r="C4832" i="9"/>
  <c r="C4833" i="9"/>
  <c r="C4834" i="9"/>
  <c r="C4835" i="9"/>
  <c r="C4836" i="9"/>
  <c r="C4837" i="9"/>
  <c r="C4838" i="9"/>
  <c r="C4839" i="9"/>
  <c r="C4840" i="9"/>
  <c r="C4841" i="9"/>
  <c r="C4842" i="9"/>
  <c r="C4843" i="9"/>
  <c r="C4844" i="9"/>
  <c r="C4845" i="9"/>
  <c r="C4846" i="9"/>
  <c r="C4847" i="9"/>
  <c r="C4848" i="9"/>
  <c r="C4849" i="9"/>
  <c r="C4850" i="9"/>
  <c r="C4851" i="9"/>
  <c r="C4852" i="9"/>
  <c r="C4853" i="9"/>
  <c r="C4854" i="9"/>
  <c r="C4855" i="9"/>
  <c r="C4856" i="9"/>
  <c r="C4857" i="9"/>
  <c r="C4858" i="9"/>
  <c r="C4859" i="9"/>
  <c r="C4860" i="9"/>
  <c r="C4861" i="9"/>
  <c r="C4862" i="9"/>
  <c r="C4863" i="9"/>
  <c r="C4864" i="9"/>
  <c r="C4865" i="9"/>
  <c r="C4866" i="9"/>
  <c r="C4867" i="9"/>
  <c r="C4868" i="9"/>
  <c r="C4869" i="9"/>
  <c r="C4870" i="9"/>
  <c r="C4871" i="9"/>
  <c r="C4872" i="9"/>
  <c r="C4873" i="9"/>
  <c r="C4874" i="9"/>
  <c r="C4875" i="9"/>
  <c r="C4876" i="9"/>
  <c r="C4877" i="9"/>
  <c r="C4878" i="9"/>
  <c r="C4879" i="9"/>
  <c r="C4880" i="9"/>
  <c r="C4881" i="9"/>
  <c r="C4882" i="9"/>
  <c r="C4883" i="9"/>
  <c r="C4884" i="9"/>
  <c r="C4885" i="9"/>
  <c r="C4886" i="9"/>
  <c r="C4887" i="9"/>
  <c r="C4888" i="9"/>
  <c r="C4889" i="9"/>
  <c r="C4890" i="9"/>
  <c r="C4891" i="9"/>
  <c r="C4892" i="9"/>
  <c r="C4893" i="9"/>
  <c r="C4894" i="9"/>
  <c r="C4895" i="9"/>
  <c r="C4896" i="9"/>
  <c r="C4897" i="9"/>
  <c r="C4898" i="9"/>
  <c r="C4899" i="9"/>
  <c r="C4900" i="9"/>
  <c r="C4901" i="9"/>
  <c r="C4902" i="9"/>
  <c r="C4903" i="9"/>
  <c r="C4904" i="9"/>
  <c r="C4905" i="9"/>
  <c r="C4906" i="9"/>
  <c r="C4907" i="9"/>
  <c r="C4908" i="9"/>
  <c r="C4909" i="9"/>
  <c r="C4910" i="9"/>
  <c r="C4911" i="9"/>
  <c r="C4912" i="9"/>
  <c r="C4913" i="9"/>
  <c r="C4914" i="9"/>
  <c r="C4915" i="9"/>
  <c r="C4916" i="9"/>
  <c r="C4917" i="9"/>
  <c r="C4918" i="9"/>
  <c r="C4919" i="9"/>
  <c r="C4920" i="9"/>
  <c r="C4921" i="9"/>
  <c r="C4922" i="9"/>
  <c r="C4923" i="9"/>
  <c r="C4924" i="9"/>
  <c r="C4925" i="9"/>
  <c r="C4926" i="9"/>
  <c r="C4927" i="9"/>
  <c r="C4928" i="9"/>
  <c r="C4929" i="9"/>
  <c r="C4930" i="9"/>
  <c r="C4931" i="9"/>
  <c r="C4932" i="9"/>
  <c r="C4933" i="9"/>
  <c r="C4934" i="9"/>
  <c r="C4935" i="9"/>
  <c r="C4936" i="9"/>
  <c r="C4937" i="9"/>
  <c r="C4938" i="9"/>
  <c r="C4939" i="9"/>
  <c r="C4940" i="9"/>
  <c r="C4941" i="9"/>
  <c r="C4942" i="9"/>
  <c r="C4943" i="9"/>
  <c r="C4944" i="9"/>
  <c r="C4945" i="9"/>
  <c r="C4946" i="9"/>
  <c r="C4947" i="9"/>
  <c r="C4948" i="9"/>
  <c r="C4949" i="9"/>
  <c r="C4950" i="9"/>
  <c r="C4951" i="9"/>
  <c r="C4952" i="9"/>
  <c r="C4953" i="9"/>
  <c r="C4954" i="9"/>
  <c r="C4955" i="9"/>
  <c r="C4956" i="9"/>
  <c r="C4957" i="9"/>
  <c r="C4958" i="9"/>
  <c r="C4959" i="9"/>
  <c r="C4960" i="9"/>
  <c r="C4961" i="9"/>
  <c r="C4962" i="9"/>
  <c r="C4963" i="9"/>
  <c r="C4964" i="9"/>
  <c r="C4965" i="9"/>
  <c r="C4966" i="9"/>
  <c r="C4967" i="9"/>
  <c r="C4968" i="9"/>
  <c r="C4969" i="9"/>
  <c r="C4970" i="9"/>
  <c r="C4971" i="9"/>
  <c r="C4972" i="9"/>
  <c r="C4973" i="9"/>
  <c r="C4974" i="9"/>
  <c r="C4975" i="9"/>
  <c r="C4976" i="9"/>
  <c r="C4977" i="9"/>
  <c r="C4978" i="9"/>
  <c r="C4979" i="9"/>
  <c r="C4980" i="9"/>
  <c r="C4981" i="9"/>
  <c r="C4982" i="9"/>
  <c r="C4983" i="9"/>
  <c r="C4984" i="9"/>
  <c r="C4985" i="9"/>
  <c r="C4986" i="9"/>
  <c r="C4987" i="9"/>
  <c r="C4988" i="9"/>
  <c r="C4989" i="9"/>
  <c r="C4990" i="9"/>
  <c r="C4991" i="9"/>
  <c r="C4992" i="9"/>
  <c r="C4993" i="9"/>
  <c r="C4994" i="9"/>
  <c r="C4995" i="9"/>
  <c r="C4996" i="9"/>
  <c r="C4997" i="9"/>
  <c r="C4998" i="9"/>
  <c r="C4999" i="9"/>
  <c r="C5000" i="9"/>
  <c r="C5001" i="9"/>
  <c r="C5002" i="9"/>
  <c r="C5003" i="9"/>
  <c r="C5004" i="9"/>
  <c r="C5005" i="9"/>
  <c r="C5006" i="9"/>
  <c r="C5007" i="9"/>
  <c r="C5008" i="9"/>
  <c r="C5009" i="9"/>
  <c r="C5010" i="9"/>
  <c r="C5011" i="9"/>
  <c r="C5012" i="9"/>
  <c r="C5013" i="9"/>
  <c r="C5014" i="9"/>
  <c r="C5015" i="9"/>
  <c r="C5016" i="9"/>
  <c r="C5017" i="9"/>
  <c r="C5018" i="9"/>
  <c r="C5019" i="9"/>
  <c r="C5020" i="9"/>
  <c r="C5021" i="9"/>
  <c r="C5022" i="9"/>
  <c r="C5023" i="9"/>
  <c r="C5024" i="9"/>
  <c r="C5025" i="9"/>
  <c r="C5026" i="9"/>
  <c r="C5027" i="9"/>
  <c r="C5028" i="9"/>
  <c r="C5029" i="9"/>
  <c r="C5030" i="9"/>
  <c r="C5031" i="9"/>
  <c r="C5032" i="9"/>
  <c r="C5033" i="9"/>
  <c r="C5034" i="9"/>
  <c r="C5035" i="9"/>
  <c r="C5036" i="9"/>
  <c r="C5037" i="9"/>
  <c r="C5038" i="9"/>
  <c r="C5039" i="9"/>
  <c r="C5040" i="9"/>
  <c r="C5041" i="9"/>
  <c r="C5042" i="9"/>
  <c r="C5043" i="9"/>
  <c r="C5044" i="9"/>
  <c r="C5045" i="9"/>
  <c r="C5046" i="9"/>
  <c r="C5047" i="9"/>
  <c r="C5048" i="9"/>
  <c r="C5049" i="9"/>
  <c r="C5050" i="9"/>
  <c r="C5051" i="9"/>
  <c r="C5052" i="9"/>
  <c r="C5053" i="9"/>
  <c r="C5054" i="9"/>
  <c r="C5055" i="9"/>
  <c r="C5056" i="9"/>
  <c r="C5057" i="9"/>
  <c r="C5058" i="9"/>
  <c r="C5059" i="9"/>
  <c r="C5060" i="9"/>
  <c r="C5061" i="9"/>
  <c r="C5062" i="9"/>
  <c r="C5063" i="9"/>
  <c r="C5064" i="9"/>
  <c r="C5065" i="9"/>
  <c r="C5066" i="9"/>
  <c r="C5067" i="9"/>
  <c r="C5068" i="9"/>
  <c r="C5069" i="9"/>
  <c r="C5070" i="9"/>
  <c r="C5071" i="9"/>
  <c r="C5072" i="9"/>
  <c r="C5073" i="9"/>
  <c r="C5074" i="9"/>
  <c r="C5075" i="9"/>
  <c r="C5076" i="9"/>
  <c r="C5077" i="9"/>
  <c r="C5078" i="9"/>
  <c r="C5079" i="9"/>
  <c r="C5080" i="9"/>
  <c r="C5081" i="9"/>
  <c r="C5082" i="9"/>
  <c r="C5083" i="9"/>
  <c r="C5084" i="9"/>
  <c r="C5085" i="9"/>
  <c r="C5086" i="9"/>
  <c r="C5087" i="9"/>
  <c r="C5088" i="9"/>
  <c r="C5089" i="9"/>
  <c r="C5090" i="9"/>
  <c r="C5091" i="9"/>
  <c r="C5092" i="9"/>
  <c r="C5093" i="9"/>
  <c r="C5094" i="9"/>
  <c r="C5095" i="9"/>
  <c r="C5096" i="9"/>
  <c r="C5097" i="9"/>
  <c r="C5098" i="9"/>
  <c r="C5099" i="9"/>
  <c r="C5100" i="9"/>
  <c r="C5101" i="9"/>
  <c r="C5102" i="9"/>
  <c r="C5103" i="9"/>
  <c r="C5104" i="9"/>
  <c r="C5105" i="9"/>
  <c r="C5106" i="9"/>
  <c r="C5107" i="9"/>
  <c r="C5108" i="9"/>
  <c r="C5109" i="9"/>
  <c r="C5110" i="9"/>
  <c r="C5111" i="9"/>
  <c r="C5112" i="9"/>
  <c r="C5113" i="9"/>
  <c r="C5114" i="9"/>
  <c r="C5115" i="9"/>
  <c r="C5116" i="9"/>
  <c r="C5117" i="9"/>
  <c r="C5118" i="9"/>
  <c r="C5119" i="9"/>
  <c r="C5120" i="9"/>
  <c r="C5121" i="9"/>
  <c r="C5122" i="9"/>
  <c r="C5123" i="9"/>
  <c r="C5124" i="9"/>
  <c r="C5125" i="9"/>
  <c r="C5126" i="9"/>
  <c r="C5127" i="9"/>
  <c r="C5128" i="9"/>
  <c r="C5129" i="9"/>
  <c r="C5130" i="9"/>
  <c r="C5131" i="9"/>
  <c r="C5132" i="9"/>
  <c r="C5133" i="9"/>
  <c r="C5134" i="9"/>
  <c r="C5135" i="9"/>
  <c r="C5136" i="9"/>
  <c r="C5137" i="9"/>
  <c r="C5138" i="9"/>
  <c r="C5139" i="9"/>
  <c r="C5140" i="9"/>
  <c r="C5141" i="9"/>
  <c r="C5142" i="9"/>
  <c r="C5143" i="9"/>
  <c r="C5144" i="9"/>
  <c r="C5145" i="9"/>
  <c r="C5146" i="9"/>
  <c r="C5147" i="9"/>
  <c r="C5148" i="9"/>
  <c r="C5149" i="9"/>
  <c r="C5150" i="9"/>
  <c r="C5151" i="9"/>
  <c r="C5152" i="9"/>
  <c r="C5153" i="9"/>
  <c r="C5154" i="9"/>
  <c r="C5155" i="9"/>
  <c r="C5156" i="9"/>
  <c r="C5157" i="9"/>
  <c r="C5158" i="9"/>
  <c r="C5159" i="9"/>
  <c r="C5160" i="9"/>
  <c r="C5161" i="9"/>
  <c r="C5162" i="9"/>
  <c r="C5163" i="9"/>
  <c r="C5164" i="9"/>
  <c r="C5165" i="9"/>
  <c r="C5166" i="9"/>
  <c r="C5167" i="9"/>
  <c r="C5168" i="9"/>
  <c r="C5169" i="9"/>
  <c r="C5170" i="9"/>
  <c r="C5171" i="9"/>
  <c r="C5172" i="9"/>
  <c r="C5173" i="9"/>
  <c r="C5174" i="9"/>
  <c r="C5175" i="9"/>
  <c r="C5176" i="9"/>
  <c r="C5177" i="9"/>
  <c r="C5178" i="9"/>
  <c r="C5179" i="9"/>
  <c r="C5180" i="9"/>
  <c r="C5181" i="9"/>
  <c r="C5182" i="9"/>
  <c r="C5183" i="9"/>
  <c r="C5184" i="9"/>
  <c r="C5185" i="9"/>
  <c r="C5186" i="9"/>
  <c r="C5187" i="9"/>
  <c r="C5188" i="9"/>
  <c r="C5189" i="9"/>
  <c r="C5190" i="9"/>
  <c r="C5191" i="9"/>
  <c r="C5192" i="9"/>
  <c r="C5193" i="9"/>
  <c r="C5194" i="9"/>
  <c r="C5195" i="9"/>
  <c r="C5196" i="9"/>
  <c r="C5197" i="9"/>
  <c r="C5198" i="9"/>
  <c r="C5199" i="9"/>
  <c r="C5200" i="9"/>
  <c r="C5201" i="9"/>
  <c r="C5202" i="9"/>
  <c r="C5203" i="9"/>
  <c r="C5204" i="9"/>
  <c r="C5205" i="9"/>
  <c r="C5206" i="9"/>
  <c r="C5207" i="9"/>
  <c r="C5208" i="9"/>
  <c r="C5209" i="9"/>
  <c r="C5210" i="9"/>
  <c r="C5211" i="9"/>
  <c r="C5212" i="9"/>
  <c r="C5213" i="9"/>
  <c r="C5214" i="9"/>
  <c r="C5215" i="9"/>
  <c r="C5216" i="9"/>
  <c r="C5217" i="9"/>
  <c r="C5218" i="9"/>
  <c r="C5219" i="9"/>
  <c r="C5220" i="9"/>
  <c r="C5221" i="9"/>
  <c r="C5222" i="9"/>
  <c r="C5223" i="9"/>
  <c r="C5224" i="9"/>
  <c r="C5225" i="9"/>
  <c r="C5226" i="9"/>
  <c r="C5227" i="9"/>
  <c r="C5228" i="9"/>
  <c r="C5229" i="9"/>
  <c r="C5230" i="9"/>
  <c r="C5231" i="9"/>
  <c r="C5232" i="9"/>
  <c r="C5233" i="9"/>
  <c r="C5234" i="9"/>
  <c r="C5235" i="9"/>
  <c r="C5236" i="9"/>
  <c r="C5237" i="9"/>
  <c r="C5238" i="9"/>
  <c r="C5239" i="9"/>
  <c r="C5240" i="9"/>
  <c r="C5241" i="9"/>
  <c r="C5242" i="9"/>
  <c r="C5243" i="9"/>
  <c r="C5244" i="9"/>
  <c r="C5245" i="9"/>
  <c r="C5246" i="9"/>
  <c r="C5247" i="9"/>
  <c r="C5248" i="9"/>
  <c r="C5249" i="9"/>
  <c r="C5250" i="9"/>
  <c r="C5251" i="9"/>
  <c r="C5252" i="9"/>
  <c r="C5253" i="9"/>
  <c r="C5254" i="9"/>
  <c r="C5255" i="9"/>
  <c r="C5256" i="9"/>
  <c r="C5257" i="9"/>
  <c r="C5258" i="9"/>
  <c r="C5259" i="9"/>
  <c r="C5260" i="9"/>
  <c r="C5261" i="9"/>
  <c r="C5262" i="9"/>
  <c r="C5263" i="9"/>
  <c r="C5264" i="9"/>
  <c r="C5265" i="9"/>
  <c r="C5266" i="9"/>
  <c r="C5267" i="9"/>
  <c r="C5268" i="9"/>
  <c r="C5269" i="9"/>
  <c r="C5270" i="9"/>
  <c r="C5271" i="9"/>
  <c r="C5272" i="9"/>
  <c r="C5273" i="9"/>
  <c r="C5274" i="9"/>
  <c r="C5275" i="9"/>
  <c r="C5276" i="9"/>
  <c r="C5277" i="9"/>
  <c r="C5278" i="9"/>
  <c r="C5279" i="9"/>
  <c r="C5280" i="9"/>
  <c r="C5281" i="9"/>
  <c r="C5282" i="9"/>
  <c r="C5283" i="9"/>
  <c r="C5284" i="9"/>
  <c r="C5285" i="9"/>
  <c r="C5286" i="9"/>
  <c r="C5287" i="9"/>
  <c r="C5288" i="9"/>
  <c r="C5289" i="9"/>
  <c r="C5290" i="9"/>
  <c r="C5291" i="9"/>
  <c r="C5292" i="9"/>
  <c r="C5293" i="9"/>
  <c r="C5294" i="9"/>
  <c r="C5295" i="9"/>
  <c r="C5296" i="9"/>
  <c r="C5297" i="9"/>
  <c r="C5298" i="9"/>
  <c r="C5299" i="9"/>
  <c r="C5300" i="9"/>
  <c r="C5301" i="9"/>
  <c r="C5302" i="9"/>
  <c r="C5303" i="9"/>
  <c r="C5304" i="9"/>
  <c r="C5305" i="9"/>
  <c r="C5306" i="9"/>
  <c r="C5307" i="9"/>
  <c r="C5308" i="9"/>
  <c r="C5309" i="9"/>
  <c r="C5310" i="9"/>
  <c r="C5311" i="9"/>
  <c r="C5312" i="9"/>
  <c r="C5313" i="9"/>
  <c r="C5314" i="9"/>
  <c r="C5315" i="9"/>
  <c r="C5316" i="9"/>
  <c r="C5317" i="9"/>
  <c r="C5318" i="9"/>
  <c r="C5319" i="9"/>
  <c r="C5320" i="9"/>
  <c r="C5321" i="9"/>
  <c r="C5322" i="9"/>
  <c r="C5323" i="9"/>
  <c r="C5324" i="9"/>
  <c r="C5325" i="9"/>
  <c r="C5326" i="9"/>
  <c r="C5327" i="9"/>
  <c r="C5328" i="9"/>
  <c r="C5329" i="9"/>
  <c r="C5330" i="9"/>
  <c r="C5331" i="9"/>
  <c r="C5332" i="9"/>
  <c r="C5333" i="9"/>
  <c r="C5334" i="9"/>
  <c r="C5335" i="9"/>
  <c r="C5336" i="9"/>
  <c r="C5337" i="9"/>
  <c r="C5338" i="9"/>
  <c r="C5339" i="9"/>
  <c r="C5340" i="9"/>
  <c r="C5341" i="9"/>
  <c r="C5342" i="9"/>
  <c r="C5343" i="9"/>
  <c r="C5344" i="9"/>
  <c r="C5345" i="9"/>
  <c r="C5346" i="9"/>
  <c r="C5347" i="9"/>
  <c r="C5348" i="9"/>
  <c r="C5349" i="9"/>
  <c r="C5350" i="9"/>
  <c r="C5351" i="9"/>
  <c r="C5352" i="9"/>
  <c r="C5353" i="9"/>
  <c r="C5354" i="9"/>
  <c r="C5355" i="9"/>
  <c r="C5356" i="9"/>
  <c r="C5357" i="9"/>
  <c r="C5358" i="9"/>
  <c r="C5359" i="9"/>
  <c r="C5360" i="9"/>
  <c r="C5361" i="9"/>
  <c r="C5362" i="9"/>
  <c r="C5363" i="9"/>
  <c r="C5364" i="9"/>
  <c r="C5365" i="9"/>
  <c r="C5366" i="9"/>
  <c r="C5367" i="9"/>
  <c r="C5368" i="9"/>
  <c r="C5369" i="9"/>
  <c r="C5370" i="9"/>
  <c r="C5371" i="9"/>
  <c r="C5372" i="9"/>
  <c r="C5373" i="9"/>
  <c r="C5374" i="9"/>
  <c r="C5375" i="9"/>
  <c r="C5376" i="9"/>
  <c r="C5377" i="9"/>
  <c r="C5378" i="9"/>
  <c r="C5379" i="9"/>
  <c r="C5380" i="9"/>
  <c r="C5381" i="9"/>
  <c r="C5382" i="9"/>
  <c r="C5383" i="9"/>
  <c r="C5384" i="9"/>
  <c r="C5385" i="9"/>
  <c r="C5386" i="9"/>
  <c r="C5387" i="9"/>
  <c r="C5388" i="9"/>
  <c r="C5389" i="9"/>
  <c r="C5390" i="9"/>
  <c r="C5391" i="9"/>
  <c r="C5392" i="9"/>
  <c r="C5393" i="9"/>
  <c r="C5394" i="9"/>
  <c r="C5395" i="9"/>
  <c r="C5396" i="9"/>
  <c r="C5397" i="9"/>
  <c r="C5398" i="9"/>
  <c r="C5399" i="9"/>
  <c r="C5400" i="9"/>
  <c r="C5401" i="9"/>
  <c r="C5402" i="9"/>
  <c r="C5403" i="9"/>
  <c r="C5404" i="9"/>
  <c r="C5405" i="9"/>
  <c r="C5406" i="9"/>
  <c r="C5407" i="9"/>
  <c r="C5408" i="9"/>
  <c r="C5409" i="9"/>
  <c r="C5410" i="9"/>
  <c r="C5411" i="9"/>
  <c r="C5412" i="9"/>
  <c r="C5413" i="9"/>
  <c r="C5414" i="9"/>
  <c r="C5415" i="9"/>
  <c r="C5416" i="9"/>
  <c r="C5417" i="9"/>
  <c r="C5418" i="9"/>
  <c r="C5419" i="9"/>
  <c r="C5420" i="9"/>
  <c r="C5421" i="9"/>
  <c r="C5422" i="9"/>
  <c r="C5423" i="9"/>
  <c r="C5424" i="9"/>
  <c r="C5425" i="9"/>
  <c r="C5426" i="9"/>
  <c r="C5427" i="9"/>
  <c r="C5428" i="9"/>
  <c r="C5429" i="9"/>
  <c r="C5430" i="9"/>
  <c r="C5431" i="9"/>
  <c r="C5432" i="9"/>
  <c r="C5433" i="9"/>
  <c r="C5434" i="9"/>
  <c r="C5435" i="9"/>
  <c r="C5436" i="9"/>
  <c r="C5437" i="9"/>
  <c r="C5438" i="9"/>
  <c r="C5439" i="9"/>
  <c r="C5440" i="9"/>
  <c r="C5441" i="9"/>
  <c r="C5442" i="9"/>
  <c r="C5443" i="9"/>
  <c r="C5444" i="9"/>
  <c r="C5445" i="9"/>
  <c r="C5446" i="9"/>
  <c r="C5447" i="9"/>
  <c r="C5448" i="9"/>
  <c r="C5449" i="9"/>
  <c r="C5450" i="9"/>
  <c r="C5451" i="9"/>
  <c r="C5452" i="9"/>
  <c r="C5453" i="9"/>
  <c r="C5454" i="9"/>
  <c r="C5455" i="9"/>
  <c r="C5456" i="9"/>
  <c r="C5457" i="9"/>
  <c r="C5458" i="9"/>
  <c r="C5459" i="9"/>
  <c r="C5460" i="9"/>
  <c r="C5461" i="9"/>
  <c r="C5462" i="9"/>
  <c r="C5463" i="9"/>
  <c r="C5464" i="9"/>
  <c r="C5465" i="9"/>
  <c r="C5466" i="9"/>
  <c r="C5467" i="9"/>
  <c r="C5468" i="9"/>
  <c r="C5469" i="9"/>
  <c r="C5470" i="9"/>
  <c r="C5471" i="9"/>
  <c r="C5472" i="9"/>
  <c r="C5473" i="9"/>
  <c r="C5474" i="9"/>
  <c r="C5475" i="9"/>
  <c r="C5476" i="9"/>
  <c r="C5477" i="9"/>
  <c r="C5478" i="9"/>
  <c r="C5479" i="9"/>
  <c r="C5480" i="9"/>
  <c r="C5481" i="9"/>
  <c r="C5482" i="9"/>
  <c r="C5483" i="9"/>
  <c r="C5484" i="9"/>
  <c r="C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A1907" i="9"/>
  <c r="A1908" i="9"/>
  <c r="A1909" i="9"/>
  <c r="A1910" i="9"/>
  <c r="A1911" i="9"/>
  <c r="A1912" i="9"/>
  <c r="A1913" i="9"/>
  <c r="A1914" i="9"/>
  <c r="A1915" i="9"/>
  <c r="A1916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1983" i="9"/>
  <c r="A1984" i="9"/>
  <c r="A1985" i="9"/>
  <c r="A1986" i="9"/>
  <c r="A1987" i="9"/>
  <c r="A1988" i="9"/>
  <c r="A1989" i="9"/>
  <c r="A1990" i="9"/>
  <c r="A1991" i="9"/>
  <c r="A1992" i="9"/>
  <c r="A1993" i="9"/>
  <c r="A1994" i="9"/>
  <c r="A1995" i="9"/>
  <c r="A1996" i="9"/>
  <c r="A1997" i="9"/>
  <c r="A1998" i="9"/>
  <c r="A1999" i="9"/>
  <c r="A2000" i="9"/>
  <c r="A2001" i="9"/>
  <c r="A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A2015" i="9"/>
  <c r="A2016" i="9"/>
  <c r="A2017" i="9"/>
  <c r="A2018" i="9"/>
  <c r="A2019" i="9"/>
  <c r="A2020" i="9"/>
  <c r="A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A2034" i="9"/>
  <c r="A2035" i="9"/>
  <c r="A2036" i="9"/>
  <c r="A2037" i="9"/>
  <c r="A2038" i="9"/>
  <c r="A2039" i="9"/>
  <c r="A2040" i="9"/>
  <c r="A2041" i="9"/>
  <c r="A2042" i="9"/>
  <c r="A2043" i="9"/>
  <c r="A2044" i="9"/>
  <c r="A2045" i="9"/>
  <c r="A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A2059" i="9"/>
  <c r="A2060" i="9"/>
  <c r="A2061" i="9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A2117" i="9"/>
  <c r="A2118" i="9"/>
  <c r="A2119" i="9"/>
  <c r="A2120" i="9"/>
  <c r="A2121" i="9"/>
  <c r="A2122" i="9"/>
  <c r="A2123" i="9"/>
  <c r="A2124" i="9"/>
  <c r="A2125" i="9"/>
  <c r="A2126" i="9"/>
  <c r="A2127" i="9"/>
  <c r="A2128" i="9"/>
  <c r="A2129" i="9"/>
  <c r="A2130" i="9"/>
  <c r="A2131" i="9"/>
  <c r="A2132" i="9"/>
  <c r="A2133" i="9"/>
  <c r="A2134" i="9"/>
  <c r="A2135" i="9"/>
  <c r="A2136" i="9"/>
  <c r="A2137" i="9"/>
  <c r="A2138" i="9"/>
  <c r="A2139" i="9"/>
  <c r="A2140" i="9"/>
  <c r="A2141" i="9"/>
  <c r="A2142" i="9"/>
  <c r="A2143" i="9"/>
  <c r="A2144" i="9"/>
  <c r="A2145" i="9"/>
  <c r="A2146" i="9"/>
  <c r="A2147" i="9"/>
  <c r="A2148" i="9"/>
  <c r="A2149" i="9"/>
  <c r="A2150" i="9"/>
  <c r="A2151" i="9"/>
  <c r="A2152" i="9"/>
  <c r="A2153" i="9"/>
  <c r="A2154" i="9"/>
  <c r="A2155" i="9"/>
  <c r="A2156" i="9"/>
  <c r="A2157" i="9"/>
  <c r="A2158" i="9"/>
  <c r="A2159" i="9"/>
  <c r="A2160" i="9"/>
  <c r="A2161" i="9"/>
  <c r="A2162" i="9"/>
  <c r="A2163" i="9"/>
  <c r="A2164" i="9"/>
  <c r="A2165" i="9"/>
  <c r="A2166" i="9"/>
  <c r="A2167" i="9"/>
  <c r="A2168" i="9"/>
  <c r="A2169" i="9"/>
  <c r="A2170" i="9"/>
  <c r="A2171" i="9"/>
  <c r="A2172" i="9"/>
  <c r="A2173" i="9"/>
  <c r="A2174" i="9"/>
  <c r="A2175" i="9"/>
  <c r="A2176" i="9"/>
  <c r="A2177" i="9"/>
  <c r="A2178" i="9"/>
  <c r="A2179" i="9"/>
  <c r="A2180" i="9"/>
  <c r="A2181" i="9"/>
  <c r="A2182" i="9"/>
  <c r="A2183" i="9"/>
  <c r="A2184" i="9"/>
  <c r="A2185" i="9"/>
  <c r="A2186" i="9"/>
  <c r="A2187" i="9"/>
  <c r="A2188" i="9"/>
  <c r="A2189" i="9"/>
  <c r="A2190" i="9"/>
  <c r="A2191" i="9"/>
  <c r="A2192" i="9"/>
  <c r="A2193" i="9"/>
  <c r="A2194" i="9"/>
  <c r="A2195" i="9"/>
  <c r="A2196" i="9"/>
  <c r="A2197" i="9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A2225" i="9"/>
  <c r="A2226" i="9"/>
  <c r="A2227" i="9"/>
  <c r="A2228" i="9"/>
  <c r="A2229" i="9"/>
  <c r="A2230" i="9"/>
  <c r="A2231" i="9"/>
  <c r="A2232" i="9"/>
  <c r="A2233" i="9"/>
  <c r="A2234" i="9"/>
  <c r="A2235" i="9"/>
  <c r="A2236" i="9"/>
  <c r="A2237" i="9"/>
  <c r="A2238" i="9"/>
  <c r="A2239" i="9"/>
  <c r="A2240" i="9"/>
  <c r="A2241" i="9"/>
  <c r="A2242" i="9"/>
  <c r="A2243" i="9"/>
  <c r="A2244" i="9"/>
  <c r="A2245" i="9"/>
  <c r="A2246" i="9"/>
  <c r="A2247" i="9"/>
  <c r="A2248" i="9"/>
  <c r="A2249" i="9"/>
  <c r="A2250" i="9"/>
  <c r="A2251" i="9"/>
  <c r="A2252" i="9"/>
  <c r="A2253" i="9"/>
  <c r="A2254" i="9"/>
  <c r="A2255" i="9"/>
  <c r="A2256" i="9"/>
  <c r="A2257" i="9"/>
  <c r="A2258" i="9"/>
  <c r="A2259" i="9"/>
  <c r="A2260" i="9"/>
  <c r="A2261" i="9"/>
  <c r="A2262" i="9"/>
  <c r="A2263" i="9"/>
  <c r="A2264" i="9"/>
  <c r="A2265" i="9"/>
  <c r="A2266" i="9"/>
  <c r="A2267" i="9"/>
  <c r="A2268" i="9"/>
  <c r="A2269" i="9"/>
  <c r="A2270" i="9"/>
  <c r="A2271" i="9"/>
  <c r="A2272" i="9"/>
  <c r="A2273" i="9"/>
  <c r="A2274" i="9"/>
  <c r="A2275" i="9"/>
  <c r="A2276" i="9"/>
  <c r="A2277" i="9"/>
  <c r="A2278" i="9"/>
  <c r="A2279" i="9"/>
  <c r="A2280" i="9"/>
  <c r="A2281" i="9"/>
  <c r="A2282" i="9"/>
  <c r="A2283" i="9"/>
  <c r="A2284" i="9"/>
  <c r="A2285" i="9"/>
  <c r="A2286" i="9"/>
  <c r="A2287" i="9"/>
  <c r="A2288" i="9"/>
  <c r="A2289" i="9"/>
  <c r="A2290" i="9"/>
  <c r="A2291" i="9"/>
  <c r="A2292" i="9"/>
  <c r="A2293" i="9"/>
  <c r="A2294" i="9"/>
  <c r="A2295" i="9"/>
  <c r="A2296" i="9"/>
  <c r="A2297" i="9"/>
  <c r="A2298" i="9"/>
  <c r="A2299" i="9"/>
  <c r="A2300" i="9"/>
  <c r="A2301" i="9"/>
  <c r="A2302" i="9"/>
  <c r="A2303" i="9"/>
  <c r="A2304" i="9"/>
  <c r="A2305" i="9"/>
  <c r="A2306" i="9"/>
  <c r="A2307" i="9"/>
  <c r="A2308" i="9"/>
  <c r="A2309" i="9"/>
  <c r="A2310" i="9"/>
  <c r="A2311" i="9"/>
  <c r="A2312" i="9"/>
  <c r="A2313" i="9"/>
  <c r="A2314" i="9"/>
  <c r="A2315" i="9"/>
  <c r="A2316" i="9"/>
  <c r="A2317" i="9"/>
  <c r="A2318" i="9"/>
  <c r="A2319" i="9"/>
  <c r="A2320" i="9"/>
  <c r="A2321" i="9"/>
  <c r="A2322" i="9"/>
  <c r="A2323" i="9"/>
  <c r="A2324" i="9"/>
  <c r="A2325" i="9"/>
  <c r="A2326" i="9"/>
  <c r="A2327" i="9"/>
  <c r="A2328" i="9"/>
  <c r="A2329" i="9"/>
  <c r="A2330" i="9"/>
  <c r="A2331" i="9"/>
  <c r="A2332" i="9"/>
  <c r="A2333" i="9"/>
  <c r="A2334" i="9"/>
  <c r="A2335" i="9"/>
  <c r="A2336" i="9"/>
  <c r="A2337" i="9"/>
  <c r="A2338" i="9"/>
  <c r="A2339" i="9"/>
  <c r="A2340" i="9"/>
  <c r="A2341" i="9"/>
  <c r="A2342" i="9"/>
  <c r="A2343" i="9"/>
  <c r="A2344" i="9"/>
  <c r="A2345" i="9"/>
  <c r="A2346" i="9"/>
  <c r="A2347" i="9"/>
  <c r="A2348" i="9"/>
  <c r="A2349" i="9"/>
  <c r="A2350" i="9"/>
  <c r="A2351" i="9"/>
  <c r="A2352" i="9"/>
  <c r="A2353" i="9"/>
  <c r="A2354" i="9"/>
  <c r="A2355" i="9"/>
  <c r="A2356" i="9"/>
  <c r="A2357" i="9"/>
  <c r="A2358" i="9"/>
  <c r="A2359" i="9"/>
  <c r="A2360" i="9"/>
  <c r="A2361" i="9"/>
  <c r="A2362" i="9"/>
  <c r="A2363" i="9"/>
  <c r="A2364" i="9"/>
  <c r="A2365" i="9"/>
  <c r="A2366" i="9"/>
  <c r="A2367" i="9"/>
  <c r="A2368" i="9"/>
  <c r="A2369" i="9"/>
  <c r="A2370" i="9"/>
  <c r="A2371" i="9"/>
  <c r="A2372" i="9"/>
  <c r="A2373" i="9"/>
  <c r="A2374" i="9"/>
  <c r="A2375" i="9"/>
  <c r="A2376" i="9"/>
  <c r="A2377" i="9"/>
  <c r="A2378" i="9"/>
  <c r="A2379" i="9"/>
  <c r="A2380" i="9"/>
  <c r="A2381" i="9"/>
  <c r="A2382" i="9"/>
  <c r="A2383" i="9"/>
  <c r="A2384" i="9"/>
  <c r="A2385" i="9"/>
  <c r="A2386" i="9"/>
  <c r="A2387" i="9"/>
  <c r="A2388" i="9"/>
  <c r="A2389" i="9"/>
  <c r="A2390" i="9"/>
  <c r="A2391" i="9"/>
  <c r="A2392" i="9"/>
  <c r="A2393" i="9"/>
  <c r="A2394" i="9"/>
  <c r="A2395" i="9"/>
  <c r="A2396" i="9"/>
  <c r="A2397" i="9"/>
  <c r="A2398" i="9"/>
  <c r="A2399" i="9"/>
  <c r="A2400" i="9"/>
  <c r="A2401" i="9"/>
  <c r="A2402" i="9"/>
  <c r="A2403" i="9"/>
  <c r="A2404" i="9"/>
  <c r="A2405" i="9"/>
  <c r="A2406" i="9"/>
  <c r="A2407" i="9"/>
  <c r="A2408" i="9"/>
  <c r="A2409" i="9"/>
  <c r="A2410" i="9"/>
  <c r="A2411" i="9"/>
  <c r="A2412" i="9"/>
  <c r="A2413" i="9"/>
  <c r="A2414" i="9"/>
  <c r="A2415" i="9"/>
  <c r="A2416" i="9"/>
  <c r="A2417" i="9"/>
  <c r="A2418" i="9"/>
  <c r="A2419" i="9"/>
  <c r="A2420" i="9"/>
  <c r="A2421" i="9"/>
  <c r="A2422" i="9"/>
  <c r="A2423" i="9"/>
  <c r="A2424" i="9"/>
  <c r="A2425" i="9"/>
  <c r="A2426" i="9"/>
  <c r="A2427" i="9"/>
  <c r="A2428" i="9"/>
  <c r="A2429" i="9"/>
  <c r="A2430" i="9"/>
  <c r="A2431" i="9"/>
  <c r="A2432" i="9"/>
  <c r="A2433" i="9"/>
  <c r="A2434" i="9"/>
  <c r="A2435" i="9"/>
  <c r="A2436" i="9"/>
  <c r="A2437" i="9"/>
  <c r="A2438" i="9"/>
  <c r="A2439" i="9"/>
  <c r="A2440" i="9"/>
  <c r="A2441" i="9"/>
  <c r="A2442" i="9"/>
  <c r="A2443" i="9"/>
  <c r="A2444" i="9"/>
  <c r="A2445" i="9"/>
  <c r="A2446" i="9"/>
  <c r="A2447" i="9"/>
  <c r="A2448" i="9"/>
  <c r="A2449" i="9"/>
  <c r="A2450" i="9"/>
  <c r="A2451" i="9"/>
  <c r="A2452" i="9"/>
  <c r="A2453" i="9"/>
  <c r="A2454" i="9"/>
  <c r="A2455" i="9"/>
  <c r="A2456" i="9"/>
  <c r="A2457" i="9"/>
  <c r="A2458" i="9"/>
  <c r="A2459" i="9"/>
  <c r="A2460" i="9"/>
  <c r="A2461" i="9"/>
  <c r="A2462" i="9"/>
  <c r="A2463" i="9"/>
  <c r="A2464" i="9"/>
  <c r="A2465" i="9"/>
  <c r="A2466" i="9"/>
  <c r="A2467" i="9"/>
  <c r="A2468" i="9"/>
  <c r="A2469" i="9"/>
  <c r="A2470" i="9"/>
  <c r="A2471" i="9"/>
  <c r="A2472" i="9"/>
  <c r="A2473" i="9"/>
  <c r="A2474" i="9"/>
  <c r="A2475" i="9"/>
  <c r="A2476" i="9"/>
  <c r="A2477" i="9"/>
  <c r="A2478" i="9"/>
  <c r="A2479" i="9"/>
  <c r="A2480" i="9"/>
  <c r="A2481" i="9"/>
  <c r="A2482" i="9"/>
  <c r="A2483" i="9"/>
  <c r="A2484" i="9"/>
  <c r="A2485" i="9"/>
  <c r="A2486" i="9"/>
  <c r="A2487" i="9"/>
  <c r="A2488" i="9"/>
  <c r="A2489" i="9"/>
  <c r="A2490" i="9"/>
  <c r="A2491" i="9"/>
  <c r="A2492" i="9"/>
  <c r="A2493" i="9"/>
  <c r="A2494" i="9"/>
  <c r="A2495" i="9"/>
  <c r="A2496" i="9"/>
  <c r="A2497" i="9"/>
  <c r="A2498" i="9"/>
  <c r="A2499" i="9"/>
  <c r="A2500" i="9"/>
  <c r="A2501" i="9"/>
  <c r="A2502" i="9"/>
  <c r="A2503" i="9"/>
  <c r="A2504" i="9"/>
  <c r="A2505" i="9"/>
  <c r="A2506" i="9"/>
  <c r="A2507" i="9"/>
  <c r="A2508" i="9"/>
  <c r="A2509" i="9"/>
  <c r="A2510" i="9"/>
  <c r="A2511" i="9"/>
  <c r="A2512" i="9"/>
  <c r="A2513" i="9"/>
  <c r="A2514" i="9"/>
  <c r="A2515" i="9"/>
  <c r="A2516" i="9"/>
  <c r="A2517" i="9"/>
  <c r="A2518" i="9"/>
  <c r="A2519" i="9"/>
  <c r="A2520" i="9"/>
  <c r="A2521" i="9"/>
  <c r="A2522" i="9"/>
  <c r="A2523" i="9"/>
  <c r="A2524" i="9"/>
  <c r="A2525" i="9"/>
  <c r="A2526" i="9"/>
  <c r="A2527" i="9"/>
  <c r="A2528" i="9"/>
  <c r="A2529" i="9"/>
  <c r="A2530" i="9"/>
  <c r="A2531" i="9"/>
  <c r="A2532" i="9"/>
  <c r="A2533" i="9"/>
  <c r="A2534" i="9"/>
  <c r="A2535" i="9"/>
  <c r="A2536" i="9"/>
  <c r="A2537" i="9"/>
  <c r="A2538" i="9"/>
  <c r="A2539" i="9"/>
  <c r="A2540" i="9"/>
  <c r="A2541" i="9"/>
  <c r="A2542" i="9"/>
  <c r="A2543" i="9"/>
  <c r="A2544" i="9"/>
  <c r="A2545" i="9"/>
  <c r="A2546" i="9"/>
  <c r="A2547" i="9"/>
  <c r="A2548" i="9"/>
  <c r="A2549" i="9"/>
  <c r="A2550" i="9"/>
  <c r="A2551" i="9"/>
  <c r="A2552" i="9"/>
  <c r="A2553" i="9"/>
  <c r="A2554" i="9"/>
  <c r="A2555" i="9"/>
  <c r="A2556" i="9"/>
  <c r="A2557" i="9"/>
  <c r="A2558" i="9"/>
  <c r="A2559" i="9"/>
  <c r="A2560" i="9"/>
  <c r="A2561" i="9"/>
  <c r="A2562" i="9"/>
  <c r="A2563" i="9"/>
  <c r="A2564" i="9"/>
  <c r="A2565" i="9"/>
  <c r="A2566" i="9"/>
  <c r="A2567" i="9"/>
  <c r="A2568" i="9"/>
  <c r="A2569" i="9"/>
  <c r="A2570" i="9"/>
  <c r="A2571" i="9"/>
  <c r="A2572" i="9"/>
  <c r="A2573" i="9"/>
  <c r="A2574" i="9"/>
  <c r="A2575" i="9"/>
  <c r="A2576" i="9"/>
  <c r="A2577" i="9"/>
  <c r="A2578" i="9"/>
  <c r="A2579" i="9"/>
  <c r="A2580" i="9"/>
  <c r="A2581" i="9"/>
  <c r="A2582" i="9"/>
  <c r="A2583" i="9"/>
  <c r="A2584" i="9"/>
  <c r="A2585" i="9"/>
  <c r="A2586" i="9"/>
  <c r="A2587" i="9"/>
  <c r="A2588" i="9"/>
  <c r="A2589" i="9"/>
  <c r="A2590" i="9"/>
  <c r="A2591" i="9"/>
  <c r="A2592" i="9"/>
  <c r="A2593" i="9"/>
  <c r="A2594" i="9"/>
  <c r="A2595" i="9"/>
  <c r="A2596" i="9"/>
  <c r="A2597" i="9"/>
  <c r="A2598" i="9"/>
  <c r="A2599" i="9"/>
  <c r="A2600" i="9"/>
  <c r="A2601" i="9"/>
  <c r="A2602" i="9"/>
  <c r="A2603" i="9"/>
  <c r="A2604" i="9"/>
  <c r="A2605" i="9"/>
  <c r="A2606" i="9"/>
  <c r="A2607" i="9"/>
  <c r="A2608" i="9"/>
  <c r="A2609" i="9"/>
  <c r="A2610" i="9"/>
  <c r="A2611" i="9"/>
  <c r="A2612" i="9"/>
  <c r="A2613" i="9"/>
  <c r="A2614" i="9"/>
  <c r="A2615" i="9"/>
  <c r="A2616" i="9"/>
  <c r="A2617" i="9"/>
  <c r="A2618" i="9"/>
  <c r="A2619" i="9"/>
  <c r="A2620" i="9"/>
  <c r="A2621" i="9"/>
  <c r="A2622" i="9"/>
  <c r="A2623" i="9"/>
  <c r="A2624" i="9"/>
  <c r="A2625" i="9"/>
  <c r="A2626" i="9"/>
  <c r="A2627" i="9"/>
  <c r="A2628" i="9"/>
  <c r="A2629" i="9"/>
  <c r="A2630" i="9"/>
  <c r="A2631" i="9"/>
  <c r="A2632" i="9"/>
  <c r="A2633" i="9"/>
  <c r="A2634" i="9"/>
  <c r="A2635" i="9"/>
  <c r="A2636" i="9"/>
  <c r="A2637" i="9"/>
  <c r="A2638" i="9"/>
  <c r="A2639" i="9"/>
  <c r="A2640" i="9"/>
  <c r="A2641" i="9"/>
  <c r="A2642" i="9"/>
  <c r="A2643" i="9"/>
  <c r="A2644" i="9"/>
  <c r="A2645" i="9"/>
  <c r="A2646" i="9"/>
  <c r="A2647" i="9"/>
  <c r="A2648" i="9"/>
  <c r="A2649" i="9"/>
  <c r="A2650" i="9"/>
  <c r="A2651" i="9"/>
  <c r="A2652" i="9"/>
  <c r="A2653" i="9"/>
  <c r="A2654" i="9"/>
  <c r="A2655" i="9"/>
  <c r="A2656" i="9"/>
  <c r="A2657" i="9"/>
  <c r="A2658" i="9"/>
  <c r="A2659" i="9"/>
  <c r="A2660" i="9"/>
  <c r="A2661" i="9"/>
  <c r="A2662" i="9"/>
  <c r="A2663" i="9"/>
  <c r="A2664" i="9"/>
  <c r="A2665" i="9"/>
  <c r="A2666" i="9"/>
  <c r="A2667" i="9"/>
  <c r="A2668" i="9"/>
  <c r="A2669" i="9"/>
  <c r="A2670" i="9"/>
  <c r="A2671" i="9"/>
  <c r="A2672" i="9"/>
  <c r="A2673" i="9"/>
  <c r="A2674" i="9"/>
  <c r="A2675" i="9"/>
  <c r="A2676" i="9"/>
  <c r="A2677" i="9"/>
  <c r="A2678" i="9"/>
  <c r="A2679" i="9"/>
  <c r="A2680" i="9"/>
  <c r="A2681" i="9"/>
  <c r="A2682" i="9"/>
  <c r="A2683" i="9"/>
  <c r="A2684" i="9"/>
  <c r="A2685" i="9"/>
  <c r="A2686" i="9"/>
  <c r="A2687" i="9"/>
  <c r="A2688" i="9"/>
  <c r="A2689" i="9"/>
  <c r="A2690" i="9"/>
  <c r="A2691" i="9"/>
  <c r="A2692" i="9"/>
  <c r="A2693" i="9"/>
  <c r="A2694" i="9"/>
  <c r="A2695" i="9"/>
  <c r="A2696" i="9"/>
  <c r="A2697" i="9"/>
  <c r="A2698" i="9"/>
  <c r="A2699" i="9"/>
  <c r="A2700" i="9"/>
  <c r="A2701" i="9"/>
  <c r="A2702" i="9"/>
  <c r="A2703" i="9"/>
  <c r="A2704" i="9"/>
  <c r="A2705" i="9"/>
  <c r="A2706" i="9"/>
  <c r="A2707" i="9"/>
  <c r="A2708" i="9"/>
  <c r="A2709" i="9"/>
  <c r="A2710" i="9"/>
  <c r="A2711" i="9"/>
  <c r="A2712" i="9"/>
  <c r="A2713" i="9"/>
  <c r="A2714" i="9"/>
  <c r="A2715" i="9"/>
  <c r="A2716" i="9"/>
  <c r="A2717" i="9"/>
  <c r="A2718" i="9"/>
  <c r="A2719" i="9"/>
  <c r="A2720" i="9"/>
  <c r="A2721" i="9"/>
  <c r="A2722" i="9"/>
  <c r="A2723" i="9"/>
  <c r="A2724" i="9"/>
  <c r="A2725" i="9"/>
  <c r="A2726" i="9"/>
  <c r="A2727" i="9"/>
  <c r="A2728" i="9"/>
  <c r="A2729" i="9"/>
  <c r="A2730" i="9"/>
  <c r="A2731" i="9"/>
  <c r="A2732" i="9"/>
  <c r="A2733" i="9"/>
  <c r="A2734" i="9"/>
  <c r="A2735" i="9"/>
  <c r="A2736" i="9"/>
  <c r="A2737" i="9"/>
  <c r="A2738" i="9"/>
  <c r="A2739" i="9"/>
  <c r="A2740" i="9"/>
  <c r="A2741" i="9"/>
  <c r="A2742" i="9"/>
  <c r="A2743" i="9"/>
  <c r="A2744" i="9"/>
  <c r="A2745" i="9"/>
  <c r="A2746" i="9"/>
  <c r="A2747" i="9"/>
  <c r="A2748" i="9"/>
  <c r="A2749" i="9"/>
  <c r="A2750" i="9"/>
  <c r="A2751" i="9"/>
  <c r="A2752" i="9"/>
  <c r="A2753" i="9"/>
  <c r="A2754" i="9"/>
  <c r="A2755" i="9"/>
  <c r="A2756" i="9"/>
  <c r="A2757" i="9"/>
  <c r="A2758" i="9"/>
  <c r="A2759" i="9"/>
  <c r="A2760" i="9"/>
  <c r="A2761" i="9"/>
  <c r="A2762" i="9"/>
  <c r="A2763" i="9"/>
  <c r="A2764" i="9"/>
  <c r="A2765" i="9"/>
  <c r="A2766" i="9"/>
  <c r="A2767" i="9"/>
  <c r="A2768" i="9"/>
  <c r="A2769" i="9"/>
  <c r="A2770" i="9"/>
  <c r="A2771" i="9"/>
  <c r="A2772" i="9"/>
  <c r="A2773" i="9"/>
  <c r="A2774" i="9"/>
  <c r="A2775" i="9"/>
  <c r="A2776" i="9"/>
  <c r="A2777" i="9"/>
  <c r="A2778" i="9"/>
  <c r="A2779" i="9"/>
  <c r="A2780" i="9"/>
  <c r="A2781" i="9"/>
  <c r="A2782" i="9"/>
  <c r="A2783" i="9"/>
  <c r="A2784" i="9"/>
  <c r="A2785" i="9"/>
  <c r="A2786" i="9"/>
  <c r="A2787" i="9"/>
  <c r="A2788" i="9"/>
  <c r="A2789" i="9"/>
  <c r="A2790" i="9"/>
  <c r="A2791" i="9"/>
  <c r="A2792" i="9"/>
  <c r="A2793" i="9"/>
  <c r="A2794" i="9"/>
  <c r="A2795" i="9"/>
  <c r="A2796" i="9"/>
  <c r="A2797" i="9"/>
  <c r="A2798" i="9"/>
  <c r="A2799" i="9"/>
  <c r="A2800" i="9"/>
  <c r="A2801" i="9"/>
  <c r="A2802" i="9"/>
  <c r="A2803" i="9"/>
  <c r="A2804" i="9"/>
  <c r="A2805" i="9"/>
  <c r="A2806" i="9"/>
  <c r="A2807" i="9"/>
  <c r="A2808" i="9"/>
  <c r="A2809" i="9"/>
  <c r="A2810" i="9"/>
  <c r="A2811" i="9"/>
  <c r="A2812" i="9"/>
  <c r="A2813" i="9"/>
  <c r="A2814" i="9"/>
  <c r="A2815" i="9"/>
  <c r="A2816" i="9"/>
  <c r="A2817" i="9"/>
  <c r="A2818" i="9"/>
  <c r="A2819" i="9"/>
  <c r="A2820" i="9"/>
  <c r="A2821" i="9"/>
  <c r="A2822" i="9"/>
  <c r="A2823" i="9"/>
  <c r="A2824" i="9"/>
  <c r="A2825" i="9"/>
  <c r="A2826" i="9"/>
  <c r="A2827" i="9"/>
  <c r="A2828" i="9"/>
  <c r="A2829" i="9"/>
  <c r="A2830" i="9"/>
  <c r="A2831" i="9"/>
  <c r="A2832" i="9"/>
  <c r="A2833" i="9"/>
  <c r="A2834" i="9"/>
  <c r="A2835" i="9"/>
  <c r="A2836" i="9"/>
  <c r="A2837" i="9"/>
  <c r="A2838" i="9"/>
  <c r="A2839" i="9"/>
  <c r="A2840" i="9"/>
  <c r="A2841" i="9"/>
  <c r="A2842" i="9"/>
  <c r="A2843" i="9"/>
  <c r="A2844" i="9"/>
  <c r="A2845" i="9"/>
  <c r="A2846" i="9"/>
  <c r="A2847" i="9"/>
  <c r="A2848" i="9"/>
  <c r="A2849" i="9"/>
  <c r="A2850" i="9"/>
  <c r="A2851" i="9"/>
  <c r="A2852" i="9"/>
  <c r="A2853" i="9"/>
  <c r="A2854" i="9"/>
  <c r="A2855" i="9"/>
  <c r="A2856" i="9"/>
  <c r="A2857" i="9"/>
  <c r="A2858" i="9"/>
  <c r="A2859" i="9"/>
  <c r="A2860" i="9"/>
  <c r="A2861" i="9"/>
  <c r="A2862" i="9"/>
  <c r="A2863" i="9"/>
  <c r="A2864" i="9"/>
  <c r="A2865" i="9"/>
  <c r="A2866" i="9"/>
  <c r="A2867" i="9"/>
  <c r="A2868" i="9"/>
  <c r="A2869" i="9"/>
  <c r="A2870" i="9"/>
  <c r="A2871" i="9"/>
  <c r="A2872" i="9"/>
  <c r="A2873" i="9"/>
  <c r="A2874" i="9"/>
  <c r="A2875" i="9"/>
  <c r="A2876" i="9"/>
  <c r="A2877" i="9"/>
  <c r="A2878" i="9"/>
  <c r="A2879" i="9"/>
  <c r="A2880" i="9"/>
  <c r="A2881" i="9"/>
  <c r="A2882" i="9"/>
  <c r="A2883" i="9"/>
  <c r="A2884" i="9"/>
  <c r="A2885" i="9"/>
  <c r="A2886" i="9"/>
  <c r="A2887" i="9"/>
  <c r="A2888" i="9"/>
  <c r="A2889" i="9"/>
  <c r="A2890" i="9"/>
  <c r="A2891" i="9"/>
  <c r="A2892" i="9"/>
  <c r="A2893" i="9"/>
  <c r="A2894" i="9"/>
  <c r="A2895" i="9"/>
  <c r="A2896" i="9"/>
  <c r="A2897" i="9"/>
  <c r="A2898" i="9"/>
  <c r="A2899" i="9"/>
  <c r="A2900" i="9"/>
  <c r="A2901" i="9"/>
  <c r="A2902" i="9"/>
  <c r="A2903" i="9"/>
  <c r="A2904" i="9"/>
  <c r="A2905" i="9"/>
  <c r="A2906" i="9"/>
  <c r="A2907" i="9"/>
  <c r="A2908" i="9"/>
  <c r="A2909" i="9"/>
  <c r="A2910" i="9"/>
  <c r="A2911" i="9"/>
  <c r="A2912" i="9"/>
  <c r="A2913" i="9"/>
  <c r="A2914" i="9"/>
  <c r="A2915" i="9"/>
  <c r="A2916" i="9"/>
  <c r="A2917" i="9"/>
  <c r="A2918" i="9"/>
  <c r="A2919" i="9"/>
  <c r="A2920" i="9"/>
  <c r="A2921" i="9"/>
  <c r="A2922" i="9"/>
  <c r="A2923" i="9"/>
  <c r="A2924" i="9"/>
  <c r="A2925" i="9"/>
  <c r="A2926" i="9"/>
  <c r="A2927" i="9"/>
  <c r="A2928" i="9"/>
  <c r="A2929" i="9"/>
  <c r="A2930" i="9"/>
  <c r="A2931" i="9"/>
  <c r="A2932" i="9"/>
  <c r="A2933" i="9"/>
  <c r="A2934" i="9"/>
  <c r="A2935" i="9"/>
  <c r="A2936" i="9"/>
  <c r="A2937" i="9"/>
  <c r="A2938" i="9"/>
  <c r="A2939" i="9"/>
  <c r="A2940" i="9"/>
  <c r="A2941" i="9"/>
  <c r="A2942" i="9"/>
  <c r="A2943" i="9"/>
  <c r="A2944" i="9"/>
  <c r="A2945" i="9"/>
  <c r="A2946" i="9"/>
  <c r="A2947" i="9"/>
  <c r="A2948" i="9"/>
  <c r="A2949" i="9"/>
  <c r="A2950" i="9"/>
  <c r="A2951" i="9"/>
  <c r="A2952" i="9"/>
  <c r="A2953" i="9"/>
  <c r="A2954" i="9"/>
  <c r="A2955" i="9"/>
  <c r="A2956" i="9"/>
  <c r="A2957" i="9"/>
  <c r="A2958" i="9"/>
  <c r="A2959" i="9"/>
  <c r="A2960" i="9"/>
  <c r="A2961" i="9"/>
  <c r="A2962" i="9"/>
  <c r="A2963" i="9"/>
  <c r="A2964" i="9"/>
  <c r="A2965" i="9"/>
  <c r="A2966" i="9"/>
  <c r="A2967" i="9"/>
  <c r="A2968" i="9"/>
  <c r="A2969" i="9"/>
  <c r="A2970" i="9"/>
  <c r="A2971" i="9"/>
  <c r="A2972" i="9"/>
  <c r="A2973" i="9"/>
  <c r="A2974" i="9"/>
  <c r="A2975" i="9"/>
  <c r="A2976" i="9"/>
  <c r="A2977" i="9"/>
  <c r="A2978" i="9"/>
  <c r="A2979" i="9"/>
  <c r="A2980" i="9"/>
  <c r="A2981" i="9"/>
  <c r="A2982" i="9"/>
  <c r="A2983" i="9"/>
  <c r="A2984" i="9"/>
  <c r="A2985" i="9"/>
  <c r="A2986" i="9"/>
  <c r="A2987" i="9"/>
  <c r="A2988" i="9"/>
  <c r="A2989" i="9"/>
  <c r="A2990" i="9"/>
  <c r="A2991" i="9"/>
  <c r="A2992" i="9"/>
  <c r="A2993" i="9"/>
  <c r="A2994" i="9"/>
  <c r="A2995" i="9"/>
  <c r="A2996" i="9"/>
  <c r="A2997" i="9"/>
  <c r="A2998" i="9"/>
  <c r="A2999" i="9"/>
  <c r="A3000" i="9"/>
  <c r="A3001" i="9"/>
  <c r="A3002" i="9"/>
  <c r="A3003" i="9"/>
  <c r="A3004" i="9"/>
  <c r="A3005" i="9"/>
  <c r="A3006" i="9"/>
  <c r="A3007" i="9"/>
  <c r="A3008" i="9"/>
  <c r="A3009" i="9"/>
  <c r="A3010" i="9"/>
  <c r="A3011" i="9"/>
  <c r="A3012" i="9"/>
  <c r="A3013" i="9"/>
  <c r="A3014" i="9"/>
  <c r="A3015" i="9"/>
  <c r="A3016" i="9"/>
  <c r="A3017" i="9"/>
  <c r="A3018" i="9"/>
  <c r="A3019" i="9"/>
  <c r="A3020" i="9"/>
  <c r="A3021" i="9"/>
  <c r="A3022" i="9"/>
  <c r="A3023" i="9"/>
  <c r="A3024" i="9"/>
  <c r="A3025" i="9"/>
  <c r="A3026" i="9"/>
  <c r="A3027" i="9"/>
  <c r="A3028" i="9"/>
  <c r="A3029" i="9"/>
  <c r="A3030" i="9"/>
  <c r="A3031" i="9"/>
  <c r="A3032" i="9"/>
  <c r="A3033" i="9"/>
  <c r="A3034" i="9"/>
  <c r="A3035" i="9"/>
  <c r="A3036" i="9"/>
  <c r="A3037" i="9"/>
  <c r="A3038" i="9"/>
  <c r="A3039" i="9"/>
  <c r="A3040" i="9"/>
  <c r="A3041" i="9"/>
  <c r="A3042" i="9"/>
  <c r="A3043" i="9"/>
  <c r="A3044" i="9"/>
  <c r="A3045" i="9"/>
  <c r="A3046" i="9"/>
  <c r="A3047" i="9"/>
  <c r="A3048" i="9"/>
  <c r="A3049" i="9"/>
  <c r="A3050" i="9"/>
  <c r="A3051" i="9"/>
  <c r="A3052" i="9"/>
  <c r="A3053" i="9"/>
  <c r="A3054" i="9"/>
  <c r="A3055" i="9"/>
  <c r="A3056" i="9"/>
  <c r="A3057" i="9"/>
  <c r="A3058" i="9"/>
  <c r="A3059" i="9"/>
  <c r="A3060" i="9"/>
  <c r="A3061" i="9"/>
  <c r="A3062" i="9"/>
  <c r="A3063" i="9"/>
  <c r="A3064" i="9"/>
  <c r="A3065" i="9"/>
  <c r="A3066" i="9"/>
  <c r="A3067" i="9"/>
  <c r="A3068" i="9"/>
  <c r="A3069" i="9"/>
  <c r="A3070" i="9"/>
  <c r="A3071" i="9"/>
  <c r="A3072" i="9"/>
  <c r="A3073" i="9"/>
  <c r="A3074" i="9"/>
  <c r="A3075" i="9"/>
  <c r="A3076" i="9"/>
  <c r="A3077" i="9"/>
  <c r="A3078" i="9"/>
  <c r="A3079" i="9"/>
  <c r="A3080" i="9"/>
  <c r="A3081" i="9"/>
  <c r="A3082" i="9"/>
  <c r="A3083" i="9"/>
  <c r="A3084" i="9"/>
  <c r="A3085" i="9"/>
  <c r="A3086" i="9"/>
  <c r="A3087" i="9"/>
  <c r="A3088" i="9"/>
  <c r="A3089" i="9"/>
  <c r="A3090" i="9"/>
  <c r="A3091" i="9"/>
  <c r="A3092" i="9"/>
  <c r="A3093" i="9"/>
  <c r="A3094" i="9"/>
  <c r="A3095" i="9"/>
  <c r="A3096" i="9"/>
  <c r="A3097" i="9"/>
  <c r="A3098" i="9"/>
  <c r="A3099" i="9"/>
  <c r="A3100" i="9"/>
  <c r="A3101" i="9"/>
  <c r="A3102" i="9"/>
  <c r="A3103" i="9"/>
  <c r="A3104" i="9"/>
  <c r="A3105" i="9"/>
  <c r="A3106" i="9"/>
  <c r="A3107" i="9"/>
  <c r="A3108" i="9"/>
  <c r="A3109" i="9"/>
  <c r="A3110" i="9"/>
  <c r="A3111" i="9"/>
  <c r="A3112" i="9"/>
  <c r="A3113" i="9"/>
  <c r="A3114" i="9"/>
  <c r="A3115" i="9"/>
  <c r="A3116" i="9"/>
  <c r="A3117" i="9"/>
  <c r="A3118" i="9"/>
  <c r="A3119" i="9"/>
  <c r="A3120" i="9"/>
  <c r="A3121" i="9"/>
  <c r="A3122" i="9"/>
  <c r="A3123" i="9"/>
  <c r="A3124" i="9"/>
  <c r="A3125" i="9"/>
  <c r="A3126" i="9"/>
  <c r="A3127" i="9"/>
  <c r="A3128" i="9"/>
  <c r="A3129" i="9"/>
  <c r="A3130" i="9"/>
  <c r="A3131" i="9"/>
  <c r="A3132" i="9"/>
  <c r="A3133" i="9"/>
  <c r="A3134" i="9"/>
  <c r="A3135" i="9"/>
  <c r="A3136" i="9"/>
  <c r="A3137" i="9"/>
  <c r="A3138" i="9"/>
  <c r="A3139" i="9"/>
  <c r="A3140" i="9"/>
  <c r="A3141" i="9"/>
  <c r="A3142" i="9"/>
  <c r="A3143" i="9"/>
  <c r="A3144" i="9"/>
  <c r="A3145" i="9"/>
  <c r="A3146" i="9"/>
  <c r="A3147" i="9"/>
  <c r="A3148" i="9"/>
  <c r="A3149" i="9"/>
  <c r="A3150" i="9"/>
  <c r="A3151" i="9"/>
  <c r="A3152" i="9"/>
  <c r="A3153" i="9"/>
  <c r="A3154" i="9"/>
  <c r="A3155" i="9"/>
  <c r="A3156" i="9"/>
  <c r="A3157" i="9"/>
  <c r="A3158" i="9"/>
  <c r="A3159" i="9"/>
  <c r="A3160" i="9"/>
  <c r="A3161" i="9"/>
  <c r="A3162" i="9"/>
  <c r="A3163" i="9"/>
  <c r="A3164" i="9"/>
  <c r="A3165" i="9"/>
  <c r="A3166" i="9"/>
  <c r="A3167" i="9"/>
  <c r="A3168" i="9"/>
  <c r="A3169" i="9"/>
  <c r="A3170" i="9"/>
  <c r="A3171" i="9"/>
  <c r="A3172" i="9"/>
  <c r="A3173" i="9"/>
  <c r="A3174" i="9"/>
  <c r="A3175" i="9"/>
  <c r="A3176" i="9"/>
  <c r="A3177" i="9"/>
  <c r="A3178" i="9"/>
  <c r="A3179" i="9"/>
  <c r="A3180" i="9"/>
  <c r="A3181" i="9"/>
  <c r="A3182" i="9"/>
  <c r="A3183" i="9"/>
  <c r="A3184" i="9"/>
  <c r="A3185" i="9"/>
  <c r="A3186" i="9"/>
  <c r="A3187" i="9"/>
  <c r="A3188" i="9"/>
  <c r="A3189" i="9"/>
  <c r="A3190" i="9"/>
  <c r="A3191" i="9"/>
  <c r="A3192" i="9"/>
  <c r="A3193" i="9"/>
  <c r="A3194" i="9"/>
  <c r="A3195" i="9"/>
  <c r="A3196" i="9"/>
  <c r="A3197" i="9"/>
  <c r="A3198" i="9"/>
  <c r="A3199" i="9"/>
  <c r="A3200" i="9"/>
  <c r="A3201" i="9"/>
  <c r="A3202" i="9"/>
  <c r="A3203" i="9"/>
  <c r="A3204" i="9"/>
  <c r="A3205" i="9"/>
  <c r="A3206" i="9"/>
  <c r="A3207" i="9"/>
  <c r="A3208" i="9"/>
  <c r="A3209" i="9"/>
  <c r="A3210" i="9"/>
  <c r="A3211" i="9"/>
  <c r="A3212" i="9"/>
  <c r="A3213" i="9"/>
  <c r="A3214" i="9"/>
  <c r="A3215" i="9"/>
  <c r="A3216" i="9"/>
  <c r="A3217" i="9"/>
  <c r="A3218" i="9"/>
  <c r="A3219" i="9"/>
  <c r="A3220" i="9"/>
  <c r="A3221" i="9"/>
  <c r="A3222" i="9"/>
  <c r="A3223" i="9"/>
  <c r="A3224" i="9"/>
  <c r="A3225" i="9"/>
  <c r="A3226" i="9"/>
  <c r="A3227" i="9"/>
  <c r="A3228" i="9"/>
  <c r="A3229" i="9"/>
  <c r="A3230" i="9"/>
  <c r="A3231" i="9"/>
  <c r="A3232" i="9"/>
  <c r="A3233" i="9"/>
  <c r="A3234" i="9"/>
  <c r="A3235" i="9"/>
  <c r="A3236" i="9"/>
  <c r="A3237" i="9"/>
  <c r="A3238" i="9"/>
  <c r="A3239" i="9"/>
  <c r="A3240" i="9"/>
  <c r="A3241" i="9"/>
  <c r="A3242" i="9"/>
  <c r="A3243" i="9"/>
  <c r="A3244" i="9"/>
  <c r="A3245" i="9"/>
  <c r="A3246" i="9"/>
  <c r="A3247" i="9"/>
  <c r="A3248" i="9"/>
  <c r="A3249" i="9"/>
  <c r="A3250" i="9"/>
  <c r="A3251" i="9"/>
  <c r="A3252" i="9"/>
  <c r="A3253" i="9"/>
  <c r="A3254" i="9"/>
  <c r="A3255" i="9"/>
  <c r="A3256" i="9"/>
  <c r="A3257" i="9"/>
  <c r="A3258" i="9"/>
  <c r="A3259" i="9"/>
  <c r="A3260" i="9"/>
  <c r="A3261" i="9"/>
  <c r="A3262" i="9"/>
  <c r="A3263" i="9"/>
  <c r="A3264" i="9"/>
  <c r="A3265" i="9"/>
  <c r="A3266" i="9"/>
  <c r="A3267" i="9"/>
  <c r="A3268" i="9"/>
  <c r="A3269" i="9"/>
  <c r="A3270" i="9"/>
  <c r="A3271" i="9"/>
  <c r="A3272" i="9"/>
  <c r="A3273" i="9"/>
  <c r="A3274" i="9"/>
  <c r="A3275" i="9"/>
  <c r="A3276" i="9"/>
  <c r="A3277" i="9"/>
  <c r="A3278" i="9"/>
  <c r="A3279" i="9"/>
  <c r="A3280" i="9"/>
  <c r="A3281" i="9"/>
  <c r="A3282" i="9"/>
  <c r="A3283" i="9"/>
  <c r="A3284" i="9"/>
  <c r="A3285" i="9"/>
  <c r="A3286" i="9"/>
  <c r="A3287" i="9"/>
  <c r="A3288" i="9"/>
  <c r="A3289" i="9"/>
  <c r="A3290" i="9"/>
  <c r="A3291" i="9"/>
  <c r="A3292" i="9"/>
  <c r="A3293" i="9"/>
  <c r="A3294" i="9"/>
  <c r="A3295" i="9"/>
  <c r="A3296" i="9"/>
  <c r="A3297" i="9"/>
  <c r="A3298" i="9"/>
  <c r="A3299" i="9"/>
  <c r="A3300" i="9"/>
  <c r="A3301" i="9"/>
  <c r="A3302" i="9"/>
  <c r="A3303" i="9"/>
  <c r="A3304" i="9"/>
  <c r="A3305" i="9"/>
  <c r="A3306" i="9"/>
  <c r="A3307" i="9"/>
  <c r="A3308" i="9"/>
  <c r="A3309" i="9"/>
  <c r="A3310" i="9"/>
  <c r="A3311" i="9"/>
  <c r="A3312" i="9"/>
  <c r="A3313" i="9"/>
  <c r="A3314" i="9"/>
  <c r="A3315" i="9"/>
  <c r="A3316" i="9"/>
  <c r="A3317" i="9"/>
  <c r="A3318" i="9"/>
  <c r="A3319" i="9"/>
  <c r="A3320" i="9"/>
  <c r="A3321" i="9"/>
  <c r="A3322" i="9"/>
  <c r="A3323" i="9"/>
  <c r="A3324" i="9"/>
  <c r="A3325" i="9"/>
  <c r="A3326" i="9"/>
  <c r="A3327" i="9"/>
  <c r="A3328" i="9"/>
  <c r="A3329" i="9"/>
  <c r="A3330" i="9"/>
  <c r="A3331" i="9"/>
  <c r="A3332" i="9"/>
  <c r="A3333" i="9"/>
  <c r="A3334" i="9"/>
  <c r="A3335" i="9"/>
  <c r="A3336" i="9"/>
  <c r="A3337" i="9"/>
  <c r="A3338" i="9"/>
  <c r="A3339" i="9"/>
  <c r="A3340" i="9"/>
  <c r="A3341" i="9"/>
  <c r="A3342" i="9"/>
  <c r="A3343" i="9"/>
  <c r="A3344" i="9"/>
  <c r="A3345" i="9"/>
  <c r="A3346" i="9"/>
  <c r="A3347" i="9"/>
  <c r="A3348" i="9"/>
  <c r="A3349" i="9"/>
  <c r="A3350" i="9"/>
  <c r="A3351" i="9"/>
  <c r="A3352" i="9"/>
  <c r="A3353" i="9"/>
  <c r="A3354" i="9"/>
  <c r="A3355" i="9"/>
  <c r="A3356" i="9"/>
  <c r="A3357" i="9"/>
  <c r="A3358" i="9"/>
  <c r="A3359" i="9"/>
  <c r="A3360" i="9"/>
  <c r="A3361" i="9"/>
  <c r="A3362" i="9"/>
  <c r="A3363" i="9"/>
  <c r="A3364" i="9"/>
  <c r="A3365" i="9"/>
  <c r="A3366" i="9"/>
  <c r="A3367" i="9"/>
  <c r="A3368" i="9"/>
  <c r="A3369" i="9"/>
  <c r="A3370" i="9"/>
  <c r="A3371" i="9"/>
  <c r="A3372" i="9"/>
  <c r="A3373" i="9"/>
  <c r="A3374" i="9"/>
  <c r="A3375" i="9"/>
  <c r="A3376" i="9"/>
  <c r="A3377" i="9"/>
  <c r="A3378" i="9"/>
  <c r="A3379" i="9"/>
  <c r="A3380" i="9"/>
  <c r="A3381" i="9"/>
  <c r="A3382" i="9"/>
  <c r="A3383" i="9"/>
  <c r="A3384" i="9"/>
  <c r="A3385" i="9"/>
  <c r="A3386" i="9"/>
  <c r="A3387" i="9"/>
  <c r="A3388" i="9"/>
  <c r="A3389" i="9"/>
  <c r="A3390" i="9"/>
  <c r="A3391" i="9"/>
  <c r="A3392" i="9"/>
  <c r="A3393" i="9"/>
  <c r="A3394" i="9"/>
  <c r="A3395" i="9"/>
  <c r="A3396" i="9"/>
  <c r="A3397" i="9"/>
  <c r="A3398" i="9"/>
  <c r="A3399" i="9"/>
  <c r="A3400" i="9"/>
  <c r="A3401" i="9"/>
  <c r="A3402" i="9"/>
  <c r="A3403" i="9"/>
  <c r="A3404" i="9"/>
  <c r="A3405" i="9"/>
  <c r="A3406" i="9"/>
  <c r="A3407" i="9"/>
  <c r="A3408" i="9"/>
  <c r="A3409" i="9"/>
  <c r="A3410" i="9"/>
  <c r="A3411" i="9"/>
  <c r="A3412" i="9"/>
  <c r="A3413" i="9"/>
  <c r="A3414" i="9"/>
  <c r="A3415" i="9"/>
  <c r="A3416" i="9"/>
  <c r="A3417" i="9"/>
  <c r="A3418" i="9"/>
  <c r="A3419" i="9"/>
  <c r="A3420" i="9"/>
  <c r="A3421" i="9"/>
  <c r="A3422" i="9"/>
  <c r="A3423" i="9"/>
  <c r="A3424" i="9"/>
  <c r="A3425" i="9"/>
  <c r="A3426" i="9"/>
  <c r="A3427" i="9"/>
  <c r="A3428" i="9"/>
  <c r="A3429" i="9"/>
  <c r="A3430" i="9"/>
  <c r="A3431" i="9"/>
  <c r="A3432" i="9"/>
  <c r="A3433" i="9"/>
  <c r="A3434" i="9"/>
  <c r="A3435" i="9"/>
  <c r="A3436" i="9"/>
  <c r="A3437" i="9"/>
  <c r="A3438" i="9"/>
  <c r="A3439" i="9"/>
  <c r="A3440" i="9"/>
  <c r="A3441" i="9"/>
  <c r="A3442" i="9"/>
  <c r="A3443" i="9"/>
  <c r="A3444" i="9"/>
  <c r="A3445" i="9"/>
  <c r="A3446" i="9"/>
  <c r="A3447" i="9"/>
  <c r="A3448" i="9"/>
  <c r="A3449" i="9"/>
  <c r="A3450" i="9"/>
  <c r="A3451" i="9"/>
  <c r="A3452" i="9"/>
  <c r="A3453" i="9"/>
  <c r="A3454" i="9"/>
  <c r="A3455" i="9"/>
  <c r="A3456" i="9"/>
  <c r="A3457" i="9"/>
  <c r="A3458" i="9"/>
  <c r="A3459" i="9"/>
  <c r="A3460" i="9"/>
  <c r="A3461" i="9"/>
  <c r="A3462" i="9"/>
  <c r="A3463" i="9"/>
  <c r="A3464" i="9"/>
  <c r="A3465" i="9"/>
  <c r="A3466" i="9"/>
  <c r="A3467" i="9"/>
  <c r="A3468" i="9"/>
  <c r="A3469" i="9"/>
  <c r="A3470" i="9"/>
  <c r="A3471" i="9"/>
  <c r="A3472" i="9"/>
  <c r="A3473" i="9"/>
  <c r="A3474" i="9"/>
  <c r="A3475" i="9"/>
  <c r="A3476" i="9"/>
  <c r="A3477" i="9"/>
  <c r="A3478" i="9"/>
  <c r="A3479" i="9"/>
  <c r="A3480" i="9"/>
  <c r="A3481" i="9"/>
  <c r="A3482" i="9"/>
  <c r="A3483" i="9"/>
  <c r="A3484" i="9"/>
  <c r="A3485" i="9"/>
  <c r="A3486" i="9"/>
  <c r="A3487" i="9"/>
  <c r="A3488" i="9"/>
  <c r="A3489" i="9"/>
  <c r="A3490" i="9"/>
  <c r="A3491" i="9"/>
  <c r="A3492" i="9"/>
  <c r="A3493" i="9"/>
  <c r="A3494" i="9"/>
  <c r="A3495" i="9"/>
  <c r="A3496" i="9"/>
  <c r="A3497" i="9"/>
  <c r="A3498" i="9"/>
  <c r="A3499" i="9"/>
  <c r="A3500" i="9"/>
  <c r="A3501" i="9"/>
  <c r="A3502" i="9"/>
  <c r="A3503" i="9"/>
  <c r="A3504" i="9"/>
  <c r="A3505" i="9"/>
  <c r="A3506" i="9"/>
  <c r="A3507" i="9"/>
  <c r="A3508" i="9"/>
  <c r="A3509" i="9"/>
  <c r="A3510" i="9"/>
  <c r="A3511" i="9"/>
  <c r="A3512" i="9"/>
  <c r="A3513" i="9"/>
  <c r="A3514" i="9"/>
  <c r="A3515" i="9"/>
  <c r="A3516" i="9"/>
  <c r="A3517" i="9"/>
  <c r="A3518" i="9"/>
  <c r="A3519" i="9"/>
  <c r="A3520" i="9"/>
  <c r="A3521" i="9"/>
  <c r="A3522" i="9"/>
  <c r="A3523" i="9"/>
  <c r="A3524" i="9"/>
  <c r="A3525" i="9"/>
  <c r="A3526" i="9"/>
  <c r="A3527" i="9"/>
  <c r="A3528" i="9"/>
  <c r="A3529" i="9"/>
  <c r="A3530" i="9"/>
  <c r="A3531" i="9"/>
  <c r="A3532" i="9"/>
  <c r="A3533" i="9"/>
  <c r="A3534" i="9"/>
  <c r="A3535" i="9"/>
  <c r="A3536" i="9"/>
  <c r="A3537" i="9"/>
  <c r="A3538" i="9"/>
  <c r="A3539" i="9"/>
  <c r="A3540" i="9"/>
  <c r="A3541" i="9"/>
  <c r="A3542" i="9"/>
  <c r="A3543" i="9"/>
  <c r="A3544" i="9"/>
  <c r="A3545" i="9"/>
  <c r="A3546" i="9"/>
  <c r="A3547" i="9"/>
  <c r="A3548" i="9"/>
  <c r="A3549" i="9"/>
  <c r="A3550" i="9"/>
  <c r="A3551" i="9"/>
  <c r="A3552" i="9"/>
  <c r="A3553" i="9"/>
  <c r="A3554" i="9"/>
  <c r="A3555" i="9"/>
  <c r="A3556" i="9"/>
  <c r="A3557" i="9"/>
  <c r="A3558" i="9"/>
  <c r="A3559" i="9"/>
  <c r="A3560" i="9"/>
  <c r="A3561" i="9"/>
  <c r="A3562" i="9"/>
  <c r="A3563" i="9"/>
  <c r="A3564" i="9"/>
  <c r="A3565" i="9"/>
  <c r="A3566" i="9"/>
  <c r="A3567" i="9"/>
  <c r="A3568" i="9"/>
  <c r="A3569" i="9"/>
  <c r="A3570" i="9"/>
  <c r="A3571" i="9"/>
  <c r="A3572" i="9"/>
  <c r="A3573" i="9"/>
  <c r="A3574" i="9"/>
  <c r="A3575" i="9"/>
  <c r="A3576" i="9"/>
  <c r="A3577" i="9"/>
  <c r="A3578" i="9"/>
  <c r="A3579" i="9"/>
  <c r="A3580" i="9"/>
  <c r="A3581" i="9"/>
  <c r="A3582" i="9"/>
  <c r="A3583" i="9"/>
  <c r="A3584" i="9"/>
  <c r="A3585" i="9"/>
  <c r="A3586" i="9"/>
  <c r="A3587" i="9"/>
  <c r="A3588" i="9"/>
  <c r="A3589" i="9"/>
  <c r="A3590" i="9"/>
  <c r="A3591" i="9"/>
  <c r="A3592" i="9"/>
  <c r="A3593" i="9"/>
  <c r="A3594" i="9"/>
  <c r="A3595" i="9"/>
  <c r="A3596" i="9"/>
  <c r="A3597" i="9"/>
  <c r="A3598" i="9"/>
  <c r="A3599" i="9"/>
  <c r="A3600" i="9"/>
  <c r="A3601" i="9"/>
  <c r="A3602" i="9"/>
  <c r="A3603" i="9"/>
  <c r="A3604" i="9"/>
  <c r="A3605" i="9"/>
  <c r="A3606" i="9"/>
  <c r="A3607" i="9"/>
  <c r="A3608" i="9"/>
  <c r="A3609" i="9"/>
  <c r="A3610" i="9"/>
  <c r="A3611" i="9"/>
  <c r="A3612" i="9"/>
  <c r="A3613" i="9"/>
  <c r="A3614" i="9"/>
  <c r="A3615" i="9"/>
  <c r="A3616" i="9"/>
  <c r="A3617" i="9"/>
  <c r="A3618" i="9"/>
  <c r="A3619" i="9"/>
  <c r="A3620" i="9"/>
  <c r="A3621" i="9"/>
  <c r="A3622" i="9"/>
  <c r="A3623" i="9"/>
  <c r="A3624" i="9"/>
  <c r="A3625" i="9"/>
  <c r="A3626" i="9"/>
  <c r="A3627" i="9"/>
  <c r="A3628" i="9"/>
  <c r="A3629" i="9"/>
  <c r="A3630" i="9"/>
  <c r="A3631" i="9"/>
  <c r="A3632" i="9"/>
  <c r="A3633" i="9"/>
  <c r="A3634" i="9"/>
  <c r="A3635" i="9"/>
  <c r="A3636" i="9"/>
  <c r="A3637" i="9"/>
  <c r="A3638" i="9"/>
  <c r="A3639" i="9"/>
  <c r="A3640" i="9"/>
  <c r="A3641" i="9"/>
  <c r="A3642" i="9"/>
  <c r="A3643" i="9"/>
  <c r="A3644" i="9"/>
  <c r="A3645" i="9"/>
  <c r="A3646" i="9"/>
  <c r="A3647" i="9"/>
  <c r="A3648" i="9"/>
  <c r="A3649" i="9"/>
  <c r="A3650" i="9"/>
  <c r="A3651" i="9"/>
  <c r="A3652" i="9"/>
  <c r="A3653" i="9"/>
  <c r="A3654" i="9"/>
  <c r="A3655" i="9"/>
  <c r="A3656" i="9"/>
  <c r="A3657" i="9"/>
  <c r="A3658" i="9"/>
  <c r="A3659" i="9"/>
  <c r="A3660" i="9"/>
  <c r="A3661" i="9"/>
  <c r="A3662" i="9"/>
  <c r="A3663" i="9"/>
  <c r="A3664" i="9"/>
  <c r="A3665" i="9"/>
  <c r="A3666" i="9"/>
  <c r="A3667" i="9"/>
  <c r="A3668" i="9"/>
  <c r="A3669" i="9"/>
  <c r="A3670" i="9"/>
  <c r="A3671" i="9"/>
  <c r="A3672" i="9"/>
  <c r="A3673" i="9"/>
  <c r="A3674" i="9"/>
  <c r="A3675" i="9"/>
  <c r="A3676" i="9"/>
  <c r="A3677" i="9"/>
  <c r="A3678" i="9"/>
  <c r="A3679" i="9"/>
  <c r="A3680" i="9"/>
  <c r="A3681" i="9"/>
  <c r="A3682" i="9"/>
  <c r="A3683" i="9"/>
  <c r="A3684" i="9"/>
  <c r="A3685" i="9"/>
  <c r="A3686" i="9"/>
  <c r="A3687" i="9"/>
  <c r="A3688" i="9"/>
  <c r="A3689" i="9"/>
  <c r="A3690" i="9"/>
  <c r="A3691" i="9"/>
  <c r="A3692" i="9"/>
  <c r="A3693" i="9"/>
  <c r="A3694" i="9"/>
  <c r="A3695" i="9"/>
  <c r="A3696" i="9"/>
  <c r="A3697" i="9"/>
  <c r="A3698" i="9"/>
  <c r="A3699" i="9"/>
  <c r="A3700" i="9"/>
  <c r="A3701" i="9"/>
  <c r="A3702" i="9"/>
  <c r="A3703" i="9"/>
  <c r="A3704" i="9"/>
  <c r="A3705" i="9"/>
  <c r="A3706" i="9"/>
  <c r="A3707" i="9"/>
  <c r="A3708" i="9"/>
  <c r="A3709" i="9"/>
  <c r="A3710" i="9"/>
  <c r="A3711" i="9"/>
  <c r="A3712" i="9"/>
  <c r="A3713" i="9"/>
  <c r="A3714" i="9"/>
  <c r="A3715" i="9"/>
  <c r="A3716" i="9"/>
  <c r="A3717" i="9"/>
  <c r="A3718" i="9"/>
  <c r="A3719" i="9"/>
  <c r="A3720" i="9"/>
  <c r="A3721" i="9"/>
  <c r="A3722" i="9"/>
  <c r="A3723" i="9"/>
  <c r="A3724" i="9"/>
  <c r="A3725" i="9"/>
  <c r="A3726" i="9"/>
  <c r="A3727" i="9"/>
  <c r="A3728" i="9"/>
  <c r="A3729" i="9"/>
  <c r="A3730" i="9"/>
  <c r="A3731" i="9"/>
  <c r="A3732" i="9"/>
  <c r="A3733" i="9"/>
  <c r="A3734" i="9"/>
  <c r="A3735" i="9"/>
  <c r="A3736" i="9"/>
  <c r="A3737" i="9"/>
  <c r="A3738" i="9"/>
  <c r="A3739" i="9"/>
  <c r="A3740" i="9"/>
  <c r="A3741" i="9"/>
  <c r="A3742" i="9"/>
  <c r="A3743" i="9"/>
  <c r="A3744" i="9"/>
  <c r="A3745" i="9"/>
  <c r="A3746" i="9"/>
  <c r="A3747" i="9"/>
  <c r="A3748" i="9"/>
  <c r="A3749" i="9"/>
  <c r="A3750" i="9"/>
  <c r="A3751" i="9"/>
  <c r="A3752" i="9"/>
  <c r="A3753" i="9"/>
  <c r="A3754" i="9"/>
  <c r="A3755" i="9"/>
  <c r="A3756" i="9"/>
  <c r="A3757" i="9"/>
  <c r="A3758" i="9"/>
  <c r="A3759" i="9"/>
  <c r="A3760" i="9"/>
  <c r="A3761" i="9"/>
  <c r="A3762" i="9"/>
  <c r="A3763" i="9"/>
  <c r="A3764" i="9"/>
  <c r="A3765" i="9"/>
  <c r="A3766" i="9"/>
  <c r="A3767" i="9"/>
  <c r="A3768" i="9"/>
  <c r="A3769" i="9"/>
  <c r="A3770" i="9"/>
  <c r="A3771" i="9"/>
  <c r="A3772" i="9"/>
  <c r="A3773" i="9"/>
  <c r="A3774" i="9"/>
  <c r="A3775" i="9"/>
  <c r="A3776" i="9"/>
  <c r="A3777" i="9"/>
  <c r="A3778" i="9"/>
  <c r="A3779" i="9"/>
  <c r="A3780" i="9"/>
  <c r="A3781" i="9"/>
  <c r="A3782" i="9"/>
  <c r="A3783" i="9"/>
  <c r="A3784" i="9"/>
  <c r="A3785" i="9"/>
  <c r="A3786" i="9"/>
  <c r="A3787" i="9"/>
  <c r="A3788" i="9"/>
  <c r="A3789" i="9"/>
  <c r="A3790" i="9"/>
  <c r="A3791" i="9"/>
  <c r="A3792" i="9"/>
  <c r="A3793" i="9"/>
  <c r="A3794" i="9"/>
  <c r="A3795" i="9"/>
  <c r="A3796" i="9"/>
  <c r="A3797" i="9"/>
  <c r="A3798" i="9"/>
  <c r="A3799" i="9"/>
  <c r="A3800" i="9"/>
  <c r="A3801" i="9"/>
  <c r="A3802" i="9"/>
  <c r="A3803" i="9"/>
  <c r="A3804" i="9"/>
  <c r="A3805" i="9"/>
  <c r="A3806" i="9"/>
  <c r="A3807" i="9"/>
  <c r="A3808" i="9"/>
  <c r="A3809" i="9"/>
  <c r="A3810" i="9"/>
  <c r="A3811" i="9"/>
  <c r="A3812" i="9"/>
  <c r="A3813" i="9"/>
  <c r="A3814" i="9"/>
  <c r="A3815" i="9"/>
  <c r="A3816" i="9"/>
  <c r="A3817" i="9"/>
  <c r="A3818" i="9"/>
  <c r="A3819" i="9"/>
  <c r="A3820" i="9"/>
  <c r="A3821" i="9"/>
  <c r="A3822" i="9"/>
  <c r="A3823" i="9"/>
  <c r="A3824" i="9"/>
  <c r="A3825" i="9"/>
  <c r="A3826" i="9"/>
  <c r="A3827" i="9"/>
  <c r="A3828" i="9"/>
  <c r="A3829" i="9"/>
  <c r="A3830" i="9"/>
  <c r="A3831" i="9"/>
  <c r="A3832" i="9"/>
  <c r="A3833" i="9"/>
  <c r="A3834" i="9"/>
  <c r="A3835" i="9"/>
  <c r="A3836" i="9"/>
  <c r="A3837" i="9"/>
  <c r="A3838" i="9"/>
  <c r="A3839" i="9"/>
  <c r="A3840" i="9"/>
  <c r="A3841" i="9"/>
  <c r="A3842" i="9"/>
  <c r="A3843" i="9"/>
  <c r="A3844" i="9"/>
  <c r="A3845" i="9"/>
  <c r="A3846" i="9"/>
  <c r="A3847" i="9"/>
  <c r="A3848" i="9"/>
  <c r="A3849" i="9"/>
  <c r="A3850" i="9"/>
  <c r="A3851" i="9"/>
  <c r="A3852" i="9"/>
  <c r="A3853" i="9"/>
  <c r="A3854" i="9"/>
  <c r="A3855" i="9"/>
  <c r="A3856" i="9"/>
  <c r="A3857" i="9"/>
  <c r="A3858" i="9"/>
  <c r="A3859" i="9"/>
  <c r="A3860" i="9"/>
  <c r="A3861" i="9"/>
  <c r="A3862" i="9"/>
  <c r="A3863" i="9"/>
  <c r="A3864" i="9"/>
  <c r="A3865" i="9"/>
  <c r="A3866" i="9"/>
  <c r="A3867" i="9"/>
  <c r="A3868" i="9"/>
  <c r="A3869" i="9"/>
  <c r="A3870" i="9"/>
  <c r="A3871" i="9"/>
  <c r="A3872" i="9"/>
  <c r="A3873" i="9"/>
  <c r="A3874" i="9"/>
  <c r="A3875" i="9"/>
  <c r="A3876" i="9"/>
  <c r="A3877" i="9"/>
  <c r="A3878" i="9"/>
  <c r="A3879" i="9"/>
  <c r="A3880" i="9"/>
  <c r="A3881" i="9"/>
  <c r="A3882" i="9"/>
  <c r="A3883" i="9"/>
  <c r="A3884" i="9"/>
  <c r="A3885" i="9"/>
  <c r="A3886" i="9"/>
  <c r="A3887" i="9"/>
  <c r="A3888" i="9"/>
  <c r="A3889" i="9"/>
  <c r="A3890" i="9"/>
  <c r="A3891" i="9"/>
  <c r="A3892" i="9"/>
  <c r="A3893" i="9"/>
  <c r="A3894" i="9"/>
  <c r="A3895" i="9"/>
  <c r="A3896" i="9"/>
  <c r="A3897" i="9"/>
  <c r="A3898" i="9"/>
  <c r="A3899" i="9"/>
  <c r="A3900" i="9"/>
  <c r="A3901" i="9"/>
  <c r="A3902" i="9"/>
  <c r="A3903" i="9"/>
  <c r="A3904" i="9"/>
  <c r="A3905" i="9"/>
  <c r="A3906" i="9"/>
  <c r="A3907" i="9"/>
  <c r="A3908" i="9"/>
  <c r="A3909" i="9"/>
  <c r="A3910" i="9"/>
  <c r="A3911" i="9"/>
  <c r="A3912" i="9"/>
  <c r="A3913" i="9"/>
  <c r="A3914" i="9"/>
  <c r="A3915" i="9"/>
  <c r="A3916" i="9"/>
  <c r="A3917" i="9"/>
  <c r="A3918" i="9"/>
  <c r="A3919" i="9"/>
  <c r="A3920" i="9"/>
  <c r="A3921" i="9"/>
  <c r="A3922" i="9"/>
  <c r="A3923" i="9"/>
  <c r="A3924" i="9"/>
  <c r="A3925" i="9"/>
  <c r="A3926" i="9"/>
  <c r="A3927" i="9"/>
  <c r="A3928" i="9"/>
  <c r="A3929" i="9"/>
  <c r="A3930" i="9"/>
  <c r="A3931" i="9"/>
  <c r="A3932" i="9"/>
  <c r="A3933" i="9"/>
  <c r="A3934" i="9"/>
  <c r="A3935" i="9"/>
  <c r="A3936" i="9"/>
  <c r="A3937" i="9"/>
  <c r="A3938" i="9"/>
  <c r="A3939" i="9"/>
  <c r="A3940" i="9"/>
  <c r="A3941" i="9"/>
  <c r="A3942" i="9"/>
  <c r="A3943" i="9"/>
  <c r="A3944" i="9"/>
  <c r="A3945" i="9"/>
  <c r="A3946" i="9"/>
  <c r="A3947" i="9"/>
  <c r="A3948" i="9"/>
  <c r="A3949" i="9"/>
  <c r="A3950" i="9"/>
  <c r="A3951" i="9"/>
  <c r="A3952" i="9"/>
  <c r="A3953" i="9"/>
  <c r="A3954" i="9"/>
  <c r="A3955" i="9"/>
  <c r="A3956" i="9"/>
  <c r="A3957" i="9"/>
  <c r="A3958" i="9"/>
  <c r="A3959" i="9"/>
  <c r="A3960" i="9"/>
  <c r="A3961" i="9"/>
  <c r="A3962" i="9"/>
  <c r="A3963" i="9"/>
  <c r="A3964" i="9"/>
  <c r="A3965" i="9"/>
  <c r="A3966" i="9"/>
  <c r="A3967" i="9"/>
  <c r="A3968" i="9"/>
  <c r="A3969" i="9"/>
  <c r="A3970" i="9"/>
  <c r="A3971" i="9"/>
  <c r="A3972" i="9"/>
  <c r="A3973" i="9"/>
  <c r="A3974" i="9"/>
  <c r="A3975" i="9"/>
  <c r="A3976" i="9"/>
  <c r="A3977" i="9"/>
  <c r="A3978" i="9"/>
  <c r="A3979" i="9"/>
  <c r="A3980" i="9"/>
  <c r="A3981" i="9"/>
  <c r="A3982" i="9"/>
  <c r="A3983" i="9"/>
  <c r="A3984" i="9"/>
  <c r="A3985" i="9"/>
  <c r="A3986" i="9"/>
  <c r="A3987" i="9"/>
  <c r="A3988" i="9"/>
  <c r="A3989" i="9"/>
  <c r="A3990" i="9"/>
  <c r="A3991" i="9"/>
  <c r="A3992" i="9"/>
  <c r="A3993" i="9"/>
  <c r="A3994" i="9"/>
  <c r="A3995" i="9"/>
  <c r="A3996" i="9"/>
  <c r="A3997" i="9"/>
  <c r="A3998" i="9"/>
  <c r="A3999" i="9"/>
  <c r="A4000" i="9"/>
  <c r="A4001" i="9"/>
  <c r="A4002" i="9"/>
  <c r="A4003" i="9"/>
  <c r="A4004" i="9"/>
  <c r="A4005" i="9"/>
  <c r="A4006" i="9"/>
  <c r="A4007" i="9"/>
  <c r="A4008" i="9"/>
  <c r="A4009" i="9"/>
  <c r="A4010" i="9"/>
  <c r="A4011" i="9"/>
  <c r="A4012" i="9"/>
  <c r="A4013" i="9"/>
  <c r="A4014" i="9"/>
  <c r="A4015" i="9"/>
  <c r="A4016" i="9"/>
  <c r="A4017" i="9"/>
  <c r="A4018" i="9"/>
  <c r="A4019" i="9"/>
  <c r="A4020" i="9"/>
  <c r="A4021" i="9"/>
  <c r="A4022" i="9"/>
  <c r="A4023" i="9"/>
  <c r="A4024" i="9"/>
  <c r="A4025" i="9"/>
  <c r="A4026" i="9"/>
  <c r="A4027" i="9"/>
  <c r="A4028" i="9"/>
  <c r="A4029" i="9"/>
  <c r="A4030" i="9"/>
  <c r="A4031" i="9"/>
  <c r="A4032" i="9"/>
  <c r="A4033" i="9"/>
  <c r="A4034" i="9"/>
  <c r="A4035" i="9"/>
  <c r="A4036" i="9"/>
  <c r="A4037" i="9"/>
  <c r="A4038" i="9"/>
  <c r="A4039" i="9"/>
  <c r="A4040" i="9"/>
  <c r="A4041" i="9"/>
  <c r="A4042" i="9"/>
  <c r="A4043" i="9"/>
  <c r="A4044" i="9"/>
  <c r="A4045" i="9"/>
  <c r="A4046" i="9"/>
  <c r="A4047" i="9"/>
  <c r="A4048" i="9"/>
  <c r="A4049" i="9"/>
  <c r="A4050" i="9"/>
  <c r="A4051" i="9"/>
  <c r="A4052" i="9"/>
  <c r="A4053" i="9"/>
  <c r="A4054" i="9"/>
  <c r="A4055" i="9"/>
  <c r="A4056" i="9"/>
  <c r="A4057" i="9"/>
  <c r="A4058" i="9"/>
  <c r="A4059" i="9"/>
  <c r="A4060" i="9"/>
  <c r="A4061" i="9"/>
  <c r="A4062" i="9"/>
  <c r="A4063" i="9"/>
  <c r="A4064" i="9"/>
  <c r="A4065" i="9"/>
  <c r="A4066" i="9"/>
  <c r="A4067" i="9"/>
  <c r="A4068" i="9"/>
  <c r="A4069" i="9"/>
  <c r="A4070" i="9"/>
  <c r="A4071" i="9"/>
  <c r="A4072" i="9"/>
  <c r="A4073" i="9"/>
  <c r="A4074" i="9"/>
  <c r="A4075" i="9"/>
  <c r="A4076" i="9"/>
  <c r="A4077" i="9"/>
  <c r="A4078" i="9"/>
  <c r="A4079" i="9"/>
  <c r="A4080" i="9"/>
  <c r="A4081" i="9"/>
  <c r="A4082" i="9"/>
  <c r="A4083" i="9"/>
  <c r="A4084" i="9"/>
  <c r="A4085" i="9"/>
  <c r="A4086" i="9"/>
  <c r="A4087" i="9"/>
  <c r="A4088" i="9"/>
  <c r="A4089" i="9"/>
  <c r="A4090" i="9"/>
  <c r="A4091" i="9"/>
  <c r="A4092" i="9"/>
  <c r="A4093" i="9"/>
  <c r="A4094" i="9"/>
  <c r="A4095" i="9"/>
  <c r="A4096" i="9"/>
  <c r="A4097" i="9"/>
  <c r="A4098" i="9"/>
  <c r="A4099" i="9"/>
  <c r="A4100" i="9"/>
  <c r="A4101" i="9"/>
  <c r="A4102" i="9"/>
  <c r="A4103" i="9"/>
  <c r="A4104" i="9"/>
  <c r="A4105" i="9"/>
  <c r="A4106" i="9"/>
  <c r="A4107" i="9"/>
  <c r="A4108" i="9"/>
  <c r="A4109" i="9"/>
  <c r="A4110" i="9"/>
  <c r="A4111" i="9"/>
  <c r="A4112" i="9"/>
  <c r="A4113" i="9"/>
  <c r="A4114" i="9"/>
  <c r="A4115" i="9"/>
  <c r="A4116" i="9"/>
  <c r="A4117" i="9"/>
  <c r="A4118" i="9"/>
  <c r="A4119" i="9"/>
  <c r="A4120" i="9"/>
  <c r="A4121" i="9"/>
  <c r="A4122" i="9"/>
  <c r="A4123" i="9"/>
  <c r="A4124" i="9"/>
  <c r="A4125" i="9"/>
  <c r="A4126" i="9"/>
  <c r="A4127" i="9"/>
  <c r="A4128" i="9"/>
  <c r="A4129" i="9"/>
  <c r="A4130" i="9"/>
  <c r="A4131" i="9"/>
  <c r="A4132" i="9"/>
  <c r="A4133" i="9"/>
  <c r="A4134" i="9"/>
  <c r="A4135" i="9"/>
  <c r="A4136" i="9"/>
  <c r="A4137" i="9"/>
  <c r="A4138" i="9"/>
  <c r="A4139" i="9"/>
  <c r="A4140" i="9"/>
  <c r="A4141" i="9"/>
  <c r="A4142" i="9"/>
  <c r="A4143" i="9"/>
  <c r="A4144" i="9"/>
  <c r="A4145" i="9"/>
  <c r="A4146" i="9"/>
  <c r="A4147" i="9"/>
  <c r="A4148" i="9"/>
  <c r="A4149" i="9"/>
  <c r="A4150" i="9"/>
  <c r="A4151" i="9"/>
  <c r="A4152" i="9"/>
  <c r="A4153" i="9"/>
  <c r="A4154" i="9"/>
  <c r="A4155" i="9"/>
  <c r="A4156" i="9"/>
  <c r="A4157" i="9"/>
  <c r="A4158" i="9"/>
  <c r="A4159" i="9"/>
  <c r="A4160" i="9"/>
  <c r="A4161" i="9"/>
  <c r="A4162" i="9"/>
  <c r="A4163" i="9"/>
  <c r="A4164" i="9"/>
  <c r="A4165" i="9"/>
  <c r="A4166" i="9"/>
  <c r="A4167" i="9"/>
  <c r="A4168" i="9"/>
  <c r="A4169" i="9"/>
  <c r="A4170" i="9"/>
  <c r="A4171" i="9"/>
  <c r="A4172" i="9"/>
  <c r="A4173" i="9"/>
  <c r="A4174" i="9"/>
  <c r="A4175" i="9"/>
  <c r="A4176" i="9"/>
  <c r="A4177" i="9"/>
  <c r="A4178" i="9"/>
  <c r="A4179" i="9"/>
  <c r="A4180" i="9"/>
  <c r="A4181" i="9"/>
  <c r="A4182" i="9"/>
  <c r="A4183" i="9"/>
  <c r="A4184" i="9"/>
  <c r="A4185" i="9"/>
  <c r="A4186" i="9"/>
  <c r="A4187" i="9"/>
  <c r="A4188" i="9"/>
  <c r="A4189" i="9"/>
  <c r="A4190" i="9"/>
  <c r="A4191" i="9"/>
  <c r="A4192" i="9"/>
  <c r="A4193" i="9"/>
  <c r="A4194" i="9"/>
  <c r="A4195" i="9"/>
  <c r="A4196" i="9"/>
  <c r="A4197" i="9"/>
  <c r="A4198" i="9"/>
  <c r="A4199" i="9"/>
  <c r="A4200" i="9"/>
  <c r="A4201" i="9"/>
  <c r="A4202" i="9"/>
  <c r="A4203" i="9"/>
  <c r="A4204" i="9"/>
  <c r="A4205" i="9"/>
  <c r="A4206" i="9"/>
  <c r="A4207" i="9"/>
  <c r="A4208" i="9"/>
  <c r="A4209" i="9"/>
  <c r="A4210" i="9"/>
  <c r="A4211" i="9"/>
  <c r="A4212" i="9"/>
  <c r="A4213" i="9"/>
  <c r="A4214" i="9"/>
  <c r="A4215" i="9"/>
  <c r="A4216" i="9"/>
  <c r="A4217" i="9"/>
  <c r="A4218" i="9"/>
  <c r="A4219" i="9"/>
  <c r="A4220" i="9"/>
  <c r="A4221" i="9"/>
  <c r="A4222" i="9"/>
  <c r="A4223" i="9"/>
  <c r="A4224" i="9"/>
  <c r="A4225" i="9"/>
  <c r="A4226" i="9"/>
  <c r="A4227" i="9"/>
  <c r="A4228" i="9"/>
  <c r="A4229" i="9"/>
  <c r="A4230" i="9"/>
  <c r="A4231" i="9"/>
  <c r="A4232" i="9"/>
  <c r="A4233" i="9"/>
  <c r="A4234" i="9"/>
  <c r="A4235" i="9"/>
  <c r="A4236" i="9"/>
  <c r="A4237" i="9"/>
  <c r="A4238" i="9"/>
  <c r="A4239" i="9"/>
  <c r="A4240" i="9"/>
  <c r="A4241" i="9"/>
  <c r="A4242" i="9"/>
  <c r="A4243" i="9"/>
  <c r="A4244" i="9"/>
  <c r="A4245" i="9"/>
  <c r="A4246" i="9"/>
  <c r="A4247" i="9"/>
  <c r="A4248" i="9"/>
  <c r="A4249" i="9"/>
  <c r="A4250" i="9"/>
  <c r="A4251" i="9"/>
  <c r="A4252" i="9"/>
  <c r="A4253" i="9"/>
  <c r="A4254" i="9"/>
  <c r="A4255" i="9"/>
  <c r="A4256" i="9"/>
  <c r="A4257" i="9"/>
  <c r="A4258" i="9"/>
  <c r="A4259" i="9"/>
  <c r="A4260" i="9"/>
  <c r="A4261" i="9"/>
  <c r="A4262" i="9"/>
  <c r="A4263" i="9"/>
  <c r="A4264" i="9"/>
  <c r="A4265" i="9"/>
  <c r="A4266" i="9"/>
  <c r="A4267" i="9"/>
  <c r="A4268" i="9"/>
  <c r="A4269" i="9"/>
  <c r="A4270" i="9"/>
  <c r="A4271" i="9"/>
  <c r="A4272" i="9"/>
  <c r="A4273" i="9"/>
  <c r="A4274" i="9"/>
  <c r="A4275" i="9"/>
  <c r="A4276" i="9"/>
  <c r="A4277" i="9"/>
  <c r="A4278" i="9"/>
  <c r="A4279" i="9"/>
  <c r="A4280" i="9"/>
  <c r="A4281" i="9"/>
  <c r="A4282" i="9"/>
  <c r="A4283" i="9"/>
  <c r="A4284" i="9"/>
  <c r="A4285" i="9"/>
  <c r="A4286" i="9"/>
  <c r="A4287" i="9"/>
  <c r="A4288" i="9"/>
  <c r="A4289" i="9"/>
  <c r="A4290" i="9"/>
  <c r="A4291" i="9"/>
  <c r="A4292" i="9"/>
  <c r="A4293" i="9"/>
  <c r="A4294" i="9"/>
  <c r="A4295" i="9"/>
  <c r="A4296" i="9"/>
  <c r="A4297" i="9"/>
  <c r="A4298" i="9"/>
  <c r="A4299" i="9"/>
  <c r="A4300" i="9"/>
  <c r="A4301" i="9"/>
  <c r="A4302" i="9"/>
  <c r="A4303" i="9"/>
  <c r="A4304" i="9"/>
  <c r="A4305" i="9"/>
  <c r="A4306" i="9"/>
  <c r="A4307" i="9"/>
  <c r="A4308" i="9"/>
  <c r="A4309" i="9"/>
  <c r="A4310" i="9"/>
  <c r="A4311" i="9"/>
  <c r="A4312" i="9"/>
  <c r="A4313" i="9"/>
  <c r="A4314" i="9"/>
  <c r="A4315" i="9"/>
  <c r="A4316" i="9"/>
  <c r="A4317" i="9"/>
  <c r="A4318" i="9"/>
  <c r="A4319" i="9"/>
  <c r="A4320" i="9"/>
  <c r="A4321" i="9"/>
  <c r="A4322" i="9"/>
  <c r="A4323" i="9"/>
  <c r="A4324" i="9"/>
  <c r="A4325" i="9"/>
  <c r="A4326" i="9"/>
  <c r="A4327" i="9"/>
  <c r="A4328" i="9"/>
  <c r="A4329" i="9"/>
  <c r="A4330" i="9"/>
  <c r="A4331" i="9"/>
  <c r="A4332" i="9"/>
  <c r="A4333" i="9"/>
  <c r="A4334" i="9"/>
  <c r="A4335" i="9"/>
  <c r="A4336" i="9"/>
  <c r="A4337" i="9"/>
  <c r="A4338" i="9"/>
  <c r="A4339" i="9"/>
  <c r="A4340" i="9"/>
  <c r="A4341" i="9"/>
  <c r="A4342" i="9"/>
  <c r="A4343" i="9"/>
  <c r="A4344" i="9"/>
  <c r="A4345" i="9"/>
  <c r="A4346" i="9"/>
  <c r="A4347" i="9"/>
  <c r="A4348" i="9"/>
  <c r="A4349" i="9"/>
  <c r="A4350" i="9"/>
  <c r="A4351" i="9"/>
  <c r="A4352" i="9"/>
  <c r="A4353" i="9"/>
  <c r="A4354" i="9"/>
  <c r="A4355" i="9"/>
  <c r="A4356" i="9"/>
  <c r="A4357" i="9"/>
  <c r="A4358" i="9"/>
  <c r="A4359" i="9"/>
  <c r="A4360" i="9"/>
  <c r="A4361" i="9"/>
  <c r="A4362" i="9"/>
  <c r="A4363" i="9"/>
  <c r="A4364" i="9"/>
  <c r="A4365" i="9"/>
  <c r="A4366" i="9"/>
  <c r="A4367" i="9"/>
  <c r="A4368" i="9"/>
  <c r="A4369" i="9"/>
  <c r="A4370" i="9"/>
  <c r="A4371" i="9"/>
  <c r="A4372" i="9"/>
  <c r="A4373" i="9"/>
  <c r="A4374" i="9"/>
  <c r="A4375" i="9"/>
  <c r="A4376" i="9"/>
  <c r="A4377" i="9"/>
  <c r="A4378" i="9"/>
  <c r="A4379" i="9"/>
  <c r="A4380" i="9"/>
  <c r="A4381" i="9"/>
  <c r="A4382" i="9"/>
  <c r="A4383" i="9"/>
  <c r="A4384" i="9"/>
  <c r="A4385" i="9"/>
  <c r="A4386" i="9"/>
  <c r="A4387" i="9"/>
  <c r="A4388" i="9"/>
  <c r="A4389" i="9"/>
  <c r="A4390" i="9"/>
  <c r="A4391" i="9"/>
  <c r="A4392" i="9"/>
  <c r="A4393" i="9"/>
  <c r="A4394" i="9"/>
  <c r="A4395" i="9"/>
  <c r="A4396" i="9"/>
  <c r="A4397" i="9"/>
  <c r="A4398" i="9"/>
  <c r="A4399" i="9"/>
  <c r="A4400" i="9"/>
  <c r="A4401" i="9"/>
  <c r="A4402" i="9"/>
  <c r="A4403" i="9"/>
  <c r="A4404" i="9"/>
  <c r="A4405" i="9"/>
  <c r="A4406" i="9"/>
  <c r="A4407" i="9"/>
  <c r="A4408" i="9"/>
  <c r="A4409" i="9"/>
  <c r="A4410" i="9"/>
  <c r="A4411" i="9"/>
  <c r="A4412" i="9"/>
  <c r="A4413" i="9"/>
  <c r="A4414" i="9"/>
  <c r="A4415" i="9"/>
  <c r="A4416" i="9"/>
  <c r="A4417" i="9"/>
  <c r="A4418" i="9"/>
  <c r="A4419" i="9"/>
  <c r="A4420" i="9"/>
  <c r="A4421" i="9"/>
  <c r="A4422" i="9"/>
  <c r="A4423" i="9"/>
  <c r="A4424" i="9"/>
  <c r="A4425" i="9"/>
  <c r="A4426" i="9"/>
  <c r="A4427" i="9"/>
  <c r="A4428" i="9"/>
  <c r="A4429" i="9"/>
  <c r="A4430" i="9"/>
  <c r="A4431" i="9"/>
  <c r="A4432" i="9"/>
  <c r="A4433" i="9"/>
  <c r="A4434" i="9"/>
  <c r="A4435" i="9"/>
  <c r="A4436" i="9"/>
  <c r="A4437" i="9"/>
  <c r="A4438" i="9"/>
  <c r="A4439" i="9"/>
  <c r="A4440" i="9"/>
  <c r="A4441" i="9"/>
  <c r="A4442" i="9"/>
  <c r="A4443" i="9"/>
  <c r="A4444" i="9"/>
  <c r="A4445" i="9"/>
  <c r="A4446" i="9"/>
  <c r="A4447" i="9"/>
  <c r="A4448" i="9"/>
  <c r="A4449" i="9"/>
  <c r="A4450" i="9"/>
  <c r="A4451" i="9"/>
  <c r="A4452" i="9"/>
  <c r="A4453" i="9"/>
  <c r="A4454" i="9"/>
  <c r="A4455" i="9"/>
  <c r="A4456" i="9"/>
  <c r="A4457" i="9"/>
  <c r="A4458" i="9"/>
  <c r="A4459" i="9"/>
  <c r="A4460" i="9"/>
  <c r="A4461" i="9"/>
  <c r="A4462" i="9"/>
  <c r="A4463" i="9"/>
  <c r="A4464" i="9"/>
  <c r="A4465" i="9"/>
  <c r="A4466" i="9"/>
  <c r="A4467" i="9"/>
  <c r="A4468" i="9"/>
  <c r="A4469" i="9"/>
  <c r="A4470" i="9"/>
  <c r="A4471" i="9"/>
  <c r="A4472" i="9"/>
  <c r="A4473" i="9"/>
  <c r="A4474" i="9"/>
  <c r="A4475" i="9"/>
  <c r="A4476" i="9"/>
  <c r="A4477" i="9"/>
  <c r="A4478" i="9"/>
  <c r="A4479" i="9"/>
  <c r="A4480" i="9"/>
  <c r="A4481" i="9"/>
  <c r="A4482" i="9"/>
  <c r="A4483" i="9"/>
  <c r="A4484" i="9"/>
  <c r="A4485" i="9"/>
  <c r="A4486" i="9"/>
  <c r="A4487" i="9"/>
  <c r="A4488" i="9"/>
  <c r="A4489" i="9"/>
  <c r="A4490" i="9"/>
  <c r="A4491" i="9"/>
  <c r="A4492" i="9"/>
  <c r="A4493" i="9"/>
  <c r="A4494" i="9"/>
  <c r="A4495" i="9"/>
  <c r="A4496" i="9"/>
  <c r="A4497" i="9"/>
  <c r="A4498" i="9"/>
  <c r="A4499" i="9"/>
  <c r="A4500" i="9"/>
  <c r="A4501" i="9"/>
  <c r="A4502" i="9"/>
  <c r="A4503" i="9"/>
  <c r="A4504" i="9"/>
  <c r="A4505" i="9"/>
  <c r="A4506" i="9"/>
  <c r="A4507" i="9"/>
  <c r="A4508" i="9"/>
  <c r="A4509" i="9"/>
  <c r="A4510" i="9"/>
  <c r="A4511" i="9"/>
  <c r="A4512" i="9"/>
  <c r="A4513" i="9"/>
  <c r="A4514" i="9"/>
  <c r="A4515" i="9"/>
  <c r="A4516" i="9"/>
  <c r="A4517" i="9"/>
  <c r="A4518" i="9"/>
  <c r="A4519" i="9"/>
  <c r="A4520" i="9"/>
  <c r="A4521" i="9"/>
  <c r="A4522" i="9"/>
  <c r="A4523" i="9"/>
  <c r="A4524" i="9"/>
  <c r="A4525" i="9"/>
  <c r="A4526" i="9"/>
  <c r="A4527" i="9"/>
  <c r="A4528" i="9"/>
  <c r="A4529" i="9"/>
  <c r="A4530" i="9"/>
  <c r="A4531" i="9"/>
  <c r="A4532" i="9"/>
  <c r="A4533" i="9"/>
  <c r="A4534" i="9"/>
  <c r="A4535" i="9"/>
  <c r="A4536" i="9"/>
  <c r="A4537" i="9"/>
  <c r="A4538" i="9"/>
  <c r="A4539" i="9"/>
  <c r="A4540" i="9"/>
  <c r="A4541" i="9"/>
  <c r="A4542" i="9"/>
  <c r="A4543" i="9"/>
  <c r="A4544" i="9"/>
  <c r="A4545" i="9"/>
  <c r="A4546" i="9"/>
  <c r="A4547" i="9"/>
  <c r="A4548" i="9"/>
  <c r="A4549" i="9"/>
  <c r="A4550" i="9"/>
  <c r="A4551" i="9"/>
  <c r="A4552" i="9"/>
  <c r="A4553" i="9"/>
  <c r="A4554" i="9"/>
  <c r="A4555" i="9"/>
  <c r="A4556" i="9"/>
  <c r="A4557" i="9"/>
  <c r="A4558" i="9"/>
  <c r="A4559" i="9"/>
  <c r="A4560" i="9"/>
  <c r="A4561" i="9"/>
  <c r="A4562" i="9"/>
  <c r="A4563" i="9"/>
  <c r="A4564" i="9"/>
  <c r="A4565" i="9"/>
  <c r="A4566" i="9"/>
  <c r="A4567" i="9"/>
  <c r="A4568" i="9"/>
  <c r="A4569" i="9"/>
  <c r="A4570" i="9"/>
  <c r="A4571" i="9"/>
  <c r="A4572" i="9"/>
  <c r="A4573" i="9"/>
  <c r="A4574" i="9"/>
  <c r="A4575" i="9"/>
  <c r="A4576" i="9"/>
  <c r="A4577" i="9"/>
  <c r="A4578" i="9"/>
  <c r="A4579" i="9"/>
  <c r="A4580" i="9"/>
  <c r="A4581" i="9"/>
  <c r="A4582" i="9"/>
  <c r="A4583" i="9"/>
  <c r="A4584" i="9"/>
  <c r="A4585" i="9"/>
  <c r="A4586" i="9"/>
  <c r="A4587" i="9"/>
  <c r="A4588" i="9"/>
  <c r="A4589" i="9"/>
  <c r="A4590" i="9"/>
  <c r="A4591" i="9"/>
  <c r="A4592" i="9"/>
  <c r="A4593" i="9"/>
  <c r="A4594" i="9"/>
  <c r="A4595" i="9"/>
  <c r="A4596" i="9"/>
  <c r="A4597" i="9"/>
  <c r="A4598" i="9"/>
  <c r="A4599" i="9"/>
  <c r="A4600" i="9"/>
  <c r="A4601" i="9"/>
  <c r="A4602" i="9"/>
  <c r="A4603" i="9"/>
  <c r="A4604" i="9"/>
  <c r="A4605" i="9"/>
  <c r="A4606" i="9"/>
  <c r="A4607" i="9"/>
  <c r="A4608" i="9"/>
  <c r="A4609" i="9"/>
  <c r="A4610" i="9"/>
  <c r="A4611" i="9"/>
  <c r="A4612" i="9"/>
  <c r="A4613" i="9"/>
  <c r="A4614" i="9"/>
  <c r="A4615" i="9"/>
  <c r="A4616" i="9"/>
  <c r="A4617" i="9"/>
  <c r="A4618" i="9"/>
  <c r="A4619" i="9"/>
  <c r="A4620" i="9"/>
  <c r="A4621" i="9"/>
  <c r="A4622" i="9"/>
  <c r="A4623" i="9"/>
  <c r="A4624" i="9"/>
  <c r="A4625" i="9"/>
  <c r="A4626" i="9"/>
  <c r="A4627" i="9"/>
  <c r="A4628" i="9"/>
  <c r="A4629" i="9"/>
  <c r="A4630" i="9"/>
  <c r="A4631" i="9"/>
  <c r="A4632" i="9"/>
  <c r="A4633" i="9"/>
  <c r="A4634" i="9"/>
  <c r="A4635" i="9"/>
  <c r="A4636" i="9"/>
  <c r="A4637" i="9"/>
  <c r="A4638" i="9"/>
  <c r="A4639" i="9"/>
  <c r="A4640" i="9"/>
  <c r="A4641" i="9"/>
  <c r="A4642" i="9"/>
  <c r="A4643" i="9"/>
  <c r="A4644" i="9"/>
  <c r="A4645" i="9"/>
  <c r="A4646" i="9"/>
  <c r="A4647" i="9"/>
  <c r="A4648" i="9"/>
  <c r="A4649" i="9"/>
  <c r="A4650" i="9"/>
  <c r="A4651" i="9"/>
  <c r="A4652" i="9"/>
  <c r="A4653" i="9"/>
  <c r="A4654" i="9"/>
  <c r="A4655" i="9"/>
  <c r="A4656" i="9"/>
  <c r="A4657" i="9"/>
  <c r="A4658" i="9"/>
  <c r="A4659" i="9"/>
  <c r="A4660" i="9"/>
  <c r="A4661" i="9"/>
  <c r="A4662" i="9"/>
  <c r="A4663" i="9"/>
  <c r="A4664" i="9"/>
  <c r="A4665" i="9"/>
  <c r="A4666" i="9"/>
  <c r="A4667" i="9"/>
  <c r="A4668" i="9"/>
  <c r="A4669" i="9"/>
  <c r="A4670" i="9"/>
  <c r="A4671" i="9"/>
  <c r="A4672" i="9"/>
  <c r="A4673" i="9"/>
  <c r="A4674" i="9"/>
  <c r="A4675" i="9"/>
  <c r="A4676" i="9"/>
  <c r="A4677" i="9"/>
  <c r="A4678" i="9"/>
  <c r="A4679" i="9"/>
  <c r="A4680" i="9"/>
  <c r="A4681" i="9"/>
  <c r="A4682" i="9"/>
  <c r="A4683" i="9"/>
  <c r="A4684" i="9"/>
  <c r="A4685" i="9"/>
  <c r="A4686" i="9"/>
  <c r="A4687" i="9"/>
  <c r="A4688" i="9"/>
  <c r="A4689" i="9"/>
  <c r="A4690" i="9"/>
  <c r="A4691" i="9"/>
  <c r="A4692" i="9"/>
  <c r="A4693" i="9"/>
  <c r="A4694" i="9"/>
  <c r="A4695" i="9"/>
  <c r="A4696" i="9"/>
  <c r="A4697" i="9"/>
  <c r="A4698" i="9"/>
  <c r="A4699" i="9"/>
  <c r="A4700" i="9"/>
  <c r="A4701" i="9"/>
  <c r="A4702" i="9"/>
  <c r="A4703" i="9"/>
  <c r="A4704" i="9"/>
  <c r="A4705" i="9"/>
  <c r="A4706" i="9"/>
  <c r="A4707" i="9"/>
  <c r="A4708" i="9"/>
  <c r="A4709" i="9"/>
  <c r="A4710" i="9"/>
  <c r="A4711" i="9"/>
  <c r="A4712" i="9"/>
  <c r="A4713" i="9"/>
  <c r="A4714" i="9"/>
  <c r="A4715" i="9"/>
  <c r="A4716" i="9"/>
  <c r="A4717" i="9"/>
  <c r="A4718" i="9"/>
  <c r="A4719" i="9"/>
  <c r="A4720" i="9"/>
  <c r="A4721" i="9"/>
  <c r="A4722" i="9"/>
  <c r="A4723" i="9"/>
  <c r="A4724" i="9"/>
  <c r="A4725" i="9"/>
  <c r="A4726" i="9"/>
  <c r="A4727" i="9"/>
  <c r="A4728" i="9"/>
  <c r="A4729" i="9"/>
  <c r="A4730" i="9"/>
  <c r="A4731" i="9"/>
  <c r="A4732" i="9"/>
  <c r="A4733" i="9"/>
  <c r="A4734" i="9"/>
  <c r="A4735" i="9"/>
  <c r="A4736" i="9"/>
  <c r="A4737" i="9"/>
  <c r="A4738" i="9"/>
  <c r="A4739" i="9"/>
  <c r="A4740" i="9"/>
  <c r="A4741" i="9"/>
  <c r="A4742" i="9"/>
  <c r="A4743" i="9"/>
  <c r="A4744" i="9"/>
  <c r="A4745" i="9"/>
  <c r="A4746" i="9"/>
  <c r="A4747" i="9"/>
  <c r="A4748" i="9"/>
  <c r="A4749" i="9"/>
  <c r="A4750" i="9"/>
  <c r="A4751" i="9"/>
  <c r="A4752" i="9"/>
  <c r="A4753" i="9"/>
  <c r="A4754" i="9"/>
  <c r="A4755" i="9"/>
  <c r="A4756" i="9"/>
  <c r="A4757" i="9"/>
  <c r="A4758" i="9"/>
  <c r="A4759" i="9"/>
  <c r="A4760" i="9"/>
  <c r="A4761" i="9"/>
  <c r="A4762" i="9"/>
  <c r="A4763" i="9"/>
  <c r="A4764" i="9"/>
  <c r="A4765" i="9"/>
  <c r="A4766" i="9"/>
  <c r="A4767" i="9"/>
  <c r="A4768" i="9"/>
  <c r="A4769" i="9"/>
  <c r="A4770" i="9"/>
  <c r="A4771" i="9"/>
  <c r="A4772" i="9"/>
  <c r="A4773" i="9"/>
  <c r="A4774" i="9"/>
  <c r="A4775" i="9"/>
  <c r="A4776" i="9"/>
  <c r="A4777" i="9"/>
  <c r="A4778" i="9"/>
  <c r="A4779" i="9"/>
  <c r="A4780" i="9"/>
  <c r="A4781" i="9"/>
  <c r="A4782" i="9"/>
  <c r="A4783" i="9"/>
  <c r="A4784" i="9"/>
  <c r="A4785" i="9"/>
  <c r="A4786" i="9"/>
  <c r="A4787" i="9"/>
  <c r="A4788" i="9"/>
  <c r="A4789" i="9"/>
  <c r="A4790" i="9"/>
  <c r="A4791" i="9"/>
  <c r="A4792" i="9"/>
  <c r="A4793" i="9"/>
  <c r="A4794" i="9"/>
  <c r="A4795" i="9"/>
  <c r="A4796" i="9"/>
  <c r="A4797" i="9"/>
  <c r="A4798" i="9"/>
  <c r="A4799" i="9"/>
  <c r="A4800" i="9"/>
  <c r="A4801" i="9"/>
  <c r="A4802" i="9"/>
  <c r="A4803" i="9"/>
  <c r="A4804" i="9"/>
  <c r="A4805" i="9"/>
  <c r="A4806" i="9"/>
  <c r="A4807" i="9"/>
  <c r="A4808" i="9"/>
  <c r="A4809" i="9"/>
  <c r="A4810" i="9"/>
  <c r="A4811" i="9"/>
  <c r="A4812" i="9"/>
  <c r="A4813" i="9"/>
  <c r="A4814" i="9"/>
  <c r="A4815" i="9"/>
  <c r="A4816" i="9"/>
  <c r="A4817" i="9"/>
  <c r="A4818" i="9"/>
  <c r="A4819" i="9"/>
  <c r="A4820" i="9"/>
  <c r="A4821" i="9"/>
  <c r="A4822" i="9"/>
  <c r="A4823" i="9"/>
  <c r="A4824" i="9"/>
  <c r="A4825" i="9"/>
  <c r="A4826" i="9"/>
  <c r="A4827" i="9"/>
  <c r="A4828" i="9"/>
  <c r="A4829" i="9"/>
  <c r="A4830" i="9"/>
  <c r="A4831" i="9"/>
  <c r="A4832" i="9"/>
  <c r="A4833" i="9"/>
  <c r="A4834" i="9"/>
  <c r="A4835" i="9"/>
  <c r="A4836" i="9"/>
  <c r="A4837" i="9"/>
  <c r="A4838" i="9"/>
  <c r="A4839" i="9"/>
  <c r="A4840" i="9"/>
  <c r="A4841" i="9"/>
  <c r="A4842" i="9"/>
  <c r="A4843" i="9"/>
  <c r="A4844" i="9"/>
  <c r="A4845" i="9"/>
  <c r="A4846" i="9"/>
  <c r="A4847" i="9"/>
  <c r="A4848" i="9"/>
  <c r="A4849" i="9"/>
  <c r="A4850" i="9"/>
  <c r="A4851" i="9"/>
  <c r="A4852" i="9"/>
  <c r="A4853" i="9"/>
  <c r="A4854" i="9"/>
  <c r="A4855" i="9"/>
  <c r="A4856" i="9"/>
  <c r="A4857" i="9"/>
  <c r="A4858" i="9"/>
  <c r="A4859" i="9"/>
  <c r="A4860" i="9"/>
  <c r="A4861" i="9"/>
  <c r="A4862" i="9"/>
  <c r="A4863" i="9"/>
  <c r="A4864" i="9"/>
  <c r="A4865" i="9"/>
  <c r="A4866" i="9"/>
  <c r="A4867" i="9"/>
  <c r="A4868" i="9"/>
  <c r="A4869" i="9"/>
  <c r="A4870" i="9"/>
  <c r="A4871" i="9"/>
  <c r="A4872" i="9"/>
  <c r="A4873" i="9"/>
  <c r="A4874" i="9"/>
  <c r="A4875" i="9"/>
  <c r="A4876" i="9"/>
  <c r="A4877" i="9"/>
  <c r="A4878" i="9"/>
  <c r="A4879" i="9"/>
  <c r="A4880" i="9"/>
  <c r="A4881" i="9"/>
  <c r="A4882" i="9"/>
  <c r="A4883" i="9"/>
  <c r="A4884" i="9"/>
  <c r="A4885" i="9"/>
  <c r="A4886" i="9"/>
  <c r="A4887" i="9"/>
  <c r="A4888" i="9"/>
  <c r="A4889" i="9"/>
  <c r="A4890" i="9"/>
  <c r="A4891" i="9"/>
  <c r="A4892" i="9"/>
  <c r="A4893" i="9"/>
  <c r="A4894" i="9"/>
  <c r="A4895" i="9"/>
  <c r="A4896" i="9"/>
  <c r="A4897" i="9"/>
  <c r="A4898" i="9"/>
  <c r="A4899" i="9"/>
  <c r="A4900" i="9"/>
  <c r="A4901" i="9"/>
  <c r="A4902" i="9"/>
  <c r="A4903" i="9"/>
  <c r="A4904" i="9"/>
  <c r="A4905" i="9"/>
  <c r="A4906" i="9"/>
  <c r="A4907" i="9"/>
  <c r="A4908" i="9"/>
  <c r="A4909" i="9"/>
  <c r="A4910" i="9"/>
  <c r="A4911" i="9"/>
  <c r="A4912" i="9"/>
  <c r="A4913" i="9"/>
  <c r="A4914" i="9"/>
  <c r="A4915" i="9"/>
  <c r="A4916" i="9"/>
  <c r="A4917" i="9"/>
  <c r="A4918" i="9"/>
  <c r="A4919" i="9"/>
  <c r="A4920" i="9"/>
  <c r="A4921" i="9"/>
  <c r="A4922" i="9"/>
  <c r="A4923" i="9"/>
  <c r="A4924" i="9"/>
  <c r="A4925" i="9"/>
  <c r="A4926" i="9"/>
  <c r="A4927" i="9"/>
  <c r="A4928" i="9"/>
  <c r="A4929" i="9"/>
  <c r="A4930" i="9"/>
  <c r="A4931" i="9"/>
  <c r="A4932" i="9"/>
  <c r="A4933" i="9"/>
  <c r="A4934" i="9"/>
  <c r="A4935" i="9"/>
  <c r="A4936" i="9"/>
  <c r="A4937" i="9"/>
  <c r="A4938" i="9"/>
  <c r="A4939" i="9"/>
  <c r="A4940" i="9"/>
  <c r="A4941" i="9"/>
  <c r="A4942" i="9"/>
  <c r="A4943" i="9"/>
  <c r="A4944" i="9"/>
  <c r="A4945" i="9"/>
  <c r="A4946" i="9"/>
  <c r="A4947" i="9"/>
  <c r="A4948" i="9"/>
  <c r="A4949" i="9"/>
  <c r="A4950" i="9"/>
  <c r="A4951" i="9"/>
  <c r="A4952" i="9"/>
  <c r="A4953" i="9"/>
  <c r="A4954" i="9"/>
  <c r="A4955" i="9"/>
  <c r="A4956" i="9"/>
  <c r="A4957" i="9"/>
  <c r="A4958" i="9"/>
  <c r="A4959" i="9"/>
  <c r="A4960" i="9"/>
  <c r="A4961" i="9"/>
  <c r="A4962" i="9"/>
  <c r="A4963" i="9"/>
  <c r="A4964" i="9"/>
  <c r="A4965" i="9"/>
  <c r="A4966" i="9"/>
  <c r="A4967" i="9"/>
  <c r="A4968" i="9"/>
  <c r="A4969" i="9"/>
  <c r="A4970" i="9"/>
  <c r="A4971" i="9"/>
  <c r="A4972" i="9"/>
  <c r="A4973" i="9"/>
  <c r="A4974" i="9"/>
  <c r="A4975" i="9"/>
  <c r="A4976" i="9"/>
  <c r="A4977" i="9"/>
  <c r="A4978" i="9"/>
  <c r="A4979" i="9"/>
  <c r="A4980" i="9"/>
  <c r="A4981" i="9"/>
  <c r="A4982" i="9"/>
  <c r="A4983" i="9"/>
  <c r="A4984" i="9"/>
  <c r="A4985" i="9"/>
  <c r="A4986" i="9"/>
  <c r="A4987" i="9"/>
  <c r="A4988" i="9"/>
  <c r="A4989" i="9"/>
  <c r="A4990" i="9"/>
  <c r="A4991" i="9"/>
  <c r="A4992" i="9"/>
  <c r="A4993" i="9"/>
  <c r="A4994" i="9"/>
  <c r="A4995" i="9"/>
  <c r="A4996" i="9"/>
  <c r="A4997" i="9"/>
  <c r="A4998" i="9"/>
  <c r="A4999" i="9"/>
  <c r="A5000" i="9"/>
  <c r="A5001" i="9"/>
  <c r="A5002" i="9"/>
  <c r="A5003" i="9"/>
  <c r="A5004" i="9"/>
  <c r="A5005" i="9"/>
  <c r="A5006" i="9"/>
  <c r="A5007" i="9"/>
  <c r="A5008" i="9"/>
  <c r="A5009" i="9"/>
  <c r="A5010" i="9"/>
  <c r="A5011" i="9"/>
  <c r="A5012" i="9"/>
  <c r="A5013" i="9"/>
  <c r="A5014" i="9"/>
  <c r="A5015" i="9"/>
  <c r="A5016" i="9"/>
  <c r="A5017" i="9"/>
  <c r="A5018" i="9"/>
  <c r="A5019" i="9"/>
  <c r="A5020" i="9"/>
  <c r="A5021" i="9"/>
  <c r="A5022" i="9"/>
  <c r="A5023" i="9"/>
  <c r="A5024" i="9"/>
  <c r="A5025" i="9"/>
  <c r="A5026" i="9"/>
  <c r="A5027" i="9"/>
  <c r="A5028" i="9"/>
  <c r="A5029" i="9"/>
  <c r="A5030" i="9"/>
  <c r="A5031" i="9"/>
  <c r="A5032" i="9"/>
  <c r="A5033" i="9"/>
  <c r="A5034" i="9"/>
  <c r="A5035" i="9"/>
  <c r="A5036" i="9"/>
  <c r="A5037" i="9"/>
  <c r="A5038" i="9"/>
  <c r="A5039" i="9"/>
  <c r="A5040" i="9"/>
  <c r="A5041" i="9"/>
  <c r="A5042" i="9"/>
  <c r="A5043" i="9"/>
  <c r="A5044" i="9"/>
  <c r="A5045" i="9"/>
  <c r="A5046" i="9"/>
  <c r="A5047" i="9"/>
  <c r="A5048" i="9"/>
  <c r="A5049" i="9"/>
  <c r="A5050" i="9"/>
  <c r="A5051" i="9"/>
  <c r="A5052" i="9"/>
  <c r="A5053" i="9"/>
  <c r="A5054" i="9"/>
  <c r="A5055" i="9"/>
  <c r="A5056" i="9"/>
  <c r="A5057" i="9"/>
  <c r="A5058" i="9"/>
  <c r="A5059" i="9"/>
  <c r="A5060" i="9"/>
  <c r="A5061" i="9"/>
  <c r="A5062" i="9"/>
  <c r="A5063" i="9"/>
  <c r="A5064" i="9"/>
  <c r="A5065" i="9"/>
  <c r="A5066" i="9"/>
  <c r="A5067" i="9"/>
  <c r="A5068" i="9"/>
  <c r="A5069" i="9"/>
  <c r="A5070" i="9"/>
  <c r="A5071" i="9"/>
  <c r="A5072" i="9"/>
  <c r="A5073" i="9"/>
  <c r="A5074" i="9"/>
  <c r="A5075" i="9"/>
  <c r="A5076" i="9"/>
  <c r="A5077" i="9"/>
  <c r="A5078" i="9"/>
  <c r="A5079" i="9"/>
  <c r="A5080" i="9"/>
  <c r="A5081" i="9"/>
  <c r="A5082" i="9"/>
  <c r="A5083" i="9"/>
  <c r="A5084" i="9"/>
  <c r="A5085" i="9"/>
  <c r="A5086" i="9"/>
  <c r="A5087" i="9"/>
  <c r="A5088" i="9"/>
  <c r="A5089" i="9"/>
  <c r="A5090" i="9"/>
  <c r="A5091" i="9"/>
  <c r="A5092" i="9"/>
  <c r="A5093" i="9"/>
  <c r="A5094" i="9"/>
  <c r="A5095" i="9"/>
  <c r="A5096" i="9"/>
  <c r="A5097" i="9"/>
  <c r="A5098" i="9"/>
  <c r="A5099" i="9"/>
  <c r="A5100" i="9"/>
  <c r="A5101" i="9"/>
  <c r="A5102" i="9"/>
  <c r="A5103" i="9"/>
  <c r="A5104" i="9"/>
  <c r="A5105" i="9"/>
  <c r="A5106" i="9"/>
  <c r="A5107" i="9"/>
  <c r="A5108" i="9"/>
  <c r="A5109" i="9"/>
  <c r="A5110" i="9"/>
  <c r="A5111" i="9"/>
  <c r="A5112" i="9"/>
  <c r="A5113" i="9"/>
  <c r="A5114" i="9"/>
  <c r="A5115" i="9"/>
  <c r="A5116" i="9"/>
  <c r="A5117" i="9"/>
  <c r="A5118" i="9"/>
  <c r="A5119" i="9"/>
  <c r="A5120" i="9"/>
  <c r="A5121" i="9"/>
  <c r="A5122" i="9"/>
  <c r="A5123" i="9"/>
  <c r="A5124" i="9"/>
  <c r="A5125" i="9"/>
  <c r="A5126" i="9"/>
  <c r="A5127" i="9"/>
  <c r="A5128" i="9"/>
  <c r="A5129" i="9"/>
  <c r="A5130" i="9"/>
  <c r="A5131" i="9"/>
  <c r="A5132" i="9"/>
  <c r="A5133" i="9"/>
  <c r="A5134" i="9"/>
  <c r="A5135" i="9"/>
  <c r="A5136" i="9"/>
  <c r="A5137" i="9"/>
  <c r="A5138" i="9"/>
  <c r="A5139" i="9"/>
  <c r="A5140" i="9"/>
  <c r="A5141" i="9"/>
  <c r="A5142" i="9"/>
  <c r="A5143" i="9"/>
  <c r="A5144" i="9"/>
  <c r="A5145" i="9"/>
  <c r="A5146" i="9"/>
  <c r="A5147" i="9"/>
  <c r="A5148" i="9"/>
  <c r="A5149" i="9"/>
  <c r="A5150" i="9"/>
  <c r="A5151" i="9"/>
  <c r="A5152" i="9"/>
  <c r="A5153" i="9"/>
  <c r="A5154" i="9"/>
  <c r="A5155" i="9"/>
  <c r="A5156" i="9"/>
  <c r="A5157" i="9"/>
  <c r="A5158" i="9"/>
  <c r="A5159" i="9"/>
  <c r="A5160" i="9"/>
  <c r="A5161" i="9"/>
  <c r="A5162" i="9"/>
  <c r="A5163" i="9"/>
  <c r="A5164" i="9"/>
  <c r="A5165" i="9"/>
  <c r="A5166" i="9"/>
  <c r="A5167" i="9"/>
  <c r="A5168" i="9"/>
  <c r="A5169" i="9"/>
  <c r="A5170" i="9"/>
  <c r="A5171" i="9"/>
  <c r="A5172" i="9"/>
  <c r="A5173" i="9"/>
  <c r="A5174" i="9"/>
  <c r="A5175" i="9"/>
  <c r="A5176" i="9"/>
  <c r="A5177" i="9"/>
  <c r="A5178" i="9"/>
  <c r="A5179" i="9"/>
  <c r="A5180" i="9"/>
  <c r="A5181" i="9"/>
  <c r="A5182" i="9"/>
  <c r="A5183" i="9"/>
  <c r="A5184" i="9"/>
  <c r="A5185" i="9"/>
  <c r="A5186" i="9"/>
  <c r="A5187" i="9"/>
  <c r="A5188" i="9"/>
  <c r="A5189" i="9"/>
  <c r="A5190" i="9"/>
  <c r="A5191" i="9"/>
  <c r="A5192" i="9"/>
  <c r="A5193" i="9"/>
  <c r="A5194" i="9"/>
  <c r="A5195" i="9"/>
  <c r="A5196" i="9"/>
  <c r="A5197" i="9"/>
  <c r="A5198" i="9"/>
  <c r="A5199" i="9"/>
  <c r="A5200" i="9"/>
  <c r="A5201" i="9"/>
  <c r="A5202" i="9"/>
  <c r="A5203" i="9"/>
  <c r="A5204" i="9"/>
  <c r="A5205" i="9"/>
  <c r="A5206" i="9"/>
  <c r="A5207" i="9"/>
  <c r="A5208" i="9"/>
  <c r="A5209" i="9"/>
  <c r="A5210" i="9"/>
  <c r="A5211" i="9"/>
  <c r="A5212" i="9"/>
  <c r="A5213" i="9"/>
  <c r="A5214" i="9"/>
  <c r="A5215" i="9"/>
  <c r="A5216" i="9"/>
  <c r="A5217" i="9"/>
  <c r="A5218" i="9"/>
  <c r="A5219" i="9"/>
  <c r="A5220" i="9"/>
  <c r="A5221" i="9"/>
  <c r="A5222" i="9"/>
  <c r="A5223" i="9"/>
  <c r="A5224" i="9"/>
  <c r="A5225" i="9"/>
  <c r="A5226" i="9"/>
  <c r="A5227" i="9"/>
  <c r="A5228" i="9"/>
  <c r="A5229" i="9"/>
  <c r="A5230" i="9"/>
  <c r="A5231" i="9"/>
  <c r="A5232" i="9"/>
  <c r="A5233" i="9"/>
  <c r="A5234" i="9"/>
  <c r="A5235" i="9"/>
  <c r="A5236" i="9"/>
  <c r="A5237" i="9"/>
  <c r="A5238" i="9"/>
  <c r="A5239" i="9"/>
  <c r="A5240" i="9"/>
  <c r="A5241" i="9"/>
  <c r="A5242" i="9"/>
  <c r="A5243" i="9"/>
  <c r="A5244" i="9"/>
  <c r="A5245" i="9"/>
  <c r="A5246" i="9"/>
  <c r="A5247" i="9"/>
  <c r="A5248" i="9"/>
  <c r="A5249" i="9"/>
  <c r="A5250" i="9"/>
  <c r="A5251" i="9"/>
  <c r="A5252" i="9"/>
  <c r="A5253" i="9"/>
  <c r="A5254" i="9"/>
  <c r="A5255" i="9"/>
  <c r="A5256" i="9"/>
  <c r="A5257" i="9"/>
  <c r="A5258" i="9"/>
  <c r="A5259" i="9"/>
  <c r="A5260" i="9"/>
  <c r="A5261" i="9"/>
  <c r="A5262" i="9"/>
  <c r="A5263" i="9"/>
  <c r="A5264" i="9"/>
  <c r="A5265" i="9"/>
  <c r="A5266" i="9"/>
  <c r="A5267" i="9"/>
  <c r="A5268" i="9"/>
  <c r="A5269" i="9"/>
  <c r="A5270" i="9"/>
  <c r="A5271" i="9"/>
  <c r="A5272" i="9"/>
  <c r="A5273" i="9"/>
  <c r="A5274" i="9"/>
  <c r="A5275" i="9"/>
  <c r="A5276" i="9"/>
  <c r="A5277" i="9"/>
  <c r="A5278" i="9"/>
  <c r="A5279" i="9"/>
  <c r="A5280" i="9"/>
  <c r="A5281" i="9"/>
  <c r="A5282" i="9"/>
  <c r="A5283" i="9"/>
  <c r="A5284" i="9"/>
  <c r="A5285" i="9"/>
  <c r="A5286" i="9"/>
  <c r="A5287" i="9"/>
  <c r="A5288" i="9"/>
  <c r="A5289" i="9"/>
  <c r="A5290" i="9"/>
  <c r="A5291" i="9"/>
  <c r="A5292" i="9"/>
  <c r="A5293" i="9"/>
  <c r="A5294" i="9"/>
  <c r="A5295" i="9"/>
  <c r="A5296" i="9"/>
  <c r="A5297" i="9"/>
  <c r="A5298" i="9"/>
  <c r="A5299" i="9"/>
  <c r="A5300" i="9"/>
  <c r="A5301" i="9"/>
  <c r="A5302" i="9"/>
  <c r="A5303" i="9"/>
  <c r="A5304" i="9"/>
  <c r="A5305" i="9"/>
  <c r="A5306" i="9"/>
  <c r="A5307" i="9"/>
  <c r="A5308" i="9"/>
  <c r="A5309" i="9"/>
  <c r="A5310" i="9"/>
  <c r="A5311" i="9"/>
  <c r="A5312" i="9"/>
  <c r="A5313" i="9"/>
  <c r="A5314" i="9"/>
  <c r="A5315" i="9"/>
  <c r="A5316" i="9"/>
  <c r="A5317" i="9"/>
  <c r="A5318" i="9"/>
  <c r="A5319" i="9"/>
  <c r="A5320" i="9"/>
  <c r="A5321" i="9"/>
  <c r="A5322" i="9"/>
  <c r="A5323" i="9"/>
  <c r="A5324" i="9"/>
  <c r="A5325" i="9"/>
  <c r="A5326" i="9"/>
  <c r="A5327" i="9"/>
  <c r="A5328" i="9"/>
  <c r="A5329" i="9"/>
  <c r="A5330" i="9"/>
  <c r="A5331" i="9"/>
  <c r="A5332" i="9"/>
  <c r="A5333" i="9"/>
  <c r="A5334" i="9"/>
  <c r="A5335" i="9"/>
  <c r="A5336" i="9"/>
  <c r="A5337" i="9"/>
  <c r="A5338" i="9"/>
  <c r="A5339" i="9"/>
  <c r="A5340" i="9"/>
  <c r="A5341" i="9"/>
  <c r="A5342" i="9"/>
  <c r="A5343" i="9"/>
  <c r="A5344" i="9"/>
  <c r="A5345" i="9"/>
  <c r="A5346" i="9"/>
  <c r="A5347" i="9"/>
  <c r="A5348" i="9"/>
  <c r="A5349" i="9"/>
  <c r="A5350" i="9"/>
  <c r="A5351" i="9"/>
  <c r="A5352" i="9"/>
  <c r="A5353" i="9"/>
  <c r="A5354" i="9"/>
  <c r="A5355" i="9"/>
  <c r="A5356" i="9"/>
  <c r="A5357" i="9"/>
  <c r="A5358" i="9"/>
  <c r="A5359" i="9"/>
  <c r="A5360" i="9"/>
  <c r="A5361" i="9"/>
  <c r="A5362" i="9"/>
  <c r="A5363" i="9"/>
  <c r="A5364" i="9"/>
  <c r="A5365" i="9"/>
  <c r="A5366" i="9"/>
  <c r="A5367" i="9"/>
  <c r="A5368" i="9"/>
  <c r="A5369" i="9"/>
  <c r="A5370" i="9"/>
  <c r="A5371" i="9"/>
  <c r="A5372" i="9"/>
  <c r="A5373" i="9"/>
  <c r="A5374" i="9"/>
  <c r="A5375" i="9"/>
  <c r="A5376" i="9"/>
  <c r="A5377" i="9"/>
  <c r="A5378" i="9"/>
  <c r="A5379" i="9"/>
  <c r="A5380" i="9"/>
  <c r="A5381" i="9"/>
  <c r="A5382" i="9"/>
  <c r="A5383" i="9"/>
  <c r="A5384" i="9"/>
  <c r="A5385" i="9"/>
  <c r="A5386" i="9"/>
  <c r="A5387" i="9"/>
  <c r="A5388" i="9"/>
  <c r="A5389" i="9"/>
  <c r="A5390" i="9"/>
  <c r="A5391" i="9"/>
  <c r="A5392" i="9"/>
  <c r="A5393" i="9"/>
  <c r="A5394" i="9"/>
  <c r="A5395" i="9"/>
  <c r="A5396" i="9"/>
  <c r="A5397" i="9"/>
  <c r="A5398" i="9"/>
  <c r="A5399" i="9"/>
  <c r="A5400" i="9"/>
  <c r="A5401" i="9"/>
  <c r="A5402" i="9"/>
  <c r="A5403" i="9"/>
  <c r="A5404" i="9"/>
  <c r="A5405" i="9"/>
  <c r="A5406" i="9"/>
  <c r="A5407" i="9"/>
  <c r="A5408" i="9"/>
  <c r="A5409" i="9"/>
  <c r="A5410" i="9"/>
  <c r="A5411" i="9"/>
  <c r="A5412" i="9"/>
  <c r="A5413" i="9"/>
  <c r="A5414" i="9"/>
  <c r="A5415" i="9"/>
  <c r="A5416" i="9"/>
  <c r="A5417" i="9"/>
  <c r="A5418" i="9"/>
  <c r="A5419" i="9"/>
  <c r="A5420" i="9"/>
  <c r="A5421" i="9"/>
  <c r="A5422" i="9"/>
  <c r="A5423" i="9"/>
  <c r="A5424" i="9"/>
  <c r="A5425" i="9"/>
  <c r="A5426" i="9"/>
  <c r="A5427" i="9"/>
  <c r="A5428" i="9"/>
  <c r="A5429" i="9"/>
  <c r="A5430" i="9"/>
  <c r="A5431" i="9"/>
  <c r="A5432" i="9"/>
  <c r="A5433" i="9"/>
  <c r="A5434" i="9"/>
  <c r="A5435" i="9"/>
  <c r="A5436" i="9"/>
  <c r="A5437" i="9"/>
  <c r="A5438" i="9"/>
  <c r="A5439" i="9"/>
  <c r="A5440" i="9"/>
  <c r="A5441" i="9"/>
  <c r="A5442" i="9"/>
  <c r="A5443" i="9"/>
  <c r="A5444" i="9"/>
  <c r="A5445" i="9"/>
  <c r="A5446" i="9"/>
  <c r="A5447" i="9"/>
  <c r="A5448" i="9"/>
  <c r="A5449" i="9"/>
  <c r="A5450" i="9"/>
  <c r="A5451" i="9"/>
  <c r="A5452" i="9"/>
  <c r="A5453" i="9"/>
  <c r="A5454" i="9"/>
  <c r="A5455" i="9"/>
  <c r="A5456" i="9"/>
  <c r="A5457" i="9"/>
  <c r="A5458" i="9"/>
  <c r="A5459" i="9"/>
  <c r="A5460" i="9"/>
  <c r="A5461" i="9"/>
  <c r="A5462" i="9"/>
  <c r="A5463" i="9"/>
  <c r="A5464" i="9"/>
  <c r="A5465" i="9"/>
  <c r="A5466" i="9"/>
  <c r="A5467" i="9"/>
  <c r="A5468" i="9"/>
  <c r="A5469" i="9"/>
  <c r="A5470" i="9"/>
  <c r="A5471" i="9"/>
  <c r="A5472" i="9"/>
  <c r="A5473" i="9"/>
  <c r="A5474" i="9"/>
  <c r="A5475" i="9"/>
  <c r="A5476" i="9"/>
  <c r="A5477" i="9"/>
  <c r="A5478" i="9"/>
  <c r="A5479" i="9"/>
  <c r="A5480" i="9"/>
  <c r="A5481" i="9"/>
  <c r="A5482" i="9"/>
  <c r="A5483" i="9"/>
  <c r="A5484" i="9"/>
  <c r="A2" i="9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748" i="8"/>
  <c r="K2749" i="8"/>
  <c r="K2750" i="8"/>
  <c r="K2751" i="8"/>
  <c r="K2752" i="8"/>
  <c r="K2753" i="8"/>
  <c r="K2754" i="8"/>
  <c r="K2755" i="8"/>
  <c r="K2756" i="8"/>
  <c r="K2757" i="8"/>
  <c r="K2758" i="8"/>
  <c r="K2759" i="8"/>
  <c r="K2760" i="8"/>
  <c r="K2761" i="8"/>
  <c r="K2762" i="8"/>
  <c r="K2763" i="8"/>
  <c r="K2764" i="8"/>
  <c r="K2765" i="8"/>
  <c r="K2766" i="8"/>
  <c r="K2767" i="8"/>
  <c r="K2768" i="8"/>
  <c r="K2769" i="8"/>
  <c r="K2770" i="8"/>
  <c r="K2771" i="8"/>
  <c r="K2772" i="8"/>
  <c r="K2773" i="8"/>
  <c r="K2774" i="8"/>
  <c r="K2775" i="8"/>
  <c r="K2776" i="8"/>
  <c r="K2777" i="8"/>
  <c r="K2778" i="8"/>
  <c r="K2779" i="8"/>
  <c r="K2780" i="8"/>
  <c r="K2781" i="8"/>
  <c r="K2782" i="8"/>
  <c r="K2783" i="8"/>
  <c r="K2784" i="8"/>
  <c r="K2785" i="8"/>
  <c r="K2786" i="8"/>
  <c r="K2787" i="8"/>
  <c r="K2788" i="8"/>
  <c r="K2789" i="8"/>
  <c r="K2790" i="8"/>
  <c r="K2791" i="8"/>
  <c r="K2792" i="8"/>
  <c r="K2793" i="8"/>
  <c r="K2794" i="8"/>
  <c r="K2795" i="8"/>
  <c r="K2796" i="8"/>
  <c r="K2797" i="8"/>
  <c r="K2798" i="8"/>
  <c r="K2799" i="8"/>
  <c r="K2800" i="8"/>
  <c r="K2801" i="8"/>
  <c r="K2802" i="8"/>
  <c r="K2803" i="8"/>
  <c r="K2804" i="8"/>
  <c r="K2805" i="8"/>
  <c r="K2806" i="8"/>
  <c r="K2807" i="8"/>
  <c r="K2808" i="8"/>
  <c r="K2809" i="8"/>
  <c r="K2810" i="8"/>
  <c r="K2811" i="8"/>
  <c r="K2812" i="8"/>
  <c r="K2813" i="8"/>
  <c r="K2814" i="8"/>
  <c r="K2815" i="8"/>
  <c r="K2816" i="8"/>
  <c r="K2817" i="8"/>
  <c r="K2818" i="8"/>
  <c r="K2819" i="8"/>
  <c r="K2820" i="8"/>
  <c r="K2821" i="8"/>
  <c r="K2822" i="8"/>
  <c r="K2823" i="8"/>
  <c r="K2824" i="8"/>
  <c r="K2825" i="8"/>
  <c r="K2826" i="8"/>
  <c r="K2827" i="8"/>
  <c r="K2828" i="8"/>
  <c r="K2829" i="8"/>
  <c r="K2830" i="8"/>
  <c r="K2831" i="8"/>
  <c r="K2832" i="8"/>
  <c r="K2833" i="8"/>
  <c r="K2834" i="8"/>
  <c r="K2835" i="8"/>
  <c r="K2836" i="8"/>
  <c r="K2837" i="8"/>
  <c r="K2838" i="8"/>
  <c r="K2839" i="8"/>
  <c r="K2840" i="8"/>
  <c r="K2841" i="8"/>
  <c r="K2842" i="8"/>
  <c r="K2843" i="8"/>
  <c r="K2844" i="8"/>
  <c r="K2845" i="8"/>
  <c r="K2846" i="8"/>
  <c r="K2847" i="8"/>
  <c r="K2848" i="8"/>
  <c r="K2849" i="8"/>
  <c r="K2850" i="8"/>
  <c r="K2851" i="8"/>
  <c r="K2852" i="8"/>
  <c r="K2853" i="8"/>
  <c r="K2854" i="8"/>
  <c r="K2855" i="8"/>
  <c r="K2856" i="8"/>
  <c r="K2857" i="8"/>
  <c r="K2858" i="8"/>
  <c r="K2859" i="8"/>
  <c r="K2860" i="8"/>
  <c r="K2861" i="8"/>
  <c r="K2862" i="8"/>
  <c r="K2863" i="8"/>
  <c r="K2864" i="8"/>
  <c r="K2865" i="8"/>
  <c r="K2866" i="8"/>
  <c r="K2867" i="8"/>
  <c r="K2868" i="8"/>
  <c r="K2869" i="8"/>
  <c r="K2870" i="8"/>
  <c r="K2871" i="8"/>
  <c r="K2872" i="8"/>
  <c r="K2873" i="8"/>
  <c r="K2874" i="8"/>
  <c r="K2875" i="8"/>
  <c r="K2876" i="8"/>
  <c r="K2877" i="8"/>
  <c r="K2878" i="8"/>
  <c r="K2879" i="8"/>
  <c r="K2880" i="8"/>
  <c r="K2881" i="8"/>
  <c r="K2882" i="8"/>
  <c r="K2883" i="8"/>
  <c r="K2884" i="8"/>
  <c r="K2885" i="8"/>
  <c r="K2886" i="8"/>
  <c r="K2887" i="8"/>
  <c r="K2888" i="8"/>
  <c r="K2889" i="8"/>
  <c r="K2890" i="8"/>
  <c r="K2891" i="8"/>
  <c r="K2892" i="8"/>
  <c r="K2893" i="8"/>
  <c r="K2894" i="8"/>
  <c r="K2895" i="8"/>
  <c r="K2896" i="8"/>
  <c r="K2897" i="8"/>
  <c r="K2898" i="8"/>
  <c r="K2899" i="8"/>
  <c r="K2900" i="8"/>
  <c r="K2901" i="8"/>
  <c r="K2902" i="8"/>
  <c r="K2903" i="8"/>
  <c r="K2904" i="8"/>
  <c r="K2905" i="8"/>
  <c r="K2906" i="8"/>
  <c r="K2907" i="8"/>
  <c r="K2908" i="8"/>
  <c r="K2909" i="8"/>
  <c r="K2910" i="8"/>
  <c r="K2911" i="8"/>
  <c r="K2912" i="8"/>
  <c r="K2913" i="8"/>
  <c r="K2914" i="8"/>
  <c r="K2915" i="8"/>
  <c r="K2916" i="8"/>
  <c r="K2917" i="8"/>
  <c r="K2918" i="8"/>
  <c r="K2919" i="8"/>
  <c r="K2920" i="8"/>
  <c r="K2921" i="8"/>
  <c r="K2922" i="8"/>
  <c r="K2923" i="8"/>
  <c r="K2924" i="8"/>
  <c r="K2925" i="8"/>
  <c r="K2926" i="8"/>
  <c r="K2927" i="8"/>
  <c r="K2928" i="8"/>
  <c r="K2929" i="8"/>
  <c r="K2930" i="8"/>
  <c r="K2931" i="8"/>
  <c r="K2932" i="8"/>
  <c r="K2933" i="8"/>
  <c r="K2934" i="8"/>
  <c r="K2935" i="8"/>
  <c r="K2936" i="8"/>
  <c r="K2937" i="8"/>
  <c r="K2938" i="8"/>
  <c r="K2939" i="8"/>
  <c r="K2940" i="8"/>
  <c r="K2941" i="8"/>
  <c r="K2942" i="8"/>
  <c r="K2943" i="8"/>
  <c r="K2944" i="8"/>
  <c r="K2945" i="8"/>
  <c r="K2946" i="8"/>
  <c r="K2947" i="8"/>
  <c r="K2948" i="8"/>
  <c r="K2949" i="8"/>
  <c r="K2950" i="8"/>
  <c r="K2951" i="8"/>
  <c r="K2952" i="8"/>
  <c r="K2953" i="8"/>
  <c r="K2954" i="8"/>
  <c r="K2955" i="8"/>
  <c r="K2956" i="8"/>
  <c r="K2957" i="8"/>
  <c r="K2958" i="8"/>
  <c r="K2959" i="8"/>
  <c r="K2960" i="8"/>
  <c r="K2961" i="8"/>
  <c r="K2962" i="8"/>
  <c r="K2963" i="8"/>
  <c r="K2964" i="8"/>
  <c r="K2965" i="8"/>
  <c r="K2966" i="8"/>
  <c r="K2967" i="8"/>
  <c r="K2968" i="8"/>
  <c r="K2969" i="8"/>
  <c r="K2970" i="8"/>
  <c r="K2971" i="8"/>
  <c r="K2972" i="8"/>
  <c r="K2973" i="8"/>
  <c r="K2974" i="8"/>
  <c r="K2975" i="8"/>
  <c r="K2976" i="8"/>
  <c r="K2977" i="8"/>
  <c r="K2978" i="8"/>
  <c r="K2979" i="8"/>
  <c r="K2980" i="8"/>
  <c r="K2981" i="8"/>
  <c r="K2982" i="8"/>
  <c r="K2983" i="8"/>
  <c r="K2984" i="8"/>
  <c r="K2985" i="8"/>
  <c r="K2986" i="8"/>
  <c r="K2987" i="8"/>
  <c r="K2988" i="8"/>
  <c r="K2989" i="8"/>
  <c r="K2990" i="8"/>
  <c r="K2991" i="8"/>
  <c r="K2992" i="8"/>
  <c r="K2993" i="8"/>
  <c r="K2994" i="8"/>
  <c r="K2995" i="8"/>
  <c r="K2996" i="8"/>
  <c r="K2997" i="8"/>
  <c r="K2998" i="8"/>
  <c r="K2999" i="8"/>
  <c r="K3000" i="8"/>
  <c r="K3001" i="8"/>
  <c r="K3002" i="8"/>
  <c r="K3003" i="8"/>
  <c r="K3004" i="8"/>
  <c r="K3005" i="8"/>
  <c r="K3006" i="8"/>
  <c r="K3007" i="8"/>
  <c r="K3008" i="8"/>
  <c r="K3009" i="8"/>
  <c r="K3010" i="8"/>
  <c r="K3011" i="8"/>
  <c r="K3012" i="8"/>
  <c r="K3013" i="8"/>
  <c r="K3014" i="8"/>
  <c r="K3015" i="8"/>
  <c r="K3016" i="8"/>
  <c r="K3017" i="8"/>
  <c r="K3018" i="8"/>
  <c r="K3019" i="8"/>
  <c r="K3020" i="8"/>
  <c r="K3021" i="8"/>
  <c r="K3022" i="8"/>
  <c r="K3023" i="8"/>
  <c r="K3024" i="8"/>
  <c r="K3025" i="8"/>
  <c r="K3026" i="8"/>
  <c r="K3027" i="8"/>
  <c r="K3028" i="8"/>
  <c r="K3029" i="8"/>
  <c r="K3030" i="8"/>
  <c r="K3031" i="8"/>
  <c r="K3032" i="8"/>
  <c r="K3033" i="8"/>
  <c r="K3034" i="8"/>
  <c r="K3035" i="8"/>
  <c r="K3036" i="8"/>
  <c r="K3037" i="8"/>
  <c r="K3038" i="8"/>
  <c r="K3039" i="8"/>
  <c r="K3040" i="8"/>
  <c r="K3041" i="8"/>
  <c r="K3042" i="8"/>
  <c r="K3043" i="8"/>
  <c r="K3044" i="8"/>
  <c r="K3045" i="8"/>
  <c r="K3046" i="8"/>
  <c r="K3047" i="8"/>
  <c r="K3048" i="8"/>
  <c r="K3049" i="8"/>
  <c r="K3050" i="8"/>
  <c r="K3051" i="8"/>
  <c r="K3052" i="8"/>
  <c r="K3053" i="8"/>
  <c r="K3054" i="8"/>
  <c r="K3055" i="8"/>
  <c r="K3056" i="8"/>
  <c r="K3057" i="8"/>
  <c r="K3058" i="8"/>
  <c r="K3059" i="8"/>
  <c r="K3060" i="8"/>
  <c r="K3061" i="8"/>
  <c r="K3062" i="8"/>
  <c r="K3063" i="8"/>
  <c r="K3064" i="8"/>
  <c r="K3065" i="8"/>
  <c r="K3066" i="8"/>
  <c r="K3067" i="8"/>
  <c r="K3068" i="8"/>
  <c r="K3069" i="8"/>
  <c r="K3070" i="8"/>
  <c r="K3071" i="8"/>
  <c r="K3072" i="8"/>
  <c r="K3073" i="8"/>
  <c r="K3074" i="8"/>
  <c r="K3075" i="8"/>
  <c r="K3076" i="8"/>
  <c r="K3077" i="8"/>
  <c r="K3078" i="8"/>
  <c r="K3079" i="8"/>
  <c r="K3080" i="8"/>
  <c r="K3081" i="8"/>
  <c r="K3082" i="8"/>
  <c r="K3083" i="8"/>
  <c r="K3084" i="8"/>
  <c r="K3085" i="8"/>
  <c r="K3086" i="8"/>
  <c r="K3087" i="8"/>
  <c r="K3088" i="8"/>
  <c r="K3089" i="8"/>
  <c r="K3090" i="8"/>
  <c r="K3091" i="8"/>
  <c r="K3092" i="8"/>
  <c r="K3093" i="8"/>
  <c r="K3094" i="8"/>
  <c r="K3095" i="8"/>
  <c r="K3096" i="8"/>
  <c r="K3097" i="8"/>
  <c r="K3098" i="8"/>
  <c r="K3099" i="8"/>
  <c r="K3100" i="8"/>
  <c r="K3101" i="8"/>
  <c r="K3102" i="8"/>
  <c r="K3103" i="8"/>
  <c r="K3104" i="8"/>
  <c r="K3105" i="8"/>
  <c r="K3106" i="8"/>
  <c r="K3107" i="8"/>
  <c r="K3108" i="8"/>
  <c r="K3109" i="8"/>
  <c r="K3110" i="8"/>
  <c r="K3111" i="8"/>
  <c r="K3112" i="8"/>
  <c r="K3113" i="8"/>
  <c r="K3114" i="8"/>
  <c r="K3115" i="8"/>
  <c r="K3116" i="8"/>
  <c r="K3117" i="8"/>
  <c r="K3118" i="8"/>
  <c r="K3119" i="8"/>
  <c r="K3120" i="8"/>
  <c r="K3121" i="8"/>
  <c r="K3122" i="8"/>
  <c r="K3123" i="8"/>
  <c r="K3124" i="8"/>
  <c r="K3125" i="8"/>
  <c r="K3126" i="8"/>
  <c r="K3127" i="8"/>
  <c r="K3128" i="8"/>
  <c r="K3129" i="8"/>
  <c r="K3130" i="8"/>
  <c r="K3131" i="8"/>
  <c r="K3132" i="8"/>
  <c r="K3133" i="8"/>
  <c r="K3134" i="8"/>
  <c r="K3135" i="8"/>
  <c r="K3136" i="8"/>
  <c r="K3137" i="8"/>
  <c r="K3138" i="8"/>
  <c r="K3139" i="8"/>
  <c r="K3140" i="8"/>
  <c r="K3141" i="8"/>
  <c r="K3142" i="8"/>
  <c r="K3143" i="8"/>
  <c r="K3144" i="8"/>
  <c r="K3145" i="8"/>
  <c r="K3146" i="8"/>
  <c r="K3147" i="8"/>
  <c r="K3148" i="8"/>
  <c r="K3149" i="8"/>
  <c r="K3150" i="8"/>
  <c r="K3151" i="8"/>
  <c r="K3152" i="8"/>
  <c r="K3153" i="8"/>
  <c r="K3154" i="8"/>
  <c r="K3155" i="8"/>
  <c r="K3156" i="8"/>
  <c r="K3157" i="8"/>
  <c r="K3158" i="8"/>
  <c r="K3159" i="8"/>
  <c r="K3160" i="8"/>
  <c r="K3161" i="8"/>
  <c r="K3162" i="8"/>
  <c r="K3163" i="8"/>
  <c r="K3164" i="8"/>
  <c r="K3165" i="8"/>
  <c r="K3166" i="8"/>
  <c r="K3167" i="8"/>
  <c r="K3168" i="8"/>
  <c r="K3169" i="8"/>
  <c r="K3170" i="8"/>
  <c r="K3171" i="8"/>
  <c r="K3172" i="8"/>
  <c r="K3173" i="8"/>
  <c r="K3174" i="8"/>
  <c r="K3175" i="8"/>
  <c r="K3176" i="8"/>
  <c r="K3177" i="8"/>
  <c r="K3178" i="8"/>
  <c r="K3179" i="8"/>
  <c r="K3180" i="8"/>
  <c r="K3181" i="8"/>
  <c r="K3182" i="8"/>
  <c r="K3183" i="8"/>
  <c r="K3184" i="8"/>
  <c r="K3185" i="8"/>
  <c r="K3186" i="8"/>
  <c r="K3187" i="8"/>
  <c r="K3188" i="8"/>
  <c r="K3189" i="8"/>
  <c r="K3190" i="8"/>
  <c r="K3191" i="8"/>
  <c r="K3192" i="8"/>
  <c r="K3193" i="8"/>
  <c r="K3194" i="8"/>
  <c r="K3195" i="8"/>
  <c r="K3196" i="8"/>
  <c r="K3197" i="8"/>
  <c r="K3198" i="8"/>
  <c r="K3199" i="8"/>
  <c r="K3200" i="8"/>
  <c r="K3201" i="8"/>
  <c r="K3202" i="8"/>
  <c r="K3203" i="8"/>
  <c r="K3204" i="8"/>
  <c r="K3205" i="8"/>
  <c r="K3206" i="8"/>
  <c r="K3207" i="8"/>
  <c r="K3208" i="8"/>
  <c r="K3209" i="8"/>
  <c r="K3210" i="8"/>
  <c r="K3211" i="8"/>
  <c r="K3212" i="8"/>
  <c r="K3213" i="8"/>
  <c r="K3214" i="8"/>
  <c r="K3215" i="8"/>
  <c r="K3216" i="8"/>
  <c r="K3217" i="8"/>
  <c r="K3218" i="8"/>
  <c r="K3219" i="8"/>
  <c r="K3220" i="8"/>
  <c r="K3221" i="8"/>
  <c r="K3222" i="8"/>
  <c r="K3223" i="8"/>
  <c r="K3224" i="8"/>
  <c r="K3225" i="8"/>
  <c r="K3226" i="8"/>
  <c r="K3227" i="8"/>
  <c r="K3228" i="8"/>
  <c r="K3229" i="8"/>
  <c r="K3230" i="8"/>
  <c r="K3231" i="8"/>
  <c r="K3232" i="8"/>
  <c r="K3233" i="8"/>
  <c r="K3234" i="8"/>
  <c r="K3235" i="8"/>
  <c r="K3236" i="8"/>
  <c r="K3237" i="8"/>
  <c r="K3238" i="8"/>
  <c r="K3239" i="8"/>
  <c r="K3240" i="8"/>
  <c r="K3241" i="8"/>
  <c r="K3242" i="8"/>
  <c r="K3243" i="8"/>
  <c r="K3244" i="8"/>
  <c r="K3245" i="8"/>
  <c r="K3246" i="8"/>
  <c r="K3247" i="8"/>
  <c r="K3248" i="8"/>
  <c r="K3249" i="8"/>
  <c r="K3250" i="8"/>
  <c r="K3251" i="8"/>
  <c r="K3252" i="8"/>
  <c r="K3253" i="8"/>
  <c r="K3254" i="8"/>
  <c r="K3255" i="8"/>
  <c r="K3256" i="8"/>
  <c r="K3257" i="8"/>
  <c r="K3258" i="8"/>
  <c r="K3259" i="8"/>
  <c r="K3260" i="8"/>
  <c r="K3261" i="8"/>
  <c r="K3262" i="8"/>
  <c r="K3263" i="8"/>
  <c r="K3264" i="8"/>
  <c r="K3265" i="8"/>
  <c r="K3266" i="8"/>
  <c r="K3267" i="8"/>
  <c r="K3268" i="8"/>
  <c r="K3269" i="8"/>
  <c r="K3270" i="8"/>
  <c r="K3271" i="8"/>
  <c r="K3272" i="8"/>
  <c r="K3273" i="8"/>
  <c r="K3274" i="8"/>
  <c r="K3275" i="8"/>
  <c r="K3276" i="8"/>
  <c r="K3277" i="8"/>
  <c r="K3278" i="8"/>
  <c r="K3279" i="8"/>
  <c r="K3280" i="8"/>
  <c r="K3281" i="8"/>
  <c r="K3282" i="8"/>
  <c r="K3283" i="8"/>
  <c r="K3284" i="8"/>
  <c r="K3285" i="8"/>
  <c r="K3286" i="8"/>
  <c r="K3287" i="8"/>
  <c r="K3288" i="8"/>
  <c r="K3289" i="8"/>
  <c r="K3290" i="8"/>
  <c r="K3291" i="8"/>
  <c r="K3292" i="8"/>
  <c r="K3293" i="8"/>
  <c r="K3294" i="8"/>
  <c r="K3295" i="8"/>
  <c r="K3296" i="8"/>
  <c r="K3297" i="8"/>
  <c r="K3298" i="8"/>
  <c r="K3299" i="8"/>
  <c r="K3300" i="8"/>
  <c r="K3301" i="8"/>
  <c r="K3302" i="8"/>
  <c r="K3303" i="8"/>
  <c r="K3304" i="8"/>
  <c r="K3305" i="8"/>
  <c r="K3306" i="8"/>
  <c r="K3307" i="8"/>
  <c r="K3308" i="8"/>
  <c r="K3309" i="8"/>
  <c r="K3310" i="8"/>
  <c r="K3311" i="8"/>
  <c r="K3312" i="8"/>
  <c r="K3313" i="8"/>
  <c r="K3314" i="8"/>
  <c r="K3315" i="8"/>
  <c r="K3316" i="8"/>
  <c r="K3317" i="8"/>
  <c r="K3318" i="8"/>
  <c r="K3319" i="8"/>
  <c r="K3320" i="8"/>
  <c r="K3321" i="8"/>
  <c r="K3322" i="8"/>
  <c r="K3323" i="8"/>
  <c r="K3324" i="8"/>
  <c r="K3325" i="8"/>
  <c r="K3326" i="8"/>
  <c r="K3327" i="8"/>
  <c r="K3328" i="8"/>
  <c r="K3329" i="8"/>
  <c r="K3330" i="8"/>
  <c r="K3331" i="8"/>
  <c r="K3332" i="8"/>
  <c r="K3333" i="8"/>
  <c r="K3334" i="8"/>
  <c r="K3335" i="8"/>
  <c r="K3336" i="8"/>
  <c r="K3337" i="8"/>
  <c r="K3338" i="8"/>
  <c r="K3339" i="8"/>
  <c r="K3340" i="8"/>
  <c r="K3341" i="8"/>
  <c r="K3342" i="8"/>
  <c r="K3343" i="8"/>
  <c r="K3344" i="8"/>
  <c r="K3345" i="8"/>
  <c r="K3346" i="8"/>
  <c r="K3347" i="8"/>
  <c r="K3348" i="8"/>
  <c r="K3349" i="8"/>
  <c r="K3350" i="8"/>
  <c r="K3351" i="8"/>
  <c r="K3352" i="8"/>
  <c r="K3353" i="8"/>
  <c r="K3354" i="8"/>
  <c r="K3355" i="8"/>
  <c r="K3356" i="8"/>
  <c r="K3357" i="8"/>
  <c r="K3358" i="8"/>
  <c r="K3359" i="8"/>
  <c r="K3360" i="8"/>
  <c r="K3361" i="8"/>
  <c r="K3362" i="8"/>
  <c r="K3363" i="8"/>
  <c r="K3364" i="8"/>
  <c r="K3365" i="8"/>
  <c r="K3366" i="8"/>
  <c r="K3367" i="8"/>
  <c r="K3368" i="8"/>
  <c r="K3369" i="8"/>
  <c r="K3370" i="8"/>
  <c r="K3371" i="8"/>
  <c r="K3372" i="8"/>
  <c r="K3373" i="8"/>
  <c r="K3374" i="8"/>
  <c r="K3375" i="8"/>
  <c r="K3376" i="8"/>
  <c r="K3377" i="8"/>
  <c r="K3378" i="8"/>
  <c r="K3379" i="8"/>
  <c r="K3380" i="8"/>
  <c r="K3381" i="8"/>
  <c r="K3382" i="8"/>
  <c r="K3383" i="8"/>
  <c r="K3384" i="8"/>
  <c r="K3385" i="8"/>
  <c r="K3386" i="8"/>
  <c r="K3387" i="8"/>
  <c r="K3388" i="8"/>
  <c r="K3389" i="8"/>
  <c r="K3390" i="8"/>
  <c r="K3391" i="8"/>
  <c r="K3392" i="8"/>
  <c r="K3393" i="8"/>
  <c r="K3394" i="8"/>
  <c r="K3395" i="8"/>
  <c r="K3396" i="8"/>
  <c r="K3397" i="8"/>
  <c r="K3398" i="8"/>
  <c r="K3399" i="8"/>
  <c r="K3400" i="8"/>
  <c r="K3401" i="8"/>
  <c r="K3402" i="8"/>
  <c r="K3403" i="8"/>
  <c r="K3404" i="8"/>
  <c r="K3405" i="8"/>
  <c r="K3406" i="8"/>
  <c r="K3407" i="8"/>
  <c r="K3408" i="8"/>
  <c r="K3409" i="8"/>
  <c r="K3410" i="8"/>
  <c r="K3411" i="8"/>
  <c r="K3412" i="8"/>
  <c r="K3413" i="8"/>
  <c r="K3414" i="8"/>
  <c r="K3415" i="8"/>
  <c r="K3416" i="8"/>
  <c r="K3417" i="8"/>
  <c r="K3418" i="8"/>
  <c r="K3419" i="8"/>
  <c r="K3420" i="8"/>
  <c r="K3421" i="8"/>
  <c r="K3422" i="8"/>
  <c r="K3423" i="8"/>
  <c r="K3424" i="8"/>
  <c r="K3425" i="8"/>
  <c r="K3426" i="8"/>
  <c r="K3427" i="8"/>
  <c r="K3428" i="8"/>
  <c r="K3429" i="8"/>
  <c r="K3430" i="8"/>
  <c r="K3431" i="8"/>
  <c r="K3432" i="8"/>
  <c r="K3433" i="8"/>
  <c r="K3434" i="8"/>
  <c r="K3435" i="8"/>
  <c r="K3436" i="8"/>
  <c r="K3437" i="8"/>
  <c r="K3438" i="8"/>
  <c r="K3439" i="8"/>
  <c r="K3440" i="8"/>
  <c r="K3441" i="8"/>
  <c r="K3442" i="8"/>
  <c r="K3443" i="8"/>
  <c r="K3444" i="8"/>
  <c r="K3445" i="8"/>
  <c r="K3446" i="8"/>
  <c r="K3447" i="8"/>
  <c r="K3448" i="8"/>
  <c r="K3449" i="8"/>
  <c r="K3450" i="8"/>
  <c r="K3451" i="8"/>
  <c r="K3452" i="8"/>
  <c r="K3453" i="8"/>
  <c r="K3454" i="8"/>
  <c r="K3455" i="8"/>
  <c r="K3456" i="8"/>
  <c r="K3457" i="8"/>
  <c r="K3458" i="8"/>
  <c r="K3459" i="8"/>
  <c r="K3460" i="8"/>
  <c r="K3461" i="8"/>
  <c r="K3462" i="8"/>
  <c r="K3463" i="8"/>
  <c r="K3464" i="8"/>
  <c r="K3465" i="8"/>
  <c r="K3466" i="8"/>
  <c r="K3467" i="8"/>
  <c r="K3468" i="8"/>
  <c r="K3469" i="8"/>
  <c r="K3470" i="8"/>
  <c r="K3471" i="8"/>
  <c r="K3472" i="8"/>
  <c r="K3473" i="8"/>
  <c r="K3474" i="8"/>
  <c r="K3475" i="8"/>
  <c r="K3476" i="8"/>
  <c r="K3477" i="8"/>
  <c r="K3478" i="8"/>
  <c r="K3479" i="8"/>
  <c r="K3480" i="8"/>
  <c r="K3481" i="8"/>
  <c r="K3482" i="8"/>
  <c r="K3483" i="8"/>
  <c r="K3484" i="8"/>
  <c r="K3485" i="8"/>
  <c r="K3486" i="8"/>
  <c r="K3487" i="8"/>
  <c r="K3488" i="8"/>
  <c r="K3489" i="8"/>
  <c r="K3490" i="8"/>
  <c r="K3491" i="8"/>
  <c r="K3492" i="8"/>
  <c r="K3493" i="8"/>
  <c r="K3494" i="8"/>
  <c r="K3495" i="8"/>
  <c r="K3496" i="8"/>
  <c r="K3497" i="8"/>
  <c r="K3498" i="8"/>
  <c r="K3499" i="8"/>
  <c r="K3500" i="8"/>
  <c r="K3501" i="8"/>
  <c r="K3502" i="8"/>
  <c r="K3503" i="8"/>
  <c r="K3504" i="8"/>
  <c r="K3505" i="8"/>
  <c r="K3506" i="8"/>
  <c r="K3507" i="8"/>
  <c r="K3508" i="8"/>
  <c r="K3509" i="8"/>
  <c r="K3510" i="8"/>
  <c r="K3511" i="8"/>
  <c r="K3512" i="8"/>
  <c r="K3513" i="8"/>
  <c r="K3514" i="8"/>
  <c r="K3515" i="8"/>
  <c r="K3516" i="8"/>
  <c r="K3517" i="8"/>
  <c r="K3518" i="8"/>
  <c r="K3519" i="8"/>
  <c r="K3520" i="8"/>
  <c r="K3521" i="8"/>
  <c r="K3522" i="8"/>
  <c r="K3523" i="8"/>
  <c r="K3524" i="8"/>
  <c r="K3525" i="8"/>
  <c r="K3526" i="8"/>
  <c r="K3527" i="8"/>
  <c r="K3528" i="8"/>
  <c r="K3529" i="8"/>
  <c r="K3530" i="8"/>
  <c r="K3531" i="8"/>
  <c r="K3532" i="8"/>
  <c r="K3533" i="8"/>
  <c r="K3534" i="8"/>
  <c r="K3535" i="8"/>
  <c r="K3536" i="8"/>
  <c r="K3537" i="8"/>
  <c r="K3538" i="8"/>
  <c r="K3539" i="8"/>
  <c r="K3540" i="8"/>
  <c r="K3541" i="8"/>
  <c r="K3542" i="8"/>
  <c r="K3543" i="8"/>
  <c r="K3544" i="8"/>
  <c r="K3545" i="8"/>
  <c r="K3546" i="8"/>
  <c r="K3547" i="8"/>
  <c r="K3548" i="8"/>
  <c r="K3549" i="8"/>
  <c r="K3550" i="8"/>
  <c r="K3551" i="8"/>
  <c r="K3552" i="8"/>
  <c r="K3553" i="8"/>
  <c r="K3554" i="8"/>
  <c r="K3555" i="8"/>
  <c r="K3556" i="8"/>
  <c r="K3557" i="8"/>
  <c r="K3558" i="8"/>
  <c r="K3559" i="8"/>
  <c r="K3560" i="8"/>
  <c r="K3561" i="8"/>
  <c r="K3562" i="8"/>
  <c r="K3563" i="8"/>
  <c r="K3564" i="8"/>
  <c r="K3565" i="8"/>
  <c r="K3566" i="8"/>
  <c r="K3567" i="8"/>
  <c r="K3568" i="8"/>
  <c r="K3569" i="8"/>
  <c r="K3570" i="8"/>
  <c r="K3571" i="8"/>
  <c r="K3572" i="8"/>
  <c r="K3573" i="8"/>
  <c r="K3574" i="8"/>
  <c r="K3575" i="8"/>
  <c r="K3576" i="8"/>
  <c r="K3577" i="8"/>
  <c r="K3578" i="8"/>
  <c r="K3579" i="8"/>
  <c r="K3580" i="8"/>
  <c r="K3581" i="8"/>
  <c r="K3582" i="8"/>
  <c r="K3583" i="8"/>
  <c r="K3584" i="8"/>
  <c r="K3585" i="8"/>
  <c r="K3586" i="8"/>
  <c r="K3587" i="8"/>
  <c r="K3588" i="8"/>
  <c r="K3589" i="8"/>
  <c r="K3590" i="8"/>
  <c r="K3591" i="8"/>
  <c r="K3592" i="8"/>
  <c r="K3593" i="8"/>
  <c r="K3594" i="8"/>
  <c r="K3595" i="8"/>
  <c r="K3596" i="8"/>
  <c r="K3597" i="8"/>
  <c r="K3598" i="8"/>
  <c r="K3599" i="8"/>
  <c r="K3600" i="8"/>
  <c r="K3601" i="8"/>
  <c r="K3602" i="8"/>
  <c r="K3603" i="8"/>
  <c r="K3604" i="8"/>
  <c r="K3605" i="8"/>
  <c r="K3606" i="8"/>
  <c r="K3607" i="8"/>
  <c r="K3608" i="8"/>
  <c r="K3609" i="8"/>
  <c r="K3610" i="8"/>
  <c r="K3611" i="8"/>
  <c r="K3612" i="8"/>
  <c r="K3613" i="8"/>
  <c r="K3614" i="8"/>
  <c r="K3615" i="8"/>
  <c r="K3616" i="8"/>
  <c r="K3617" i="8"/>
  <c r="K3618" i="8"/>
  <c r="K3619" i="8"/>
  <c r="K3620" i="8"/>
  <c r="K3621" i="8"/>
  <c r="K3622" i="8"/>
  <c r="K3623" i="8"/>
  <c r="K3624" i="8"/>
  <c r="K3625" i="8"/>
  <c r="K3626" i="8"/>
  <c r="K3627" i="8"/>
  <c r="K3628" i="8"/>
  <c r="K3629" i="8"/>
  <c r="K3630" i="8"/>
  <c r="K3631" i="8"/>
  <c r="K3632" i="8"/>
  <c r="K3633" i="8"/>
  <c r="K3634" i="8"/>
  <c r="K3635" i="8"/>
  <c r="K3636" i="8"/>
  <c r="K3637" i="8"/>
  <c r="K3638" i="8"/>
  <c r="K3639" i="8"/>
  <c r="K3640" i="8"/>
  <c r="K3641" i="8"/>
  <c r="K3642" i="8"/>
  <c r="K3643" i="8"/>
  <c r="K3644" i="8"/>
  <c r="K3645" i="8"/>
  <c r="K3646" i="8"/>
  <c r="K3647" i="8"/>
  <c r="K3648" i="8"/>
  <c r="K3649" i="8"/>
  <c r="K3650" i="8"/>
  <c r="K3651" i="8"/>
  <c r="K3652" i="8"/>
  <c r="K3653" i="8"/>
  <c r="K3654" i="8"/>
  <c r="K3655" i="8"/>
  <c r="K3656" i="8"/>
  <c r="K3657" i="8"/>
  <c r="K3658" i="8"/>
  <c r="K3659" i="8"/>
  <c r="K3660" i="8"/>
  <c r="K3661" i="8"/>
  <c r="K3662" i="8"/>
  <c r="K3663" i="8"/>
  <c r="K3664" i="8"/>
  <c r="K3665" i="8"/>
  <c r="K3666" i="8"/>
  <c r="K3667" i="8"/>
  <c r="K3668" i="8"/>
  <c r="K3669" i="8"/>
  <c r="K3670" i="8"/>
  <c r="K3671" i="8"/>
  <c r="K3672" i="8"/>
  <c r="K3673" i="8"/>
  <c r="K3674" i="8"/>
  <c r="K3675" i="8"/>
  <c r="K3676" i="8"/>
  <c r="K3677" i="8"/>
  <c r="K3678" i="8"/>
  <c r="K3679" i="8"/>
  <c r="K3680" i="8"/>
  <c r="K3681" i="8"/>
  <c r="K3682" i="8"/>
  <c r="K3683" i="8"/>
  <c r="K3684" i="8"/>
  <c r="K3685" i="8"/>
  <c r="K3686" i="8"/>
  <c r="K3687" i="8"/>
  <c r="K3688" i="8"/>
  <c r="K3689" i="8"/>
  <c r="K3690" i="8"/>
  <c r="K3691" i="8"/>
  <c r="K3692" i="8"/>
  <c r="K3693" i="8"/>
  <c r="K3694" i="8"/>
  <c r="K3695" i="8"/>
  <c r="K3696" i="8"/>
  <c r="K3697" i="8"/>
  <c r="K3698" i="8"/>
  <c r="K3699" i="8"/>
  <c r="K3700" i="8"/>
  <c r="K3701" i="8"/>
  <c r="K3702" i="8"/>
  <c r="K3703" i="8"/>
  <c r="K3704" i="8"/>
  <c r="K3705" i="8"/>
  <c r="K3706" i="8"/>
  <c r="K3707" i="8"/>
  <c r="K3708" i="8"/>
  <c r="K3709" i="8"/>
  <c r="K3710" i="8"/>
  <c r="K3711" i="8"/>
  <c r="K3712" i="8"/>
  <c r="K3713" i="8"/>
  <c r="K3714" i="8"/>
  <c r="K3715" i="8"/>
  <c r="K3716" i="8"/>
  <c r="K3717" i="8"/>
  <c r="K3718" i="8"/>
  <c r="K3719" i="8"/>
  <c r="K3720" i="8"/>
  <c r="K3721" i="8"/>
  <c r="K3722" i="8"/>
  <c r="K3723" i="8"/>
  <c r="K3724" i="8"/>
  <c r="K3725" i="8"/>
  <c r="K3726" i="8"/>
  <c r="K3727" i="8"/>
  <c r="K3728" i="8"/>
  <c r="K3729" i="8"/>
  <c r="K3730" i="8"/>
  <c r="K3731" i="8"/>
  <c r="K3732" i="8"/>
  <c r="K3733" i="8"/>
  <c r="K3734" i="8"/>
  <c r="K3735" i="8"/>
  <c r="K3736" i="8"/>
  <c r="K3737" i="8"/>
  <c r="K3738" i="8"/>
  <c r="K3739" i="8"/>
  <c r="K3740" i="8"/>
  <c r="K3741" i="8"/>
  <c r="K3742" i="8"/>
  <c r="K3743" i="8"/>
  <c r="K3744" i="8"/>
  <c r="K3745" i="8"/>
  <c r="K3746" i="8"/>
  <c r="K3747" i="8"/>
  <c r="K3748" i="8"/>
  <c r="K3749" i="8"/>
  <c r="K3750" i="8"/>
  <c r="K3751" i="8"/>
  <c r="K3752" i="8"/>
  <c r="K3753" i="8"/>
  <c r="K3754" i="8"/>
  <c r="K3755" i="8"/>
  <c r="K3756" i="8"/>
  <c r="K3757" i="8"/>
  <c r="K3758" i="8"/>
  <c r="K3759" i="8"/>
  <c r="K3760" i="8"/>
  <c r="K3761" i="8"/>
  <c r="K3762" i="8"/>
  <c r="K3763" i="8"/>
  <c r="K3764" i="8"/>
  <c r="K3765" i="8"/>
  <c r="K3766" i="8"/>
  <c r="K3767" i="8"/>
  <c r="K3768" i="8"/>
  <c r="K3769" i="8"/>
  <c r="K3770" i="8"/>
  <c r="K3771" i="8"/>
  <c r="K3772" i="8"/>
  <c r="K3773" i="8"/>
  <c r="K3774" i="8"/>
  <c r="K3775" i="8"/>
  <c r="K3776" i="8"/>
  <c r="K3777" i="8"/>
  <c r="K3778" i="8"/>
  <c r="K3779" i="8"/>
  <c r="K3780" i="8"/>
  <c r="K3781" i="8"/>
  <c r="K3782" i="8"/>
  <c r="K3783" i="8"/>
  <c r="K3784" i="8"/>
  <c r="K3785" i="8"/>
  <c r="K3786" i="8"/>
  <c r="K3787" i="8"/>
  <c r="K3788" i="8"/>
  <c r="K3789" i="8"/>
  <c r="K3790" i="8"/>
  <c r="K3791" i="8"/>
  <c r="K3792" i="8"/>
  <c r="K3793" i="8"/>
  <c r="K3794" i="8"/>
  <c r="K3795" i="8"/>
  <c r="K3796" i="8"/>
  <c r="K3797" i="8"/>
  <c r="K3798" i="8"/>
  <c r="K3799" i="8"/>
  <c r="K3800" i="8"/>
  <c r="K3801" i="8"/>
  <c r="K3802" i="8"/>
  <c r="K3803" i="8"/>
  <c r="K3804" i="8"/>
  <c r="K3805" i="8"/>
  <c r="K3806" i="8"/>
  <c r="K3807" i="8"/>
  <c r="K3808" i="8"/>
  <c r="K3809" i="8"/>
  <c r="K3810" i="8"/>
  <c r="K3811" i="8"/>
  <c r="K3812" i="8"/>
  <c r="K3813" i="8"/>
  <c r="K3814" i="8"/>
  <c r="K3815" i="8"/>
  <c r="K3816" i="8"/>
  <c r="K3817" i="8"/>
  <c r="K3818" i="8"/>
  <c r="K3819" i="8"/>
  <c r="K3820" i="8"/>
  <c r="K3821" i="8"/>
  <c r="K3822" i="8"/>
  <c r="K3823" i="8"/>
  <c r="K3824" i="8"/>
  <c r="K3825" i="8"/>
  <c r="K3826" i="8"/>
  <c r="K3827" i="8"/>
  <c r="K3828" i="8"/>
  <c r="K3829" i="8"/>
  <c r="K3830" i="8"/>
  <c r="K3831" i="8"/>
  <c r="K3832" i="8"/>
  <c r="K3833" i="8"/>
  <c r="K3834" i="8"/>
  <c r="K3835" i="8"/>
  <c r="K3836" i="8"/>
  <c r="K3837" i="8"/>
  <c r="K3838" i="8"/>
  <c r="K3839" i="8"/>
  <c r="K3840" i="8"/>
  <c r="K3841" i="8"/>
  <c r="K3842" i="8"/>
  <c r="K3843" i="8"/>
  <c r="K3844" i="8"/>
  <c r="K3845" i="8"/>
  <c r="K3846" i="8"/>
  <c r="K3847" i="8"/>
  <c r="K3848" i="8"/>
  <c r="K3849" i="8"/>
  <c r="K3850" i="8"/>
  <c r="K3851" i="8"/>
  <c r="K3852" i="8"/>
  <c r="K3853" i="8"/>
  <c r="K3854" i="8"/>
  <c r="K3855" i="8"/>
  <c r="K3856" i="8"/>
  <c r="K3857" i="8"/>
  <c r="K3858" i="8"/>
  <c r="K3859" i="8"/>
  <c r="K3860" i="8"/>
  <c r="K3861" i="8"/>
  <c r="K3862" i="8"/>
  <c r="K3863" i="8"/>
  <c r="K3864" i="8"/>
  <c r="K3865" i="8"/>
  <c r="K3866" i="8"/>
  <c r="K3867" i="8"/>
  <c r="K3868" i="8"/>
  <c r="K3869" i="8"/>
  <c r="K3870" i="8"/>
  <c r="K3871" i="8"/>
  <c r="K3872" i="8"/>
  <c r="K3873" i="8"/>
  <c r="K3874" i="8"/>
  <c r="K3875" i="8"/>
  <c r="K3876" i="8"/>
  <c r="K3877" i="8"/>
  <c r="K3878" i="8"/>
  <c r="K3879" i="8"/>
  <c r="K3880" i="8"/>
  <c r="K3881" i="8"/>
  <c r="K3882" i="8"/>
  <c r="K3883" i="8"/>
  <c r="K3884" i="8"/>
  <c r="K3885" i="8"/>
  <c r="K3886" i="8"/>
  <c r="K3887" i="8"/>
  <c r="K3888" i="8"/>
  <c r="K3889" i="8"/>
  <c r="K3890" i="8"/>
  <c r="K3891" i="8"/>
  <c r="K3892" i="8"/>
  <c r="K3893" i="8"/>
  <c r="K3894" i="8"/>
  <c r="K3895" i="8"/>
  <c r="K3896" i="8"/>
  <c r="K3897" i="8"/>
  <c r="K3898" i="8"/>
  <c r="K3899" i="8"/>
  <c r="K3900" i="8"/>
  <c r="K3901" i="8"/>
  <c r="K3902" i="8"/>
  <c r="K3903" i="8"/>
  <c r="K3904" i="8"/>
  <c r="K3905" i="8"/>
  <c r="K3906" i="8"/>
  <c r="K3907" i="8"/>
  <c r="K3908" i="8"/>
  <c r="K3909" i="8"/>
  <c r="K3910" i="8"/>
  <c r="K3911" i="8"/>
  <c r="K3912" i="8"/>
  <c r="K3913" i="8"/>
  <c r="K3914" i="8"/>
  <c r="K3915" i="8"/>
  <c r="K3916" i="8"/>
  <c r="K3917" i="8"/>
  <c r="K3918" i="8"/>
  <c r="K3919" i="8"/>
  <c r="K3920" i="8"/>
  <c r="K3921" i="8"/>
  <c r="K3922" i="8"/>
  <c r="K3923" i="8"/>
  <c r="K3924" i="8"/>
  <c r="K3925" i="8"/>
  <c r="K3926" i="8"/>
  <c r="K3927" i="8"/>
  <c r="K3928" i="8"/>
  <c r="K3929" i="8"/>
  <c r="K3930" i="8"/>
  <c r="K3931" i="8"/>
  <c r="K3932" i="8"/>
  <c r="K3933" i="8"/>
  <c r="K3934" i="8"/>
  <c r="K3935" i="8"/>
  <c r="K3936" i="8"/>
  <c r="K3937" i="8"/>
  <c r="K3938" i="8"/>
  <c r="K3939" i="8"/>
  <c r="K3940" i="8"/>
  <c r="K3941" i="8"/>
  <c r="K3942" i="8"/>
  <c r="K3943" i="8"/>
  <c r="K3944" i="8"/>
  <c r="K3945" i="8"/>
  <c r="K3946" i="8"/>
  <c r="K3947" i="8"/>
  <c r="K3948" i="8"/>
  <c r="K3949" i="8"/>
  <c r="K3950" i="8"/>
  <c r="K3951" i="8"/>
  <c r="K3952" i="8"/>
  <c r="K3953" i="8"/>
  <c r="K3954" i="8"/>
  <c r="K3955" i="8"/>
  <c r="K3956" i="8"/>
  <c r="K3957" i="8"/>
  <c r="K3958" i="8"/>
  <c r="K3959" i="8"/>
  <c r="K3960" i="8"/>
  <c r="K3961" i="8"/>
  <c r="K3962" i="8"/>
  <c r="K3963" i="8"/>
  <c r="K3964" i="8"/>
  <c r="K3965" i="8"/>
  <c r="K3966" i="8"/>
  <c r="K3967" i="8"/>
  <c r="K3968" i="8"/>
  <c r="K3969" i="8"/>
  <c r="K3970" i="8"/>
  <c r="K3971" i="8"/>
  <c r="K3972" i="8"/>
  <c r="K3973" i="8"/>
  <c r="K3974" i="8"/>
  <c r="K3975" i="8"/>
  <c r="K3976" i="8"/>
  <c r="K3977" i="8"/>
  <c r="K3978" i="8"/>
  <c r="K3979" i="8"/>
  <c r="K3980" i="8"/>
  <c r="K3981" i="8"/>
  <c r="K3982" i="8"/>
  <c r="K3983" i="8"/>
  <c r="K3984" i="8"/>
  <c r="K3985" i="8"/>
  <c r="K3986" i="8"/>
  <c r="K3987" i="8"/>
  <c r="K3988" i="8"/>
  <c r="K3989" i="8"/>
  <c r="K3990" i="8"/>
  <c r="K3991" i="8"/>
  <c r="K3992" i="8"/>
  <c r="K3993" i="8"/>
  <c r="K3994" i="8"/>
  <c r="K3995" i="8"/>
  <c r="K3996" i="8"/>
  <c r="K3997" i="8"/>
  <c r="K3998" i="8"/>
  <c r="K3999" i="8"/>
  <c r="K4000" i="8"/>
  <c r="K4001" i="8"/>
  <c r="K4002" i="8"/>
  <c r="K4003" i="8"/>
  <c r="K4004" i="8"/>
  <c r="K4005" i="8"/>
  <c r="K4006" i="8"/>
  <c r="K4007" i="8"/>
  <c r="K4008" i="8"/>
  <c r="K4009" i="8"/>
  <c r="K4010" i="8"/>
  <c r="K4011" i="8"/>
  <c r="K4012" i="8"/>
  <c r="K4013" i="8"/>
  <c r="K4014" i="8"/>
  <c r="K4015" i="8"/>
  <c r="K4016" i="8"/>
  <c r="K4017" i="8"/>
  <c r="K4018" i="8"/>
  <c r="K4019" i="8"/>
  <c r="K4020" i="8"/>
  <c r="K4021" i="8"/>
  <c r="K4022" i="8"/>
  <c r="K4023" i="8"/>
  <c r="K4024" i="8"/>
  <c r="K4025" i="8"/>
  <c r="K4026" i="8"/>
  <c r="K4027" i="8"/>
  <c r="K4028" i="8"/>
  <c r="K4029" i="8"/>
  <c r="K4030" i="8"/>
  <c r="K4031" i="8"/>
  <c r="K4032" i="8"/>
  <c r="K4033" i="8"/>
  <c r="K4034" i="8"/>
  <c r="K4035" i="8"/>
  <c r="K4036" i="8"/>
  <c r="K4037" i="8"/>
  <c r="K4038" i="8"/>
  <c r="K4039" i="8"/>
  <c r="K4040" i="8"/>
  <c r="K4041" i="8"/>
  <c r="K4042" i="8"/>
  <c r="K4043" i="8"/>
  <c r="K4044" i="8"/>
  <c r="K4045" i="8"/>
  <c r="K4046" i="8"/>
  <c r="K4047" i="8"/>
  <c r="K4048" i="8"/>
  <c r="K4049" i="8"/>
  <c r="K4050" i="8"/>
  <c r="K4051" i="8"/>
  <c r="K4052" i="8"/>
  <c r="K4053" i="8"/>
  <c r="K4054" i="8"/>
  <c r="K4055" i="8"/>
  <c r="K4056" i="8"/>
  <c r="K4057" i="8"/>
  <c r="K4058" i="8"/>
  <c r="K4059" i="8"/>
  <c r="K4060" i="8"/>
  <c r="K4061" i="8"/>
  <c r="K4062" i="8"/>
  <c r="K4063" i="8"/>
  <c r="K4064" i="8"/>
  <c r="K4065" i="8"/>
  <c r="K4066" i="8"/>
  <c r="K4067" i="8"/>
  <c r="K4068" i="8"/>
  <c r="K4069" i="8"/>
  <c r="K4070" i="8"/>
  <c r="K4071" i="8"/>
  <c r="K4072" i="8"/>
  <c r="K4073" i="8"/>
  <c r="K4074" i="8"/>
  <c r="K4075" i="8"/>
  <c r="K4076" i="8"/>
  <c r="K4077" i="8"/>
  <c r="K4078" i="8"/>
  <c r="K4079" i="8"/>
  <c r="K4080" i="8"/>
  <c r="K4081" i="8"/>
  <c r="K4082" i="8"/>
  <c r="K4083" i="8"/>
  <c r="K4084" i="8"/>
  <c r="K4085" i="8"/>
  <c r="K4086" i="8"/>
  <c r="K4087" i="8"/>
  <c r="K4088" i="8"/>
  <c r="K4089" i="8"/>
  <c r="K4090" i="8"/>
  <c r="K4091" i="8"/>
  <c r="K4092" i="8"/>
  <c r="K4093" i="8"/>
  <c r="K4094" i="8"/>
  <c r="K4095" i="8"/>
  <c r="K4096" i="8"/>
  <c r="K4097" i="8"/>
  <c r="K4098" i="8"/>
  <c r="K4099" i="8"/>
  <c r="K4100" i="8"/>
  <c r="K4101" i="8"/>
  <c r="K4102" i="8"/>
  <c r="K4103" i="8"/>
  <c r="K4104" i="8"/>
  <c r="K4105" i="8"/>
  <c r="K4106" i="8"/>
  <c r="K4107" i="8"/>
  <c r="K4108" i="8"/>
  <c r="K4109" i="8"/>
  <c r="K4110" i="8"/>
  <c r="K4111" i="8"/>
  <c r="K4112" i="8"/>
  <c r="K4113" i="8"/>
  <c r="K4114" i="8"/>
  <c r="K4115" i="8"/>
  <c r="K4116" i="8"/>
  <c r="K4117" i="8"/>
  <c r="K4118" i="8"/>
  <c r="K4119" i="8"/>
  <c r="K4120" i="8"/>
  <c r="K4121" i="8"/>
  <c r="K4122" i="8"/>
  <c r="K4123" i="8"/>
  <c r="K4124" i="8"/>
  <c r="K4125" i="8"/>
  <c r="K4126" i="8"/>
  <c r="K4127" i="8"/>
  <c r="K4128" i="8"/>
  <c r="K4129" i="8"/>
  <c r="K4130" i="8"/>
  <c r="K4131" i="8"/>
  <c r="K4132" i="8"/>
  <c r="K4133" i="8"/>
  <c r="K4134" i="8"/>
  <c r="K4135" i="8"/>
  <c r="K4136" i="8"/>
  <c r="K4137" i="8"/>
  <c r="K4138" i="8"/>
  <c r="K4139" i="8"/>
  <c r="K4140" i="8"/>
  <c r="K4141" i="8"/>
  <c r="K4142" i="8"/>
  <c r="K4143" i="8"/>
  <c r="K4144" i="8"/>
  <c r="K4145" i="8"/>
  <c r="K4146" i="8"/>
  <c r="K4147" i="8"/>
  <c r="K4148" i="8"/>
  <c r="K4149" i="8"/>
  <c r="K4150" i="8"/>
  <c r="K4151" i="8"/>
  <c r="K4152" i="8"/>
  <c r="K4153" i="8"/>
  <c r="K4154" i="8"/>
  <c r="K4155" i="8"/>
  <c r="K4156" i="8"/>
  <c r="K4157" i="8"/>
  <c r="K4158" i="8"/>
  <c r="K4159" i="8"/>
  <c r="K4160" i="8"/>
  <c r="K4161" i="8"/>
  <c r="K4162" i="8"/>
  <c r="K4163" i="8"/>
  <c r="K4164" i="8"/>
  <c r="K4165" i="8"/>
  <c r="K4166" i="8"/>
  <c r="K4167" i="8"/>
  <c r="K4168" i="8"/>
  <c r="K4169" i="8"/>
  <c r="K4170" i="8"/>
  <c r="K4171" i="8"/>
  <c r="K4172" i="8"/>
  <c r="K4173" i="8"/>
  <c r="K4174" i="8"/>
  <c r="K4175" i="8"/>
  <c r="K4176" i="8"/>
  <c r="K4177" i="8"/>
  <c r="K4178" i="8"/>
  <c r="K4179" i="8"/>
  <c r="K4180" i="8"/>
  <c r="K4181" i="8"/>
  <c r="K4182" i="8"/>
  <c r="K4183" i="8"/>
  <c r="K4184" i="8"/>
  <c r="K4185" i="8"/>
  <c r="K4186" i="8"/>
  <c r="K4187" i="8"/>
  <c r="K4188" i="8"/>
  <c r="K4189" i="8"/>
  <c r="K4190" i="8"/>
  <c r="K4191" i="8"/>
  <c r="K4192" i="8"/>
  <c r="K4193" i="8"/>
  <c r="K4194" i="8"/>
  <c r="K4195" i="8"/>
  <c r="K4196" i="8"/>
  <c r="K4197" i="8"/>
  <c r="K4198" i="8"/>
  <c r="K4199" i="8"/>
  <c r="K4200" i="8"/>
  <c r="K4201" i="8"/>
  <c r="K4202" i="8"/>
  <c r="K4203" i="8"/>
  <c r="K4204" i="8"/>
  <c r="K4205" i="8"/>
  <c r="K4206" i="8"/>
  <c r="K4207" i="8"/>
  <c r="K4208" i="8"/>
  <c r="K4209" i="8"/>
  <c r="K4210" i="8"/>
  <c r="K4211" i="8"/>
  <c r="K4212" i="8"/>
  <c r="K4213" i="8"/>
  <c r="K4214" i="8"/>
  <c r="K4215" i="8"/>
  <c r="K4216" i="8"/>
  <c r="K4217" i="8"/>
  <c r="K4218" i="8"/>
  <c r="K4219" i="8"/>
  <c r="K4220" i="8"/>
  <c r="K4221" i="8"/>
  <c r="K4222" i="8"/>
  <c r="K4223" i="8"/>
  <c r="K4224" i="8"/>
  <c r="K4225" i="8"/>
  <c r="K4226" i="8"/>
  <c r="K4227" i="8"/>
  <c r="K4228" i="8"/>
  <c r="K4229" i="8"/>
  <c r="K4230" i="8"/>
  <c r="K4231" i="8"/>
  <c r="K4232" i="8"/>
  <c r="K4233" i="8"/>
  <c r="K4234" i="8"/>
  <c r="K4235" i="8"/>
  <c r="K4236" i="8"/>
  <c r="K4237" i="8"/>
  <c r="K4238" i="8"/>
  <c r="K4239" i="8"/>
  <c r="K4240" i="8"/>
  <c r="K4241" i="8"/>
  <c r="K4242" i="8"/>
  <c r="K4243" i="8"/>
  <c r="K4244" i="8"/>
  <c r="K4245" i="8"/>
  <c r="K4246" i="8"/>
  <c r="K4247" i="8"/>
  <c r="K4248" i="8"/>
  <c r="K4249" i="8"/>
  <c r="K4250" i="8"/>
  <c r="K4251" i="8"/>
  <c r="K4252" i="8"/>
  <c r="K4253" i="8"/>
  <c r="K4254" i="8"/>
  <c r="K4255" i="8"/>
  <c r="K4256" i="8"/>
  <c r="K4257" i="8"/>
  <c r="K4258" i="8"/>
  <c r="K4259" i="8"/>
  <c r="K4260" i="8"/>
  <c r="K4261" i="8"/>
  <c r="K4262" i="8"/>
  <c r="K4263" i="8"/>
  <c r="K4264" i="8"/>
  <c r="K4265" i="8"/>
  <c r="K4266" i="8"/>
  <c r="K4267" i="8"/>
  <c r="K4268" i="8"/>
  <c r="K4269" i="8"/>
  <c r="K4270" i="8"/>
  <c r="K4271" i="8"/>
  <c r="K4272" i="8"/>
  <c r="K4273" i="8"/>
  <c r="K4274" i="8"/>
  <c r="K4275" i="8"/>
  <c r="K4276" i="8"/>
  <c r="K4277" i="8"/>
  <c r="K4278" i="8"/>
  <c r="K4279" i="8"/>
  <c r="K4280" i="8"/>
  <c r="K4281" i="8"/>
  <c r="K4282" i="8"/>
  <c r="K4283" i="8"/>
  <c r="K4284" i="8"/>
  <c r="K4285" i="8"/>
  <c r="K4286" i="8"/>
  <c r="K4287" i="8"/>
  <c r="K4288" i="8"/>
  <c r="K4289" i="8"/>
  <c r="K4290" i="8"/>
  <c r="K4291" i="8"/>
  <c r="K4292" i="8"/>
  <c r="K4293" i="8"/>
  <c r="K4294" i="8"/>
  <c r="K4295" i="8"/>
  <c r="K4296" i="8"/>
  <c r="K4297" i="8"/>
  <c r="K4298" i="8"/>
  <c r="K4299" i="8"/>
  <c r="K4300" i="8"/>
  <c r="K4301" i="8"/>
  <c r="K4302" i="8"/>
  <c r="K4303" i="8"/>
  <c r="K4304" i="8"/>
  <c r="K4305" i="8"/>
  <c r="K4306" i="8"/>
  <c r="K4307" i="8"/>
  <c r="K4308" i="8"/>
  <c r="K4309" i="8"/>
  <c r="K4310" i="8"/>
  <c r="K4311" i="8"/>
  <c r="K4312" i="8"/>
  <c r="K4313" i="8"/>
  <c r="K4314" i="8"/>
  <c r="K4315" i="8"/>
  <c r="K4316" i="8"/>
  <c r="K4317" i="8"/>
  <c r="K4318" i="8"/>
  <c r="K4319" i="8"/>
  <c r="K4320" i="8"/>
  <c r="K4321" i="8"/>
  <c r="K4322" i="8"/>
  <c r="K4323" i="8"/>
  <c r="K4324" i="8"/>
  <c r="K4325" i="8"/>
  <c r="K4326" i="8"/>
  <c r="K4327" i="8"/>
  <c r="K4328" i="8"/>
  <c r="K4329" i="8"/>
  <c r="K4330" i="8"/>
  <c r="K4331" i="8"/>
  <c r="K4332" i="8"/>
  <c r="K4333" i="8"/>
  <c r="K4334" i="8"/>
  <c r="K4335" i="8"/>
  <c r="K4336" i="8"/>
  <c r="K4337" i="8"/>
  <c r="K4338" i="8"/>
  <c r="K4339" i="8"/>
  <c r="K4340" i="8"/>
  <c r="K4341" i="8"/>
  <c r="K4342" i="8"/>
  <c r="K4343" i="8"/>
  <c r="K4344" i="8"/>
  <c r="K4345" i="8"/>
  <c r="K4346" i="8"/>
  <c r="K4347" i="8"/>
  <c r="K4348" i="8"/>
  <c r="K4349" i="8"/>
  <c r="K4350" i="8"/>
  <c r="K4351" i="8"/>
  <c r="K4352" i="8"/>
  <c r="K4353" i="8"/>
  <c r="K4354" i="8"/>
  <c r="K4355" i="8"/>
  <c r="K4356" i="8"/>
  <c r="K4357" i="8"/>
  <c r="K4358" i="8"/>
  <c r="K4359" i="8"/>
  <c r="K4360" i="8"/>
  <c r="K4361" i="8"/>
  <c r="K4362" i="8"/>
  <c r="K4363" i="8"/>
  <c r="K4364" i="8"/>
  <c r="K4365" i="8"/>
  <c r="K4366" i="8"/>
  <c r="K4367" i="8"/>
  <c r="K4368" i="8"/>
  <c r="K4369" i="8"/>
  <c r="K4370" i="8"/>
  <c r="K4371" i="8"/>
  <c r="K4372" i="8"/>
  <c r="K4373" i="8"/>
  <c r="K4374" i="8"/>
  <c r="K4375" i="8"/>
  <c r="K4376" i="8"/>
  <c r="K4377" i="8"/>
  <c r="K4378" i="8"/>
  <c r="K4379" i="8"/>
  <c r="K4380" i="8"/>
  <c r="K4381" i="8"/>
  <c r="K4382" i="8"/>
  <c r="K4383" i="8"/>
  <c r="K4384" i="8"/>
  <c r="K4385" i="8"/>
  <c r="K4386" i="8"/>
  <c r="K4387" i="8"/>
  <c r="K4388" i="8"/>
  <c r="K4389" i="8"/>
  <c r="K4390" i="8"/>
  <c r="K4391" i="8"/>
  <c r="K4392" i="8"/>
  <c r="K4393" i="8"/>
  <c r="K4394" i="8"/>
  <c r="K4395" i="8"/>
  <c r="K4396" i="8"/>
  <c r="K4397" i="8"/>
  <c r="K4398" i="8"/>
  <c r="K4399" i="8"/>
  <c r="K4400" i="8"/>
  <c r="K4401" i="8"/>
  <c r="K4402" i="8"/>
  <c r="K4403" i="8"/>
  <c r="K4404" i="8"/>
  <c r="K4405" i="8"/>
  <c r="K4406" i="8"/>
  <c r="K4407" i="8"/>
  <c r="K4408" i="8"/>
  <c r="K4409" i="8"/>
  <c r="K4410" i="8"/>
  <c r="K4411" i="8"/>
  <c r="K4412" i="8"/>
  <c r="K4413" i="8"/>
  <c r="K4414" i="8"/>
  <c r="K4415" i="8"/>
  <c r="K4416" i="8"/>
  <c r="K4417" i="8"/>
  <c r="K4418" i="8"/>
  <c r="K4419" i="8"/>
  <c r="K4420" i="8"/>
  <c r="K4421" i="8"/>
  <c r="K4422" i="8"/>
  <c r="K4423" i="8"/>
  <c r="K4424" i="8"/>
  <c r="K4425" i="8"/>
  <c r="K4426" i="8"/>
  <c r="K4427" i="8"/>
  <c r="K4428" i="8"/>
  <c r="K4429" i="8"/>
  <c r="K4430" i="8"/>
  <c r="K4431" i="8"/>
  <c r="K4432" i="8"/>
  <c r="K4433" i="8"/>
  <c r="K4434" i="8"/>
  <c r="K4435" i="8"/>
  <c r="K4436" i="8"/>
  <c r="K4437" i="8"/>
  <c r="K4438" i="8"/>
  <c r="K4439" i="8"/>
  <c r="K4440" i="8"/>
  <c r="K4441" i="8"/>
  <c r="K4442" i="8"/>
  <c r="K4443" i="8"/>
  <c r="K4444" i="8"/>
  <c r="K4445" i="8"/>
  <c r="K4446" i="8"/>
  <c r="K4447" i="8"/>
  <c r="K4448" i="8"/>
  <c r="K4449" i="8"/>
  <c r="K4450" i="8"/>
  <c r="K4451" i="8"/>
  <c r="K4452" i="8"/>
  <c r="K4453" i="8"/>
  <c r="K4454" i="8"/>
  <c r="K4455" i="8"/>
  <c r="K4456" i="8"/>
  <c r="K4457" i="8"/>
  <c r="K4458" i="8"/>
  <c r="K4459" i="8"/>
  <c r="K4460" i="8"/>
  <c r="K4461" i="8"/>
  <c r="K4462" i="8"/>
  <c r="K4463" i="8"/>
  <c r="K4464" i="8"/>
  <c r="K4465" i="8"/>
  <c r="K4466" i="8"/>
  <c r="K4467" i="8"/>
  <c r="K4468" i="8"/>
  <c r="K4469" i="8"/>
  <c r="K4470" i="8"/>
  <c r="K4471" i="8"/>
  <c r="K4472" i="8"/>
  <c r="K4473" i="8"/>
  <c r="K4474" i="8"/>
  <c r="K4475" i="8"/>
  <c r="K4476" i="8"/>
  <c r="K4477" i="8"/>
  <c r="K4478" i="8"/>
  <c r="K4479" i="8"/>
  <c r="K4480" i="8"/>
  <c r="K4481" i="8"/>
  <c r="K4482" i="8"/>
  <c r="K4483" i="8"/>
  <c r="K4484" i="8"/>
  <c r="K4485" i="8"/>
  <c r="K4486" i="8"/>
  <c r="K4487" i="8"/>
  <c r="K4488" i="8"/>
  <c r="K4489" i="8"/>
  <c r="K4490" i="8"/>
  <c r="K4491" i="8"/>
  <c r="K4492" i="8"/>
  <c r="K4493" i="8"/>
  <c r="K4494" i="8"/>
  <c r="K4495" i="8"/>
  <c r="K4496" i="8"/>
  <c r="K4497" i="8"/>
  <c r="K4498" i="8"/>
  <c r="K4499" i="8"/>
  <c r="K4500" i="8"/>
  <c r="K4501" i="8"/>
  <c r="K4502" i="8"/>
  <c r="K4503" i="8"/>
  <c r="K4504" i="8"/>
  <c r="K4505" i="8"/>
  <c r="K4506" i="8"/>
  <c r="K4507" i="8"/>
  <c r="K4508" i="8"/>
  <c r="K4509" i="8"/>
  <c r="K4510" i="8"/>
  <c r="K4511" i="8"/>
  <c r="K4512" i="8"/>
  <c r="K4513" i="8"/>
  <c r="K4514" i="8"/>
  <c r="K4515" i="8"/>
  <c r="K4516" i="8"/>
  <c r="K4517" i="8"/>
  <c r="K4518" i="8"/>
  <c r="K4519" i="8"/>
  <c r="K4520" i="8"/>
  <c r="K4521" i="8"/>
  <c r="K4522" i="8"/>
  <c r="K4523" i="8"/>
  <c r="K4524" i="8"/>
  <c r="K4525" i="8"/>
  <c r="K4526" i="8"/>
  <c r="K4527" i="8"/>
  <c r="K4528" i="8"/>
  <c r="K4529" i="8"/>
  <c r="K4530" i="8"/>
  <c r="K4531" i="8"/>
  <c r="K4532" i="8"/>
  <c r="K4533" i="8"/>
  <c r="K4534" i="8"/>
  <c r="K4535" i="8"/>
  <c r="K4536" i="8"/>
  <c r="K4537" i="8"/>
  <c r="K4538" i="8"/>
  <c r="K4539" i="8"/>
  <c r="K4540" i="8"/>
  <c r="K4541" i="8"/>
  <c r="K4542" i="8"/>
  <c r="K4543" i="8"/>
  <c r="K4544" i="8"/>
  <c r="K4545" i="8"/>
  <c r="K4546" i="8"/>
  <c r="K4547" i="8"/>
  <c r="K4548" i="8"/>
  <c r="K4549" i="8"/>
  <c r="K4550" i="8"/>
  <c r="K4551" i="8"/>
  <c r="K4552" i="8"/>
  <c r="K4553" i="8"/>
  <c r="K4554" i="8"/>
  <c r="K4555" i="8"/>
  <c r="K4556" i="8"/>
  <c r="K4557" i="8"/>
  <c r="K4558" i="8"/>
  <c r="K4559" i="8"/>
  <c r="K4560" i="8"/>
  <c r="K4561" i="8"/>
  <c r="K4562" i="8"/>
  <c r="K4563" i="8"/>
  <c r="K4564" i="8"/>
  <c r="K4565" i="8"/>
  <c r="K4566" i="8"/>
  <c r="K4567" i="8"/>
  <c r="K4568" i="8"/>
  <c r="K4569" i="8"/>
  <c r="K4570" i="8"/>
  <c r="K4571" i="8"/>
  <c r="K4572" i="8"/>
  <c r="K4573" i="8"/>
  <c r="K4574" i="8"/>
  <c r="K4575" i="8"/>
  <c r="K4576" i="8"/>
  <c r="K4577" i="8"/>
  <c r="K4578" i="8"/>
  <c r="K4579" i="8"/>
  <c r="K4580" i="8"/>
  <c r="K4581" i="8"/>
  <c r="K4582" i="8"/>
  <c r="K4583" i="8"/>
  <c r="K4584" i="8"/>
  <c r="K4585" i="8"/>
  <c r="K4586" i="8"/>
  <c r="K4587" i="8"/>
  <c r="K4588" i="8"/>
  <c r="K4589" i="8"/>
  <c r="K4590" i="8"/>
  <c r="K4591" i="8"/>
  <c r="K4592" i="8"/>
  <c r="K4593" i="8"/>
  <c r="K4594" i="8"/>
  <c r="K4595" i="8"/>
  <c r="K4596" i="8"/>
  <c r="K4597" i="8"/>
  <c r="K4598" i="8"/>
  <c r="K4599" i="8"/>
  <c r="K4600" i="8"/>
  <c r="K4601" i="8"/>
  <c r="K4602" i="8"/>
  <c r="K4603" i="8"/>
  <c r="K4604" i="8"/>
  <c r="K4605" i="8"/>
  <c r="K4606" i="8"/>
  <c r="K4607" i="8"/>
  <c r="K4608" i="8"/>
  <c r="K4609" i="8"/>
  <c r="K4610" i="8"/>
  <c r="K4611" i="8"/>
  <c r="K4612" i="8"/>
  <c r="K4613" i="8"/>
  <c r="K4614" i="8"/>
  <c r="K4615" i="8"/>
  <c r="K4616" i="8"/>
  <c r="K4617" i="8"/>
  <c r="K4618" i="8"/>
  <c r="K4619" i="8"/>
  <c r="K4620" i="8"/>
  <c r="K4621" i="8"/>
  <c r="K4622" i="8"/>
  <c r="K4623" i="8"/>
  <c r="K4624" i="8"/>
  <c r="K4625" i="8"/>
  <c r="K4626" i="8"/>
  <c r="K4627" i="8"/>
  <c r="K4628" i="8"/>
  <c r="K4629" i="8"/>
  <c r="K4630" i="8"/>
  <c r="K4631" i="8"/>
  <c r="K4632" i="8"/>
  <c r="K4633" i="8"/>
  <c r="K4634" i="8"/>
  <c r="K4635" i="8"/>
  <c r="K4636" i="8"/>
  <c r="K4637" i="8"/>
  <c r="K4638" i="8"/>
  <c r="K4639" i="8"/>
  <c r="K4640" i="8"/>
  <c r="K4641" i="8"/>
  <c r="K4642" i="8"/>
  <c r="K4643" i="8"/>
  <c r="K4644" i="8"/>
  <c r="K4645" i="8"/>
  <c r="K4646" i="8"/>
  <c r="K4647" i="8"/>
  <c r="K4648" i="8"/>
  <c r="K4649" i="8"/>
  <c r="K4650" i="8"/>
  <c r="K4651" i="8"/>
  <c r="K4652" i="8"/>
  <c r="K4653" i="8"/>
  <c r="K4654" i="8"/>
  <c r="K4655" i="8"/>
  <c r="K4656" i="8"/>
  <c r="K4657" i="8"/>
  <c r="K4658" i="8"/>
  <c r="K4659" i="8"/>
  <c r="K4660" i="8"/>
  <c r="K4661" i="8"/>
  <c r="K4662" i="8"/>
  <c r="K4663" i="8"/>
  <c r="K4664" i="8"/>
  <c r="K4665" i="8"/>
  <c r="K4666" i="8"/>
  <c r="K4667" i="8"/>
  <c r="K4668" i="8"/>
  <c r="K4669" i="8"/>
  <c r="K4670" i="8"/>
  <c r="K4671" i="8"/>
  <c r="K4672" i="8"/>
  <c r="K4673" i="8"/>
  <c r="K4674" i="8"/>
  <c r="K4675" i="8"/>
  <c r="K4676" i="8"/>
  <c r="K4677" i="8"/>
  <c r="K4678" i="8"/>
  <c r="K4679" i="8"/>
  <c r="K4680" i="8"/>
  <c r="K4681" i="8"/>
  <c r="K4682" i="8"/>
  <c r="K4683" i="8"/>
  <c r="K4684" i="8"/>
  <c r="K4685" i="8"/>
  <c r="K4686" i="8"/>
  <c r="K4687" i="8"/>
  <c r="K4688" i="8"/>
  <c r="K4689" i="8"/>
  <c r="K4690" i="8"/>
  <c r="K4691" i="8"/>
  <c r="K4692" i="8"/>
  <c r="K4693" i="8"/>
  <c r="K4694" i="8"/>
  <c r="K4695" i="8"/>
  <c r="K4696" i="8"/>
  <c r="K4697" i="8"/>
  <c r="K4698" i="8"/>
  <c r="K4699" i="8"/>
  <c r="K4700" i="8"/>
  <c r="K4701" i="8"/>
  <c r="K4702" i="8"/>
  <c r="K4703" i="8"/>
  <c r="K4704" i="8"/>
  <c r="K4705" i="8"/>
  <c r="K4706" i="8"/>
  <c r="K4707" i="8"/>
  <c r="K4708" i="8"/>
  <c r="K4709" i="8"/>
  <c r="K4710" i="8"/>
  <c r="K4711" i="8"/>
  <c r="K4712" i="8"/>
  <c r="K4713" i="8"/>
  <c r="K4714" i="8"/>
  <c r="K4715" i="8"/>
  <c r="K4716" i="8"/>
  <c r="K4717" i="8"/>
  <c r="K4718" i="8"/>
  <c r="K4719" i="8"/>
  <c r="K4720" i="8"/>
  <c r="K4721" i="8"/>
  <c r="K4722" i="8"/>
  <c r="K4723" i="8"/>
  <c r="K4724" i="8"/>
  <c r="K4725" i="8"/>
  <c r="K4726" i="8"/>
  <c r="K4727" i="8"/>
  <c r="K4728" i="8"/>
  <c r="K4729" i="8"/>
  <c r="K4730" i="8"/>
  <c r="K4731" i="8"/>
  <c r="K4732" i="8"/>
  <c r="K4733" i="8"/>
  <c r="K4734" i="8"/>
  <c r="K4735" i="8"/>
  <c r="K4736" i="8"/>
  <c r="K4737" i="8"/>
  <c r="K4738" i="8"/>
  <c r="K4739" i="8"/>
  <c r="K4740" i="8"/>
  <c r="K4741" i="8"/>
  <c r="K4742" i="8"/>
  <c r="K4743" i="8"/>
  <c r="K4744" i="8"/>
  <c r="K4745" i="8"/>
  <c r="K4746" i="8"/>
  <c r="K4747" i="8"/>
  <c r="K4748" i="8"/>
  <c r="K4749" i="8"/>
  <c r="K4750" i="8"/>
  <c r="K4751" i="8"/>
  <c r="K4752" i="8"/>
  <c r="K4753" i="8"/>
  <c r="K4754" i="8"/>
  <c r="K4755" i="8"/>
  <c r="K4756" i="8"/>
  <c r="K4757" i="8"/>
  <c r="K4758" i="8"/>
  <c r="K4759" i="8"/>
  <c r="K4760" i="8"/>
  <c r="K4761" i="8"/>
  <c r="K4762" i="8"/>
  <c r="K4763" i="8"/>
  <c r="K4764" i="8"/>
  <c r="K4765" i="8"/>
  <c r="K4766" i="8"/>
  <c r="K4767" i="8"/>
  <c r="K4768" i="8"/>
  <c r="K4769" i="8"/>
  <c r="K4770" i="8"/>
  <c r="K4771" i="8"/>
  <c r="K4772" i="8"/>
  <c r="K4773" i="8"/>
  <c r="K4774" i="8"/>
  <c r="K4775" i="8"/>
  <c r="K4776" i="8"/>
  <c r="K4777" i="8"/>
  <c r="K4778" i="8"/>
  <c r="K4779" i="8"/>
  <c r="K4780" i="8"/>
  <c r="K4781" i="8"/>
  <c r="K4782" i="8"/>
  <c r="K4783" i="8"/>
  <c r="K4784" i="8"/>
  <c r="K4785" i="8"/>
  <c r="K4786" i="8"/>
  <c r="K4787" i="8"/>
  <c r="K4788" i="8"/>
  <c r="K4789" i="8"/>
  <c r="K4790" i="8"/>
  <c r="K4791" i="8"/>
  <c r="K4792" i="8"/>
  <c r="K4793" i="8"/>
  <c r="K4794" i="8"/>
  <c r="K4795" i="8"/>
  <c r="K4796" i="8"/>
  <c r="K4797" i="8"/>
  <c r="K4798" i="8"/>
  <c r="K4799" i="8"/>
  <c r="K4800" i="8"/>
  <c r="K4801" i="8"/>
  <c r="K4802" i="8"/>
  <c r="K4803" i="8"/>
  <c r="K4804" i="8"/>
  <c r="K4805" i="8"/>
  <c r="K4806" i="8"/>
  <c r="K4807" i="8"/>
  <c r="K4808" i="8"/>
  <c r="K4809" i="8"/>
  <c r="K4810" i="8"/>
  <c r="K4811" i="8"/>
  <c r="K4812" i="8"/>
  <c r="K4813" i="8"/>
  <c r="K4814" i="8"/>
  <c r="K4815" i="8"/>
  <c r="K4816" i="8"/>
  <c r="K4817" i="8"/>
  <c r="K4818" i="8"/>
  <c r="K4819" i="8"/>
  <c r="K4820" i="8"/>
  <c r="K4821" i="8"/>
  <c r="K4822" i="8"/>
  <c r="K4823" i="8"/>
  <c r="K4824" i="8"/>
  <c r="K4825" i="8"/>
  <c r="K4826" i="8"/>
  <c r="K4827" i="8"/>
  <c r="K4828" i="8"/>
  <c r="K4829" i="8"/>
  <c r="K4830" i="8"/>
  <c r="K4831" i="8"/>
  <c r="K4832" i="8"/>
  <c r="K4833" i="8"/>
  <c r="K4834" i="8"/>
  <c r="K4835" i="8"/>
  <c r="K4836" i="8"/>
  <c r="K4837" i="8"/>
  <c r="K4838" i="8"/>
  <c r="K4839" i="8"/>
  <c r="K4840" i="8"/>
  <c r="K4841" i="8"/>
  <c r="K4842" i="8"/>
  <c r="K4843" i="8"/>
  <c r="K4844" i="8"/>
  <c r="K4845" i="8"/>
  <c r="K4846" i="8"/>
  <c r="K4847" i="8"/>
  <c r="K4848" i="8"/>
  <c r="K4849" i="8"/>
  <c r="K4850" i="8"/>
  <c r="K4851" i="8"/>
  <c r="K4852" i="8"/>
  <c r="K4853" i="8"/>
  <c r="K4854" i="8"/>
  <c r="K4855" i="8"/>
  <c r="K4856" i="8"/>
  <c r="K4857" i="8"/>
  <c r="K4858" i="8"/>
  <c r="K4859" i="8"/>
  <c r="K4860" i="8"/>
  <c r="K4861" i="8"/>
  <c r="K4862" i="8"/>
  <c r="K4863" i="8"/>
  <c r="K4864" i="8"/>
  <c r="K4865" i="8"/>
  <c r="K4866" i="8"/>
  <c r="K4867" i="8"/>
  <c r="K4868" i="8"/>
  <c r="K4869" i="8"/>
  <c r="K4870" i="8"/>
  <c r="K4871" i="8"/>
  <c r="K4872" i="8"/>
  <c r="K4873" i="8"/>
  <c r="K4874" i="8"/>
  <c r="K4875" i="8"/>
  <c r="K4876" i="8"/>
  <c r="K4877" i="8"/>
  <c r="K4878" i="8"/>
  <c r="K4879" i="8"/>
  <c r="K4880" i="8"/>
  <c r="K4881" i="8"/>
  <c r="K4882" i="8"/>
  <c r="K4883" i="8"/>
  <c r="K4884" i="8"/>
  <c r="K4885" i="8"/>
  <c r="K4886" i="8"/>
  <c r="K4887" i="8"/>
  <c r="K4888" i="8"/>
  <c r="K4889" i="8"/>
  <c r="K4890" i="8"/>
  <c r="K4891" i="8"/>
  <c r="K4892" i="8"/>
  <c r="K4893" i="8"/>
  <c r="K4894" i="8"/>
  <c r="K4895" i="8"/>
  <c r="K4896" i="8"/>
  <c r="K4897" i="8"/>
  <c r="K4898" i="8"/>
  <c r="K4899" i="8"/>
  <c r="K4900" i="8"/>
  <c r="K4901" i="8"/>
  <c r="K4902" i="8"/>
  <c r="K4903" i="8"/>
  <c r="K4904" i="8"/>
  <c r="K4905" i="8"/>
  <c r="K4906" i="8"/>
  <c r="K4907" i="8"/>
  <c r="K4908" i="8"/>
  <c r="K4909" i="8"/>
  <c r="K4910" i="8"/>
  <c r="K4911" i="8"/>
  <c r="K4912" i="8"/>
  <c r="K4913" i="8"/>
  <c r="K4914" i="8"/>
  <c r="K4915" i="8"/>
  <c r="K4916" i="8"/>
  <c r="K4917" i="8"/>
  <c r="K4918" i="8"/>
  <c r="K4919" i="8"/>
  <c r="K4920" i="8"/>
  <c r="K4921" i="8"/>
  <c r="K4922" i="8"/>
  <c r="K4923" i="8"/>
  <c r="K4924" i="8"/>
  <c r="K4925" i="8"/>
  <c r="K4926" i="8"/>
  <c r="K4927" i="8"/>
  <c r="K4928" i="8"/>
  <c r="K4929" i="8"/>
  <c r="K4930" i="8"/>
  <c r="K4931" i="8"/>
  <c r="K4932" i="8"/>
  <c r="K4933" i="8"/>
  <c r="K4934" i="8"/>
  <c r="K4935" i="8"/>
  <c r="K4936" i="8"/>
  <c r="K4937" i="8"/>
  <c r="K4938" i="8"/>
  <c r="K4939" i="8"/>
  <c r="K4940" i="8"/>
  <c r="K4941" i="8"/>
  <c r="K4942" i="8"/>
  <c r="K4943" i="8"/>
  <c r="K4944" i="8"/>
  <c r="K4945" i="8"/>
  <c r="K4946" i="8"/>
  <c r="K4947" i="8"/>
  <c r="K4948" i="8"/>
  <c r="K4949" i="8"/>
  <c r="K4950" i="8"/>
  <c r="K4951" i="8"/>
  <c r="K4952" i="8"/>
  <c r="K4953" i="8"/>
  <c r="K4954" i="8"/>
  <c r="K4955" i="8"/>
  <c r="K4956" i="8"/>
  <c r="K4957" i="8"/>
  <c r="K4958" i="8"/>
  <c r="K4959" i="8"/>
  <c r="K4960" i="8"/>
  <c r="K4961" i="8"/>
  <c r="K4962" i="8"/>
  <c r="K4963" i="8"/>
  <c r="K4964" i="8"/>
  <c r="K4965" i="8"/>
  <c r="K4966" i="8"/>
  <c r="K4967" i="8"/>
  <c r="K4968" i="8"/>
  <c r="K4969" i="8"/>
  <c r="K4970" i="8"/>
  <c r="K4971" i="8"/>
  <c r="K4972" i="8"/>
  <c r="K4973" i="8"/>
  <c r="K4974" i="8"/>
  <c r="K4975" i="8"/>
  <c r="K4976" i="8"/>
  <c r="K4977" i="8"/>
  <c r="K4978" i="8"/>
  <c r="K4979" i="8"/>
  <c r="K4980" i="8"/>
  <c r="K4981" i="8"/>
  <c r="K4982" i="8"/>
  <c r="K4983" i="8"/>
  <c r="K4984" i="8"/>
  <c r="K4985" i="8"/>
  <c r="K4986" i="8"/>
  <c r="K4987" i="8"/>
  <c r="K4988" i="8"/>
  <c r="K4989" i="8"/>
  <c r="K4990" i="8"/>
  <c r="K4991" i="8"/>
  <c r="K4992" i="8"/>
  <c r="K4993" i="8"/>
  <c r="K4994" i="8"/>
  <c r="K4995" i="8"/>
  <c r="K4996" i="8"/>
  <c r="K4997" i="8"/>
  <c r="K4998" i="8"/>
  <c r="K4999" i="8"/>
  <c r="K5000" i="8"/>
  <c r="K5001" i="8"/>
  <c r="K5002" i="8"/>
  <c r="K5003" i="8"/>
  <c r="K5004" i="8"/>
  <c r="K5005" i="8"/>
  <c r="K5006" i="8"/>
  <c r="K5007" i="8"/>
  <c r="K5008" i="8"/>
  <c r="K5009" i="8"/>
  <c r="K5010" i="8"/>
  <c r="K5011" i="8"/>
  <c r="K5012" i="8"/>
  <c r="K5013" i="8"/>
  <c r="K5014" i="8"/>
  <c r="K5015" i="8"/>
  <c r="K5016" i="8"/>
  <c r="K5017" i="8"/>
  <c r="K5018" i="8"/>
  <c r="K5019" i="8"/>
  <c r="K5020" i="8"/>
  <c r="K5021" i="8"/>
  <c r="K5022" i="8"/>
  <c r="K5023" i="8"/>
  <c r="K5024" i="8"/>
  <c r="K5025" i="8"/>
  <c r="K5026" i="8"/>
  <c r="K5027" i="8"/>
  <c r="K5028" i="8"/>
  <c r="K5029" i="8"/>
  <c r="K5030" i="8"/>
  <c r="K5031" i="8"/>
  <c r="K5032" i="8"/>
  <c r="K5033" i="8"/>
  <c r="K5034" i="8"/>
  <c r="K5035" i="8"/>
  <c r="K5036" i="8"/>
  <c r="K5037" i="8"/>
  <c r="K5038" i="8"/>
  <c r="K5039" i="8"/>
  <c r="K5040" i="8"/>
  <c r="K5041" i="8"/>
  <c r="K5042" i="8"/>
  <c r="K5043" i="8"/>
  <c r="K5044" i="8"/>
  <c r="K5045" i="8"/>
  <c r="K5046" i="8"/>
  <c r="K5047" i="8"/>
  <c r="K5048" i="8"/>
  <c r="K5049" i="8"/>
  <c r="K5050" i="8"/>
  <c r="K5051" i="8"/>
  <c r="K5052" i="8"/>
  <c r="K5053" i="8"/>
  <c r="K5054" i="8"/>
  <c r="K5055" i="8"/>
  <c r="K5056" i="8"/>
  <c r="K5057" i="8"/>
  <c r="K5058" i="8"/>
  <c r="K5059" i="8"/>
  <c r="K5060" i="8"/>
  <c r="K5061" i="8"/>
  <c r="K5062" i="8"/>
  <c r="K5063" i="8"/>
  <c r="K5064" i="8"/>
  <c r="K5065" i="8"/>
  <c r="K5066" i="8"/>
  <c r="K5067" i="8"/>
  <c r="K5068" i="8"/>
  <c r="K5069" i="8"/>
  <c r="K5070" i="8"/>
  <c r="K5071" i="8"/>
  <c r="K5072" i="8"/>
  <c r="K5073" i="8"/>
  <c r="K5074" i="8"/>
  <c r="K5075" i="8"/>
  <c r="K5076" i="8"/>
  <c r="K5077" i="8"/>
  <c r="K5078" i="8"/>
  <c r="K5079" i="8"/>
  <c r="K5080" i="8"/>
  <c r="K5081" i="8"/>
  <c r="K5082" i="8"/>
  <c r="K5083" i="8"/>
  <c r="K5084" i="8"/>
  <c r="K5085" i="8"/>
  <c r="K5086" i="8"/>
  <c r="K5087" i="8"/>
  <c r="K5088" i="8"/>
  <c r="K5089" i="8"/>
  <c r="K5090" i="8"/>
  <c r="K5091" i="8"/>
  <c r="K5092" i="8"/>
  <c r="K5093" i="8"/>
  <c r="K5094" i="8"/>
  <c r="K5095" i="8"/>
  <c r="K5096" i="8"/>
  <c r="K5097" i="8"/>
  <c r="K5098" i="8"/>
  <c r="K5099" i="8"/>
  <c r="K5100" i="8"/>
  <c r="K5101" i="8"/>
  <c r="K5102" i="8"/>
  <c r="K5103" i="8"/>
  <c r="K5104" i="8"/>
  <c r="K5105" i="8"/>
  <c r="K5106" i="8"/>
  <c r="K5107" i="8"/>
  <c r="K5108" i="8"/>
  <c r="K5109" i="8"/>
  <c r="K5110" i="8"/>
  <c r="K5111" i="8"/>
  <c r="K5112" i="8"/>
  <c r="K5113" i="8"/>
  <c r="K5114" i="8"/>
  <c r="K5115" i="8"/>
  <c r="K5116" i="8"/>
  <c r="K5117" i="8"/>
  <c r="K5118" i="8"/>
  <c r="K5119" i="8"/>
  <c r="K5120" i="8"/>
  <c r="K5121" i="8"/>
  <c r="K5122" i="8"/>
  <c r="K5123" i="8"/>
  <c r="K5124" i="8"/>
  <c r="K5125" i="8"/>
  <c r="K5126" i="8"/>
  <c r="K5127" i="8"/>
  <c r="K5128" i="8"/>
  <c r="K5129" i="8"/>
  <c r="K5130" i="8"/>
  <c r="K5131" i="8"/>
  <c r="K5132" i="8"/>
  <c r="K5133" i="8"/>
  <c r="K5134" i="8"/>
  <c r="K5135" i="8"/>
  <c r="K5136" i="8"/>
  <c r="K5137" i="8"/>
  <c r="K5138" i="8"/>
  <c r="K5139" i="8"/>
  <c r="K5140" i="8"/>
  <c r="K5141" i="8"/>
  <c r="K5142" i="8"/>
  <c r="K5143" i="8"/>
  <c r="K5144" i="8"/>
  <c r="K5145" i="8"/>
  <c r="K5146" i="8"/>
  <c r="K5147" i="8"/>
  <c r="K5148" i="8"/>
  <c r="K5149" i="8"/>
  <c r="K5150" i="8"/>
  <c r="K5151" i="8"/>
  <c r="K5152" i="8"/>
  <c r="K5153" i="8"/>
  <c r="K5154" i="8"/>
  <c r="K5155" i="8"/>
  <c r="K5156" i="8"/>
  <c r="K5157" i="8"/>
  <c r="K5158" i="8"/>
  <c r="K5159" i="8"/>
  <c r="K5160" i="8"/>
  <c r="K5161" i="8"/>
  <c r="K5162" i="8"/>
  <c r="K5163" i="8"/>
  <c r="K5164" i="8"/>
  <c r="K5165" i="8"/>
  <c r="K5166" i="8"/>
  <c r="K5167" i="8"/>
  <c r="K5168" i="8"/>
  <c r="K5169" i="8"/>
  <c r="K5170" i="8"/>
  <c r="K5171" i="8"/>
  <c r="K5172" i="8"/>
  <c r="K5173" i="8"/>
  <c r="K5174" i="8"/>
  <c r="K5175" i="8"/>
  <c r="K5176" i="8"/>
  <c r="K5177" i="8"/>
  <c r="K5178" i="8"/>
  <c r="K5179" i="8"/>
  <c r="K5180" i="8"/>
  <c r="K5181" i="8"/>
  <c r="K5182" i="8"/>
  <c r="K5183" i="8"/>
  <c r="K5184" i="8"/>
  <c r="K5185" i="8"/>
  <c r="K5186" i="8"/>
  <c r="K5187" i="8"/>
  <c r="K5188" i="8"/>
  <c r="K5189" i="8"/>
  <c r="K5190" i="8"/>
  <c r="K5191" i="8"/>
  <c r="K5192" i="8"/>
  <c r="K5193" i="8"/>
  <c r="K5194" i="8"/>
  <c r="K5195" i="8"/>
  <c r="K5196" i="8"/>
  <c r="K5197" i="8"/>
  <c r="K5198" i="8"/>
  <c r="K5199" i="8"/>
  <c r="K5200" i="8"/>
  <c r="K5201" i="8"/>
  <c r="K5202" i="8"/>
  <c r="K5203" i="8"/>
  <c r="K5204" i="8"/>
  <c r="K5205" i="8"/>
  <c r="K5206" i="8"/>
  <c r="K5207" i="8"/>
  <c r="K5208" i="8"/>
  <c r="K5209" i="8"/>
  <c r="K5210" i="8"/>
  <c r="K5211" i="8"/>
  <c r="K5212" i="8"/>
  <c r="K5213" i="8"/>
  <c r="K5214" i="8"/>
  <c r="K5215" i="8"/>
  <c r="K5216" i="8"/>
  <c r="K5217" i="8"/>
  <c r="K5218" i="8"/>
  <c r="K5219" i="8"/>
  <c r="K5220" i="8"/>
  <c r="K5221" i="8"/>
  <c r="K5222" i="8"/>
  <c r="K5223" i="8"/>
  <c r="K5224" i="8"/>
  <c r="K5225" i="8"/>
  <c r="K5226" i="8"/>
  <c r="K5227" i="8"/>
  <c r="K5228" i="8"/>
  <c r="K5229" i="8"/>
  <c r="K5230" i="8"/>
  <c r="K5231" i="8"/>
  <c r="K5232" i="8"/>
  <c r="K5233" i="8"/>
  <c r="K5234" i="8"/>
  <c r="K5235" i="8"/>
  <c r="K5236" i="8"/>
  <c r="K5237" i="8"/>
  <c r="K5238" i="8"/>
  <c r="K5239" i="8"/>
  <c r="K5240" i="8"/>
  <c r="K5241" i="8"/>
  <c r="K5242" i="8"/>
  <c r="K5243" i="8"/>
  <c r="K5244" i="8"/>
  <c r="K5245" i="8"/>
  <c r="K5246" i="8"/>
  <c r="K5247" i="8"/>
  <c r="K5248" i="8"/>
  <c r="K5249" i="8"/>
  <c r="K5250" i="8"/>
  <c r="K5251" i="8"/>
  <c r="K5252" i="8"/>
  <c r="K5253" i="8"/>
  <c r="K5254" i="8"/>
  <c r="K5255" i="8"/>
  <c r="K5256" i="8"/>
  <c r="K5257" i="8"/>
  <c r="K5258" i="8"/>
  <c r="K5259" i="8"/>
  <c r="K5260" i="8"/>
  <c r="K5261" i="8"/>
  <c r="K5262" i="8"/>
  <c r="K5263" i="8"/>
  <c r="K5264" i="8"/>
  <c r="K5265" i="8"/>
  <c r="K5266" i="8"/>
  <c r="K5267" i="8"/>
  <c r="K5268" i="8"/>
  <c r="K5269" i="8"/>
  <c r="K5270" i="8"/>
  <c r="K5271" i="8"/>
  <c r="K5272" i="8"/>
  <c r="K5273" i="8"/>
  <c r="K5274" i="8"/>
  <c r="K5275" i="8"/>
  <c r="K5276" i="8"/>
  <c r="K5277" i="8"/>
  <c r="K5278" i="8"/>
  <c r="K5279" i="8"/>
  <c r="K5280" i="8"/>
  <c r="K5281" i="8"/>
  <c r="K5282" i="8"/>
  <c r="K5283" i="8"/>
  <c r="K5284" i="8"/>
  <c r="K5285" i="8"/>
  <c r="K5286" i="8"/>
  <c r="K5287" i="8"/>
  <c r="K5288" i="8"/>
  <c r="K5289" i="8"/>
  <c r="K5290" i="8"/>
  <c r="K5291" i="8"/>
  <c r="K5292" i="8"/>
  <c r="K5293" i="8"/>
  <c r="K5294" i="8"/>
  <c r="K5295" i="8"/>
  <c r="K5296" i="8"/>
  <c r="K5297" i="8"/>
  <c r="K5298" i="8"/>
  <c r="K5299" i="8"/>
  <c r="K5300" i="8"/>
  <c r="K5301" i="8"/>
  <c r="K5302" i="8"/>
  <c r="K5303" i="8"/>
  <c r="K5304" i="8"/>
  <c r="K5305" i="8"/>
  <c r="K5306" i="8"/>
  <c r="K5307" i="8"/>
  <c r="K5308" i="8"/>
  <c r="K5309" i="8"/>
  <c r="K5310" i="8"/>
  <c r="K5311" i="8"/>
  <c r="K5312" i="8"/>
  <c r="K5313" i="8"/>
  <c r="K5314" i="8"/>
  <c r="K5315" i="8"/>
  <c r="K5316" i="8"/>
  <c r="K5317" i="8"/>
  <c r="K5318" i="8"/>
  <c r="K5319" i="8"/>
  <c r="K5320" i="8"/>
  <c r="K5321" i="8"/>
  <c r="K5322" i="8"/>
  <c r="K5323" i="8"/>
  <c r="K5324" i="8"/>
  <c r="K5325" i="8"/>
  <c r="K5326" i="8"/>
  <c r="K5327" i="8"/>
  <c r="K5328" i="8"/>
  <c r="K5329" i="8"/>
  <c r="K5330" i="8"/>
  <c r="K5331" i="8"/>
  <c r="K5332" i="8"/>
  <c r="K5333" i="8"/>
  <c r="K5334" i="8"/>
  <c r="K5335" i="8"/>
  <c r="K5336" i="8"/>
  <c r="K5337" i="8"/>
  <c r="K5338" i="8"/>
  <c r="K5339" i="8"/>
  <c r="K5340" i="8"/>
  <c r="K5341" i="8"/>
  <c r="K5342" i="8"/>
  <c r="K5343" i="8"/>
  <c r="K5344" i="8"/>
  <c r="K5345" i="8"/>
  <c r="K5346" i="8"/>
  <c r="K5347" i="8"/>
  <c r="K5348" i="8"/>
  <c r="K5349" i="8"/>
  <c r="K5350" i="8"/>
  <c r="K5351" i="8"/>
  <c r="K5352" i="8"/>
  <c r="K5353" i="8"/>
  <c r="K5354" i="8"/>
  <c r="K5355" i="8"/>
  <c r="K5356" i="8"/>
  <c r="K5357" i="8"/>
  <c r="K5358" i="8"/>
  <c r="K5359" i="8"/>
  <c r="K5360" i="8"/>
  <c r="K5361" i="8"/>
  <c r="K5362" i="8"/>
  <c r="K5363" i="8"/>
  <c r="K5364" i="8"/>
  <c r="K5365" i="8"/>
  <c r="K5366" i="8"/>
  <c r="K5367" i="8"/>
  <c r="K5368" i="8"/>
  <c r="K5369" i="8"/>
  <c r="K5370" i="8"/>
  <c r="K5371" i="8"/>
  <c r="K5372" i="8"/>
  <c r="K5373" i="8"/>
  <c r="K5374" i="8"/>
  <c r="K5375" i="8"/>
  <c r="K5376" i="8"/>
  <c r="K5377" i="8"/>
  <c r="K5378" i="8"/>
  <c r="K5379" i="8"/>
  <c r="K5380" i="8"/>
  <c r="K5381" i="8"/>
  <c r="K5382" i="8"/>
  <c r="K5383" i="8"/>
  <c r="K5384" i="8"/>
  <c r="K5385" i="8"/>
  <c r="K5386" i="8"/>
  <c r="K5387" i="8"/>
  <c r="K5388" i="8"/>
  <c r="K5389" i="8"/>
  <c r="K5390" i="8"/>
  <c r="K5391" i="8"/>
  <c r="K5392" i="8"/>
  <c r="K5393" i="8"/>
  <c r="K5394" i="8"/>
  <c r="K5395" i="8"/>
  <c r="K5396" i="8"/>
  <c r="K5397" i="8"/>
  <c r="K5398" i="8"/>
  <c r="K5399" i="8"/>
  <c r="K5400" i="8"/>
  <c r="K5401" i="8"/>
  <c r="K5402" i="8"/>
  <c r="K5403" i="8"/>
  <c r="K5404" i="8"/>
  <c r="K5405" i="8"/>
  <c r="K5406" i="8"/>
  <c r="K5407" i="8"/>
  <c r="K5408" i="8"/>
  <c r="K5409" i="8"/>
  <c r="K5410" i="8"/>
  <c r="K5411" i="8"/>
  <c r="K5412" i="8"/>
  <c r="K5413" i="8"/>
  <c r="K5414" i="8"/>
  <c r="K5415" i="8"/>
  <c r="K5416" i="8"/>
  <c r="K5417" i="8"/>
  <c r="K5418" i="8"/>
  <c r="K5419" i="8"/>
  <c r="K5420" i="8"/>
  <c r="K5421" i="8"/>
  <c r="K5422" i="8"/>
  <c r="K5423" i="8"/>
  <c r="K5424" i="8"/>
  <c r="K5425" i="8"/>
  <c r="K5426" i="8"/>
  <c r="K5427" i="8"/>
  <c r="K5428" i="8"/>
  <c r="K5429" i="8"/>
  <c r="K5430" i="8"/>
  <c r="K5431" i="8"/>
  <c r="K5432" i="8"/>
  <c r="K5433" i="8"/>
  <c r="K5434" i="8"/>
  <c r="K5435" i="8"/>
  <c r="K5436" i="8"/>
  <c r="K5437" i="8"/>
  <c r="K5438" i="8"/>
  <c r="K5439" i="8"/>
  <c r="K5440" i="8"/>
  <c r="K5441" i="8"/>
  <c r="K5442" i="8"/>
  <c r="K5443" i="8"/>
  <c r="K5444" i="8"/>
  <c r="K5445" i="8"/>
  <c r="K5446" i="8"/>
  <c r="K5447" i="8"/>
  <c r="K5448" i="8"/>
  <c r="K5449" i="8"/>
  <c r="K5450" i="8"/>
  <c r="K5451" i="8"/>
  <c r="K5452" i="8"/>
  <c r="K5453" i="8"/>
  <c r="K5454" i="8"/>
  <c r="K5455" i="8"/>
  <c r="K5456" i="8"/>
  <c r="K5457" i="8"/>
  <c r="K5458" i="8"/>
  <c r="K5459" i="8"/>
  <c r="K5460" i="8"/>
  <c r="K5461" i="8"/>
  <c r="K5462" i="8"/>
  <c r="K5463" i="8"/>
  <c r="K5464" i="8"/>
  <c r="K5465" i="8"/>
  <c r="K5466" i="8"/>
  <c r="K5467" i="8"/>
  <c r="K5468" i="8"/>
  <c r="K5469" i="8"/>
  <c r="K5470" i="8"/>
  <c r="K5471" i="8"/>
  <c r="K5472" i="8"/>
  <c r="K5473" i="8"/>
  <c r="K5474" i="8"/>
  <c r="K5475" i="8"/>
  <c r="K5476" i="8"/>
  <c r="K5477" i="8"/>
  <c r="K5478" i="8"/>
  <c r="K5479" i="8"/>
  <c r="K5480" i="8"/>
  <c r="K5481" i="8"/>
  <c r="K5482" i="8"/>
  <c r="K5483" i="8"/>
  <c r="K5484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I4931" i="8"/>
  <c r="I4932" i="8"/>
  <c r="I4933" i="8"/>
  <c r="I4934" i="8"/>
  <c r="I4935" i="8"/>
  <c r="I4936" i="8"/>
  <c r="I4937" i="8"/>
  <c r="I4938" i="8"/>
  <c r="I4939" i="8"/>
  <c r="I4940" i="8"/>
  <c r="I4941" i="8"/>
  <c r="I4942" i="8"/>
  <c r="I4943" i="8"/>
  <c r="I4944" i="8"/>
  <c r="I4945" i="8"/>
  <c r="I4946" i="8"/>
  <c r="I4947" i="8"/>
  <c r="I4948" i="8"/>
  <c r="I4949" i="8"/>
  <c r="I4950" i="8"/>
  <c r="I4951" i="8"/>
  <c r="I4952" i="8"/>
  <c r="I4953" i="8"/>
  <c r="I4954" i="8"/>
  <c r="I4955" i="8"/>
  <c r="I4956" i="8"/>
  <c r="I4957" i="8"/>
  <c r="I4958" i="8"/>
  <c r="I4959" i="8"/>
  <c r="I4960" i="8"/>
  <c r="I4961" i="8"/>
  <c r="I4962" i="8"/>
  <c r="I4963" i="8"/>
  <c r="I4964" i="8"/>
  <c r="I4965" i="8"/>
  <c r="I4966" i="8"/>
  <c r="I4967" i="8"/>
  <c r="I4968" i="8"/>
  <c r="I4969" i="8"/>
  <c r="I4970" i="8"/>
  <c r="I4971" i="8"/>
  <c r="I4972" i="8"/>
  <c r="I4973" i="8"/>
  <c r="I4974" i="8"/>
  <c r="I4975" i="8"/>
  <c r="I4976" i="8"/>
  <c r="I4977" i="8"/>
  <c r="I4978" i="8"/>
  <c r="I4979" i="8"/>
  <c r="I4980" i="8"/>
  <c r="I4981" i="8"/>
  <c r="I4982" i="8"/>
  <c r="I4983" i="8"/>
  <c r="I4984" i="8"/>
  <c r="I4985" i="8"/>
  <c r="I4986" i="8"/>
  <c r="I4987" i="8"/>
  <c r="I4988" i="8"/>
  <c r="I4989" i="8"/>
  <c r="I4990" i="8"/>
  <c r="I4991" i="8"/>
  <c r="I4992" i="8"/>
  <c r="I4993" i="8"/>
  <c r="I4994" i="8"/>
  <c r="I4995" i="8"/>
  <c r="I4996" i="8"/>
  <c r="I4997" i="8"/>
  <c r="I4998" i="8"/>
  <c r="I4999" i="8"/>
  <c r="I5000" i="8"/>
  <c r="I5001" i="8"/>
  <c r="I5002" i="8"/>
  <c r="I5003" i="8"/>
  <c r="I5004" i="8"/>
  <c r="I5005" i="8"/>
  <c r="I5006" i="8"/>
  <c r="I5007" i="8"/>
  <c r="I5008" i="8"/>
  <c r="I5009" i="8"/>
  <c r="I5010" i="8"/>
  <c r="I5011" i="8"/>
  <c r="I5012" i="8"/>
  <c r="I5013" i="8"/>
  <c r="I5014" i="8"/>
  <c r="I5015" i="8"/>
  <c r="I5016" i="8"/>
  <c r="I5017" i="8"/>
  <c r="I5018" i="8"/>
  <c r="I5019" i="8"/>
  <c r="I5020" i="8"/>
  <c r="I5021" i="8"/>
  <c r="I5022" i="8"/>
  <c r="I5023" i="8"/>
  <c r="I5024" i="8"/>
  <c r="I5025" i="8"/>
  <c r="I5026" i="8"/>
  <c r="I5027" i="8"/>
  <c r="I5028" i="8"/>
  <c r="I5029" i="8"/>
  <c r="I5030" i="8"/>
  <c r="I5031" i="8"/>
  <c r="I5032" i="8"/>
  <c r="I5033" i="8"/>
  <c r="I5034" i="8"/>
  <c r="I5035" i="8"/>
  <c r="I5036" i="8"/>
  <c r="I5037" i="8"/>
  <c r="I5038" i="8"/>
  <c r="I5039" i="8"/>
  <c r="I5040" i="8"/>
  <c r="I5041" i="8"/>
  <c r="I5042" i="8"/>
  <c r="I5043" i="8"/>
  <c r="I5044" i="8"/>
  <c r="I5045" i="8"/>
  <c r="I5046" i="8"/>
  <c r="I5047" i="8"/>
  <c r="I5048" i="8"/>
  <c r="I5049" i="8"/>
  <c r="I5050" i="8"/>
  <c r="I5051" i="8"/>
  <c r="I5052" i="8"/>
  <c r="I5053" i="8"/>
  <c r="I5054" i="8"/>
  <c r="I5055" i="8"/>
  <c r="I5056" i="8"/>
  <c r="I5057" i="8"/>
  <c r="I5058" i="8"/>
  <c r="I5059" i="8"/>
  <c r="I5060" i="8"/>
  <c r="I5061" i="8"/>
  <c r="I5062" i="8"/>
  <c r="I5063" i="8"/>
  <c r="I5064" i="8"/>
  <c r="I5065" i="8"/>
  <c r="I5066" i="8"/>
  <c r="I5067" i="8"/>
  <c r="I5068" i="8"/>
  <c r="I5069" i="8"/>
  <c r="I5070" i="8"/>
  <c r="I5071" i="8"/>
  <c r="I5072" i="8"/>
  <c r="I5073" i="8"/>
  <c r="I5074" i="8"/>
  <c r="I5075" i="8"/>
  <c r="I5076" i="8"/>
  <c r="I5077" i="8"/>
  <c r="I5078" i="8"/>
  <c r="I5079" i="8"/>
  <c r="I5080" i="8"/>
  <c r="I5081" i="8"/>
  <c r="I5082" i="8"/>
  <c r="I5083" i="8"/>
  <c r="I5084" i="8"/>
  <c r="I5085" i="8"/>
  <c r="I5086" i="8"/>
  <c r="I5087" i="8"/>
  <c r="I5088" i="8"/>
  <c r="I5089" i="8"/>
  <c r="I5090" i="8"/>
  <c r="I5091" i="8"/>
  <c r="I5092" i="8"/>
  <c r="I5093" i="8"/>
  <c r="I5094" i="8"/>
  <c r="I5095" i="8"/>
  <c r="I5096" i="8"/>
  <c r="I5097" i="8"/>
  <c r="I5098" i="8"/>
  <c r="I5099" i="8"/>
  <c r="I5100" i="8"/>
  <c r="I5101" i="8"/>
  <c r="I5102" i="8"/>
  <c r="I5103" i="8"/>
  <c r="I5104" i="8"/>
  <c r="I5105" i="8"/>
  <c r="I5106" i="8"/>
  <c r="I5107" i="8"/>
  <c r="I5108" i="8"/>
  <c r="I5109" i="8"/>
  <c r="I5110" i="8"/>
  <c r="I5111" i="8"/>
  <c r="I5112" i="8"/>
  <c r="I5113" i="8"/>
  <c r="I5114" i="8"/>
  <c r="I5115" i="8"/>
  <c r="I5116" i="8"/>
  <c r="I5117" i="8"/>
  <c r="I5118" i="8"/>
  <c r="I5119" i="8"/>
  <c r="I5120" i="8"/>
  <c r="I5121" i="8"/>
  <c r="I5122" i="8"/>
  <c r="I5123" i="8"/>
  <c r="I5124" i="8"/>
  <c r="I5125" i="8"/>
  <c r="I5126" i="8"/>
  <c r="I5127" i="8"/>
  <c r="I5128" i="8"/>
  <c r="I5129" i="8"/>
  <c r="I5130" i="8"/>
  <c r="I5131" i="8"/>
  <c r="I5132" i="8"/>
  <c r="I5133" i="8"/>
  <c r="I5134" i="8"/>
  <c r="I5135" i="8"/>
  <c r="I5136" i="8"/>
  <c r="I5137" i="8"/>
  <c r="I5138" i="8"/>
  <c r="I5139" i="8"/>
  <c r="I5140" i="8"/>
  <c r="I5141" i="8"/>
  <c r="I5142" i="8"/>
  <c r="I5143" i="8"/>
  <c r="I5144" i="8"/>
  <c r="I5145" i="8"/>
  <c r="I5146" i="8"/>
  <c r="I5147" i="8"/>
  <c r="I5148" i="8"/>
  <c r="I5149" i="8"/>
  <c r="I5150" i="8"/>
  <c r="I5151" i="8"/>
  <c r="I5152" i="8"/>
  <c r="I5153" i="8"/>
  <c r="I5154" i="8"/>
  <c r="I5155" i="8"/>
  <c r="I5156" i="8"/>
  <c r="I5157" i="8"/>
  <c r="I5158" i="8"/>
  <c r="I5159" i="8"/>
  <c r="I5160" i="8"/>
  <c r="I5161" i="8"/>
  <c r="I5162" i="8"/>
  <c r="I5163" i="8"/>
  <c r="I5164" i="8"/>
  <c r="I5165" i="8"/>
  <c r="I5166" i="8"/>
  <c r="I5167" i="8"/>
  <c r="I5168" i="8"/>
  <c r="I5169" i="8"/>
  <c r="I5170" i="8"/>
  <c r="I5171" i="8"/>
  <c r="I5172" i="8"/>
  <c r="I5173" i="8"/>
  <c r="I5174" i="8"/>
  <c r="I5175" i="8"/>
  <c r="I5176" i="8"/>
  <c r="I5177" i="8"/>
  <c r="I5178" i="8"/>
  <c r="I5179" i="8"/>
  <c r="I5180" i="8"/>
  <c r="I5181" i="8"/>
  <c r="I5182" i="8"/>
  <c r="I5183" i="8"/>
  <c r="I5184" i="8"/>
  <c r="I5185" i="8"/>
  <c r="I5186" i="8"/>
  <c r="I5187" i="8"/>
  <c r="I5188" i="8"/>
  <c r="I5189" i="8"/>
  <c r="I5190" i="8"/>
  <c r="I5191" i="8"/>
  <c r="I5192" i="8"/>
  <c r="I5193" i="8"/>
  <c r="I5194" i="8"/>
  <c r="I5195" i="8"/>
  <c r="I5196" i="8"/>
  <c r="I5197" i="8"/>
  <c r="I5198" i="8"/>
  <c r="I5199" i="8"/>
  <c r="I5200" i="8"/>
  <c r="I5201" i="8"/>
  <c r="I5202" i="8"/>
  <c r="I5203" i="8"/>
  <c r="I5204" i="8"/>
  <c r="I5205" i="8"/>
  <c r="I5206" i="8"/>
  <c r="I5207" i="8"/>
  <c r="I5208" i="8"/>
  <c r="I5209" i="8"/>
  <c r="I5210" i="8"/>
  <c r="I5211" i="8"/>
  <c r="I5212" i="8"/>
  <c r="I5213" i="8"/>
  <c r="I5214" i="8"/>
  <c r="I5215" i="8"/>
  <c r="I5216" i="8"/>
  <c r="I5217" i="8"/>
  <c r="I5218" i="8"/>
  <c r="I5219" i="8"/>
  <c r="I5220" i="8"/>
  <c r="I5221" i="8"/>
  <c r="I5222" i="8"/>
  <c r="I5223" i="8"/>
  <c r="I5224" i="8"/>
  <c r="I5225" i="8"/>
  <c r="I5226" i="8"/>
  <c r="I5227" i="8"/>
  <c r="I5228" i="8"/>
  <c r="I5229" i="8"/>
  <c r="I5230" i="8"/>
  <c r="I5231" i="8"/>
  <c r="I5232" i="8"/>
  <c r="I5233" i="8"/>
  <c r="I5234" i="8"/>
  <c r="I5235" i="8"/>
  <c r="I5236" i="8"/>
  <c r="I5237" i="8"/>
  <c r="I5238" i="8"/>
  <c r="I5239" i="8"/>
  <c r="I5240" i="8"/>
  <c r="I5241" i="8"/>
  <c r="I5242" i="8"/>
  <c r="I5243" i="8"/>
  <c r="I5244" i="8"/>
  <c r="I5245" i="8"/>
  <c r="I5246" i="8"/>
  <c r="I5247" i="8"/>
  <c r="I5248" i="8"/>
  <c r="I5249" i="8"/>
  <c r="I5250" i="8"/>
  <c r="I5251" i="8"/>
  <c r="I5252" i="8"/>
  <c r="I5253" i="8"/>
  <c r="I5254" i="8"/>
  <c r="I5255" i="8"/>
  <c r="I5256" i="8"/>
  <c r="I5257" i="8"/>
  <c r="I5258" i="8"/>
  <c r="I5259" i="8"/>
  <c r="I5260" i="8"/>
  <c r="I5261" i="8"/>
  <c r="I5262" i="8"/>
  <c r="I5263" i="8"/>
  <c r="I5264" i="8"/>
  <c r="I5265" i="8"/>
  <c r="I5266" i="8"/>
  <c r="I5267" i="8"/>
  <c r="I5268" i="8"/>
  <c r="I5269" i="8"/>
  <c r="I5270" i="8"/>
  <c r="I5271" i="8"/>
  <c r="I5272" i="8"/>
  <c r="I5273" i="8"/>
  <c r="I5274" i="8"/>
  <c r="I5275" i="8"/>
  <c r="I5276" i="8"/>
  <c r="I5277" i="8"/>
  <c r="I5278" i="8"/>
  <c r="I5279" i="8"/>
  <c r="I5280" i="8"/>
  <c r="I5281" i="8"/>
  <c r="I5282" i="8"/>
  <c r="I5283" i="8"/>
  <c r="I5284" i="8"/>
  <c r="I5285" i="8"/>
  <c r="I5286" i="8"/>
  <c r="I5287" i="8"/>
  <c r="I5288" i="8"/>
  <c r="I5289" i="8"/>
  <c r="I5290" i="8"/>
  <c r="I5291" i="8"/>
  <c r="I5292" i="8"/>
  <c r="I5293" i="8"/>
  <c r="I5294" i="8"/>
  <c r="I5295" i="8"/>
  <c r="I5296" i="8"/>
  <c r="I5297" i="8"/>
  <c r="I5298" i="8"/>
  <c r="I5299" i="8"/>
  <c r="I5300" i="8"/>
  <c r="I5301" i="8"/>
  <c r="I5302" i="8"/>
  <c r="I5303" i="8"/>
  <c r="I5304" i="8"/>
  <c r="I5305" i="8"/>
  <c r="I5306" i="8"/>
  <c r="I5307" i="8"/>
  <c r="I5308" i="8"/>
  <c r="I5309" i="8"/>
  <c r="I5310" i="8"/>
  <c r="I5311" i="8"/>
  <c r="I5312" i="8"/>
  <c r="I5313" i="8"/>
  <c r="I5314" i="8"/>
  <c r="I5315" i="8"/>
  <c r="I5316" i="8"/>
  <c r="I5317" i="8"/>
  <c r="I5318" i="8"/>
  <c r="I5319" i="8"/>
  <c r="I5320" i="8"/>
  <c r="I5321" i="8"/>
  <c r="I5322" i="8"/>
  <c r="I5323" i="8"/>
  <c r="I5324" i="8"/>
  <c r="I5325" i="8"/>
  <c r="I5326" i="8"/>
  <c r="I5327" i="8"/>
  <c r="I5328" i="8"/>
  <c r="I5329" i="8"/>
  <c r="I5330" i="8"/>
  <c r="I5331" i="8"/>
  <c r="I5332" i="8"/>
  <c r="I5333" i="8"/>
  <c r="I5334" i="8"/>
  <c r="I5335" i="8"/>
  <c r="I5336" i="8"/>
  <c r="I5337" i="8"/>
  <c r="I5338" i="8"/>
  <c r="I5339" i="8"/>
  <c r="I5340" i="8"/>
  <c r="I5341" i="8"/>
  <c r="I5342" i="8"/>
  <c r="I5343" i="8"/>
  <c r="I5344" i="8"/>
  <c r="I5345" i="8"/>
  <c r="I5346" i="8"/>
  <c r="I5347" i="8"/>
  <c r="I5348" i="8"/>
  <c r="I5349" i="8"/>
  <c r="I5350" i="8"/>
  <c r="I5351" i="8"/>
  <c r="I5352" i="8"/>
  <c r="I5353" i="8"/>
  <c r="I5354" i="8"/>
  <c r="I5355" i="8"/>
  <c r="I5356" i="8"/>
  <c r="I5357" i="8"/>
  <c r="I5358" i="8"/>
  <c r="I5359" i="8"/>
  <c r="I5360" i="8"/>
  <c r="I5361" i="8"/>
  <c r="I5362" i="8"/>
  <c r="I5363" i="8"/>
  <c r="I5364" i="8"/>
  <c r="I5365" i="8"/>
  <c r="I5366" i="8"/>
  <c r="I5367" i="8"/>
  <c r="I5368" i="8"/>
  <c r="I5369" i="8"/>
  <c r="I5370" i="8"/>
  <c r="I5371" i="8"/>
  <c r="I5372" i="8"/>
  <c r="I5373" i="8"/>
  <c r="I5374" i="8"/>
  <c r="I5375" i="8"/>
  <c r="I5376" i="8"/>
  <c r="I5377" i="8"/>
  <c r="I5378" i="8"/>
  <c r="I5379" i="8"/>
  <c r="I5380" i="8"/>
  <c r="I5381" i="8"/>
  <c r="I5382" i="8"/>
  <c r="I5383" i="8"/>
  <c r="I5384" i="8"/>
  <c r="I5385" i="8"/>
  <c r="I5386" i="8"/>
  <c r="I5387" i="8"/>
  <c r="I5388" i="8"/>
  <c r="I5389" i="8"/>
  <c r="I5390" i="8"/>
  <c r="I5391" i="8"/>
  <c r="I5392" i="8"/>
  <c r="I5393" i="8"/>
  <c r="I5394" i="8"/>
  <c r="I5395" i="8"/>
  <c r="I5396" i="8"/>
  <c r="I5397" i="8"/>
  <c r="I5398" i="8"/>
  <c r="I5399" i="8"/>
  <c r="I5400" i="8"/>
  <c r="I5401" i="8"/>
  <c r="I5402" i="8"/>
  <c r="I5403" i="8"/>
  <c r="I5404" i="8"/>
  <c r="I5405" i="8"/>
  <c r="I5406" i="8"/>
  <c r="I5407" i="8"/>
  <c r="I5408" i="8"/>
  <c r="I5409" i="8"/>
  <c r="I5410" i="8"/>
  <c r="I5411" i="8"/>
  <c r="I5412" i="8"/>
  <c r="I5413" i="8"/>
  <c r="I5414" i="8"/>
  <c r="I5415" i="8"/>
  <c r="I5416" i="8"/>
  <c r="I5417" i="8"/>
  <c r="I5418" i="8"/>
  <c r="I5419" i="8"/>
  <c r="I5420" i="8"/>
  <c r="I5421" i="8"/>
  <c r="I5422" i="8"/>
  <c r="I5423" i="8"/>
  <c r="I5424" i="8"/>
  <c r="I5425" i="8"/>
  <c r="I5426" i="8"/>
  <c r="I5427" i="8"/>
  <c r="I5428" i="8"/>
  <c r="I5429" i="8"/>
  <c r="I5430" i="8"/>
  <c r="I5431" i="8"/>
  <c r="I5432" i="8"/>
  <c r="I5433" i="8"/>
  <c r="I5434" i="8"/>
  <c r="I5435" i="8"/>
  <c r="I5436" i="8"/>
  <c r="I5437" i="8"/>
  <c r="I5438" i="8"/>
  <c r="I5439" i="8"/>
  <c r="I5440" i="8"/>
  <c r="I5441" i="8"/>
  <c r="I5442" i="8"/>
  <c r="I5443" i="8"/>
  <c r="I5444" i="8"/>
  <c r="I5445" i="8"/>
  <c r="I5446" i="8"/>
  <c r="I5447" i="8"/>
  <c r="I5448" i="8"/>
  <c r="I5449" i="8"/>
  <c r="I5450" i="8"/>
  <c r="I5451" i="8"/>
  <c r="I5452" i="8"/>
  <c r="I5453" i="8"/>
  <c r="I5454" i="8"/>
  <c r="I5455" i="8"/>
  <c r="I5456" i="8"/>
  <c r="I5457" i="8"/>
  <c r="I5458" i="8"/>
  <c r="I5459" i="8"/>
  <c r="I5460" i="8"/>
  <c r="I5461" i="8"/>
  <c r="I5462" i="8"/>
  <c r="I5463" i="8"/>
  <c r="I5464" i="8"/>
  <c r="I5465" i="8"/>
  <c r="I5466" i="8"/>
  <c r="I5467" i="8"/>
  <c r="I5468" i="8"/>
  <c r="I5469" i="8"/>
  <c r="I5470" i="8"/>
  <c r="I5471" i="8"/>
  <c r="I5472" i="8"/>
  <c r="I5473" i="8"/>
  <c r="I5474" i="8"/>
  <c r="I5475" i="8"/>
  <c r="I5476" i="8"/>
  <c r="I5477" i="8"/>
  <c r="I5478" i="8"/>
  <c r="I5479" i="8"/>
  <c r="I5480" i="8"/>
  <c r="I5481" i="8"/>
  <c r="I5482" i="8"/>
  <c r="I5483" i="8"/>
  <c r="I5484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5003" i="8"/>
  <c r="H5004" i="8"/>
  <c r="H5005" i="8"/>
  <c r="H5006" i="8"/>
  <c r="H5007" i="8"/>
  <c r="H5008" i="8"/>
  <c r="H5009" i="8"/>
  <c r="H5010" i="8"/>
  <c r="H5011" i="8"/>
  <c r="H5012" i="8"/>
  <c r="H5013" i="8"/>
  <c r="H5014" i="8"/>
  <c r="H5015" i="8"/>
  <c r="H5016" i="8"/>
  <c r="H5017" i="8"/>
  <c r="H5018" i="8"/>
  <c r="H5019" i="8"/>
  <c r="H5020" i="8"/>
  <c r="H5021" i="8"/>
  <c r="H5022" i="8"/>
  <c r="H5023" i="8"/>
  <c r="H5024" i="8"/>
  <c r="H5025" i="8"/>
  <c r="H5026" i="8"/>
  <c r="H5027" i="8"/>
  <c r="H5028" i="8"/>
  <c r="H5029" i="8"/>
  <c r="H5030" i="8"/>
  <c r="H5031" i="8"/>
  <c r="H5032" i="8"/>
  <c r="H5033" i="8"/>
  <c r="H5034" i="8"/>
  <c r="H5035" i="8"/>
  <c r="H5036" i="8"/>
  <c r="H5037" i="8"/>
  <c r="H5038" i="8"/>
  <c r="H5039" i="8"/>
  <c r="H5040" i="8"/>
  <c r="H5041" i="8"/>
  <c r="H5042" i="8"/>
  <c r="H5043" i="8"/>
  <c r="H5044" i="8"/>
  <c r="H5045" i="8"/>
  <c r="H5046" i="8"/>
  <c r="H5047" i="8"/>
  <c r="H5048" i="8"/>
  <c r="H5049" i="8"/>
  <c r="H5050" i="8"/>
  <c r="H5051" i="8"/>
  <c r="H5052" i="8"/>
  <c r="H5053" i="8"/>
  <c r="H5054" i="8"/>
  <c r="H5055" i="8"/>
  <c r="H5056" i="8"/>
  <c r="H5057" i="8"/>
  <c r="H5058" i="8"/>
  <c r="H5059" i="8"/>
  <c r="H5060" i="8"/>
  <c r="H5061" i="8"/>
  <c r="H5062" i="8"/>
  <c r="H5063" i="8"/>
  <c r="H5064" i="8"/>
  <c r="H5065" i="8"/>
  <c r="H5066" i="8"/>
  <c r="H5067" i="8"/>
  <c r="H5068" i="8"/>
  <c r="H5069" i="8"/>
  <c r="H5070" i="8"/>
  <c r="H5071" i="8"/>
  <c r="H5072" i="8"/>
  <c r="H5073" i="8"/>
  <c r="H5074" i="8"/>
  <c r="H5075" i="8"/>
  <c r="H5076" i="8"/>
  <c r="H5077" i="8"/>
  <c r="H5078" i="8"/>
  <c r="H5079" i="8"/>
  <c r="H5080" i="8"/>
  <c r="H5081" i="8"/>
  <c r="H5082" i="8"/>
  <c r="H5083" i="8"/>
  <c r="H5084" i="8"/>
  <c r="H5085" i="8"/>
  <c r="H5086" i="8"/>
  <c r="H5087" i="8"/>
  <c r="H5088" i="8"/>
  <c r="H5089" i="8"/>
  <c r="H5090" i="8"/>
  <c r="H5091" i="8"/>
  <c r="H5092" i="8"/>
  <c r="H5093" i="8"/>
  <c r="H5094" i="8"/>
  <c r="H5095" i="8"/>
  <c r="H5096" i="8"/>
  <c r="H5097" i="8"/>
  <c r="H5098" i="8"/>
  <c r="H5099" i="8"/>
  <c r="H5100" i="8"/>
  <c r="H5101" i="8"/>
  <c r="H5102" i="8"/>
  <c r="H5103" i="8"/>
  <c r="H5104" i="8"/>
  <c r="H5105" i="8"/>
  <c r="H5106" i="8"/>
  <c r="H5107" i="8"/>
  <c r="H5108" i="8"/>
  <c r="H5109" i="8"/>
  <c r="H5110" i="8"/>
  <c r="H5111" i="8"/>
  <c r="H5112" i="8"/>
  <c r="H5113" i="8"/>
  <c r="H5114" i="8"/>
  <c r="H5115" i="8"/>
  <c r="H5116" i="8"/>
  <c r="H5117" i="8"/>
  <c r="H5118" i="8"/>
  <c r="H5119" i="8"/>
  <c r="H5120" i="8"/>
  <c r="H5121" i="8"/>
  <c r="H5122" i="8"/>
  <c r="H5123" i="8"/>
  <c r="H5124" i="8"/>
  <c r="H5125" i="8"/>
  <c r="H5126" i="8"/>
  <c r="H5127" i="8"/>
  <c r="H5128" i="8"/>
  <c r="H5129" i="8"/>
  <c r="H5130" i="8"/>
  <c r="H5131" i="8"/>
  <c r="H5132" i="8"/>
  <c r="H5133" i="8"/>
  <c r="H5134" i="8"/>
  <c r="H5135" i="8"/>
  <c r="H5136" i="8"/>
  <c r="H5137" i="8"/>
  <c r="H5138" i="8"/>
  <c r="H5139" i="8"/>
  <c r="H5140" i="8"/>
  <c r="H5141" i="8"/>
  <c r="H5142" i="8"/>
  <c r="H5143" i="8"/>
  <c r="H5144" i="8"/>
  <c r="H5145" i="8"/>
  <c r="H5146" i="8"/>
  <c r="H5147" i="8"/>
  <c r="H5148" i="8"/>
  <c r="H5149" i="8"/>
  <c r="H5150" i="8"/>
  <c r="H5151" i="8"/>
  <c r="H5152" i="8"/>
  <c r="H5153" i="8"/>
  <c r="H5154" i="8"/>
  <c r="H5155" i="8"/>
  <c r="H5156" i="8"/>
  <c r="H5157" i="8"/>
  <c r="H5158" i="8"/>
  <c r="H5159" i="8"/>
  <c r="H5160" i="8"/>
  <c r="H5161" i="8"/>
  <c r="H5162" i="8"/>
  <c r="H5163" i="8"/>
  <c r="H5164" i="8"/>
  <c r="H5165" i="8"/>
  <c r="H5166" i="8"/>
  <c r="H5167" i="8"/>
  <c r="H5168" i="8"/>
  <c r="H5169" i="8"/>
  <c r="H5170" i="8"/>
  <c r="H5171" i="8"/>
  <c r="H5172" i="8"/>
  <c r="H5173" i="8"/>
  <c r="H5174" i="8"/>
  <c r="H5175" i="8"/>
  <c r="H5176" i="8"/>
  <c r="H5177" i="8"/>
  <c r="H5178" i="8"/>
  <c r="H5179" i="8"/>
  <c r="H5180" i="8"/>
  <c r="H5181" i="8"/>
  <c r="H5182" i="8"/>
  <c r="H5183" i="8"/>
  <c r="H5184" i="8"/>
  <c r="H5185" i="8"/>
  <c r="H5186" i="8"/>
  <c r="H5187" i="8"/>
  <c r="H5188" i="8"/>
  <c r="H5189" i="8"/>
  <c r="H5190" i="8"/>
  <c r="H5191" i="8"/>
  <c r="H5192" i="8"/>
  <c r="H5193" i="8"/>
  <c r="H5194" i="8"/>
  <c r="H5195" i="8"/>
  <c r="H5196" i="8"/>
  <c r="H5197" i="8"/>
  <c r="H5198" i="8"/>
  <c r="H5199" i="8"/>
  <c r="H5200" i="8"/>
  <c r="H5201" i="8"/>
  <c r="H5202" i="8"/>
  <c r="H5203" i="8"/>
  <c r="H5204" i="8"/>
  <c r="H5205" i="8"/>
  <c r="H5206" i="8"/>
  <c r="H5207" i="8"/>
  <c r="H5208" i="8"/>
  <c r="H5209" i="8"/>
  <c r="H5210" i="8"/>
  <c r="H5211" i="8"/>
  <c r="H5212" i="8"/>
  <c r="H5213" i="8"/>
  <c r="H5214" i="8"/>
  <c r="H5215" i="8"/>
  <c r="H5216" i="8"/>
  <c r="H5217" i="8"/>
  <c r="H5218" i="8"/>
  <c r="H5219" i="8"/>
  <c r="H5220" i="8"/>
  <c r="H5221" i="8"/>
  <c r="H5222" i="8"/>
  <c r="H5223" i="8"/>
  <c r="H5224" i="8"/>
  <c r="H5225" i="8"/>
  <c r="H5226" i="8"/>
  <c r="H5227" i="8"/>
  <c r="H5228" i="8"/>
  <c r="H5229" i="8"/>
  <c r="H5230" i="8"/>
  <c r="H5231" i="8"/>
  <c r="H5232" i="8"/>
  <c r="H5233" i="8"/>
  <c r="H5234" i="8"/>
  <c r="H5235" i="8"/>
  <c r="H5236" i="8"/>
  <c r="H5237" i="8"/>
  <c r="H5238" i="8"/>
  <c r="H5239" i="8"/>
  <c r="H5240" i="8"/>
  <c r="H5241" i="8"/>
  <c r="H5242" i="8"/>
  <c r="H5243" i="8"/>
  <c r="H5244" i="8"/>
  <c r="H5245" i="8"/>
  <c r="H5246" i="8"/>
  <c r="H5247" i="8"/>
  <c r="H5248" i="8"/>
  <c r="H5249" i="8"/>
  <c r="H5250" i="8"/>
  <c r="H5251" i="8"/>
  <c r="H5252" i="8"/>
  <c r="H5253" i="8"/>
  <c r="H5254" i="8"/>
  <c r="H5255" i="8"/>
  <c r="H5256" i="8"/>
  <c r="H5257" i="8"/>
  <c r="H5258" i="8"/>
  <c r="H5259" i="8"/>
  <c r="H5260" i="8"/>
  <c r="H5261" i="8"/>
  <c r="H5262" i="8"/>
  <c r="H5263" i="8"/>
  <c r="H5264" i="8"/>
  <c r="H5265" i="8"/>
  <c r="H5266" i="8"/>
  <c r="H5267" i="8"/>
  <c r="H5268" i="8"/>
  <c r="H5269" i="8"/>
  <c r="H5270" i="8"/>
  <c r="H5271" i="8"/>
  <c r="H5272" i="8"/>
  <c r="H5273" i="8"/>
  <c r="H5274" i="8"/>
  <c r="H5275" i="8"/>
  <c r="H5276" i="8"/>
  <c r="H5277" i="8"/>
  <c r="H5278" i="8"/>
  <c r="H5279" i="8"/>
  <c r="H5280" i="8"/>
  <c r="H5281" i="8"/>
  <c r="H5282" i="8"/>
  <c r="H5283" i="8"/>
  <c r="H5284" i="8"/>
  <c r="H5285" i="8"/>
  <c r="H5286" i="8"/>
  <c r="H5287" i="8"/>
  <c r="H5288" i="8"/>
  <c r="H5289" i="8"/>
  <c r="H5290" i="8"/>
  <c r="H5291" i="8"/>
  <c r="H5292" i="8"/>
  <c r="H5293" i="8"/>
  <c r="H5294" i="8"/>
  <c r="H5295" i="8"/>
  <c r="H5296" i="8"/>
  <c r="H5297" i="8"/>
  <c r="H5298" i="8"/>
  <c r="H5299" i="8"/>
  <c r="H5300" i="8"/>
  <c r="H5301" i="8"/>
  <c r="H5302" i="8"/>
  <c r="H5303" i="8"/>
  <c r="H5304" i="8"/>
  <c r="H5305" i="8"/>
  <c r="H5306" i="8"/>
  <c r="H5307" i="8"/>
  <c r="H5308" i="8"/>
  <c r="H5309" i="8"/>
  <c r="H5310" i="8"/>
  <c r="H5311" i="8"/>
  <c r="H5312" i="8"/>
  <c r="H5313" i="8"/>
  <c r="H5314" i="8"/>
  <c r="H5315" i="8"/>
  <c r="H5316" i="8"/>
  <c r="H5317" i="8"/>
  <c r="H5318" i="8"/>
  <c r="H5319" i="8"/>
  <c r="H5320" i="8"/>
  <c r="H5321" i="8"/>
  <c r="H5322" i="8"/>
  <c r="H5323" i="8"/>
  <c r="H5324" i="8"/>
  <c r="H5325" i="8"/>
  <c r="H5326" i="8"/>
  <c r="H5327" i="8"/>
  <c r="H5328" i="8"/>
  <c r="H5329" i="8"/>
  <c r="H5330" i="8"/>
  <c r="H5331" i="8"/>
  <c r="H5332" i="8"/>
  <c r="H5333" i="8"/>
  <c r="H5334" i="8"/>
  <c r="H5335" i="8"/>
  <c r="H5336" i="8"/>
  <c r="H5337" i="8"/>
  <c r="H5338" i="8"/>
  <c r="H5339" i="8"/>
  <c r="H5340" i="8"/>
  <c r="H5341" i="8"/>
  <c r="H5342" i="8"/>
  <c r="H5343" i="8"/>
  <c r="H5344" i="8"/>
  <c r="H5345" i="8"/>
  <c r="H5346" i="8"/>
  <c r="H5347" i="8"/>
  <c r="H5348" i="8"/>
  <c r="H5349" i="8"/>
  <c r="H5350" i="8"/>
  <c r="H5351" i="8"/>
  <c r="H5352" i="8"/>
  <c r="H5353" i="8"/>
  <c r="H5354" i="8"/>
  <c r="H5355" i="8"/>
  <c r="H5356" i="8"/>
  <c r="H5357" i="8"/>
  <c r="H5358" i="8"/>
  <c r="H5359" i="8"/>
  <c r="H5360" i="8"/>
  <c r="H5361" i="8"/>
  <c r="H5362" i="8"/>
  <c r="H5363" i="8"/>
  <c r="H5364" i="8"/>
  <c r="H5365" i="8"/>
  <c r="H5366" i="8"/>
  <c r="H5367" i="8"/>
  <c r="H5368" i="8"/>
  <c r="H5369" i="8"/>
  <c r="H5370" i="8"/>
  <c r="H5371" i="8"/>
  <c r="H5372" i="8"/>
  <c r="H5373" i="8"/>
  <c r="H5374" i="8"/>
  <c r="H5375" i="8"/>
  <c r="H5376" i="8"/>
  <c r="H5377" i="8"/>
  <c r="H5378" i="8"/>
  <c r="H5379" i="8"/>
  <c r="H5380" i="8"/>
  <c r="H5381" i="8"/>
  <c r="H5382" i="8"/>
  <c r="H5383" i="8"/>
  <c r="H5384" i="8"/>
  <c r="H5385" i="8"/>
  <c r="H5386" i="8"/>
  <c r="H5387" i="8"/>
  <c r="H5388" i="8"/>
  <c r="H5389" i="8"/>
  <c r="H5390" i="8"/>
  <c r="H5391" i="8"/>
  <c r="H5392" i="8"/>
  <c r="H5393" i="8"/>
  <c r="H5394" i="8"/>
  <c r="H5395" i="8"/>
  <c r="H5396" i="8"/>
  <c r="H5397" i="8"/>
  <c r="H5398" i="8"/>
  <c r="H5399" i="8"/>
  <c r="H5400" i="8"/>
  <c r="H5401" i="8"/>
  <c r="H5402" i="8"/>
  <c r="H5403" i="8"/>
  <c r="H5404" i="8"/>
  <c r="H5405" i="8"/>
  <c r="H5406" i="8"/>
  <c r="H5407" i="8"/>
  <c r="H5408" i="8"/>
  <c r="H5409" i="8"/>
  <c r="H5410" i="8"/>
  <c r="H5411" i="8"/>
  <c r="H5412" i="8"/>
  <c r="H5413" i="8"/>
  <c r="H5414" i="8"/>
  <c r="H5415" i="8"/>
  <c r="H5416" i="8"/>
  <c r="H5417" i="8"/>
  <c r="H5418" i="8"/>
  <c r="H5419" i="8"/>
  <c r="H5420" i="8"/>
  <c r="H5421" i="8"/>
  <c r="H5422" i="8"/>
  <c r="H5423" i="8"/>
  <c r="H5424" i="8"/>
  <c r="H5425" i="8"/>
  <c r="H5426" i="8"/>
  <c r="H5427" i="8"/>
  <c r="H5428" i="8"/>
  <c r="H5429" i="8"/>
  <c r="H5430" i="8"/>
  <c r="H5431" i="8"/>
  <c r="H5432" i="8"/>
  <c r="H5433" i="8"/>
  <c r="H5434" i="8"/>
  <c r="H5435" i="8"/>
  <c r="H5436" i="8"/>
  <c r="H5437" i="8"/>
  <c r="H5438" i="8"/>
  <c r="H5439" i="8"/>
  <c r="H5440" i="8"/>
  <c r="H5441" i="8"/>
  <c r="H5442" i="8"/>
  <c r="H5443" i="8"/>
  <c r="H5444" i="8"/>
  <c r="H5445" i="8"/>
  <c r="H5446" i="8"/>
  <c r="H5447" i="8"/>
  <c r="H5448" i="8"/>
  <c r="H5449" i="8"/>
  <c r="H5450" i="8"/>
  <c r="H5451" i="8"/>
  <c r="H5452" i="8"/>
  <c r="H5453" i="8"/>
  <c r="H5454" i="8"/>
  <c r="H5455" i="8"/>
  <c r="H5456" i="8"/>
  <c r="H5457" i="8"/>
  <c r="H5458" i="8"/>
  <c r="H5459" i="8"/>
  <c r="H5460" i="8"/>
  <c r="H5461" i="8"/>
  <c r="H5462" i="8"/>
  <c r="H5463" i="8"/>
  <c r="H5464" i="8"/>
  <c r="H5465" i="8"/>
  <c r="H5466" i="8"/>
  <c r="H5467" i="8"/>
  <c r="H5468" i="8"/>
  <c r="H5469" i="8"/>
  <c r="H5470" i="8"/>
  <c r="H5471" i="8"/>
  <c r="H5472" i="8"/>
  <c r="H5473" i="8"/>
  <c r="H5474" i="8"/>
  <c r="H5475" i="8"/>
  <c r="H5476" i="8"/>
  <c r="H5477" i="8"/>
  <c r="H5478" i="8"/>
  <c r="H5479" i="8"/>
  <c r="H5480" i="8"/>
  <c r="H5481" i="8"/>
  <c r="H5482" i="8"/>
  <c r="H5483" i="8"/>
  <c r="H5484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345" i="8"/>
  <c r="G2346" i="8"/>
  <c r="G2347" i="8"/>
  <c r="G2348" i="8"/>
  <c r="G2349" i="8"/>
  <c r="G2350" i="8"/>
  <c r="G2351" i="8"/>
  <c r="G2352" i="8"/>
  <c r="G2353" i="8"/>
  <c r="G2354" i="8"/>
  <c r="G2355" i="8"/>
  <c r="G2356" i="8"/>
  <c r="G2357" i="8"/>
  <c r="G2358" i="8"/>
  <c r="G2359" i="8"/>
  <c r="G2360" i="8"/>
  <c r="G2361" i="8"/>
  <c r="G2362" i="8"/>
  <c r="G2363" i="8"/>
  <c r="G2364" i="8"/>
  <c r="G2365" i="8"/>
  <c r="G2366" i="8"/>
  <c r="G2367" i="8"/>
  <c r="G2368" i="8"/>
  <c r="G2369" i="8"/>
  <c r="G2370" i="8"/>
  <c r="G2371" i="8"/>
  <c r="G2372" i="8"/>
  <c r="G2373" i="8"/>
  <c r="G2374" i="8"/>
  <c r="G2375" i="8"/>
  <c r="G2376" i="8"/>
  <c r="G2377" i="8"/>
  <c r="G2378" i="8"/>
  <c r="G2379" i="8"/>
  <c r="G2380" i="8"/>
  <c r="G2381" i="8"/>
  <c r="G2382" i="8"/>
  <c r="G2383" i="8"/>
  <c r="G2384" i="8"/>
  <c r="G2385" i="8"/>
  <c r="G2386" i="8"/>
  <c r="G2387" i="8"/>
  <c r="G2388" i="8"/>
  <c r="G2389" i="8"/>
  <c r="G2390" i="8"/>
  <c r="G2391" i="8"/>
  <c r="G2392" i="8"/>
  <c r="G2393" i="8"/>
  <c r="G2394" i="8"/>
  <c r="G2395" i="8"/>
  <c r="G2396" i="8"/>
  <c r="G2397" i="8"/>
  <c r="G2398" i="8"/>
  <c r="G2399" i="8"/>
  <c r="G2400" i="8"/>
  <c r="G2401" i="8"/>
  <c r="G2402" i="8"/>
  <c r="G2403" i="8"/>
  <c r="G2404" i="8"/>
  <c r="G2405" i="8"/>
  <c r="G2406" i="8"/>
  <c r="G2407" i="8"/>
  <c r="G2408" i="8"/>
  <c r="G2409" i="8"/>
  <c r="G2410" i="8"/>
  <c r="G2411" i="8"/>
  <c r="G2412" i="8"/>
  <c r="G2413" i="8"/>
  <c r="G2414" i="8"/>
  <c r="G2415" i="8"/>
  <c r="G2416" i="8"/>
  <c r="G2417" i="8"/>
  <c r="G2418" i="8"/>
  <c r="G2419" i="8"/>
  <c r="G2420" i="8"/>
  <c r="G2421" i="8"/>
  <c r="G2422" i="8"/>
  <c r="G2423" i="8"/>
  <c r="G2424" i="8"/>
  <c r="G2425" i="8"/>
  <c r="G2426" i="8"/>
  <c r="G2427" i="8"/>
  <c r="G2428" i="8"/>
  <c r="G2429" i="8"/>
  <c r="G2430" i="8"/>
  <c r="G2431" i="8"/>
  <c r="G2432" i="8"/>
  <c r="G2433" i="8"/>
  <c r="G2434" i="8"/>
  <c r="G2435" i="8"/>
  <c r="G2436" i="8"/>
  <c r="G2437" i="8"/>
  <c r="G2438" i="8"/>
  <c r="G2439" i="8"/>
  <c r="G2440" i="8"/>
  <c r="G2441" i="8"/>
  <c r="G2442" i="8"/>
  <c r="G2443" i="8"/>
  <c r="G2444" i="8"/>
  <c r="G2445" i="8"/>
  <c r="G2446" i="8"/>
  <c r="G2447" i="8"/>
  <c r="G2448" i="8"/>
  <c r="G2449" i="8"/>
  <c r="G2450" i="8"/>
  <c r="G2451" i="8"/>
  <c r="G2452" i="8"/>
  <c r="G2453" i="8"/>
  <c r="G2454" i="8"/>
  <c r="G2455" i="8"/>
  <c r="G2456" i="8"/>
  <c r="G2457" i="8"/>
  <c r="G2458" i="8"/>
  <c r="G2459" i="8"/>
  <c r="G2460" i="8"/>
  <c r="G2461" i="8"/>
  <c r="G2462" i="8"/>
  <c r="G2463" i="8"/>
  <c r="G2464" i="8"/>
  <c r="G2465" i="8"/>
  <c r="G2466" i="8"/>
  <c r="G2467" i="8"/>
  <c r="G2468" i="8"/>
  <c r="G2469" i="8"/>
  <c r="G2470" i="8"/>
  <c r="G2471" i="8"/>
  <c r="G2472" i="8"/>
  <c r="G2473" i="8"/>
  <c r="G2474" i="8"/>
  <c r="G2475" i="8"/>
  <c r="G2476" i="8"/>
  <c r="G2477" i="8"/>
  <c r="G2478" i="8"/>
  <c r="G2479" i="8"/>
  <c r="G2480" i="8"/>
  <c r="G2481" i="8"/>
  <c r="G2482" i="8"/>
  <c r="G2483" i="8"/>
  <c r="G2484" i="8"/>
  <c r="G2485" i="8"/>
  <c r="G2486" i="8"/>
  <c r="G2487" i="8"/>
  <c r="G2488" i="8"/>
  <c r="G2489" i="8"/>
  <c r="G2490" i="8"/>
  <c r="G2491" i="8"/>
  <c r="G2492" i="8"/>
  <c r="G2493" i="8"/>
  <c r="G2494" i="8"/>
  <c r="G2495" i="8"/>
  <c r="G2496" i="8"/>
  <c r="G2497" i="8"/>
  <c r="G2498" i="8"/>
  <c r="G2499" i="8"/>
  <c r="G2500" i="8"/>
  <c r="G2501" i="8"/>
  <c r="G2502" i="8"/>
  <c r="G2503" i="8"/>
  <c r="G2504" i="8"/>
  <c r="G2505" i="8"/>
  <c r="G2506" i="8"/>
  <c r="G2507" i="8"/>
  <c r="G2508" i="8"/>
  <c r="G2509" i="8"/>
  <c r="G2510" i="8"/>
  <c r="G2511" i="8"/>
  <c r="G2512" i="8"/>
  <c r="G2513" i="8"/>
  <c r="G2514" i="8"/>
  <c r="G2515" i="8"/>
  <c r="G2516" i="8"/>
  <c r="G2517" i="8"/>
  <c r="G2518" i="8"/>
  <c r="G2519" i="8"/>
  <c r="G2520" i="8"/>
  <c r="G2521" i="8"/>
  <c r="G2522" i="8"/>
  <c r="G2523" i="8"/>
  <c r="G2524" i="8"/>
  <c r="G2525" i="8"/>
  <c r="G2526" i="8"/>
  <c r="G2527" i="8"/>
  <c r="G2528" i="8"/>
  <c r="G2529" i="8"/>
  <c r="G2530" i="8"/>
  <c r="G2531" i="8"/>
  <c r="G2532" i="8"/>
  <c r="G2533" i="8"/>
  <c r="G2534" i="8"/>
  <c r="G2535" i="8"/>
  <c r="G2536" i="8"/>
  <c r="G2537" i="8"/>
  <c r="G2538" i="8"/>
  <c r="G2539" i="8"/>
  <c r="G2540" i="8"/>
  <c r="G2541" i="8"/>
  <c r="G2542" i="8"/>
  <c r="G2543" i="8"/>
  <c r="G2544" i="8"/>
  <c r="G2545" i="8"/>
  <c r="G2546" i="8"/>
  <c r="G2547" i="8"/>
  <c r="G2548" i="8"/>
  <c r="G2549" i="8"/>
  <c r="G2550" i="8"/>
  <c r="G2551" i="8"/>
  <c r="G2552" i="8"/>
  <c r="G2553" i="8"/>
  <c r="G2554" i="8"/>
  <c r="G2555" i="8"/>
  <c r="G2556" i="8"/>
  <c r="G2557" i="8"/>
  <c r="G2558" i="8"/>
  <c r="G2559" i="8"/>
  <c r="G2560" i="8"/>
  <c r="G2561" i="8"/>
  <c r="G2562" i="8"/>
  <c r="G2563" i="8"/>
  <c r="G2564" i="8"/>
  <c r="G2565" i="8"/>
  <c r="G2566" i="8"/>
  <c r="G2567" i="8"/>
  <c r="G2568" i="8"/>
  <c r="G2569" i="8"/>
  <c r="G2570" i="8"/>
  <c r="G2571" i="8"/>
  <c r="G2572" i="8"/>
  <c r="G2573" i="8"/>
  <c r="G2574" i="8"/>
  <c r="G2575" i="8"/>
  <c r="G2576" i="8"/>
  <c r="G2577" i="8"/>
  <c r="G2578" i="8"/>
  <c r="G2579" i="8"/>
  <c r="G2580" i="8"/>
  <c r="G2581" i="8"/>
  <c r="G2582" i="8"/>
  <c r="G2583" i="8"/>
  <c r="G2584" i="8"/>
  <c r="G2585" i="8"/>
  <c r="G2586" i="8"/>
  <c r="G2587" i="8"/>
  <c r="G2588" i="8"/>
  <c r="G2589" i="8"/>
  <c r="G2590" i="8"/>
  <c r="G2591" i="8"/>
  <c r="G2592" i="8"/>
  <c r="G2593" i="8"/>
  <c r="G2594" i="8"/>
  <c r="G2595" i="8"/>
  <c r="G2596" i="8"/>
  <c r="G2597" i="8"/>
  <c r="G2598" i="8"/>
  <c r="G2599" i="8"/>
  <c r="G2600" i="8"/>
  <c r="G2601" i="8"/>
  <c r="G2602" i="8"/>
  <c r="G2603" i="8"/>
  <c r="G2604" i="8"/>
  <c r="G2605" i="8"/>
  <c r="G2606" i="8"/>
  <c r="G2607" i="8"/>
  <c r="G2608" i="8"/>
  <c r="G2609" i="8"/>
  <c r="G2610" i="8"/>
  <c r="G2611" i="8"/>
  <c r="G2612" i="8"/>
  <c r="G2613" i="8"/>
  <c r="G2614" i="8"/>
  <c r="G2615" i="8"/>
  <c r="G2616" i="8"/>
  <c r="G2617" i="8"/>
  <c r="G2618" i="8"/>
  <c r="G2619" i="8"/>
  <c r="G2620" i="8"/>
  <c r="G2621" i="8"/>
  <c r="G2622" i="8"/>
  <c r="G2623" i="8"/>
  <c r="G2624" i="8"/>
  <c r="G2625" i="8"/>
  <c r="G2626" i="8"/>
  <c r="G2627" i="8"/>
  <c r="G2628" i="8"/>
  <c r="G2629" i="8"/>
  <c r="G2630" i="8"/>
  <c r="G2631" i="8"/>
  <c r="G2632" i="8"/>
  <c r="G2633" i="8"/>
  <c r="G2634" i="8"/>
  <c r="G2635" i="8"/>
  <c r="G2636" i="8"/>
  <c r="G2637" i="8"/>
  <c r="G2638" i="8"/>
  <c r="G2639" i="8"/>
  <c r="G2640" i="8"/>
  <c r="G2641" i="8"/>
  <c r="G2642" i="8"/>
  <c r="G2643" i="8"/>
  <c r="G2644" i="8"/>
  <c r="G2645" i="8"/>
  <c r="G2646" i="8"/>
  <c r="G2647" i="8"/>
  <c r="G2648" i="8"/>
  <c r="G2649" i="8"/>
  <c r="G2650" i="8"/>
  <c r="G2651" i="8"/>
  <c r="G2652" i="8"/>
  <c r="G2653" i="8"/>
  <c r="G2654" i="8"/>
  <c r="G2655" i="8"/>
  <c r="G2656" i="8"/>
  <c r="G2657" i="8"/>
  <c r="G2658" i="8"/>
  <c r="G2659" i="8"/>
  <c r="G2660" i="8"/>
  <c r="G2661" i="8"/>
  <c r="G2662" i="8"/>
  <c r="G2663" i="8"/>
  <c r="G2664" i="8"/>
  <c r="G2665" i="8"/>
  <c r="G2666" i="8"/>
  <c r="G2667" i="8"/>
  <c r="G2668" i="8"/>
  <c r="G2669" i="8"/>
  <c r="G2670" i="8"/>
  <c r="G2671" i="8"/>
  <c r="G2672" i="8"/>
  <c r="G2673" i="8"/>
  <c r="G2674" i="8"/>
  <c r="G2675" i="8"/>
  <c r="G2676" i="8"/>
  <c r="G2677" i="8"/>
  <c r="G2678" i="8"/>
  <c r="G2679" i="8"/>
  <c r="G2680" i="8"/>
  <c r="G2681" i="8"/>
  <c r="G2682" i="8"/>
  <c r="G2683" i="8"/>
  <c r="G2684" i="8"/>
  <c r="G2685" i="8"/>
  <c r="G2686" i="8"/>
  <c r="G2687" i="8"/>
  <c r="G2688" i="8"/>
  <c r="G2689" i="8"/>
  <c r="G2690" i="8"/>
  <c r="G2691" i="8"/>
  <c r="G2692" i="8"/>
  <c r="G2693" i="8"/>
  <c r="G2694" i="8"/>
  <c r="G2695" i="8"/>
  <c r="G2696" i="8"/>
  <c r="G2697" i="8"/>
  <c r="G2698" i="8"/>
  <c r="G2699" i="8"/>
  <c r="G2700" i="8"/>
  <c r="G2701" i="8"/>
  <c r="G2702" i="8"/>
  <c r="G2703" i="8"/>
  <c r="G2704" i="8"/>
  <c r="G2705" i="8"/>
  <c r="G2706" i="8"/>
  <c r="G2707" i="8"/>
  <c r="G2708" i="8"/>
  <c r="G2709" i="8"/>
  <c r="G2710" i="8"/>
  <c r="G2711" i="8"/>
  <c r="G2712" i="8"/>
  <c r="G2713" i="8"/>
  <c r="G2714" i="8"/>
  <c r="G2715" i="8"/>
  <c r="G2716" i="8"/>
  <c r="G2717" i="8"/>
  <c r="G2718" i="8"/>
  <c r="G2719" i="8"/>
  <c r="G2720" i="8"/>
  <c r="G2721" i="8"/>
  <c r="G2722" i="8"/>
  <c r="G2723" i="8"/>
  <c r="G2724" i="8"/>
  <c r="G2725" i="8"/>
  <c r="G2726" i="8"/>
  <c r="G2727" i="8"/>
  <c r="G2728" i="8"/>
  <c r="G2729" i="8"/>
  <c r="G2730" i="8"/>
  <c r="G2731" i="8"/>
  <c r="G2732" i="8"/>
  <c r="G2733" i="8"/>
  <c r="G2734" i="8"/>
  <c r="G2735" i="8"/>
  <c r="G2736" i="8"/>
  <c r="G2737" i="8"/>
  <c r="G2738" i="8"/>
  <c r="G2739" i="8"/>
  <c r="G2740" i="8"/>
  <c r="G2741" i="8"/>
  <c r="G2742" i="8"/>
  <c r="G2743" i="8"/>
  <c r="G2744" i="8"/>
  <c r="G2745" i="8"/>
  <c r="G2746" i="8"/>
  <c r="G2747" i="8"/>
  <c r="G2748" i="8"/>
  <c r="G2749" i="8"/>
  <c r="G2750" i="8"/>
  <c r="G2751" i="8"/>
  <c r="G2752" i="8"/>
  <c r="G2753" i="8"/>
  <c r="G2754" i="8"/>
  <c r="G2755" i="8"/>
  <c r="G2756" i="8"/>
  <c r="G2757" i="8"/>
  <c r="G2758" i="8"/>
  <c r="G2759" i="8"/>
  <c r="G2760" i="8"/>
  <c r="G2761" i="8"/>
  <c r="G2762" i="8"/>
  <c r="G2763" i="8"/>
  <c r="G2764" i="8"/>
  <c r="G2765" i="8"/>
  <c r="G2766" i="8"/>
  <c r="G2767" i="8"/>
  <c r="G2768" i="8"/>
  <c r="G2769" i="8"/>
  <c r="G2770" i="8"/>
  <c r="G2771" i="8"/>
  <c r="G2772" i="8"/>
  <c r="G2773" i="8"/>
  <c r="G2774" i="8"/>
  <c r="G2775" i="8"/>
  <c r="G2776" i="8"/>
  <c r="G2777" i="8"/>
  <c r="G2778" i="8"/>
  <c r="G2779" i="8"/>
  <c r="G2780" i="8"/>
  <c r="G2781" i="8"/>
  <c r="G2782" i="8"/>
  <c r="G2783" i="8"/>
  <c r="G2784" i="8"/>
  <c r="G2785" i="8"/>
  <c r="G2786" i="8"/>
  <c r="G2787" i="8"/>
  <c r="G2788" i="8"/>
  <c r="G2789" i="8"/>
  <c r="G2790" i="8"/>
  <c r="G2791" i="8"/>
  <c r="G2792" i="8"/>
  <c r="G2793" i="8"/>
  <c r="G2794" i="8"/>
  <c r="G2795" i="8"/>
  <c r="G2796" i="8"/>
  <c r="G2797" i="8"/>
  <c r="G2798" i="8"/>
  <c r="G2799" i="8"/>
  <c r="G2800" i="8"/>
  <c r="G2801" i="8"/>
  <c r="G2802" i="8"/>
  <c r="G2803" i="8"/>
  <c r="G2804" i="8"/>
  <c r="G2805" i="8"/>
  <c r="G2806" i="8"/>
  <c r="G2807" i="8"/>
  <c r="G2808" i="8"/>
  <c r="G2809" i="8"/>
  <c r="G2810" i="8"/>
  <c r="G2811" i="8"/>
  <c r="G2812" i="8"/>
  <c r="G2813" i="8"/>
  <c r="G2814" i="8"/>
  <c r="G2815" i="8"/>
  <c r="G2816" i="8"/>
  <c r="G2817" i="8"/>
  <c r="G2818" i="8"/>
  <c r="G2819" i="8"/>
  <c r="G2820" i="8"/>
  <c r="G2821" i="8"/>
  <c r="G2822" i="8"/>
  <c r="G2823" i="8"/>
  <c r="G2824" i="8"/>
  <c r="G2825" i="8"/>
  <c r="G2826" i="8"/>
  <c r="G2827" i="8"/>
  <c r="G2828" i="8"/>
  <c r="G2829" i="8"/>
  <c r="G2830" i="8"/>
  <c r="G2831" i="8"/>
  <c r="G2832" i="8"/>
  <c r="G2833" i="8"/>
  <c r="G2834" i="8"/>
  <c r="G2835" i="8"/>
  <c r="G2836" i="8"/>
  <c r="G2837" i="8"/>
  <c r="G2838" i="8"/>
  <c r="G2839" i="8"/>
  <c r="G2840" i="8"/>
  <c r="G2841" i="8"/>
  <c r="G2842" i="8"/>
  <c r="G2843" i="8"/>
  <c r="G2844" i="8"/>
  <c r="G2845" i="8"/>
  <c r="G2846" i="8"/>
  <c r="G2847" i="8"/>
  <c r="G2848" i="8"/>
  <c r="G2849" i="8"/>
  <c r="G2850" i="8"/>
  <c r="G2851" i="8"/>
  <c r="G2852" i="8"/>
  <c r="G2853" i="8"/>
  <c r="G2854" i="8"/>
  <c r="G2855" i="8"/>
  <c r="G2856" i="8"/>
  <c r="G2857" i="8"/>
  <c r="G2858" i="8"/>
  <c r="G2859" i="8"/>
  <c r="G2860" i="8"/>
  <c r="G2861" i="8"/>
  <c r="G2862" i="8"/>
  <c r="G2863" i="8"/>
  <c r="G2864" i="8"/>
  <c r="G2865" i="8"/>
  <c r="G2866" i="8"/>
  <c r="G2867" i="8"/>
  <c r="G2868" i="8"/>
  <c r="G2869" i="8"/>
  <c r="G2870" i="8"/>
  <c r="G2871" i="8"/>
  <c r="G2872" i="8"/>
  <c r="G2873" i="8"/>
  <c r="G2874" i="8"/>
  <c r="G2875" i="8"/>
  <c r="G2876" i="8"/>
  <c r="G2877" i="8"/>
  <c r="G2878" i="8"/>
  <c r="G2879" i="8"/>
  <c r="G2880" i="8"/>
  <c r="G2881" i="8"/>
  <c r="G2882" i="8"/>
  <c r="G2883" i="8"/>
  <c r="G2884" i="8"/>
  <c r="G2885" i="8"/>
  <c r="G2886" i="8"/>
  <c r="G2887" i="8"/>
  <c r="G2888" i="8"/>
  <c r="G2889" i="8"/>
  <c r="G2890" i="8"/>
  <c r="G2891" i="8"/>
  <c r="G2892" i="8"/>
  <c r="G2893" i="8"/>
  <c r="G2894" i="8"/>
  <c r="G2895" i="8"/>
  <c r="G2896" i="8"/>
  <c r="G2897" i="8"/>
  <c r="G2898" i="8"/>
  <c r="G2899" i="8"/>
  <c r="G2900" i="8"/>
  <c r="G2901" i="8"/>
  <c r="G2902" i="8"/>
  <c r="G2903" i="8"/>
  <c r="G2904" i="8"/>
  <c r="G2905" i="8"/>
  <c r="G2906" i="8"/>
  <c r="G2907" i="8"/>
  <c r="G2908" i="8"/>
  <c r="G2909" i="8"/>
  <c r="G2910" i="8"/>
  <c r="G2911" i="8"/>
  <c r="G2912" i="8"/>
  <c r="G2913" i="8"/>
  <c r="G2914" i="8"/>
  <c r="G2915" i="8"/>
  <c r="G2916" i="8"/>
  <c r="G2917" i="8"/>
  <c r="G2918" i="8"/>
  <c r="G2919" i="8"/>
  <c r="G2920" i="8"/>
  <c r="G2921" i="8"/>
  <c r="G2922" i="8"/>
  <c r="G2923" i="8"/>
  <c r="G2924" i="8"/>
  <c r="G2925" i="8"/>
  <c r="G2926" i="8"/>
  <c r="G2927" i="8"/>
  <c r="G2928" i="8"/>
  <c r="G2929" i="8"/>
  <c r="G2930" i="8"/>
  <c r="G2931" i="8"/>
  <c r="G2932" i="8"/>
  <c r="G2933" i="8"/>
  <c r="G2934" i="8"/>
  <c r="G2935" i="8"/>
  <c r="G2936" i="8"/>
  <c r="G2937" i="8"/>
  <c r="G2938" i="8"/>
  <c r="G2939" i="8"/>
  <c r="G2940" i="8"/>
  <c r="G2941" i="8"/>
  <c r="G2942" i="8"/>
  <c r="G2943" i="8"/>
  <c r="G2944" i="8"/>
  <c r="G2945" i="8"/>
  <c r="G2946" i="8"/>
  <c r="G2947" i="8"/>
  <c r="G2948" i="8"/>
  <c r="G2949" i="8"/>
  <c r="G2950" i="8"/>
  <c r="G2951" i="8"/>
  <c r="G2952" i="8"/>
  <c r="G2953" i="8"/>
  <c r="G2954" i="8"/>
  <c r="G2955" i="8"/>
  <c r="G2956" i="8"/>
  <c r="G2957" i="8"/>
  <c r="G2958" i="8"/>
  <c r="G2959" i="8"/>
  <c r="G2960" i="8"/>
  <c r="G2961" i="8"/>
  <c r="G2962" i="8"/>
  <c r="G2963" i="8"/>
  <c r="G2964" i="8"/>
  <c r="G2965" i="8"/>
  <c r="G2966" i="8"/>
  <c r="G2967" i="8"/>
  <c r="G2968" i="8"/>
  <c r="G2969" i="8"/>
  <c r="G2970" i="8"/>
  <c r="G2971" i="8"/>
  <c r="G2972" i="8"/>
  <c r="G2973" i="8"/>
  <c r="G2974" i="8"/>
  <c r="G2975" i="8"/>
  <c r="G2976" i="8"/>
  <c r="G2977" i="8"/>
  <c r="G2978" i="8"/>
  <c r="G2979" i="8"/>
  <c r="G2980" i="8"/>
  <c r="G2981" i="8"/>
  <c r="G2982" i="8"/>
  <c r="G2983" i="8"/>
  <c r="G2984" i="8"/>
  <c r="G2985" i="8"/>
  <c r="G2986" i="8"/>
  <c r="G2987" i="8"/>
  <c r="G2988" i="8"/>
  <c r="G2989" i="8"/>
  <c r="G2990" i="8"/>
  <c r="G2991" i="8"/>
  <c r="G2992" i="8"/>
  <c r="G2993" i="8"/>
  <c r="G2994" i="8"/>
  <c r="G2995" i="8"/>
  <c r="G2996" i="8"/>
  <c r="G2997" i="8"/>
  <c r="G2998" i="8"/>
  <c r="G2999" i="8"/>
  <c r="G3000" i="8"/>
  <c r="G3001" i="8"/>
  <c r="G3002" i="8"/>
  <c r="G3003" i="8"/>
  <c r="G3004" i="8"/>
  <c r="G3005" i="8"/>
  <c r="G3006" i="8"/>
  <c r="G3007" i="8"/>
  <c r="G3008" i="8"/>
  <c r="G3009" i="8"/>
  <c r="G3010" i="8"/>
  <c r="G3011" i="8"/>
  <c r="G3012" i="8"/>
  <c r="G3013" i="8"/>
  <c r="G3014" i="8"/>
  <c r="G3015" i="8"/>
  <c r="G3016" i="8"/>
  <c r="G3017" i="8"/>
  <c r="G3018" i="8"/>
  <c r="G3019" i="8"/>
  <c r="G3020" i="8"/>
  <c r="G3021" i="8"/>
  <c r="G3022" i="8"/>
  <c r="G3023" i="8"/>
  <c r="G3024" i="8"/>
  <c r="G3025" i="8"/>
  <c r="G3026" i="8"/>
  <c r="G3027" i="8"/>
  <c r="G3028" i="8"/>
  <c r="G3029" i="8"/>
  <c r="G3030" i="8"/>
  <c r="G3031" i="8"/>
  <c r="G3032" i="8"/>
  <c r="G3033" i="8"/>
  <c r="G3034" i="8"/>
  <c r="G3035" i="8"/>
  <c r="G3036" i="8"/>
  <c r="G3037" i="8"/>
  <c r="G3038" i="8"/>
  <c r="G3039" i="8"/>
  <c r="G3040" i="8"/>
  <c r="G3041" i="8"/>
  <c r="G3042" i="8"/>
  <c r="G3043" i="8"/>
  <c r="G3044" i="8"/>
  <c r="G3045" i="8"/>
  <c r="G3046" i="8"/>
  <c r="G3047" i="8"/>
  <c r="G3048" i="8"/>
  <c r="G3049" i="8"/>
  <c r="G3050" i="8"/>
  <c r="G3051" i="8"/>
  <c r="G3052" i="8"/>
  <c r="G3053" i="8"/>
  <c r="G3054" i="8"/>
  <c r="G3055" i="8"/>
  <c r="G3056" i="8"/>
  <c r="G3057" i="8"/>
  <c r="G3058" i="8"/>
  <c r="G3059" i="8"/>
  <c r="G3060" i="8"/>
  <c r="G3061" i="8"/>
  <c r="G3062" i="8"/>
  <c r="G3063" i="8"/>
  <c r="G3064" i="8"/>
  <c r="G3065" i="8"/>
  <c r="G3066" i="8"/>
  <c r="G3067" i="8"/>
  <c r="G3068" i="8"/>
  <c r="G3069" i="8"/>
  <c r="G3070" i="8"/>
  <c r="G3071" i="8"/>
  <c r="G3072" i="8"/>
  <c r="G3073" i="8"/>
  <c r="G3074" i="8"/>
  <c r="G3075" i="8"/>
  <c r="G3076" i="8"/>
  <c r="G3077" i="8"/>
  <c r="G3078" i="8"/>
  <c r="G3079" i="8"/>
  <c r="G3080" i="8"/>
  <c r="G3081" i="8"/>
  <c r="G3082" i="8"/>
  <c r="G3083" i="8"/>
  <c r="G3084" i="8"/>
  <c r="G3085" i="8"/>
  <c r="G3086" i="8"/>
  <c r="G3087" i="8"/>
  <c r="G3088" i="8"/>
  <c r="G3089" i="8"/>
  <c r="G3090" i="8"/>
  <c r="G3091" i="8"/>
  <c r="G3092" i="8"/>
  <c r="G3093" i="8"/>
  <c r="G3094" i="8"/>
  <c r="G3095" i="8"/>
  <c r="G3096" i="8"/>
  <c r="G3097" i="8"/>
  <c r="G3098" i="8"/>
  <c r="G3099" i="8"/>
  <c r="G3100" i="8"/>
  <c r="G3101" i="8"/>
  <c r="G3102" i="8"/>
  <c r="G3103" i="8"/>
  <c r="G3104" i="8"/>
  <c r="G3105" i="8"/>
  <c r="G3106" i="8"/>
  <c r="G3107" i="8"/>
  <c r="G3108" i="8"/>
  <c r="G3109" i="8"/>
  <c r="G3110" i="8"/>
  <c r="G3111" i="8"/>
  <c r="G3112" i="8"/>
  <c r="G3113" i="8"/>
  <c r="G3114" i="8"/>
  <c r="G3115" i="8"/>
  <c r="G3116" i="8"/>
  <c r="G3117" i="8"/>
  <c r="G3118" i="8"/>
  <c r="G3119" i="8"/>
  <c r="G3120" i="8"/>
  <c r="G3121" i="8"/>
  <c r="G3122" i="8"/>
  <c r="G3123" i="8"/>
  <c r="G3124" i="8"/>
  <c r="G3125" i="8"/>
  <c r="G3126" i="8"/>
  <c r="G3127" i="8"/>
  <c r="G3128" i="8"/>
  <c r="G3129" i="8"/>
  <c r="G3130" i="8"/>
  <c r="G3131" i="8"/>
  <c r="G3132" i="8"/>
  <c r="G3133" i="8"/>
  <c r="G3134" i="8"/>
  <c r="G3135" i="8"/>
  <c r="G3136" i="8"/>
  <c r="G3137" i="8"/>
  <c r="G3138" i="8"/>
  <c r="G3139" i="8"/>
  <c r="G3140" i="8"/>
  <c r="G3141" i="8"/>
  <c r="G3142" i="8"/>
  <c r="G3143" i="8"/>
  <c r="G3144" i="8"/>
  <c r="G3145" i="8"/>
  <c r="G3146" i="8"/>
  <c r="G3147" i="8"/>
  <c r="G3148" i="8"/>
  <c r="G3149" i="8"/>
  <c r="G3150" i="8"/>
  <c r="G3151" i="8"/>
  <c r="G3152" i="8"/>
  <c r="G3153" i="8"/>
  <c r="G3154" i="8"/>
  <c r="G3155" i="8"/>
  <c r="G3156" i="8"/>
  <c r="G3157" i="8"/>
  <c r="G3158" i="8"/>
  <c r="G3159" i="8"/>
  <c r="G3160" i="8"/>
  <c r="G3161" i="8"/>
  <c r="G3162" i="8"/>
  <c r="G3163" i="8"/>
  <c r="G3164" i="8"/>
  <c r="G3165" i="8"/>
  <c r="G3166" i="8"/>
  <c r="G3167" i="8"/>
  <c r="G3168" i="8"/>
  <c r="G3169" i="8"/>
  <c r="G3170" i="8"/>
  <c r="G3171" i="8"/>
  <c r="G3172" i="8"/>
  <c r="G3173" i="8"/>
  <c r="G3174" i="8"/>
  <c r="G3175" i="8"/>
  <c r="G3176" i="8"/>
  <c r="G3177" i="8"/>
  <c r="G3178" i="8"/>
  <c r="G3179" i="8"/>
  <c r="G3180" i="8"/>
  <c r="G3181" i="8"/>
  <c r="G3182" i="8"/>
  <c r="G3183" i="8"/>
  <c r="G3184" i="8"/>
  <c r="G3185" i="8"/>
  <c r="G3186" i="8"/>
  <c r="G3187" i="8"/>
  <c r="G3188" i="8"/>
  <c r="G3189" i="8"/>
  <c r="G3190" i="8"/>
  <c r="G3191" i="8"/>
  <c r="G3192" i="8"/>
  <c r="G3193" i="8"/>
  <c r="G3194" i="8"/>
  <c r="G3195" i="8"/>
  <c r="G3196" i="8"/>
  <c r="G3197" i="8"/>
  <c r="G3198" i="8"/>
  <c r="G3199" i="8"/>
  <c r="G3200" i="8"/>
  <c r="G3201" i="8"/>
  <c r="G3202" i="8"/>
  <c r="G3203" i="8"/>
  <c r="G3204" i="8"/>
  <c r="G3205" i="8"/>
  <c r="G3206" i="8"/>
  <c r="G3207" i="8"/>
  <c r="G3208" i="8"/>
  <c r="G3209" i="8"/>
  <c r="G3210" i="8"/>
  <c r="G3211" i="8"/>
  <c r="G3212" i="8"/>
  <c r="G3213" i="8"/>
  <c r="G3214" i="8"/>
  <c r="G3215" i="8"/>
  <c r="G3216" i="8"/>
  <c r="G3217" i="8"/>
  <c r="G3218" i="8"/>
  <c r="G3219" i="8"/>
  <c r="G3220" i="8"/>
  <c r="G3221" i="8"/>
  <c r="G3222" i="8"/>
  <c r="G3223" i="8"/>
  <c r="G3224" i="8"/>
  <c r="G3225" i="8"/>
  <c r="G3226" i="8"/>
  <c r="G3227" i="8"/>
  <c r="G3228" i="8"/>
  <c r="G3229" i="8"/>
  <c r="G3230" i="8"/>
  <c r="G3231" i="8"/>
  <c r="G3232" i="8"/>
  <c r="G3233" i="8"/>
  <c r="G3234" i="8"/>
  <c r="G3235" i="8"/>
  <c r="G3236" i="8"/>
  <c r="G3237" i="8"/>
  <c r="G3238" i="8"/>
  <c r="G3239" i="8"/>
  <c r="G3240" i="8"/>
  <c r="G3241" i="8"/>
  <c r="G3242" i="8"/>
  <c r="G3243" i="8"/>
  <c r="G3244" i="8"/>
  <c r="G3245" i="8"/>
  <c r="G3246" i="8"/>
  <c r="G3247" i="8"/>
  <c r="G3248" i="8"/>
  <c r="G3249" i="8"/>
  <c r="G3250" i="8"/>
  <c r="G3251" i="8"/>
  <c r="G3252" i="8"/>
  <c r="G3253" i="8"/>
  <c r="G3254" i="8"/>
  <c r="G3255" i="8"/>
  <c r="G3256" i="8"/>
  <c r="G3257" i="8"/>
  <c r="G3258" i="8"/>
  <c r="G3259" i="8"/>
  <c r="G3260" i="8"/>
  <c r="G3261" i="8"/>
  <c r="G3262" i="8"/>
  <c r="G3263" i="8"/>
  <c r="G3264" i="8"/>
  <c r="G3265" i="8"/>
  <c r="G3266" i="8"/>
  <c r="G3267" i="8"/>
  <c r="G3268" i="8"/>
  <c r="G3269" i="8"/>
  <c r="G3270" i="8"/>
  <c r="G3271" i="8"/>
  <c r="G3272" i="8"/>
  <c r="G3273" i="8"/>
  <c r="G3274" i="8"/>
  <c r="G3275" i="8"/>
  <c r="G3276" i="8"/>
  <c r="G3277" i="8"/>
  <c r="G3278" i="8"/>
  <c r="G3279" i="8"/>
  <c r="G3280" i="8"/>
  <c r="G3281" i="8"/>
  <c r="G3282" i="8"/>
  <c r="G3283" i="8"/>
  <c r="G3284" i="8"/>
  <c r="G3285" i="8"/>
  <c r="G3286" i="8"/>
  <c r="G3287" i="8"/>
  <c r="G3288" i="8"/>
  <c r="G3289" i="8"/>
  <c r="G3290" i="8"/>
  <c r="G3291" i="8"/>
  <c r="G3292" i="8"/>
  <c r="G3293" i="8"/>
  <c r="G3294" i="8"/>
  <c r="G3295" i="8"/>
  <c r="G3296" i="8"/>
  <c r="G3297" i="8"/>
  <c r="G3298" i="8"/>
  <c r="G3299" i="8"/>
  <c r="G3300" i="8"/>
  <c r="G3301" i="8"/>
  <c r="G3302" i="8"/>
  <c r="G3303" i="8"/>
  <c r="G3304" i="8"/>
  <c r="G3305" i="8"/>
  <c r="G3306" i="8"/>
  <c r="G3307" i="8"/>
  <c r="G3308" i="8"/>
  <c r="G3309" i="8"/>
  <c r="G3310" i="8"/>
  <c r="G3311" i="8"/>
  <c r="G3312" i="8"/>
  <c r="G3313" i="8"/>
  <c r="G3314" i="8"/>
  <c r="G3315" i="8"/>
  <c r="G3316" i="8"/>
  <c r="G3317" i="8"/>
  <c r="G3318" i="8"/>
  <c r="G3319" i="8"/>
  <c r="G3320" i="8"/>
  <c r="G3321" i="8"/>
  <c r="G3322" i="8"/>
  <c r="G3323" i="8"/>
  <c r="G3324" i="8"/>
  <c r="G3325" i="8"/>
  <c r="G3326" i="8"/>
  <c r="G3327" i="8"/>
  <c r="G3328" i="8"/>
  <c r="G3329" i="8"/>
  <c r="G3330" i="8"/>
  <c r="G3331" i="8"/>
  <c r="G3332" i="8"/>
  <c r="G3333" i="8"/>
  <c r="G3334" i="8"/>
  <c r="G3335" i="8"/>
  <c r="G3336" i="8"/>
  <c r="G3337" i="8"/>
  <c r="G3338" i="8"/>
  <c r="G3339" i="8"/>
  <c r="G3340" i="8"/>
  <c r="G3341" i="8"/>
  <c r="G3342" i="8"/>
  <c r="G3343" i="8"/>
  <c r="G3344" i="8"/>
  <c r="G3345" i="8"/>
  <c r="G3346" i="8"/>
  <c r="G3347" i="8"/>
  <c r="G3348" i="8"/>
  <c r="G3349" i="8"/>
  <c r="G3350" i="8"/>
  <c r="G3351" i="8"/>
  <c r="G3352" i="8"/>
  <c r="G3353" i="8"/>
  <c r="G3354" i="8"/>
  <c r="G3355" i="8"/>
  <c r="G3356" i="8"/>
  <c r="G3357" i="8"/>
  <c r="G3358" i="8"/>
  <c r="G3359" i="8"/>
  <c r="G3360" i="8"/>
  <c r="G3361" i="8"/>
  <c r="G3362" i="8"/>
  <c r="G3363" i="8"/>
  <c r="G3364" i="8"/>
  <c r="G3365" i="8"/>
  <c r="G3366" i="8"/>
  <c r="G3367" i="8"/>
  <c r="G3368" i="8"/>
  <c r="G3369" i="8"/>
  <c r="G3370" i="8"/>
  <c r="G3371" i="8"/>
  <c r="G3372" i="8"/>
  <c r="G3373" i="8"/>
  <c r="G3374" i="8"/>
  <c r="G3375" i="8"/>
  <c r="G3376" i="8"/>
  <c r="G3377" i="8"/>
  <c r="G3378" i="8"/>
  <c r="G3379" i="8"/>
  <c r="G3380" i="8"/>
  <c r="G3381" i="8"/>
  <c r="G3382" i="8"/>
  <c r="G3383" i="8"/>
  <c r="G3384" i="8"/>
  <c r="G3385" i="8"/>
  <c r="G3386" i="8"/>
  <c r="G3387" i="8"/>
  <c r="G3388" i="8"/>
  <c r="G3389" i="8"/>
  <c r="G3390" i="8"/>
  <c r="G3391" i="8"/>
  <c r="G3392" i="8"/>
  <c r="G3393" i="8"/>
  <c r="G3394" i="8"/>
  <c r="G3395" i="8"/>
  <c r="G3396" i="8"/>
  <c r="G3397" i="8"/>
  <c r="G3398" i="8"/>
  <c r="G3399" i="8"/>
  <c r="G3400" i="8"/>
  <c r="G3401" i="8"/>
  <c r="G3402" i="8"/>
  <c r="G3403" i="8"/>
  <c r="G3404" i="8"/>
  <c r="G3405" i="8"/>
  <c r="G3406" i="8"/>
  <c r="G3407" i="8"/>
  <c r="G3408" i="8"/>
  <c r="G3409" i="8"/>
  <c r="G3410" i="8"/>
  <c r="G3411" i="8"/>
  <c r="G3412" i="8"/>
  <c r="G3413" i="8"/>
  <c r="G3414" i="8"/>
  <c r="G3415" i="8"/>
  <c r="G3416" i="8"/>
  <c r="G3417" i="8"/>
  <c r="G3418" i="8"/>
  <c r="G3419" i="8"/>
  <c r="G3420" i="8"/>
  <c r="G3421" i="8"/>
  <c r="G3422" i="8"/>
  <c r="G3423" i="8"/>
  <c r="G3424" i="8"/>
  <c r="G3425" i="8"/>
  <c r="G3426" i="8"/>
  <c r="G3427" i="8"/>
  <c r="G3428" i="8"/>
  <c r="G3429" i="8"/>
  <c r="G3430" i="8"/>
  <c r="G3431" i="8"/>
  <c r="G3432" i="8"/>
  <c r="G3433" i="8"/>
  <c r="G3434" i="8"/>
  <c r="G3435" i="8"/>
  <c r="G3436" i="8"/>
  <c r="G3437" i="8"/>
  <c r="G3438" i="8"/>
  <c r="G3439" i="8"/>
  <c r="G3440" i="8"/>
  <c r="G3441" i="8"/>
  <c r="G3442" i="8"/>
  <c r="G3443" i="8"/>
  <c r="G3444" i="8"/>
  <c r="G3445" i="8"/>
  <c r="G3446" i="8"/>
  <c r="G3447" i="8"/>
  <c r="G3448" i="8"/>
  <c r="G3449" i="8"/>
  <c r="G3450" i="8"/>
  <c r="G3451" i="8"/>
  <c r="G3452" i="8"/>
  <c r="G3453" i="8"/>
  <c r="G3454" i="8"/>
  <c r="G3455" i="8"/>
  <c r="G3456" i="8"/>
  <c r="G3457" i="8"/>
  <c r="G3458" i="8"/>
  <c r="G3459" i="8"/>
  <c r="G3460" i="8"/>
  <c r="G3461" i="8"/>
  <c r="G3462" i="8"/>
  <c r="G3463" i="8"/>
  <c r="G3464" i="8"/>
  <c r="G3465" i="8"/>
  <c r="G3466" i="8"/>
  <c r="G3467" i="8"/>
  <c r="G3468" i="8"/>
  <c r="G3469" i="8"/>
  <c r="G3470" i="8"/>
  <c r="G3471" i="8"/>
  <c r="G3472" i="8"/>
  <c r="G3473" i="8"/>
  <c r="G3474" i="8"/>
  <c r="G3475" i="8"/>
  <c r="G3476" i="8"/>
  <c r="G3477" i="8"/>
  <c r="G3478" i="8"/>
  <c r="G3479" i="8"/>
  <c r="G3480" i="8"/>
  <c r="G3481" i="8"/>
  <c r="G3482" i="8"/>
  <c r="G3483" i="8"/>
  <c r="G3484" i="8"/>
  <c r="G3485" i="8"/>
  <c r="G3486" i="8"/>
  <c r="G3487" i="8"/>
  <c r="G3488" i="8"/>
  <c r="G3489" i="8"/>
  <c r="G3490" i="8"/>
  <c r="G3491" i="8"/>
  <c r="G3492" i="8"/>
  <c r="G3493" i="8"/>
  <c r="G3494" i="8"/>
  <c r="G3495" i="8"/>
  <c r="G3496" i="8"/>
  <c r="G3497" i="8"/>
  <c r="G3498" i="8"/>
  <c r="G3499" i="8"/>
  <c r="G3500" i="8"/>
  <c r="G3501" i="8"/>
  <c r="G3502" i="8"/>
  <c r="G3503" i="8"/>
  <c r="G3504" i="8"/>
  <c r="G3505" i="8"/>
  <c r="G3506" i="8"/>
  <c r="G3507" i="8"/>
  <c r="G3508" i="8"/>
  <c r="G3509" i="8"/>
  <c r="G3510" i="8"/>
  <c r="G3511" i="8"/>
  <c r="G3512" i="8"/>
  <c r="G3513" i="8"/>
  <c r="G3514" i="8"/>
  <c r="G3515" i="8"/>
  <c r="G3516" i="8"/>
  <c r="G3517" i="8"/>
  <c r="G3518" i="8"/>
  <c r="G3519" i="8"/>
  <c r="G3520" i="8"/>
  <c r="G3521" i="8"/>
  <c r="G3522" i="8"/>
  <c r="G3523" i="8"/>
  <c r="G3524" i="8"/>
  <c r="G3525" i="8"/>
  <c r="G3526" i="8"/>
  <c r="G3527" i="8"/>
  <c r="G3528" i="8"/>
  <c r="G3529" i="8"/>
  <c r="G3530" i="8"/>
  <c r="G3531" i="8"/>
  <c r="G3532" i="8"/>
  <c r="G3533" i="8"/>
  <c r="G3534" i="8"/>
  <c r="G3535" i="8"/>
  <c r="G3536" i="8"/>
  <c r="G3537" i="8"/>
  <c r="G3538" i="8"/>
  <c r="G3539" i="8"/>
  <c r="G3540" i="8"/>
  <c r="G3541" i="8"/>
  <c r="G3542" i="8"/>
  <c r="G3543" i="8"/>
  <c r="G3544" i="8"/>
  <c r="G3545" i="8"/>
  <c r="G3546" i="8"/>
  <c r="G3547" i="8"/>
  <c r="G3548" i="8"/>
  <c r="G3549" i="8"/>
  <c r="G3550" i="8"/>
  <c r="G3551" i="8"/>
  <c r="G3552" i="8"/>
  <c r="G3553" i="8"/>
  <c r="G3554" i="8"/>
  <c r="G3555" i="8"/>
  <c r="G3556" i="8"/>
  <c r="G3557" i="8"/>
  <c r="G3558" i="8"/>
  <c r="G3559" i="8"/>
  <c r="G3560" i="8"/>
  <c r="G3561" i="8"/>
  <c r="G3562" i="8"/>
  <c r="G3563" i="8"/>
  <c r="G3564" i="8"/>
  <c r="G3565" i="8"/>
  <c r="G3566" i="8"/>
  <c r="G3567" i="8"/>
  <c r="G3568" i="8"/>
  <c r="G3569" i="8"/>
  <c r="G3570" i="8"/>
  <c r="G3571" i="8"/>
  <c r="G3572" i="8"/>
  <c r="G3573" i="8"/>
  <c r="G3574" i="8"/>
  <c r="G3575" i="8"/>
  <c r="G3576" i="8"/>
  <c r="G3577" i="8"/>
  <c r="G3578" i="8"/>
  <c r="G3579" i="8"/>
  <c r="G3580" i="8"/>
  <c r="G3581" i="8"/>
  <c r="G3582" i="8"/>
  <c r="G3583" i="8"/>
  <c r="G3584" i="8"/>
  <c r="G3585" i="8"/>
  <c r="G3586" i="8"/>
  <c r="G3587" i="8"/>
  <c r="G3588" i="8"/>
  <c r="G3589" i="8"/>
  <c r="G3590" i="8"/>
  <c r="G3591" i="8"/>
  <c r="G3592" i="8"/>
  <c r="G3593" i="8"/>
  <c r="G3594" i="8"/>
  <c r="G3595" i="8"/>
  <c r="G3596" i="8"/>
  <c r="G3597" i="8"/>
  <c r="G3598" i="8"/>
  <c r="G3599" i="8"/>
  <c r="G3600" i="8"/>
  <c r="G3601" i="8"/>
  <c r="G3602" i="8"/>
  <c r="G3603" i="8"/>
  <c r="G3604" i="8"/>
  <c r="G3605" i="8"/>
  <c r="G3606" i="8"/>
  <c r="G3607" i="8"/>
  <c r="G3608" i="8"/>
  <c r="G3609" i="8"/>
  <c r="G3610" i="8"/>
  <c r="G3611" i="8"/>
  <c r="G3612" i="8"/>
  <c r="G3613" i="8"/>
  <c r="G3614" i="8"/>
  <c r="G3615" i="8"/>
  <c r="G3616" i="8"/>
  <c r="G3617" i="8"/>
  <c r="G3618" i="8"/>
  <c r="G3619" i="8"/>
  <c r="G3620" i="8"/>
  <c r="G3621" i="8"/>
  <c r="G3622" i="8"/>
  <c r="G3623" i="8"/>
  <c r="G3624" i="8"/>
  <c r="G3625" i="8"/>
  <c r="G3626" i="8"/>
  <c r="G3627" i="8"/>
  <c r="G3628" i="8"/>
  <c r="G3629" i="8"/>
  <c r="G3630" i="8"/>
  <c r="G3631" i="8"/>
  <c r="G3632" i="8"/>
  <c r="G3633" i="8"/>
  <c r="G3634" i="8"/>
  <c r="G3635" i="8"/>
  <c r="G3636" i="8"/>
  <c r="G3637" i="8"/>
  <c r="G3638" i="8"/>
  <c r="G3639" i="8"/>
  <c r="G3640" i="8"/>
  <c r="G3641" i="8"/>
  <c r="G3642" i="8"/>
  <c r="G3643" i="8"/>
  <c r="G3644" i="8"/>
  <c r="G3645" i="8"/>
  <c r="G3646" i="8"/>
  <c r="G3647" i="8"/>
  <c r="G3648" i="8"/>
  <c r="G3649" i="8"/>
  <c r="G3650" i="8"/>
  <c r="G3651" i="8"/>
  <c r="G3652" i="8"/>
  <c r="G3653" i="8"/>
  <c r="G3654" i="8"/>
  <c r="G3655" i="8"/>
  <c r="G3656" i="8"/>
  <c r="G3657" i="8"/>
  <c r="G3658" i="8"/>
  <c r="G3659" i="8"/>
  <c r="G3660" i="8"/>
  <c r="G3661" i="8"/>
  <c r="G3662" i="8"/>
  <c r="G3663" i="8"/>
  <c r="G3664" i="8"/>
  <c r="G3665" i="8"/>
  <c r="G3666" i="8"/>
  <c r="G3667" i="8"/>
  <c r="G3668" i="8"/>
  <c r="G3669" i="8"/>
  <c r="G3670" i="8"/>
  <c r="G3671" i="8"/>
  <c r="G3672" i="8"/>
  <c r="G3673" i="8"/>
  <c r="G3674" i="8"/>
  <c r="G3675" i="8"/>
  <c r="G3676" i="8"/>
  <c r="G3677" i="8"/>
  <c r="G3678" i="8"/>
  <c r="G3679" i="8"/>
  <c r="G3680" i="8"/>
  <c r="G3681" i="8"/>
  <c r="G3682" i="8"/>
  <c r="G3683" i="8"/>
  <c r="G3684" i="8"/>
  <c r="G3685" i="8"/>
  <c r="G3686" i="8"/>
  <c r="G3687" i="8"/>
  <c r="G3688" i="8"/>
  <c r="G3689" i="8"/>
  <c r="G3690" i="8"/>
  <c r="G3691" i="8"/>
  <c r="G3692" i="8"/>
  <c r="G3693" i="8"/>
  <c r="G3694" i="8"/>
  <c r="G3695" i="8"/>
  <c r="G3696" i="8"/>
  <c r="G3697" i="8"/>
  <c r="G3698" i="8"/>
  <c r="G3699" i="8"/>
  <c r="G3700" i="8"/>
  <c r="G3701" i="8"/>
  <c r="G3702" i="8"/>
  <c r="G3703" i="8"/>
  <c r="G3704" i="8"/>
  <c r="G3705" i="8"/>
  <c r="G3706" i="8"/>
  <c r="G3707" i="8"/>
  <c r="G3708" i="8"/>
  <c r="G3709" i="8"/>
  <c r="G3710" i="8"/>
  <c r="G3711" i="8"/>
  <c r="G3712" i="8"/>
  <c r="G3713" i="8"/>
  <c r="G3714" i="8"/>
  <c r="G3715" i="8"/>
  <c r="G3716" i="8"/>
  <c r="G3717" i="8"/>
  <c r="G3718" i="8"/>
  <c r="G3719" i="8"/>
  <c r="G3720" i="8"/>
  <c r="G3721" i="8"/>
  <c r="G3722" i="8"/>
  <c r="G3723" i="8"/>
  <c r="G3724" i="8"/>
  <c r="G3725" i="8"/>
  <c r="G3726" i="8"/>
  <c r="G3727" i="8"/>
  <c r="G3728" i="8"/>
  <c r="G3729" i="8"/>
  <c r="G3730" i="8"/>
  <c r="G3731" i="8"/>
  <c r="G3732" i="8"/>
  <c r="G3733" i="8"/>
  <c r="G3734" i="8"/>
  <c r="G3735" i="8"/>
  <c r="G3736" i="8"/>
  <c r="G3737" i="8"/>
  <c r="G3738" i="8"/>
  <c r="G3739" i="8"/>
  <c r="G3740" i="8"/>
  <c r="G3741" i="8"/>
  <c r="G3742" i="8"/>
  <c r="G3743" i="8"/>
  <c r="G3744" i="8"/>
  <c r="G3745" i="8"/>
  <c r="G3746" i="8"/>
  <c r="G3747" i="8"/>
  <c r="G3748" i="8"/>
  <c r="G3749" i="8"/>
  <c r="G3750" i="8"/>
  <c r="G3751" i="8"/>
  <c r="G3752" i="8"/>
  <c r="G3753" i="8"/>
  <c r="G3754" i="8"/>
  <c r="G3755" i="8"/>
  <c r="G3756" i="8"/>
  <c r="G3757" i="8"/>
  <c r="G3758" i="8"/>
  <c r="G3759" i="8"/>
  <c r="G3760" i="8"/>
  <c r="G3761" i="8"/>
  <c r="G3762" i="8"/>
  <c r="G3763" i="8"/>
  <c r="G3764" i="8"/>
  <c r="G3765" i="8"/>
  <c r="G3766" i="8"/>
  <c r="G3767" i="8"/>
  <c r="G3768" i="8"/>
  <c r="G3769" i="8"/>
  <c r="G3770" i="8"/>
  <c r="G3771" i="8"/>
  <c r="G3772" i="8"/>
  <c r="G3773" i="8"/>
  <c r="G3774" i="8"/>
  <c r="G3775" i="8"/>
  <c r="G3776" i="8"/>
  <c r="G3777" i="8"/>
  <c r="G3778" i="8"/>
  <c r="G3779" i="8"/>
  <c r="G3780" i="8"/>
  <c r="G3781" i="8"/>
  <c r="G3782" i="8"/>
  <c r="G3783" i="8"/>
  <c r="G3784" i="8"/>
  <c r="G3785" i="8"/>
  <c r="G3786" i="8"/>
  <c r="G3787" i="8"/>
  <c r="G3788" i="8"/>
  <c r="G3789" i="8"/>
  <c r="G3790" i="8"/>
  <c r="G3791" i="8"/>
  <c r="G3792" i="8"/>
  <c r="G3793" i="8"/>
  <c r="G3794" i="8"/>
  <c r="G3795" i="8"/>
  <c r="G3796" i="8"/>
  <c r="G3797" i="8"/>
  <c r="G3798" i="8"/>
  <c r="G3799" i="8"/>
  <c r="G3800" i="8"/>
  <c r="G3801" i="8"/>
  <c r="G3802" i="8"/>
  <c r="G3803" i="8"/>
  <c r="G3804" i="8"/>
  <c r="G3805" i="8"/>
  <c r="G3806" i="8"/>
  <c r="G3807" i="8"/>
  <c r="G3808" i="8"/>
  <c r="G3809" i="8"/>
  <c r="G3810" i="8"/>
  <c r="G3811" i="8"/>
  <c r="G3812" i="8"/>
  <c r="G3813" i="8"/>
  <c r="G3814" i="8"/>
  <c r="G3815" i="8"/>
  <c r="G3816" i="8"/>
  <c r="G3817" i="8"/>
  <c r="G3818" i="8"/>
  <c r="G3819" i="8"/>
  <c r="G3820" i="8"/>
  <c r="G3821" i="8"/>
  <c r="G3822" i="8"/>
  <c r="G3823" i="8"/>
  <c r="G3824" i="8"/>
  <c r="G3825" i="8"/>
  <c r="G3826" i="8"/>
  <c r="G3827" i="8"/>
  <c r="G3828" i="8"/>
  <c r="G3829" i="8"/>
  <c r="G3830" i="8"/>
  <c r="G3831" i="8"/>
  <c r="G3832" i="8"/>
  <c r="G3833" i="8"/>
  <c r="G3834" i="8"/>
  <c r="G3835" i="8"/>
  <c r="G3836" i="8"/>
  <c r="G3837" i="8"/>
  <c r="G3838" i="8"/>
  <c r="G3839" i="8"/>
  <c r="G3840" i="8"/>
  <c r="G3841" i="8"/>
  <c r="G3842" i="8"/>
  <c r="G3843" i="8"/>
  <c r="G3844" i="8"/>
  <c r="G3845" i="8"/>
  <c r="G3846" i="8"/>
  <c r="G3847" i="8"/>
  <c r="G3848" i="8"/>
  <c r="G3849" i="8"/>
  <c r="G3850" i="8"/>
  <c r="G3851" i="8"/>
  <c r="G3852" i="8"/>
  <c r="G3853" i="8"/>
  <c r="G3854" i="8"/>
  <c r="G3855" i="8"/>
  <c r="G3856" i="8"/>
  <c r="G3857" i="8"/>
  <c r="G3858" i="8"/>
  <c r="G3859" i="8"/>
  <c r="G3860" i="8"/>
  <c r="G3861" i="8"/>
  <c r="G3862" i="8"/>
  <c r="G3863" i="8"/>
  <c r="G3864" i="8"/>
  <c r="G3865" i="8"/>
  <c r="G3866" i="8"/>
  <c r="G3867" i="8"/>
  <c r="G3868" i="8"/>
  <c r="G3869" i="8"/>
  <c r="G3870" i="8"/>
  <c r="G3871" i="8"/>
  <c r="G3872" i="8"/>
  <c r="G3873" i="8"/>
  <c r="G3874" i="8"/>
  <c r="G3875" i="8"/>
  <c r="G3876" i="8"/>
  <c r="G3877" i="8"/>
  <c r="G3878" i="8"/>
  <c r="G3879" i="8"/>
  <c r="G3880" i="8"/>
  <c r="G3881" i="8"/>
  <c r="G3882" i="8"/>
  <c r="G3883" i="8"/>
  <c r="G3884" i="8"/>
  <c r="G3885" i="8"/>
  <c r="G3886" i="8"/>
  <c r="G3887" i="8"/>
  <c r="G3888" i="8"/>
  <c r="G3889" i="8"/>
  <c r="G3890" i="8"/>
  <c r="G3891" i="8"/>
  <c r="G3892" i="8"/>
  <c r="G3893" i="8"/>
  <c r="G3894" i="8"/>
  <c r="G3895" i="8"/>
  <c r="G3896" i="8"/>
  <c r="G3897" i="8"/>
  <c r="G3898" i="8"/>
  <c r="G3899" i="8"/>
  <c r="G3900" i="8"/>
  <c r="G3901" i="8"/>
  <c r="G3902" i="8"/>
  <c r="G3903" i="8"/>
  <c r="G3904" i="8"/>
  <c r="G3905" i="8"/>
  <c r="G3906" i="8"/>
  <c r="G3907" i="8"/>
  <c r="G3908" i="8"/>
  <c r="G3909" i="8"/>
  <c r="G3910" i="8"/>
  <c r="G3911" i="8"/>
  <c r="G3912" i="8"/>
  <c r="G3913" i="8"/>
  <c r="G3914" i="8"/>
  <c r="G3915" i="8"/>
  <c r="G3916" i="8"/>
  <c r="G3917" i="8"/>
  <c r="G3918" i="8"/>
  <c r="G3919" i="8"/>
  <c r="G3920" i="8"/>
  <c r="G3921" i="8"/>
  <c r="G3922" i="8"/>
  <c r="G3923" i="8"/>
  <c r="G3924" i="8"/>
  <c r="G3925" i="8"/>
  <c r="G3926" i="8"/>
  <c r="G3927" i="8"/>
  <c r="G3928" i="8"/>
  <c r="G3929" i="8"/>
  <c r="G3930" i="8"/>
  <c r="G3931" i="8"/>
  <c r="G3932" i="8"/>
  <c r="G3933" i="8"/>
  <c r="G3934" i="8"/>
  <c r="G3935" i="8"/>
  <c r="G3936" i="8"/>
  <c r="G3937" i="8"/>
  <c r="G3938" i="8"/>
  <c r="G3939" i="8"/>
  <c r="G3940" i="8"/>
  <c r="G3941" i="8"/>
  <c r="G3942" i="8"/>
  <c r="G3943" i="8"/>
  <c r="G3944" i="8"/>
  <c r="G3945" i="8"/>
  <c r="G3946" i="8"/>
  <c r="G3947" i="8"/>
  <c r="G3948" i="8"/>
  <c r="G3949" i="8"/>
  <c r="G3950" i="8"/>
  <c r="G3951" i="8"/>
  <c r="G3952" i="8"/>
  <c r="G3953" i="8"/>
  <c r="G3954" i="8"/>
  <c r="G3955" i="8"/>
  <c r="G3956" i="8"/>
  <c r="G3957" i="8"/>
  <c r="G3958" i="8"/>
  <c r="G3959" i="8"/>
  <c r="G3960" i="8"/>
  <c r="G3961" i="8"/>
  <c r="G3962" i="8"/>
  <c r="G3963" i="8"/>
  <c r="G3964" i="8"/>
  <c r="G3965" i="8"/>
  <c r="G3966" i="8"/>
  <c r="G3967" i="8"/>
  <c r="G3968" i="8"/>
  <c r="G3969" i="8"/>
  <c r="G3970" i="8"/>
  <c r="G3971" i="8"/>
  <c r="G3972" i="8"/>
  <c r="G3973" i="8"/>
  <c r="G3974" i="8"/>
  <c r="G3975" i="8"/>
  <c r="G3976" i="8"/>
  <c r="G3977" i="8"/>
  <c r="G3978" i="8"/>
  <c r="G3979" i="8"/>
  <c r="G3980" i="8"/>
  <c r="G3981" i="8"/>
  <c r="G3982" i="8"/>
  <c r="G3983" i="8"/>
  <c r="G3984" i="8"/>
  <c r="G3985" i="8"/>
  <c r="G3986" i="8"/>
  <c r="G3987" i="8"/>
  <c r="G3988" i="8"/>
  <c r="G3989" i="8"/>
  <c r="G3990" i="8"/>
  <c r="G3991" i="8"/>
  <c r="G3992" i="8"/>
  <c r="G3993" i="8"/>
  <c r="G3994" i="8"/>
  <c r="G3995" i="8"/>
  <c r="G3996" i="8"/>
  <c r="G3997" i="8"/>
  <c r="G3998" i="8"/>
  <c r="G3999" i="8"/>
  <c r="G4000" i="8"/>
  <c r="G4001" i="8"/>
  <c r="G4002" i="8"/>
  <c r="G4003" i="8"/>
  <c r="G4004" i="8"/>
  <c r="G4005" i="8"/>
  <c r="G4006" i="8"/>
  <c r="G4007" i="8"/>
  <c r="G4008" i="8"/>
  <c r="G4009" i="8"/>
  <c r="G4010" i="8"/>
  <c r="G4011" i="8"/>
  <c r="G4012" i="8"/>
  <c r="G4013" i="8"/>
  <c r="G4014" i="8"/>
  <c r="G4015" i="8"/>
  <c r="G4016" i="8"/>
  <c r="G4017" i="8"/>
  <c r="G4018" i="8"/>
  <c r="G4019" i="8"/>
  <c r="G4020" i="8"/>
  <c r="G4021" i="8"/>
  <c r="G4022" i="8"/>
  <c r="G4023" i="8"/>
  <c r="G4024" i="8"/>
  <c r="G4025" i="8"/>
  <c r="G4026" i="8"/>
  <c r="G4027" i="8"/>
  <c r="G4028" i="8"/>
  <c r="G4029" i="8"/>
  <c r="G4030" i="8"/>
  <c r="G4031" i="8"/>
  <c r="G4032" i="8"/>
  <c r="G4033" i="8"/>
  <c r="G4034" i="8"/>
  <c r="G4035" i="8"/>
  <c r="G4036" i="8"/>
  <c r="G4037" i="8"/>
  <c r="G4038" i="8"/>
  <c r="G4039" i="8"/>
  <c r="G4040" i="8"/>
  <c r="G4041" i="8"/>
  <c r="G4042" i="8"/>
  <c r="G4043" i="8"/>
  <c r="G4044" i="8"/>
  <c r="G4045" i="8"/>
  <c r="G4046" i="8"/>
  <c r="G4047" i="8"/>
  <c r="G4048" i="8"/>
  <c r="G4049" i="8"/>
  <c r="G4050" i="8"/>
  <c r="G4051" i="8"/>
  <c r="G4052" i="8"/>
  <c r="G4053" i="8"/>
  <c r="G4054" i="8"/>
  <c r="G4055" i="8"/>
  <c r="G4056" i="8"/>
  <c r="G4057" i="8"/>
  <c r="G4058" i="8"/>
  <c r="G4059" i="8"/>
  <c r="G4060" i="8"/>
  <c r="G4061" i="8"/>
  <c r="G4062" i="8"/>
  <c r="G4063" i="8"/>
  <c r="G4064" i="8"/>
  <c r="G4065" i="8"/>
  <c r="G4066" i="8"/>
  <c r="G4067" i="8"/>
  <c r="G4068" i="8"/>
  <c r="G4069" i="8"/>
  <c r="G4070" i="8"/>
  <c r="G4071" i="8"/>
  <c r="G4072" i="8"/>
  <c r="G4073" i="8"/>
  <c r="G4074" i="8"/>
  <c r="G4075" i="8"/>
  <c r="G4076" i="8"/>
  <c r="G4077" i="8"/>
  <c r="G4078" i="8"/>
  <c r="G4079" i="8"/>
  <c r="G4080" i="8"/>
  <c r="G4081" i="8"/>
  <c r="G4082" i="8"/>
  <c r="G4083" i="8"/>
  <c r="G4084" i="8"/>
  <c r="G4085" i="8"/>
  <c r="G4086" i="8"/>
  <c r="G4087" i="8"/>
  <c r="G4088" i="8"/>
  <c r="G4089" i="8"/>
  <c r="G4090" i="8"/>
  <c r="G4091" i="8"/>
  <c r="G4092" i="8"/>
  <c r="G4093" i="8"/>
  <c r="G4094" i="8"/>
  <c r="G4095" i="8"/>
  <c r="G4096" i="8"/>
  <c r="G4097" i="8"/>
  <c r="G4098" i="8"/>
  <c r="G4099" i="8"/>
  <c r="G4100" i="8"/>
  <c r="G4101" i="8"/>
  <c r="G4102" i="8"/>
  <c r="G4103" i="8"/>
  <c r="G4104" i="8"/>
  <c r="G4105" i="8"/>
  <c r="G4106" i="8"/>
  <c r="G4107" i="8"/>
  <c r="G4108" i="8"/>
  <c r="G4109" i="8"/>
  <c r="G4110" i="8"/>
  <c r="G4111" i="8"/>
  <c r="G4112" i="8"/>
  <c r="G4113" i="8"/>
  <c r="G4114" i="8"/>
  <c r="G4115" i="8"/>
  <c r="G4116" i="8"/>
  <c r="G4117" i="8"/>
  <c r="G4118" i="8"/>
  <c r="G4119" i="8"/>
  <c r="G4120" i="8"/>
  <c r="G4121" i="8"/>
  <c r="G4122" i="8"/>
  <c r="G4123" i="8"/>
  <c r="G4124" i="8"/>
  <c r="G4125" i="8"/>
  <c r="G4126" i="8"/>
  <c r="G4127" i="8"/>
  <c r="G4128" i="8"/>
  <c r="G4129" i="8"/>
  <c r="G4130" i="8"/>
  <c r="G4131" i="8"/>
  <c r="G4132" i="8"/>
  <c r="G4133" i="8"/>
  <c r="G4134" i="8"/>
  <c r="G4135" i="8"/>
  <c r="G4136" i="8"/>
  <c r="G4137" i="8"/>
  <c r="G4138" i="8"/>
  <c r="G4139" i="8"/>
  <c r="G4140" i="8"/>
  <c r="G4141" i="8"/>
  <c r="G4142" i="8"/>
  <c r="G4143" i="8"/>
  <c r="G4144" i="8"/>
  <c r="G4145" i="8"/>
  <c r="G4146" i="8"/>
  <c r="G4147" i="8"/>
  <c r="G4148" i="8"/>
  <c r="G4149" i="8"/>
  <c r="G4150" i="8"/>
  <c r="G4151" i="8"/>
  <c r="G4152" i="8"/>
  <c r="G4153" i="8"/>
  <c r="G4154" i="8"/>
  <c r="G4155" i="8"/>
  <c r="G4156" i="8"/>
  <c r="G4157" i="8"/>
  <c r="G4158" i="8"/>
  <c r="G4159" i="8"/>
  <c r="G4160" i="8"/>
  <c r="G4161" i="8"/>
  <c r="G4162" i="8"/>
  <c r="G4163" i="8"/>
  <c r="G4164" i="8"/>
  <c r="G4165" i="8"/>
  <c r="G4166" i="8"/>
  <c r="G4167" i="8"/>
  <c r="G4168" i="8"/>
  <c r="G4169" i="8"/>
  <c r="G4170" i="8"/>
  <c r="G4171" i="8"/>
  <c r="G4172" i="8"/>
  <c r="G4173" i="8"/>
  <c r="G4174" i="8"/>
  <c r="G4175" i="8"/>
  <c r="G4176" i="8"/>
  <c r="G4177" i="8"/>
  <c r="G4178" i="8"/>
  <c r="G4179" i="8"/>
  <c r="G4180" i="8"/>
  <c r="G4181" i="8"/>
  <c r="G4182" i="8"/>
  <c r="G4183" i="8"/>
  <c r="G4184" i="8"/>
  <c r="G4185" i="8"/>
  <c r="G4186" i="8"/>
  <c r="G4187" i="8"/>
  <c r="G4188" i="8"/>
  <c r="G4189" i="8"/>
  <c r="G4190" i="8"/>
  <c r="G4191" i="8"/>
  <c r="G4192" i="8"/>
  <c r="G4193" i="8"/>
  <c r="G4194" i="8"/>
  <c r="G4195" i="8"/>
  <c r="G4196" i="8"/>
  <c r="G4197" i="8"/>
  <c r="G4198" i="8"/>
  <c r="G4199" i="8"/>
  <c r="G4200" i="8"/>
  <c r="G4201" i="8"/>
  <c r="G4202" i="8"/>
  <c r="G4203" i="8"/>
  <c r="G4204" i="8"/>
  <c r="G4205" i="8"/>
  <c r="G4206" i="8"/>
  <c r="G4207" i="8"/>
  <c r="G4208" i="8"/>
  <c r="G4209" i="8"/>
  <c r="G4210" i="8"/>
  <c r="G4211" i="8"/>
  <c r="G4212" i="8"/>
  <c r="G4213" i="8"/>
  <c r="G4214" i="8"/>
  <c r="G4215" i="8"/>
  <c r="G4216" i="8"/>
  <c r="G4217" i="8"/>
  <c r="G4218" i="8"/>
  <c r="G4219" i="8"/>
  <c r="G4220" i="8"/>
  <c r="G4221" i="8"/>
  <c r="G4222" i="8"/>
  <c r="G4223" i="8"/>
  <c r="G4224" i="8"/>
  <c r="G4225" i="8"/>
  <c r="G4226" i="8"/>
  <c r="G4227" i="8"/>
  <c r="G4228" i="8"/>
  <c r="G4229" i="8"/>
  <c r="G4230" i="8"/>
  <c r="G4231" i="8"/>
  <c r="G4232" i="8"/>
  <c r="G4233" i="8"/>
  <c r="G4234" i="8"/>
  <c r="G4235" i="8"/>
  <c r="G4236" i="8"/>
  <c r="G4237" i="8"/>
  <c r="G4238" i="8"/>
  <c r="G4239" i="8"/>
  <c r="G4240" i="8"/>
  <c r="G4241" i="8"/>
  <c r="G4242" i="8"/>
  <c r="G4243" i="8"/>
  <c r="G4244" i="8"/>
  <c r="G4245" i="8"/>
  <c r="G4246" i="8"/>
  <c r="G4247" i="8"/>
  <c r="G4248" i="8"/>
  <c r="G4249" i="8"/>
  <c r="G4250" i="8"/>
  <c r="G4251" i="8"/>
  <c r="G4252" i="8"/>
  <c r="G4253" i="8"/>
  <c r="G4254" i="8"/>
  <c r="G4255" i="8"/>
  <c r="G4256" i="8"/>
  <c r="G4257" i="8"/>
  <c r="G4258" i="8"/>
  <c r="G4259" i="8"/>
  <c r="G4260" i="8"/>
  <c r="G4261" i="8"/>
  <c r="G4262" i="8"/>
  <c r="G4263" i="8"/>
  <c r="G4264" i="8"/>
  <c r="G4265" i="8"/>
  <c r="G4266" i="8"/>
  <c r="G4267" i="8"/>
  <c r="G4268" i="8"/>
  <c r="G4269" i="8"/>
  <c r="G4270" i="8"/>
  <c r="G4271" i="8"/>
  <c r="G4272" i="8"/>
  <c r="G4273" i="8"/>
  <c r="G4274" i="8"/>
  <c r="G4275" i="8"/>
  <c r="G4276" i="8"/>
  <c r="G4277" i="8"/>
  <c r="G4278" i="8"/>
  <c r="G4279" i="8"/>
  <c r="G4280" i="8"/>
  <c r="G4281" i="8"/>
  <c r="G4282" i="8"/>
  <c r="G4283" i="8"/>
  <c r="G4284" i="8"/>
  <c r="G4285" i="8"/>
  <c r="G4286" i="8"/>
  <c r="G4287" i="8"/>
  <c r="G4288" i="8"/>
  <c r="G4289" i="8"/>
  <c r="G4290" i="8"/>
  <c r="G4291" i="8"/>
  <c r="G4292" i="8"/>
  <c r="G4293" i="8"/>
  <c r="G4294" i="8"/>
  <c r="G4295" i="8"/>
  <c r="G4296" i="8"/>
  <c r="G4297" i="8"/>
  <c r="G4298" i="8"/>
  <c r="G4299" i="8"/>
  <c r="G4300" i="8"/>
  <c r="G4301" i="8"/>
  <c r="G4302" i="8"/>
  <c r="G4303" i="8"/>
  <c r="G4304" i="8"/>
  <c r="G4305" i="8"/>
  <c r="G4306" i="8"/>
  <c r="G4307" i="8"/>
  <c r="G4308" i="8"/>
  <c r="G4309" i="8"/>
  <c r="G4310" i="8"/>
  <c r="G4311" i="8"/>
  <c r="G4312" i="8"/>
  <c r="G4313" i="8"/>
  <c r="G4314" i="8"/>
  <c r="G4315" i="8"/>
  <c r="G4316" i="8"/>
  <c r="G4317" i="8"/>
  <c r="G4318" i="8"/>
  <c r="G4319" i="8"/>
  <c r="G4320" i="8"/>
  <c r="G4321" i="8"/>
  <c r="G4322" i="8"/>
  <c r="G4323" i="8"/>
  <c r="G4324" i="8"/>
  <c r="G4325" i="8"/>
  <c r="G4326" i="8"/>
  <c r="G4327" i="8"/>
  <c r="G4328" i="8"/>
  <c r="G4329" i="8"/>
  <c r="G4330" i="8"/>
  <c r="G4331" i="8"/>
  <c r="G4332" i="8"/>
  <c r="G4333" i="8"/>
  <c r="G4334" i="8"/>
  <c r="G4335" i="8"/>
  <c r="G4336" i="8"/>
  <c r="G4337" i="8"/>
  <c r="G4338" i="8"/>
  <c r="G4339" i="8"/>
  <c r="G4340" i="8"/>
  <c r="G4341" i="8"/>
  <c r="G4342" i="8"/>
  <c r="G4343" i="8"/>
  <c r="G4344" i="8"/>
  <c r="G4345" i="8"/>
  <c r="G4346" i="8"/>
  <c r="G4347" i="8"/>
  <c r="G4348" i="8"/>
  <c r="G4349" i="8"/>
  <c r="G4350" i="8"/>
  <c r="G4351" i="8"/>
  <c r="G4352" i="8"/>
  <c r="G4353" i="8"/>
  <c r="G4354" i="8"/>
  <c r="G4355" i="8"/>
  <c r="G4356" i="8"/>
  <c r="G4357" i="8"/>
  <c r="G4358" i="8"/>
  <c r="G4359" i="8"/>
  <c r="G4360" i="8"/>
  <c r="G4361" i="8"/>
  <c r="G4362" i="8"/>
  <c r="G4363" i="8"/>
  <c r="G4364" i="8"/>
  <c r="G4365" i="8"/>
  <c r="G4366" i="8"/>
  <c r="G4367" i="8"/>
  <c r="G4368" i="8"/>
  <c r="G4369" i="8"/>
  <c r="G4370" i="8"/>
  <c r="G4371" i="8"/>
  <c r="G4372" i="8"/>
  <c r="G4373" i="8"/>
  <c r="G4374" i="8"/>
  <c r="G4375" i="8"/>
  <c r="G4376" i="8"/>
  <c r="G4377" i="8"/>
  <c r="G4378" i="8"/>
  <c r="G4379" i="8"/>
  <c r="G4380" i="8"/>
  <c r="G4381" i="8"/>
  <c r="G4382" i="8"/>
  <c r="G4383" i="8"/>
  <c r="G4384" i="8"/>
  <c r="G4385" i="8"/>
  <c r="G4386" i="8"/>
  <c r="G4387" i="8"/>
  <c r="G4388" i="8"/>
  <c r="G4389" i="8"/>
  <c r="G4390" i="8"/>
  <c r="G4391" i="8"/>
  <c r="G4392" i="8"/>
  <c r="G4393" i="8"/>
  <c r="G4394" i="8"/>
  <c r="G4395" i="8"/>
  <c r="G4396" i="8"/>
  <c r="G4397" i="8"/>
  <c r="G4398" i="8"/>
  <c r="G4399" i="8"/>
  <c r="G4400" i="8"/>
  <c r="G4401" i="8"/>
  <c r="G4402" i="8"/>
  <c r="G4403" i="8"/>
  <c r="G4404" i="8"/>
  <c r="G4405" i="8"/>
  <c r="G4406" i="8"/>
  <c r="G4407" i="8"/>
  <c r="G4408" i="8"/>
  <c r="G4409" i="8"/>
  <c r="G4410" i="8"/>
  <c r="G4411" i="8"/>
  <c r="G4412" i="8"/>
  <c r="G4413" i="8"/>
  <c r="G4414" i="8"/>
  <c r="G4415" i="8"/>
  <c r="G4416" i="8"/>
  <c r="G4417" i="8"/>
  <c r="G4418" i="8"/>
  <c r="G4419" i="8"/>
  <c r="G4420" i="8"/>
  <c r="G4421" i="8"/>
  <c r="G4422" i="8"/>
  <c r="G4423" i="8"/>
  <c r="G4424" i="8"/>
  <c r="G4425" i="8"/>
  <c r="G4426" i="8"/>
  <c r="G4427" i="8"/>
  <c r="G4428" i="8"/>
  <c r="G4429" i="8"/>
  <c r="G4430" i="8"/>
  <c r="G4431" i="8"/>
  <c r="G4432" i="8"/>
  <c r="G4433" i="8"/>
  <c r="G4434" i="8"/>
  <c r="G4435" i="8"/>
  <c r="G4436" i="8"/>
  <c r="G4437" i="8"/>
  <c r="G4438" i="8"/>
  <c r="G4439" i="8"/>
  <c r="G4440" i="8"/>
  <c r="G4441" i="8"/>
  <c r="G4442" i="8"/>
  <c r="G4443" i="8"/>
  <c r="G4444" i="8"/>
  <c r="G4445" i="8"/>
  <c r="G4446" i="8"/>
  <c r="G4447" i="8"/>
  <c r="G4448" i="8"/>
  <c r="G4449" i="8"/>
  <c r="G4450" i="8"/>
  <c r="G4451" i="8"/>
  <c r="G4452" i="8"/>
  <c r="G4453" i="8"/>
  <c r="G4454" i="8"/>
  <c r="G4455" i="8"/>
  <c r="G4456" i="8"/>
  <c r="G4457" i="8"/>
  <c r="G4458" i="8"/>
  <c r="G4459" i="8"/>
  <c r="G4460" i="8"/>
  <c r="G4461" i="8"/>
  <c r="G4462" i="8"/>
  <c r="G4463" i="8"/>
  <c r="G4464" i="8"/>
  <c r="G4465" i="8"/>
  <c r="G4466" i="8"/>
  <c r="G4467" i="8"/>
  <c r="G4468" i="8"/>
  <c r="G4469" i="8"/>
  <c r="G4470" i="8"/>
  <c r="G4471" i="8"/>
  <c r="G4472" i="8"/>
  <c r="G4473" i="8"/>
  <c r="G4474" i="8"/>
  <c r="G4475" i="8"/>
  <c r="G4476" i="8"/>
  <c r="G4477" i="8"/>
  <c r="G4478" i="8"/>
  <c r="G4479" i="8"/>
  <c r="G4480" i="8"/>
  <c r="G4481" i="8"/>
  <c r="G4482" i="8"/>
  <c r="G4483" i="8"/>
  <c r="G4484" i="8"/>
  <c r="G4485" i="8"/>
  <c r="G4486" i="8"/>
  <c r="G4487" i="8"/>
  <c r="G4488" i="8"/>
  <c r="G4489" i="8"/>
  <c r="G4490" i="8"/>
  <c r="G4491" i="8"/>
  <c r="G4492" i="8"/>
  <c r="G4493" i="8"/>
  <c r="G4494" i="8"/>
  <c r="G4495" i="8"/>
  <c r="G4496" i="8"/>
  <c r="G4497" i="8"/>
  <c r="G4498" i="8"/>
  <c r="G4499" i="8"/>
  <c r="G4500" i="8"/>
  <c r="G4501" i="8"/>
  <c r="G4502" i="8"/>
  <c r="G4503" i="8"/>
  <c r="G4504" i="8"/>
  <c r="G4505" i="8"/>
  <c r="G4506" i="8"/>
  <c r="G4507" i="8"/>
  <c r="G4508" i="8"/>
  <c r="G4509" i="8"/>
  <c r="G4510" i="8"/>
  <c r="G4511" i="8"/>
  <c r="G4512" i="8"/>
  <c r="G4513" i="8"/>
  <c r="G4514" i="8"/>
  <c r="G4515" i="8"/>
  <c r="G4516" i="8"/>
  <c r="G4517" i="8"/>
  <c r="G4518" i="8"/>
  <c r="G4519" i="8"/>
  <c r="G4520" i="8"/>
  <c r="G4521" i="8"/>
  <c r="G4522" i="8"/>
  <c r="G4523" i="8"/>
  <c r="G4524" i="8"/>
  <c r="G4525" i="8"/>
  <c r="G4526" i="8"/>
  <c r="G4527" i="8"/>
  <c r="G4528" i="8"/>
  <c r="G4529" i="8"/>
  <c r="G4530" i="8"/>
  <c r="G4531" i="8"/>
  <c r="G4532" i="8"/>
  <c r="G4533" i="8"/>
  <c r="G4534" i="8"/>
  <c r="G4535" i="8"/>
  <c r="G4536" i="8"/>
  <c r="G4537" i="8"/>
  <c r="G4538" i="8"/>
  <c r="G4539" i="8"/>
  <c r="G4540" i="8"/>
  <c r="G4541" i="8"/>
  <c r="G4542" i="8"/>
  <c r="G4543" i="8"/>
  <c r="G4544" i="8"/>
  <c r="G4545" i="8"/>
  <c r="G4546" i="8"/>
  <c r="G4547" i="8"/>
  <c r="G4548" i="8"/>
  <c r="G4549" i="8"/>
  <c r="G4550" i="8"/>
  <c r="G4551" i="8"/>
  <c r="G4552" i="8"/>
  <c r="G4553" i="8"/>
  <c r="G4554" i="8"/>
  <c r="G4555" i="8"/>
  <c r="G4556" i="8"/>
  <c r="G4557" i="8"/>
  <c r="G4558" i="8"/>
  <c r="G4559" i="8"/>
  <c r="G4560" i="8"/>
  <c r="G4561" i="8"/>
  <c r="G4562" i="8"/>
  <c r="G4563" i="8"/>
  <c r="G4564" i="8"/>
  <c r="G4565" i="8"/>
  <c r="G4566" i="8"/>
  <c r="G4567" i="8"/>
  <c r="G4568" i="8"/>
  <c r="G4569" i="8"/>
  <c r="G4570" i="8"/>
  <c r="G4571" i="8"/>
  <c r="G4572" i="8"/>
  <c r="G4573" i="8"/>
  <c r="G4574" i="8"/>
  <c r="G4575" i="8"/>
  <c r="G4576" i="8"/>
  <c r="G4577" i="8"/>
  <c r="G4578" i="8"/>
  <c r="G4579" i="8"/>
  <c r="G4580" i="8"/>
  <c r="G4581" i="8"/>
  <c r="G4582" i="8"/>
  <c r="G4583" i="8"/>
  <c r="G4584" i="8"/>
  <c r="G4585" i="8"/>
  <c r="G4586" i="8"/>
  <c r="G4587" i="8"/>
  <c r="G4588" i="8"/>
  <c r="G4589" i="8"/>
  <c r="G4590" i="8"/>
  <c r="G4591" i="8"/>
  <c r="G4592" i="8"/>
  <c r="G4593" i="8"/>
  <c r="G4594" i="8"/>
  <c r="G4595" i="8"/>
  <c r="G4596" i="8"/>
  <c r="G4597" i="8"/>
  <c r="G4598" i="8"/>
  <c r="G4599" i="8"/>
  <c r="G4600" i="8"/>
  <c r="G4601" i="8"/>
  <c r="G4602" i="8"/>
  <c r="G4603" i="8"/>
  <c r="G4604" i="8"/>
  <c r="G4605" i="8"/>
  <c r="G4606" i="8"/>
  <c r="G4607" i="8"/>
  <c r="G4608" i="8"/>
  <c r="G4609" i="8"/>
  <c r="G4610" i="8"/>
  <c r="G4611" i="8"/>
  <c r="G4612" i="8"/>
  <c r="G4613" i="8"/>
  <c r="G4614" i="8"/>
  <c r="G4615" i="8"/>
  <c r="G4616" i="8"/>
  <c r="G4617" i="8"/>
  <c r="G4618" i="8"/>
  <c r="G4619" i="8"/>
  <c r="G4620" i="8"/>
  <c r="G4621" i="8"/>
  <c r="G4622" i="8"/>
  <c r="G4623" i="8"/>
  <c r="G4624" i="8"/>
  <c r="G4625" i="8"/>
  <c r="G4626" i="8"/>
  <c r="G4627" i="8"/>
  <c r="G4628" i="8"/>
  <c r="G4629" i="8"/>
  <c r="G4630" i="8"/>
  <c r="G4631" i="8"/>
  <c r="G4632" i="8"/>
  <c r="G4633" i="8"/>
  <c r="G4634" i="8"/>
  <c r="G4635" i="8"/>
  <c r="G4636" i="8"/>
  <c r="G4637" i="8"/>
  <c r="G4638" i="8"/>
  <c r="G4639" i="8"/>
  <c r="G4640" i="8"/>
  <c r="G4641" i="8"/>
  <c r="G4642" i="8"/>
  <c r="G4643" i="8"/>
  <c r="G4644" i="8"/>
  <c r="G4645" i="8"/>
  <c r="G4646" i="8"/>
  <c r="G4647" i="8"/>
  <c r="G4648" i="8"/>
  <c r="G4649" i="8"/>
  <c r="G4650" i="8"/>
  <c r="G4651" i="8"/>
  <c r="G4652" i="8"/>
  <c r="G4653" i="8"/>
  <c r="G4654" i="8"/>
  <c r="G4655" i="8"/>
  <c r="G4656" i="8"/>
  <c r="G4657" i="8"/>
  <c r="G4658" i="8"/>
  <c r="G4659" i="8"/>
  <c r="G4660" i="8"/>
  <c r="G4661" i="8"/>
  <c r="G4662" i="8"/>
  <c r="G4663" i="8"/>
  <c r="G4664" i="8"/>
  <c r="G4665" i="8"/>
  <c r="G4666" i="8"/>
  <c r="G4667" i="8"/>
  <c r="G4668" i="8"/>
  <c r="G4669" i="8"/>
  <c r="G4670" i="8"/>
  <c r="G4671" i="8"/>
  <c r="G4672" i="8"/>
  <c r="G4673" i="8"/>
  <c r="G4674" i="8"/>
  <c r="G4675" i="8"/>
  <c r="G4676" i="8"/>
  <c r="G4677" i="8"/>
  <c r="G4678" i="8"/>
  <c r="G4679" i="8"/>
  <c r="G4680" i="8"/>
  <c r="G4681" i="8"/>
  <c r="G4682" i="8"/>
  <c r="G4683" i="8"/>
  <c r="G4684" i="8"/>
  <c r="G4685" i="8"/>
  <c r="G4686" i="8"/>
  <c r="G4687" i="8"/>
  <c r="G4688" i="8"/>
  <c r="G4689" i="8"/>
  <c r="G4690" i="8"/>
  <c r="G4691" i="8"/>
  <c r="G4692" i="8"/>
  <c r="G4693" i="8"/>
  <c r="G4694" i="8"/>
  <c r="G4695" i="8"/>
  <c r="G4696" i="8"/>
  <c r="G4697" i="8"/>
  <c r="G4698" i="8"/>
  <c r="G4699" i="8"/>
  <c r="G4700" i="8"/>
  <c r="G4701" i="8"/>
  <c r="G4702" i="8"/>
  <c r="G4703" i="8"/>
  <c r="G4704" i="8"/>
  <c r="G4705" i="8"/>
  <c r="G4706" i="8"/>
  <c r="G4707" i="8"/>
  <c r="G4708" i="8"/>
  <c r="G4709" i="8"/>
  <c r="G4710" i="8"/>
  <c r="G4711" i="8"/>
  <c r="G4712" i="8"/>
  <c r="G4713" i="8"/>
  <c r="G4714" i="8"/>
  <c r="G4715" i="8"/>
  <c r="G4716" i="8"/>
  <c r="G4717" i="8"/>
  <c r="G4718" i="8"/>
  <c r="G4719" i="8"/>
  <c r="G4720" i="8"/>
  <c r="G4721" i="8"/>
  <c r="G4722" i="8"/>
  <c r="G4723" i="8"/>
  <c r="G4724" i="8"/>
  <c r="G4725" i="8"/>
  <c r="G4726" i="8"/>
  <c r="G4727" i="8"/>
  <c r="G4728" i="8"/>
  <c r="G4729" i="8"/>
  <c r="G4730" i="8"/>
  <c r="G4731" i="8"/>
  <c r="G4732" i="8"/>
  <c r="G4733" i="8"/>
  <c r="G4734" i="8"/>
  <c r="G4735" i="8"/>
  <c r="G4736" i="8"/>
  <c r="G4737" i="8"/>
  <c r="G4738" i="8"/>
  <c r="G4739" i="8"/>
  <c r="G4740" i="8"/>
  <c r="G4741" i="8"/>
  <c r="G4742" i="8"/>
  <c r="G4743" i="8"/>
  <c r="G4744" i="8"/>
  <c r="G4745" i="8"/>
  <c r="G4746" i="8"/>
  <c r="G4747" i="8"/>
  <c r="G4748" i="8"/>
  <c r="G4749" i="8"/>
  <c r="G4750" i="8"/>
  <c r="G4751" i="8"/>
  <c r="G4752" i="8"/>
  <c r="G4753" i="8"/>
  <c r="G4754" i="8"/>
  <c r="G4755" i="8"/>
  <c r="G4756" i="8"/>
  <c r="G4757" i="8"/>
  <c r="G4758" i="8"/>
  <c r="G4759" i="8"/>
  <c r="G4760" i="8"/>
  <c r="G4761" i="8"/>
  <c r="G4762" i="8"/>
  <c r="G4763" i="8"/>
  <c r="G4764" i="8"/>
  <c r="G4765" i="8"/>
  <c r="G4766" i="8"/>
  <c r="G4767" i="8"/>
  <c r="G4768" i="8"/>
  <c r="G4769" i="8"/>
  <c r="G4770" i="8"/>
  <c r="G4771" i="8"/>
  <c r="G4772" i="8"/>
  <c r="G4773" i="8"/>
  <c r="G4774" i="8"/>
  <c r="G4775" i="8"/>
  <c r="G4776" i="8"/>
  <c r="G4777" i="8"/>
  <c r="G4778" i="8"/>
  <c r="G4779" i="8"/>
  <c r="G4780" i="8"/>
  <c r="G4781" i="8"/>
  <c r="G4782" i="8"/>
  <c r="G4783" i="8"/>
  <c r="G4784" i="8"/>
  <c r="G4785" i="8"/>
  <c r="G4786" i="8"/>
  <c r="G4787" i="8"/>
  <c r="G4788" i="8"/>
  <c r="G4789" i="8"/>
  <c r="G4790" i="8"/>
  <c r="G4791" i="8"/>
  <c r="G4792" i="8"/>
  <c r="G4793" i="8"/>
  <c r="G4794" i="8"/>
  <c r="G4795" i="8"/>
  <c r="G4796" i="8"/>
  <c r="G4797" i="8"/>
  <c r="G4798" i="8"/>
  <c r="G4799" i="8"/>
  <c r="G4800" i="8"/>
  <c r="G4801" i="8"/>
  <c r="G4802" i="8"/>
  <c r="G4803" i="8"/>
  <c r="G4804" i="8"/>
  <c r="G4805" i="8"/>
  <c r="G4806" i="8"/>
  <c r="G4807" i="8"/>
  <c r="G4808" i="8"/>
  <c r="G4809" i="8"/>
  <c r="G4810" i="8"/>
  <c r="G4811" i="8"/>
  <c r="G4812" i="8"/>
  <c r="G4813" i="8"/>
  <c r="G4814" i="8"/>
  <c r="G4815" i="8"/>
  <c r="G4816" i="8"/>
  <c r="G4817" i="8"/>
  <c r="G4818" i="8"/>
  <c r="G4819" i="8"/>
  <c r="G4820" i="8"/>
  <c r="G4821" i="8"/>
  <c r="G4822" i="8"/>
  <c r="G4823" i="8"/>
  <c r="G4824" i="8"/>
  <c r="G4825" i="8"/>
  <c r="G4826" i="8"/>
  <c r="G4827" i="8"/>
  <c r="G4828" i="8"/>
  <c r="G4829" i="8"/>
  <c r="G4830" i="8"/>
  <c r="G4831" i="8"/>
  <c r="G4832" i="8"/>
  <c r="G4833" i="8"/>
  <c r="G4834" i="8"/>
  <c r="G4835" i="8"/>
  <c r="G4836" i="8"/>
  <c r="G4837" i="8"/>
  <c r="G4838" i="8"/>
  <c r="G4839" i="8"/>
  <c r="G4840" i="8"/>
  <c r="G4841" i="8"/>
  <c r="G4842" i="8"/>
  <c r="G4843" i="8"/>
  <c r="G4844" i="8"/>
  <c r="G4845" i="8"/>
  <c r="G4846" i="8"/>
  <c r="G4847" i="8"/>
  <c r="G4848" i="8"/>
  <c r="G4849" i="8"/>
  <c r="G4850" i="8"/>
  <c r="G4851" i="8"/>
  <c r="G4852" i="8"/>
  <c r="G4853" i="8"/>
  <c r="G4854" i="8"/>
  <c r="G4855" i="8"/>
  <c r="G4856" i="8"/>
  <c r="G4857" i="8"/>
  <c r="G4858" i="8"/>
  <c r="G4859" i="8"/>
  <c r="G4860" i="8"/>
  <c r="G4861" i="8"/>
  <c r="G4862" i="8"/>
  <c r="G4863" i="8"/>
  <c r="G4864" i="8"/>
  <c r="G4865" i="8"/>
  <c r="G4866" i="8"/>
  <c r="G4867" i="8"/>
  <c r="G4868" i="8"/>
  <c r="G4869" i="8"/>
  <c r="G4870" i="8"/>
  <c r="G4871" i="8"/>
  <c r="G4872" i="8"/>
  <c r="G4873" i="8"/>
  <c r="G4874" i="8"/>
  <c r="G4875" i="8"/>
  <c r="G4876" i="8"/>
  <c r="G4877" i="8"/>
  <c r="G4878" i="8"/>
  <c r="G4879" i="8"/>
  <c r="G4880" i="8"/>
  <c r="G4881" i="8"/>
  <c r="G4882" i="8"/>
  <c r="G4883" i="8"/>
  <c r="G4884" i="8"/>
  <c r="G4885" i="8"/>
  <c r="G4886" i="8"/>
  <c r="G4887" i="8"/>
  <c r="G4888" i="8"/>
  <c r="G4889" i="8"/>
  <c r="G4890" i="8"/>
  <c r="G4891" i="8"/>
  <c r="G4892" i="8"/>
  <c r="G4893" i="8"/>
  <c r="G4894" i="8"/>
  <c r="G4895" i="8"/>
  <c r="G4896" i="8"/>
  <c r="G4897" i="8"/>
  <c r="G4898" i="8"/>
  <c r="G4899" i="8"/>
  <c r="G4900" i="8"/>
  <c r="G4901" i="8"/>
  <c r="G4902" i="8"/>
  <c r="G4903" i="8"/>
  <c r="G4904" i="8"/>
  <c r="G4905" i="8"/>
  <c r="G4906" i="8"/>
  <c r="G4907" i="8"/>
  <c r="G4908" i="8"/>
  <c r="G4909" i="8"/>
  <c r="G4910" i="8"/>
  <c r="G4911" i="8"/>
  <c r="G4912" i="8"/>
  <c r="G4913" i="8"/>
  <c r="G4914" i="8"/>
  <c r="G4915" i="8"/>
  <c r="G4916" i="8"/>
  <c r="G4917" i="8"/>
  <c r="G4918" i="8"/>
  <c r="G4919" i="8"/>
  <c r="G4920" i="8"/>
  <c r="G4921" i="8"/>
  <c r="G4922" i="8"/>
  <c r="G4923" i="8"/>
  <c r="G4924" i="8"/>
  <c r="G4925" i="8"/>
  <c r="G4926" i="8"/>
  <c r="G4927" i="8"/>
  <c r="G4928" i="8"/>
  <c r="G4929" i="8"/>
  <c r="G4930" i="8"/>
  <c r="G4931" i="8"/>
  <c r="G4932" i="8"/>
  <c r="G4933" i="8"/>
  <c r="G4934" i="8"/>
  <c r="G4935" i="8"/>
  <c r="G4936" i="8"/>
  <c r="G4937" i="8"/>
  <c r="G4938" i="8"/>
  <c r="G4939" i="8"/>
  <c r="G4940" i="8"/>
  <c r="G4941" i="8"/>
  <c r="G4942" i="8"/>
  <c r="G4943" i="8"/>
  <c r="G4944" i="8"/>
  <c r="G4945" i="8"/>
  <c r="G4946" i="8"/>
  <c r="G4947" i="8"/>
  <c r="G4948" i="8"/>
  <c r="G4949" i="8"/>
  <c r="G4950" i="8"/>
  <c r="G4951" i="8"/>
  <c r="G4952" i="8"/>
  <c r="G4953" i="8"/>
  <c r="G4954" i="8"/>
  <c r="G4955" i="8"/>
  <c r="G4956" i="8"/>
  <c r="G4957" i="8"/>
  <c r="G4958" i="8"/>
  <c r="G4959" i="8"/>
  <c r="G4960" i="8"/>
  <c r="G4961" i="8"/>
  <c r="G4962" i="8"/>
  <c r="G4963" i="8"/>
  <c r="G4964" i="8"/>
  <c r="G4965" i="8"/>
  <c r="G4966" i="8"/>
  <c r="G4967" i="8"/>
  <c r="G4968" i="8"/>
  <c r="G4969" i="8"/>
  <c r="G4970" i="8"/>
  <c r="G4971" i="8"/>
  <c r="G4972" i="8"/>
  <c r="G4973" i="8"/>
  <c r="G4974" i="8"/>
  <c r="G4975" i="8"/>
  <c r="G4976" i="8"/>
  <c r="G4977" i="8"/>
  <c r="G4978" i="8"/>
  <c r="G4979" i="8"/>
  <c r="G4980" i="8"/>
  <c r="G4981" i="8"/>
  <c r="G4982" i="8"/>
  <c r="G4983" i="8"/>
  <c r="G4984" i="8"/>
  <c r="G4985" i="8"/>
  <c r="G4986" i="8"/>
  <c r="G4987" i="8"/>
  <c r="G4988" i="8"/>
  <c r="G4989" i="8"/>
  <c r="G4990" i="8"/>
  <c r="G4991" i="8"/>
  <c r="G4992" i="8"/>
  <c r="G4993" i="8"/>
  <c r="G4994" i="8"/>
  <c r="G4995" i="8"/>
  <c r="G4996" i="8"/>
  <c r="G4997" i="8"/>
  <c r="G4998" i="8"/>
  <c r="G4999" i="8"/>
  <c r="G5000" i="8"/>
  <c r="G5001" i="8"/>
  <c r="G5002" i="8"/>
  <c r="G5003" i="8"/>
  <c r="G5004" i="8"/>
  <c r="G5005" i="8"/>
  <c r="G5006" i="8"/>
  <c r="G5007" i="8"/>
  <c r="G5008" i="8"/>
  <c r="G5009" i="8"/>
  <c r="G5010" i="8"/>
  <c r="G5011" i="8"/>
  <c r="G5012" i="8"/>
  <c r="G5013" i="8"/>
  <c r="G5014" i="8"/>
  <c r="G5015" i="8"/>
  <c r="G5016" i="8"/>
  <c r="G5017" i="8"/>
  <c r="G5018" i="8"/>
  <c r="G5019" i="8"/>
  <c r="G5020" i="8"/>
  <c r="G5021" i="8"/>
  <c r="G5022" i="8"/>
  <c r="G5023" i="8"/>
  <c r="G5024" i="8"/>
  <c r="G5025" i="8"/>
  <c r="G5026" i="8"/>
  <c r="G5027" i="8"/>
  <c r="G5028" i="8"/>
  <c r="G5029" i="8"/>
  <c r="G5030" i="8"/>
  <c r="G5031" i="8"/>
  <c r="G5032" i="8"/>
  <c r="G5033" i="8"/>
  <c r="G5034" i="8"/>
  <c r="G5035" i="8"/>
  <c r="G5036" i="8"/>
  <c r="G5037" i="8"/>
  <c r="G5038" i="8"/>
  <c r="G5039" i="8"/>
  <c r="G5040" i="8"/>
  <c r="G5041" i="8"/>
  <c r="G5042" i="8"/>
  <c r="G5043" i="8"/>
  <c r="G5044" i="8"/>
  <c r="G5045" i="8"/>
  <c r="G5046" i="8"/>
  <c r="G5047" i="8"/>
  <c r="G5048" i="8"/>
  <c r="G5049" i="8"/>
  <c r="G5050" i="8"/>
  <c r="G5051" i="8"/>
  <c r="G5052" i="8"/>
  <c r="G5053" i="8"/>
  <c r="G5054" i="8"/>
  <c r="G5055" i="8"/>
  <c r="G5056" i="8"/>
  <c r="G5057" i="8"/>
  <c r="G5058" i="8"/>
  <c r="G5059" i="8"/>
  <c r="G5060" i="8"/>
  <c r="G5061" i="8"/>
  <c r="G5062" i="8"/>
  <c r="G5063" i="8"/>
  <c r="G5064" i="8"/>
  <c r="G5065" i="8"/>
  <c r="G5066" i="8"/>
  <c r="G5067" i="8"/>
  <c r="G5068" i="8"/>
  <c r="G5069" i="8"/>
  <c r="G5070" i="8"/>
  <c r="G5071" i="8"/>
  <c r="G5072" i="8"/>
  <c r="G5073" i="8"/>
  <c r="G5074" i="8"/>
  <c r="G5075" i="8"/>
  <c r="G5076" i="8"/>
  <c r="G5077" i="8"/>
  <c r="G5078" i="8"/>
  <c r="G5079" i="8"/>
  <c r="G5080" i="8"/>
  <c r="G5081" i="8"/>
  <c r="G5082" i="8"/>
  <c r="G5083" i="8"/>
  <c r="G5084" i="8"/>
  <c r="G5085" i="8"/>
  <c r="G5086" i="8"/>
  <c r="G5087" i="8"/>
  <c r="G5088" i="8"/>
  <c r="G5089" i="8"/>
  <c r="G5090" i="8"/>
  <c r="G5091" i="8"/>
  <c r="G5092" i="8"/>
  <c r="G5093" i="8"/>
  <c r="G5094" i="8"/>
  <c r="G5095" i="8"/>
  <c r="G5096" i="8"/>
  <c r="G5097" i="8"/>
  <c r="G5098" i="8"/>
  <c r="G5099" i="8"/>
  <c r="G5100" i="8"/>
  <c r="G5101" i="8"/>
  <c r="G5102" i="8"/>
  <c r="G5103" i="8"/>
  <c r="G5104" i="8"/>
  <c r="G5105" i="8"/>
  <c r="G5106" i="8"/>
  <c r="G5107" i="8"/>
  <c r="G5108" i="8"/>
  <c r="G5109" i="8"/>
  <c r="G5110" i="8"/>
  <c r="G5111" i="8"/>
  <c r="G5112" i="8"/>
  <c r="G5113" i="8"/>
  <c r="G5114" i="8"/>
  <c r="G5115" i="8"/>
  <c r="G5116" i="8"/>
  <c r="G5117" i="8"/>
  <c r="G5118" i="8"/>
  <c r="G5119" i="8"/>
  <c r="G5120" i="8"/>
  <c r="G5121" i="8"/>
  <c r="G5122" i="8"/>
  <c r="G5123" i="8"/>
  <c r="G5124" i="8"/>
  <c r="G5125" i="8"/>
  <c r="G5126" i="8"/>
  <c r="G5127" i="8"/>
  <c r="G5128" i="8"/>
  <c r="G5129" i="8"/>
  <c r="G5130" i="8"/>
  <c r="G5131" i="8"/>
  <c r="G5132" i="8"/>
  <c r="G5133" i="8"/>
  <c r="G5134" i="8"/>
  <c r="G5135" i="8"/>
  <c r="G5136" i="8"/>
  <c r="G5137" i="8"/>
  <c r="G5138" i="8"/>
  <c r="G5139" i="8"/>
  <c r="G5140" i="8"/>
  <c r="G5141" i="8"/>
  <c r="G5142" i="8"/>
  <c r="G5143" i="8"/>
  <c r="G5144" i="8"/>
  <c r="G5145" i="8"/>
  <c r="G5146" i="8"/>
  <c r="G5147" i="8"/>
  <c r="G5148" i="8"/>
  <c r="G5149" i="8"/>
  <c r="G5150" i="8"/>
  <c r="G5151" i="8"/>
  <c r="G5152" i="8"/>
  <c r="G5153" i="8"/>
  <c r="G5154" i="8"/>
  <c r="G5155" i="8"/>
  <c r="G5156" i="8"/>
  <c r="G5157" i="8"/>
  <c r="G5158" i="8"/>
  <c r="G5159" i="8"/>
  <c r="G5160" i="8"/>
  <c r="G5161" i="8"/>
  <c r="G5162" i="8"/>
  <c r="G5163" i="8"/>
  <c r="G5164" i="8"/>
  <c r="G5165" i="8"/>
  <c r="G5166" i="8"/>
  <c r="G5167" i="8"/>
  <c r="G5168" i="8"/>
  <c r="G5169" i="8"/>
  <c r="G5170" i="8"/>
  <c r="G5171" i="8"/>
  <c r="G5172" i="8"/>
  <c r="G5173" i="8"/>
  <c r="G5174" i="8"/>
  <c r="G5175" i="8"/>
  <c r="G5176" i="8"/>
  <c r="G5177" i="8"/>
  <c r="G5178" i="8"/>
  <c r="G5179" i="8"/>
  <c r="G5180" i="8"/>
  <c r="G5181" i="8"/>
  <c r="G5182" i="8"/>
  <c r="G5183" i="8"/>
  <c r="G5184" i="8"/>
  <c r="G5185" i="8"/>
  <c r="G5186" i="8"/>
  <c r="G5187" i="8"/>
  <c r="G5188" i="8"/>
  <c r="G5189" i="8"/>
  <c r="G5190" i="8"/>
  <c r="G5191" i="8"/>
  <c r="G5192" i="8"/>
  <c r="G5193" i="8"/>
  <c r="G5194" i="8"/>
  <c r="G5195" i="8"/>
  <c r="G5196" i="8"/>
  <c r="G5197" i="8"/>
  <c r="G5198" i="8"/>
  <c r="G5199" i="8"/>
  <c r="G5200" i="8"/>
  <c r="G5201" i="8"/>
  <c r="G5202" i="8"/>
  <c r="G5203" i="8"/>
  <c r="G5204" i="8"/>
  <c r="G5205" i="8"/>
  <c r="G5206" i="8"/>
  <c r="G5207" i="8"/>
  <c r="G5208" i="8"/>
  <c r="G5209" i="8"/>
  <c r="G5210" i="8"/>
  <c r="G5211" i="8"/>
  <c r="G5212" i="8"/>
  <c r="G5213" i="8"/>
  <c r="G5214" i="8"/>
  <c r="G5215" i="8"/>
  <c r="G5216" i="8"/>
  <c r="G5217" i="8"/>
  <c r="G5218" i="8"/>
  <c r="G5219" i="8"/>
  <c r="G5220" i="8"/>
  <c r="G5221" i="8"/>
  <c r="G5222" i="8"/>
  <c r="G5223" i="8"/>
  <c r="G5224" i="8"/>
  <c r="G5225" i="8"/>
  <c r="G5226" i="8"/>
  <c r="G5227" i="8"/>
  <c r="G5228" i="8"/>
  <c r="G5229" i="8"/>
  <c r="G5230" i="8"/>
  <c r="G5231" i="8"/>
  <c r="G5232" i="8"/>
  <c r="G5233" i="8"/>
  <c r="G5234" i="8"/>
  <c r="G5235" i="8"/>
  <c r="G5236" i="8"/>
  <c r="G5237" i="8"/>
  <c r="G5238" i="8"/>
  <c r="G5239" i="8"/>
  <c r="G5240" i="8"/>
  <c r="G5241" i="8"/>
  <c r="G5242" i="8"/>
  <c r="G5243" i="8"/>
  <c r="G5244" i="8"/>
  <c r="G5245" i="8"/>
  <c r="G5246" i="8"/>
  <c r="G5247" i="8"/>
  <c r="G5248" i="8"/>
  <c r="G5249" i="8"/>
  <c r="G5250" i="8"/>
  <c r="G5251" i="8"/>
  <c r="G5252" i="8"/>
  <c r="G5253" i="8"/>
  <c r="G5254" i="8"/>
  <c r="G5255" i="8"/>
  <c r="G5256" i="8"/>
  <c r="G5257" i="8"/>
  <c r="G5258" i="8"/>
  <c r="G5259" i="8"/>
  <c r="G5260" i="8"/>
  <c r="G5261" i="8"/>
  <c r="G5262" i="8"/>
  <c r="G5263" i="8"/>
  <c r="G5264" i="8"/>
  <c r="G5265" i="8"/>
  <c r="G5266" i="8"/>
  <c r="G5267" i="8"/>
  <c r="G5268" i="8"/>
  <c r="G5269" i="8"/>
  <c r="G5270" i="8"/>
  <c r="G5271" i="8"/>
  <c r="G5272" i="8"/>
  <c r="G5273" i="8"/>
  <c r="G5274" i="8"/>
  <c r="G5275" i="8"/>
  <c r="G5276" i="8"/>
  <c r="G5277" i="8"/>
  <c r="G5278" i="8"/>
  <c r="G5279" i="8"/>
  <c r="G5280" i="8"/>
  <c r="G5281" i="8"/>
  <c r="G5282" i="8"/>
  <c r="G5283" i="8"/>
  <c r="G5284" i="8"/>
  <c r="G5285" i="8"/>
  <c r="G5286" i="8"/>
  <c r="G5287" i="8"/>
  <c r="G5288" i="8"/>
  <c r="G5289" i="8"/>
  <c r="G5290" i="8"/>
  <c r="G5291" i="8"/>
  <c r="G5292" i="8"/>
  <c r="G5293" i="8"/>
  <c r="G5294" i="8"/>
  <c r="G5295" i="8"/>
  <c r="G5296" i="8"/>
  <c r="G5297" i="8"/>
  <c r="G5298" i="8"/>
  <c r="G5299" i="8"/>
  <c r="G5300" i="8"/>
  <c r="G5301" i="8"/>
  <c r="G5302" i="8"/>
  <c r="G5303" i="8"/>
  <c r="G5304" i="8"/>
  <c r="G5305" i="8"/>
  <c r="G5306" i="8"/>
  <c r="G5307" i="8"/>
  <c r="G5308" i="8"/>
  <c r="G5309" i="8"/>
  <c r="G5310" i="8"/>
  <c r="G5311" i="8"/>
  <c r="G5312" i="8"/>
  <c r="G5313" i="8"/>
  <c r="G5314" i="8"/>
  <c r="G5315" i="8"/>
  <c r="G5316" i="8"/>
  <c r="G5317" i="8"/>
  <c r="G5318" i="8"/>
  <c r="G5319" i="8"/>
  <c r="G5320" i="8"/>
  <c r="G5321" i="8"/>
  <c r="G5322" i="8"/>
  <c r="G5323" i="8"/>
  <c r="G5324" i="8"/>
  <c r="G5325" i="8"/>
  <c r="G5326" i="8"/>
  <c r="G5327" i="8"/>
  <c r="G5328" i="8"/>
  <c r="G5329" i="8"/>
  <c r="G5330" i="8"/>
  <c r="G5331" i="8"/>
  <c r="G5332" i="8"/>
  <c r="G5333" i="8"/>
  <c r="G5334" i="8"/>
  <c r="G5335" i="8"/>
  <c r="G5336" i="8"/>
  <c r="G5337" i="8"/>
  <c r="G5338" i="8"/>
  <c r="G5339" i="8"/>
  <c r="G5340" i="8"/>
  <c r="G5341" i="8"/>
  <c r="G5342" i="8"/>
  <c r="G5343" i="8"/>
  <c r="G5344" i="8"/>
  <c r="G5345" i="8"/>
  <c r="G5346" i="8"/>
  <c r="G5347" i="8"/>
  <c r="G5348" i="8"/>
  <c r="G5349" i="8"/>
  <c r="G5350" i="8"/>
  <c r="G5351" i="8"/>
  <c r="G5352" i="8"/>
  <c r="G5353" i="8"/>
  <c r="G5354" i="8"/>
  <c r="G5355" i="8"/>
  <c r="G5356" i="8"/>
  <c r="G5357" i="8"/>
  <c r="G5358" i="8"/>
  <c r="G5359" i="8"/>
  <c r="G5360" i="8"/>
  <c r="G5361" i="8"/>
  <c r="G5362" i="8"/>
  <c r="G5363" i="8"/>
  <c r="G5364" i="8"/>
  <c r="G5365" i="8"/>
  <c r="G5366" i="8"/>
  <c r="G5367" i="8"/>
  <c r="G5368" i="8"/>
  <c r="G5369" i="8"/>
  <c r="G5370" i="8"/>
  <c r="G5371" i="8"/>
  <c r="G5372" i="8"/>
  <c r="G5373" i="8"/>
  <c r="G5374" i="8"/>
  <c r="G5375" i="8"/>
  <c r="G5376" i="8"/>
  <c r="G5377" i="8"/>
  <c r="G5378" i="8"/>
  <c r="G5379" i="8"/>
  <c r="G5380" i="8"/>
  <c r="G5381" i="8"/>
  <c r="G5382" i="8"/>
  <c r="G5383" i="8"/>
  <c r="G5384" i="8"/>
  <c r="G5385" i="8"/>
  <c r="G5386" i="8"/>
  <c r="G5387" i="8"/>
  <c r="G5388" i="8"/>
  <c r="G5389" i="8"/>
  <c r="G5390" i="8"/>
  <c r="G5391" i="8"/>
  <c r="G5392" i="8"/>
  <c r="G5393" i="8"/>
  <c r="G5394" i="8"/>
  <c r="G5395" i="8"/>
  <c r="G5396" i="8"/>
  <c r="G5397" i="8"/>
  <c r="G5398" i="8"/>
  <c r="G5399" i="8"/>
  <c r="G5400" i="8"/>
  <c r="G5401" i="8"/>
  <c r="G5402" i="8"/>
  <c r="G5403" i="8"/>
  <c r="G5404" i="8"/>
  <c r="G5405" i="8"/>
  <c r="G5406" i="8"/>
  <c r="G5407" i="8"/>
  <c r="G5408" i="8"/>
  <c r="G5409" i="8"/>
  <c r="G5410" i="8"/>
  <c r="G5411" i="8"/>
  <c r="G5412" i="8"/>
  <c r="G5413" i="8"/>
  <c r="G5414" i="8"/>
  <c r="G5415" i="8"/>
  <c r="G5416" i="8"/>
  <c r="G5417" i="8"/>
  <c r="G5418" i="8"/>
  <c r="G5419" i="8"/>
  <c r="G5420" i="8"/>
  <c r="G5421" i="8"/>
  <c r="G5422" i="8"/>
  <c r="G5423" i="8"/>
  <c r="G5424" i="8"/>
  <c r="G5425" i="8"/>
  <c r="G5426" i="8"/>
  <c r="G5427" i="8"/>
  <c r="G5428" i="8"/>
  <c r="G5429" i="8"/>
  <c r="G5430" i="8"/>
  <c r="G5431" i="8"/>
  <c r="G5432" i="8"/>
  <c r="G5433" i="8"/>
  <c r="G5434" i="8"/>
  <c r="G5435" i="8"/>
  <c r="G5436" i="8"/>
  <c r="G5437" i="8"/>
  <c r="G5438" i="8"/>
  <c r="G5439" i="8"/>
  <c r="G5440" i="8"/>
  <c r="G5441" i="8"/>
  <c r="G5442" i="8"/>
  <c r="G5443" i="8"/>
  <c r="G5444" i="8"/>
  <c r="G5445" i="8"/>
  <c r="G5446" i="8"/>
  <c r="G5447" i="8"/>
  <c r="G5448" i="8"/>
  <c r="G5449" i="8"/>
  <c r="G5450" i="8"/>
  <c r="G5451" i="8"/>
  <c r="G5452" i="8"/>
  <c r="G5453" i="8"/>
  <c r="G5454" i="8"/>
  <c r="G5455" i="8"/>
  <c r="G5456" i="8"/>
  <c r="G5457" i="8"/>
  <c r="G5458" i="8"/>
  <c r="G5459" i="8"/>
  <c r="G5460" i="8"/>
  <c r="G5461" i="8"/>
  <c r="G5462" i="8"/>
  <c r="G5463" i="8"/>
  <c r="G5464" i="8"/>
  <c r="G5465" i="8"/>
  <c r="G5466" i="8"/>
  <c r="G5467" i="8"/>
  <c r="G5468" i="8"/>
  <c r="G5469" i="8"/>
  <c r="G5470" i="8"/>
  <c r="G5471" i="8"/>
  <c r="G5472" i="8"/>
  <c r="G5473" i="8"/>
  <c r="G5474" i="8"/>
  <c r="G5475" i="8"/>
  <c r="G5476" i="8"/>
  <c r="G5477" i="8"/>
  <c r="G5478" i="8"/>
  <c r="G5479" i="8"/>
  <c r="G5480" i="8"/>
  <c r="G5481" i="8"/>
  <c r="G5482" i="8"/>
  <c r="G5483" i="8"/>
  <c r="G5484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5003" i="8"/>
  <c r="F5004" i="8"/>
  <c r="F5005" i="8"/>
  <c r="F5006" i="8"/>
  <c r="F5007" i="8"/>
  <c r="F5008" i="8"/>
  <c r="F5009" i="8"/>
  <c r="F5010" i="8"/>
  <c r="F5011" i="8"/>
  <c r="F5012" i="8"/>
  <c r="F5013" i="8"/>
  <c r="F5014" i="8"/>
  <c r="F5015" i="8"/>
  <c r="F5016" i="8"/>
  <c r="F5017" i="8"/>
  <c r="F5018" i="8"/>
  <c r="F5019" i="8"/>
  <c r="F5020" i="8"/>
  <c r="F5021" i="8"/>
  <c r="F5022" i="8"/>
  <c r="F5023" i="8"/>
  <c r="F5024" i="8"/>
  <c r="F5025" i="8"/>
  <c r="F5026" i="8"/>
  <c r="F5027" i="8"/>
  <c r="F5028" i="8"/>
  <c r="F5029" i="8"/>
  <c r="F5030" i="8"/>
  <c r="F5031" i="8"/>
  <c r="F5032" i="8"/>
  <c r="F5033" i="8"/>
  <c r="F5034" i="8"/>
  <c r="F5035" i="8"/>
  <c r="F5036" i="8"/>
  <c r="F5037" i="8"/>
  <c r="F5038" i="8"/>
  <c r="F5039" i="8"/>
  <c r="F5040" i="8"/>
  <c r="F5041" i="8"/>
  <c r="F5042" i="8"/>
  <c r="F5043" i="8"/>
  <c r="F5044" i="8"/>
  <c r="F5045" i="8"/>
  <c r="F5046" i="8"/>
  <c r="F5047" i="8"/>
  <c r="F5048" i="8"/>
  <c r="F5049" i="8"/>
  <c r="F5050" i="8"/>
  <c r="F5051" i="8"/>
  <c r="F5052" i="8"/>
  <c r="F5053" i="8"/>
  <c r="F5054" i="8"/>
  <c r="F5055" i="8"/>
  <c r="F5056" i="8"/>
  <c r="F5057" i="8"/>
  <c r="F5058" i="8"/>
  <c r="F5059" i="8"/>
  <c r="F5060" i="8"/>
  <c r="F5061" i="8"/>
  <c r="F5062" i="8"/>
  <c r="F5063" i="8"/>
  <c r="F5064" i="8"/>
  <c r="F5065" i="8"/>
  <c r="F5066" i="8"/>
  <c r="F5067" i="8"/>
  <c r="F5068" i="8"/>
  <c r="F5069" i="8"/>
  <c r="F5070" i="8"/>
  <c r="F5071" i="8"/>
  <c r="F5072" i="8"/>
  <c r="F5073" i="8"/>
  <c r="F5074" i="8"/>
  <c r="F5075" i="8"/>
  <c r="F5076" i="8"/>
  <c r="F5077" i="8"/>
  <c r="F5078" i="8"/>
  <c r="F5079" i="8"/>
  <c r="F5080" i="8"/>
  <c r="F5081" i="8"/>
  <c r="F5082" i="8"/>
  <c r="F5083" i="8"/>
  <c r="F5084" i="8"/>
  <c r="F5085" i="8"/>
  <c r="F5086" i="8"/>
  <c r="F5087" i="8"/>
  <c r="F5088" i="8"/>
  <c r="F5089" i="8"/>
  <c r="F5090" i="8"/>
  <c r="F5091" i="8"/>
  <c r="F5092" i="8"/>
  <c r="F5093" i="8"/>
  <c r="F5094" i="8"/>
  <c r="F5095" i="8"/>
  <c r="F5096" i="8"/>
  <c r="F5097" i="8"/>
  <c r="F5098" i="8"/>
  <c r="F5099" i="8"/>
  <c r="F5100" i="8"/>
  <c r="F5101" i="8"/>
  <c r="F5102" i="8"/>
  <c r="F5103" i="8"/>
  <c r="F5104" i="8"/>
  <c r="F5105" i="8"/>
  <c r="F5106" i="8"/>
  <c r="F5107" i="8"/>
  <c r="F5108" i="8"/>
  <c r="F5109" i="8"/>
  <c r="F5110" i="8"/>
  <c r="F5111" i="8"/>
  <c r="F5112" i="8"/>
  <c r="F5113" i="8"/>
  <c r="F5114" i="8"/>
  <c r="F5115" i="8"/>
  <c r="F5116" i="8"/>
  <c r="F5117" i="8"/>
  <c r="F5118" i="8"/>
  <c r="F5119" i="8"/>
  <c r="F5120" i="8"/>
  <c r="F5121" i="8"/>
  <c r="F5122" i="8"/>
  <c r="F5123" i="8"/>
  <c r="F5124" i="8"/>
  <c r="F5125" i="8"/>
  <c r="F5126" i="8"/>
  <c r="F5127" i="8"/>
  <c r="F5128" i="8"/>
  <c r="F5129" i="8"/>
  <c r="F5130" i="8"/>
  <c r="F5131" i="8"/>
  <c r="F5132" i="8"/>
  <c r="F5133" i="8"/>
  <c r="F5134" i="8"/>
  <c r="F5135" i="8"/>
  <c r="F5136" i="8"/>
  <c r="F5137" i="8"/>
  <c r="F5138" i="8"/>
  <c r="F5139" i="8"/>
  <c r="F5140" i="8"/>
  <c r="F5141" i="8"/>
  <c r="F5142" i="8"/>
  <c r="F5143" i="8"/>
  <c r="F5144" i="8"/>
  <c r="F5145" i="8"/>
  <c r="F5146" i="8"/>
  <c r="F5147" i="8"/>
  <c r="F5148" i="8"/>
  <c r="F5149" i="8"/>
  <c r="F5150" i="8"/>
  <c r="F5151" i="8"/>
  <c r="F5152" i="8"/>
  <c r="F5153" i="8"/>
  <c r="F5154" i="8"/>
  <c r="F5155" i="8"/>
  <c r="F5156" i="8"/>
  <c r="F5157" i="8"/>
  <c r="F5158" i="8"/>
  <c r="F5159" i="8"/>
  <c r="F5160" i="8"/>
  <c r="F5161" i="8"/>
  <c r="F5162" i="8"/>
  <c r="F5163" i="8"/>
  <c r="F5164" i="8"/>
  <c r="F5165" i="8"/>
  <c r="F5166" i="8"/>
  <c r="F5167" i="8"/>
  <c r="F5168" i="8"/>
  <c r="F5169" i="8"/>
  <c r="F5170" i="8"/>
  <c r="F5171" i="8"/>
  <c r="F5172" i="8"/>
  <c r="F5173" i="8"/>
  <c r="F5174" i="8"/>
  <c r="F5175" i="8"/>
  <c r="F5176" i="8"/>
  <c r="F5177" i="8"/>
  <c r="F5178" i="8"/>
  <c r="F5179" i="8"/>
  <c r="F5180" i="8"/>
  <c r="F5181" i="8"/>
  <c r="F5182" i="8"/>
  <c r="F5183" i="8"/>
  <c r="F5184" i="8"/>
  <c r="F5185" i="8"/>
  <c r="F5186" i="8"/>
  <c r="F5187" i="8"/>
  <c r="F5188" i="8"/>
  <c r="F5189" i="8"/>
  <c r="F5190" i="8"/>
  <c r="F5191" i="8"/>
  <c r="F5192" i="8"/>
  <c r="F5193" i="8"/>
  <c r="F5194" i="8"/>
  <c r="F5195" i="8"/>
  <c r="F5196" i="8"/>
  <c r="F5197" i="8"/>
  <c r="F5198" i="8"/>
  <c r="F5199" i="8"/>
  <c r="F5200" i="8"/>
  <c r="F5201" i="8"/>
  <c r="F5202" i="8"/>
  <c r="F5203" i="8"/>
  <c r="F5204" i="8"/>
  <c r="F5205" i="8"/>
  <c r="F5206" i="8"/>
  <c r="F5207" i="8"/>
  <c r="F5208" i="8"/>
  <c r="F5209" i="8"/>
  <c r="F5210" i="8"/>
  <c r="F5211" i="8"/>
  <c r="F5212" i="8"/>
  <c r="F5213" i="8"/>
  <c r="F5214" i="8"/>
  <c r="F5215" i="8"/>
  <c r="F5216" i="8"/>
  <c r="F5217" i="8"/>
  <c r="F5218" i="8"/>
  <c r="F5219" i="8"/>
  <c r="F5220" i="8"/>
  <c r="F5221" i="8"/>
  <c r="F5222" i="8"/>
  <c r="F5223" i="8"/>
  <c r="F5224" i="8"/>
  <c r="F5225" i="8"/>
  <c r="F5226" i="8"/>
  <c r="F5227" i="8"/>
  <c r="F5228" i="8"/>
  <c r="F5229" i="8"/>
  <c r="F5230" i="8"/>
  <c r="F5231" i="8"/>
  <c r="F5232" i="8"/>
  <c r="F5233" i="8"/>
  <c r="F5234" i="8"/>
  <c r="F5235" i="8"/>
  <c r="F5236" i="8"/>
  <c r="F5237" i="8"/>
  <c r="F5238" i="8"/>
  <c r="F5239" i="8"/>
  <c r="F5240" i="8"/>
  <c r="F5241" i="8"/>
  <c r="F5242" i="8"/>
  <c r="F5243" i="8"/>
  <c r="F5244" i="8"/>
  <c r="F5245" i="8"/>
  <c r="F5246" i="8"/>
  <c r="F5247" i="8"/>
  <c r="F5248" i="8"/>
  <c r="F5249" i="8"/>
  <c r="F5250" i="8"/>
  <c r="F5251" i="8"/>
  <c r="F5252" i="8"/>
  <c r="F5253" i="8"/>
  <c r="F5254" i="8"/>
  <c r="F5255" i="8"/>
  <c r="F5256" i="8"/>
  <c r="F5257" i="8"/>
  <c r="F5258" i="8"/>
  <c r="F5259" i="8"/>
  <c r="F5260" i="8"/>
  <c r="F5261" i="8"/>
  <c r="F5262" i="8"/>
  <c r="F5263" i="8"/>
  <c r="F5264" i="8"/>
  <c r="F5265" i="8"/>
  <c r="F5266" i="8"/>
  <c r="F5267" i="8"/>
  <c r="F5268" i="8"/>
  <c r="F5269" i="8"/>
  <c r="F5270" i="8"/>
  <c r="F5271" i="8"/>
  <c r="F5272" i="8"/>
  <c r="F5273" i="8"/>
  <c r="F5274" i="8"/>
  <c r="F5275" i="8"/>
  <c r="F5276" i="8"/>
  <c r="F5277" i="8"/>
  <c r="F5278" i="8"/>
  <c r="F5279" i="8"/>
  <c r="F5280" i="8"/>
  <c r="F5281" i="8"/>
  <c r="F5282" i="8"/>
  <c r="F5283" i="8"/>
  <c r="F5284" i="8"/>
  <c r="F5285" i="8"/>
  <c r="F5286" i="8"/>
  <c r="F5287" i="8"/>
  <c r="F5288" i="8"/>
  <c r="F5289" i="8"/>
  <c r="F5290" i="8"/>
  <c r="F5291" i="8"/>
  <c r="F5292" i="8"/>
  <c r="F5293" i="8"/>
  <c r="F5294" i="8"/>
  <c r="F5295" i="8"/>
  <c r="F5296" i="8"/>
  <c r="F5297" i="8"/>
  <c r="F5298" i="8"/>
  <c r="F5299" i="8"/>
  <c r="F5300" i="8"/>
  <c r="F5301" i="8"/>
  <c r="F5302" i="8"/>
  <c r="F5303" i="8"/>
  <c r="F5304" i="8"/>
  <c r="F5305" i="8"/>
  <c r="F5306" i="8"/>
  <c r="F5307" i="8"/>
  <c r="F5308" i="8"/>
  <c r="F5309" i="8"/>
  <c r="F5310" i="8"/>
  <c r="F5311" i="8"/>
  <c r="F5312" i="8"/>
  <c r="F5313" i="8"/>
  <c r="F5314" i="8"/>
  <c r="F5315" i="8"/>
  <c r="F5316" i="8"/>
  <c r="F5317" i="8"/>
  <c r="F5318" i="8"/>
  <c r="F5319" i="8"/>
  <c r="F5320" i="8"/>
  <c r="F5321" i="8"/>
  <c r="F5322" i="8"/>
  <c r="F5323" i="8"/>
  <c r="F5324" i="8"/>
  <c r="F5325" i="8"/>
  <c r="F5326" i="8"/>
  <c r="F5327" i="8"/>
  <c r="F5328" i="8"/>
  <c r="F5329" i="8"/>
  <c r="F5330" i="8"/>
  <c r="F5331" i="8"/>
  <c r="F5332" i="8"/>
  <c r="F5333" i="8"/>
  <c r="F5334" i="8"/>
  <c r="F5335" i="8"/>
  <c r="F5336" i="8"/>
  <c r="F5337" i="8"/>
  <c r="F5338" i="8"/>
  <c r="F5339" i="8"/>
  <c r="F5340" i="8"/>
  <c r="F5341" i="8"/>
  <c r="F5342" i="8"/>
  <c r="F5343" i="8"/>
  <c r="F5344" i="8"/>
  <c r="F5345" i="8"/>
  <c r="F5346" i="8"/>
  <c r="F5347" i="8"/>
  <c r="F5348" i="8"/>
  <c r="F5349" i="8"/>
  <c r="F5350" i="8"/>
  <c r="F5351" i="8"/>
  <c r="F5352" i="8"/>
  <c r="F5353" i="8"/>
  <c r="F5354" i="8"/>
  <c r="F5355" i="8"/>
  <c r="F5356" i="8"/>
  <c r="F5357" i="8"/>
  <c r="F5358" i="8"/>
  <c r="F5359" i="8"/>
  <c r="F5360" i="8"/>
  <c r="F5361" i="8"/>
  <c r="F5362" i="8"/>
  <c r="F5363" i="8"/>
  <c r="F5364" i="8"/>
  <c r="F5365" i="8"/>
  <c r="F5366" i="8"/>
  <c r="F5367" i="8"/>
  <c r="F5368" i="8"/>
  <c r="F5369" i="8"/>
  <c r="F5370" i="8"/>
  <c r="F5371" i="8"/>
  <c r="F5372" i="8"/>
  <c r="F5373" i="8"/>
  <c r="F5374" i="8"/>
  <c r="F5375" i="8"/>
  <c r="F5376" i="8"/>
  <c r="F5377" i="8"/>
  <c r="F5378" i="8"/>
  <c r="F5379" i="8"/>
  <c r="F5380" i="8"/>
  <c r="F5381" i="8"/>
  <c r="F5382" i="8"/>
  <c r="F5383" i="8"/>
  <c r="F5384" i="8"/>
  <c r="F5385" i="8"/>
  <c r="F5386" i="8"/>
  <c r="F5387" i="8"/>
  <c r="F5388" i="8"/>
  <c r="F5389" i="8"/>
  <c r="F5390" i="8"/>
  <c r="F5391" i="8"/>
  <c r="F5392" i="8"/>
  <c r="F5393" i="8"/>
  <c r="F5394" i="8"/>
  <c r="F5395" i="8"/>
  <c r="F5396" i="8"/>
  <c r="F5397" i="8"/>
  <c r="F5398" i="8"/>
  <c r="F5399" i="8"/>
  <c r="F5400" i="8"/>
  <c r="F5401" i="8"/>
  <c r="F5402" i="8"/>
  <c r="F5403" i="8"/>
  <c r="F5404" i="8"/>
  <c r="F5405" i="8"/>
  <c r="F5406" i="8"/>
  <c r="F5407" i="8"/>
  <c r="F5408" i="8"/>
  <c r="F5409" i="8"/>
  <c r="F5410" i="8"/>
  <c r="F5411" i="8"/>
  <c r="F5412" i="8"/>
  <c r="F5413" i="8"/>
  <c r="F5414" i="8"/>
  <c r="F5415" i="8"/>
  <c r="F5416" i="8"/>
  <c r="F5417" i="8"/>
  <c r="F5418" i="8"/>
  <c r="F5419" i="8"/>
  <c r="F5420" i="8"/>
  <c r="F5421" i="8"/>
  <c r="F5422" i="8"/>
  <c r="F5423" i="8"/>
  <c r="F5424" i="8"/>
  <c r="F5425" i="8"/>
  <c r="F5426" i="8"/>
  <c r="F5427" i="8"/>
  <c r="F5428" i="8"/>
  <c r="F5429" i="8"/>
  <c r="F5430" i="8"/>
  <c r="F5431" i="8"/>
  <c r="F5432" i="8"/>
  <c r="F5433" i="8"/>
  <c r="F5434" i="8"/>
  <c r="F5435" i="8"/>
  <c r="F5436" i="8"/>
  <c r="F5437" i="8"/>
  <c r="F5438" i="8"/>
  <c r="F5439" i="8"/>
  <c r="F5440" i="8"/>
  <c r="F5441" i="8"/>
  <c r="F5442" i="8"/>
  <c r="F5443" i="8"/>
  <c r="F5444" i="8"/>
  <c r="F5445" i="8"/>
  <c r="F5446" i="8"/>
  <c r="F5447" i="8"/>
  <c r="F5448" i="8"/>
  <c r="F5449" i="8"/>
  <c r="F5450" i="8"/>
  <c r="F5451" i="8"/>
  <c r="F5452" i="8"/>
  <c r="F5453" i="8"/>
  <c r="F5454" i="8"/>
  <c r="F5455" i="8"/>
  <c r="F5456" i="8"/>
  <c r="F5457" i="8"/>
  <c r="F5458" i="8"/>
  <c r="F5459" i="8"/>
  <c r="F5460" i="8"/>
  <c r="F5461" i="8"/>
  <c r="F5462" i="8"/>
  <c r="F5463" i="8"/>
  <c r="F5464" i="8"/>
  <c r="F5465" i="8"/>
  <c r="F5466" i="8"/>
  <c r="F5467" i="8"/>
  <c r="F5468" i="8"/>
  <c r="F5469" i="8"/>
  <c r="F5470" i="8"/>
  <c r="F5471" i="8"/>
  <c r="F5472" i="8"/>
  <c r="F5473" i="8"/>
  <c r="F5474" i="8"/>
  <c r="F5475" i="8"/>
  <c r="F5476" i="8"/>
  <c r="F5477" i="8"/>
  <c r="F5478" i="8"/>
  <c r="F5479" i="8"/>
  <c r="F5480" i="8"/>
  <c r="F5481" i="8"/>
  <c r="F5482" i="8"/>
  <c r="F5483" i="8"/>
  <c r="F5484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3601" i="8"/>
  <c r="D3602" i="8"/>
  <c r="D3603" i="8"/>
  <c r="D3604" i="8"/>
  <c r="D3605" i="8"/>
  <c r="D3606" i="8"/>
  <c r="D3607" i="8"/>
  <c r="D3608" i="8"/>
  <c r="D3609" i="8"/>
  <c r="D3610" i="8"/>
  <c r="D3611" i="8"/>
  <c r="D3612" i="8"/>
  <c r="D3613" i="8"/>
  <c r="D3614" i="8"/>
  <c r="D3615" i="8"/>
  <c r="D3616" i="8"/>
  <c r="D3617" i="8"/>
  <c r="D3618" i="8"/>
  <c r="D3619" i="8"/>
  <c r="D3620" i="8"/>
  <c r="D3621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34" i="8"/>
  <c r="D3635" i="8"/>
  <c r="D3636" i="8"/>
  <c r="D3637" i="8"/>
  <c r="D3638" i="8"/>
  <c r="D3639" i="8"/>
  <c r="D3640" i="8"/>
  <c r="D3641" i="8"/>
  <c r="D3642" i="8"/>
  <c r="D3643" i="8"/>
  <c r="D3644" i="8"/>
  <c r="D3645" i="8"/>
  <c r="D3646" i="8"/>
  <c r="D3647" i="8"/>
  <c r="D3648" i="8"/>
  <c r="D3649" i="8"/>
  <c r="D3650" i="8"/>
  <c r="D3651" i="8"/>
  <c r="D3652" i="8"/>
  <c r="D3653" i="8"/>
  <c r="D3654" i="8"/>
  <c r="D3655" i="8"/>
  <c r="D3656" i="8"/>
  <c r="D3657" i="8"/>
  <c r="D3658" i="8"/>
  <c r="D3659" i="8"/>
  <c r="D3660" i="8"/>
  <c r="D3661" i="8"/>
  <c r="D3662" i="8"/>
  <c r="D3663" i="8"/>
  <c r="D3664" i="8"/>
  <c r="D3665" i="8"/>
  <c r="D3666" i="8"/>
  <c r="D3667" i="8"/>
  <c r="D3668" i="8"/>
  <c r="D3669" i="8"/>
  <c r="D3670" i="8"/>
  <c r="D3671" i="8"/>
  <c r="D3672" i="8"/>
  <c r="D3673" i="8"/>
  <c r="D3674" i="8"/>
  <c r="D3675" i="8"/>
  <c r="D3676" i="8"/>
  <c r="D3677" i="8"/>
  <c r="D3678" i="8"/>
  <c r="D3679" i="8"/>
  <c r="D3680" i="8"/>
  <c r="D3681" i="8"/>
  <c r="D3682" i="8"/>
  <c r="D3683" i="8"/>
  <c r="D3684" i="8"/>
  <c r="D3685" i="8"/>
  <c r="D3686" i="8"/>
  <c r="D3687" i="8"/>
  <c r="D3688" i="8"/>
  <c r="D3689" i="8"/>
  <c r="D3690" i="8"/>
  <c r="D3691" i="8"/>
  <c r="D3692" i="8"/>
  <c r="D3693" i="8"/>
  <c r="D3694" i="8"/>
  <c r="D3695" i="8"/>
  <c r="D3696" i="8"/>
  <c r="D3697" i="8"/>
  <c r="D3698" i="8"/>
  <c r="D3699" i="8"/>
  <c r="D3700" i="8"/>
  <c r="D3701" i="8"/>
  <c r="D3702" i="8"/>
  <c r="D3703" i="8"/>
  <c r="D3704" i="8"/>
  <c r="D3705" i="8"/>
  <c r="D3706" i="8"/>
  <c r="D3707" i="8"/>
  <c r="D3708" i="8"/>
  <c r="D3709" i="8"/>
  <c r="D3710" i="8"/>
  <c r="D3711" i="8"/>
  <c r="D3712" i="8"/>
  <c r="D3713" i="8"/>
  <c r="D3714" i="8"/>
  <c r="D3715" i="8"/>
  <c r="D3716" i="8"/>
  <c r="D3717" i="8"/>
  <c r="D3718" i="8"/>
  <c r="D3719" i="8"/>
  <c r="D3720" i="8"/>
  <c r="D3721" i="8"/>
  <c r="D3722" i="8"/>
  <c r="D3723" i="8"/>
  <c r="D3724" i="8"/>
  <c r="D3725" i="8"/>
  <c r="D3726" i="8"/>
  <c r="D3727" i="8"/>
  <c r="D3728" i="8"/>
  <c r="D3729" i="8"/>
  <c r="D3730" i="8"/>
  <c r="D3731" i="8"/>
  <c r="D3732" i="8"/>
  <c r="D3733" i="8"/>
  <c r="D3734" i="8"/>
  <c r="D3735" i="8"/>
  <c r="D3736" i="8"/>
  <c r="D3737" i="8"/>
  <c r="D3738" i="8"/>
  <c r="D3739" i="8"/>
  <c r="D3740" i="8"/>
  <c r="D3741" i="8"/>
  <c r="D3742" i="8"/>
  <c r="D3743" i="8"/>
  <c r="D3744" i="8"/>
  <c r="D3745" i="8"/>
  <c r="D3746" i="8"/>
  <c r="D3747" i="8"/>
  <c r="D3748" i="8"/>
  <c r="D3749" i="8"/>
  <c r="D3750" i="8"/>
  <c r="D3751" i="8"/>
  <c r="D3752" i="8"/>
  <c r="D3753" i="8"/>
  <c r="D3754" i="8"/>
  <c r="D3755" i="8"/>
  <c r="D3756" i="8"/>
  <c r="D3757" i="8"/>
  <c r="D3758" i="8"/>
  <c r="D3759" i="8"/>
  <c r="D3760" i="8"/>
  <c r="D3761" i="8"/>
  <c r="D3762" i="8"/>
  <c r="D3763" i="8"/>
  <c r="D3764" i="8"/>
  <c r="D3765" i="8"/>
  <c r="D3766" i="8"/>
  <c r="D3767" i="8"/>
  <c r="D3768" i="8"/>
  <c r="D3769" i="8"/>
  <c r="D3770" i="8"/>
  <c r="D3771" i="8"/>
  <c r="D3772" i="8"/>
  <c r="D3773" i="8"/>
  <c r="D3774" i="8"/>
  <c r="D3775" i="8"/>
  <c r="D3776" i="8"/>
  <c r="D3777" i="8"/>
  <c r="D3778" i="8"/>
  <c r="D3779" i="8"/>
  <c r="D3780" i="8"/>
  <c r="D3781" i="8"/>
  <c r="D3782" i="8"/>
  <c r="D3783" i="8"/>
  <c r="D3784" i="8"/>
  <c r="D3785" i="8"/>
  <c r="D3786" i="8"/>
  <c r="D3787" i="8"/>
  <c r="D3788" i="8"/>
  <c r="D3789" i="8"/>
  <c r="D3790" i="8"/>
  <c r="D3791" i="8"/>
  <c r="D3792" i="8"/>
  <c r="D3793" i="8"/>
  <c r="D3794" i="8"/>
  <c r="D3795" i="8"/>
  <c r="D3796" i="8"/>
  <c r="D3797" i="8"/>
  <c r="D3798" i="8"/>
  <c r="D3799" i="8"/>
  <c r="D3800" i="8"/>
  <c r="D3801" i="8"/>
  <c r="D3802" i="8"/>
  <c r="D3803" i="8"/>
  <c r="D3804" i="8"/>
  <c r="D3805" i="8"/>
  <c r="D3806" i="8"/>
  <c r="D3807" i="8"/>
  <c r="D3808" i="8"/>
  <c r="D3809" i="8"/>
  <c r="D3810" i="8"/>
  <c r="D3811" i="8"/>
  <c r="D3812" i="8"/>
  <c r="D3813" i="8"/>
  <c r="D3814" i="8"/>
  <c r="D3815" i="8"/>
  <c r="D3816" i="8"/>
  <c r="D3817" i="8"/>
  <c r="D3818" i="8"/>
  <c r="D3819" i="8"/>
  <c r="D3820" i="8"/>
  <c r="D3821" i="8"/>
  <c r="D3822" i="8"/>
  <c r="D3823" i="8"/>
  <c r="D3824" i="8"/>
  <c r="D3825" i="8"/>
  <c r="D3826" i="8"/>
  <c r="D3827" i="8"/>
  <c r="D3828" i="8"/>
  <c r="D3829" i="8"/>
  <c r="D3830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49" i="8"/>
  <c r="D3850" i="8"/>
  <c r="D3851" i="8"/>
  <c r="D3852" i="8"/>
  <c r="D3853" i="8"/>
  <c r="D3854" i="8"/>
  <c r="D3855" i="8"/>
  <c r="D3856" i="8"/>
  <c r="D3857" i="8"/>
  <c r="D3858" i="8"/>
  <c r="D3859" i="8"/>
  <c r="D3860" i="8"/>
  <c r="D3861" i="8"/>
  <c r="D3862" i="8"/>
  <c r="D3863" i="8"/>
  <c r="D3864" i="8"/>
  <c r="D3865" i="8"/>
  <c r="D3866" i="8"/>
  <c r="D3867" i="8"/>
  <c r="D3868" i="8"/>
  <c r="D3869" i="8"/>
  <c r="D3870" i="8"/>
  <c r="D3871" i="8"/>
  <c r="D3872" i="8"/>
  <c r="D3873" i="8"/>
  <c r="D3874" i="8"/>
  <c r="D3875" i="8"/>
  <c r="D3876" i="8"/>
  <c r="D3877" i="8"/>
  <c r="D387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4" i="8"/>
  <c r="D3895" i="8"/>
  <c r="D3896" i="8"/>
  <c r="D3897" i="8"/>
  <c r="D3898" i="8"/>
  <c r="D3899" i="8"/>
  <c r="D3900" i="8"/>
  <c r="D3901" i="8"/>
  <c r="D3902" i="8"/>
  <c r="D3903" i="8"/>
  <c r="D3904" i="8"/>
  <c r="D3905" i="8"/>
  <c r="D3906" i="8"/>
  <c r="D3907" i="8"/>
  <c r="D3908" i="8"/>
  <c r="D3909" i="8"/>
  <c r="D3910" i="8"/>
  <c r="D3911" i="8"/>
  <c r="D3912" i="8"/>
  <c r="D3913" i="8"/>
  <c r="D3914" i="8"/>
  <c r="D3915" i="8"/>
  <c r="D3916" i="8"/>
  <c r="D3917" i="8"/>
  <c r="D3918" i="8"/>
  <c r="D3919" i="8"/>
  <c r="D3920" i="8"/>
  <c r="D3921" i="8"/>
  <c r="D3922" i="8"/>
  <c r="D3923" i="8"/>
  <c r="D3924" i="8"/>
  <c r="D3925" i="8"/>
  <c r="D3926" i="8"/>
  <c r="D3927" i="8"/>
  <c r="D3928" i="8"/>
  <c r="D3929" i="8"/>
  <c r="D3930" i="8"/>
  <c r="D3931" i="8"/>
  <c r="D3932" i="8"/>
  <c r="D3933" i="8"/>
  <c r="D3934" i="8"/>
  <c r="D3935" i="8"/>
  <c r="D3936" i="8"/>
  <c r="D3937" i="8"/>
  <c r="D3938" i="8"/>
  <c r="D3939" i="8"/>
  <c r="D3940" i="8"/>
  <c r="D3941" i="8"/>
  <c r="D3942" i="8"/>
  <c r="D3943" i="8"/>
  <c r="D3944" i="8"/>
  <c r="D3945" i="8"/>
  <c r="D3946" i="8"/>
  <c r="D3947" i="8"/>
  <c r="D3948" i="8"/>
  <c r="D3949" i="8"/>
  <c r="D3950" i="8"/>
  <c r="D3951" i="8"/>
  <c r="D3952" i="8"/>
  <c r="D3953" i="8"/>
  <c r="D3954" i="8"/>
  <c r="D3955" i="8"/>
  <c r="D3956" i="8"/>
  <c r="D3957" i="8"/>
  <c r="D3958" i="8"/>
  <c r="D3959" i="8"/>
  <c r="D3960" i="8"/>
  <c r="D3961" i="8"/>
  <c r="D3962" i="8"/>
  <c r="D3963" i="8"/>
  <c r="D3964" i="8"/>
  <c r="D3965" i="8"/>
  <c r="D3966" i="8"/>
  <c r="D3967" i="8"/>
  <c r="D3968" i="8"/>
  <c r="D3969" i="8"/>
  <c r="D3970" i="8"/>
  <c r="D3971" i="8"/>
  <c r="D3972" i="8"/>
  <c r="D3973" i="8"/>
  <c r="D3974" i="8"/>
  <c r="D3975" i="8"/>
  <c r="D3976" i="8"/>
  <c r="D3977" i="8"/>
  <c r="D3978" i="8"/>
  <c r="D3979" i="8"/>
  <c r="D3980" i="8"/>
  <c r="D3981" i="8"/>
  <c r="D3982" i="8"/>
  <c r="D3983" i="8"/>
  <c r="D3984" i="8"/>
  <c r="D3985" i="8"/>
  <c r="D3986" i="8"/>
  <c r="D3987" i="8"/>
  <c r="D3988" i="8"/>
  <c r="D3989" i="8"/>
  <c r="D3990" i="8"/>
  <c r="D3991" i="8"/>
  <c r="D3992" i="8"/>
  <c r="D3993" i="8"/>
  <c r="D3994" i="8"/>
  <c r="D3995" i="8"/>
  <c r="D3996" i="8"/>
  <c r="D3997" i="8"/>
  <c r="D3998" i="8"/>
  <c r="D3999" i="8"/>
  <c r="D4000" i="8"/>
  <c r="D4001" i="8"/>
  <c r="D4002" i="8"/>
  <c r="D4003" i="8"/>
  <c r="D4004" i="8"/>
  <c r="D4005" i="8"/>
  <c r="D4006" i="8"/>
  <c r="D4007" i="8"/>
  <c r="D4008" i="8"/>
  <c r="D4009" i="8"/>
  <c r="D4010" i="8"/>
  <c r="D4011" i="8"/>
  <c r="D4012" i="8"/>
  <c r="D4013" i="8"/>
  <c r="D4014" i="8"/>
  <c r="D4015" i="8"/>
  <c r="D4016" i="8"/>
  <c r="D4017" i="8"/>
  <c r="D4018" i="8"/>
  <c r="D4019" i="8"/>
  <c r="D4020" i="8"/>
  <c r="D4021" i="8"/>
  <c r="D4022" i="8"/>
  <c r="D4023" i="8"/>
  <c r="D4024" i="8"/>
  <c r="D4025" i="8"/>
  <c r="D4026" i="8"/>
  <c r="D4027" i="8"/>
  <c r="D4028" i="8"/>
  <c r="D4029" i="8"/>
  <c r="D4030" i="8"/>
  <c r="D4031" i="8"/>
  <c r="D4032" i="8"/>
  <c r="D4033" i="8"/>
  <c r="D4034" i="8"/>
  <c r="D4035" i="8"/>
  <c r="D4036" i="8"/>
  <c r="D4037" i="8"/>
  <c r="D4038" i="8"/>
  <c r="D4039" i="8"/>
  <c r="D4040" i="8"/>
  <c r="D4041" i="8"/>
  <c r="D4042" i="8"/>
  <c r="D4043" i="8"/>
  <c r="D4044" i="8"/>
  <c r="D4045" i="8"/>
  <c r="D4046" i="8"/>
  <c r="D4047" i="8"/>
  <c r="D4048" i="8"/>
  <c r="D4049" i="8"/>
  <c r="D4050" i="8"/>
  <c r="D4051" i="8"/>
  <c r="D4052" i="8"/>
  <c r="D4053" i="8"/>
  <c r="D4054" i="8"/>
  <c r="D4055" i="8"/>
  <c r="D4056" i="8"/>
  <c r="D4057" i="8"/>
  <c r="D4058" i="8"/>
  <c r="D4059" i="8"/>
  <c r="D4060" i="8"/>
  <c r="D4061" i="8"/>
  <c r="D4062" i="8"/>
  <c r="D4063" i="8"/>
  <c r="D4064" i="8"/>
  <c r="D4065" i="8"/>
  <c r="D4066" i="8"/>
  <c r="D4067" i="8"/>
  <c r="D4068" i="8"/>
  <c r="D4069" i="8"/>
  <c r="D4070" i="8"/>
  <c r="D4071" i="8"/>
  <c r="D4072" i="8"/>
  <c r="D4073" i="8"/>
  <c r="D4074" i="8"/>
  <c r="D4075" i="8"/>
  <c r="D4076" i="8"/>
  <c r="D4077" i="8"/>
  <c r="D4078" i="8"/>
  <c r="D4079" i="8"/>
  <c r="D4080" i="8"/>
  <c r="D4081" i="8"/>
  <c r="D4082" i="8"/>
  <c r="D4083" i="8"/>
  <c r="D4084" i="8"/>
  <c r="D4085" i="8"/>
  <c r="D4086" i="8"/>
  <c r="D4087" i="8"/>
  <c r="D4088" i="8"/>
  <c r="D4089" i="8"/>
  <c r="D4090" i="8"/>
  <c r="D4091" i="8"/>
  <c r="D4092" i="8"/>
  <c r="D4093" i="8"/>
  <c r="D4094" i="8"/>
  <c r="D4095" i="8"/>
  <c r="D4096" i="8"/>
  <c r="D4097" i="8"/>
  <c r="D4098" i="8"/>
  <c r="D4099" i="8"/>
  <c r="D4100" i="8"/>
  <c r="D4101" i="8"/>
  <c r="D4102" i="8"/>
  <c r="D4103" i="8"/>
  <c r="D4104" i="8"/>
  <c r="D4105" i="8"/>
  <c r="D4106" i="8"/>
  <c r="D4107" i="8"/>
  <c r="D4108" i="8"/>
  <c r="D4109" i="8"/>
  <c r="D4110" i="8"/>
  <c r="D4111" i="8"/>
  <c r="D4112" i="8"/>
  <c r="D4113" i="8"/>
  <c r="D4114" i="8"/>
  <c r="D4115" i="8"/>
  <c r="D4116" i="8"/>
  <c r="D4117" i="8"/>
  <c r="D4118" i="8"/>
  <c r="D4119" i="8"/>
  <c r="D4120" i="8"/>
  <c r="D4121" i="8"/>
  <c r="D4122" i="8"/>
  <c r="D4123" i="8"/>
  <c r="D4124" i="8"/>
  <c r="D4125" i="8"/>
  <c r="D4126" i="8"/>
  <c r="D4127" i="8"/>
  <c r="D4128" i="8"/>
  <c r="D4129" i="8"/>
  <c r="D4130" i="8"/>
  <c r="D4131" i="8"/>
  <c r="D4132" i="8"/>
  <c r="D4133" i="8"/>
  <c r="D4134" i="8"/>
  <c r="D4135" i="8"/>
  <c r="D4136" i="8"/>
  <c r="D4137" i="8"/>
  <c r="D4138" i="8"/>
  <c r="D4139" i="8"/>
  <c r="D4140" i="8"/>
  <c r="D4141" i="8"/>
  <c r="D4142" i="8"/>
  <c r="D4143" i="8"/>
  <c r="D4144" i="8"/>
  <c r="D4145" i="8"/>
  <c r="D4146" i="8"/>
  <c r="D4147" i="8"/>
  <c r="D4148" i="8"/>
  <c r="D4149" i="8"/>
  <c r="D4150" i="8"/>
  <c r="D4151" i="8"/>
  <c r="D4152" i="8"/>
  <c r="D4153" i="8"/>
  <c r="D4154" i="8"/>
  <c r="D4155" i="8"/>
  <c r="D4156" i="8"/>
  <c r="D4157" i="8"/>
  <c r="D4158" i="8"/>
  <c r="D4159" i="8"/>
  <c r="D4160" i="8"/>
  <c r="D4161" i="8"/>
  <c r="D4162" i="8"/>
  <c r="D4163" i="8"/>
  <c r="D4164" i="8"/>
  <c r="D4165" i="8"/>
  <c r="D4166" i="8"/>
  <c r="D4167" i="8"/>
  <c r="D4168" i="8"/>
  <c r="D4169" i="8"/>
  <c r="D4170" i="8"/>
  <c r="D4171" i="8"/>
  <c r="D4172" i="8"/>
  <c r="D4173" i="8"/>
  <c r="D4174" i="8"/>
  <c r="D4175" i="8"/>
  <c r="D4176" i="8"/>
  <c r="D4177" i="8"/>
  <c r="D4178" i="8"/>
  <c r="D4179" i="8"/>
  <c r="D4180" i="8"/>
  <c r="D4181" i="8"/>
  <c r="D4182" i="8"/>
  <c r="D4183" i="8"/>
  <c r="D4184" i="8"/>
  <c r="D4185" i="8"/>
  <c r="D4186" i="8"/>
  <c r="D4187" i="8"/>
  <c r="D4188" i="8"/>
  <c r="D4189" i="8"/>
  <c r="D4190" i="8"/>
  <c r="D4191" i="8"/>
  <c r="D4192" i="8"/>
  <c r="D4193" i="8"/>
  <c r="D4194" i="8"/>
  <c r="D4195" i="8"/>
  <c r="D4196" i="8"/>
  <c r="D4197" i="8"/>
  <c r="D4198" i="8"/>
  <c r="D4199" i="8"/>
  <c r="D4200" i="8"/>
  <c r="D4201" i="8"/>
  <c r="D4202" i="8"/>
  <c r="D4203" i="8"/>
  <c r="D4204" i="8"/>
  <c r="D4205" i="8"/>
  <c r="D4206" i="8"/>
  <c r="D4207" i="8"/>
  <c r="D4208" i="8"/>
  <c r="D4209" i="8"/>
  <c r="D4210" i="8"/>
  <c r="D4211" i="8"/>
  <c r="D4212" i="8"/>
  <c r="D4213" i="8"/>
  <c r="D4214" i="8"/>
  <c r="D4215" i="8"/>
  <c r="D4216" i="8"/>
  <c r="D4217" i="8"/>
  <c r="D4218" i="8"/>
  <c r="D4219" i="8"/>
  <c r="D4220" i="8"/>
  <c r="D4221" i="8"/>
  <c r="D4222" i="8"/>
  <c r="D4223" i="8"/>
  <c r="D4224" i="8"/>
  <c r="D4225" i="8"/>
  <c r="D4226" i="8"/>
  <c r="D4227" i="8"/>
  <c r="D4228" i="8"/>
  <c r="D4229" i="8"/>
  <c r="D4230" i="8"/>
  <c r="D4231" i="8"/>
  <c r="D4232" i="8"/>
  <c r="D4233" i="8"/>
  <c r="D4234" i="8"/>
  <c r="D4235" i="8"/>
  <c r="D4236" i="8"/>
  <c r="D4237" i="8"/>
  <c r="D4238" i="8"/>
  <c r="D4239" i="8"/>
  <c r="D4240" i="8"/>
  <c r="D4241" i="8"/>
  <c r="D4242" i="8"/>
  <c r="D4243" i="8"/>
  <c r="D4244" i="8"/>
  <c r="D4245" i="8"/>
  <c r="D4246" i="8"/>
  <c r="D4247" i="8"/>
  <c r="D4248" i="8"/>
  <c r="D4249" i="8"/>
  <c r="D4250" i="8"/>
  <c r="D4251" i="8"/>
  <c r="D4252" i="8"/>
  <c r="D4253" i="8"/>
  <c r="D4254" i="8"/>
  <c r="D4255" i="8"/>
  <c r="D4256" i="8"/>
  <c r="D4257" i="8"/>
  <c r="D4258" i="8"/>
  <c r="D4259" i="8"/>
  <c r="D4260" i="8"/>
  <c r="D4261" i="8"/>
  <c r="D4262" i="8"/>
  <c r="D4263" i="8"/>
  <c r="D4264" i="8"/>
  <c r="D4265" i="8"/>
  <c r="D4266" i="8"/>
  <c r="D4267" i="8"/>
  <c r="D4268" i="8"/>
  <c r="D4269" i="8"/>
  <c r="D4270" i="8"/>
  <c r="D4271" i="8"/>
  <c r="D4272" i="8"/>
  <c r="D4273" i="8"/>
  <c r="D4274" i="8"/>
  <c r="D4275" i="8"/>
  <c r="D4276" i="8"/>
  <c r="D4277" i="8"/>
  <c r="D4278" i="8"/>
  <c r="D4279" i="8"/>
  <c r="D4280" i="8"/>
  <c r="D4281" i="8"/>
  <c r="D4282" i="8"/>
  <c r="D4283" i="8"/>
  <c r="D4284" i="8"/>
  <c r="D4285" i="8"/>
  <c r="D4286" i="8"/>
  <c r="D4287" i="8"/>
  <c r="D4288" i="8"/>
  <c r="D4289" i="8"/>
  <c r="D4290" i="8"/>
  <c r="D4291" i="8"/>
  <c r="D4292" i="8"/>
  <c r="D4293" i="8"/>
  <c r="D4294" i="8"/>
  <c r="D4295" i="8"/>
  <c r="D4296" i="8"/>
  <c r="D4297" i="8"/>
  <c r="D4298" i="8"/>
  <c r="D4299" i="8"/>
  <c r="D4300" i="8"/>
  <c r="D4301" i="8"/>
  <c r="D4302" i="8"/>
  <c r="D4303" i="8"/>
  <c r="D4304" i="8"/>
  <c r="D4305" i="8"/>
  <c r="D4306" i="8"/>
  <c r="D4307" i="8"/>
  <c r="D4308" i="8"/>
  <c r="D4309" i="8"/>
  <c r="D4310" i="8"/>
  <c r="D4311" i="8"/>
  <c r="D4312" i="8"/>
  <c r="D4313" i="8"/>
  <c r="D4314" i="8"/>
  <c r="D4315" i="8"/>
  <c r="D4316" i="8"/>
  <c r="D4317" i="8"/>
  <c r="D4318" i="8"/>
  <c r="D4319" i="8"/>
  <c r="D4320" i="8"/>
  <c r="D4321" i="8"/>
  <c r="D4322" i="8"/>
  <c r="D4323" i="8"/>
  <c r="D4324" i="8"/>
  <c r="D4325" i="8"/>
  <c r="D4326" i="8"/>
  <c r="D4327" i="8"/>
  <c r="D4328" i="8"/>
  <c r="D4329" i="8"/>
  <c r="D4330" i="8"/>
  <c r="D4331" i="8"/>
  <c r="D4332" i="8"/>
  <c r="D4333" i="8"/>
  <c r="D4334" i="8"/>
  <c r="D4335" i="8"/>
  <c r="D4336" i="8"/>
  <c r="D4337" i="8"/>
  <c r="D4338" i="8"/>
  <c r="D4339" i="8"/>
  <c r="D4340" i="8"/>
  <c r="D4341" i="8"/>
  <c r="D4342" i="8"/>
  <c r="D4343" i="8"/>
  <c r="D4344" i="8"/>
  <c r="D4345" i="8"/>
  <c r="D4346" i="8"/>
  <c r="D4347" i="8"/>
  <c r="D4348" i="8"/>
  <c r="D4349" i="8"/>
  <c r="D4350" i="8"/>
  <c r="D4351" i="8"/>
  <c r="D4352" i="8"/>
  <c r="D4353" i="8"/>
  <c r="D4354" i="8"/>
  <c r="D4355" i="8"/>
  <c r="D4356" i="8"/>
  <c r="D4357" i="8"/>
  <c r="D4358" i="8"/>
  <c r="D4359" i="8"/>
  <c r="D4360" i="8"/>
  <c r="D4361" i="8"/>
  <c r="D4362" i="8"/>
  <c r="D4363" i="8"/>
  <c r="D4364" i="8"/>
  <c r="D4365" i="8"/>
  <c r="D4366" i="8"/>
  <c r="D4367" i="8"/>
  <c r="D4368" i="8"/>
  <c r="D4369" i="8"/>
  <c r="D4370" i="8"/>
  <c r="D4371" i="8"/>
  <c r="D4372" i="8"/>
  <c r="D4373" i="8"/>
  <c r="D4374" i="8"/>
  <c r="D4375" i="8"/>
  <c r="D4376" i="8"/>
  <c r="D4377" i="8"/>
  <c r="D4378" i="8"/>
  <c r="D4379" i="8"/>
  <c r="D4380" i="8"/>
  <c r="D4381" i="8"/>
  <c r="D4382" i="8"/>
  <c r="D4383" i="8"/>
  <c r="D4384" i="8"/>
  <c r="D4385" i="8"/>
  <c r="D4386" i="8"/>
  <c r="D4387" i="8"/>
  <c r="D4388" i="8"/>
  <c r="D4389" i="8"/>
  <c r="D4390" i="8"/>
  <c r="D4391" i="8"/>
  <c r="D4392" i="8"/>
  <c r="D4393" i="8"/>
  <c r="D4394" i="8"/>
  <c r="D4395" i="8"/>
  <c r="D4396" i="8"/>
  <c r="D4397" i="8"/>
  <c r="D4398" i="8"/>
  <c r="D4399" i="8"/>
  <c r="D4400" i="8"/>
  <c r="D4401" i="8"/>
  <c r="D4402" i="8"/>
  <c r="D4403" i="8"/>
  <c r="D4404" i="8"/>
  <c r="D4405" i="8"/>
  <c r="D4406" i="8"/>
  <c r="D4407" i="8"/>
  <c r="D4408" i="8"/>
  <c r="D4409" i="8"/>
  <c r="D4410" i="8"/>
  <c r="D4411" i="8"/>
  <c r="D4412" i="8"/>
  <c r="D4413" i="8"/>
  <c r="D4414" i="8"/>
  <c r="D4415" i="8"/>
  <c r="D4416" i="8"/>
  <c r="D4417" i="8"/>
  <c r="D4418" i="8"/>
  <c r="D4419" i="8"/>
  <c r="D4420" i="8"/>
  <c r="D4421" i="8"/>
  <c r="D4422" i="8"/>
  <c r="D4423" i="8"/>
  <c r="D4424" i="8"/>
  <c r="D4425" i="8"/>
  <c r="D4426" i="8"/>
  <c r="D4427" i="8"/>
  <c r="D4428" i="8"/>
  <c r="D4429" i="8"/>
  <c r="D4430" i="8"/>
  <c r="D4431" i="8"/>
  <c r="D4432" i="8"/>
  <c r="D4433" i="8"/>
  <c r="D4434" i="8"/>
  <c r="D4435" i="8"/>
  <c r="D4436" i="8"/>
  <c r="D4437" i="8"/>
  <c r="D4438" i="8"/>
  <c r="D4439" i="8"/>
  <c r="D4440" i="8"/>
  <c r="D4441" i="8"/>
  <c r="D4442" i="8"/>
  <c r="D4443" i="8"/>
  <c r="D4444" i="8"/>
  <c r="D4445" i="8"/>
  <c r="D4446" i="8"/>
  <c r="D4447" i="8"/>
  <c r="D4448" i="8"/>
  <c r="D4449" i="8"/>
  <c r="D4450" i="8"/>
  <c r="D4451" i="8"/>
  <c r="D4452" i="8"/>
  <c r="D4453" i="8"/>
  <c r="D4454" i="8"/>
  <c r="D4455" i="8"/>
  <c r="D4456" i="8"/>
  <c r="D4457" i="8"/>
  <c r="D4458" i="8"/>
  <c r="D4459" i="8"/>
  <c r="D4460" i="8"/>
  <c r="D4461" i="8"/>
  <c r="D4462" i="8"/>
  <c r="D4463" i="8"/>
  <c r="D4464" i="8"/>
  <c r="D4465" i="8"/>
  <c r="D4466" i="8"/>
  <c r="D4467" i="8"/>
  <c r="D4468" i="8"/>
  <c r="D4469" i="8"/>
  <c r="D4470" i="8"/>
  <c r="D4471" i="8"/>
  <c r="D4472" i="8"/>
  <c r="D4473" i="8"/>
  <c r="D4474" i="8"/>
  <c r="D4475" i="8"/>
  <c r="D4476" i="8"/>
  <c r="D4477" i="8"/>
  <c r="D4478" i="8"/>
  <c r="D4479" i="8"/>
  <c r="D4480" i="8"/>
  <c r="D4481" i="8"/>
  <c r="D4482" i="8"/>
  <c r="D4483" i="8"/>
  <c r="D4484" i="8"/>
  <c r="D4485" i="8"/>
  <c r="D4486" i="8"/>
  <c r="D4487" i="8"/>
  <c r="D4488" i="8"/>
  <c r="D4489" i="8"/>
  <c r="D4490" i="8"/>
  <c r="D4491" i="8"/>
  <c r="D4492" i="8"/>
  <c r="D4493" i="8"/>
  <c r="D4494" i="8"/>
  <c r="D4495" i="8"/>
  <c r="D4496" i="8"/>
  <c r="D4497" i="8"/>
  <c r="D4498" i="8"/>
  <c r="D4499" i="8"/>
  <c r="D4500" i="8"/>
  <c r="D4501" i="8"/>
  <c r="D4502" i="8"/>
  <c r="D4503" i="8"/>
  <c r="D4504" i="8"/>
  <c r="D4505" i="8"/>
  <c r="D4506" i="8"/>
  <c r="D4507" i="8"/>
  <c r="D4508" i="8"/>
  <c r="D4509" i="8"/>
  <c r="D4510" i="8"/>
  <c r="D4511" i="8"/>
  <c r="D4512" i="8"/>
  <c r="D4513" i="8"/>
  <c r="D4514" i="8"/>
  <c r="D4515" i="8"/>
  <c r="D4516" i="8"/>
  <c r="D4517" i="8"/>
  <c r="D4518" i="8"/>
  <c r="D4519" i="8"/>
  <c r="D4520" i="8"/>
  <c r="D4521" i="8"/>
  <c r="D4522" i="8"/>
  <c r="D4523" i="8"/>
  <c r="D4524" i="8"/>
  <c r="D4525" i="8"/>
  <c r="D4526" i="8"/>
  <c r="D4527" i="8"/>
  <c r="D4528" i="8"/>
  <c r="D4529" i="8"/>
  <c r="D4530" i="8"/>
  <c r="D4531" i="8"/>
  <c r="D4532" i="8"/>
  <c r="D4533" i="8"/>
  <c r="D4534" i="8"/>
  <c r="D4535" i="8"/>
  <c r="D4536" i="8"/>
  <c r="D4537" i="8"/>
  <c r="D4538" i="8"/>
  <c r="D4539" i="8"/>
  <c r="D4540" i="8"/>
  <c r="D4541" i="8"/>
  <c r="D4542" i="8"/>
  <c r="D4543" i="8"/>
  <c r="D4544" i="8"/>
  <c r="D4545" i="8"/>
  <c r="D4546" i="8"/>
  <c r="D4547" i="8"/>
  <c r="D4548" i="8"/>
  <c r="D4549" i="8"/>
  <c r="D4550" i="8"/>
  <c r="D4551" i="8"/>
  <c r="D4552" i="8"/>
  <c r="D4553" i="8"/>
  <c r="D4554" i="8"/>
  <c r="D4555" i="8"/>
  <c r="D4556" i="8"/>
  <c r="D4557" i="8"/>
  <c r="D4558" i="8"/>
  <c r="D4559" i="8"/>
  <c r="D4560" i="8"/>
  <c r="D4561" i="8"/>
  <c r="D4562" i="8"/>
  <c r="D4563" i="8"/>
  <c r="D4564" i="8"/>
  <c r="D4565" i="8"/>
  <c r="D4566" i="8"/>
  <c r="D4567" i="8"/>
  <c r="D4568" i="8"/>
  <c r="D4569" i="8"/>
  <c r="D4570" i="8"/>
  <c r="D4571" i="8"/>
  <c r="D4572" i="8"/>
  <c r="D4573" i="8"/>
  <c r="D4574" i="8"/>
  <c r="D4575" i="8"/>
  <c r="D4576" i="8"/>
  <c r="D4577" i="8"/>
  <c r="D4578" i="8"/>
  <c r="D4579" i="8"/>
  <c r="D4580" i="8"/>
  <c r="D4581" i="8"/>
  <c r="D4582" i="8"/>
  <c r="D4583" i="8"/>
  <c r="D4584" i="8"/>
  <c r="D4585" i="8"/>
  <c r="D4586" i="8"/>
  <c r="D4587" i="8"/>
  <c r="D4588" i="8"/>
  <c r="D4589" i="8"/>
  <c r="D4590" i="8"/>
  <c r="D4591" i="8"/>
  <c r="D4592" i="8"/>
  <c r="D4593" i="8"/>
  <c r="D4594" i="8"/>
  <c r="D4595" i="8"/>
  <c r="D4596" i="8"/>
  <c r="D4597" i="8"/>
  <c r="D4598" i="8"/>
  <c r="D4599" i="8"/>
  <c r="D4600" i="8"/>
  <c r="D4601" i="8"/>
  <c r="D4602" i="8"/>
  <c r="D4603" i="8"/>
  <c r="D4604" i="8"/>
  <c r="D4605" i="8"/>
  <c r="D4606" i="8"/>
  <c r="D4607" i="8"/>
  <c r="D4608" i="8"/>
  <c r="D4609" i="8"/>
  <c r="D4610" i="8"/>
  <c r="D4611" i="8"/>
  <c r="D4612" i="8"/>
  <c r="D4613" i="8"/>
  <c r="D4614" i="8"/>
  <c r="D4615" i="8"/>
  <c r="D4616" i="8"/>
  <c r="D4617" i="8"/>
  <c r="D4618" i="8"/>
  <c r="D4619" i="8"/>
  <c r="D4620" i="8"/>
  <c r="D4621" i="8"/>
  <c r="D4622" i="8"/>
  <c r="D4623" i="8"/>
  <c r="D4624" i="8"/>
  <c r="D4625" i="8"/>
  <c r="D4626" i="8"/>
  <c r="D4627" i="8"/>
  <c r="D4628" i="8"/>
  <c r="D4629" i="8"/>
  <c r="D4630" i="8"/>
  <c r="D4631" i="8"/>
  <c r="D4632" i="8"/>
  <c r="D4633" i="8"/>
  <c r="D4634" i="8"/>
  <c r="D4635" i="8"/>
  <c r="D4636" i="8"/>
  <c r="D4637" i="8"/>
  <c r="D4638" i="8"/>
  <c r="D4639" i="8"/>
  <c r="D4640" i="8"/>
  <c r="D4641" i="8"/>
  <c r="D4642" i="8"/>
  <c r="D4643" i="8"/>
  <c r="D4644" i="8"/>
  <c r="D4645" i="8"/>
  <c r="D4646" i="8"/>
  <c r="D4647" i="8"/>
  <c r="D4648" i="8"/>
  <c r="D4649" i="8"/>
  <c r="D4650" i="8"/>
  <c r="D4651" i="8"/>
  <c r="D4652" i="8"/>
  <c r="D4653" i="8"/>
  <c r="D4654" i="8"/>
  <c r="D4655" i="8"/>
  <c r="D4656" i="8"/>
  <c r="D4657" i="8"/>
  <c r="D4658" i="8"/>
  <c r="D4659" i="8"/>
  <c r="D4660" i="8"/>
  <c r="D4661" i="8"/>
  <c r="D4662" i="8"/>
  <c r="D4663" i="8"/>
  <c r="D4664" i="8"/>
  <c r="D4665" i="8"/>
  <c r="D4666" i="8"/>
  <c r="D4667" i="8"/>
  <c r="D4668" i="8"/>
  <c r="D4669" i="8"/>
  <c r="D4670" i="8"/>
  <c r="D4671" i="8"/>
  <c r="D4672" i="8"/>
  <c r="D4673" i="8"/>
  <c r="D4674" i="8"/>
  <c r="D4675" i="8"/>
  <c r="D4676" i="8"/>
  <c r="D4677" i="8"/>
  <c r="D4678" i="8"/>
  <c r="D4679" i="8"/>
  <c r="D4680" i="8"/>
  <c r="D4681" i="8"/>
  <c r="D4682" i="8"/>
  <c r="D4683" i="8"/>
  <c r="D4684" i="8"/>
  <c r="D4685" i="8"/>
  <c r="D4686" i="8"/>
  <c r="D4687" i="8"/>
  <c r="D4688" i="8"/>
  <c r="D4689" i="8"/>
  <c r="D4690" i="8"/>
  <c r="D4691" i="8"/>
  <c r="D4692" i="8"/>
  <c r="D4693" i="8"/>
  <c r="D4694" i="8"/>
  <c r="D4695" i="8"/>
  <c r="D4696" i="8"/>
  <c r="D4697" i="8"/>
  <c r="D4698" i="8"/>
  <c r="D4699" i="8"/>
  <c r="D4700" i="8"/>
  <c r="D4701" i="8"/>
  <c r="D4702" i="8"/>
  <c r="D4703" i="8"/>
  <c r="D4704" i="8"/>
  <c r="D4705" i="8"/>
  <c r="D4706" i="8"/>
  <c r="D4707" i="8"/>
  <c r="D4708" i="8"/>
  <c r="D4709" i="8"/>
  <c r="D4710" i="8"/>
  <c r="D4711" i="8"/>
  <c r="D4712" i="8"/>
  <c r="D4713" i="8"/>
  <c r="D4714" i="8"/>
  <c r="D4715" i="8"/>
  <c r="D4716" i="8"/>
  <c r="D4717" i="8"/>
  <c r="D4718" i="8"/>
  <c r="D4719" i="8"/>
  <c r="D4720" i="8"/>
  <c r="D4721" i="8"/>
  <c r="D4722" i="8"/>
  <c r="D4723" i="8"/>
  <c r="D4724" i="8"/>
  <c r="D4725" i="8"/>
  <c r="D4726" i="8"/>
  <c r="D4727" i="8"/>
  <c r="D4728" i="8"/>
  <c r="D4729" i="8"/>
  <c r="D4730" i="8"/>
  <c r="D4731" i="8"/>
  <c r="D4732" i="8"/>
  <c r="D4733" i="8"/>
  <c r="D4734" i="8"/>
  <c r="D4735" i="8"/>
  <c r="D4736" i="8"/>
  <c r="D4737" i="8"/>
  <c r="D4738" i="8"/>
  <c r="D4739" i="8"/>
  <c r="D4740" i="8"/>
  <c r="D4741" i="8"/>
  <c r="D4742" i="8"/>
  <c r="D4743" i="8"/>
  <c r="D4744" i="8"/>
  <c r="D4745" i="8"/>
  <c r="D4746" i="8"/>
  <c r="D4747" i="8"/>
  <c r="D4748" i="8"/>
  <c r="D4749" i="8"/>
  <c r="D4750" i="8"/>
  <c r="D4751" i="8"/>
  <c r="D4752" i="8"/>
  <c r="D4753" i="8"/>
  <c r="D4754" i="8"/>
  <c r="D4755" i="8"/>
  <c r="D4756" i="8"/>
  <c r="D4757" i="8"/>
  <c r="D4758" i="8"/>
  <c r="D4759" i="8"/>
  <c r="D4760" i="8"/>
  <c r="D4761" i="8"/>
  <c r="D4762" i="8"/>
  <c r="D4763" i="8"/>
  <c r="D4764" i="8"/>
  <c r="D4765" i="8"/>
  <c r="D4766" i="8"/>
  <c r="D4767" i="8"/>
  <c r="D4768" i="8"/>
  <c r="D4769" i="8"/>
  <c r="D4770" i="8"/>
  <c r="D4771" i="8"/>
  <c r="D4772" i="8"/>
  <c r="D4773" i="8"/>
  <c r="D4774" i="8"/>
  <c r="D4775" i="8"/>
  <c r="D4776" i="8"/>
  <c r="D4777" i="8"/>
  <c r="D4778" i="8"/>
  <c r="D4779" i="8"/>
  <c r="D4780" i="8"/>
  <c r="D4781" i="8"/>
  <c r="D4782" i="8"/>
  <c r="D4783" i="8"/>
  <c r="D4784" i="8"/>
  <c r="D4785" i="8"/>
  <c r="D4786" i="8"/>
  <c r="D4787" i="8"/>
  <c r="D4788" i="8"/>
  <c r="D4789" i="8"/>
  <c r="D4790" i="8"/>
  <c r="D4791" i="8"/>
  <c r="D4792" i="8"/>
  <c r="D4793" i="8"/>
  <c r="D4794" i="8"/>
  <c r="D4795" i="8"/>
  <c r="D4796" i="8"/>
  <c r="D4797" i="8"/>
  <c r="D4798" i="8"/>
  <c r="D4799" i="8"/>
  <c r="D4800" i="8"/>
  <c r="D4801" i="8"/>
  <c r="D4802" i="8"/>
  <c r="D4803" i="8"/>
  <c r="D4804" i="8"/>
  <c r="D4805" i="8"/>
  <c r="D4806" i="8"/>
  <c r="D4807" i="8"/>
  <c r="D4808" i="8"/>
  <c r="D4809" i="8"/>
  <c r="D4810" i="8"/>
  <c r="D4811" i="8"/>
  <c r="D4812" i="8"/>
  <c r="D4813" i="8"/>
  <c r="D4814" i="8"/>
  <c r="D4815" i="8"/>
  <c r="D4816" i="8"/>
  <c r="D4817" i="8"/>
  <c r="D4818" i="8"/>
  <c r="D4819" i="8"/>
  <c r="D4820" i="8"/>
  <c r="D4821" i="8"/>
  <c r="D4822" i="8"/>
  <c r="D4823" i="8"/>
  <c r="D4824" i="8"/>
  <c r="D4825" i="8"/>
  <c r="D4826" i="8"/>
  <c r="D4827" i="8"/>
  <c r="D4828" i="8"/>
  <c r="D4829" i="8"/>
  <c r="D4830" i="8"/>
  <c r="D4831" i="8"/>
  <c r="D4832" i="8"/>
  <c r="D4833" i="8"/>
  <c r="D4834" i="8"/>
  <c r="D4835" i="8"/>
  <c r="D4836" i="8"/>
  <c r="D4837" i="8"/>
  <c r="D4838" i="8"/>
  <c r="D4839" i="8"/>
  <c r="D4840" i="8"/>
  <c r="D4841" i="8"/>
  <c r="D4842" i="8"/>
  <c r="D4843" i="8"/>
  <c r="D4844" i="8"/>
  <c r="D4845" i="8"/>
  <c r="D4846" i="8"/>
  <c r="D4847" i="8"/>
  <c r="D4848" i="8"/>
  <c r="D4849" i="8"/>
  <c r="D4850" i="8"/>
  <c r="D4851" i="8"/>
  <c r="D4852" i="8"/>
  <c r="D4853" i="8"/>
  <c r="D4854" i="8"/>
  <c r="D4855" i="8"/>
  <c r="D4856" i="8"/>
  <c r="D4857" i="8"/>
  <c r="D4858" i="8"/>
  <c r="D4859" i="8"/>
  <c r="D4860" i="8"/>
  <c r="D4861" i="8"/>
  <c r="D4862" i="8"/>
  <c r="D4863" i="8"/>
  <c r="D4864" i="8"/>
  <c r="D4865" i="8"/>
  <c r="D4866" i="8"/>
  <c r="D4867" i="8"/>
  <c r="D4868" i="8"/>
  <c r="D4869" i="8"/>
  <c r="D4870" i="8"/>
  <c r="D4871" i="8"/>
  <c r="D4872" i="8"/>
  <c r="D4873" i="8"/>
  <c r="D4874" i="8"/>
  <c r="D4875" i="8"/>
  <c r="D4876" i="8"/>
  <c r="D4877" i="8"/>
  <c r="D4878" i="8"/>
  <c r="D4879" i="8"/>
  <c r="D4880" i="8"/>
  <c r="D4881" i="8"/>
  <c r="D4882" i="8"/>
  <c r="D4883" i="8"/>
  <c r="D4884" i="8"/>
  <c r="D4885" i="8"/>
  <c r="D4886" i="8"/>
  <c r="D4887" i="8"/>
  <c r="D4888" i="8"/>
  <c r="D4889" i="8"/>
  <c r="D4890" i="8"/>
  <c r="D4891" i="8"/>
  <c r="D4892" i="8"/>
  <c r="D4893" i="8"/>
  <c r="D4894" i="8"/>
  <c r="D4895" i="8"/>
  <c r="D4896" i="8"/>
  <c r="D4897" i="8"/>
  <c r="D4898" i="8"/>
  <c r="D4899" i="8"/>
  <c r="D4900" i="8"/>
  <c r="D4901" i="8"/>
  <c r="D4902" i="8"/>
  <c r="D4903" i="8"/>
  <c r="D4904" i="8"/>
  <c r="D4905" i="8"/>
  <c r="D4906" i="8"/>
  <c r="D4907" i="8"/>
  <c r="D4908" i="8"/>
  <c r="D4909" i="8"/>
  <c r="D4910" i="8"/>
  <c r="D4911" i="8"/>
  <c r="D4912" i="8"/>
  <c r="D4913" i="8"/>
  <c r="D4914" i="8"/>
  <c r="D4915" i="8"/>
  <c r="D4916" i="8"/>
  <c r="D4917" i="8"/>
  <c r="D4918" i="8"/>
  <c r="D4919" i="8"/>
  <c r="D4920" i="8"/>
  <c r="D4921" i="8"/>
  <c r="D4922" i="8"/>
  <c r="D4923" i="8"/>
  <c r="D4924" i="8"/>
  <c r="D4925" i="8"/>
  <c r="D4926" i="8"/>
  <c r="D4927" i="8"/>
  <c r="D4928" i="8"/>
  <c r="D4929" i="8"/>
  <c r="D4930" i="8"/>
  <c r="D4931" i="8"/>
  <c r="D4932" i="8"/>
  <c r="D4933" i="8"/>
  <c r="D4934" i="8"/>
  <c r="D4935" i="8"/>
  <c r="D4936" i="8"/>
  <c r="D4937" i="8"/>
  <c r="D4938" i="8"/>
  <c r="D4939" i="8"/>
  <c r="D4940" i="8"/>
  <c r="D4941" i="8"/>
  <c r="D4942" i="8"/>
  <c r="D4943" i="8"/>
  <c r="D4944" i="8"/>
  <c r="D4945" i="8"/>
  <c r="D4946" i="8"/>
  <c r="D4947" i="8"/>
  <c r="D4948" i="8"/>
  <c r="D4949" i="8"/>
  <c r="D4950" i="8"/>
  <c r="D4951" i="8"/>
  <c r="D4952" i="8"/>
  <c r="D4953" i="8"/>
  <c r="D4954" i="8"/>
  <c r="D4955" i="8"/>
  <c r="D4956" i="8"/>
  <c r="D4957" i="8"/>
  <c r="D4958" i="8"/>
  <c r="D4959" i="8"/>
  <c r="D4960" i="8"/>
  <c r="D4961" i="8"/>
  <c r="D4962" i="8"/>
  <c r="D4963" i="8"/>
  <c r="D4964" i="8"/>
  <c r="D4965" i="8"/>
  <c r="D4966" i="8"/>
  <c r="D4967" i="8"/>
  <c r="D4968" i="8"/>
  <c r="D4969" i="8"/>
  <c r="D4970" i="8"/>
  <c r="D4971" i="8"/>
  <c r="D4972" i="8"/>
  <c r="D4973" i="8"/>
  <c r="D4974" i="8"/>
  <c r="D4975" i="8"/>
  <c r="D4976" i="8"/>
  <c r="D4977" i="8"/>
  <c r="D4978" i="8"/>
  <c r="D4979" i="8"/>
  <c r="D4980" i="8"/>
  <c r="D4981" i="8"/>
  <c r="D4982" i="8"/>
  <c r="D4983" i="8"/>
  <c r="D4984" i="8"/>
  <c r="D4985" i="8"/>
  <c r="D4986" i="8"/>
  <c r="D4987" i="8"/>
  <c r="D4988" i="8"/>
  <c r="D4989" i="8"/>
  <c r="D4990" i="8"/>
  <c r="D4991" i="8"/>
  <c r="D4992" i="8"/>
  <c r="D4993" i="8"/>
  <c r="D4994" i="8"/>
  <c r="D4995" i="8"/>
  <c r="D4996" i="8"/>
  <c r="D4997" i="8"/>
  <c r="D4998" i="8"/>
  <c r="D4999" i="8"/>
  <c r="D5000" i="8"/>
  <c r="D5001" i="8"/>
  <c r="D5002" i="8"/>
  <c r="D5003" i="8"/>
  <c r="D5004" i="8"/>
  <c r="D5005" i="8"/>
  <c r="D5006" i="8"/>
  <c r="D5007" i="8"/>
  <c r="D5008" i="8"/>
  <c r="D5009" i="8"/>
  <c r="D5010" i="8"/>
  <c r="D5011" i="8"/>
  <c r="D5012" i="8"/>
  <c r="D5013" i="8"/>
  <c r="D5014" i="8"/>
  <c r="D5015" i="8"/>
  <c r="D5016" i="8"/>
  <c r="D5017" i="8"/>
  <c r="D5018" i="8"/>
  <c r="D5019" i="8"/>
  <c r="D5020" i="8"/>
  <c r="D5021" i="8"/>
  <c r="D5022" i="8"/>
  <c r="D5023" i="8"/>
  <c r="D5024" i="8"/>
  <c r="D5025" i="8"/>
  <c r="D5026" i="8"/>
  <c r="D5027" i="8"/>
  <c r="D5028" i="8"/>
  <c r="D5029" i="8"/>
  <c r="D5030" i="8"/>
  <c r="D5031" i="8"/>
  <c r="D5032" i="8"/>
  <c r="D5033" i="8"/>
  <c r="D5034" i="8"/>
  <c r="D5035" i="8"/>
  <c r="D5036" i="8"/>
  <c r="D5037" i="8"/>
  <c r="D5038" i="8"/>
  <c r="D5039" i="8"/>
  <c r="D5040" i="8"/>
  <c r="D5041" i="8"/>
  <c r="D5042" i="8"/>
  <c r="D5043" i="8"/>
  <c r="D5044" i="8"/>
  <c r="D5045" i="8"/>
  <c r="D5046" i="8"/>
  <c r="D5047" i="8"/>
  <c r="D5048" i="8"/>
  <c r="D5049" i="8"/>
  <c r="D5050" i="8"/>
  <c r="D5051" i="8"/>
  <c r="D5052" i="8"/>
  <c r="D5053" i="8"/>
  <c r="D5054" i="8"/>
  <c r="D5055" i="8"/>
  <c r="D5056" i="8"/>
  <c r="D5057" i="8"/>
  <c r="D5058" i="8"/>
  <c r="D5059" i="8"/>
  <c r="D5060" i="8"/>
  <c r="D5061" i="8"/>
  <c r="D5062" i="8"/>
  <c r="D5063" i="8"/>
  <c r="D5064" i="8"/>
  <c r="D5065" i="8"/>
  <c r="D5066" i="8"/>
  <c r="D5067" i="8"/>
  <c r="D5068" i="8"/>
  <c r="D5069" i="8"/>
  <c r="D5070" i="8"/>
  <c r="D5071" i="8"/>
  <c r="D5072" i="8"/>
  <c r="D5073" i="8"/>
  <c r="D5074" i="8"/>
  <c r="D5075" i="8"/>
  <c r="D5076" i="8"/>
  <c r="D5077" i="8"/>
  <c r="D5078" i="8"/>
  <c r="D5079" i="8"/>
  <c r="D5080" i="8"/>
  <c r="D5081" i="8"/>
  <c r="D5082" i="8"/>
  <c r="D5083" i="8"/>
  <c r="D5084" i="8"/>
  <c r="D5085" i="8"/>
  <c r="D5086" i="8"/>
  <c r="D5087" i="8"/>
  <c r="D5088" i="8"/>
  <c r="D5089" i="8"/>
  <c r="D5090" i="8"/>
  <c r="D5091" i="8"/>
  <c r="D5092" i="8"/>
  <c r="D5093" i="8"/>
  <c r="D5094" i="8"/>
  <c r="D5095" i="8"/>
  <c r="D5096" i="8"/>
  <c r="D5097" i="8"/>
  <c r="D5098" i="8"/>
  <c r="D5099" i="8"/>
  <c r="D5100" i="8"/>
  <c r="D5101" i="8"/>
  <c r="D5102" i="8"/>
  <c r="D5103" i="8"/>
  <c r="D5104" i="8"/>
  <c r="D5105" i="8"/>
  <c r="D5106" i="8"/>
  <c r="D5107" i="8"/>
  <c r="D5108" i="8"/>
  <c r="D5109" i="8"/>
  <c r="D5110" i="8"/>
  <c r="D5111" i="8"/>
  <c r="D5112" i="8"/>
  <c r="D5113" i="8"/>
  <c r="D5114" i="8"/>
  <c r="D5115" i="8"/>
  <c r="D5116" i="8"/>
  <c r="D5117" i="8"/>
  <c r="D5118" i="8"/>
  <c r="D5119" i="8"/>
  <c r="D5120" i="8"/>
  <c r="D5121" i="8"/>
  <c r="D5122" i="8"/>
  <c r="D5123" i="8"/>
  <c r="D5124" i="8"/>
  <c r="D5125" i="8"/>
  <c r="D5126" i="8"/>
  <c r="D5127" i="8"/>
  <c r="D5128" i="8"/>
  <c r="D5129" i="8"/>
  <c r="D5130" i="8"/>
  <c r="D5131" i="8"/>
  <c r="D5132" i="8"/>
  <c r="D5133" i="8"/>
  <c r="D5134" i="8"/>
  <c r="D5135" i="8"/>
  <c r="D5136" i="8"/>
  <c r="D5137" i="8"/>
  <c r="D5138" i="8"/>
  <c r="D5139" i="8"/>
  <c r="D5140" i="8"/>
  <c r="D5141" i="8"/>
  <c r="D5142" i="8"/>
  <c r="D5143" i="8"/>
  <c r="D5144" i="8"/>
  <c r="D5145" i="8"/>
  <c r="D5146" i="8"/>
  <c r="D5147" i="8"/>
  <c r="D5148" i="8"/>
  <c r="D5149" i="8"/>
  <c r="D5150" i="8"/>
  <c r="D5151" i="8"/>
  <c r="D5152" i="8"/>
  <c r="D5153" i="8"/>
  <c r="D5154" i="8"/>
  <c r="D5155" i="8"/>
  <c r="D5156" i="8"/>
  <c r="D5157" i="8"/>
  <c r="D5158" i="8"/>
  <c r="D5159" i="8"/>
  <c r="D5160" i="8"/>
  <c r="D5161" i="8"/>
  <c r="D5162" i="8"/>
  <c r="D5163" i="8"/>
  <c r="D5164" i="8"/>
  <c r="D5165" i="8"/>
  <c r="D5166" i="8"/>
  <c r="D5167" i="8"/>
  <c r="D5168" i="8"/>
  <c r="D5169" i="8"/>
  <c r="D5170" i="8"/>
  <c r="D5171" i="8"/>
  <c r="D5172" i="8"/>
  <c r="D5173" i="8"/>
  <c r="D5174" i="8"/>
  <c r="D5175" i="8"/>
  <c r="D5176" i="8"/>
  <c r="D5177" i="8"/>
  <c r="D5178" i="8"/>
  <c r="D5179" i="8"/>
  <c r="D5180" i="8"/>
  <c r="D5181" i="8"/>
  <c r="D5182" i="8"/>
  <c r="D5183" i="8"/>
  <c r="D5184" i="8"/>
  <c r="D5185" i="8"/>
  <c r="D5186" i="8"/>
  <c r="D5187" i="8"/>
  <c r="D5188" i="8"/>
  <c r="D5189" i="8"/>
  <c r="D5190" i="8"/>
  <c r="D5191" i="8"/>
  <c r="D5192" i="8"/>
  <c r="D5193" i="8"/>
  <c r="D5194" i="8"/>
  <c r="D5195" i="8"/>
  <c r="D5196" i="8"/>
  <c r="D5197" i="8"/>
  <c r="D5198" i="8"/>
  <c r="D5199" i="8"/>
  <c r="D5200" i="8"/>
  <c r="D5201" i="8"/>
  <c r="D5202" i="8"/>
  <c r="D5203" i="8"/>
  <c r="D5204" i="8"/>
  <c r="D5205" i="8"/>
  <c r="D5206" i="8"/>
  <c r="D5207" i="8"/>
  <c r="D5208" i="8"/>
  <c r="D5209" i="8"/>
  <c r="D5210" i="8"/>
  <c r="D5211" i="8"/>
  <c r="D5212" i="8"/>
  <c r="D5213" i="8"/>
  <c r="D5214" i="8"/>
  <c r="D5215" i="8"/>
  <c r="D5216" i="8"/>
  <c r="D5217" i="8"/>
  <c r="D5218" i="8"/>
  <c r="D5219" i="8"/>
  <c r="D5220" i="8"/>
  <c r="D5221" i="8"/>
  <c r="D5222" i="8"/>
  <c r="D5223" i="8"/>
  <c r="D5224" i="8"/>
  <c r="D5225" i="8"/>
  <c r="D5226" i="8"/>
  <c r="D5227" i="8"/>
  <c r="D5228" i="8"/>
  <c r="D5229" i="8"/>
  <c r="D5230" i="8"/>
  <c r="D5231" i="8"/>
  <c r="D5232" i="8"/>
  <c r="D5233" i="8"/>
  <c r="D5234" i="8"/>
  <c r="D5235" i="8"/>
  <c r="D5236" i="8"/>
  <c r="D5237" i="8"/>
  <c r="D5238" i="8"/>
  <c r="D5239" i="8"/>
  <c r="D5240" i="8"/>
  <c r="D5241" i="8"/>
  <c r="D5242" i="8"/>
  <c r="D5243" i="8"/>
  <c r="D5244" i="8"/>
  <c r="D5245" i="8"/>
  <c r="D5246" i="8"/>
  <c r="D5247" i="8"/>
  <c r="D5248" i="8"/>
  <c r="D5249" i="8"/>
  <c r="D5250" i="8"/>
  <c r="D5251" i="8"/>
  <c r="D5252" i="8"/>
  <c r="D5253" i="8"/>
  <c r="D5254" i="8"/>
  <c r="D5255" i="8"/>
  <c r="D5256" i="8"/>
  <c r="D5257" i="8"/>
  <c r="D5258" i="8"/>
  <c r="D5259" i="8"/>
  <c r="D5260" i="8"/>
  <c r="D5261" i="8"/>
  <c r="D5262" i="8"/>
  <c r="D5263" i="8"/>
  <c r="D5264" i="8"/>
  <c r="D5265" i="8"/>
  <c r="D5266" i="8"/>
  <c r="D5267" i="8"/>
  <c r="D5268" i="8"/>
  <c r="D5269" i="8"/>
  <c r="D5270" i="8"/>
  <c r="D5271" i="8"/>
  <c r="D5272" i="8"/>
  <c r="D5273" i="8"/>
  <c r="D5274" i="8"/>
  <c r="D5275" i="8"/>
  <c r="D5276" i="8"/>
  <c r="D5277" i="8"/>
  <c r="D5278" i="8"/>
  <c r="D5279" i="8"/>
  <c r="D5280" i="8"/>
  <c r="D5281" i="8"/>
  <c r="D5282" i="8"/>
  <c r="D5283" i="8"/>
  <c r="D5284" i="8"/>
  <c r="D5285" i="8"/>
  <c r="D5286" i="8"/>
  <c r="D5287" i="8"/>
  <c r="D5288" i="8"/>
  <c r="D5289" i="8"/>
  <c r="D5290" i="8"/>
  <c r="D5291" i="8"/>
  <c r="D5292" i="8"/>
  <c r="D5293" i="8"/>
  <c r="D5294" i="8"/>
  <c r="D5295" i="8"/>
  <c r="D5296" i="8"/>
  <c r="D5297" i="8"/>
  <c r="D5298" i="8"/>
  <c r="D5299" i="8"/>
  <c r="D5300" i="8"/>
  <c r="D5301" i="8"/>
  <c r="D5302" i="8"/>
  <c r="D5303" i="8"/>
  <c r="D5304" i="8"/>
  <c r="D5305" i="8"/>
  <c r="D5306" i="8"/>
  <c r="D5307" i="8"/>
  <c r="D5308" i="8"/>
  <c r="D5309" i="8"/>
  <c r="D5310" i="8"/>
  <c r="D5311" i="8"/>
  <c r="D5312" i="8"/>
  <c r="D5313" i="8"/>
  <c r="D5314" i="8"/>
  <c r="D5315" i="8"/>
  <c r="D5316" i="8"/>
  <c r="D5317" i="8"/>
  <c r="D5318" i="8"/>
  <c r="D5319" i="8"/>
  <c r="D5320" i="8"/>
  <c r="D5321" i="8"/>
  <c r="D5322" i="8"/>
  <c r="D5323" i="8"/>
  <c r="D5324" i="8"/>
  <c r="D5325" i="8"/>
  <c r="D5326" i="8"/>
  <c r="D5327" i="8"/>
  <c r="D5328" i="8"/>
  <c r="D5329" i="8"/>
  <c r="D5330" i="8"/>
  <c r="D5331" i="8"/>
  <c r="D5332" i="8"/>
  <c r="D5333" i="8"/>
  <c r="D5334" i="8"/>
  <c r="D5335" i="8"/>
  <c r="D5336" i="8"/>
  <c r="D5337" i="8"/>
  <c r="D5338" i="8"/>
  <c r="D5339" i="8"/>
  <c r="D5340" i="8"/>
  <c r="D5341" i="8"/>
  <c r="D5342" i="8"/>
  <c r="D5343" i="8"/>
  <c r="D5344" i="8"/>
  <c r="D5345" i="8"/>
  <c r="D5346" i="8"/>
  <c r="D5347" i="8"/>
  <c r="D5348" i="8"/>
  <c r="D5349" i="8"/>
  <c r="D5350" i="8"/>
  <c r="D5351" i="8"/>
  <c r="D5352" i="8"/>
  <c r="D5353" i="8"/>
  <c r="D5354" i="8"/>
  <c r="D5355" i="8"/>
  <c r="D5356" i="8"/>
  <c r="D5357" i="8"/>
  <c r="D5358" i="8"/>
  <c r="D5359" i="8"/>
  <c r="D5360" i="8"/>
  <c r="D5361" i="8"/>
  <c r="D5362" i="8"/>
  <c r="D5363" i="8"/>
  <c r="D5364" i="8"/>
  <c r="D5365" i="8"/>
  <c r="D5366" i="8"/>
  <c r="D5367" i="8"/>
  <c r="D5368" i="8"/>
  <c r="D5369" i="8"/>
  <c r="D5370" i="8"/>
  <c r="D5371" i="8"/>
  <c r="D5372" i="8"/>
  <c r="D5373" i="8"/>
  <c r="D5374" i="8"/>
  <c r="D5375" i="8"/>
  <c r="D5376" i="8"/>
  <c r="D5377" i="8"/>
  <c r="D5378" i="8"/>
  <c r="D5379" i="8"/>
  <c r="D5380" i="8"/>
  <c r="D5381" i="8"/>
  <c r="D5382" i="8"/>
  <c r="D5383" i="8"/>
  <c r="D5384" i="8"/>
  <c r="D5385" i="8"/>
  <c r="D5386" i="8"/>
  <c r="D5387" i="8"/>
  <c r="D5388" i="8"/>
  <c r="D5389" i="8"/>
  <c r="D5390" i="8"/>
  <c r="D5391" i="8"/>
  <c r="D5392" i="8"/>
  <c r="D5393" i="8"/>
  <c r="D5394" i="8"/>
  <c r="D5395" i="8"/>
  <c r="D5396" i="8"/>
  <c r="D5397" i="8"/>
  <c r="D5398" i="8"/>
  <c r="D5399" i="8"/>
  <c r="D5400" i="8"/>
  <c r="D5401" i="8"/>
  <c r="D5402" i="8"/>
  <c r="D5403" i="8"/>
  <c r="D5404" i="8"/>
  <c r="D5405" i="8"/>
  <c r="D5406" i="8"/>
  <c r="D5407" i="8"/>
  <c r="D5408" i="8"/>
  <c r="D5409" i="8"/>
  <c r="D5410" i="8"/>
  <c r="D5411" i="8"/>
  <c r="D5412" i="8"/>
  <c r="D5413" i="8"/>
  <c r="D5414" i="8"/>
  <c r="D5415" i="8"/>
  <c r="D5416" i="8"/>
  <c r="D5417" i="8"/>
  <c r="D5418" i="8"/>
  <c r="D5419" i="8"/>
  <c r="D5420" i="8"/>
  <c r="D5421" i="8"/>
  <c r="D5422" i="8"/>
  <c r="D5423" i="8"/>
  <c r="D5424" i="8"/>
  <c r="D5425" i="8"/>
  <c r="D5426" i="8"/>
  <c r="D5427" i="8"/>
  <c r="D5428" i="8"/>
  <c r="D5429" i="8"/>
  <c r="D5430" i="8"/>
  <c r="D5431" i="8"/>
  <c r="D5432" i="8"/>
  <c r="D5433" i="8"/>
  <c r="D5434" i="8"/>
  <c r="D5435" i="8"/>
  <c r="D5436" i="8"/>
  <c r="D5437" i="8"/>
  <c r="D5438" i="8"/>
  <c r="D5439" i="8"/>
  <c r="D5440" i="8"/>
  <c r="D5441" i="8"/>
  <c r="D5442" i="8"/>
  <c r="D5443" i="8"/>
  <c r="D5444" i="8"/>
  <c r="D5445" i="8"/>
  <c r="D5446" i="8"/>
  <c r="D5447" i="8"/>
  <c r="D5448" i="8"/>
  <c r="D5449" i="8"/>
  <c r="D5450" i="8"/>
  <c r="D5451" i="8"/>
  <c r="D5452" i="8"/>
  <c r="D5453" i="8"/>
  <c r="D5454" i="8"/>
  <c r="D5455" i="8"/>
  <c r="D5456" i="8"/>
  <c r="D5457" i="8"/>
  <c r="D5458" i="8"/>
  <c r="D5459" i="8"/>
  <c r="D5460" i="8"/>
  <c r="D5461" i="8"/>
  <c r="D5462" i="8"/>
  <c r="D5463" i="8"/>
  <c r="D5464" i="8"/>
  <c r="D5465" i="8"/>
  <c r="D5466" i="8"/>
  <c r="D5467" i="8"/>
  <c r="D5468" i="8"/>
  <c r="D5469" i="8"/>
  <c r="D5470" i="8"/>
  <c r="D5471" i="8"/>
  <c r="D5472" i="8"/>
  <c r="D5473" i="8"/>
  <c r="D5474" i="8"/>
  <c r="D5475" i="8"/>
  <c r="D5476" i="8"/>
  <c r="D5477" i="8"/>
  <c r="D5478" i="8"/>
  <c r="D5479" i="8"/>
  <c r="D5480" i="8"/>
  <c r="D5481" i="8"/>
  <c r="D5482" i="8"/>
  <c r="D5483" i="8"/>
  <c r="D5484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5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1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7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3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19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5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1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7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3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49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5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1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7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3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79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5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1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7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3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09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5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1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7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3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39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5" i="8"/>
  <c r="C4786" i="8"/>
  <c r="C4787" i="8"/>
  <c r="C4788" i="8"/>
  <c r="C4789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4808" i="8"/>
  <c r="C4809" i="8"/>
  <c r="C4810" i="8"/>
  <c r="C4811" i="8"/>
  <c r="C4812" i="8"/>
  <c r="C4813" i="8"/>
  <c r="C4814" i="8"/>
  <c r="C4815" i="8"/>
  <c r="C4816" i="8"/>
  <c r="C4817" i="8"/>
  <c r="C4818" i="8"/>
  <c r="C4819" i="8"/>
  <c r="C4820" i="8"/>
  <c r="C4821" i="8"/>
  <c r="C4822" i="8"/>
  <c r="C4823" i="8"/>
  <c r="C4824" i="8"/>
  <c r="C4825" i="8"/>
  <c r="C4826" i="8"/>
  <c r="C4827" i="8"/>
  <c r="C4828" i="8"/>
  <c r="C4829" i="8"/>
  <c r="C4830" i="8"/>
  <c r="C4831" i="8"/>
  <c r="C4832" i="8"/>
  <c r="C4833" i="8"/>
  <c r="C4834" i="8"/>
  <c r="C4835" i="8"/>
  <c r="C4836" i="8"/>
  <c r="C4837" i="8"/>
  <c r="C4838" i="8"/>
  <c r="C4839" i="8"/>
  <c r="C4840" i="8"/>
  <c r="C4841" i="8"/>
  <c r="C4842" i="8"/>
  <c r="C4843" i="8"/>
  <c r="C4844" i="8"/>
  <c r="C4845" i="8"/>
  <c r="C4846" i="8"/>
  <c r="C4847" i="8"/>
  <c r="C4848" i="8"/>
  <c r="C4849" i="8"/>
  <c r="C4850" i="8"/>
  <c r="C4851" i="8"/>
  <c r="C4852" i="8"/>
  <c r="C4853" i="8"/>
  <c r="C4854" i="8"/>
  <c r="C4855" i="8"/>
  <c r="C4856" i="8"/>
  <c r="C4857" i="8"/>
  <c r="C4858" i="8"/>
  <c r="C4859" i="8"/>
  <c r="C4860" i="8"/>
  <c r="C4861" i="8"/>
  <c r="C4862" i="8"/>
  <c r="C4863" i="8"/>
  <c r="C4864" i="8"/>
  <c r="C4865" i="8"/>
  <c r="C4866" i="8"/>
  <c r="C4867" i="8"/>
  <c r="C4868" i="8"/>
  <c r="C4869" i="8"/>
  <c r="C4870" i="8"/>
  <c r="C4871" i="8"/>
  <c r="C4872" i="8"/>
  <c r="C4873" i="8"/>
  <c r="C4874" i="8"/>
  <c r="C4875" i="8"/>
  <c r="C4876" i="8"/>
  <c r="C4877" i="8"/>
  <c r="C4878" i="8"/>
  <c r="C4879" i="8"/>
  <c r="C4880" i="8"/>
  <c r="C4881" i="8"/>
  <c r="C4882" i="8"/>
  <c r="C4883" i="8"/>
  <c r="C4884" i="8"/>
  <c r="C4885" i="8"/>
  <c r="C4886" i="8"/>
  <c r="C4887" i="8"/>
  <c r="C4888" i="8"/>
  <c r="C4889" i="8"/>
  <c r="C4890" i="8"/>
  <c r="C4891" i="8"/>
  <c r="C4892" i="8"/>
  <c r="C4893" i="8"/>
  <c r="C4894" i="8"/>
  <c r="C4895" i="8"/>
  <c r="C4896" i="8"/>
  <c r="C4897" i="8"/>
  <c r="C4898" i="8"/>
  <c r="C4899" i="8"/>
  <c r="C4900" i="8"/>
  <c r="C4901" i="8"/>
  <c r="C4902" i="8"/>
  <c r="C4903" i="8"/>
  <c r="C4904" i="8"/>
  <c r="C4905" i="8"/>
  <c r="C4906" i="8"/>
  <c r="C4907" i="8"/>
  <c r="C4908" i="8"/>
  <c r="C4909" i="8"/>
  <c r="C4910" i="8"/>
  <c r="C4911" i="8"/>
  <c r="C4912" i="8"/>
  <c r="C4913" i="8"/>
  <c r="C4914" i="8"/>
  <c r="C4915" i="8"/>
  <c r="C4916" i="8"/>
  <c r="C4917" i="8"/>
  <c r="C4918" i="8"/>
  <c r="C4919" i="8"/>
  <c r="C4920" i="8"/>
  <c r="C4921" i="8"/>
  <c r="C4922" i="8"/>
  <c r="C4923" i="8"/>
  <c r="C4924" i="8"/>
  <c r="C4925" i="8"/>
  <c r="C4926" i="8"/>
  <c r="C4927" i="8"/>
  <c r="C4928" i="8"/>
  <c r="C4929" i="8"/>
  <c r="C4930" i="8"/>
  <c r="C4931" i="8"/>
  <c r="C4932" i="8"/>
  <c r="C4933" i="8"/>
  <c r="C4934" i="8"/>
  <c r="C4935" i="8"/>
  <c r="C4936" i="8"/>
  <c r="C4937" i="8"/>
  <c r="C4938" i="8"/>
  <c r="C4939" i="8"/>
  <c r="C4940" i="8"/>
  <c r="C4941" i="8"/>
  <c r="C4942" i="8"/>
  <c r="C4943" i="8"/>
  <c r="C4944" i="8"/>
  <c r="C4945" i="8"/>
  <c r="C4946" i="8"/>
  <c r="C4947" i="8"/>
  <c r="C4948" i="8"/>
  <c r="C4949" i="8"/>
  <c r="C4950" i="8"/>
  <c r="C4951" i="8"/>
  <c r="C4952" i="8"/>
  <c r="C4953" i="8"/>
  <c r="C4954" i="8"/>
  <c r="C4955" i="8"/>
  <c r="C4956" i="8"/>
  <c r="C4957" i="8"/>
  <c r="C4958" i="8"/>
  <c r="C4959" i="8"/>
  <c r="C4960" i="8"/>
  <c r="C4961" i="8"/>
  <c r="C4962" i="8"/>
  <c r="C4963" i="8"/>
  <c r="C4964" i="8"/>
  <c r="C4965" i="8"/>
  <c r="C4966" i="8"/>
  <c r="C4967" i="8"/>
  <c r="C4968" i="8"/>
  <c r="C4969" i="8"/>
  <c r="C4970" i="8"/>
  <c r="C4971" i="8"/>
  <c r="C4972" i="8"/>
  <c r="C4973" i="8"/>
  <c r="C4974" i="8"/>
  <c r="C4975" i="8"/>
  <c r="C4976" i="8"/>
  <c r="C4977" i="8"/>
  <c r="C4978" i="8"/>
  <c r="C4979" i="8"/>
  <c r="C4980" i="8"/>
  <c r="C4981" i="8"/>
  <c r="C4982" i="8"/>
  <c r="C4983" i="8"/>
  <c r="C4984" i="8"/>
  <c r="C4985" i="8"/>
  <c r="C4986" i="8"/>
  <c r="C4987" i="8"/>
  <c r="C4988" i="8"/>
  <c r="C4989" i="8"/>
  <c r="C4990" i="8"/>
  <c r="C4991" i="8"/>
  <c r="C4992" i="8"/>
  <c r="C4993" i="8"/>
  <c r="C4994" i="8"/>
  <c r="C4995" i="8"/>
  <c r="C4996" i="8"/>
  <c r="C4997" i="8"/>
  <c r="C4998" i="8"/>
  <c r="C4999" i="8"/>
  <c r="C5000" i="8"/>
  <c r="C5001" i="8"/>
  <c r="C5002" i="8"/>
  <c r="C5003" i="8"/>
  <c r="C5004" i="8"/>
  <c r="C5005" i="8"/>
  <c r="C5006" i="8"/>
  <c r="C5007" i="8"/>
  <c r="C5008" i="8"/>
  <c r="C5009" i="8"/>
  <c r="C5010" i="8"/>
  <c r="C5011" i="8"/>
  <c r="C5012" i="8"/>
  <c r="C5013" i="8"/>
  <c r="C5014" i="8"/>
  <c r="C5015" i="8"/>
  <c r="C5016" i="8"/>
  <c r="C5017" i="8"/>
  <c r="C5018" i="8"/>
  <c r="C5019" i="8"/>
  <c r="C5020" i="8"/>
  <c r="C5021" i="8"/>
  <c r="C5022" i="8"/>
  <c r="C5023" i="8"/>
  <c r="C5024" i="8"/>
  <c r="C5025" i="8"/>
  <c r="C5026" i="8"/>
  <c r="C5027" i="8"/>
  <c r="C5028" i="8"/>
  <c r="C5029" i="8"/>
  <c r="C5030" i="8"/>
  <c r="C5031" i="8"/>
  <c r="C5032" i="8"/>
  <c r="C5033" i="8"/>
  <c r="C5034" i="8"/>
  <c r="C5035" i="8"/>
  <c r="C5036" i="8"/>
  <c r="C5037" i="8"/>
  <c r="C5038" i="8"/>
  <c r="C5039" i="8"/>
  <c r="C5040" i="8"/>
  <c r="C5041" i="8"/>
  <c r="C5042" i="8"/>
  <c r="C5043" i="8"/>
  <c r="C5044" i="8"/>
  <c r="C5045" i="8"/>
  <c r="C5046" i="8"/>
  <c r="C5047" i="8"/>
  <c r="C5048" i="8"/>
  <c r="C5049" i="8"/>
  <c r="C5050" i="8"/>
  <c r="C5051" i="8"/>
  <c r="C5052" i="8"/>
  <c r="C5053" i="8"/>
  <c r="C5054" i="8"/>
  <c r="C5055" i="8"/>
  <c r="C5056" i="8"/>
  <c r="C5057" i="8"/>
  <c r="C5058" i="8"/>
  <c r="C5059" i="8"/>
  <c r="C5060" i="8"/>
  <c r="C5061" i="8"/>
  <c r="C5062" i="8"/>
  <c r="C5063" i="8"/>
  <c r="C5064" i="8"/>
  <c r="C5065" i="8"/>
  <c r="C5066" i="8"/>
  <c r="C5067" i="8"/>
  <c r="C5068" i="8"/>
  <c r="C5069" i="8"/>
  <c r="C5070" i="8"/>
  <c r="C5071" i="8"/>
  <c r="C5072" i="8"/>
  <c r="C5073" i="8"/>
  <c r="C5074" i="8"/>
  <c r="C5075" i="8"/>
  <c r="C5076" i="8"/>
  <c r="C5077" i="8"/>
  <c r="C5078" i="8"/>
  <c r="C5079" i="8"/>
  <c r="C5080" i="8"/>
  <c r="C5081" i="8"/>
  <c r="C5082" i="8"/>
  <c r="C5083" i="8"/>
  <c r="C5084" i="8"/>
  <c r="C5085" i="8"/>
  <c r="C5086" i="8"/>
  <c r="C5087" i="8"/>
  <c r="C5088" i="8"/>
  <c r="C5089" i="8"/>
  <c r="C5090" i="8"/>
  <c r="C5091" i="8"/>
  <c r="C5092" i="8"/>
  <c r="C5093" i="8"/>
  <c r="C5094" i="8"/>
  <c r="C5095" i="8"/>
  <c r="C5096" i="8"/>
  <c r="C5097" i="8"/>
  <c r="C5098" i="8"/>
  <c r="C5099" i="8"/>
  <c r="C5100" i="8"/>
  <c r="C5101" i="8"/>
  <c r="C5102" i="8"/>
  <c r="C5103" i="8"/>
  <c r="C5104" i="8"/>
  <c r="C5105" i="8"/>
  <c r="C5106" i="8"/>
  <c r="C5107" i="8"/>
  <c r="C5108" i="8"/>
  <c r="C5109" i="8"/>
  <c r="C5110" i="8"/>
  <c r="C5111" i="8"/>
  <c r="C5112" i="8"/>
  <c r="C5113" i="8"/>
  <c r="C5114" i="8"/>
  <c r="C5115" i="8"/>
  <c r="C5116" i="8"/>
  <c r="C5117" i="8"/>
  <c r="C5118" i="8"/>
  <c r="C5119" i="8"/>
  <c r="C5120" i="8"/>
  <c r="C5121" i="8"/>
  <c r="C5122" i="8"/>
  <c r="C5123" i="8"/>
  <c r="C5124" i="8"/>
  <c r="C5125" i="8"/>
  <c r="C5126" i="8"/>
  <c r="C5127" i="8"/>
  <c r="C5128" i="8"/>
  <c r="C5129" i="8"/>
  <c r="C5130" i="8"/>
  <c r="C5131" i="8"/>
  <c r="C5132" i="8"/>
  <c r="C5133" i="8"/>
  <c r="C5134" i="8"/>
  <c r="C5135" i="8"/>
  <c r="C5136" i="8"/>
  <c r="C5137" i="8"/>
  <c r="C5138" i="8"/>
  <c r="C5139" i="8"/>
  <c r="C5140" i="8"/>
  <c r="C5141" i="8"/>
  <c r="C5142" i="8"/>
  <c r="C5143" i="8"/>
  <c r="C5144" i="8"/>
  <c r="C5145" i="8"/>
  <c r="C5146" i="8"/>
  <c r="C5147" i="8"/>
  <c r="C5148" i="8"/>
  <c r="C5149" i="8"/>
  <c r="C5150" i="8"/>
  <c r="C5151" i="8"/>
  <c r="C5152" i="8"/>
  <c r="C5153" i="8"/>
  <c r="C5154" i="8"/>
  <c r="C5155" i="8"/>
  <c r="C5156" i="8"/>
  <c r="C5157" i="8"/>
  <c r="C5158" i="8"/>
  <c r="C5159" i="8"/>
  <c r="C5160" i="8"/>
  <c r="C5161" i="8"/>
  <c r="C5162" i="8"/>
  <c r="C5163" i="8"/>
  <c r="C5164" i="8"/>
  <c r="C5165" i="8"/>
  <c r="C5166" i="8"/>
  <c r="C5167" i="8"/>
  <c r="C5168" i="8"/>
  <c r="C5169" i="8"/>
  <c r="C5170" i="8"/>
  <c r="C5171" i="8"/>
  <c r="C5172" i="8"/>
  <c r="C5173" i="8"/>
  <c r="C5174" i="8"/>
  <c r="C5175" i="8"/>
  <c r="C5176" i="8"/>
  <c r="C5177" i="8"/>
  <c r="C5178" i="8"/>
  <c r="C5179" i="8"/>
  <c r="C5180" i="8"/>
  <c r="C5181" i="8"/>
  <c r="C5182" i="8"/>
  <c r="C5183" i="8"/>
  <c r="C5184" i="8"/>
  <c r="C5185" i="8"/>
  <c r="C5186" i="8"/>
  <c r="C5187" i="8"/>
  <c r="C5188" i="8"/>
  <c r="C5189" i="8"/>
  <c r="C5190" i="8"/>
  <c r="C5191" i="8"/>
  <c r="C5192" i="8"/>
  <c r="C5193" i="8"/>
  <c r="C5194" i="8"/>
  <c r="C5195" i="8"/>
  <c r="C5196" i="8"/>
  <c r="C5197" i="8"/>
  <c r="C5198" i="8"/>
  <c r="C5199" i="8"/>
  <c r="C5200" i="8"/>
  <c r="C5201" i="8"/>
  <c r="C5202" i="8"/>
  <c r="C5203" i="8"/>
  <c r="C5204" i="8"/>
  <c r="C5205" i="8"/>
  <c r="C5206" i="8"/>
  <c r="C5207" i="8"/>
  <c r="C5208" i="8"/>
  <c r="C5209" i="8"/>
  <c r="C5210" i="8"/>
  <c r="C5211" i="8"/>
  <c r="C5212" i="8"/>
  <c r="C5213" i="8"/>
  <c r="C5214" i="8"/>
  <c r="C5215" i="8"/>
  <c r="C5216" i="8"/>
  <c r="C5217" i="8"/>
  <c r="C5218" i="8"/>
  <c r="C5219" i="8"/>
  <c r="C5220" i="8"/>
  <c r="C5221" i="8"/>
  <c r="C5222" i="8"/>
  <c r="C5223" i="8"/>
  <c r="C5224" i="8"/>
  <c r="C5225" i="8"/>
  <c r="C5226" i="8"/>
  <c r="C5227" i="8"/>
  <c r="C5228" i="8"/>
  <c r="C5229" i="8"/>
  <c r="C5230" i="8"/>
  <c r="C5231" i="8"/>
  <c r="C5232" i="8"/>
  <c r="C5233" i="8"/>
  <c r="C5234" i="8"/>
  <c r="C5235" i="8"/>
  <c r="C5236" i="8"/>
  <c r="C5237" i="8"/>
  <c r="C5238" i="8"/>
  <c r="C5239" i="8"/>
  <c r="C5240" i="8"/>
  <c r="C5241" i="8"/>
  <c r="C5242" i="8"/>
  <c r="C5243" i="8"/>
  <c r="C5244" i="8"/>
  <c r="C5245" i="8"/>
  <c r="C5246" i="8"/>
  <c r="C5247" i="8"/>
  <c r="C5248" i="8"/>
  <c r="C5249" i="8"/>
  <c r="C5250" i="8"/>
  <c r="C5251" i="8"/>
  <c r="C5252" i="8"/>
  <c r="C5253" i="8"/>
  <c r="C5254" i="8"/>
  <c r="C5255" i="8"/>
  <c r="C5256" i="8"/>
  <c r="C5257" i="8"/>
  <c r="C5258" i="8"/>
  <c r="C5259" i="8"/>
  <c r="C5260" i="8"/>
  <c r="C5261" i="8"/>
  <c r="C5262" i="8"/>
  <c r="C5263" i="8"/>
  <c r="C5264" i="8"/>
  <c r="C5265" i="8"/>
  <c r="C5266" i="8"/>
  <c r="C5267" i="8"/>
  <c r="C5268" i="8"/>
  <c r="C5269" i="8"/>
  <c r="C5270" i="8"/>
  <c r="C5271" i="8"/>
  <c r="C5272" i="8"/>
  <c r="C5273" i="8"/>
  <c r="C5274" i="8"/>
  <c r="C5275" i="8"/>
  <c r="C5276" i="8"/>
  <c r="C5277" i="8"/>
  <c r="C5278" i="8"/>
  <c r="C5279" i="8"/>
  <c r="C5280" i="8"/>
  <c r="C5281" i="8"/>
  <c r="C5282" i="8"/>
  <c r="C5283" i="8"/>
  <c r="C5284" i="8"/>
  <c r="C5285" i="8"/>
  <c r="C5286" i="8"/>
  <c r="C5287" i="8"/>
  <c r="C5288" i="8"/>
  <c r="C5289" i="8"/>
  <c r="C5290" i="8"/>
  <c r="C5291" i="8"/>
  <c r="C5292" i="8"/>
  <c r="C5293" i="8"/>
  <c r="C5294" i="8"/>
  <c r="C5295" i="8"/>
  <c r="C5296" i="8"/>
  <c r="C5297" i="8"/>
  <c r="C5298" i="8"/>
  <c r="C5299" i="8"/>
  <c r="C5300" i="8"/>
  <c r="C5301" i="8"/>
  <c r="C5302" i="8"/>
  <c r="C5303" i="8"/>
  <c r="C5304" i="8"/>
  <c r="C5305" i="8"/>
  <c r="C5306" i="8"/>
  <c r="C5307" i="8"/>
  <c r="C5308" i="8"/>
  <c r="C5309" i="8"/>
  <c r="C5310" i="8"/>
  <c r="C5311" i="8"/>
  <c r="C5312" i="8"/>
  <c r="C5313" i="8"/>
  <c r="C5314" i="8"/>
  <c r="C5315" i="8"/>
  <c r="C5316" i="8"/>
  <c r="C5317" i="8"/>
  <c r="C5318" i="8"/>
  <c r="C5319" i="8"/>
  <c r="C5320" i="8"/>
  <c r="C5321" i="8"/>
  <c r="C5322" i="8"/>
  <c r="C5323" i="8"/>
  <c r="C5324" i="8"/>
  <c r="C5325" i="8"/>
  <c r="C5326" i="8"/>
  <c r="C5327" i="8"/>
  <c r="C5328" i="8"/>
  <c r="C5329" i="8"/>
  <c r="C5330" i="8"/>
  <c r="C5331" i="8"/>
  <c r="C5332" i="8"/>
  <c r="C5333" i="8"/>
  <c r="C5334" i="8"/>
  <c r="C5335" i="8"/>
  <c r="C5336" i="8"/>
  <c r="C5337" i="8"/>
  <c r="C5338" i="8"/>
  <c r="C5339" i="8"/>
  <c r="C5340" i="8"/>
  <c r="C5341" i="8"/>
  <c r="C5342" i="8"/>
  <c r="C5343" i="8"/>
  <c r="C5344" i="8"/>
  <c r="C5345" i="8"/>
  <c r="C5346" i="8"/>
  <c r="C5347" i="8"/>
  <c r="C5348" i="8"/>
  <c r="C5349" i="8"/>
  <c r="C5350" i="8"/>
  <c r="C5351" i="8"/>
  <c r="C5352" i="8"/>
  <c r="C5353" i="8"/>
  <c r="C5354" i="8"/>
  <c r="C5355" i="8"/>
  <c r="C5356" i="8"/>
  <c r="C5357" i="8"/>
  <c r="C5358" i="8"/>
  <c r="C5359" i="8"/>
  <c r="C5360" i="8"/>
  <c r="C5361" i="8"/>
  <c r="C5362" i="8"/>
  <c r="C5363" i="8"/>
  <c r="C5364" i="8"/>
  <c r="C5365" i="8"/>
  <c r="C5366" i="8"/>
  <c r="C5367" i="8"/>
  <c r="C5368" i="8"/>
  <c r="C5369" i="8"/>
  <c r="C5370" i="8"/>
  <c r="C5371" i="8"/>
  <c r="C5372" i="8"/>
  <c r="C5373" i="8"/>
  <c r="C5374" i="8"/>
  <c r="C5375" i="8"/>
  <c r="C5376" i="8"/>
  <c r="C5377" i="8"/>
  <c r="C5378" i="8"/>
  <c r="C5379" i="8"/>
  <c r="C5380" i="8"/>
  <c r="C5381" i="8"/>
  <c r="C5382" i="8"/>
  <c r="C5383" i="8"/>
  <c r="C5384" i="8"/>
  <c r="C5385" i="8"/>
  <c r="C5386" i="8"/>
  <c r="C5387" i="8"/>
  <c r="C5388" i="8"/>
  <c r="C5389" i="8"/>
  <c r="C5390" i="8"/>
  <c r="C5391" i="8"/>
  <c r="C5392" i="8"/>
  <c r="C5393" i="8"/>
  <c r="C5394" i="8"/>
  <c r="C5395" i="8"/>
  <c r="C5396" i="8"/>
  <c r="C5397" i="8"/>
  <c r="C5398" i="8"/>
  <c r="C5399" i="8"/>
  <c r="C5400" i="8"/>
  <c r="C5401" i="8"/>
  <c r="C5402" i="8"/>
  <c r="C5403" i="8"/>
  <c r="C5404" i="8"/>
  <c r="C5405" i="8"/>
  <c r="C5406" i="8"/>
  <c r="C5407" i="8"/>
  <c r="C5408" i="8"/>
  <c r="C5409" i="8"/>
  <c r="C5410" i="8"/>
  <c r="C5411" i="8"/>
  <c r="C5412" i="8"/>
  <c r="C5413" i="8"/>
  <c r="C5414" i="8"/>
  <c r="C5415" i="8"/>
  <c r="C5416" i="8"/>
  <c r="C5417" i="8"/>
  <c r="C5418" i="8"/>
  <c r="C5419" i="8"/>
  <c r="C5420" i="8"/>
  <c r="C5421" i="8"/>
  <c r="C5422" i="8"/>
  <c r="C5423" i="8"/>
  <c r="C5424" i="8"/>
  <c r="C5425" i="8"/>
  <c r="C5426" i="8"/>
  <c r="C5427" i="8"/>
  <c r="C5428" i="8"/>
  <c r="C5429" i="8"/>
  <c r="C5430" i="8"/>
  <c r="C5431" i="8"/>
  <c r="C5432" i="8"/>
  <c r="C5433" i="8"/>
  <c r="C5434" i="8"/>
  <c r="C5435" i="8"/>
  <c r="C5436" i="8"/>
  <c r="C5437" i="8"/>
  <c r="C5438" i="8"/>
  <c r="C5439" i="8"/>
  <c r="C5440" i="8"/>
  <c r="C5441" i="8"/>
  <c r="C5442" i="8"/>
  <c r="C5443" i="8"/>
  <c r="C5444" i="8"/>
  <c r="C5445" i="8"/>
  <c r="C5446" i="8"/>
  <c r="C5447" i="8"/>
  <c r="C5448" i="8"/>
  <c r="C5449" i="8"/>
  <c r="C5450" i="8"/>
  <c r="C5451" i="8"/>
  <c r="C5452" i="8"/>
  <c r="C5453" i="8"/>
  <c r="C5454" i="8"/>
  <c r="C5455" i="8"/>
  <c r="C5456" i="8"/>
  <c r="C5457" i="8"/>
  <c r="C5458" i="8"/>
  <c r="C5459" i="8"/>
  <c r="C5460" i="8"/>
  <c r="C5461" i="8"/>
  <c r="C5462" i="8"/>
  <c r="C5463" i="8"/>
  <c r="C5464" i="8"/>
  <c r="C5465" i="8"/>
  <c r="C5466" i="8"/>
  <c r="C5467" i="8"/>
  <c r="C5468" i="8"/>
  <c r="C5469" i="8"/>
  <c r="C5470" i="8"/>
  <c r="C5471" i="8"/>
  <c r="C5472" i="8"/>
  <c r="C5473" i="8"/>
  <c r="C5474" i="8"/>
  <c r="C5475" i="8"/>
  <c r="C5476" i="8"/>
  <c r="C5477" i="8"/>
  <c r="C5478" i="8"/>
  <c r="C5479" i="8"/>
  <c r="C5480" i="8"/>
  <c r="C5481" i="8"/>
  <c r="C5482" i="8"/>
  <c r="C5483" i="8"/>
  <c r="C5484" i="8"/>
  <c r="C2" i="8"/>
  <c r="A548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A2608" i="8"/>
  <c r="A2609" i="8"/>
  <c r="A2610" i="8"/>
  <c r="A2611" i="8"/>
  <c r="A2612" i="8"/>
  <c r="A2613" i="8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A2727" i="8"/>
  <c r="A2728" i="8"/>
  <c r="A2729" i="8"/>
  <c r="A2730" i="8"/>
  <c r="A2731" i="8"/>
  <c r="A2732" i="8"/>
  <c r="A2733" i="8"/>
  <c r="A2734" i="8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A2796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A3130" i="8"/>
  <c r="A3131" i="8"/>
  <c r="A3132" i="8"/>
  <c r="A3133" i="8"/>
  <c r="A3134" i="8"/>
  <c r="A3135" i="8"/>
  <c r="A3136" i="8"/>
  <c r="A3137" i="8"/>
  <c r="A3138" i="8"/>
  <c r="A3139" i="8"/>
  <c r="A3140" i="8"/>
  <c r="A3141" i="8"/>
  <c r="A3142" i="8"/>
  <c r="A3143" i="8"/>
  <c r="A3144" i="8"/>
  <c r="A3145" i="8"/>
  <c r="A3146" i="8"/>
  <c r="A3147" i="8"/>
  <c r="A3148" i="8"/>
  <c r="A3149" i="8"/>
  <c r="A3150" i="8"/>
  <c r="A3151" i="8"/>
  <c r="A3152" i="8"/>
  <c r="A3153" i="8"/>
  <c r="A3154" i="8"/>
  <c r="A3155" i="8"/>
  <c r="A3156" i="8"/>
  <c r="A3157" i="8"/>
  <c r="A3158" i="8"/>
  <c r="A3159" i="8"/>
  <c r="A3160" i="8"/>
  <c r="A3161" i="8"/>
  <c r="A3162" i="8"/>
  <c r="A3163" i="8"/>
  <c r="A3164" i="8"/>
  <c r="A3165" i="8"/>
  <c r="A3166" i="8"/>
  <c r="A3167" i="8"/>
  <c r="A3168" i="8"/>
  <c r="A3169" i="8"/>
  <c r="A3170" i="8"/>
  <c r="A3171" i="8"/>
  <c r="A3172" i="8"/>
  <c r="A3173" i="8"/>
  <c r="A3174" i="8"/>
  <c r="A3175" i="8"/>
  <c r="A3176" i="8"/>
  <c r="A3177" i="8"/>
  <c r="A3178" i="8"/>
  <c r="A3179" i="8"/>
  <c r="A3180" i="8"/>
  <c r="A3181" i="8"/>
  <c r="A3182" i="8"/>
  <c r="A3183" i="8"/>
  <c r="A3184" i="8"/>
  <c r="A3185" i="8"/>
  <c r="A3186" i="8"/>
  <c r="A3187" i="8"/>
  <c r="A3188" i="8"/>
  <c r="A3189" i="8"/>
  <c r="A3190" i="8"/>
  <c r="A3191" i="8"/>
  <c r="A3192" i="8"/>
  <c r="A3193" i="8"/>
  <c r="A3194" i="8"/>
  <c r="A3195" i="8"/>
  <c r="A3196" i="8"/>
  <c r="A3197" i="8"/>
  <c r="A3198" i="8"/>
  <c r="A3199" i="8"/>
  <c r="A3200" i="8"/>
  <c r="A3201" i="8"/>
  <c r="A3202" i="8"/>
  <c r="A3203" i="8"/>
  <c r="A3204" i="8"/>
  <c r="A3205" i="8"/>
  <c r="A3206" i="8"/>
  <c r="A3207" i="8"/>
  <c r="A3208" i="8"/>
  <c r="A3209" i="8"/>
  <c r="A3210" i="8"/>
  <c r="A3211" i="8"/>
  <c r="A3212" i="8"/>
  <c r="A3213" i="8"/>
  <c r="A3214" i="8"/>
  <c r="A3215" i="8"/>
  <c r="A3216" i="8"/>
  <c r="A3217" i="8"/>
  <c r="A3218" i="8"/>
  <c r="A3219" i="8"/>
  <c r="A3220" i="8"/>
  <c r="A3221" i="8"/>
  <c r="A3222" i="8"/>
  <c r="A3223" i="8"/>
  <c r="A3224" i="8"/>
  <c r="A3225" i="8"/>
  <c r="A3226" i="8"/>
  <c r="A3227" i="8"/>
  <c r="A3228" i="8"/>
  <c r="A3229" i="8"/>
  <c r="A3230" i="8"/>
  <c r="A3231" i="8"/>
  <c r="A3232" i="8"/>
  <c r="A3233" i="8"/>
  <c r="A3234" i="8"/>
  <c r="A3235" i="8"/>
  <c r="A3236" i="8"/>
  <c r="A3237" i="8"/>
  <c r="A3238" i="8"/>
  <c r="A3239" i="8"/>
  <c r="A3240" i="8"/>
  <c r="A3241" i="8"/>
  <c r="A3242" i="8"/>
  <c r="A3243" i="8"/>
  <c r="A3244" i="8"/>
  <c r="A3245" i="8"/>
  <c r="A3246" i="8"/>
  <c r="A3247" i="8"/>
  <c r="A3248" i="8"/>
  <c r="A3249" i="8"/>
  <c r="A3250" i="8"/>
  <c r="A3251" i="8"/>
  <c r="A3252" i="8"/>
  <c r="A3253" i="8"/>
  <c r="A3254" i="8"/>
  <c r="A3255" i="8"/>
  <c r="A3256" i="8"/>
  <c r="A3257" i="8"/>
  <c r="A3258" i="8"/>
  <c r="A3259" i="8"/>
  <c r="A3260" i="8"/>
  <c r="A3261" i="8"/>
  <c r="A3262" i="8"/>
  <c r="A3263" i="8"/>
  <c r="A3264" i="8"/>
  <c r="A3265" i="8"/>
  <c r="A3266" i="8"/>
  <c r="A3267" i="8"/>
  <c r="A3268" i="8"/>
  <c r="A3269" i="8"/>
  <c r="A3270" i="8"/>
  <c r="A3271" i="8"/>
  <c r="A3272" i="8"/>
  <c r="A3273" i="8"/>
  <c r="A3274" i="8"/>
  <c r="A3275" i="8"/>
  <c r="A3276" i="8"/>
  <c r="A3277" i="8"/>
  <c r="A3278" i="8"/>
  <c r="A3279" i="8"/>
  <c r="A3280" i="8"/>
  <c r="A3281" i="8"/>
  <c r="A3282" i="8"/>
  <c r="A3283" i="8"/>
  <c r="A3284" i="8"/>
  <c r="A3285" i="8"/>
  <c r="A3286" i="8"/>
  <c r="A3287" i="8"/>
  <c r="A3288" i="8"/>
  <c r="A3289" i="8"/>
  <c r="A3290" i="8"/>
  <c r="A3291" i="8"/>
  <c r="A3292" i="8"/>
  <c r="A3293" i="8"/>
  <c r="A3294" i="8"/>
  <c r="A3295" i="8"/>
  <c r="A3296" i="8"/>
  <c r="A3297" i="8"/>
  <c r="A3298" i="8"/>
  <c r="A3299" i="8"/>
  <c r="A3300" i="8"/>
  <c r="A3301" i="8"/>
  <c r="A3302" i="8"/>
  <c r="A3303" i="8"/>
  <c r="A3304" i="8"/>
  <c r="A3305" i="8"/>
  <c r="A3306" i="8"/>
  <c r="A3307" i="8"/>
  <c r="A3308" i="8"/>
  <c r="A3309" i="8"/>
  <c r="A3310" i="8"/>
  <c r="A3311" i="8"/>
  <c r="A3312" i="8"/>
  <c r="A3313" i="8"/>
  <c r="A3314" i="8"/>
  <c r="A3315" i="8"/>
  <c r="A3316" i="8"/>
  <c r="A3317" i="8"/>
  <c r="A3318" i="8"/>
  <c r="A3319" i="8"/>
  <c r="A3320" i="8"/>
  <c r="A3321" i="8"/>
  <c r="A3322" i="8"/>
  <c r="A3323" i="8"/>
  <c r="A3324" i="8"/>
  <c r="A3325" i="8"/>
  <c r="A3326" i="8"/>
  <c r="A3327" i="8"/>
  <c r="A3328" i="8"/>
  <c r="A3329" i="8"/>
  <c r="A3330" i="8"/>
  <c r="A3331" i="8"/>
  <c r="A3332" i="8"/>
  <c r="A3333" i="8"/>
  <c r="A3334" i="8"/>
  <c r="A3335" i="8"/>
  <c r="A3336" i="8"/>
  <c r="A3337" i="8"/>
  <c r="A3338" i="8"/>
  <c r="A3339" i="8"/>
  <c r="A3340" i="8"/>
  <c r="A3341" i="8"/>
  <c r="A3342" i="8"/>
  <c r="A3343" i="8"/>
  <c r="A3344" i="8"/>
  <c r="A3345" i="8"/>
  <c r="A3346" i="8"/>
  <c r="A3347" i="8"/>
  <c r="A3348" i="8"/>
  <c r="A3349" i="8"/>
  <c r="A3350" i="8"/>
  <c r="A3351" i="8"/>
  <c r="A3352" i="8"/>
  <c r="A3353" i="8"/>
  <c r="A3354" i="8"/>
  <c r="A3355" i="8"/>
  <c r="A3356" i="8"/>
  <c r="A3357" i="8"/>
  <c r="A3358" i="8"/>
  <c r="A3359" i="8"/>
  <c r="A3360" i="8"/>
  <c r="A3361" i="8"/>
  <c r="A3362" i="8"/>
  <c r="A3363" i="8"/>
  <c r="A3364" i="8"/>
  <c r="A3365" i="8"/>
  <c r="A3366" i="8"/>
  <c r="A3367" i="8"/>
  <c r="A3368" i="8"/>
  <c r="A3369" i="8"/>
  <c r="A3370" i="8"/>
  <c r="A3371" i="8"/>
  <c r="A3372" i="8"/>
  <c r="A3373" i="8"/>
  <c r="A3374" i="8"/>
  <c r="A3375" i="8"/>
  <c r="A3376" i="8"/>
  <c r="A3377" i="8"/>
  <c r="A3378" i="8"/>
  <c r="A3379" i="8"/>
  <c r="A3380" i="8"/>
  <c r="A3381" i="8"/>
  <c r="A3382" i="8"/>
  <c r="A3383" i="8"/>
  <c r="A3384" i="8"/>
  <c r="A3385" i="8"/>
  <c r="A3386" i="8"/>
  <c r="A3387" i="8"/>
  <c r="A3388" i="8"/>
  <c r="A3389" i="8"/>
  <c r="A3390" i="8"/>
  <c r="A3391" i="8"/>
  <c r="A3392" i="8"/>
  <c r="A3393" i="8"/>
  <c r="A3394" i="8"/>
  <c r="A3395" i="8"/>
  <c r="A3396" i="8"/>
  <c r="A3397" i="8"/>
  <c r="A3398" i="8"/>
  <c r="A3399" i="8"/>
  <c r="A3400" i="8"/>
  <c r="A3401" i="8"/>
  <c r="A3402" i="8"/>
  <c r="A3403" i="8"/>
  <c r="A3404" i="8"/>
  <c r="A3405" i="8"/>
  <c r="A3406" i="8"/>
  <c r="A3407" i="8"/>
  <c r="A3408" i="8"/>
  <c r="A3409" i="8"/>
  <c r="A3410" i="8"/>
  <c r="A3411" i="8"/>
  <c r="A3412" i="8"/>
  <c r="A3413" i="8"/>
  <c r="A3414" i="8"/>
  <c r="A3415" i="8"/>
  <c r="A3416" i="8"/>
  <c r="A3417" i="8"/>
  <c r="A3418" i="8"/>
  <c r="A3419" i="8"/>
  <c r="A3420" i="8"/>
  <c r="A3421" i="8"/>
  <c r="A3422" i="8"/>
  <c r="A3423" i="8"/>
  <c r="A3424" i="8"/>
  <c r="A3425" i="8"/>
  <c r="A3426" i="8"/>
  <c r="A3427" i="8"/>
  <c r="A3428" i="8"/>
  <c r="A3429" i="8"/>
  <c r="A3430" i="8"/>
  <c r="A3431" i="8"/>
  <c r="A3432" i="8"/>
  <c r="A3433" i="8"/>
  <c r="A3434" i="8"/>
  <c r="A3435" i="8"/>
  <c r="A3436" i="8"/>
  <c r="A3437" i="8"/>
  <c r="A3438" i="8"/>
  <c r="A3439" i="8"/>
  <c r="A3440" i="8"/>
  <c r="A3441" i="8"/>
  <c r="A3442" i="8"/>
  <c r="A3443" i="8"/>
  <c r="A3444" i="8"/>
  <c r="A3445" i="8"/>
  <c r="A3446" i="8"/>
  <c r="A3447" i="8"/>
  <c r="A3448" i="8"/>
  <c r="A3449" i="8"/>
  <c r="A3450" i="8"/>
  <c r="A3451" i="8"/>
  <c r="A3452" i="8"/>
  <c r="A3453" i="8"/>
  <c r="A3454" i="8"/>
  <c r="A3455" i="8"/>
  <c r="A3456" i="8"/>
  <c r="A3457" i="8"/>
  <c r="A3458" i="8"/>
  <c r="A3459" i="8"/>
  <c r="A3460" i="8"/>
  <c r="A3461" i="8"/>
  <c r="A3462" i="8"/>
  <c r="A3463" i="8"/>
  <c r="A3464" i="8"/>
  <c r="A3465" i="8"/>
  <c r="A3466" i="8"/>
  <c r="A3467" i="8"/>
  <c r="A3468" i="8"/>
  <c r="A3469" i="8"/>
  <c r="A3470" i="8"/>
  <c r="A3471" i="8"/>
  <c r="A3472" i="8"/>
  <c r="A3473" i="8"/>
  <c r="A3474" i="8"/>
  <c r="A3475" i="8"/>
  <c r="A3476" i="8"/>
  <c r="A3477" i="8"/>
  <c r="A3478" i="8"/>
  <c r="A3479" i="8"/>
  <c r="A3480" i="8"/>
  <c r="A3481" i="8"/>
  <c r="A3482" i="8"/>
  <c r="A3483" i="8"/>
  <c r="A3484" i="8"/>
  <c r="A3485" i="8"/>
  <c r="A3486" i="8"/>
  <c r="A3487" i="8"/>
  <c r="A3488" i="8"/>
  <c r="A3489" i="8"/>
  <c r="A3490" i="8"/>
  <c r="A3491" i="8"/>
  <c r="A3492" i="8"/>
  <c r="A3493" i="8"/>
  <c r="A3494" i="8"/>
  <c r="A3495" i="8"/>
  <c r="A3496" i="8"/>
  <c r="A3497" i="8"/>
  <c r="A3498" i="8"/>
  <c r="A3499" i="8"/>
  <c r="A3500" i="8"/>
  <c r="A3501" i="8"/>
  <c r="A3502" i="8"/>
  <c r="A3503" i="8"/>
  <c r="A3504" i="8"/>
  <c r="A3505" i="8"/>
  <c r="A3506" i="8"/>
  <c r="A3507" i="8"/>
  <c r="A3508" i="8"/>
  <c r="A3509" i="8"/>
  <c r="A3510" i="8"/>
  <c r="A3511" i="8"/>
  <c r="A3512" i="8"/>
  <c r="A3513" i="8"/>
  <c r="A3514" i="8"/>
  <c r="A3515" i="8"/>
  <c r="A3516" i="8"/>
  <c r="A3517" i="8"/>
  <c r="A3518" i="8"/>
  <c r="A3519" i="8"/>
  <c r="A3520" i="8"/>
  <c r="A3521" i="8"/>
  <c r="A3522" i="8"/>
  <c r="A3523" i="8"/>
  <c r="A3524" i="8"/>
  <c r="A3525" i="8"/>
  <c r="A3526" i="8"/>
  <c r="A3527" i="8"/>
  <c r="A3528" i="8"/>
  <c r="A3529" i="8"/>
  <c r="A3530" i="8"/>
  <c r="A3531" i="8"/>
  <c r="A3532" i="8"/>
  <c r="A3533" i="8"/>
  <c r="A3534" i="8"/>
  <c r="A3535" i="8"/>
  <c r="A3536" i="8"/>
  <c r="A3537" i="8"/>
  <c r="A3538" i="8"/>
  <c r="A3539" i="8"/>
  <c r="A3540" i="8"/>
  <c r="A3541" i="8"/>
  <c r="A3542" i="8"/>
  <c r="A3543" i="8"/>
  <c r="A3544" i="8"/>
  <c r="A3545" i="8"/>
  <c r="A3546" i="8"/>
  <c r="A3547" i="8"/>
  <c r="A3548" i="8"/>
  <c r="A3549" i="8"/>
  <c r="A3550" i="8"/>
  <c r="A3551" i="8"/>
  <c r="A3552" i="8"/>
  <c r="A3553" i="8"/>
  <c r="A3554" i="8"/>
  <c r="A3555" i="8"/>
  <c r="A3556" i="8"/>
  <c r="A3557" i="8"/>
  <c r="A3558" i="8"/>
  <c r="A3559" i="8"/>
  <c r="A3560" i="8"/>
  <c r="A3561" i="8"/>
  <c r="A3562" i="8"/>
  <c r="A3563" i="8"/>
  <c r="A3564" i="8"/>
  <c r="A3565" i="8"/>
  <c r="A3566" i="8"/>
  <c r="A3567" i="8"/>
  <c r="A3568" i="8"/>
  <c r="A3569" i="8"/>
  <c r="A3570" i="8"/>
  <c r="A3571" i="8"/>
  <c r="A3572" i="8"/>
  <c r="A3573" i="8"/>
  <c r="A3574" i="8"/>
  <c r="A3575" i="8"/>
  <c r="A3576" i="8"/>
  <c r="A3577" i="8"/>
  <c r="A3578" i="8"/>
  <c r="A3579" i="8"/>
  <c r="A3580" i="8"/>
  <c r="A3581" i="8"/>
  <c r="A3582" i="8"/>
  <c r="A3583" i="8"/>
  <c r="A3584" i="8"/>
  <c r="A3585" i="8"/>
  <c r="A3586" i="8"/>
  <c r="A3587" i="8"/>
  <c r="A3588" i="8"/>
  <c r="A3589" i="8"/>
  <c r="A3590" i="8"/>
  <c r="A3591" i="8"/>
  <c r="A3592" i="8"/>
  <c r="A3593" i="8"/>
  <c r="A3594" i="8"/>
  <c r="A3595" i="8"/>
  <c r="A3596" i="8"/>
  <c r="A3597" i="8"/>
  <c r="A3598" i="8"/>
  <c r="A3599" i="8"/>
  <c r="A3600" i="8"/>
  <c r="A3601" i="8"/>
  <c r="A3602" i="8"/>
  <c r="A3603" i="8"/>
  <c r="A3604" i="8"/>
  <c r="A3605" i="8"/>
  <c r="A3606" i="8"/>
  <c r="A3607" i="8"/>
  <c r="A3608" i="8"/>
  <c r="A3609" i="8"/>
  <c r="A3610" i="8"/>
  <c r="A3611" i="8"/>
  <c r="A3612" i="8"/>
  <c r="A3613" i="8"/>
  <c r="A3614" i="8"/>
  <c r="A3615" i="8"/>
  <c r="A3616" i="8"/>
  <c r="A3617" i="8"/>
  <c r="A3618" i="8"/>
  <c r="A3619" i="8"/>
  <c r="A3620" i="8"/>
  <c r="A3621" i="8"/>
  <c r="A3622" i="8"/>
  <c r="A3623" i="8"/>
  <c r="A3624" i="8"/>
  <c r="A3625" i="8"/>
  <c r="A3626" i="8"/>
  <c r="A3627" i="8"/>
  <c r="A3628" i="8"/>
  <c r="A3629" i="8"/>
  <c r="A3630" i="8"/>
  <c r="A3631" i="8"/>
  <c r="A3632" i="8"/>
  <c r="A3633" i="8"/>
  <c r="A3634" i="8"/>
  <c r="A3635" i="8"/>
  <c r="A3636" i="8"/>
  <c r="A3637" i="8"/>
  <c r="A3638" i="8"/>
  <c r="A3639" i="8"/>
  <c r="A3640" i="8"/>
  <c r="A3641" i="8"/>
  <c r="A3642" i="8"/>
  <c r="A3643" i="8"/>
  <c r="A3644" i="8"/>
  <c r="A3645" i="8"/>
  <c r="A3646" i="8"/>
  <c r="A3647" i="8"/>
  <c r="A3648" i="8"/>
  <c r="A3649" i="8"/>
  <c r="A3650" i="8"/>
  <c r="A3651" i="8"/>
  <c r="A3652" i="8"/>
  <c r="A3653" i="8"/>
  <c r="A3654" i="8"/>
  <c r="A3655" i="8"/>
  <c r="A3656" i="8"/>
  <c r="A3657" i="8"/>
  <c r="A3658" i="8"/>
  <c r="A3659" i="8"/>
  <c r="A3660" i="8"/>
  <c r="A3661" i="8"/>
  <c r="A3662" i="8"/>
  <c r="A3663" i="8"/>
  <c r="A3664" i="8"/>
  <c r="A3665" i="8"/>
  <c r="A3666" i="8"/>
  <c r="A3667" i="8"/>
  <c r="A3668" i="8"/>
  <c r="A3669" i="8"/>
  <c r="A3670" i="8"/>
  <c r="A3671" i="8"/>
  <c r="A3672" i="8"/>
  <c r="A3673" i="8"/>
  <c r="A3674" i="8"/>
  <c r="A3675" i="8"/>
  <c r="A3676" i="8"/>
  <c r="A3677" i="8"/>
  <c r="A3678" i="8"/>
  <c r="A3679" i="8"/>
  <c r="A3680" i="8"/>
  <c r="A3681" i="8"/>
  <c r="A3682" i="8"/>
  <c r="A3683" i="8"/>
  <c r="A3684" i="8"/>
  <c r="A3685" i="8"/>
  <c r="A3686" i="8"/>
  <c r="A3687" i="8"/>
  <c r="A3688" i="8"/>
  <c r="A3689" i="8"/>
  <c r="A3690" i="8"/>
  <c r="A3691" i="8"/>
  <c r="A3692" i="8"/>
  <c r="A3693" i="8"/>
  <c r="A3694" i="8"/>
  <c r="A3695" i="8"/>
  <c r="A3696" i="8"/>
  <c r="A3697" i="8"/>
  <c r="A3698" i="8"/>
  <c r="A3699" i="8"/>
  <c r="A3700" i="8"/>
  <c r="A3701" i="8"/>
  <c r="A3702" i="8"/>
  <c r="A3703" i="8"/>
  <c r="A3704" i="8"/>
  <c r="A3705" i="8"/>
  <c r="A3706" i="8"/>
  <c r="A3707" i="8"/>
  <c r="A3708" i="8"/>
  <c r="A3709" i="8"/>
  <c r="A3710" i="8"/>
  <c r="A3711" i="8"/>
  <c r="A3712" i="8"/>
  <c r="A3713" i="8"/>
  <c r="A3714" i="8"/>
  <c r="A3715" i="8"/>
  <c r="A3716" i="8"/>
  <c r="A3717" i="8"/>
  <c r="A3718" i="8"/>
  <c r="A3719" i="8"/>
  <c r="A3720" i="8"/>
  <c r="A3721" i="8"/>
  <c r="A3722" i="8"/>
  <c r="A3723" i="8"/>
  <c r="A3724" i="8"/>
  <c r="A3725" i="8"/>
  <c r="A3726" i="8"/>
  <c r="A3727" i="8"/>
  <c r="A3728" i="8"/>
  <c r="A3729" i="8"/>
  <c r="A3730" i="8"/>
  <c r="A3731" i="8"/>
  <c r="A3732" i="8"/>
  <c r="A3733" i="8"/>
  <c r="A3734" i="8"/>
  <c r="A3735" i="8"/>
  <c r="A3736" i="8"/>
  <c r="A3737" i="8"/>
  <c r="A3738" i="8"/>
  <c r="A3739" i="8"/>
  <c r="A3740" i="8"/>
  <c r="A3741" i="8"/>
  <c r="A3742" i="8"/>
  <c r="A3743" i="8"/>
  <c r="A3744" i="8"/>
  <c r="A3745" i="8"/>
  <c r="A3746" i="8"/>
  <c r="A3747" i="8"/>
  <c r="A3748" i="8"/>
  <c r="A3749" i="8"/>
  <c r="A3750" i="8"/>
  <c r="A3751" i="8"/>
  <c r="A3752" i="8"/>
  <c r="A3753" i="8"/>
  <c r="A3754" i="8"/>
  <c r="A3755" i="8"/>
  <c r="A3756" i="8"/>
  <c r="A3757" i="8"/>
  <c r="A3758" i="8"/>
  <c r="A3759" i="8"/>
  <c r="A3760" i="8"/>
  <c r="A3761" i="8"/>
  <c r="A3762" i="8"/>
  <c r="A3763" i="8"/>
  <c r="A3764" i="8"/>
  <c r="A3765" i="8"/>
  <c r="A3766" i="8"/>
  <c r="A3767" i="8"/>
  <c r="A3768" i="8"/>
  <c r="A3769" i="8"/>
  <c r="A3770" i="8"/>
  <c r="A3771" i="8"/>
  <c r="A3772" i="8"/>
  <c r="A3773" i="8"/>
  <c r="A3774" i="8"/>
  <c r="A3775" i="8"/>
  <c r="A3776" i="8"/>
  <c r="A3777" i="8"/>
  <c r="A3778" i="8"/>
  <c r="A3779" i="8"/>
  <c r="A3780" i="8"/>
  <c r="A3781" i="8"/>
  <c r="A3782" i="8"/>
  <c r="A3783" i="8"/>
  <c r="A3784" i="8"/>
  <c r="A3785" i="8"/>
  <c r="A3786" i="8"/>
  <c r="A3787" i="8"/>
  <c r="A3788" i="8"/>
  <c r="A3789" i="8"/>
  <c r="A3790" i="8"/>
  <c r="A3791" i="8"/>
  <c r="A3792" i="8"/>
  <c r="A3793" i="8"/>
  <c r="A3794" i="8"/>
  <c r="A3795" i="8"/>
  <c r="A3796" i="8"/>
  <c r="A3797" i="8"/>
  <c r="A3798" i="8"/>
  <c r="A3799" i="8"/>
  <c r="A3800" i="8"/>
  <c r="A3801" i="8"/>
  <c r="A3802" i="8"/>
  <c r="A3803" i="8"/>
  <c r="A3804" i="8"/>
  <c r="A3805" i="8"/>
  <c r="A3806" i="8"/>
  <c r="A3807" i="8"/>
  <c r="A3808" i="8"/>
  <c r="A3809" i="8"/>
  <c r="A3810" i="8"/>
  <c r="A3811" i="8"/>
  <c r="A3812" i="8"/>
  <c r="A3813" i="8"/>
  <c r="A3814" i="8"/>
  <c r="A3815" i="8"/>
  <c r="A3816" i="8"/>
  <c r="A3817" i="8"/>
  <c r="A3818" i="8"/>
  <c r="A3819" i="8"/>
  <c r="A3820" i="8"/>
  <c r="A3821" i="8"/>
  <c r="A3822" i="8"/>
  <c r="A3823" i="8"/>
  <c r="A3824" i="8"/>
  <c r="A3825" i="8"/>
  <c r="A3826" i="8"/>
  <c r="A3827" i="8"/>
  <c r="A3828" i="8"/>
  <c r="A3829" i="8"/>
  <c r="A3830" i="8"/>
  <c r="A3831" i="8"/>
  <c r="A3832" i="8"/>
  <c r="A3833" i="8"/>
  <c r="A3834" i="8"/>
  <c r="A3835" i="8"/>
  <c r="A3836" i="8"/>
  <c r="A3837" i="8"/>
  <c r="A3838" i="8"/>
  <c r="A3839" i="8"/>
  <c r="A3840" i="8"/>
  <c r="A3841" i="8"/>
  <c r="A3842" i="8"/>
  <c r="A3843" i="8"/>
  <c r="A3844" i="8"/>
  <c r="A3845" i="8"/>
  <c r="A3846" i="8"/>
  <c r="A3847" i="8"/>
  <c r="A3848" i="8"/>
  <c r="A3849" i="8"/>
  <c r="A3850" i="8"/>
  <c r="A3851" i="8"/>
  <c r="A3852" i="8"/>
  <c r="A3853" i="8"/>
  <c r="A3854" i="8"/>
  <c r="A3855" i="8"/>
  <c r="A3856" i="8"/>
  <c r="A3857" i="8"/>
  <c r="A3858" i="8"/>
  <c r="A3859" i="8"/>
  <c r="A3860" i="8"/>
  <c r="A3861" i="8"/>
  <c r="A3862" i="8"/>
  <c r="A3863" i="8"/>
  <c r="A3864" i="8"/>
  <c r="A3865" i="8"/>
  <c r="A3866" i="8"/>
  <c r="A3867" i="8"/>
  <c r="A3868" i="8"/>
  <c r="A3869" i="8"/>
  <c r="A3870" i="8"/>
  <c r="A3871" i="8"/>
  <c r="A3872" i="8"/>
  <c r="A3873" i="8"/>
  <c r="A3874" i="8"/>
  <c r="A3875" i="8"/>
  <c r="A3876" i="8"/>
  <c r="A3877" i="8"/>
  <c r="A3878" i="8"/>
  <c r="A3879" i="8"/>
  <c r="A3880" i="8"/>
  <c r="A3881" i="8"/>
  <c r="A3882" i="8"/>
  <c r="A3883" i="8"/>
  <c r="A3884" i="8"/>
  <c r="A3885" i="8"/>
  <c r="A3886" i="8"/>
  <c r="A3887" i="8"/>
  <c r="A3888" i="8"/>
  <c r="A3889" i="8"/>
  <c r="A3890" i="8"/>
  <c r="A3891" i="8"/>
  <c r="A3892" i="8"/>
  <c r="A3893" i="8"/>
  <c r="A3894" i="8"/>
  <c r="A3895" i="8"/>
  <c r="A3896" i="8"/>
  <c r="A3897" i="8"/>
  <c r="A3898" i="8"/>
  <c r="A3899" i="8"/>
  <c r="A3900" i="8"/>
  <c r="A3901" i="8"/>
  <c r="A3902" i="8"/>
  <c r="A3903" i="8"/>
  <c r="A3904" i="8"/>
  <c r="A3905" i="8"/>
  <c r="A3906" i="8"/>
  <c r="A3907" i="8"/>
  <c r="A3908" i="8"/>
  <c r="A3909" i="8"/>
  <c r="A3910" i="8"/>
  <c r="A3911" i="8"/>
  <c r="A3912" i="8"/>
  <c r="A3913" i="8"/>
  <c r="A3914" i="8"/>
  <c r="A3915" i="8"/>
  <c r="A3916" i="8"/>
  <c r="A3917" i="8"/>
  <c r="A3918" i="8"/>
  <c r="A3919" i="8"/>
  <c r="A3920" i="8"/>
  <c r="A3921" i="8"/>
  <c r="A3922" i="8"/>
  <c r="A3923" i="8"/>
  <c r="A3924" i="8"/>
  <c r="A3925" i="8"/>
  <c r="A3926" i="8"/>
  <c r="A3927" i="8"/>
  <c r="A3928" i="8"/>
  <c r="A3929" i="8"/>
  <c r="A3930" i="8"/>
  <c r="A3931" i="8"/>
  <c r="A3932" i="8"/>
  <c r="A3933" i="8"/>
  <c r="A3934" i="8"/>
  <c r="A3935" i="8"/>
  <c r="A3936" i="8"/>
  <c r="A3937" i="8"/>
  <c r="A3938" i="8"/>
  <c r="A3939" i="8"/>
  <c r="A3940" i="8"/>
  <c r="A3941" i="8"/>
  <c r="A3942" i="8"/>
  <c r="A3943" i="8"/>
  <c r="A3944" i="8"/>
  <c r="A3945" i="8"/>
  <c r="A3946" i="8"/>
  <c r="A3947" i="8"/>
  <c r="A3948" i="8"/>
  <c r="A3949" i="8"/>
  <c r="A3950" i="8"/>
  <c r="A3951" i="8"/>
  <c r="A3952" i="8"/>
  <c r="A3953" i="8"/>
  <c r="A3954" i="8"/>
  <c r="A3955" i="8"/>
  <c r="A3956" i="8"/>
  <c r="A3957" i="8"/>
  <c r="A3958" i="8"/>
  <c r="A3959" i="8"/>
  <c r="A3960" i="8"/>
  <c r="A3961" i="8"/>
  <c r="A3962" i="8"/>
  <c r="A3963" i="8"/>
  <c r="A3964" i="8"/>
  <c r="A3965" i="8"/>
  <c r="A3966" i="8"/>
  <c r="A3967" i="8"/>
  <c r="A3968" i="8"/>
  <c r="A3969" i="8"/>
  <c r="A3970" i="8"/>
  <c r="A3971" i="8"/>
  <c r="A3972" i="8"/>
  <c r="A3973" i="8"/>
  <c r="A3974" i="8"/>
  <c r="A3975" i="8"/>
  <c r="A3976" i="8"/>
  <c r="A3977" i="8"/>
  <c r="A3978" i="8"/>
  <c r="A3979" i="8"/>
  <c r="A3980" i="8"/>
  <c r="A3981" i="8"/>
  <c r="A3982" i="8"/>
  <c r="A3983" i="8"/>
  <c r="A3984" i="8"/>
  <c r="A3985" i="8"/>
  <c r="A3986" i="8"/>
  <c r="A3987" i="8"/>
  <c r="A3988" i="8"/>
  <c r="A3989" i="8"/>
  <c r="A3990" i="8"/>
  <c r="A3991" i="8"/>
  <c r="A3992" i="8"/>
  <c r="A3993" i="8"/>
  <c r="A3994" i="8"/>
  <c r="A3995" i="8"/>
  <c r="A3996" i="8"/>
  <c r="A3997" i="8"/>
  <c r="A3998" i="8"/>
  <c r="A3999" i="8"/>
  <c r="A4000" i="8"/>
  <c r="A4001" i="8"/>
  <c r="A4002" i="8"/>
  <c r="A4003" i="8"/>
  <c r="A4004" i="8"/>
  <c r="A4005" i="8"/>
  <c r="A4006" i="8"/>
  <c r="A4007" i="8"/>
  <c r="A4008" i="8"/>
  <c r="A4009" i="8"/>
  <c r="A4010" i="8"/>
  <c r="A4011" i="8"/>
  <c r="A4012" i="8"/>
  <c r="A4013" i="8"/>
  <c r="A4014" i="8"/>
  <c r="A4015" i="8"/>
  <c r="A4016" i="8"/>
  <c r="A4017" i="8"/>
  <c r="A4018" i="8"/>
  <c r="A4019" i="8"/>
  <c r="A4020" i="8"/>
  <c r="A4021" i="8"/>
  <c r="A4022" i="8"/>
  <c r="A4023" i="8"/>
  <c r="A4024" i="8"/>
  <c r="A4025" i="8"/>
  <c r="A4026" i="8"/>
  <c r="A4027" i="8"/>
  <c r="A4028" i="8"/>
  <c r="A4029" i="8"/>
  <c r="A4030" i="8"/>
  <c r="A4031" i="8"/>
  <c r="A4032" i="8"/>
  <c r="A4033" i="8"/>
  <c r="A4034" i="8"/>
  <c r="A4035" i="8"/>
  <c r="A4036" i="8"/>
  <c r="A4037" i="8"/>
  <c r="A4038" i="8"/>
  <c r="A4039" i="8"/>
  <c r="A4040" i="8"/>
  <c r="A4041" i="8"/>
  <c r="A4042" i="8"/>
  <c r="A4043" i="8"/>
  <c r="A4044" i="8"/>
  <c r="A4045" i="8"/>
  <c r="A4046" i="8"/>
  <c r="A4047" i="8"/>
  <c r="A4048" i="8"/>
  <c r="A4049" i="8"/>
  <c r="A4050" i="8"/>
  <c r="A4051" i="8"/>
  <c r="A4052" i="8"/>
  <c r="A4053" i="8"/>
  <c r="A4054" i="8"/>
  <c r="A4055" i="8"/>
  <c r="A4056" i="8"/>
  <c r="A4057" i="8"/>
  <c r="A4058" i="8"/>
  <c r="A4059" i="8"/>
  <c r="A4060" i="8"/>
  <c r="A4061" i="8"/>
  <c r="A4062" i="8"/>
  <c r="A4063" i="8"/>
  <c r="A4064" i="8"/>
  <c r="A4065" i="8"/>
  <c r="A4066" i="8"/>
  <c r="A4067" i="8"/>
  <c r="A4068" i="8"/>
  <c r="A4069" i="8"/>
  <c r="A4070" i="8"/>
  <c r="A4071" i="8"/>
  <c r="A4072" i="8"/>
  <c r="A4073" i="8"/>
  <c r="A4074" i="8"/>
  <c r="A4075" i="8"/>
  <c r="A4076" i="8"/>
  <c r="A4077" i="8"/>
  <c r="A4078" i="8"/>
  <c r="A4079" i="8"/>
  <c r="A4080" i="8"/>
  <c r="A4081" i="8"/>
  <c r="A4082" i="8"/>
  <c r="A4083" i="8"/>
  <c r="A4084" i="8"/>
  <c r="A4085" i="8"/>
  <c r="A4086" i="8"/>
  <c r="A4087" i="8"/>
  <c r="A4088" i="8"/>
  <c r="A4089" i="8"/>
  <c r="A4090" i="8"/>
  <c r="A4091" i="8"/>
  <c r="A4092" i="8"/>
  <c r="A4093" i="8"/>
  <c r="A4094" i="8"/>
  <c r="A4095" i="8"/>
  <c r="A4096" i="8"/>
  <c r="A4097" i="8"/>
  <c r="A4098" i="8"/>
  <c r="A4099" i="8"/>
  <c r="A4100" i="8"/>
  <c r="A4101" i="8"/>
  <c r="A4102" i="8"/>
  <c r="A4103" i="8"/>
  <c r="A4104" i="8"/>
  <c r="A4105" i="8"/>
  <c r="A4106" i="8"/>
  <c r="A4107" i="8"/>
  <c r="A4108" i="8"/>
  <c r="A4109" i="8"/>
  <c r="A4110" i="8"/>
  <c r="A4111" i="8"/>
  <c r="A4112" i="8"/>
  <c r="A4113" i="8"/>
  <c r="A4114" i="8"/>
  <c r="A4115" i="8"/>
  <c r="A4116" i="8"/>
  <c r="A4117" i="8"/>
  <c r="A4118" i="8"/>
  <c r="A4119" i="8"/>
  <c r="A4120" i="8"/>
  <c r="A4121" i="8"/>
  <c r="A4122" i="8"/>
  <c r="A4123" i="8"/>
  <c r="A4124" i="8"/>
  <c r="A4125" i="8"/>
  <c r="A4126" i="8"/>
  <c r="A4127" i="8"/>
  <c r="A4128" i="8"/>
  <c r="A4129" i="8"/>
  <c r="A4130" i="8"/>
  <c r="A4131" i="8"/>
  <c r="A4132" i="8"/>
  <c r="A4133" i="8"/>
  <c r="A4134" i="8"/>
  <c r="A4135" i="8"/>
  <c r="A4136" i="8"/>
  <c r="A4137" i="8"/>
  <c r="A4138" i="8"/>
  <c r="A4139" i="8"/>
  <c r="A4140" i="8"/>
  <c r="A4141" i="8"/>
  <c r="A4142" i="8"/>
  <c r="A4143" i="8"/>
  <c r="A4144" i="8"/>
  <c r="A4145" i="8"/>
  <c r="A4146" i="8"/>
  <c r="A4147" i="8"/>
  <c r="A4148" i="8"/>
  <c r="A4149" i="8"/>
  <c r="A4150" i="8"/>
  <c r="A4151" i="8"/>
  <c r="A4152" i="8"/>
  <c r="A4153" i="8"/>
  <c r="A4154" i="8"/>
  <c r="A4155" i="8"/>
  <c r="A4156" i="8"/>
  <c r="A4157" i="8"/>
  <c r="A4158" i="8"/>
  <c r="A4159" i="8"/>
  <c r="A4160" i="8"/>
  <c r="A4161" i="8"/>
  <c r="A4162" i="8"/>
  <c r="A4163" i="8"/>
  <c r="A4164" i="8"/>
  <c r="A4165" i="8"/>
  <c r="A4166" i="8"/>
  <c r="A4167" i="8"/>
  <c r="A4168" i="8"/>
  <c r="A4169" i="8"/>
  <c r="A4170" i="8"/>
  <c r="A4171" i="8"/>
  <c r="A4172" i="8"/>
  <c r="A4173" i="8"/>
  <c r="A4174" i="8"/>
  <c r="A4175" i="8"/>
  <c r="A4176" i="8"/>
  <c r="A4177" i="8"/>
  <c r="A4178" i="8"/>
  <c r="A4179" i="8"/>
  <c r="A4180" i="8"/>
  <c r="A4181" i="8"/>
  <c r="A4182" i="8"/>
  <c r="A4183" i="8"/>
  <c r="A4184" i="8"/>
  <c r="A4185" i="8"/>
  <c r="A4186" i="8"/>
  <c r="A4187" i="8"/>
  <c r="A4188" i="8"/>
  <c r="A4189" i="8"/>
  <c r="A4190" i="8"/>
  <c r="A4191" i="8"/>
  <c r="A4192" i="8"/>
  <c r="A4193" i="8"/>
  <c r="A4194" i="8"/>
  <c r="A4195" i="8"/>
  <c r="A4196" i="8"/>
  <c r="A4197" i="8"/>
  <c r="A4198" i="8"/>
  <c r="A4199" i="8"/>
  <c r="A4200" i="8"/>
  <c r="A4201" i="8"/>
  <c r="A4202" i="8"/>
  <c r="A4203" i="8"/>
  <c r="A4204" i="8"/>
  <c r="A4205" i="8"/>
  <c r="A4206" i="8"/>
  <c r="A4207" i="8"/>
  <c r="A4208" i="8"/>
  <c r="A4209" i="8"/>
  <c r="A4210" i="8"/>
  <c r="A4211" i="8"/>
  <c r="A4212" i="8"/>
  <c r="A4213" i="8"/>
  <c r="A4214" i="8"/>
  <c r="A4215" i="8"/>
  <c r="A4216" i="8"/>
  <c r="A4217" i="8"/>
  <c r="A4218" i="8"/>
  <c r="A4219" i="8"/>
  <c r="A4220" i="8"/>
  <c r="A4221" i="8"/>
  <c r="A4222" i="8"/>
  <c r="A4223" i="8"/>
  <c r="A4224" i="8"/>
  <c r="A4225" i="8"/>
  <c r="A4226" i="8"/>
  <c r="A4227" i="8"/>
  <c r="A4228" i="8"/>
  <c r="A4229" i="8"/>
  <c r="A4230" i="8"/>
  <c r="A4231" i="8"/>
  <c r="A4232" i="8"/>
  <c r="A4233" i="8"/>
  <c r="A4234" i="8"/>
  <c r="A4235" i="8"/>
  <c r="A4236" i="8"/>
  <c r="A4237" i="8"/>
  <c r="A4238" i="8"/>
  <c r="A4239" i="8"/>
  <c r="A4240" i="8"/>
  <c r="A4241" i="8"/>
  <c r="A4242" i="8"/>
  <c r="A4243" i="8"/>
  <c r="A4244" i="8"/>
  <c r="A4245" i="8"/>
  <c r="A4246" i="8"/>
  <c r="A4247" i="8"/>
  <c r="A4248" i="8"/>
  <c r="A4249" i="8"/>
  <c r="A4250" i="8"/>
  <c r="A4251" i="8"/>
  <c r="A4252" i="8"/>
  <c r="A4253" i="8"/>
  <c r="A4254" i="8"/>
  <c r="A4255" i="8"/>
  <c r="A4256" i="8"/>
  <c r="A4257" i="8"/>
  <c r="A4258" i="8"/>
  <c r="A4259" i="8"/>
  <c r="A4260" i="8"/>
  <c r="A4261" i="8"/>
  <c r="A4262" i="8"/>
  <c r="A4263" i="8"/>
  <c r="A4264" i="8"/>
  <c r="A4265" i="8"/>
  <c r="A4266" i="8"/>
  <c r="A4267" i="8"/>
  <c r="A4268" i="8"/>
  <c r="A4269" i="8"/>
  <c r="A4270" i="8"/>
  <c r="A4271" i="8"/>
  <c r="A4272" i="8"/>
  <c r="A4273" i="8"/>
  <c r="A4274" i="8"/>
  <c r="A4275" i="8"/>
  <c r="A4276" i="8"/>
  <c r="A4277" i="8"/>
  <c r="A4278" i="8"/>
  <c r="A4279" i="8"/>
  <c r="A4280" i="8"/>
  <c r="A4281" i="8"/>
  <c r="A4282" i="8"/>
  <c r="A4283" i="8"/>
  <c r="A4284" i="8"/>
  <c r="A4285" i="8"/>
  <c r="A4286" i="8"/>
  <c r="A4287" i="8"/>
  <c r="A4288" i="8"/>
  <c r="A4289" i="8"/>
  <c r="A4290" i="8"/>
  <c r="A4291" i="8"/>
  <c r="A4292" i="8"/>
  <c r="A4293" i="8"/>
  <c r="A4294" i="8"/>
  <c r="A4295" i="8"/>
  <c r="A4296" i="8"/>
  <c r="A4297" i="8"/>
  <c r="A4298" i="8"/>
  <c r="A4299" i="8"/>
  <c r="A4300" i="8"/>
  <c r="A4301" i="8"/>
  <c r="A4302" i="8"/>
  <c r="A4303" i="8"/>
  <c r="A4304" i="8"/>
  <c r="A4305" i="8"/>
  <c r="A4306" i="8"/>
  <c r="A4307" i="8"/>
  <c r="A4308" i="8"/>
  <c r="A4309" i="8"/>
  <c r="A4310" i="8"/>
  <c r="A4311" i="8"/>
  <c r="A4312" i="8"/>
  <c r="A4313" i="8"/>
  <c r="A4314" i="8"/>
  <c r="A4315" i="8"/>
  <c r="A4316" i="8"/>
  <c r="A4317" i="8"/>
  <c r="A4318" i="8"/>
  <c r="A4319" i="8"/>
  <c r="A4320" i="8"/>
  <c r="A4321" i="8"/>
  <c r="A4322" i="8"/>
  <c r="A4323" i="8"/>
  <c r="A4324" i="8"/>
  <c r="A4325" i="8"/>
  <c r="A4326" i="8"/>
  <c r="A4327" i="8"/>
  <c r="A4328" i="8"/>
  <c r="A4329" i="8"/>
  <c r="A4330" i="8"/>
  <c r="A4331" i="8"/>
  <c r="A4332" i="8"/>
  <c r="A4333" i="8"/>
  <c r="A4334" i="8"/>
  <c r="A4335" i="8"/>
  <c r="A4336" i="8"/>
  <c r="A4337" i="8"/>
  <c r="A4338" i="8"/>
  <c r="A4339" i="8"/>
  <c r="A4340" i="8"/>
  <c r="A4341" i="8"/>
  <c r="A4342" i="8"/>
  <c r="A4343" i="8"/>
  <c r="A4344" i="8"/>
  <c r="A4345" i="8"/>
  <c r="A4346" i="8"/>
  <c r="A4347" i="8"/>
  <c r="A4348" i="8"/>
  <c r="A4349" i="8"/>
  <c r="A4350" i="8"/>
  <c r="A4351" i="8"/>
  <c r="A4352" i="8"/>
  <c r="A4353" i="8"/>
  <c r="A4354" i="8"/>
  <c r="A4355" i="8"/>
  <c r="A4356" i="8"/>
  <c r="A4357" i="8"/>
  <c r="A4358" i="8"/>
  <c r="A4359" i="8"/>
  <c r="A4360" i="8"/>
  <c r="A4361" i="8"/>
  <c r="A4362" i="8"/>
  <c r="A4363" i="8"/>
  <c r="A4364" i="8"/>
  <c r="A4365" i="8"/>
  <c r="A4366" i="8"/>
  <c r="A4367" i="8"/>
  <c r="A4368" i="8"/>
  <c r="A4369" i="8"/>
  <c r="A4370" i="8"/>
  <c r="A4371" i="8"/>
  <c r="A4372" i="8"/>
  <c r="A4373" i="8"/>
  <c r="A4374" i="8"/>
  <c r="A4375" i="8"/>
  <c r="A4376" i="8"/>
  <c r="A4377" i="8"/>
  <c r="A4378" i="8"/>
  <c r="A4379" i="8"/>
  <c r="A4380" i="8"/>
  <c r="A4381" i="8"/>
  <c r="A4382" i="8"/>
  <c r="A4383" i="8"/>
  <c r="A4384" i="8"/>
  <c r="A4385" i="8"/>
  <c r="A4386" i="8"/>
  <c r="A4387" i="8"/>
  <c r="A4388" i="8"/>
  <c r="A4389" i="8"/>
  <c r="A4390" i="8"/>
  <c r="A4391" i="8"/>
  <c r="A4392" i="8"/>
  <c r="A4393" i="8"/>
  <c r="A4394" i="8"/>
  <c r="A4395" i="8"/>
  <c r="A4396" i="8"/>
  <c r="A4397" i="8"/>
  <c r="A4398" i="8"/>
  <c r="A4399" i="8"/>
  <c r="A4400" i="8"/>
  <c r="A4401" i="8"/>
  <c r="A4402" i="8"/>
  <c r="A4403" i="8"/>
  <c r="A4404" i="8"/>
  <c r="A4405" i="8"/>
  <c r="A4406" i="8"/>
  <c r="A4407" i="8"/>
  <c r="A4408" i="8"/>
  <c r="A4409" i="8"/>
  <c r="A4410" i="8"/>
  <c r="A4411" i="8"/>
  <c r="A4412" i="8"/>
  <c r="A4413" i="8"/>
  <c r="A4414" i="8"/>
  <c r="A4415" i="8"/>
  <c r="A4416" i="8"/>
  <c r="A4417" i="8"/>
  <c r="A4418" i="8"/>
  <c r="A4419" i="8"/>
  <c r="A4420" i="8"/>
  <c r="A4421" i="8"/>
  <c r="A4422" i="8"/>
  <c r="A4423" i="8"/>
  <c r="A4424" i="8"/>
  <c r="A4425" i="8"/>
  <c r="A4426" i="8"/>
  <c r="A4427" i="8"/>
  <c r="A4428" i="8"/>
  <c r="A4429" i="8"/>
  <c r="A4430" i="8"/>
  <c r="A4431" i="8"/>
  <c r="A4432" i="8"/>
  <c r="A4433" i="8"/>
  <c r="A4434" i="8"/>
  <c r="A4435" i="8"/>
  <c r="A4436" i="8"/>
  <c r="A4437" i="8"/>
  <c r="A4438" i="8"/>
  <c r="A4439" i="8"/>
  <c r="A4440" i="8"/>
  <c r="A4441" i="8"/>
  <c r="A4442" i="8"/>
  <c r="A4443" i="8"/>
  <c r="A4444" i="8"/>
  <c r="A4445" i="8"/>
  <c r="A4446" i="8"/>
  <c r="A4447" i="8"/>
  <c r="A4448" i="8"/>
  <c r="A4449" i="8"/>
  <c r="A4450" i="8"/>
  <c r="A4451" i="8"/>
  <c r="A4452" i="8"/>
  <c r="A4453" i="8"/>
  <c r="A4454" i="8"/>
  <c r="A4455" i="8"/>
  <c r="A4456" i="8"/>
  <c r="A4457" i="8"/>
  <c r="A4458" i="8"/>
  <c r="A4459" i="8"/>
  <c r="A4460" i="8"/>
  <c r="A4461" i="8"/>
  <c r="A4462" i="8"/>
  <c r="A4463" i="8"/>
  <c r="A4464" i="8"/>
  <c r="A4465" i="8"/>
  <c r="A4466" i="8"/>
  <c r="A4467" i="8"/>
  <c r="A4468" i="8"/>
  <c r="A4469" i="8"/>
  <c r="A4470" i="8"/>
  <c r="A4471" i="8"/>
  <c r="A4472" i="8"/>
  <c r="A4473" i="8"/>
  <c r="A4474" i="8"/>
  <c r="A4475" i="8"/>
  <c r="A4476" i="8"/>
  <c r="A4477" i="8"/>
  <c r="A4478" i="8"/>
  <c r="A4479" i="8"/>
  <c r="A4480" i="8"/>
  <c r="A4481" i="8"/>
  <c r="A4482" i="8"/>
  <c r="A4483" i="8"/>
  <c r="A4484" i="8"/>
  <c r="A4485" i="8"/>
  <c r="A4486" i="8"/>
  <c r="A4487" i="8"/>
  <c r="A4488" i="8"/>
  <c r="A4489" i="8"/>
  <c r="A4490" i="8"/>
  <c r="A4491" i="8"/>
  <c r="A4492" i="8"/>
  <c r="A4493" i="8"/>
  <c r="A4494" i="8"/>
  <c r="A4495" i="8"/>
  <c r="A4496" i="8"/>
  <c r="A4497" i="8"/>
  <c r="A4498" i="8"/>
  <c r="A4499" i="8"/>
  <c r="A4500" i="8"/>
  <c r="A4501" i="8"/>
  <c r="A4502" i="8"/>
  <c r="A4503" i="8"/>
  <c r="A4504" i="8"/>
  <c r="A4505" i="8"/>
  <c r="A4506" i="8"/>
  <c r="A4507" i="8"/>
  <c r="A4508" i="8"/>
  <c r="A4509" i="8"/>
  <c r="A4510" i="8"/>
  <c r="A4511" i="8"/>
  <c r="A4512" i="8"/>
  <c r="A4513" i="8"/>
  <c r="A4514" i="8"/>
  <c r="A4515" i="8"/>
  <c r="A4516" i="8"/>
  <c r="A4517" i="8"/>
  <c r="A4518" i="8"/>
  <c r="A4519" i="8"/>
  <c r="A4520" i="8"/>
  <c r="A4521" i="8"/>
  <c r="A4522" i="8"/>
  <c r="A4523" i="8"/>
  <c r="A4524" i="8"/>
  <c r="A4525" i="8"/>
  <c r="A4526" i="8"/>
  <c r="A4527" i="8"/>
  <c r="A4528" i="8"/>
  <c r="A4529" i="8"/>
  <c r="A4530" i="8"/>
  <c r="A4531" i="8"/>
  <c r="A4532" i="8"/>
  <c r="A4533" i="8"/>
  <c r="A4534" i="8"/>
  <c r="A4535" i="8"/>
  <c r="A4536" i="8"/>
  <c r="A4537" i="8"/>
  <c r="A4538" i="8"/>
  <c r="A4539" i="8"/>
  <c r="A4540" i="8"/>
  <c r="A4541" i="8"/>
  <c r="A4542" i="8"/>
  <c r="A4543" i="8"/>
  <c r="A4544" i="8"/>
  <c r="A4545" i="8"/>
  <c r="A4546" i="8"/>
  <c r="A4547" i="8"/>
  <c r="A4548" i="8"/>
  <c r="A4549" i="8"/>
  <c r="A4550" i="8"/>
  <c r="A4551" i="8"/>
  <c r="A4552" i="8"/>
  <c r="A4553" i="8"/>
  <c r="A4554" i="8"/>
  <c r="A4555" i="8"/>
  <c r="A4556" i="8"/>
  <c r="A4557" i="8"/>
  <c r="A4558" i="8"/>
  <c r="A4559" i="8"/>
  <c r="A4560" i="8"/>
  <c r="A4561" i="8"/>
  <c r="A4562" i="8"/>
  <c r="A4563" i="8"/>
  <c r="A4564" i="8"/>
  <c r="A4565" i="8"/>
  <c r="A4566" i="8"/>
  <c r="A4567" i="8"/>
  <c r="A4568" i="8"/>
  <c r="A4569" i="8"/>
  <c r="A4570" i="8"/>
  <c r="A4571" i="8"/>
  <c r="A4572" i="8"/>
  <c r="A4573" i="8"/>
  <c r="A4574" i="8"/>
  <c r="A4575" i="8"/>
  <c r="A4576" i="8"/>
  <c r="A4577" i="8"/>
  <c r="A4578" i="8"/>
  <c r="A4579" i="8"/>
  <c r="A4580" i="8"/>
  <c r="A4581" i="8"/>
  <c r="A4582" i="8"/>
  <c r="A4583" i="8"/>
  <c r="A4584" i="8"/>
  <c r="A4585" i="8"/>
  <c r="A4586" i="8"/>
  <c r="A4587" i="8"/>
  <c r="A4588" i="8"/>
  <c r="A4589" i="8"/>
  <c r="A4590" i="8"/>
  <c r="A4591" i="8"/>
  <c r="A4592" i="8"/>
  <c r="A4593" i="8"/>
  <c r="A4594" i="8"/>
  <c r="A4595" i="8"/>
  <c r="A4596" i="8"/>
  <c r="A4597" i="8"/>
  <c r="A4598" i="8"/>
  <c r="A4599" i="8"/>
  <c r="A4600" i="8"/>
  <c r="A4601" i="8"/>
  <c r="A4602" i="8"/>
  <c r="A4603" i="8"/>
  <c r="A4604" i="8"/>
  <c r="A4605" i="8"/>
  <c r="A4606" i="8"/>
  <c r="A4607" i="8"/>
  <c r="A4608" i="8"/>
  <c r="A4609" i="8"/>
  <c r="A4610" i="8"/>
  <c r="A4611" i="8"/>
  <c r="A4612" i="8"/>
  <c r="A4613" i="8"/>
  <c r="A4614" i="8"/>
  <c r="A4615" i="8"/>
  <c r="A4616" i="8"/>
  <c r="A4617" i="8"/>
  <c r="A4618" i="8"/>
  <c r="A4619" i="8"/>
  <c r="A4620" i="8"/>
  <c r="A4621" i="8"/>
  <c r="A4622" i="8"/>
  <c r="A4623" i="8"/>
  <c r="A4624" i="8"/>
  <c r="A4625" i="8"/>
  <c r="A4626" i="8"/>
  <c r="A4627" i="8"/>
  <c r="A4628" i="8"/>
  <c r="A4629" i="8"/>
  <c r="A4630" i="8"/>
  <c r="A4631" i="8"/>
  <c r="A4632" i="8"/>
  <c r="A4633" i="8"/>
  <c r="A4634" i="8"/>
  <c r="A4635" i="8"/>
  <c r="A4636" i="8"/>
  <c r="A4637" i="8"/>
  <c r="A4638" i="8"/>
  <c r="A4639" i="8"/>
  <c r="A4640" i="8"/>
  <c r="A4641" i="8"/>
  <c r="A4642" i="8"/>
  <c r="A4643" i="8"/>
  <c r="A4644" i="8"/>
  <c r="A4645" i="8"/>
  <c r="A4646" i="8"/>
  <c r="A4647" i="8"/>
  <c r="A4648" i="8"/>
  <c r="A4649" i="8"/>
  <c r="A4650" i="8"/>
  <c r="A4651" i="8"/>
  <c r="A4652" i="8"/>
  <c r="A4653" i="8"/>
  <c r="A4654" i="8"/>
  <c r="A4655" i="8"/>
  <c r="A4656" i="8"/>
  <c r="A4657" i="8"/>
  <c r="A4658" i="8"/>
  <c r="A4659" i="8"/>
  <c r="A4660" i="8"/>
  <c r="A4661" i="8"/>
  <c r="A4662" i="8"/>
  <c r="A4663" i="8"/>
  <c r="A4664" i="8"/>
  <c r="A4665" i="8"/>
  <c r="A4666" i="8"/>
  <c r="A4667" i="8"/>
  <c r="A4668" i="8"/>
  <c r="A4669" i="8"/>
  <c r="A4670" i="8"/>
  <c r="A4671" i="8"/>
  <c r="A4672" i="8"/>
  <c r="A4673" i="8"/>
  <c r="A4674" i="8"/>
  <c r="A4675" i="8"/>
  <c r="A4676" i="8"/>
  <c r="A4677" i="8"/>
  <c r="A4678" i="8"/>
  <c r="A4679" i="8"/>
  <c r="A4680" i="8"/>
  <c r="A4681" i="8"/>
  <c r="A4682" i="8"/>
  <c r="A4683" i="8"/>
  <c r="A4684" i="8"/>
  <c r="A4685" i="8"/>
  <c r="A4686" i="8"/>
  <c r="A4687" i="8"/>
  <c r="A4688" i="8"/>
  <c r="A4689" i="8"/>
  <c r="A4690" i="8"/>
  <c r="A4691" i="8"/>
  <c r="A4692" i="8"/>
  <c r="A4693" i="8"/>
  <c r="A4694" i="8"/>
  <c r="A4695" i="8"/>
  <c r="A4696" i="8"/>
  <c r="A4697" i="8"/>
  <c r="A4698" i="8"/>
  <c r="A4699" i="8"/>
  <c r="A4700" i="8"/>
  <c r="A4701" i="8"/>
  <c r="A4702" i="8"/>
  <c r="A4703" i="8"/>
  <c r="A4704" i="8"/>
  <c r="A4705" i="8"/>
  <c r="A4706" i="8"/>
  <c r="A4707" i="8"/>
  <c r="A4708" i="8"/>
  <c r="A4709" i="8"/>
  <c r="A4710" i="8"/>
  <c r="A4711" i="8"/>
  <c r="A4712" i="8"/>
  <c r="A4713" i="8"/>
  <c r="A4714" i="8"/>
  <c r="A4715" i="8"/>
  <c r="A4716" i="8"/>
  <c r="A4717" i="8"/>
  <c r="A4718" i="8"/>
  <c r="A4719" i="8"/>
  <c r="A4720" i="8"/>
  <c r="A4721" i="8"/>
  <c r="A4722" i="8"/>
  <c r="A4723" i="8"/>
  <c r="A4724" i="8"/>
  <c r="A4725" i="8"/>
  <c r="A4726" i="8"/>
  <c r="A4727" i="8"/>
  <c r="A4728" i="8"/>
  <c r="A4729" i="8"/>
  <c r="A4730" i="8"/>
  <c r="A4731" i="8"/>
  <c r="A4732" i="8"/>
  <c r="A4733" i="8"/>
  <c r="A4734" i="8"/>
  <c r="A4735" i="8"/>
  <c r="A4736" i="8"/>
  <c r="A4737" i="8"/>
  <c r="A4738" i="8"/>
  <c r="A4739" i="8"/>
  <c r="A4740" i="8"/>
  <c r="A4741" i="8"/>
  <c r="A4742" i="8"/>
  <c r="A4743" i="8"/>
  <c r="A4744" i="8"/>
  <c r="A4745" i="8"/>
  <c r="A4746" i="8"/>
  <c r="A4747" i="8"/>
  <c r="A4748" i="8"/>
  <c r="A4749" i="8"/>
  <c r="A4750" i="8"/>
  <c r="A4751" i="8"/>
  <c r="A4752" i="8"/>
  <c r="A4753" i="8"/>
  <c r="A4754" i="8"/>
  <c r="A4755" i="8"/>
  <c r="A4756" i="8"/>
  <c r="A4757" i="8"/>
  <c r="A4758" i="8"/>
  <c r="A4759" i="8"/>
  <c r="A4760" i="8"/>
  <c r="A4761" i="8"/>
  <c r="A4762" i="8"/>
  <c r="A4763" i="8"/>
  <c r="A4764" i="8"/>
  <c r="A4765" i="8"/>
  <c r="A4766" i="8"/>
  <c r="A4767" i="8"/>
  <c r="A4768" i="8"/>
  <c r="A4769" i="8"/>
  <c r="A4770" i="8"/>
  <c r="A4771" i="8"/>
  <c r="A4772" i="8"/>
  <c r="A4773" i="8"/>
  <c r="A4774" i="8"/>
  <c r="A4775" i="8"/>
  <c r="A4776" i="8"/>
  <c r="A4777" i="8"/>
  <c r="A4778" i="8"/>
  <c r="A4779" i="8"/>
  <c r="A4780" i="8"/>
  <c r="A4781" i="8"/>
  <c r="A4782" i="8"/>
  <c r="A4783" i="8"/>
  <c r="A4784" i="8"/>
  <c r="A4785" i="8"/>
  <c r="A4786" i="8"/>
  <c r="A4787" i="8"/>
  <c r="A4788" i="8"/>
  <c r="A4789" i="8"/>
  <c r="A4790" i="8"/>
  <c r="A4791" i="8"/>
  <c r="A4792" i="8"/>
  <c r="A4793" i="8"/>
  <c r="A4794" i="8"/>
  <c r="A4795" i="8"/>
  <c r="A4796" i="8"/>
  <c r="A4797" i="8"/>
  <c r="A4798" i="8"/>
  <c r="A4799" i="8"/>
  <c r="A4800" i="8"/>
  <c r="A4801" i="8"/>
  <c r="A4802" i="8"/>
  <c r="A4803" i="8"/>
  <c r="A4804" i="8"/>
  <c r="A4805" i="8"/>
  <c r="A4806" i="8"/>
  <c r="A4807" i="8"/>
  <c r="A4808" i="8"/>
  <c r="A4809" i="8"/>
  <c r="A4810" i="8"/>
  <c r="A4811" i="8"/>
  <c r="A4812" i="8"/>
  <c r="A4813" i="8"/>
  <c r="A4814" i="8"/>
  <c r="A4815" i="8"/>
  <c r="A4816" i="8"/>
  <c r="A4817" i="8"/>
  <c r="A4818" i="8"/>
  <c r="A4819" i="8"/>
  <c r="A4820" i="8"/>
  <c r="A4821" i="8"/>
  <c r="A4822" i="8"/>
  <c r="A4823" i="8"/>
  <c r="A4824" i="8"/>
  <c r="A4825" i="8"/>
  <c r="A4826" i="8"/>
  <c r="A4827" i="8"/>
  <c r="A4828" i="8"/>
  <c r="A4829" i="8"/>
  <c r="A4830" i="8"/>
  <c r="A4831" i="8"/>
  <c r="A4832" i="8"/>
  <c r="A4833" i="8"/>
  <c r="A4834" i="8"/>
  <c r="A4835" i="8"/>
  <c r="A4836" i="8"/>
  <c r="A4837" i="8"/>
  <c r="A4838" i="8"/>
  <c r="A4839" i="8"/>
  <c r="A4840" i="8"/>
  <c r="A4841" i="8"/>
  <c r="A4842" i="8"/>
  <c r="A4843" i="8"/>
  <c r="A4844" i="8"/>
  <c r="A4845" i="8"/>
  <c r="A4846" i="8"/>
  <c r="A4847" i="8"/>
  <c r="A4848" i="8"/>
  <c r="A4849" i="8"/>
  <c r="A4850" i="8"/>
  <c r="A4851" i="8"/>
  <c r="A4852" i="8"/>
  <c r="A4853" i="8"/>
  <c r="A4854" i="8"/>
  <c r="A4855" i="8"/>
  <c r="A4856" i="8"/>
  <c r="A4857" i="8"/>
  <c r="A4858" i="8"/>
  <c r="A4859" i="8"/>
  <c r="A4860" i="8"/>
  <c r="A4861" i="8"/>
  <c r="A4862" i="8"/>
  <c r="A4863" i="8"/>
  <c r="A4864" i="8"/>
  <c r="A4865" i="8"/>
  <c r="A4866" i="8"/>
  <c r="A4867" i="8"/>
  <c r="A4868" i="8"/>
  <c r="A4869" i="8"/>
  <c r="A4870" i="8"/>
  <c r="A4871" i="8"/>
  <c r="A4872" i="8"/>
  <c r="A4873" i="8"/>
  <c r="A4874" i="8"/>
  <c r="A4875" i="8"/>
  <c r="A4876" i="8"/>
  <c r="A4877" i="8"/>
  <c r="A4878" i="8"/>
  <c r="A4879" i="8"/>
  <c r="A4880" i="8"/>
  <c r="A4881" i="8"/>
  <c r="A4882" i="8"/>
  <c r="A4883" i="8"/>
  <c r="A4884" i="8"/>
  <c r="A4885" i="8"/>
  <c r="A4886" i="8"/>
  <c r="A4887" i="8"/>
  <c r="A4888" i="8"/>
  <c r="A4889" i="8"/>
  <c r="A4890" i="8"/>
  <c r="A4891" i="8"/>
  <c r="A4892" i="8"/>
  <c r="A4893" i="8"/>
  <c r="A4894" i="8"/>
  <c r="A4895" i="8"/>
  <c r="A4896" i="8"/>
  <c r="A4897" i="8"/>
  <c r="A4898" i="8"/>
  <c r="A4899" i="8"/>
  <c r="A4900" i="8"/>
  <c r="A4901" i="8"/>
  <c r="A4902" i="8"/>
  <c r="A4903" i="8"/>
  <c r="A4904" i="8"/>
  <c r="A4905" i="8"/>
  <c r="A4906" i="8"/>
  <c r="A4907" i="8"/>
  <c r="A4908" i="8"/>
  <c r="A4909" i="8"/>
  <c r="A4910" i="8"/>
  <c r="A4911" i="8"/>
  <c r="A4912" i="8"/>
  <c r="A4913" i="8"/>
  <c r="A4914" i="8"/>
  <c r="A4915" i="8"/>
  <c r="A4916" i="8"/>
  <c r="A4917" i="8"/>
  <c r="A4918" i="8"/>
  <c r="A4919" i="8"/>
  <c r="A4920" i="8"/>
  <c r="A4921" i="8"/>
  <c r="A4922" i="8"/>
  <c r="A4923" i="8"/>
  <c r="A4924" i="8"/>
  <c r="A4925" i="8"/>
  <c r="A4926" i="8"/>
  <c r="A4927" i="8"/>
  <c r="A4928" i="8"/>
  <c r="A4929" i="8"/>
  <c r="A4930" i="8"/>
  <c r="A4931" i="8"/>
  <c r="A4932" i="8"/>
  <c r="A4933" i="8"/>
  <c r="A4934" i="8"/>
  <c r="A4935" i="8"/>
  <c r="A4936" i="8"/>
  <c r="A4937" i="8"/>
  <c r="A4938" i="8"/>
  <c r="A4939" i="8"/>
  <c r="A4940" i="8"/>
  <c r="A4941" i="8"/>
  <c r="A4942" i="8"/>
  <c r="A4943" i="8"/>
  <c r="A4944" i="8"/>
  <c r="A4945" i="8"/>
  <c r="A4946" i="8"/>
  <c r="A4947" i="8"/>
  <c r="A4948" i="8"/>
  <c r="A4949" i="8"/>
  <c r="A4950" i="8"/>
  <c r="A4951" i="8"/>
  <c r="A4952" i="8"/>
  <c r="A4953" i="8"/>
  <c r="A4954" i="8"/>
  <c r="A4955" i="8"/>
  <c r="A4956" i="8"/>
  <c r="A4957" i="8"/>
  <c r="A4958" i="8"/>
  <c r="A4959" i="8"/>
  <c r="A4960" i="8"/>
  <c r="A4961" i="8"/>
  <c r="A4962" i="8"/>
  <c r="A4963" i="8"/>
  <c r="A4964" i="8"/>
  <c r="A4965" i="8"/>
  <c r="A4966" i="8"/>
  <c r="A4967" i="8"/>
  <c r="A4968" i="8"/>
  <c r="A4969" i="8"/>
  <c r="A4970" i="8"/>
  <c r="A4971" i="8"/>
  <c r="A4972" i="8"/>
  <c r="A4973" i="8"/>
  <c r="A4974" i="8"/>
  <c r="A4975" i="8"/>
  <c r="A4976" i="8"/>
  <c r="A4977" i="8"/>
  <c r="A4978" i="8"/>
  <c r="A4979" i="8"/>
  <c r="A4980" i="8"/>
  <c r="A4981" i="8"/>
  <c r="A4982" i="8"/>
  <c r="A4983" i="8"/>
  <c r="A4984" i="8"/>
  <c r="A4985" i="8"/>
  <c r="A4986" i="8"/>
  <c r="A4987" i="8"/>
  <c r="A4988" i="8"/>
  <c r="A4989" i="8"/>
  <c r="A4990" i="8"/>
  <c r="A4991" i="8"/>
  <c r="A4992" i="8"/>
  <c r="A4993" i="8"/>
  <c r="A4994" i="8"/>
  <c r="A4995" i="8"/>
  <c r="A4996" i="8"/>
  <c r="A4997" i="8"/>
  <c r="A4998" i="8"/>
  <c r="A4999" i="8"/>
  <c r="A5000" i="8"/>
  <c r="A5001" i="8"/>
  <c r="A5002" i="8"/>
  <c r="A5003" i="8"/>
  <c r="A5004" i="8"/>
  <c r="A5005" i="8"/>
  <c r="A5006" i="8"/>
  <c r="A5007" i="8"/>
  <c r="A5008" i="8"/>
  <c r="A5009" i="8"/>
  <c r="A5010" i="8"/>
  <c r="A5011" i="8"/>
  <c r="A5012" i="8"/>
  <c r="A5013" i="8"/>
  <c r="A5014" i="8"/>
  <c r="A5015" i="8"/>
  <c r="A5016" i="8"/>
  <c r="A5017" i="8"/>
  <c r="A5018" i="8"/>
  <c r="A5019" i="8"/>
  <c r="A5020" i="8"/>
  <c r="A5021" i="8"/>
  <c r="A5022" i="8"/>
  <c r="A5023" i="8"/>
  <c r="A5024" i="8"/>
  <c r="A5025" i="8"/>
  <c r="A5026" i="8"/>
  <c r="A5027" i="8"/>
  <c r="A5028" i="8"/>
  <c r="A5029" i="8"/>
  <c r="A5030" i="8"/>
  <c r="A5031" i="8"/>
  <c r="A5032" i="8"/>
  <c r="A5033" i="8"/>
  <c r="A5034" i="8"/>
  <c r="A5035" i="8"/>
  <c r="A5036" i="8"/>
  <c r="A5037" i="8"/>
  <c r="A5038" i="8"/>
  <c r="A5039" i="8"/>
  <c r="A5040" i="8"/>
  <c r="A5041" i="8"/>
  <c r="A5042" i="8"/>
  <c r="A5043" i="8"/>
  <c r="A5044" i="8"/>
  <c r="A5045" i="8"/>
  <c r="A5046" i="8"/>
  <c r="A5047" i="8"/>
  <c r="A5048" i="8"/>
  <c r="A5049" i="8"/>
  <c r="A5050" i="8"/>
  <c r="A5051" i="8"/>
  <c r="A5052" i="8"/>
  <c r="A5053" i="8"/>
  <c r="A5054" i="8"/>
  <c r="A5055" i="8"/>
  <c r="A5056" i="8"/>
  <c r="A5057" i="8"/>
  <c r="A5058" i="8"/>
  <c r="A5059" i="8"/>
  <c r="A5060" i="8"/>
  <c r="A5061" i="8"/>
  <c r="A5062" i="8"/>
  <c r="A5063" i="8"/>
  <c r="A5064" i="8"/>
  <c r="A5065" i="8"/>
  <c r="A5066" i="8"/>
  <c r="A5067" i="8"/>
  <c r="A5068" i="8"/>
  <c r="A5069" i="8"/>
  <c r="A5070" i="8"/>
  <c r="A5071" i="8"/>
  <c r="A5072" i="8"/>
  <c r="A5073" i="8"/>
  <c r="A5074" i="8"/>
  <c r="A5075" i="8"/>
  <c r="A5076" i="8"/>
  <c r="A5077" i="8"/>
  <c r="A5078" i="8"/>
  <c r="A5079" i="8"/>
  <c r="A5080" i="8"/>
  <c r="A5081" i="8"/>
  <c r="A5082" i="8"/>
  <c r="A5083" i="8"/>
  <c r="A5084" i="8"/>
  <c r="A5085" i="8"/>
  <c r="A5086" i="8"/>
  <c r="A5087" i="8"/>
  <c r="A5088" i="8"/>
  <c r="A5089" i="8"/>
  <c r="A5090" i="8"/>
  <c r="A5091" i="8"/>
  <c r="A5092" i="8"/>
  <c r="A5093" i="8"/>
  <c r="A5094" i="8"/>
  <c r="A5095" i="8"/>
  <c r="A5096" i="8"/>
  <c r="A5097" i="8"/>
  <c r="A5098" i="8"/>
  <c r="A5099" i="8"/>
  <c r="A5100" i="8"/>
  <c r="A5101" i="8"/>
  <c r="A5102" i="8"/>
  <c r="A5103" i="8"/>
  <c r="A5104" i="8"/>
  <c r="A5105" i="8"/>
  <c r="A5106" i="8"/>
  <c r="A5107" i="8"/>
  <c r="A5108" i="8"/>
  <c r="A5109" i="8"/>
  <c r="A5110" i="8"/>
  <c r="A5111" i="8"/>
  <c r="A5112" i="8"/>
  <c r="A5113" i="8"/>
  <c r="A5114" i="8"/>
  <c r="A5115" i="8"/>
  <c r="A5116" i="8"/>
  <c r="A5117" i="8"/>
  <c r="A5118" i="8"/>
  <c r="A5119" i="8"/>
  <c r="A5120" i="8"/>
  <c r="A5121" i="8"/>
  <c r="A5122" i="8"/>
  <c r="A5123" i="8"/>
  <c r="A5124" i="8"/>
  <c r="A5125" i="8"/>
  <c r="A5126" i="8"/>
  <c r="A5127" i="8"/>
  <c r="A5128" i="8"/>
  <c r="A5129" i="8"/>
  <c r="A5130" i="8"/>
  <c r="A5131" i="8"/>
  <c r="A5132" i="8"/>
  <c r="A5133" i="8"/>
  <c r="A5134" i="8"/>
  <c r="A5135" i="8"/>
  <c r="A5136" i="8"/>
  <c r="A5137" i="8"/>
  <c r="A5138" i="8"/>
  <c r="A5139" i="8"/>
  <c r="A5140" i="8"/>
  <c r="A5141" i="8"/>
  <c r="A5142" i="8"/>
  <c r="A5143" i="8"/>
  <c r="A5144" i="8"/>
  <c r="A5145" i="8"/>
  <c r="A5146" i="8"/>
  <c r="A5147" i="8"/>
  <c r="A5148" i="8"/>
  <c r="A5149" i="8"/>
  <c r="A5150" i="8"/>
  <c r="A5151" i="8"/>
  <c r="A5152" i="8"/>
  <c r="A5153" i="8"/>
  <c r="A5154" i="8"/>
  <c r="A5155" i="8"/>
  <c r="A5156" i="8"/>
  <c r="A5157" i="8"/>
  <c r="A5158" i="8"/>
  <c r="A5159" i="8"/>
  <c r="A5160" i="8"/>
  <c r="A5161" i="8"/>
  <c r="A5162" i="8"/>
  <c r="A5163" i="8"/>
  <c r="A5164" i="8"/>
  <c r="A5165" i="8"/>
  <c r="A5166" i="8"/>
  <c r="A5167" i="8"/>
  <c r="A5168" i="8"/>
  <c r="A5169" i="8"/>
  <c r="A5170" i="8"/>
  <c r="A5171" i="8"/>
  <c r="A5172" i="8"/>
  <c r="A5173" i="8"/>
  <c r="A5174" i="8"/>
  <c r="A5175" i="8"/>
  <c r="A5176" i="8"/>
  <c r="A5177" i="8"/>
  <c r="A5178" i="8"/>
  <c r="A5179" i="8"/>
  <c r="A5180" i="8"/>
  <c r="A5181" i="8"/>
  <c r="A5182" i="8"/>
  <c r="A5183" i="8"/>
  <c r="A5184" i="8"/>
  <c r="A5185" i="8"/>
  <c r="A5186" i="8"/>
  <c r="A5187" i="8"/>
  <c r="A5188" i="8"/>
  <c r="A5189" i="8"/>
  <c r="A5190" i="8"/>
  <c r="A5191" i="8"/>
  <c r="A5192" i="8"/>
  <c r="A5193" i="8"/>
  <c r="A5194" i="8"/>
  <c r="A5195" i="8"/>
  <c r="A5196" i="8"/>
  <c r="A5197" i="8"/>
  <c r="A5198" i="8"/>
  <c r="A5199" i="8"/>
  <c r="A5200" i="8"/>
  <c r="A5201" i="8"/>
  <c r="A5202" i="8"/>
  <c r="A5203" i="8"/>
  <c r="A5204" i="8"/>
  <c r="A5205" i="8"/>
  <c r="A5206" i="8"/>
  <c r="A5207" i="8"/>
  <c r="A5208" i="8"/>
  <c r="A5209" i="8"/>
  <c r="A5210" i="8"/>
  <c r="A5211" i="8"/>
  <c r="A5212" i="8"/>
  <c r="A5213" i="8"/>
  <c r="A5214" i="8"/>
  <c r="A5215" i="8"/>
  <c r="A5216" i="8"/>
  <c r="A5217" i="8"/>
  <c r="A5218" i="8"/>
  <c r="A5219" i="8"/>
  <c r="A5220" i="8"/>
  <c r="A5221" i="8"/>
  <c r="A5222" i="8"/>
  <c r="A5223" i="8"/>
  <c r="A5224" i="8"/>
  <c r="A5225" i="8"/>
  <c r="A5226" i="8"/>
  <c r="A5227" i="8"/>
  <c r="A5228" i="8"/>
  <c r="A5229" i="8"/>
  <c r="A5230" i="8"/>
  <c r="A5231" i="8"/>
  <c r="A5232" i="8"/>
  <c r="A5233" i="8"/>
  <c r="A5234" i="8"/>
  <c r="A5235" i="8"/>
  <c r="A5236" i="8"/>
  <c r="A5237" i="8"/>
  <c r="A5238" i="8"/>
  <c r="A5239" i="8"/>
  <c r="A5240" i="8"/>
  <c r="A5241" i="8"/>
  <c r="A5242" i="8"/>
  <c r="A5243" i="8"/>
  <c r="A5244" i="8"/>
  <c r="A5245" i="8"/>
  <c r="A5246" i="8"/>
  <c r="A5247" i="8"/>
  <c r="A5248" i="8"/>
  <c r="A5249" i="8"/>
  <c r="A5250" i="8"/>
  <c r="A5251" i="8"/>
  <c r="A5252" i="8"/>
  <c r="A5253" i="8"/>
  <c r="A5254" i="8"/>
  <c r="A5255" i="8"/>
  <c r="A5256" i="8"/>
  <c r="A5257" i="8"/>
  <c r="A5258" i="8"/>
  <c r="A5259" i="8"/>
  <c r="A5260" i="8"/>
  <c r="A5261" i="8"/>
  <c r="A5262" i="8"/>
  <c r="A5263" i="8"/>
  <c r="A5264" i="8"/>
  <c r="A5265" i="8"/>
  <c r="A5266" i="8"/>
  <c r="A5267" i="8"/>
  <c r="A5268" i="8"/>
  <c r="A5269" i="8"/>
  <c r="A5270" i="8"/>
  <c r="A5271" i="8"/>
  <c r="A5272" i="8"/>
  <c r="A5273" i="8"/>
  <c r="A5274" i="8"/>
  <c r="A5275" i="8"/>
  <c r="A5276" i="8"/>
  <c r="A5277" i="8"/>
  <c r="A5278" i="8"/>
  <c r="A5279" i="8"/>
  <c r="A5280" i="8"/>
  <c r="A5281" i="8"/>
  <c r="A5282" i="8"/>
  <c r="A5283" i="8"/>
  <c r="A5284" i="8"/>
  <c r="A5285" i="8"/>
  <c r="A5286" i="8"/>
  <c r="A5287" i="8"/>
  <c r="A5288" i="8"/>
  <c r="A5289" i="8"/>
  <c r="A5290" i="8"/>
  <c r="A5291" i="8"/>
  <c r="A5292" i="8"/>
  <c r="A5293" i="8"/>
  <c r="A5294" i="8"/>
  <c r="A5295" i="8"/>
  <c r="A5296" i="8"/>
  <c r="A5297" i="8"/>
  <c r="A5298" i="8"/>
  <c r="A5299" i="8"/>
  <c r="A5300" i="8"/>
  <c r="A5301" i="8"/>
  <c r="A5302" i="8"/>
  <c r="A5303" i="8"/>
  <c r="A5304" i="8"/>
  <c r="A5305" i="8"/>
  <c r="A5306" i="8"/>
  <c r="A5307" i="8"/>
  <c r="A5308" i="8"/>
  <c r="A5309" i="8"/>
  <c r="A5310" i="8"/>
  <c r="A5311" i="8"/>
  <c r="A5312" i="8"/>
  <c r="A5313" i="8"/>
  <c r="A5314" i="8"/>
  <c r="A5315" i="8"/>
  <c r="A5316" i="8"/>
  <c r="A5317" i="8"/>
  <c r="A5318" i="8"/>
  <c r="A5319" i="8"/>
  <c r="A5320" i="8"/>
  <c r="A5321" i="8"/>
  <c r="A5322" i="8"/>
  <c r="A5323" i="8"/>
  <c r="A5324" i="8"/>
  <c r="A5325" i="8"/>
  <c r="A5326" i="8"/>
  <c r="A5327" i="8"/>
  <c r="A5328" i="8"/>
  <c r="A5329" i="8"/>
  <c r="A5330" i="8"/>
  <c r="A5331" i="8"/>
  <c r="A5332" i="8"/>
  <c r="A5333" i="8"/>
  <c r="A5334" i="8"/>
  <c r="A5335" i="8"/>
  <c r="A5336" i="8"/>
  <c r="A5337" i="8"/>
  <c r="A5338" i="8"/>
  <c r="A5339" i="8"/>
  <c r="A5340" i="8"/>
  <c r="A5341" i="8"/>
  <c r="A5342" i="8"/>
  <c r="A5343" i="8"/>
  <c r="A5344" i="8"/>
  <c r="A5345" i="8"/>
  <c r="A5346" i="8"/>
  <c r="A5347" i="8"/>
  <c r="A5348" i="8"/>
  <c r="A5349" i="8"/>
  <c r="A5350" i="8"/>
  <c r="A5351" i="8"/>
  <c r="A5352" i="8"/>
  <c r="A5353" i="8"/>
  <c r="A5354" i="8"/>
  <c r="A5355" i="8"/>
  <c r="A5356" i="8"/>
  <c r="A5357" i="8"/>
  <c r="A5358" i="8"/>
  <c r="A5359" i="8"/>
  <c r="A5360" i="8"/>
  <c r="A5361" i="8"/>
  <c r="A5362" i="8"/>
  <c r="A5363" i="8"/>
  <c r="A5364" i="8"/>
  <c r="A5365" i="8"/>
  <c r="A5366" i="8"/>
  <c r="A5367" i="8"/>
  <c r="A5368" i="8"/>
  <c r="A5369" i="8"/>
  <c r="A5370" i="8"/>
  <c r="A5371" i="8"/>
  <c r="A5372" i="8"/>
  <c r="A5373" i="8"/>
  <c r="A5374" i="8"/>
  <c r="A5375" i="8"/>
  <c r="A5376" i="8"/>
  <c r="A5377" i="8"/>
  <c r="A5378" i="8"/>
  <c r="A5379" i="8"/>
  <c r="A5380" i="8"/>
  <c r="A5381" i="8"/>
  <c r="A5382" i="8"/>
  <c r="A5383" i="8"/>
  <c r="A5384" i="8"/>
  <c r="A5385" i="8"/>
  <c r="A5386" i="8"/>
  <c r="A5387" i="8"/>
  <c r="A5388" i="8"/>
  <c r="A5389" i="8"/>
  <c r="A5390" i="8"/>
  <c r="A5391" i="8"/>
  <c r="A5392" i="8"/>
  <c r="A5393" i="8"/>
  <c r="A5394" i="8"/>
  <c r="A5395" i="8"/>
  <c r="A5396" i="8"/>
  <c r="A5397" i="8"/>
  <c r="A5398" i="8"/>
  <c r="A5399" i="8"/>
  <c r="A5400" i="8"/>
  <c r="A5401" i="8"/>
  <c r="A5402" i="8"/>
  <c r="A5403" i="8"/>
  <c r="A5404" i="8"/>
  <c r="A5405" i="8"/>
  <c r="A5406" i="8"/>
  <c r="A5407" i="8"/>
  <c r="A5408" i="8"/>
  <c r="A5409" i="8"/>
  <c r="A5410" i="8"/>
  <c r="A5411" i="8"/>
  <c r="A5412" i="8"/>
  <c r="A5413" i="8"/>
  <c r="A5414" i="8"/>
  <c r="A5415" i="8"/>
  <c r="A5416" i="8"/>
  <c r="A5417" i="8"/>
  <c r="A5418" i="8"/>
  <c r="A5419" i="8"/>
  <c r="A5420" i="8"/>
  <c r="A5421" i="8"/>
  <c r="A5422" i="8"/>
  <c r="A5423" i="8"/>
  <c r="A5424" i="8"/>
  <c r="A5425" i="8"/>
  <c r="A5426" i="8"/>
  <c r="A5427" i="8"/>
  <c r="A5428" i="8"/>
  <c r="A5429" i="8"/>
  <c r="A5430" i="8"/>
  <c r="A5431" i="8"/>
  <c r="A5432" i="8"/>
  <c r="A5433" i="8"/>
  <c r="A5434" i="8"/>
  <c r="A5435" i="8"/>
  <c r="A5436" i="8"/>
  <c r="A5437" i="8"/>
  <c r="A5438" i="8"/>
  <c r="A5439" i="8"/>
  <c r="A5440" i="8"/>
  <c r="A5441" i="8"/>
  <c r="A5442" i="8"/>
  <c r="A5443" i="8"/>
  <c r="A5444" i="8"/>
  <c r="A5445" i="8"/>
  <c r="A5446" i="8"/>
  <c r="A5447" i="8"/>
  <c r="A5448" i="8"/>
  <c r="A5449" i="8"/>
  <c r="A5450" i="8"/>
  <c r="A5451" i="8"/>
  <c r="A5452" i="8"/>
  <c r="A5453" i="8"/>
  <c r="A5454" i="8"/>
  <c r="A5455" i="8"/>
  <c r="A5456" i="8"/>
  <c r="A5457" i="8"/>
  <c r="A5458" i="8"/>
  <c r="A5459" i="8"/>
  <c r="A5460" i="8"/>
  <c r="A5461" i="8"/>
  <c r="A5462" i="8"/>
  <c r="A5463" i="8"/>
  <c r="A5464" i="8"/>
  <c r="A5465" i="8"/>
  <c r="A5466" i="8"/>
  <c r="A5467" i="8"/>
  <c r="A5468" i="8"/>
  <c r="A5469" i="8"/>
  <c r="A5470" i="8"/>
  <c r="A5471" i="8"/>
  <c r="A5472" i="8"/>
  <c r="A5473" i="8"/>
  <c r="A5474" i="8"/>
  <c r="A5475" i="8"/>
  <c r="A5476" i="8"/>
  <c r="A5477" i="8"/>
  <c r="A5478" i="8"/>
  <c r="A5479" i="8"/>
  <c r="A5480" i="8"/>
  <c r="A5481" i="8"/>
  <c r="A5482" i="8"/>
  <c r="A5483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3002" i="8"/>
  <c r="B3003" i="8"/>
  <c r="B3004" i="8"/>
  <c r="B3005" i="8"/>
  <c r="B3006" i="8"/>
  <c r="B3007" i="8"/>
  <c r="B3008" i="8"/>
  <c r="B3009" i="8"/>
  <c r="B3010" i="8"/>
  <c r="B3011" i="8"/>
  <c r="B3012" i="8"/>
  <c r="B3013" i="8"/>
  <c r="B3014" i="8"/>
  <c r="B3015" i="8"/>
  <c r="B3016" i="8"/>
  <c r="B3017" i="8"/>
  <c r="B3018" i="8"/>
  <c r="B3019" i="8"/>
  <c r="B3020" i="8"/>
  <c r="B3021" i="8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B3035" i="8"/>
  <c r="B3036" i="8"/>
  <c r="B3037" i="8"/>
  <c r="B3038" i="8"/>
  <c r="B3039" i="8"/>
  <c r="B3040" i="8"/>
  <c r="B3041" i="8"/>
  <c r="B3042" i="8"/>
  <c r="B3043" i="8"/>
  <c r="B3044" i="8"/>
  <c r="B3045" i="8"/>
  <c r="B3046" i="8"/>
  <c r="B3047" i="8"/>
  <c r="B3048" i="8"/>
  <c r="B3049" i="8"/>
  <c r="B3050" i="8"/>
  <c r="B3051" i="8"/>
  <c r="B3052" i="8"/>
  <c r="B3053" i="8"/>
  <c r="B3054" i="8"/>
  <c r="B3055" i="8"/>
  <c r="B3056" i="8"/>
  <c r="B3057" i="8"/>
  <c r="B3058" i="8"/>
  <c r="B3059" i="8"/>
  <c r="B3060" i="8"/>
  <c r="B3061" i="8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B3083" i="8"/>
  <c r="B3084" i="8"/>
  <c r="B3085" i="8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B3191" i="8"/>
  <c r="B3192" i="8"/>
  <c r="B3193" i="8"/>
  <c r="B3194" i="8"/>
  <c r="B3195" i="8"/>
  <c r="B3196" i="8"/>
  <c r="B3197" i="8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B3211" i="8"/>
  <c r="B3212" i="8"/>
  <c r="B3213" i="8"/>
  <c r="B3214" i="8"/>
  <c r="B3215" i="8"/>
  <c r="B3216" i="8"/>
  <c r="B3217" i="8"/>
  <c r="B3218" i="8"/>
  <c r="B3219" i="8"/>
  <c r="B3220" i="8"/>
  <c r="B3221" i="8"/>
  <c r="B3222" i="8"/>
  <c r="B3223" i="8"/>
  <c r="B3224" i="8"/>
  <c r="B3225" i="8"/>
  <c r="B3226" i="8"/>
  <c r="B3227" i="8"/>
  <c r="B3228" i="8"/>
  <c r="B3229" i="8"/>
  <c r="B3230" i="8"/>
  <c r="B3231" i="8"/>
  <c r="B3232" i="8"/>
  <c r="B3233" i="8"/>
  <c r="B3234" i="8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B3606" i="8"/>
  <c r="B3607" i="8"/>
  <c r="B3608" i="8"/>
  <c r="B3609" i="8"/>
  <c r="B3610" i="8"/>
  <c r="B3611" i="8"/>
  <c r="B3612" i="8"/>
  <c r="B3613" i="8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B3646" i="8"/>
  <c r="B3647" i="8"/>
  <c r="B3648" i="8"/>
  <c r="B3649" i="8"/>
  <c r="B3650" i="8"/>
  <c r="B3651" i="8"/>
  <c r="B3652" i="8"/>
  <c r="B3653" i="8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B3787" i="8"/>
  <c r="B3788" i="8"/>
  <c r="B3789" i="8"/>
  <c r="B3790" i="8"/>
  <c r="B3791" i="8"/>
  <c r="B3792" i="8"/>
  <c r="B3793" i="8"/>
  <c r="B3794" i="8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B3811" i="8"/>
  <c r="B3812" i="8"/>
  <c r="B3813" i="8"/>
  <c r="B3814" i="8"/>
  <c r="B3815" i="8"/>
  <c r="B3816" i="8"/>
  <c r="B3817" i="8"/>
  <c r="B3818" i="8"/>
  <c r="B3819" i="8"/>
  <c r="B3820" i="8"/>
  <c r="B3821" i="8"/>
  <c r="B3822" i="8"/>
  <c r="B3823" i="8"/>
  <c r="B3824" i="8"/>
  <c r="B3825" i="8"/>
  <c r="B3826" i="8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B3846" i="8"/>
  <c r="B3847" i="8"/>
  <c r="B3848" i="8"/>
  <c r="B3849" i="8"/>
  <c r="B3850" i="8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B3883" i="8"/>
  <c r="B3884" i="8"/>
  <c r="B3885" i="8"/>
  <c r="B3886" i="8"/>
  <c r="B3887" i="8"/>
  <c r="B3888" i="8"/>
  <c r="B3889" i="8"/>
  <c r="B3890" i="8"/>
  <c r="B3891" i="8"/>
  <c r="B3892" i="8"/>
  <c r="B3893" i="8"/>
  <c r="B3894" i="8"/>
  <c r="B3895" i="8"/>
  <c r="B3896" i="8"/>
  <c r="B3897" i="8"/>
  <c r="B3898" i="8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B3915" i="8"/>
  <c r="B3916" i="8"/>
  <c r="B3917" i="8"/>
  <c r="B3918" i="8"/>
  <c r="B3919" i="8"/>
  <c r="B3920" i="8"/>
  <c r="B3921" i="8"/>
  <c r="B3922" i="8"/>
  <c r="B3923" i="8"/>
  <c r="B3924" i="8"/>
  <c r="B3925" i="8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B3939" i="8"/>
  <c r="B3940" i="8"/>
  <c r="B3941" i="8"/>
  <c r="B3942" i="8"/>
  <c r="B3943" i="8"/>
  <c r="B3944" i="8"/>
  <c r="B3945" i="8"/>
  <c r="B3946" i="8"/>
  <c r="B3947" i="8"/>
  <c r="B3948" i="8"/>
  <c r="B3949" i="8"/>
  <c r="B3950" i="8"/>
  <c r="B3951" i="8"/>
  <c r="B3952" i="8"/>
  <c r="B3953" i="8"/>
  <c r="B3954" i="8"/>
  <c r="B3955" i="8"/>
  <c r="B3956" i="8"/>
  <c r="B3957" i="8"/>
  <c r="B3958" i="8"/>
  <c r="B3959" i="8"/>
  <c r="B3960" i="8"/>
  <c r="B3961" i="8"/>
  <c r="B3962" i="8"/>
  <c r="B3963" i="8"/>
  <c r="B3964" i="8"/>
  <c r="B3965" i="8"/>
  <c r="B3966" i="8"/>
  <c r="B3967" i="8"/>
  <c r="B3968" i="8"/>
  <c r="B3969" i="8"/>
  <c r="B3970" i="8"/>
  <c r="B3971" i="8"/>
  <c r="B3972" i="8"/>
  <c r="B3973" i="8"/>
  <c r="B3974" i="8"/>
  <c r="B3975" i="8"/>
  <c r="B3976" i="8"/>
  <c r="B3977" i="8"/>
  <c r="B3978" i="8"/>
  <c r="B3979" i="8"/>
  <c r="B3980" i="8"/>
  <c r="B3981" i="8"/>
  <c r="B3982" i="8"/>
  <c r="B3983" i="8"/>
  <c r="B3984" i="8"/>
  <c r="B3985" i="8"/>
  <c r="B3986" i="8"/>
  <c r="B3987" i="8"/>
  <c r="B3988" i="8"/>
  <c r="B3989" i="8"/>
  <c r="B3990" i="8"/>
  <c r="B3991" i="8"/>
  <c r="B3992" i="8"/>
  <c r="B3993" i="8"/>
  <c r="B3994" i="8"/>
  <c r="B3995" i="8"/>
  <c r="B3996" i="8"/>
  <c r="B3997" i="8"/>
  <c r="B3998" i="8"/>
  <c r="B3999" i="8"/>
  <c r="B4000" i="8"/>
  <c r="B4001" i="8"/>
  <c r="B4002" i="8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B4019" i="8"/>
  <c r="B4020" i="8"/>
  <c r="B4021" i="8"/>
  <c r="B4022" i="8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B4035" i="8"/>
  <c r="B4036" i="8"/>
  <c r="B4037" i="8"/>
  <c r="B4038" i="8"/>
  <c r="B4039" i="8"/>
  <c r="B4040" i="8"/>
  <c r="B4041" i="8"/>
  <c r="B4042" i="8"/>
  <c r="B4043" i="8"/>
  <c r="B4044" i="8"/>
  <c r="B4045" i="8"/>
  <c r="B4046" i="8"/>
  <c r="B4047" i="8"/>
  <c r="B4048" i="8"/>
  <c r="B4049" i="8"/>
  <c r="B4050" i="8"/>
  <c r="B4051" i="8"/>
  <c r="B4052" i="8"/>
  <c r="B4053" i="8"/>
  <c r="B4054" i="8"/>
  <c r="B4055" i="8"/>
  <c r="B4056" i="8"/>
  <c r="B4057" i="8"/>
  <c r="B4058" i="8"/>
  <c r="B4059" i="8"/>
  <c r="B4060" i="8"/>
  <c r="B4061" i="8"/>
  <c r="B4062" i="8"/>
  <c r="B4063" i="8"/>
  <c r="B4064" i="8"/>
  <c r="B4065" i="8"/>
  <c r="B4066" i="8"/>
  <c r="B4067" i="8"/>
  <c r="B4068" i="8"/>
  <c r="B4069" i="8"/>
  <c r="B4070" i="8"/>
  <c r="B4071" i="8"/>
  <c r="B4072" i="8"/>
  <c r="B4073" i="8"/>
  <c r="B4074" i="8"/>
  <c r="B4075" i="8"/>
  <c r="B4076" i="8"/>
  <c r="B4077" i="8"/>
  <c r="B4078" i="8"/>
  <c r="B4079" i="8"/>
  <c r="B4080" i="8"/>
  <c r="B4081" i="8"/>
  <c r="B4082" i="8"/>
  <c r="B4083" i="8"/>
  <c r="B4084" i="8"/>
  <c r="B4085" i="8"/>
  <c r="B4086" i="8"/>
  <c r="B4087" i="8"/>
  <c r="B4088" i="8"/>
  <c r="B4089" i="8"/>
  <c r="B4090" i="8"/>
  <c r="B4091" i="8"/>
  <c r="B4092" i="8"/>
  <c r="B4093" i="8"/>
  <c r="B4094" i="8"/>
  <c r="B4095" i="8"/>
  <c r="B4096" i="8"/>
  <c r="B4097" i="8"/>
  <c r="B4098" i="8"/>
  <c r="B4099" i="8"/>
  <c r="B4100" i="8"/>
  <c r="B4101" i="8"/>
  <c r="B4102" i="8"/>
  <c r="B4103" i="8"/>
  <c r="B4104" i="8"/>
  <c r="B4105" i="8"/>
  <c r="B4106" i="8"/>
  <c r="B4107" i="8"/>
  <c r="B4108" i="8"/>
  <c r="B4109" i="8"/>
  <c r="B4110" i="8"/>
  <c r="B4111" i="8"/>
  <c r="B4112" i="8"/>
  <c r="B4113" i="8"/>
  <c r="B4114" i="8"/>
  <c r="B4115" i="8"/>
  <c r="B4116" i="8"/>
  <c r="B4117" i="8"/>
  <c r="B4118" i="8"/>
  <c r="B4119" i="8"/>
  <c r="B4120" i="8"/>
  <c r="B4121" i="8"/>
  <c r="B4122" i="8"/>
  <c r="B4123" i="8"/>
  <c r="B4124" i="8"/>
  <c r="B4125" i="8"/>
  <c r="B4126" i="8"/>
  <c r="B4127" i="8"/>
  <c r="B4128" i="8"/>
  <c r="B4129" i="8"/>
  <c r="B4130" i="8"/>
  <c r="B4131" i="8"/>
  <c r="B4132" i="8"/>
  <c r="B4133" i="8"/>
  <c r="B4134" i="8"/>
  <c r="B4135" i="8"/>
  <c r="B4136" i="8"/>
  <c r="B4137" i="8"/>
  <c r="B4138" i="8"/>
  <c r="B4139" i="8"/>
  <c r="B4140" i="8"/>
  <c r="B4141" i="8"/>
  <c r="B4142" i="8"/>
  <c r="B4143" i="8"/>
  <c r="B4144" i="8"/>
  <c r="B4145" i="8"/>
  <c r="B4146" i="8"/>
  <c r="B4147" i="8"/>
  <c r="B4148" i="8"/>
  <c r="B4149" i="8"/>
  <c r="B4150" i="8"/>
  <c r="B4151" i="8"/>
  <c r="B4152" i="8"/>
  <c r="B4153" i="8"/>
  <c r="B4154" i="8"/>
  <c r="B4155" i="8"/>
  <c r="B4156" i="8"/>
  <c r="B4157" i="8"/>
  <c r="B4158" i="8"/>
  <c r="B4159" i="8"/>
  <c r="B4160" i="8"/>
  <c r="B4161" i="8"/>
  <c r="B4162" i="8"/>
  <c r="B4163" i="8"/>
  <c r="B4164" i="8"/>
  <c r="B4165" i="8"/>
  <c r="B4166" i="8"/>
  <c r="B4167" i="8"/>
  <c r="B4168" i="8"/>
  <c r="B4169" i="8"/>
  <c r="B4170" i="8"/>
  <c r="B4171" i="8"/>
  <c r="B4172" i="8"/>
  <c r="B4173" i="8"/>
  <c r="B4174" i="8"/>
  <c r="B4175" i="8"/>
  <c r="B4176" i="8"/>
  <c r="B4177" i="8"/>
  <c r="B4178" i="8"/>
  <c r="B4179" i="8"/>
  <c r="B4180" i="8"/>
  <c r="B4181" i="8"/>
  <c r="B4182" i="8"/>
  <c r="B4183" i="8"/>
  <c r="B4184" i="8"/>
  <c r="B4185" i="8"/>
  <c r="B4186" i="8"/>
  <c r="B4187" i="8"/>
  <c r="B4188" i="8"/>
  <c r="B4189" i="8"/>
  <c r="B4190" i="8"/>
  <c r="B4191" i="8"/>
  <c r="B4192" i="8"/>
  <c r="B4193" i="8"/>
  <c r="B4194" i="8"/>
  <c r="B4195" i="8"/>
  <c r="B4196" i="8"/>
  <c r="B4197" i="8"/>
  <c r="B4198" i="8"/>
  <c r="B4199" i="8"/>
  <c r="B4200" i="8"/>
  <c r="B4201" i="8"/>
  <c r="B4202" i="8"/>
  <c r="B4203" i="8"/>
  <c r="B4204" i="8"/>
  <c r="B4205" i="8"/>
  <c r="B4206" i="8"/>
  <c r="B4207" i="8"/>
  <c r="B4208" i="8"/>
  <c r="B4209" i="8"/>
  <c r="B4210" i="8"/>
  <c r="B4211" i="8"/>
  <c r="B4212" i="8"/>
  <c r="B4213" i="8"/>
  <c r="B4214" i="8"/>
  <c r="B4215" i="8"/>
  <c r="B4216" i="8"/>
  <c r="B4217" i="8"/>
  <c r="B4218" i="8"/>
  <c r="B4219" i="8"/>
  <c r="B4220" i="8"/>
  <c r="B4221" i="8"/>
  <c r="B4222" i="8"/>
  <c r="B4223" i="8"/>
  <c r="B4224" i="8"/>
  <c r="B4225" i="8"/>
  <c r="B4226" i="8"/>
  <c r="B4227" i="8"/>
  <c r="B4228" i="8"/>
  <c r="B4229" i="8"/>
  <c r="B4230" i="8"/>
  <c r="B4231" i="8"/>
  <c r="B4232" i="8"/>
  <c r="B4233" i="8"/>
  <c r="B4234" i="8"/>
  <c r="B4235" i="8"/>
  <c r="B4236" i="8"/>
  <c r="B4237" i="8"/>
  <c r="B4238" i="8"/>
  <c r="B4239" i="8"/>
  <c r="B4240" i="8"/>
  <c r="B4241" i="8"/>
  <c r="B4242" i="8"/>
  <c r="B4243" i="8"/>
  <c r="B4244" i="8"/>
  <c r="B4245" i="8"/>
  <c r="B4246" i="8"/>
  <c r="B4247" i="8"/>
  <c r="B4248" i="8"/>
  <c r="B4249" i="8"/>
  <c r="B4250" i="8"/>
  <c r="B4251" i="8"/>
  <c r="B4252" i="8"/>
  <c r="B4253" i="8"/>
  <c r="B4254" i="8"/>
  <c r="B4255" i="8"/>
  <c r="B4256" i="8"/>
  <c r="B4257" i="8"/>
  <c r="B4258" i="8"/>
  <c r="B4259" i="8"/>
  <c r="B4260" i="8"/>
  <c r="B4261" i="8"/>
  <c r="B4262" i="8"/>
  <c r="B4263" i="8"/>
  <c r="B4264" i="8"/>
  <c r="B4265" i="8"/>
  <c r="B4266" i="8"/>
  <c r="B4267" i="8"/>
  <c r="B4268" i="8"/>
  <c r="B4269" i="8"/>
  <c r="B4270" i="8"/>
  <c r="B4271" i="8"/>
  <c r="B4272" i="8"/>
  <c r="B4273" i="8"/>
  <c r="B4274" i="8"/>
  <c r="B4275" i="8"/>
  <c r="B4276" i="8"/>
  <c r="B4277" i="8"/>
  <c r="B4278" i="8"/>
  <c r="B4279" i="8"/>
  <c r="B4280" i="8"/>
  <c r="B4281" i="8"/>
  <c r="B4282" i="8"/>
  <c r="B4283" i="8"/>
  <c r="B4284" i="8"/>
  <c r="B4285" i="8"/>
  <c r="B4286" i="8"/>
  <c r="B4287" i="8"/>
  <c r="B4288" i="8"/>
  <c r="B4289" i="8"/>
  <c r="B4290" i="8"/>
  <c r="B4291" i="8"/>
  <c r="B4292" i="8"/>
  <c r="B4293" i="8"/>
  <c r="B4294" i="8"/>
  <c r="B4295" i="8"/>
  <c r="B4296" i="8"/>
  <c r="B4297" i="8"/>
  <c r="B4298" i="8"/>
  <c r="B4299" i="8"/>
  <c r="B4300" i="8"/>
  <c r="B4301" i="8"/>
  <c r="B4302" i="8"/>
  <c r="B4303" i="8"/>
  <c r="B4304" i="8"/>
  <c r="B4305" i="8"/>
  <c r="B4306" i="8"/>
  <c r="B4307" i="8"/>
  <c r="B4308" i="8"/>
  <c r="B4309" i="8"/>
  <c r="B4310" i="8"/>
  <c r="B4311" i="8"/>
  <c r="B4312" i="8"/>
  <c r="B4313" i="8"/>
  <c r="B4314" i="8"/>
  <c r="B4315" i="8"/>
  <c r="B4316" i="8"/>
  <c r="B4317" i="8"/>
  <c r="B4318" i="8"/>
  <c r="B4319" i="8"/>
  <c r="B4320" i="8"/>
  <c r="B4321" i="8"/>
  <c r="B4322" i="8"/>
  <c r="B4323" i="8"/>
  <c r="B4324" i="8"/>
  <c r="B4325" i="8"/>
  <c r="B4326" i="8"/>
  <c r="B4327" i="8"/>
  <c r="B4328" i="8"/>
  <c r="B4329" i="8"/>
  <c r="B4330" i="8"/>
  <c r="B4331" i="8"/>
  <c r="B4332" i="8"/>
  <c r="B4333" i="8"/>
  <c r="B4334" i="8"/>
  <c r="B4335" i="8"/>
  <c r="B4336" i="8"/>
  <c r="B4337" i="8"/>
  <c r="B4338" i="8"/>
  <c r="B4339" i="8"/>
  <c r="B4340" i="8"/>
  <c r="B4341" i="8"/>
  <c r="B4342" i="8"/>
  <c r="B4343" i="8"/>
  <c r="B4344" i="8"/>
  <c r="B4345" i="8"/>
  <c r="B4346" i="8"/>
  <c r="B4347" i="8"/>
  <c r="B4348" i="8"/>
  <c r="B4349" i="8"/>
  <c r="B4350" i="8"/>
  <c r="B4351" i="8"/>
  <c r="B4352" i="8"/>
  <c r="B4353" i="8"/>
  <c r="B4354" i="8"/>
  <c r="B4355" i="8"/>
  <c r="B4356" i="8"/>
  <c r="B4357" i="8"/>
  <c r="B4358" i="8"/>
  <c r="B4359" i="8"/>
  <c r="B4360" i="8"/>
  <c r="B4361" i="8"/>
  <c r="B4362" i="8"/>
  <c r="B4363" i="8"/>
  <c r="B4364" i="8"/>
  <c r="B4365" i="8"/>
  <c r="B4366" i="8"/>
  <c r="B4367" i="8"/>
  <c r="B4368" i="8"/>
  <c r="B4369" i="8"/>
  <c r="B4370" i="8"/>
  <c r="B4371" i="8"/>
  <c r="B4372" i="8"/>
  <c r="B4373" i="8"/>
  <c r="B4374" i="8"/>
  <c r="B4375" i="8"/>
  <c r="B4376" i="8"/>
  <c r="B4377" i="8"/>
  <c r="B4378" i="8"/>
  <c r="B4379" i="8"/>
  <c r="B4380" i="8"/>
  <c r="B4381" i="8"/>
  <c r="B4382" i="8"/>
  <c r="B4383" i="8"/>
  <c r="B4384" i="8"/>
  <c r="B4385" i="8"/>
  <c r="B4386" i="8"/>
  <c r="B4387" i="8"/>
  <c r="B4388" i="8"/>
  <c r="B4389" i="8"/>
  <c r="B4390" i="8"/>
  <c r="B4391" i="8"/>
  <c r="B4392" i="8"/>
  <c r="B4393" i="8"/>
  <c r="B4394" i="8"/>
  <c r="B4395" i="8"/>
  <c r="B4396" i="8"/>
  <c r="B4397" i="8"/>
  <c r="B4398" i="8"/>
  <c r="B4399" i="8"/>
  <c r="B4400" i="8"/>
  <c r="B4401" i="8"/>
  <c r="B4402" i="8"/>
  <c r="B4403" i="8"/>
  <c r="B4404" i="8"/>
  <c r="B4405" i="8"/>
  <c r="B4406" i="8"/>
  <c r="B4407" i="8"/>
  <c r="B4408" i="8"/>
  <c r="B4409" i="8"/>
  <c r="B4410" i="8"/>
  <c r="B4411" i="8"/>
  <c r="B4412" i="8"/>
  <c r="B4413" i="8"/>
  <c r="B4414" i="8"/>
  <c r="B4415" i="8"/>
  <c r="B4416" i="8"/>
  <c r="B4417" i="8"/>
  <c r="B4418" i="8"/>
  <c r="B4419" i="8"/>
  <c r="B4420" i="8"/>
  <c r="B4421" i="8"/>
  <c r="B4422" i="8"/>
  <c r="B4423" i="8"/>
  <c r="B4424" i="8"/>
  <c r="B4425" i="8"/>
  <c r="B4426" i="8"/>
  <c r="B4427" i="8"/>
  <c r="B4428" i="8"/>
  <c r="B4429" i="8"/>
  <c r="B4430" i="8"/>
  <c r="B4431" i="8"/>
  <c r="B4432" i="8"/>
  <c r="B4433" i="8"/>
  <c r="B4434" i="8"/>
  <c r="B4435" i="8"/>
  <c r="B4436" i="8"/>
  <c r="B4437" i="8"/>
  <c r="B4438" i="8"/>
  <c r="B4439" i="8"/>
  <c r="B4440" i="8"/>
  <c r="B4441" i="8"/>
  <c r="B4442" i="8"/>
  <c r="B4443" i="8"/>
  <c r="B4444" i="8"/>
  <c r="B4445" i="8"/>
  <c r="B4446" i="8"/>
  <c r="B4447" i="8"/>
  <c r="B4448" i="8"/>
  <c r="B4449" i="8"/>
  <c r="B4450" i="8"/>
  <c r="B4451" i="8"/>
  <c r="B4452" i="8"/>
  <c r="B4453" i="8"/>
  <c r="B4454" i="8"/>
  <c r="B4455" i="8"/>
  <c r="B4456" i="8"/>
  <c r="B4457" i="8"/>
  <c r="B4458" i="8"/>
  <c r="B4459" i="8"/>
  <c r="B4460" i="8"/>
  <c r="B4461" i="8"/>
  <c r="B4462" i="8"/>
  <c r="B4463" i="8"/>
  <c r="B4464" i="8"/>
  <c r="B4465" i="8"/>
  <c r="B4466" i="8"/>
  <c r="B4467" i="8"/>
  <c r="B4468" i="8"/>
  <c r="B4469" i="8"/>
  <c r="B4470" i="8"/>
  <c r="B4471" i="8"/>
  <c r="B4472" i="8"/>
  <c r="B4473" i="8"/>
  <c r="B4474" i="8"/>
  <c r="B4475" i="8"/>
  <c r="B4476" i="8"/>
  <c r="B4477" i="8"/>
  <c r="B4478" i="8"/>
  <c r="B4479" i="8"/>
  <c r="B4480" i="8"/>
  <c r="B4481" i="8"/>
  <c r="B4482" i="8"/>
  <c r="B4483" i="8"/>
  <c r="B4484" i="8"/>
  <c r="B4485" i="8"/>
  <c r="B4486" i="8"/>
  <c r="B4487" i="8"/>
  <c r="B4488" i="8"/>
  <c r="B4489" i="8"/>
  <c r="B4490" i="8"/>
  <c r="B4491" i="8"/>
  <c r="B4492" i="8"/>
  <c r="B4493" i="8"/>
  <c r="B4494" i="8"/>
  <c r="B4495" i="8"/>
  <c r="B4496" i="8"/>
  <c r="B4497" i="8"/>
  <c r="B4498" i="8"/>
  <c r="B4499" i="8"/>
  <c r="B4500" i="8"/>
  <c r="B4501" i="8"/>
  <c r="B4502" i="8"/>
  <c r="B4503" i="8"/>
  <c r="B4504" i="8"/>
  <c r="B4505" i="8"/>
  <c r="B4506" i="8"/>
  <c r="B4507" i="8"/>
  <c r="B4508" i="8"/>
  <c r="B4509" i="8"/>
  <c r="B4510" i="8"/>
  <c r="B4511" i="8"/>
  <c r="B4512" i="8"/>
  <c r="B4513" i="8"/>
  <c r="B4514" i="8"/>
  <c r="B4515" i="8"/>
  <c r="B4516" i="8"/>
  <c r="B4517" i="8"/>
  <c r="B4518" i="8"/>
  <c r="B4519" i="8"/>
  <c r="B4520" i="8"/>
  <c r="B4521" i="8"/>
  <c r="B4522" i="8"/>
  <c r="B4523" i="8"/>
  <c r="B4524" i="8"/>
  <c r="B4525" i="8"/>
  <c r="B4526" i="8"/>
  <c r="B4527" i="8"/>
  <c r="B4528" i="8"/>
  <c r="B4529" i="8"/>
  <c r="B4530" i="8"/>
  <c r="B4531" i="8"/>
  <c r="B4532" i="8"/>
  <c r="B4533" i="8"/>
  <c r="B4534" i="8"/>
  <c r="B4535" i="8"/>
  <c r="B4536" i="8"/>
  <c r="B4537" i="8"/>
  <c r="B4538" i="8"/>
  <c r="B4539" i="8"/>
  <c r="B4540" i="8"/>
  <c r="B4541" i="8"/>
  <c r="B4542" i="8"/>
  <c r="B4543" i="8"/>
  <c r="B4544" i="8"/>
  <c r="B4545" i="8"/>
  <c r="B4546" i="8"/>
  <c r="B4547" i="8"/>
  <c r="B4548" i="8"/>
  <c r="B4549" i="8"/>
  <c r="B4550" i="8"/>
  <c r="B4551" i="8"/>
  <c r="B4552" i="8"/>
  <c r="B4553" i="8"/>
  <c r="B4554" i="8"/>
  <c r="B4555" i="8"/>
  <c r="B4556" i="8"/>
  <c r="B4557" i="8"/>
  <c r="B4558" i="8"/>
  <c r="B4559" i="8"/>
  <c r="B4560" i="8"/>
  <c r="B4561" i="8"/>
  <c r="B4562" i="8"/>
  <c r="B4563" i="8"/>
  <c r="B4564" i="8"/>
  <c r="B4565" i="8"/>
  <c r="B4566" i="8"/>
  <c r="B4567" i="8"/>
  <c r="B4568" i="8"/>
  <c r="B4569" i="8"/>
  <c r="B4570" i="8"/>
  <c r="B4571" i="8"/>
  <c r="B4572" i="8"/>
  <c r="B4573" i="8"/>
  <c r="B4574" i="8"/>
  <c r="B4575" i="8"/>
  <c r="B4576" i="8"/>
  <c r="B4577" i="8"/>
  <c r="B4578" i="8"/>
  <c r="B4579" i="8"/>
  <c r="B4580" i="8"/>
  <c r="B4581" i="8"/>
  <c r="B4582" i="8"/>
  <c r="B4583" i="8"/>
  <c r="B4584" i="8"/>
  <c r="B4585" i="8"/>
  <c r="B4586" i="8"/>
  <c r="B4587" i="8"/>
  <c r="B4588" i="8"/>
  <c r="B4589" i="8"/>
  <c r="B4590" i="8"/>
  <c r="B4591" i="8"/>
  <c r="B4592" i="8"/>
  <c r="B4593" i="8"/>
  <c r="B4594" i="8"/>
  <c r="B4595" i="8"/>
  <c r="B4596" i="8"/>
  <c r="B4597" i="8"/>
  <c r="B4598" i="8"/>
  <c r="B4599" i="8"/>
  <c r="B4600" i="8"/>
  <c r="B4601" i="8"/>
  <c r="B4602" i="8"/>
  <c r="B4603" i="8"/>
  <c r="B4604" i="8"/>
  <c r="B4605" i="8"/>
  <c r="B4606" i="8"/>
  <c r="B4607" i="8"/>
  <c r="B4608" i="8"/>
  <c r="B4609" i="8"/>
  <c r="B4610" i="8"/>
  <c r="B4611" i="8"/>
  <c r="B4612" i="8"/>
  <c r="B4613" i="8"/>
  <c r="B4614" i="8"/>
  <c r="B4615" i="8"/>
  <c r="B4616" i="8"/>
  <c r="B4617" i="8"/>
  <c r="B4618" i="8"/>
  <c r="B4619" i="8"/>
  <c r="B4620" i="8"/>
  <c r="B4621" i="8"/>
  <c r="B4622" i="8"/>
  <c r="B4623" i="8"/>
  <c r="B4624" i="8"/>
  <c r="B4625" i="8"/>
  <c r="B4626" i="8"/>
  <c r="B4627" i="8"/>
  <c r="B4628" i="8"/>
  <c r="B4629" i="8"/>
  <c r="B4630" i="8"/>
  <c r="B4631" i="8"/>
  <c r="B4632" i="8"/>
  <c r="B4633" i="8"/>
  <c r="B4634" i="8"/>
  <c r="B4635" i="8"/>
  <c r="B4636" i="8"/>
  <c r="B4637" i="8"/>
  <c r="B4638" i="8"/>
  <c r="B4639" i="8"/>
  <c r="B4640" i="8"/>
  <c r="B4641" i="8"/>
  <c r="B4642" i="8"/>
  <c r="B4643" i="8"/>
  <c r="B4644" i="8"/>
  <c r="B4645" i="8"/>
  <c r="B4646" i="8"/>
  <c r="B4647" i="8"/>
  <c r="B4648" i="8"/>
  <c r="B4649" i="8"/>
  <c r="B4650" i="8"/>
  <c r="B4651" i="8"/>
  <c r="B4652" i="8"/>
  <c r="B4653" i="8"/>
  <c r="B4654" i="8"/>
  <c r="B4655" i="8"/>
  <c r="B4656" i="8"/>
  <c r="B4657" i="8"/>
  <c r="B4658" i="8"/>
  <c r="B4659" i="8"/>
  <c r="B4660" i="8"/>
  <c r="B4661" i="8"/>
  <c r="B4662" i="8"/>
  <c r="B4663" i="8"/>
  <c r="B4664" i="8"/>
  <c r="B4665" i="8"/>
  <c r="B4666" i="8"/>
  <c r="B4667" i="8"/>
  <c r="B4668" i="8"/>
  <c r="B4669" i="8"/>
  <c r="B4670" i="8"/>
  <c r="B4671" i="8"/>
  <c r="B4672" i="8"/>
  <c r="B4673" i="8"/>
  <c r="B4674" i="8"/>
  <c r="B4675" i="8"/>
  <c r="B4676" i="8"/>
  <c r="B4677" i="8"/>
  <c r="B4678" i="8"/>
  <c r="B4679" i="8"/>
  <c r="B4680" i="8"/>
  <c r="B4681" i="8"/>
  <c r="B4682" i="8"/>
  <c r="B4683" i="8"/>
  <c r="B4684" i="8"/>
  <c r="B4685" i="8"/>
  <c r="B4686" i="8"/>
  <c r="B4687" i="8"/>
  <c r="B4688" i="8"/>
  <c r="B4689" i="8"/>
  <c r="B4690" i="8"/>
  <c r="B4691" i="8"/>
  <c r="B4692" i="8"/>
  <c r="B4693" i="8"/>
  <c r="B4694" i="8"/>
  <c r="B4695" i="8"/>
  <c r="B4696" i="8"/>
  <c r="B4697" i="8"/>
  <c r="B4698" i="8"/>
  <c r="B4699" i="8"/>
  <c r="B4700" i="8"/>
  <c r="B4701" i="8"/>
  <c r="B4702" i="8"/>
  <c r="B4703" i="8"/>
  <c r="B4704" i="8"/>
  <c r="B4705" i="8"/>
  <c r="B4706" i="8"/>
  <c r="B4707" i="8"/>
  <c r="B4708" i="8"/>
  <c r="B4709" i="8"/>
  <c r="B4710" i="8"/>
  <c r="B4711" i="8"/>
  <c r="B4712" i="8"/>
  <c r="B4713" i="8"/>
  <c r="B4714" i="8"/>
  <c r="B4715" i="8"/>
  <c r="B4716" i="8"/>
  <c r="B4717" i="8"/>
  <c r="B4718" i="8"/>
  <c r="B4719" i="8"/>
  <c r="B4720" i="8"/>
  <c r="B4721" i="8"/>
  <c r="B4722" i="8"/>
  <c r="B4723" i="8"/>
  <c r="B4724" i="8"/>
  <c r="B4725" i="8"/>
  <c r="B4726" i="8"/>
  <c r="B4727" i="8"/>
  <c r="B4728" i="8"/>
  <c r="B4729" i="8"/>
  <c r="B4730" i="8"/>
  <c r="B4731" i="8"/>
  <c r="B4732" i="8"/>
  <c r="B4733" i="8"/>
  <c r="B4734" i="8"/>
  <c r="B4735" i="8"/>
  <c r="B4736" i="8"/>
  <c r="B4737" i="8"/>
  <c r="B4738" i="8"/>
  <c r="B4739" i="8"/>
  <c r="B4740" i="8"/>
  <c r="B4741" i="8"/>
  <c r="B4742" i="8"/>
  <c r="B4743" i="8"/>
  <c r="B4744" i="8"/>
  <c r="B4745" i="8"/>
  <c r="B4746" i="8"/>
  <c r="B4747" i="8"/>
  <c r="B4748" i="8"/>
  <c r="B4749" i="8"/>
  <c r="B4750" i="8"/>
  <c r="B4751" i="8"/>
  <c r="B4752" i="8"/>
  <c r="B4753" i="8"/>
  <c r="B4754" i="8"/>
  <c r="B4755" i="8"/>
  <c r="B4756" i="8"/>
  <c r="B4757" i="8"/>
  <c r="B4758" i="8"/>
  <c r="B4759" i="8"/>
  <c r="B4760" i="8"/>
  <c r="B4761" i="8"/>
  <c r="B4762" i="8"/>
  <c r="B4763" i="8"/>
  <c r="B4764" i="8"/>
  <c r="B4765" i="8"/>
  <c r="B4766" i="8"/>
  <c r="B4767" i="8"/>
  <c r="B4768" i="8"/>
  <c r="B4769" i="8"/>
  <c r="B4770" i="8"/>
  <c r="B4771" i="8"/>
  <c r="B4772" i="8"/>
  <c r="B4773" i="8"/>
  <c r="B4774" i="8"/>
  <c r="B4775" i="8"/>
  <c r="B4776" i="8"/>
  <c r="B4777" i="8"/>
  <c r="B4778" i="8"/>
  <c r="B4779" i="8"/>
  <c r="B4780" i="8"/>
  <c r="B4781" i="8"/>
  <c r="B4782" i="8"/>
  <c r="B4783" i="8"/>
  <c r="B4784" i="8"/>
  <c r="B4785" i="8"/>
  <c r="B4786" i="8"/>
  <c r="B4787" i="8"/>
  <c r="B4788" i="8"/>
  <c r="B4789" i="8"/>
  <c r="B4790" i="8"/>
  <c r="B4791" i="8"/>
  <c r="B4792" i="8"/>
  <c r="B4793" i="8"/>
  <c r="B4794" i="8"/>
  <c r="B4795" i="8"/>
  <c r="B4796" i="8"/>
  <c r="B4797" i="8"/>
  <c r="B4798" i="8"/>
  <c r="B4799" i="8"/>
  <c r="B4800" i="8"/>
  <c r="B4801" i="8"/>
  <c r="B4802" i="8"/>
  <c r="B4803" i="8"/>
  <c r="B4804" i="8"/>
  <c r="B4805" i="8"/>
  <c r="B4806" i="8"/>
  <c r="B4807" i="8"/>
  <c r="B4808" i="8"/>
  <c r="B4809" i="8"/>
  <c r="B4810" i="8"/>
  <c r="B4811" i="8"/>
  <c r="B4812" i="8"/>
  <c r="B4813" i="8"/>
  <c r="B4814" i="8"/>
  <c r="B4815" i="8"/>
  <c r="B4816" i="8"/>
  <c r="B4817" i="8"/>
  <c r="B4818" i="8"/>
  <c r="B4819" i="8"/>
  <c r="B4820" i="8"/>
  <c r="B4821" i="8"/>
  <c r="B4822" i="8"/>
  <c r="B4823" i="8"/>
  <c r="B4824" i="8"/>
  <c r="B4825" i="8"/>
  <c r="B4826" i="8"/>
  <c r="B4827" i="8"/>
  <c r="B4828" i="8"/>
  <c r="B4829" i="8"/>
  <c r="B4830" i="8"/>
  <c r="B4831" i="8"/>
  <c r="B4832" i="8"/>
  <c r="B4833" i="8"/>
  <c r="B4834" i="8"/>
  <c r="B4835" i="8"/>
  <c r="B4836" i="8"/>
  <c r="B4837" i="8"/>
  <c r="B4838" i="8"/>
  <c r="B4839" i="8"/>
  <c r="B4840" i="8"/>
  <c r="B4841" i="8"/>
  <c r="B4842" i="8"/>
  <c r="B4843" i="8"/>
  <c r="B4844" i="8"/>
  <c r="B4845" i="8"/>
  <c r="B4846" i="8"/>
  <c r="B4847" i="8"/>
  <c r="B4848" i="8"/>
  <c r="B4849" i="8"/>
  <c r="B4850" i="8"/>
  <c r="B4851" i="8"/>
  <c r="B4852" i="8"/>
  <c r="B4853" i="8"/>
  <c r="B4854" i="8"/>
  <c r="B4855" i="8"/>
  <c r="B4856" i="8"/>
  <c r="B4857" i="8"/>
  <c r="B4858" i="8"/>
  <c r="B4859" i="8"/>
  <c r="B4860" i="8"/>
  <c r="B4861" i="8"/>
  <c r="B4862" i="8"/>
  <c r="B4863" i="8"/>
  <c r="B4864" i="8"/>
  <c r="B4865" i="8"/>
  <c r="B4866" i="8"/>
  <c r="B4867" i="8"/>
  <c r="B4868" i="8"/>
  <c r="B4869" i="8"/>
  <c r="B4870" i="8"/>
  <c r="B4871" i="8"/>
  <c r="B4872" i="8"/>
  <c r="B4873" i="8"/>
  <c r="B4874" i="8"/>
  <c r="B4875" i="8"/>
  <c r="B4876" i="8"/>
  <c r="B4877" i="8"/>
  <c r="B4878" i="8"/>
  <c r="B4879" i="8"/>
  <c r="B4880" i="8"/>
  <c r="B4881" i="8"/>
  <c r="B4882" i="8"/>
  <c r="B4883" i="8"/>
  <c r="B4884" i="8"/>
  <c r="B4885" i="8"/>
  <c r="B4886" i="8"/>
  <c r="B4887" i="8"/>
  <c r="B4888" i="8"/>
  <c r="B4889" i="8"/>
  <c r="B4890" i="8"/>
  <c r="B4891" i="8"/>
  <c r="B4892" i="8"/>
  <c r="B4893" i="8"/>
  <c r="B4894" i="8"/>
  <c r="B4895" i="8"/>
  <c r="B4896" i="8"/>
  <c r="B4897" i="8"/>
  <c r="B4898" i="8"/>
  <c r="B4899" i="8"/>
  <c r="B4900" i="8"/>
  <c r="B4901" i="8"/>
  <c r="B4902" i="8"/>
  <c r="B4903" i="8"/>
  <c r="B4904" i="8"/>
  <c r="B4905" i="8"/>
  <c r="B4906" i="8"/>
  <c r="B4907" i="8"/>
  <c r="B4908" i="8"/>
  <c r="B4909" i="8"/>
  <c r="B4910" i="8"/>
  <c r="B4911" i="8"/>
  <c r="B4912" i="8"/>
  <c r="B4913" i="8"/>
  <c r="B4914" i="8"/>
  <c r="B4915" i="8"/>
  <c r="B4916" i="8"/>
  <c r="B4917" i="8"/>
  <c r="B4918" i="8"/>
  <c r="B4919" i="8"/>
  <c r="B4920" i="8"/>
  <c r="B4921" i="8"/>
  <c r="B4922" i="8"/>
  <c r="B4923" i="8"/>
  <c r="B4924" i="8"/>
  <c r="B4925" i="8"/>
  <c r="B4926" i="8"/>
  <c r="B4927" i="8"/>
  <c r="B4928" i="8"/>
  <c r="B4929" i="8"/>
  <c r="B4930" i="8"/>
  <c r="B4931" i="8"/>
  <c r="B4932" i="8"/>
  <c r="B4933" i="8"/>
  <c r="B4934" i="8"/>
  <c r="B4935" i="8"/>
  <c r="B4936" i="8"/>
  <c r="B4937" i="8"/>
  <c r="B4938" i="8"/>
  <c r="B4939" i="8"/>
  <c r="B4940" i="8"/>
  <c r="B4941" i="8"/>
  <c r="B4942" i="8"/>
  <c r="B4943" i="8"/>
  <c r="B4944" i="8"/>
  <c r="B4945" i="8"/>
  <c r="B4946" i="8"/>
  <c r="B4947" i="8"/>
  <c r="B4948" i="8"/>
  <c r="B4949" i="8"/>
  <c r="B4950" i="8"/>
  <c r="B4951" i="8"/>
  <c r="B4952" i="8"/>
  <c r="B4953" i="8"/>
  <c r="B4954" i="8"/>
  <c r="B4955" i="8"/>
  <c r="B4956" i="8"/>
  <c r="B4957" i="8"/>
  <c r="B4958" i="8"/>
  <c r="B4959" i="8"/>
  <c r="B4960" i="8"/>
  <c r="B4961" i="8"/>
  <c r="B4962" i="8"/>
  <c r="B4963" i="8"/>
  <c r="B4964" i="8"/>
  <c r="B4965" i="8"/>
  <c r="B4966" i="8"/>
  <c r="B4967" i="8"/>
  <c r="B4968" i="8"/>
  <c r="B4969" i="8"/>
  <c r="B4970" i="8"/>
  <c r="B4971" i="8"/>
  <c r="B4972" i="8"/>
  <c r="B4973" i="8"/>
  <c r="B4974" i="8"/>
  <c r="B4975" i="8"/>
  <c r="B4976" i="8"/>
  <c r="B4977" i="8"/>
  <c r="B4978" i="8"/>
  <c r="B4979" i="8"/>
  <c r="B4980" i="8"/>
  <c r="B4981" i="8"/>
  <c r="B4982" i="8"/>
  <c r="B4983" i="8"/>
  <c r="B4984" i="8"/>
  <c r="B4985" i="8"/>
  <c r="B4986" i="8"/>
  <c r="B4987" i="8"/>
  <c r="B4988" i="8"/>
  <c r="B4989" i="8"/>
  <c r="B4990" i="8"/>
  <c r="B4991" i="8"/>
  <c r="B4992" i="8"/>
  <c r="B4993" i="8"/>
  <c r="B4994" i="8"/>
  <c r="B4995" i="8"/>
  <c r="B4996" i="8"/>
  <c r="B4997" i="8"/>
  <c r="B4998" i="8"/>
  <c r="B4999" i="8"/>
  <c r="B5000" i="8"/>
  <c r="B5001" i="8"/>
  <c r="B5002" i="8"/>
  <c r="B5003" i="8"/>
  <c r="B5004" i="8"/>
  <c r="B5005" i="8"/>
  <c r="B5006" i="8"/>
  <c r="B5007" i="8"/>
  <c r="B5008" i="8"/>
  <c r="B5009" i="8"/>
  <c r="B5010" i="8"/>
  <c r="B5011" i="8"/>
  <c r="B5012" i="8"/>
  <c r="B5013" i="8"/>
  <c r="B5014" i="8"/>
  <c r="B5015" i="8"/>
  <c r="B5016" i="8"/>
  <c r="B5017" i="8"/>
  <c r="B5018" i="8"/>
  <c r="B5019" i="8"/>
  <c r="B5020" i="8"/>
  <c r="B5021" i="8"/>
  <c r="B5022" i="8"/>
  <c r="B5023" i="8"/>
  <c r="B5024" i="8"/>
  <c r="B5025" i="8"/>
  <c r="B5026" i="8"/>
  <c r="B5027" i="8"/>
  <c r="B5028" i="8"/>
  <c r="B5029" i="8"/>
  <c r="B5030" i="8"/>
  <c r="B5031" i="8"/>
  <c r="B5032" i="8"/>
  <c r="B5033" i="8"/>
  <c r="B5034" i="8"/>
  <c r="B5035" i="8"/>
  <c r="B5036" i="8"/>
  <c r="B5037" i="8"/>
  <c r="B5038" i="8"/>
  <c r="B5039" i="8"/>
  <c r="B5040" i="8"/>
  <c r="B5041" i="8"/>
  <c r="B5042" i="8"/>
  <c r="B5043" i="8"/>
  <c r="B5044" i="8"/>
  <c r="B5045" i="8"/>
  <c r="B5046" i="8"/>
  <c r="B5047" i="8"/>
  <c r="B5048" i="8"/>
  <c r="B5049" i="8"/>
  <c r="B5050" i="8"/>
  <c r="B5051" i="8"/>
  <c r="B5052" i="8"/>
  <c r="B5053" i="8"/>
  <c r="B5054" i="8"/>
  <c r="B5055" i="8"/>
  <c r="B5056" i="8"/>
  <c r="B5057" i="8"/>
  <c r="B5058" i="8"/>
  <c r="B5059" i="8"/>
  <c r="B5060" i="8"/>
  <c r="B5061" i="8"/>
  <c r="B5062" i="8"/>
  <c r="B5063" i="8"/>
  <c r="B5064" i="8"/>
  <c r="B5065" i="8"/>
  <c r="B5066" i="8"/>
  <c r="B5067" i="8"/>
  <c r="B5068" i="8"/>
  <c r="B5069" i="8"/>
  <c r="B5070" i="8"/>
  <c r="B5071" i="8"/>
  <c r="B5072" i="8"/>
  <c r="B5073" i="8"/>
  <c r="B5074" i="8"/>
  <c r="B5075" i="8"/>
  <c r="B5076" i="8"/>
  <c r="B5077" i="8"/>
  <c r="B5078" i="8"/>
  <c r="B5079" i="8"/>
  <c r="B5080" i="8"/>
  <c r="B5081" i="8"/>
  <c r="B5082" i="8"/>
  <c r="B5083" i="8"/>
  <c r="B5084" i="8"/>
  <c r="B5085" i="8"/>
  <c r="B5086" i="8"/>
  <c r="B5087" i="8"/>
  <c r="B5088" i="8"/>
  <c r="B5089" i="8"/>
  <c r="B5090" i="8"/>
  <c r="B5091" i="8"/>
  <c r="B5092" i="8"/>
  <c r="B5093" i="8"/>
  <c r="B5094" i="8"/>
  <c r="B5095" i="8"/>
  <c r="B5096" i="8"/>
  <c r="B5097" i="8"/>
  <c r="B5098" i="8"/>
  <c r="B5099" i="8"/>
  <c r="B5100" i="8"/>
  <c r="B5101" i="8"/>
  <c r="B5102" i="8"/>
  <c r="B5103" i="8"/>
  <c r="B5104" i="8"/>
  <c r="B5105" i="8"/>
  <c r="B5106" i="8"/>
  <c r="B5107" i="8"/>
  <c r="B5108" i="8"/>
  <c r="B5109" i="8"/>
  <c r="B5110" i="8"/>
  <c r="B5111" i="8"/>
  <c r="B5112" i="8"/>
  <c r="B5113" i="8"/>
  <c r="B5114" i="8"/>
  <c r="B5115" i="8"/>
  <c r="B5116" i="8"/>
  <c r="B5117" i="8"/>
  <c r="B5118" i="8"/>
  <c r="B5119" i="8"/>
  <c r="B5120" i="8"/>
  <c r="B5121" i="8"/>
  <c r="B5122" i="8"/>
  <c r="B5123" i="8"/>
  <c r="B5124" i="8"/>
  <c r="B5125" i="8"/>
  <c r="B5126" i="8"/>
  <c r="B5127" i="8"/>
  <c r="B5128" i="8"/>
  <c r="B5129" i="8"/>
  <c r="B5130" i="8"/>
  <c r="B5131" i="8"/>
  <c r="B5132" i="8"/>
  <c r="B5133" i="8"/>
  <c r="B5134" i="8"/>
  <c r="B5135" i="8"/>
  <c r="B5136" i="8"/>
  <c r="B5137" i="8"/>
  <c r="B5138" i="8"/>
  <c r="B5139" i="8"/>
  <c r="B5140" i="8"/>
  <c r="B5141" i="8"/>
  <c r="B5142" i="8"/>
  <c r="B5143" i="8"/>
  <c r="B5144" i="8"/>
  <c r="B5145" i="8"/>
  <c r="B5146" i="8"/>
  <c r="B5147" i="8"/>
  <c r="B5148" i="8"/>
  <c r="B5149" i="8"/>
  <c r="B5150" i="8"/>
  <c r="B5151" i="8"/>
  <c r="B5152" i="8"/>
  <c r="B5153" i="8"/>
  <c r="B5154" i="8"/>
  <c r="B5155" i="8"/>
  <c r="B5156" i="8"/>
  <c r="B5157" i="8"/>
  <c r="B5158" i="8"/>
  <c r="B5159" i="8"/>
  <c r="B5160" i="8"/>
  <c r="B5161" i="8"/>
  <c r="B5162" i="8"/>
  <c r="B5163" i="8"/>
  <c r="B5164" i="8"/>
  <c r="B5165" i="8"/>
  <c r="B5166" i="8"/>
  <c r="B5167" i="8"/>
  <c r="B5168" i="8"/>
  <c r="B5169" i="8"/>
  <c r="B5170" i="8"/>
  <c r="B5171" i="8"/>
  <c r="B5172" i="8"/>
  <c r="B5173" i="8"/>
  <c r="B5174" i="8"/>
  <c r="B5175" i="8"/>
  <c r="B5176" i="8"/>
  <c r="B5177" i="8"/>
  <c r="B5178" i="8"/>
  <c r="B5179" i="8"/>
  <c r="B5180" i="8"/>
  <c r="B5181" i="8"/>
  <c r="B5182" i="8"/>
  <c r="B5183" i="8"/>
  <c r="B5184" i="8"/>
  <c r="B5185" i="8"/>
  <c r="B5186" i="8"/>
  <c r="B5187" i="8"/>
  <c r="B5188" i="8"/>
  <c r="B5189" i="8"/>
  <c r="B5190" i="8"/>
  <c r="B5191" i="8"/>
  <c r="B5192" i="8"/>
  <c r="B5193" i="8"/>
  <c r="B5194" i="8"/>
  <c r="B5195" i="8"/>
  <c r="B5196" i="8"/>
  <c r="B5197" i="8"/>
  <c r="B5198" i="8"/>
  <c r="B5199" i="8"/>
  <c r="B5200" i="8"/>
  <c r="B5201" i="8"/>
  <c r="B5202" i="8"/>
  <c r="B5203" i="8"/>
  <c r="B5204" i="8"/>
  <c r="B5205" i="8"/>
  <c r="B5206" i="8"/>
  <c r="B5207" i="8"/>
  <c r="B5208" i="8"/>
  <c r="B5209" i="8"/>
  <c r="B5210" i="8"/>
  <c r="B5211" i="8"/>
  <c r="B5212" i="8"/>
  <c r="B5213" i="8"/>
  <c r="B5214" i="8"/>
  <c r="B5215" i="8"/>
  <c r="B5216" i="8"/>
  <c r="B5217" i="8"/>
  <c r="B5218" i="8"/>
  <c r="B5219" i="8"/>
  <c r="B5220" i="8"/>
  <c r="B5221" i="8"/>
  <c r="B5222" i="8"/>
  <c r="B5223" i="8"/>
  <c r="B5224" i="8"/>
  <c r="B5225" i="8"/>
  <c r="B5226" i="8"/>
  <c r="B5227" i="8"/>
  <c r="B5228" i="8"/>
  <c r="B5229" i="8"/>
  <c r="B5230" i="8"/>
  <c r="B5231" i="8"/>
  <c r="B5232" i="8"/>
  <c r="B5233" i="8"/>
  <c r="B5234" i="8"/>
  <c r="B5235" i="8"/>
  <c r="B5236" i="8"/>
  <c r="B5237" i="8"/>
  <c r="B5238" i="8"/>
  <c r="B5239" i="8"/>
  <c r="B5240" i="8"/>
  <c r="B5241" i="8"/>
  <c r="B5242" i="8"/>
  <c r="B5243" i="8"/>
  <c r="B5244" i="8"/>
  <c r="B5245" i="8"/>
  <c r="B5246" i="8"/>
  <c r="B5247" i="8"/>
  <c r="B5248" i="8"/>
  <c r="B5249" i="8"/>
  <c r="B5250" i="8"/>
  <c r="B5251" i="8"/>
  <c r="B5252" i="8"/>
  <c r="B5253" i="8"/>
  <c r="B5254" i="8"/>
  <c r="B5255" i="8"/>
  <c r="B5256" i="8"/>
  <c r="B5257" i="8"/>
  <c r="B5258" i="8"/>
  <c r="B5259" i="8"/>
  <c r="B5260" i="8"/>
  <c r="B5261" i="8"/>
  <c r="B5262" i="8"/>
  <c r="B5263" i="8"/>
  <c r="B5264" i="8"/>
  <c r="B5265" i="8"/>
  <c r="B5266" i="8"/>
  <c r="B5267" i="8"/>
  <c r="B5268" i="8"/>
  <c r="B5269" i="8"/>
  <c r="B5270" i="8"/>
  <c r="B5271" i="8"/>
  <c r="B5272" i="8"/>
  <c r="B5273" i="8"/>
  <c r="B5274" i="8"/>
  <c r="B5275" i="8"/>
  <c r="B5276" i="8"/>
  <c r="B5277" i="8"/>
  <c r="B5278" i="8"/>
  <c r="B5279" i="8"/>
  <c r="B5280" i="8"/>
  <c r="B5281" i="8"/>
  <c r="B5282" i="8"/>
  <c r="B5283" i="8"/>
  <c r="B5284" i="8"/>
  <c r="B5285" i="8"/>
  <c r="B5286" i="8"/>
  <c r="B5287" i="8"/>
  <c r="B5288" i="8"/>
  <c r="B5289" i="8"/>
  <c r="B5290" i="8"/>
  <c r="B5291" i="8"/>
  <c r="B5292" i="8"/>
  <c r="B5293" i="8"/>
  <c r="B5294" i="8"/>
  <c r="B5295" i="8"/>
  <c r="B5296" i="8"/>
  <c r="B5297" i="8"/>
  <c r="B5298" i="8"/>
  <c r="B5299" i="8"/>
  <c r="B5300" i="8"/>
  <c r="B5301" i="8"/>
  <c r="B5302" i="8"/>
  <c r="B5303" i="8"/>
  <c r="B5304" i="8"/>
  <c r="B5305" i="8"/>
  <c r="B5306" i="8"/>
  <c r="B5307" i="8"/>
  <c r="B5308" i="8"/>
  <c r="B5309" i="8"/>
  <c r="B5310" i="8"/>
  <c r="B5311" i="8"/>
  <c r="B5312" i="8"/>
  <c r="B5313" i="8"/>
  <c r="B5314" i="8"/>
  <c r="B5315" i="8"/>
  <c r="B5316" i="8"/>
  <c r="B5317" i="8"/>
  <c r="B5318" i="8"/>
  <c r="B5319" i="8"/>
  <c r="B5320" i="8"/>
  <c r="B5321" i="8"/>
  <c r="B5322" i="8"/>
  <c r="B5323" i="8"/>
  <c r="B5324" i="8"/>
  <c r="B5325" i="8"/>
  <c r="B5326" i="8"/>
  <c r="B5327" i="8"/>
  <c r="B5328" i="8"/>
  <c r="B5329" i="8"/>
  <c r="B5330" i="8"/>
  <c r="B5331" i="8"/>
  <c r="B5332" i="8"/>
  <c r="B5333" i="8"/>
  <c r="B5334" i="8"/>
  <c r="B5335" i="8"/>
  <c r="B5336" i="8"/>
  <c r="B5337" i="8"/>
  <c r="B5338" i="8"/>
  <c r="B5339" i="8"/>
  <c r="B5340" i="8"/>
  <c r="B5341" i="8"/>
  <c r="B5342" i="8"/>
  <c r="B5343" i="8"/>
  <c r="B5344" i="8"/>
  <c r="B5345" i="8"/>
  <c r="B5346" i="8"/>
  <c r="B5347" i="8"/>
  <c r="B5348" i="8"/>
  <c r="B5349" i="8"/>
  <c r="B5350" i="8"/>
  <c r="B5351" i="8"/>
  <c r="B5352" i="8"/>
  <c r="B5353" i="8"/>
  <c r="B5354" i="8"/>
  <c r="B5355" i="8"/>
  <c r="B5356" i="8"/>
  <c r="B5357" i="8"/>
  <c r="B5358" i="8"/>
  <c r="B5359" i="8"/>
  <c r="B5360" i="8"/>
  <c r="B5361" i="8"/>
  <c r="B5362" i="8"/>
  <c r="B5363" i="8"/>
  <c r="B5364" i="8"/>
  <c r="B5365" i="8"/>
  <c r="B5366" i="8"/>
  <c r="B5367" i="8"/>
  <c r="B5368" i="8"/>
  <c r="B5369" i="8"/>
  <c r="B5370" i="8"/>
  <c r="B5371" i="8"/>
  <c r="B5372" i="8"/>
  <c r="B5373" i="8"/>
  <c r="B5374" i="8"/>
  <c r="B5375" i="8"/>
  <c r="B5376" i="8"/>
  <c r="B5377" i="8"/>
  <c r="B5378" i="8"/>
  <c r="B5379" i="8"/>
  <c r="B5380" i="8"/>
  <c r="B5381" i="8"/>
  <c r="B5382" i="8"/>
  <c r="B5383" i="8"/>
  <c r="B5384" i="8"/>
  <c r="B5385" i="8"/>
  <c r="B5386" i="8"/>
  <c r="B5387" i="8"/>
  <c r="B5388" i="8"/>
  <c r="B5389" i="8"/>
  <c r="B5390" i="8"/>
  <c r="B5391" i="8"/>
  <c r="B5392" i="8"/>
  <c r="B5393" i="8"/>
  <c r="B5394" i="8"/>
  <c r="B5395" i="8"/>
  <c r="B5396" i="8"/>
  <c r="B5397" i="8"/>
  <c r="B5398" i="8"/>
  <c r="B5399" i="8"/>
  <c r="B5400" i="8"/>
  <c r="B5401" i="8"/>
  <c r="B5402" i="8"/>
  <c r="B5403" i="8"/>
  <c r="B5404" i="8"/>
  <c r="B5405" i="8"/>
  <c r="B5406" i="8"/>
  <c r="B5407" i="8"/>
  <c r="B5408" i="8"/>
  <c r="B5409" i="8"/>
  <c r="B5410" i="8"/>
  <c r="B5411" i="8"/>
  <c r="B5412" i="8"/>
  <c r="B5413" i="8"/>
  <c r="B5414" i="8"/>
  <c r="B5415" i="8"/>
  <c r="B5416" i="8"/>
  <c r="B5417" i="8"/>
  <c r="B5418" i="8"/>
  <c r="B5419" i="8"/>
  <c r="B5420" i="8"/>
  <c r="B5421" i="8"/>
  <c r="B5422" i="8"/>
  <c r="B5423" i="8"/>
  <c r="B5424" i="8"/>
  <c r="B5425" i="8"/>
  <c r="B5426" i="8"/>
  <c r="B5427" i="8"/>
  <c r="B5428" i="8"/>
  <c r="B5429" i="8"/>
  <c r="B5430" i="8"/>
  <c r="B5431" i="8"/>
  <c r="B5432" i="8"/>
  <c r="B5433" i="8"/>
  <c r="B5434" i="8"/>
  <c r="B5435" i="8"/>
  <c r="B5436" i="8"/>
  <c r="B5437" i="8"/>
  <c r="B5438" i="8"/>
  <c r="B5439" i="8"/>
  <c r="B5440" i="8"/>
  <c r="B5441" i="8"/>
  <c r="B5442" i="8"/>
  <c r="B5443" i="8"/>
  <c r="B5444" i="8"/>
  <c r="B5445" i="8"/>
  <c r="B5446" i="8"/>
  <c r="B5447" i="8"/>
  <c r="B5448" i="8"/>
  <c r="B5449" i="8"/>
  <c r="B5450" i="8"/>
  <c r="B5451" i="8"/>
  <c r="B5452" i="8"/>
  <c r="B5453" i="8"/>
  <c r="B5454" i="8"/>
  <c r="B5455" i="8"/>
  <c r="B5456" i="8"/>
  <c r="B5457" i="8"/>
  <c r="B5458" i="8"/>
  <c r="B5459" i="8"/>
  <c r="B5460" i="8"/>
  <c r="B5461" i="8"/>
  <c r="B5462" i="8"/>
  <c r="B5463" i="8"/>
  <c r="B5464" i="8"/>
  <c r="B5465" i="8"/>
  <c r="B5466" i="8"/>
  <c r="B5467" i="8"/>
  <c r="B5468" i="8"/>
  <c r="B5469" i="8"/>
  <c r="B5470" i="8"/>
  <c r="B5471" i="8"/>
  <c r="B5472" i="8"/>
  <c r="B5473" i="8"/>
  <c r="B5474" i="8"/>
  <c r="B5475" i="8"/>
  <c r="B5476" i="8"/>
  <c r="B5477" i="8"/>
  <c r="B5478" i="8"/>
  <c r="B5479" i="8"/>
  <c r="B5480" i="8"/>
  <c r="B5481" i="8"/>
  <c r="B5482" i="8"/>
  <c r="B5483" i="8"/>
  <c r="B548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2" i="8"/>
  <c r="A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2001" i="7"/>
  <c r="A2002" i="7"/>
  <c r="A2003" i="7"/>
  <c r="A2004" i="7"/>
  <c r="A2005" i="7"/>
  <c r="A2006" i="7"/>
  <c r="A2007" i="7"/>
  <c r="A2008" i="7"/>
  <c r="A2009" i="7"/>
  <c r="A2010" i="7"/>
  <c r="A2011" i="7"/>
  <c r="A2012" i="7"/>
  <c r="A2013" i="7"/>
  <c r="A2014" i="7"/>
  <c r="A2015" i="7"/>
  <c r="A2016" i="7"/>
  <c r="A2017" i="7"/>
  <c r="A2018" i="7"/>
  <c r="A2019" i="7"/>
  <c r="A2020" i="7"/>
  <c r="A2021" i="7"/>
  <c r="A2022" i="7"/>
  <c r="A2023" i="7"/>
  <c r="A2024" i="7"/>
  <c r="A2025" i="7"/>
  <c r="A2026" i="7"/>
  <c r="A2027" i="7"/>
  <c r="A2028" i="7"/>
  <c r="A2029" i="7"/>
  <c r="A2030" i="7"/>
  <c r="A2031" i="7"/>
  <c r="A2032" i="7"/>
  <c r="A2033" i="7"/>
  <c r="A2034" i="7"/>
  <c r="A2035" i="7"/>
  <c r="A2036" i="7"/>
  <c r="A2037" i="7"/>
  <c r="A2038" i="7"/>
  <c r="A2039" i="7"/>
  <c r="A2040" i="7"/>
  <c r="A2041" i="7"/>
  <c r="A2042" i="7"/>
  <c r="A2043" i="7"/>
  <c r="A2044" i="7"/>
  <c r="A2045" i="7"/>
  <c r="A2046" i="7"/>
  <c r="A2047" i="7"/>
  <c r="A2048" i="7"/>
  <c r="A2049" i="7"/>
  <c r="A2050" i="7"/>
  <c r="A2051" i="7"/>
  <c r="A2052" i="7"/>
  <c r="A2053" i="7"/>
  <c r="A2054" i="7"/>
  <c r="A2055" i="7"/>
  <c r="A2056" i="7"/>
  <c r="A2057" i="7"/>
  <c r="A2058" i="7"/>
  <c r="A2059" i="7"/>
  <c r="A2060" i="7"/>
  <c r="A2061" i="7"/>
  <c r="A2062" i="7"/>
  <c r="A2063" i="7"/>
  <c r="A2064" i="7"/>
  <c r="A2065" i="7"/>
  <c r="A2066" i="7"/>
  <c r="A2067" i="7"/>
  <c r="A2068" i="7"/>
  <c r="A2069" i="7"/>
  <c r="A2070" i="7"/>
  <c r="A2071" i="7"/>
  <c r="A2072" i="7"/>
  <c r="A2073" i="7"/>
  <c r="A2074" i="7"/>
  <c r="A2075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6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0" i="7"/>
  <c r="A2151" i="7"/>
  <c r="A2152" i="7"/>
  <c r="A2153" i="7"/>
  <c r="A2154" i="7"/>
  <c r="A2155" i="7"/>
  <c r="A2156" i="7"/>
  <c r="A2157" i="7"/>
  <c r="A2158" i="7"/>
  <c r="A2159" i="7"/>
  <c r="A2160" i="7"/>
  <c r="A2161" i="7"/>
  <c r="A2162" i="7"/>
  <c r="A2163" i="7"/>
  <c r="A2164" i="7"/>
  <c r="A2165" i="7"/>
  <c r="A2166" i="7"/>
  <c r="A2167" i="7"/>
  <c r="A2168" i="7"/>
  <c r="A2169" i="7"/>
  <c r="A2170" i="7"/>
  <c r="A2171" i="7"/>
  <c r="A2172" i="7"/>
  <c r="A2173" i="7"/>
  <c r="A2174" i="7"/>
  <c r="A2175" i="7"/>
  <c r="A2176" i="7"/>
  <c r="A2177" i="7"/>
  <c r="A2178" i="7"/>
  <c r="A2179" i="7"/>
  <c r="A2180" i="7"/>
  <c r="A2181" i="7"/>
  <c r="A2182" i="7"/>
  <c r="A2183" i="7"/>
  <c r="A2184" i="7"/>
  <c r="A2185" i="7"/>
  <c r="A2186" i="7"/>
  <c r="A2187" i="7"/>
  <c r="A2188" i="7"/>
  <c r="A2189" i="7"/>
  <c r="A2190" i="7"/>
  <c r="A2191" i="7"/>
  <c r="A2192" i="7"/>
  <c r="A2193" i="7"/>
  <c r="A2194" i="7"/>
  <c r="A2195" i="7"/>
  <c r="A2196" i="7"/>
  <c r="A2197" i="7"/>
  <c r="A2198" i="7"/>
  <c r="A2199" i="7"/>
  <c r="A2200" i="7"/>
  <c r="A2201" i="7"/>
  <c r="A2202" i="7"/>
  <c r="A2203" i="7"/>
  <c r="A2204" i="7"/>
  <c r="A2205" i="7"/>
  <c r="A2206" i="7"/>
  <c r="A2207" i="7"/>
  <c r="A2208" i="7"/>
  <c r="A2209" i="7"/>
  <c r="A2210" i="7"/>
  <c r="A2211" i="7"/>
  <c r="A2212" i="7"/>
  <c r="A2213" i="7"/>
  <c r="A2214" i="7"/>
  <c r="A2215" i="7"/>
  <c r="A2216" i="7"/>
  <c r="A2217" i="7"/>
  <c r="A2218" i="7"/>
  <c r="A2219" i="7"/>
  <c r="A2220" i="7"/>
  <c r="A2221" i="7"/>
  <c r="A2222" i="7"/>
  <c r="A2223" i="7"/>
  <c r="A2224" i="7"/>
  <c r="A2225" i="7"/>
  <c r="A2226" i="7"/>
  <c r="A2227" i="7"/>
  <c r="A2228" i="7"/>
  <c r="A2229" i="7"/>
  <c r="A2230" i="7"/>
  <c r="A2231" i="7"/>
  <c r="A2232" i="7"/>
  <c r="A2233" i="7"/>
  <c r="A2234" i="7"/>
  <c r="A2235" i="7"/>
  <c r="A2236" i="7"/>
  <c r="A2237" i="7"/>
  <c r="A2238" i="7"/>
  <c r="A2239" i="7"/>
  <c r="A2240" i="7"/>
  <c r="A2241" i="7"/>
  <c r="A2242" i="7"/>
  <c r="A2243" i="7"/>
  <c r="A2244" i="7"/>
  <c r="A2245" i="7"/>
  <c r="A2246" i="7"/>
  <c r="A2247" i="7"/>
  <c r="A2248" i="7"/>
  <c r="A2249" i="7"/>
  <c r="A2250" i="7"/>
  <c r="A2251" i="7"/>
  <c r="A2252" i="7"/>
  <c r="A2253" i="7"/>
  <c r="A2254" i="7"/>
  <c r="A2255" i="7"/>
  <c r="A2256" i="7"/>
  <c r="A2257" i="7"/>
  <c r="A2258" i="7"/>
  <c r="A2259" i="7"/>
  <c r="A2260" i="7"/>
  <c r="A2261" i="7"/>
  <c r="A2262" i="7"/>
  <c r="A2263" i="7"/>
  <c r="A2264" i="7"/>
  <c r="A2265" i="7"/>
  <c r="A2266" i="7"/>
  <c r="A2267" i="7"/>
  <c r="A2268" i="7"/>
  <c r="A2269" i="7"/>
  <c r="A2270" i="7"/>
  <c r="A2271" i="7"/>
  <c r="A2272" i="7"/>
  <c r="A2273" i="7"/>
  <c r="A2274" i="7"/>
  <c r="A2275" i="7"/>
  <c r="A2276" i="7"/>
  <c r="A2277" i="7"/>
  <c r="A2278" i="7"/>
  <c r="A2279" i="7"/>
  <c r="A2280" i="7"/>
  <c r="A2281" i="7"/>
  <c r="A2282" i="7"/>
  <c r="A2283" i="7"/>
  <c r="A2284" i="7"/>
  <c r="A2285" i="7"/>
  <c r="A2286" i="7"/>
  <c r="A2287" i="7"/>
  <c r="A2288" i="7"/>
  <c r="A2289" i="7"/>
  <c r="A2290" i="7"/>
  <c r="A2291" i="7"/>
  <c r="A2292" i="7"/>
  <c r="A2293" i="7"/>
  <c r="A2294" i="7"/>
  <c r="A2295" i="7"/>
  <c r="A2296" i="7"/>
  <c r="A2297" i="7"/>
  <c r="A2298" i="7"/>
  <c r="A2299" i="7"/>
  <c r="A2300" i="7"/>
  <c r="A2301" i="7"/>
  <c r="A2302" i="7"/>
  <c r="A2303" i="7"/>
  <c r="A2304" i="7"/>
  <c r="A2305" i="7"/>
  <c r="A2306" i="7"/>
  <c r="A2307" i="7"/>
  <c r="A2308" i="7"/>
  <c r="A2309" i="7"/>
  <c r="A2310" i="7"/>
  <c r="A2311" i="7"/>
  <c r="A2312" i="7"/>
  <c r="A2313" i="7"/>
  <c r="A2314" i="7"/>
  <c r="A2315" i="7"/>
  <c r="A2316" i="7"/>
  <c r="A2317" i="7"/>
  <c r="A2318" i="7"/>
  <c r="A2319" i="7"/>
  <c r="A2320" i="7"/>
  <c r="A2321" i="7"/>
  <c r="A2322" i="7"/>
  <c r="A2323" i="7"/>
  <c r="A2324" i="7"/>
  <c r="A2325" i="7"/>
  <c r="A2326" i="7"/>
  <c r="A2327" i="7"/>
  <c r="A2328" i="7"/>
  <c r="A2329" i="7"/>
  <c r="A2330" i="7"/>
  <c r="A2331" i="7"/>
  <c r="A2332" i="7"/>
  <c r="A2333" i="7"/>
  <c r="A2334" i="7"/>
  <c r="A2335" i="7"/>
  <c r="A2336" i="7"/>
  <c r="A2337" i="7"/>
  <c r="A2338" i="7"/>
  <c r="A2339" i="7"/>
  <c r="A2340" i="7"/>
  <c r="A2341" i="7"/>
  <c r="A2342" i="7"/>
  <c r="A2343" i="7"/>
  <c r="A2344" i="7"/>
  <c r="A2345" i="7"/>
  <c r="A2346" i="7"/>
  <c r="A2347" i="7"/>
  <c r="A2348" i="7"/>
  <c r="A2349" i="7"/>
  <c r="A2350" i="7"/>
  <c r="A2351" i="7"/>
  <c r="A2352" i="7"/>
  <c r="A2353" i="7"/>
  <c r="A2354" i="7"/>
  <c r="A2355" i="7"/>
  <c r="A2356" i="7"/>
  <c r="A2357" i="7"/>
  <c r="A2358" i="7"/>
  <c r="A2359" i="7"/>
  <c r="A2360" i="7"/>
  <c r="A2361" i="7"/>
  <c r="A2362" i="7"/>
  <c r="A2363" i="7"/>
  <c r="A2364" i="7"/>
  <c r="A2365" i="7"/>
  <c r="A2366" i="7"/>
  <c r="A2367" i="7"/>
  <c r="A2368" i="7"/>
  <c r="A2369" i="7"/>
  <c r="A2370" i="7"/>
  <c r="A2371" i="7"/>
  <c r="A2372" i="7"/>
  <c r="A2373" i="7"/>
  <c r="A2374" i="7"/>
  <c r="A2375" i="7"/>
  <c r="A2376" i="7"/>
  <c r="A2377" i="7"/>
  <c r="A2378" i="7"/>
  <c r="A2379" i="7"/>
  <c r="A2380" i="7"/>
  <c r="A2381" i="7"/>
  <c r="A2382" i="7"/>
  <c r="A2383" i="7"/>
  <c r="A2384" i="7"/>
  <c r="A2385" i="7"/>
  <c r="A2386" i="7"/>
  <c r="A2387" i="7"/>
  <c r="A2388" i="7"/>
  <c r="A2389" i="7"/>
  <c r="A2390" i="7"/>
  <c r="A2391" i="7"/>
  <c r="A2392" i="7"/>
  <c r="A2393" i="7"/>
  <c r="A2394" i="7"/>
  <c r="A2395" i="7"/>
  <c r="A2396" i="7"/>
  <c r="A2397" i="7"/>
  <c r="A2398" i="7"/>
  <c r="A2399" i="7"/>
  <c r="A2400" i="7"/>
  <c r="A2401" i="7"/>
  <c r="A2402" i="7"/>
  <c r="A2403" i="7"/>
  <c r="A2404" i="7"/>
  <c r="A2405" i="7"/>
  <c r="A2406" i="7"/>
  <c r="A2407" i="7"/>
  <c r="A2408" i="7"/>
  <c r="A2409" i="7"/>
  <c r="A2410" i="7"/>
  <c r="A2411" i="7"/>
  <c r="A2412" i="7"/>
  <c r="A2413" i="7"/>
  <c r="A2414" i="7"/>
  <c r="A2415" i="7"/>
  <c r="A2416" i="7"/>
  <c r="A2417" i="7"/>
  <c r="A2418" i="7"/>
  <c r="A2419" i="7"/>
  <c r="A2420" i="7"/>
  <c r="A2421" i="7"/>
  <c r="A2422" i="7"/>
  <c r="A2423" i="7"/>
  <c r="A2424" i="7"/>
  <c r="A2425" i="7"/>
  <c r="A2426" i="7"/>
  <c r="A2427" i="7"/>
  <c r="A2428" i="7"/>
  <c r="A2429" i="7"/>
  <c r="A2430" i="7"/>
  <c r="A2431" i="7"/>
  <c r="A2432" i="7"/>
  <c r="A2433" i="7"/>
  <c r="A2434" i="7"/>
  <c r="A2435" i="7"/>
  <c r="A2436" i="7"/>
  <c r="A2437" i="7"/>
  <c r="A2438" i="7"/>
  <c r="A2439" i="7"/>
  <c r="A2440" i="7"/>
  <c r="A2441" i="7"/>
  <c r="A2442" i="7"/>
  <c r="A2443" i="7"/>
  <c r="A2444" i="7"/>
  <c r="A2445" i="7"/>
  <c r="A2446" i="7"/>
  <c r="A2447" i="7"/>
  <c r="A2448" i="7"/>
  <c r="A2449" i="7"/>
  <c r="A2450" i="7"/>
  <c r="A2451" i="7"/>
  <c r="A2452" i="7"/>
  <c r="A2453" i="7"/>
  <c r="A2454" i="7"/>
  <c r="A2455" i="7"/>
  <c r="A2456" i="7"/>
  <c r="A2457" i="7"/>
  <c r="A2458" i="7"/>
  <c r="A2459" i="7"/>
  <c r="A2460" i="7"/>
  <c r="A2461" i="7"/>
  <c r="A2462" i="7"/>
  <c r="A2463" i="7"/>
  <c r="A2464" i="7"/>
  <c r="A2465" i="7"/>
  <c r="A2466" i="7"/>
  <c r="A2467" i="7"/>
  <c r="A2468" i="7"/>
  <c r="A2469" i="7"/>
  <c r="A2470" i="7"/>
  <c r="A2471" i="7"/>
  <c r="A2472" i="7"/>
  <c r="A2473" i="7"/>
  <c r="A2474" i="7"/>
  <c r="A2475" i="7"/>
  <c r="A2476" i="7"/>
  <c r="A2477" i="7"/>
  <c r="A2478" i="7"/>
  <c r="A2479" i="7"/>
  <c r="A2480" i="7"/>
  <c r="A2481" i="7"/>
  <c r="A2482" i="7"/>
  <c r="A2483" i="7"/>
  <c r="A2484" i="7"/>
  <c r="A2485" i="7"/>
  <c r="A2486" i="7"/>
  <c r="A2487" i="7"/>
  <c r="A2488" i="7"/>
  <c r="A2489" i="7"/>
  <c r="A2490" i="7"/>
  <c r="A2491" i="7"/>
  <c r="A2492" i="7"/>
  <c r="A2493" i="7"/>
  <c r="A2494" i="7"/>
  <c r="A2495" i="7"/>
  <c r="A2496" i="7"/>
  <c r="A2497" i="7"/>
  <c r="A2498" i="7"/>
  <c r="A2499" i="7"/>
  <c r="A2500" i="7"/>
  <c r="A2501" i="7"/>
  <c r="A2502" i="7"/>
  <c r="A2503" i="7"/>
  <c r="A2504" i="7"/>
  <c r="A2505" i="7"/>
  <c r="A2506" i="7"/>
  <c r="A2507" i="7"/>
  <c r="A2508" i="7"/>
  <c r="A2509" i="7"/>
  <c r="A2510" i="7"/>
  <c r="A2511" i="7"/>
  <c r="A2512" i="7"/>
  <c r="A2513" i="7"/>
  <c r="A2514" i="7"/>
  <c r="A2515" i="7"/>
  <c r="A2516" i="7"/>
  <c r="A2517" i="7"/>
  <c r="A2518" i="7"/>
  <c r="A2519" i="7"/>
  <c r="A2520" i="7"/>
  <c r="A2521" i="7"/>
  <c r="A2522" i="7"/>
  <c r="A2523" i="7"/>
  <c r="A2524" i="7"/>
  <c r="A2525" i="7"/>
  <c r="A2526" i="7"/>
  <c r="A2527" i="7"/>
  <c r="A2528" i="7"/>
  <c r="A2529" i="7"/>
  <c r="A2530" i="7"/>
  <c r="A2531" i="7"/>
  <c r="A2532" i="7"/>
  <c r="A2533" i="7"/>
  <c r="A2534" i="7"/>
  <c r="A2535" i="7"/>
  <c r="A2536" i="7"/>
  <c r="A2537" i="7"/>
  <c r="A2538" i="7"/>
  <c r="A2539" i="7"/>
  <c r="A2540" i="7"/>
  <c r="A2541" i="7"/>
  <c r="A2542" i="7"/>
  <c r="A2543" i="7"/>
  <c r="A2544" i="7"/>
  <c r="A2545" i="7"/>
  <c r="A2546" i="7"/>
  <c r="A2547" i="7"/>
  <c r="A2548" i="7"/>
  <c r="A2549" i="7"/>
  <c r="A2550" i="7"/>
  <c r="A2551" i="7"/>
  <c r="A2552" i="7"/>
  <c r="A2553" i="7"/>
  <c r="A2554" i="7"/>
  <c r="A2555" i="7"/>
  <c r="A2556" i="7"/>
  <c r="A2557" i="7"/>
  <c r="A2558" i="7"/>
  <c r="A2559" i="7"/>
  <c r="A2560" i="7"/>
  <c r="A2561" i="7"/>
  <c r="A2562" i="7"/>
  <c r="A2563" i="7"/>
  <c r="A2564" i="7"/>
  <c r="A2565" i="7"/>
  <c r="A2566" i="7"/>
  <c r="A2567" i="7"/>
  <c r="A2568" i="7"/>
  <c r="A2569" i="7"/>
  <c r="A2570" i="7"/>
  <c r="A2571" i="7"/>
  <c r="A2572" i="7"/>
  <c r="A2573" i="7"/>
  <c r="A2574" i="7"/>
  <c r="A2575" i="7"/>
  <c r="A2576" i="7"/>
  <c r="A2577" i="7"/>
  <c r="A2578" i="7"/>
  <c r="A2579" i="7"/>
  <c r="A2580" i="7"/>
  <c r="A2581" i="7"/>
  <c r="A2582" i="7"/>
  <c r="A2583" i="7"/>
  <c r="A2584" i="7"/>
  <c r="A2585" i="7"/>
  <c r="A2586" i="7"/>
  <c r="A2587" i="7"/>
  <c r="A2588" i="7"/>
  <c r="A2589" i="7"/>
  <c r="A2590" i="7"/>
  <c r="A2591" i="7"/>
  <c r="A2592" i="7"/>
  <c r="A2593" i="7"/>
  <c r="A2594" i="7"/>
  <c r="A2595" i="7"/>
  <c r="A2596" i="7"/>
  <c r="A2597" i="7"/>
  <c r="A2598" i="7"/>
  <c r="A2599" i="7"/>
  <c r="A2600" i="7"/>
  <c r="A2601" i="7"/>
  <c r="A2602" i="7"/>
  <c r="A2603" i="7"/>
  <c r="A2604" i="7"/>
  <c r="A2605" i="7"/>
  <c r="A2606" i="7"/>
  <c r="A2607" i="7"/>
  <c r="A2608" i="7"/>
  <c r="A2609" i="7"/>
  <c r="A2610" i="7"/>
  <c r="A2611" i="7"/>
  <c r="A2612" i="7"/>
  <c r="A2613" i="7"/>
  <c r="A2614" i="7"/>
  <c r="A2615" i="7"/>
  <c r="A2616" i="7"/>
  <c r="A2617" i="7"/>
  <c r="A2618" i="7"/>
  <c r="A2619" i="7"/>
  <c r="A2620" i="7"/>
  <c r="A2621" i="7"/>
  <c r="A2622" i="7"/>
  <c r="A2623" i="7"/>
  <c r="A2624" i="7"/>
  <c r="A2625" i="7"/>
  <c r="A2626" i="7"/>
  <c r="A2627" i="7"/>
  <c r="A2628" i="7"/>
  <c r="A2629" i="7"/>
  <c r="A2630" i="7"/>
  <c r="A2631" i="7"/>
  <c r="A2632" i="7"/>
  <c r="A2633" i="7"/>
  <c r="A2634" i="7"/>
  <c r="A2635" i="7"/>
  <c r="A2636" i="7"/>
  <c r="A2637" i="7"/>
  <c r="A2638" i="7"/>
  <c r="A2639" i="7"/>
  <c r="A2640" i="7"/>
  <c r="A2641" i="7"/>
  <c r="A2642" i="7"/>
  <c r="A2643" i="7"/>
  <c r="A2644" i="7"/>
  <c r="A2645" i="7"/>
  <c r="A2646" i="7"/>
  <c r="A2647" i="7"/>
  <c r="A2648" i="7"/>
  <c r="A2649" i="7"/>
  <c r="A2650" i="7"/>
  <c r="A2651" i="7"/>
  <c r="A2652" i="7"/>
  <c r="A2653" i="7"/>
  <c r="A2654" i="7"/>
  <c r="A2655" i="7"/>
  <c r="A2656" i="7"/>
  <c r="A2657" i="7"/>
  <c r="A2658" i="7"/>
  <c r="A2659" i="7"/>
  <c r="A2660" i="7"/>
  <c r="A2661" i="7"/>
  <c r="A2662" i="7"/>
  <c r="A2663" i="7"/>
  <c r="A2664" i="7"/>
  <c r="A2665" i="7"/>
  <c r="A2666" i="7"/>
  <c r="A2667" i="7"/>
  <c r="A2668" i="7"/>
  <c r="A2669" i="7"/>
  <c r="A2670" i="7"/>
  <c r="A2671" i="7"/>
  <c r="A2672" i="7"/>
  <c r="A2673" i="7"/>
  <c r="A2674" i="7"/>
  <c r="A2675" i="7"/>
  <c r="A2676" i="7"/>
  <c r="A2677" i="7"/>
  <c r="A2678" i="7"/>
  <c r="A2679" i="7"/>
  <c r="A2680" i="7"/>
  <c r="A2681" i="7"/>
  <c r="A2682" i="7"/>
  <c r="A2683" i="7"/>
  <c r="A2684" i="7"/>
  <c r="A2685" i="7"/>
  <c r="A2686" i="7"/>
  <c r="A2687" i="7"/>
  <c r="A2688" i="7"/>
  <c r="A2689" i="7"/>
  <c r="A2690" i="7"/>
  <c r="A2691" i="7"/>
  <c r="A2692" i="7"/>
  <c r="A2693" i="7"/>
  <c r="A2694" i="7"/>
  <c r="A2695" i="7"/>
  <c r="A2696" i="7"/>
  <c r="A2697" i="7"/>
  <c r="A2698" i="7"/>
  <c r="A2699" i="7"/>
  <c r="A2700" i="7"/>
  <c r="A2701" i="7"/>
  <c r="A2702" i="7"/>
  <c r="A2703" i="7"/>
  <c r="A2704" i="7"/>
  <c r="A2705" i="7"/>
  <c r="A2706" i="7"/>
  <c r="A2707" i="7"/>
  <c r="A2708" i="7"/>
  <c r="A2709" i="7"/>
  <c r="A2710" i="7"/>
  <c r="A2711" i="7"/>
  <c r="A2712" i="7"/>
  <c r="A2713" i="7"/>
  <c r="A2714" i="7"/>
  <c r="A2715" i="7"/>
  <c r="A2716" i="7"/>
  <c r="A2717" i="7"/>
  <c r="A2718" i="7"/>
  <c r="A2719" i="7"/>
  <c r="A2720" i="7"/>
  <c r="A2721" i="7"/>
  <c r="A2722" i="7"/>
  <c r="A2723" i="7"/>
  <c r="A2724" i="7"/>
  <c r="A2725" i="7"/>
  <c r="A2726" i="7"/>
  <c r="A2727" i="7"/>
  <c r="A2728" i="7"/>
  <c r="A2729" i="7"/>
  <c r="A2730" i="7"/>
  <c r="A2731" i="7"/>
  <c r="A2732" i="7"/>
  <c r="A2733" i="7"/>
  <c r="A2734" i="7"/>
  <c r="A2735" i="7"/>
  <c r="A2736" i="7"/>
  <c r="A2737" i="7"/>
  <c r="A2738" i="7"/>
  <c r="A2739" i="7"/>
  <c r="A2740" i="7"/>
  <c r="A2741" i="7"/>
  <c r="A2742" i="7"/>
  <c r="A2743" i="7"/>
  <c r="A2744" i="7"/>
  <c r="A2745" i="7"/>
  <c r="A2746" i="7"/>
  <c r="A2747" i="7"/>
  <c r="A2748" i="7"/>
  <c r="A2749" i="7"/>
  <c r="A2750" i="7"/>
  <c r="A2751" i="7"/>
  <c r="A2752" i="7"/>
  <c r="A2753" i="7"/>
  <c r="A2754" i="7"/>
  <c r="A2755" i="7"/>
  <c r="A2756" i="7"/>
  <c r="A2757" i="7"/>
  <c r="A2758" i="7"/>
  <c r="A2759" i="7"/>
  <c r="A2760" i="7"/>
  <c r="A2761" i="7"/>
  <c r="A2762" i="7"/>
  <c r="A2763" i="7"/>
  <c r="A2764" i="7"/>
  <c r="A2765" i="7"/>
  <c r="A2766" i="7"/>
  <c r="A2767" i="7"/>
  <c r="A2768" i="7"/>
  <c r="A2769" i="7"/>
  <c r="A2770" i="7"/>
  <c r="A2771" i="7"/>
  <c r="A2772" i="7"/>
  <c r="A2773" i="7"/>
  <c r="A2774" i="7"/>
  <c r="A2775" i="7"/>
  <c r="A2776" i="7"/>
  <c r="A2777" i="7"/>
  <c r="A2778" i="7"/>
  <c r="A2779" i="7"/>
  <c r="A2780" i="7"/>
  <c r="A2781" i="7"/>
  <c r="A2782" i="7"/>
  <c r="A2783" i="7"/>
  <c r="A2784" i="7"/>
  <c r="A2785" i="7"/>
  <c r="A2786" i="7"/>
  <c r="A2787" i="7"/>
  <c r="A2788" i="7"/>
  <c r="A2789" i="7"/>
  <c r="A2790" i="7"/>
  <c r="A2791" i="7"/>
  <c r="A2792" i="7"/>
  <c r="A2793" i="7"/>
  <c r="A2794" i="7"/>
  <c r="A2795" i="7"/>
  <c r="A2796" i="7"/>
  <c r="A2797" i="7"/>
  <c r="A2798" i="7"/>
  <c r="A2799" i="7"/>
  <c r="A2800" i="7"/>
  <c r="A2801" i="7"/>
  <c r="A2802" i="7"/>
  <c r="A2803" i="7"/>
  <c r="A2804" i="7"/>
  <c r="A2805" i="7"/>
  <c r="A2806" i="7"/>
  <c r="A2807" i="7"/>
  <c r="A2808" i="7"/>
  <c r="A2809" i="7"/>
  <c r="A2810" i="7"/>
  <c r="A2811" i="7"/>
  <c r="A2812" i="7"/>
  <c r="A2813" i="7"/>
  <c r="A2814" i="7"/>
  <c r="A2815" i="7"/>
  <c r="A2816" i="7"/>
  <c r="A2817" i="7"/>
  <c r="A2818" i="7"/>
  <c r="A2819" i="7"/>
  <c r="A2820" i="7"/>
  <c r="A2821" i="7"/>
  <c r="A2822" i="7"/>
  <c r="A2823" i="7"/>
  <c r="A2824" i="7"/>
  <c r="A2825" i="7"/>
  <c r="A2826" i="7"/>
  <c r="A2827" i="7"/>
  <c r="A2828" i="7"/>
  <c r="A2829" i="7"/>
  <c r="A2830" i="7"/>
  <c r="A2831" i="7"/>
  <c r="A2832" i="7"/>
  <c r="A2833" i="7"/>
  <c r="A2834" i="7"/>
  <c r="A2835" i="7"/>
  <c r="A2836" i="7"/>
  <c r="A2837" i="7"/>
  <c r="A2838" i="7"/>
  <c r="A2839" i="7"/>
  <c r="A2840" i="7"/>
  <c r="A2841" i="7"/>
  <c r="A2842" i="7"/>
  <c r="A2843" i="7"/>
  <c r="A2844" i="7"/>
  <c r="A2845" i="7"/>
  <c r="A2846" i="7"/>
  <c r="A2847" i="7"/>
  <c r="A2848" i="7"/>
  <c r="A2849" i="7"/>
  <c r="A2850" i="7"/>
  <c r="A2851" i="7"/>
  <c r="A2852" i="7"/>
  <c r="A2853" i="7"/>
  <c r="A2854" i="7"/>
  <c r="A2855" i="7"/>
  <c r="A2856" i="7"/>
  <c r="A2857" i="7"/>
  <c r="A2858" i="7"/>
  <c r="A2859" i="7"/>
  <c r="A2860" i="7"/>
  <c r="A2861" i="7"/>
  <c r="A2862" i="7"/>
  <c r="A2863" i="7"/>
  <c r="A2864" i="7"/>
  <c r="A2865" i="7"/>
  <c r="A2866" i="7"/>
  <c r="A2867" i="7"/>
  <c r="A2868" i="7"/>
  <c r="A2869" i="7"/>
  <c r="A2870" i="7"/>
  <c r="A2871" i="7"/>
  <c r="A2872" i="7"/>
  <c r="A2873" i="7"/>
  <c r="A2874" i="7"/>
  <c r="A2875" i="7"/>
  <c r="A2876" i="7"/>
  <c r="A2877" i="7"/>
  <c r="A2878" i="7"/>
  <c r="A2879" i="7"/>
  <c r="A2880" i="7"/>
  <c r="A2881" i="7"/>
  <c r="A2882" i="7"/>
  <c r="A2883" i="7"/>
  <c r="A2884" i="7"/>
  <c r="A2885" i="7"/>
  <c r="A2886" i="7"/>
  <c r="A2887" i="7"/>
  <c r="A2888" i="7"/>
  <c r="A2889" i="7"/>
  <c r="A2890" i="7"/>
  <c r="A2891" i="7"/>
  <c r="A2892" i="7"/>
  <c r="A2893" i="7"/>
  <c r="A2894" i="7"/>
  <c r="A2895" i="7"/>
  <c r="A2896" i="7"/>
  <c r="A2897" i="7"/>
  <c r="A2898" i="7"/>
  <c r="A2899" i="7"/>
  <c r="A2900" i="7"/>
  <c r="A2901" i="7"/>
  <c r="A2902" i="7"/>
  <c r="A2903" i="7"/>
  <c r="A2904" i="7"/>
  <c r="A2905" i="7"/>
  <c r="A2906" i="7"/>
  <c r="A2907" i="7"/>
  <c r="A2908" i="7"/>
  <c r="A2909" i="7"/>
  <c r="A2910" i="7"/>
  <c r="A2911" i="7"/>
  <c r="A2912" i="7"/>
  <c r="A2913" i="7"/>
  <c r="A2914" i="7"/>
  <c r="A2915" i="7"/>
  <c r="A2916" i="7"/>
  <c r="A2917" i="7"/>
  <c r="A2918" i="7"/>
  <c r="A2919" i="7"/>
  <c r="A2920" i="7"/>
  <c r="A2921" i="7"/>
  <c r="A2922" i="7"/>
  <c r="A2923" i="7"/>
  <c r="A2924" i="7"/>
  <c r="A2925" i="7"/>
  <c r="A2926" i="7"/>
  <c r="A2927" i="7"/>
  <c r="A2928" i="7"/>
  <c r="A2929" i="7"/>
  <c r="A2930" i="7"/>
  <c r="A2931" i="7"/>
  <c r="A2932" i="7"/>
  <c r="A2933" i="7"/>
  <c r="A2934" i="7"/>
  <c r="A2935" i="7"/>
  <c r="A2936" i="7"/>
  <c r="A2937" i="7"/>
  <c r="A2938" i="7"/>
  <c r="A2939" i="7"/>
  <c r="A2940" i="7"/>
  <c r="A2941" i="7"/>
  <c r="A2942" i="7"/>
  <c r="A2943" i="7"/>
  <c r="A2944" i="7"/>
  <c r="A2945" i="7"/>
  <c r="A2946" i="7"/>
  <c r="A2947" i="7"/>
  <c r="A2948" i="7"/>
  <c r="A2949" i="7"/>
  <c r="A2950" i="7"/>
  <c r="A2951" i="7"/>
  <c r="A2952" i="7"/>
  <c r="A2953" i="7"/>
  <c r="A2954" i="7"/>
  <c r="A2955" i="7"/>
  <c r="A2956" i="7"/>
  <c r="A2957" i="7"/>
  <c r="A2958" i="7"/>
  <c r="A2959" i="7"/>
  <c r="A2960" i="7"/>
  <c r="A2961" i="7"/>
  <c r="A2962" i="7"/>
  <c r="A2963" i="7"/>
  <c r="A2964" i="7"/>
  <c r="A2965" i="7"/>
  <c r="A2966" i="7"/>
  <c r="A2967" i="7"/>
  <c r="A2968" i="7"/>
  <c r="A2969" i="7"/>
  <c r="A2970" i="7"/>
  <c r="A2971" i="7"/>
  <c r="A2972" i="7"/>
  <c r="A2973" i="7"/>
  <c r="A2974" i="7"/>
  <c r="A2975" i="7"/>
  <c r="A2976" i="7"/>
  <c r="A2977" i="7"/>
  <c r="A2978" i="7"/>
  <c r="A2979" i="7"/>
  <c r="A2980" i="7"/>
  <c r="A2981" i="7"/>
  <c r="A2982" i="7"/>
  <c r="A2983" i="7"/>
  <c r="A2984" i="7"/>
  <c r="A2985" i="7"/>
  <c r="A2986" i="7"/>
  <c r="A2987" i="7"/>
  <c r="A2988" i="7"/>
  <c r="A2989" i="7"/>
  <c r="A2990" i="7"/>
  <c r="A2991" i="7"/>
  <c r="A2992" i="7"/>
  <c r="A2993" i="7"/>
  <c r="A2994" i="7"/>
  <c r="A2995" i="7"/>
  <c r="A2996" i="7"/>
  <c r="A2997" i="7"/>
  <c r="A2998" i="7"/>
  <c r="A2999" i="7"/>
  <c r="A3000" i="7"/>
  <c r="A3001" i="7"/>
  <c r="A3002" i="7"/>
  <c r="A3003" i="7"/>
  <c r="A3004" i="7"/>
  <c r="A3005" i="7"/>
  <c r="A3006" i="7"/>
  <c r="A3007" i="7"/>
  <c r="A3008" i="7"/>
  <c r="A3009" i="7"/>
  <c r="A3010" i="7"/>
  <c r="A3011" i="7"/>
  <c r="A3012" i="7"/>
  <c r="A3013" i="7"/>
  <c r="A3014" i="7"/>
  <c r="A3015" i="7"/>
  <c r="A3016" i="7"/>
  <c r="A3017" i="7"/>
  <c r="A3018" i="7"/>
  <c r="A3019" i="7"/>
  <c r="A3020" i="7"/>
  <c r="A3021" i="7"/>
  <c r="A3022" i="7"/>
  <c r="A3023" i="7"/>
  <c r="A3024" i="7"/>
  <c r="A3025" i="7"/>
  <c r="A3026" i="7"/>
  <c r="A3027" i="7"/>
  <c r="A3028" i="7"/>
  <c r="A3029" i="7"/>
  <c r="A3030" i="7"/>
  <c r="A3031" i="7"/>
  <c r="A3032" i="7"/>
  <c r="A3033" i="7"/>
  <c r="A3034" i="7"/>
  <c r="A3035" i="7"/>
  <c r="A3036" i="7"/>
  <c r="A3037" i="7"/>
  <c r="A3038" i="7"/>
  <c r="A3039" i="7"/>
  <c r="A3040" i="7"/>
  <c r="A3041" i="7"/>
  <c r="A3042" i="7"/>
  <c r="A3043" i="7"/>
  <c r="A3044" i="7"/>
  <c r="A3045" i="7"/>
  <c r="A3046" i="7"/>
  <c r="A3047" i="7"/>
  <c r="A3048" i="7"/>
  <c r="A3049" i="7"/>
  <c r="A3050" i="7"/>
  <c r="A3051" i="7"/>
  <c r="A3052" i="7"/>
  <c r="A3053" i="7"/>
  <c r="A3054" i="7"/>
  <c r="A3055" i="7"/>
  <c r="A3056" i="7"/>
  <c r="A3057" i="7"/>
  <c r="A3058" i="7"/>
  <c r="A3059" i="7"/>
  <c r="A3060" i="7"/>
  <c r="A3061" i="7"/>
  <c r="A3062" i="7"/>
  <c r="A3063" i="7"/>
  <c r="A3064" i="7"/>
  <c r="A3065" i="7"/>
  <c r="A3066" i="7"/>
  <c r="A3067" i="7"/>
  <c r="A3068" i="7"/>
  <c r="A3069" i="7"/>
  <c r="A3070" i="7"/>
  <c r="A3071" i="7"/>
  <c r="A3072" i="7"/>
  <c r="A3073" i="7"/>
  <c r="A3074" i="7"/>
  <c r="A3075" i="7"/>
  <c r="A3076" i="7"/>
  <c r="A3077" i="7"/>
  <c r="A3078" i="7"/>
  <c r="A3079" i="7"/>
  <c r="A3080" i="7"/>
  <c r="A3081" i="7"/>
  <c r="A3082" i="7"/>
  <c r="A3083" i="7"/>
  <c r="A3084" i="7"/>
  <c r="A3085" i="7"/>
  <c r="A3086" i="7"/>
  <c r="A3087" i="7"/>
  <c r="A3088" i="7"/>
  <c r="A3089" i="7"/>
  <c r="A3090" i="7"/>
  <c r="A3091" i="7"/>
  <c r="A3092" i="7"/>
  <c r="A3093" i="7"/>
  <c r="A3094" i="7"/>
  <c r="A3095" i="7"/>
  <c r="A3096" i="7"/>
  <c r="A3097" i="7"/>
  <c r="A3098" i="7"/>
  <c r="A3099" i="7"/>
  <c r="A3100" i="7"/>
  <c r="A3101" i="7"/>
  <c r="A3102" i="7"/>
  <c r="A3103" i="7"/>
  <c r="A3104" i="7"/>
  <c r="A3105" i="7"/>
  <c r="A3106" i="7"/>
  <c r="A3107" i="7"/>
  <c r="A3108" i="7"/>
  <c r="A3109" i="7"/>
  <c r="A3110" i="7"/>
  <c r="A3111" i="7"/>
  <c r="A3112" i="7"/>
  <c r="A3113" i="7"/>
  <c r="A3114" i="7"/>
  <c r="A3115" i="7"/>
  <c r="A3116" i="7"/>
  <c r="A3117" i="7"/>
  <c r="A3118" i="7"/>
  <c r="A3119" i="7"/>
  <c r="A3120" i="7"/>
  <c r="A3121" i="7"/>
  <c r="A3122" i="7"/>
  <c r="A3123" i="7"/>
  <c r="A3124" i="7"/>
  <c r="A3125" i="7"/>
  <c r="A3126" i="7"/>
  <c r="A3127" i="7"/>
  <c r="A3128" i="7"/>
  <c r="A3129" i="7"/>
  <c r="A3130" i="7"/>
  <c r="A3131" i="7"/>
  <c r="A3132" i="7"/>
  <c r="A3133" i="7"/>
  <c r="A3134" i="7"/>
  <c r="A3135" i="7"/>
  <c r="A3136" i="7"/>
  <c r="A3137" i="7"/>
  <c r="A3138" i="7"/>
  <c r="A3139" i="7"/>
  <c r="A3140" i="7"/>
  <c r="A3141" i="7"/>
  <c r="A3142" i="7"/>
  <c r="A3143" i="7"/>
  <c r="A3144" i="7"/>
  <c r="A3145" i="7"/>
  <c r="A3146" i="7"/>
  <c r="A3147" i="7"/>
  <c r="A3148" i="7"/>
  <c r="A3149" i="7"/>
  <c r="A3150" i="7"/>
  <c r="A3151" i="7"/>
  <c r="A3152" i="7"/>
  <c r="A3153" i="7"/>
  <c r="A3154" i="7"/>
  <c r="A3155" i="7"/>
  <c r="A3156" i="7"/>
  <c r="A3157" i="7"/>
  <c r="A3158" i="7"/>
  <c r="A3159" i="7"/>
  <c r="A3160" i="7"/>
  <c r="A3161" i="7"/>
  <c r="A3162" i="7"/>
  <c r="A3163" i="7"/>
  <c r="A3164" i="7"/>
  <c r="A3165" i="7"/>
  <c r="A3166" i="7"/>
  <c r="A3167" i="7"/>
  <c r="A3168" i="7"/>
  <c r="A3169" i="7"/>
  <c r="A3170" i="7"/>
  <c r="A3171" i="7"/>
  <c r="A3172" i="7"/>
  <c r="A3173" i="7"/>
  <c r="A3174" i="7"/>
  <c r="A3175" i="7"/>
  <c r="A3176" i="7"/>
  <c r="A3177" i="7"/>
  <c r="A3178" i="7"/>
  <c r="A3179" i="7"/>
  <c r="A3180" i="7"/>
  <c r="A3181" i="7"/>
  <c r="A3182" i="7"/>
  <c r="A3183" i="7"/>
  <c r="A3184" i="7"/>
  <c r="A3185" i="7"/>
  <c r="A3186" i="7"/>
  <c r="A3187" i="7"/>
  <c r="A3188" i="7"/>
  <c r="A3189" i="7"/>
  <c r="A3190" i="7"/>
  <c r="A3191" i="7"/>
  <c r="A3192" i="7"/>
  <c r="A3193" i="7"/>
  <c r="A3194" i="7"/>
  <c r="A3195" i="7"/>
  <c r="A3196" i="7"/>
  <c r="A3197" i="7"/>
  <c r="A3198" i="7"/>
  <c r="A3199" i="7"/>
  <c r="A3200" i="7"/>
  <c r="A3201" i="7"/>
  <c r="A3202" i="7"/>
  <c r="A3203" i="7"/>
  <c r="A3204" i="7"/>
  <c r="A3205" i="7"/>
  <c r="A3206" i="7"/>
  <c r="A3207" i="7"/>
  <c r="A3208" i="7"/>
  <c r="A3209" i="7"/>
  <c r="A3210" i="7"/>
  <c r="A3211" i="7"/>
  <c r="A3212" i="7"/>
  <c r="A3213" i="7"/>
  <c r="A3214" i="7"/>
  <c r="A3215" i="7"/>
  <c r="A3216" i="7"/>
  <c r="A3217" i="7"/>
  <c r="A3218" i="7"/>
  <c r="A3219" i="7"/>
  <c r="A3220" i="7"/>
  <c r="A3221" i="7"/>
  <c r="A3222" i="7"/>
  <c r="A3223" i="7"/>
  <c r="A3224" i="7"/>
  <c r="A3225" i="7"/>
  <c r="A3226" i="7"/>
  <c r="A3227" i="7"/>
  <c r="A3228" i="7"/>
  <c r="A3229" i="7"/>
  <c r="A3230" i="7"/>
  <c r="A3231" i="7"/>
  <c r="A3232" i="7"/>
  <c r="A3233" i="7"/>
  <c r="A3234" i="7"/>
  <c r="A3235" i="7"/>
  <c r="A3236" i="7"/>
  <c r="A3237" i="7"/>
  <c r="A3238" i="7"/>
  <c r="A3239" i="7"/>
  <c r="A3240" i="7"/>
  <c r="A3241" i="7"/>
  <c r="A3242" i="7"/>
  <c r="A3243" i="7"/>
  <c r="A3244" i="7"/>
  <c r="A3245" i="7"/>
  <c r="A3246" i="7"/>
  <c r="A3247" i="7"/>
  <c r="A3248" i="7"/>
  <c r="A3249" i="7"/>
  <c r="A3250" i="7"/>
  <c r="A3251" i="7"/>
  <c r="A3252" i="7"/>
  <c r="A3253" i="7"/>
  <c r="A3254" i="7"/>
  <c r="A3255" i="7"/>
  <c r="A3256" i="7"/>
  <c r="A3257" i="7"/>
  <c r="A3258" i="7"/>
  <c r="A3259" i="7"/>
  <c r="A3260" i="7"/>
  <c r="A3261" i="7"/>
  <c r="A3262" i="7"/>
  <c r="A3263" i="7"/>
  <c r="A3264" i="7"/>
  <c r="A3265" i="7"/>
  <c r="A3266" i="7"/>
  <c r="A3267" i="7"/>
  <c r="A3268" i="7"/>
  <c r="A3269" i="7"/>
  <c r="A3270" i="7"/>
  <c r="A3271" i="7"/>
  <c r="A3272" i="7"/>
  <c r="A3273" i="7"/>
  <c r="A3274" i="7"/>
  <c r="A3275" i="7"/>
  <c r="A3276" i="7"/>
  <c r="A3277" i="7"/>
  <c r="A3278" i="7"/>
  <c r="A3279" i="7"/>
  <c r="A3280" i="7"/>
  <c r="A3281" i="7"/>
  <c r="A3282" i="7"/>
  <c r="A3283" i="7"/>
  <c r="A3284" i="7"/>
  <c r="A3285" i="7"/>
  <c r="A3286" i="7"/>
  <c r="A3287" i="7"/>
  <c r="A3288" i="7"/>
  <c r="A3289" i="7"/>
  <c r="A3290" i="7"/>
  <c r="A3291" i="7"/>
  <c r="A3292" i="7"/>
  <c r="A3293" i="7"/>
  <c r="A3294" i="7"/>
  <c r="A3295" i="7"/>
  <c r="A3296" i="7"/>
  <c r="A3297" i="7"/>
  <c r="A3298" i="7"/>
  <c r="A3299" i="7"/>
  <c r="A3300" i="7"/>
  <c r="A3301" i="7"/>
  <c r="A3302" i="7"/>
  <c r="A3303" i="7"/>
  <c r="A3304" i="7"/>
  <c r="A3305" i="7"/>
  <c r="A3306" i="7"/>
  <c r="A3307" i="7"/>
  <c r="A3308" i="7"/>
  <c r="A3309" i="7"/>
  <c r="A3310" i="7"/>
  <c r="A3311" i="7"/>
  <c r="A3312" i="7"/>
  <c r="A3313" i="7"/>
  <c r="A3314" i="7"/>
  <c r="A3315" i="7"/>
  <c r="A3316" i="7"/>
  <c r="A3317" i="7"/>
  <c r="A3318" i="7"/>
  <c r="A3319" i="7"/>
  <c r="A3320" i="7"/>
  <c r="A3321" i="7"/>
  <c r="A3322" i="7"/>
  <c r="A3323" i="7"/>
  <c r="A3324" i="7"/>
  <c r="A3325" i="7"/>
  <c r="A3326" i="7"/>
  <c r="A3327" i="7"/>
  <c r="A3328" i="7"/>
  <c r="A3329" i="7"/>
  <c r="A3330" i="7"/>
  <c r="A3331" i="7"/>
  <c r="A3332" i="7"/>
  <c r="A3333" i="7"/>
  <c r="A3334" i="7"/>
  <c r="A3335" i="7"/>
  <c r="A3336" i="7"/>
  <c r="A3337" i="7"/>
  <c r="A3338" i="7"/>
  <c r="A3339" i="7"/>
  <c r="A3340" i="7"/>
  <c r="A3341" i="7"/>
  <c r="A3342" i="7"/>
  <c r="A3343" i="7"/>
  <c r="A3344" i="7"/>
  <c r="A3345" i="7"/>
  <c r="A3346" i="7"/>
  <c r="A3347" i="7"/>
  <c r="A3348" i="7"/>
  <c r="A3349" i="7"/>
  <c r="A3350" i="7"/>
  <c r="A3351" i="7"/>
  <c r="A3352" i="7"/>
  <c r="A3353" i="7"/>
  <c r="A3354" i="7"/>
  <c r="A3355" i="7"/>
  <c r="A3356" i="7"/>
  <c r="A3357" i="7"/>
  <c r="A3358" i="7"/>
  <c r="A3359" i="7"/>
  <c r="A3360" i="7"/>
  <c r="A3361" i="7"/>
  <c r="A3362" i="7"/>
  <c r="A3363" i="7"/>
  <c r="A3364" i="7"/>
  <c r="A3365" i="7"/>
  <c r="A3366" i="7"/>
  <c r="A3367" i="7"/>
  <c r="A3368" i="7"/>
  <c r="A3369" i="7"/>
  <c r="A3370" i="7"/>
  <c r="A3371" i="7"/>
  <c r="A3372" i="7"/>
  <c r="A3373" i="7"/>
  <c r="A3374" i="7"/>
  <c r="A3375" i="7"/>
  <c r="A3376" i="7"/>
  <c r="A3377" i="7"/>
  <c r="A3378" i="7"/>
  <c r="A3379" i="7"/>
  <c r="A3380" i="7"/>
  <c r="A3381" i="7"/>
  <c r="A3382" i="7"/>
  <c r="A3383" i="7"/>
  <c r="A3384" i="7"/>
  <c r="A3385" i="7"/>
  <c r="A3386" i="7"/>
  <c r="A3387" i="7"/>
  <c r="A3388" i="7"/>
  <c r="A3389" i="7"/>
  <c r="A3390" i="7"/>
  <c r="A3391" i="7"/>
  <c r="A3392" i="7"/>
  <c r="A3393" i="7"/>
  <c r="A3394" i="7"/>
  <c r="A3395" i="7"/>
  <c r="A3396" i="7"/>
  <c r="A3397" i="7"/>
  <c r="A3398" i="7"/>
  <c r="A3399" i="7"/>
  <c r="A3400" i="7"/>
  <c r="A3401" i="7"/>
  <c r="A3402" i="7"/>
  <c r="A3403" i="7"/>
  <c r="A3404" i="7"/>
  <c r="A3405" i="7"/>
  <c r="A3406" i="7"/>
  <c r="A3407" i="7"/>
  <c r="A3408" i="7"/>
  <c r="A3409" i="7"/>
  <c r="A3410" i="7"/>
  <c r="A3411" i="7"/>
  <c r="A3412" i="7"/>
  <c r="A3413" i="7"/>
  <c r="A3414" i="7"/>
  <c r="A3415" i="7"/>
  <c r="A3416" i="7"/>
  <c r="A3417" i="7"/>
  <c r="A3418" i="7"/>
  <c r="A3419" i="7"/>
  <c r="A3420" i="7"/>
  <c r="A3421" i="7"/>
  <c r="A3422" i="7"/>
  <c r="A3423" i="7"/>
  <c r="A3424" i="7"/>
  <c r="A3425" i="7"/>
  <c r="A3426" i="7"/>
  <c r="A3427" i="7"/>
  <c r="A3428" i="7"/>
  <c r="A3429" i="7"/>
  <c r="A3430" i="7"/>
  <c r="A3431" i="7"/>
  <c r="A3432" i="7"/>
  <c r="A3433" i="7"/>
  <c r="A3434" i="7"/>
  <c r="A3435" i="7"/>
  <c r="A3436" i="7"/>
  <c r="A3437" i="7"/>
  <c r="A3438" i="7"/>
  <c r="A3439" i="7"/>
  <c r="A3440" i="7"/>
  <c r="A3441" i="7"/>
  <c r="A3442" i="7"/>
  <c r="A3443" i="7"/>
  <c r="A3444" i="7"/>
  <c r="A3445" i="7"/>
  <c r="A3446" i="7"/>
  <c r="A3447" i="7"/>
  <c r="A3448" i="7"/>
  <c r="A3449" i="7"/>
  <c r="A3450" i="7"/>
  <c r="A3451" i="7"/>
  <c r="A3452" i="7"/>
  <c r="A3453" i="7"/>
  <c r="A3454" i="7"/>
  <c r="A3455" i="7"/>
  <c r="A3456" i="7"/>
  <c r="A3457" i="7"/>
  <c r="A3458" i="7"/>
  <c r="A3459" i="7"/>
  <c r="A3460" i="7"/>
  <c r="A3461" i="7"/>
  <c r="A3462" i="7"/>
  <c r="A3463" i="7"/>
  <c r="A3464" i="7"/>
  <c r="A3465" i="7"/>
  <c r="A3466" i="7"/>
  <c r="A3467" i="7"/>
  <c r="A3468" i="7"/>
  <c r="A3469" i="7"/>
  <c r="A3470" i="7"/>
  <c r="A3471" i="7"/>
  <c r="A3472" i="7"/>
  <c r="A3473" i="7"/>
  <c r="A3474" i="7"/>
  <c r="A3475" i="7"/>
  <c r="A3476" i="7"/>
  <c r="A3477" i="7"/>
  <c r="A3478" i="7"/>
  <c r="A3479" i="7"/>
  <c r="A3480" i="7"/>
  <c r="A3481" i="7"/>
  <c r="A3482" i="7"/>
  <c r="A3483" i="7"/>
  <c r="A3484" i="7"/>
  <c r="A3485" i="7"/>
  <c r="A3486" i="7"/>
  <c r="A3487" i="7"/>
  <c r="A3488" i="7"/>
  <c r="A3489" i="7"/>
  <c r="A3490" i="7"/>
  <c r="A3491" i="7"/>
  <c r="A3492" i="7"/>
  <c r="A3493" i="7"/>
  <c r="A3494" i="7"/>
  <c r="A3495" i="7"/>
  <c r="A3496" i="7"/>
  <c r="A3497" i="7"/>
  <c r="A3498" i="7"/>
  <c r="A3499" i="7"/>
  <c r="A3500" i="7"/>
  <c r="A3501" i="7"/>
  <c r="A3502" i="7"/>
  <c r="A3503" i="7"/>
  <c r="A3504" i="7"/>
  <c r="A3505" i="7"/>
  <c r="A3506" i="7"/>
  <c r="A3507" i="7"/>
  <c r="A3508" i="7"/>
  <c r="A3509" i="7"/>
  <c r="A3510" i="7"/>
  <c r="A3511" i="7"/>
  <c r="A3512" i="7"/>
  <c r="A3513" i="7"/>
  <c r="A2" i="7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2" i="4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2" i="6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2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2" i="4"/>
</calcChain>
</file>

<file path=xl/sharedStrings.xml><?xml version="1.0" encoding="utf-8"?>
<sst xmlns="http://schemas.openxmlformats.org/spreadsheetml/2006/main" count="45658" uniqueCount="5893">
  <si>
    <t>Description</t>
  </si>
  <si>
    <t>Hospital_ID</t>
  </si>
  <si>
    <t>Hospital_Name</t>
  </si>
  <si>
    <t>City</t>
  </si>
  <si>
    <t>State</t>
  </si>
  <si>
    <t>Total_Beds</t>
  </si>
  <si>
    <t>ICU_Beds</t>
  </si>
  <si>
    <t>Admission_ID</t>
  </si>
  <si>
    <t>Patient_ID</t>
  </si>
  <si>
    <t>Department_ID</t>
  </si>
  <si>
    <t>Admission_Date</t>
  </si>
  <si>
    <t>Date</t>
  </si>
  <si>
    <t>Admission_Hour</t>
  </si>
  <si>
    <t>Admission_Type</t>
  </si>
  <si>
    <t>Discharge_Date</t>
  </si>
  <si>
    <t>Discharge_Delay_Flag</t>
  </si>
  <si>
    <t>Bed_Type</t>
  </si>
  <si>
    <t>Bed_Cost_Per_Day</t>
  </si>
  <si>
    <t>Length_of_Stay</t>
  </si>
  <si>
    <t>P0001</t>
  </si>
  <si>
    <t>Age</t>
  </si>
  <si>
    <t>Age_Group</t>
  </si>
  <si>
    <t>Gender</t>
  </si>
  <si>
    <t>Insurance_Type</t>
  </si>
  <si>
    <t>P0955</t>
  </si>
  <si>
    <t>P2552</t>
  </si>
  <si>
    <t>P2089</t>
  </si>
  <si>
    <t>P4268</t>
  </si>
  <si>
    <t>P0202</t>
  </si>
  <si>
    <t>P3752</t>
  </si>
  <si>
    <t>P1769</t>
  </si>
  <si>
    <t>P2816</t>
  </si>
  <si>
    <t>P2908</t>
  </si>
  <si>
    <t>P0190</t>
  </si>
  <si>
    <t>P1477</t>
  </si>
  <si>
    <t>P1091</t>
  </si>
  <si>
    <t>P0984</t>
  </si>
  <si>
    <t>P2642</t>
  </si>
  <si>
    <t>P2619</t>
  </si>
  <si>
    <t>P1768</t>
  </si>
  <si>
    <t>P2626</t>
  </si>
  <si>
    <t>P1907</t>
  </si>
  <si>
    <t>P1618</t>
  </si>
  <si>
    <t>P1463</t>
  </si>
  <si>
    <t>P3444</t>
  </si>
  <si>
    <t>P2331</t>
  </si>
  <si>
    <t>P4286</t>
  </si>
  <si>
    <t>P3380</t>
  </si>
  <si>
    <t>P0183</t>
  </si>
  <si>
    <t>P1063</t>
  </si>
  <si>
    <t>P3081</t>
  </si>
  <si>
    <t>P1505</t>
  </si>
  <si>
    <t>P4194</t>
  </si>
  <si>
    <t>P3792</t>
  </si>
  <si>
    <t>P1392</t>
  </si>
  <si>
    <t>P0760</t>
  </si>
  <si>
    <t>P0969</t>
  </si>
  <si>
    <t>P2323</t>
  </si>
  <si>
    <t>P2573</t>
  </si>
  <si>
    <t>P0810</t>
  </si>
  <si>
    <t>P2218</t>
  </si>
  <si>
    <t>P3516</t>
  </si>
  <si>
    <t>P2830</t>
  </si>
  <si>
    <t>P4028</t>
  </si>
  <si>
    <t>P4147</t>
  </si>
  <si>
    <t>P3297</t>
  </si>
  <si>
    <t>P4570</t>
  </si>
  <si>
    <t>P2441</t>
  </si>
  <si>
    <t>P3711</t>
  </si>
  <si>
    <t>P2532</t>
  </si>
  <si>
    <t>P0332</t>
  </si>
  <si>
    <t>P0541</t>
  </si>
  <si>
    <t>P3580</t>
  </si>
  <si>
    <t>P1735</t>
  </si>
  <si>
    <t>P2538</t>
  </si>
  <si>
    <t>P4180</t>
  </si>
  <si>
    <t>P1560</t>
  </si>
  <si>
    <t>P2213</t>
  </si>
  <si>
    <t>P1555</t>
  </si>
  <si>
    <t>P2813</t>
  </si>
  <si>
    <t>P4126</t>
  </si>
  <si>
    <t>P0849</t>
  </si>
  <si>
    <t>P2604</t>
  </si>
  <si>
    <t>P2973</t>
  </si>
  <si>
    <t>P0468</t>
  </si>
  <si>
    <t>P4156</t>
  </si>
  <si>
    <t>P3549</t>
  </si>
  <si>
    <t>P4328</t>
  </si>
  <si>
    <t>P0952</t>
  </si>
  <si>
    <t>P4377</t>
  </si>
  <si>
    <t>P3242</t>
  </si>
  <si>
    <t>P3705</t>
  </si>
  <si>
    <t>P4263</t>
  </si>
  <si>
    <t>P2205</t>
  </si>
  <si>
    <t>P2028</t>
  </si>
  <si>
    <t>P0163</t>
  </si>
  <si>
    <t>P0598</t>
  </si>
  <si>
    <t>P1731</t>
  </si>
  <si>
    <t>P4137</t>
  </si>
  <si>
    <t>P1575</t>
  </si>
  <si>
    <t>P1609</t>
  </si>
  <si>
    <t>P2232</t>
  </si>
  <si>
    <t>P0498</t>
  </si>
  <si>
    <t>P2397</t>
  </si>
  <si>
    <t>P0500</t>
  </si>
  <si>
    <t>P1471</t>
  </si>
  <si>
    <t>P1126</t>
  </si>
  <si>
    <t>P3561</t>
  </si>
  <si>
    <t>P3621</t>
  </si>
  <si>
    <t>P0051</t>
  </si>
  <si>
    <t>P1582</t>
  </si>
  <si>
    <t>P3893</t>
  </si>
  <si>
    <t>P2453</t>
  </si>
  <si>
    <t>P2530</t>
  </si>
  <si>
    <t>P0138</t>
  </si>
  <si>
    <t>P0107</t>
  </si>
  <si>
    <t>P1886</t>
  </si>
  <si>
    <t>P2588</t>
  </si>
  <si>
    <t>P0031</t>
  </si>
  <si>
    <t>P0220</t>
  </si>
  <si>
    <t>P4487</t>
  </si>
  <si>
    <t>P0032</t>
  </si>
  <si>
    <t>P1224</t>
  </si>
  <si>
    <t>P2856</t>
  </si>
  <si>
    <t>P0333</t>
  </si>
  <si>
    <t>P3807</t>
  </si>
  <si>
    <t>P0763</t>
  </si>
  <si>
    <t>P1449</t>
  </si>
  <si>
    <t>P4409</t>
  </si>
  <si>
    <t>P2747</t>
  </si>
  <si>
    <t>P1301</t>
  </si>
  <si>
    <t>P3635</t>
  </si>
  <si>
    <t>P4356</t>
  </si>
  <si>
    <t>P0187</t>
  </si>
  <si>
    <t>P2942</t>
  </si>
  <si>
    <t>P2937</t>
  </si>
  <si>
    <t>P2226</t>
  </si>
  <si>
    <t>P2742</t>
  </si>
  <si>
    <t>P3952</t>
  </si>
  <si>
    <t>P3841</t>
  </si>
  <si>
    <t>P3213</t>
  </si>
  <si>
    <t>P3736</t>
  </si>
  <si>
    <t>P1592</t>
  </si>
  <si>
    <t>P0697</t>
  </si>
  <si>
    <t>P2999</t>
  </si>
  <si>
    <t>P3467</t>
  </si>
  <si>
    <t>P3023</t>
  </si>
  <si>
    <t>P2673</t>
  </si>
  <si>
    <t>P2066</t>
  </si>
  <si>
    <t>P1017</t>
  </si>
  <si>
    <t>P3715</t>
  </si>
  <si>
    <t>P0751</t>
  </si>
  <si>
    <t>P3779</t>
  </si>
  <si>
    <t>P2714</t>
  </si>
  <si>
    <t>P2933</t>
  </si>
  <si>
    <t>P1247</t>
  </si>
  <si>
    <t>P0740</t>
  </si>
  <si>
    <t>P0112</t>
  </si>
  <si>
    <t>P0003</t>
  </si>
  <si>
    <t>P0049</t>
  </si>
  <si>
    <t>P4351</t>
  </si>
  <si>
    <t>P3016</t>
  </si>
  <si>
    <t>P0012</t>
  </si>
  <si>
    <t>P3492</t>
  </si>
  <si>
    <t>P4648</t>
  </si>
  <si>
    <t>P0609</t>
  </si>
  <si>
    <t>P1050</t>
  </si>
  <si>
    <t>P1437</t>
  </si>
  <si>
    <t>P3626</t>
  </si>
  <si>
    <t>P1666</t>
  </si>
  <si>
    <t>P3755</t>
  </si>
  <si>
    <t>P4313</t>
  </si>
  <si>
    <t>P0082</t>
  </si>
  <si>
    <t>P2665</t>
  </si>
  <si>
    <t>P0999</t>
  </si>
  <si>
    <t>P4589</t>
  </si>
  <si>
    <t>P2641</t>
  </si>
  <si>
    <t>P4024</t>
  </si>
  <si>
    <t>P0131</t>
  </si>
  <si>
    <t>P2217</t>
  </si>
  <si>
    <t>P2251</t>
  </si>
  <si>
    <t>P3526</t>
  </si>
  <si>
    <t>P2387</t>
  </si>
  <si>
    <t>P1739</t>
  </si>
  <si>
    <t>P3765</t>
  </si>
  <si>
    <t>P4204</t>
  </si>
  <si>
    <t>P1232</t>
  </si>
  <si>
    <t>P3830</t>
  </si>
  <si>
    <t>P4352</t>
  </si>
  <si>
    <t>P1172</t>
  </si>
  <si>
    <t>P3152</t>
  </si>
  <si>
    <t>P4123</t>
  </si>
  <si>
    <t>P3704</t>
  </si>
  <si>
    <t>P3531</t>
  </si>
  <si>
    <t>P0022</t>
  </si>
  <si>
    <t>P2394</t>
  </si>
  <si>
    <t>P2347</t>
  </si>
  <si>
    <t>P1022</t>
  </si>
  <si>
    <t>P1811</t>
  </si>
  <si>
    <t>P0441</t>
  </si>
  <si>
    <t>P2437</t>
  </si>
  <si>
    <t>P3407</t>
  </si>
  <si>
    <t>P4109</t>
  </si>
  <si>
    <t>P1045</t>
  </si>
  <si>
    <t>P3685</t>
  </si>
  <si>
    <t>P0843</t>
  </si>
  <si>
    <t>P0394</t>
  </si>
  <si>
    <t>P1234</t>
  </si>
  <si>
    <t>P4476</t>
  </si>
  <si>
    <t>P4240</t>
  </si>
  <si>
    <t>P3028</t>
  </si>
  <si>
    <t>P3069</t>
  </si>
  <si>
    <t>P2033</t>
  </si>
  <si>
    <t>P1185</t>
  </si>
  <si>
    <t>P3943</t>
  </si>
  <si>
    <t>P0887</t>
  </si>
  <si>
    <t>P3918</t>
  </si>
  <si>
    <t>P0466</t>
  </si>
  <si>
    <t>P2283</t>
  </si>
  <si>
    <t>P2274</t>
  </si>
  <si>
    <t>P1246</t>
  </si>
  <si>
    <t>P0484</t>
  </si>
  <si>
    <t>P1104</t>
  </si>
  <si>
    <t>P4243</t>
  </si>
  <si>
    <t>P3101</t>
  </si>
  <si>
    <t>P3534</t>
  </si>
  <si>
    <t>P1680</t>
  </si>
  <si>
    <t>P2167</t>
  </si>
  <si>
    <t>P3652</t>
  </si>
  <si>
    <t>P1184</t>
  </si>
  <si>
    <t>P0985</t>
  </si>
  <si>
    <t>P3349</t>
  </si>
  <si>
    <t>P4592</t>
  </si>
  <si>
    <t>P3881</t>
  </si>
  <si>
    <t>P0180</t>
  </si>
  <si>
    <t>P1258</t>
  </si>
  <si>
    <t>P4634</t>
  </si>
  <si>
    <t>P1177</t>
  </si>
  <si>
    <t>P2544</t>
  </si>
  <si>
    <t>P0455</t>
  </si>
  <si>
    <t>P0506</t>
  </si>
  <si>
    <t>P2890</t>
  </si>
  <si>
    <t>P1300</t>
  </si>
  <si>
    <t>P0383</t>
  </si>
  <si>
    <t>P0328</t>
  </si>
  <si>
    <t>P2342</t>
  </si>
  <si>
    <t>P3485</t>
  </si>
  <si>
    <t>P0679</t>
  </si>
  <si>
    <t>P2102</t>
  </si>
  <si>
    <t>P3651</t>
  </si>
  <si>
    <t>P3330</t>
  </si>
  <si>
    <t>P2174</t>
  </si>
  <si>
    <t>P0607</t>
  </si>
  <si>
    <t>P1048</t>
  </si>
  <si>
    <t>P2350</t>
  </si>
  <si>
    <t>P4050</t>
  </si>
  <si>
    <t>P2613</t>
  </si>
  <si>
    <t>P2586</t>
  </si>
  <si>
    <t>P1706</t>
  </si>
  <si>
    <t>P4077</t>
  </si>
  <si>
    <t>P2219</t>
  </si>
  <si>
    <t>P0656</t>
  </si>
  <si>
    <t>P0684</t>
  </si>
  <si>
    <t>P1346</t>
  </si>
  <si>
    <t>P1061</t>
  </si>
  <si>
    <t>P3236</t>
  </si>
  <si>
    <t>P2536</t>
  </si>
  <si>
    <t>P3605</t>
  </si>
  <si>
    <t>P4375</t>
  </si>
  <si>
    <t>P0924</t>
  </si>
  <si>
    <t>P1115</t>
  </si>
  <si>
    <t>P2786</t>
  </si>
  <si>
    <t>P3218</t>
  </si>
  <si>
    <t>P0171</t>
  </si>
  <si>
    <t>P1510</t>
  </si>
  <si>
    <t>P1832</t>
  </si>
  <si>
    <t>P4678</t>
  </si>
  <si>
    <t>P1530</t>
  </si>
  <si>
    <t>P4177</t>
  </si>
  <si>
    <t>P0801</t>
  </si>
  <si>
    <t>P2216</t>
  </si>
  <si>
    <t>P0861</t>
  </si>
  <si>
    <t>P3666</t>
  </si>
  <si>
    <t>P1718</t>
  </si>
  <si>
    <t>P0150</t>
  </si>
  <si>
    <t>P3741</t>
  </si>
  <si>
    <t>P2299</t>
  </si>
  <si>
    <t>P1261</t>
  </si>
  <si>
    <t>P2778</t>
  </si>
  <si>
    <t>P0432</t>
  </si>
  <si>
    <t>P0493</t>
  </si>
  <si>
    <t>P2953</t>
  </si>
  <si>
    <t>P2187</t>
  </si>
  <si>
    <t>P3608</t>
  </si>
  <si>
    <t>P1218</t>
  </si>
  <si>
    <t>P1053</t>
  </si>
  <si>
    <t>P2137</t>
  </si>
  <si>
    <t>P3875</t>
  </si>
  <si>
    <t>P1544</t>
  </si>
  <si>
    <t>P4091</t>
  </si>
  <si>
    <t>P0752</t>
  </si>
  <si>
    <t>P3726</t>
  </si>
  <si>
    <t>P3204</t>
  </si>
  <si>
    <t>P0215</t>
  </si>
  <si>
    <t>P2401</t>
  </si>
  <si>
    <t>P3944</t>
  </si>
  <si>
    <t>P3395</t>
  </si>
  <si>
    <t>P0515</t>
  </si>
  <si>
    <t>P0558</t>
  </si>
  <si>
    <t>P0057</t>
  </si>
  <si>
    <t>P0191</t>
  </si>
  <si>
    <t>P2605</t>
  </si>
  <si>
    <t>P0428</t>
  </si>
  <si>
    <t>P3507</t>
  </si>
  <si>
    <t>P1861</t>
  </si>
  <si>
    <t>P2850</t>
  </si>
  <si>
    <t>P0699</t>
  </si>
  <si>
    <t>P4421</t>
  </si>
  <si>
    <t>P3584</t>
  </si>
  <si>
    <t>P2957</t>
  </si>
  <si>
    <t>P0725</t>
  </si>
  <si>
    <t>P0399</t>
  </si>
  <si>
    <t>P4672</t>
  </si>
  <si>
    <t>P0518</t>
  </si>
  <si>
    <t>P1915</t>
  </si>
  <si>
    <t>P2780</t>
  </si>
  <si>
    <t>P3459</t>
  </si>
  <si>
    <t>P3829</t>
  </si>
  <si>
    <t>P3258</t>
  </si>
  <si>
    <t>P2794</t>
  </si>
  <si>
    <t>P3900</t>
  </si>
  <si>
    <t>P3989</t>
  </si>
  <si>
    <t>P0816</t>
  </si>
  <si>
    <t>P1036</t>
  </si>
  <si>
    <t>P1818</t>
  </si>
  <si>
    <t>P1800</t>
  </si>
  <si>
    <t>P1299</t>
  </si>
  <si>
    <t>P1961</t>
  </si>
  <si>
    <t>P4017</t>
  </si>
  <si>
    <t>P4288</t>
  </si>
  <si>
    <t>P4408</t>
  </si>
  <si>
    <t>P1211</t>
  </si>
  <si>
    <t>P3229</t>
  </si>
  <si>
    <t>P4579</t>
  </si>
  <si>
    <t>P0744</t>
  </si>
  <si>
    <t>P2143</t>
  </si>
  <si>
    <t>P3313</t>
  </si>
  <si>
    <t>P3193</t>
  </si>
  <si>
    <t>P0241</t>
  </si>
  <si>
    <t>P3362</t>
  </si>
  <si>
    <t>P0464</t>
  </si>
  <si>
    <t>P0908</t>
  </si>
  <si>
    <t>P1703</t>
  </si>
  <si>
    <t>P0925</t>
  </si>
  <si>
    <t>P0946</t>
  </si>
  <si>
    <t>P0910</t>
  </si>
  <si>
    <t>P2065</t>
  </si>
  <si>
    <t>P2784</t>
  </si>
  <si>
    <t>P3799</t>
  </si>
  <si>
    <t>P3128</t>
  </si>
  <si>
    <t>P4431</t>
  </si>
  <si>
    <t>P3992</t>
  </si>
  <si>
    <t>P0451</t>
  </si>
  <si>
    <t>P3870</t>
  </si>
  <si>
    <t>P0678</t>
  </si>
  <si>
    <t>P1286</t>
  </si>
  <si>
    <t>P0092</t>
  </si>
  <si>
    <t>P3604</t>
  </si>
  <si>
    <t>P0412</t>
  </si>
  <si>
    <t>P1020</t>
  </si>
  <si>
    <t>P2165</t>
  </si>
  <si>
    <t>P1367</t>
  </si>
  <si>
    <t>P2076</t>
  </si>
  <si>
    <t>P1279</t>
  </si>
  <si>
    <t>P2597</t>
  </si>
  <si>
    <t>P4423</t>
  </si>
  <si>
    <t>P2751</t>
  </si>
  <si>
    <t>P2161</t>
  </si>
  <si>
    <t>P2162</t>
  </si>
  <si>
    <t>P3120</t>
  </si>
  <si>
    <t>P2425</t>
  </si>
  <si>
    <t>P2054</t>
  </si>
  <si>
    <t>P3524</t>
  </si>
  <si>
    <t>P2250</t>
  </si>
  <si>
    <t>P3499</t>
  </si>
  <si>
    <t>P4656</t>
  </si>
  <si>
    <t>P2384</t>
  </si>
  <si>
    <t>P0154</t>
  </si>
  <si>
    <t>P2009</t>
  </si>
  <si>
    <t>P3429</t>
  </si>
  <si>
    <t>P0523</t>
  </si>
  <si>
    <t>P0277</t>
  </si>
  <si>
    <t>P3214</t>
  </si>
  <si>
    <t>P2024</t>
  </si>
  <si>
    <t>P0638</t>
  </si>
  <si>
    <t>P3529</t>
  </si>
  <si>
    <t>P0773</t>
  </si>
  <si>
    <t>P3643</t>
  </si>
  <si>
    <t>P0581</t>
  </si>
  <si>
    <t>P0590</t>
  </si>
  <si>
    <t>P0528</t>
  </si>
  <si>
    <t>P0140</t>
  </si>
  <si>
    <t>P1697</t>
  </si>
  <si>
    <t>P4047</t>
  </si>
  <si>
    <t>P4576</t>
  </si>
  <si>
    <t>P1019</t>
  </si>
  <si>
    <t>P4276</t>
  </si>
  <si>
    <t>P3998</t>
  </si>
  <si>
    <t>P0772</t>
  </si>
  <si>
    <t>P3493</t>
  </si>
  <si>
    <t>P3034</t>
  </si>
  <si>
    <t>P4508</t>
  </si>
  <si>
    <t>P3009</t>
  </si>
  <si>
    <t>P2220</t>
  </si>
  <si>
    <t>P1522</t>
  </si>
  <si>
    <t>P3052</t>
  </si>
  <si>
    <t>P2055</t>
  </si>
  <si>
    <t>P4534</t>
  </si>
  <si>
    <t>P3307</t>
  </si>
  <si>
    <t>P3842</t>
  </si>
  <si>
    <t>P4606</t>
  </si>
  <si>
    <t>P1379</t>
  </si>
  <si>
    <t>P3556</t>
  </si>
  <si>
    <t>P3506</t>
  </si>
  <si>
    <t>P1032</t>
  </si>
  <si>
    <t>P0413</t>
  </si>
  <si>
    <t>P4040</t>
  </si>
  <si>
    <t>P1594</t>
  </si>
  <si>
    <t>P3583</t>
  </si>
  <si>
    <t>P0505</t>
  </si>
  <si>
    <t>P2982</t>
  </si>
  <si>
    <t>P4289</t>
  </si>
  <si>
    <t>P3402</t>
  </si>
  <si>
    <t>P1103</t>
  </si>
  <si>
    <t>P0469</t>
  </si>
  <si>
    <t>P1438</t>
  </si>
  <si>
    <t>P3327</t>
  </si>
  <si>
    <t>P3041</t>
  </si>
  <si>
    <t>P2513</t>
  </si>
  <si>
    <t>P0213</t>
  </si>
  <si>
    <t>P0047</t>
  </si>
  <si>
    <t>P3130</t>
  </si>
  <si>
    <t>P2535</t>
  </si>
  <si>
    <t>P1695</t>
  </si>
  <si>
    <t>P4165</t>
  </si>
  <si>
    <t>P2931</t>
  </si>
  <si>
    <t>P0258</t>
  </si>
  <si>
    <t>P1979</t>
  </si>
  <si>
    <t>P3363</t>
  </si>
  <si>
    <t>P3847</t>
  </si>
  <si>
    <t>P1963</t>
  </si>
  <si>
    <t>P0249</t>
  </si>
  <si>
    <t>P1844</t>
  </si>
  <si>
    <t>P2301</t>
  </si>
  <si>
    <t>P1839</t>
  </si>
  <si>
    <t>P4490</t>
  </si>
  <si>
    <t>P3614</t>
  </si>
  <si>
    <t>P2286</t>
  </si>
  <si>
    <t>P0820</t>
  </si>
  <si>
    <t>P3481</t>
  </si>
  <si>
    <t>P4237</t>
  </si>
  <si>
    <t>P3661</t>
  </si>
  <si>
    <t>P3489</t>
  </si>
  <si>
    <t>P3100</t>
  </si>
  <si>
    <t>P1604</t>
  </si>
  <si>
    <t>P2434</t>
  </si>
  <si>
    <t>P2135</t>
  </si>
  <si>
    <t>P0064</t>
  </si>
  <si>
    <t>P1021</t>
  </si>
  <si>
    <t>P1127</t>
  </si>
  <si>
    <t>P2727</t>
  </si>
  <si>
    <t>P0896</t>
  </si>
  <si>
    <t>P4483</t>
  </si>
  <si>
    <t>P4556</t>
  </si>
  <si>
    <t>P3780</t>
  </si>
  <si>
    <t>P3849</t>
  </si>
  <si>
    <t>P0042</t>
  </si>
  <si>
    <t>P3763</t>
  </si>
  <si>
    <t>P3927</t>
  </si>
  <si>
    <t>P3533</t>
  </si>
  <si>
    <t>P3078</t>
  </si>
  <si>
    <t>P2500</t>
  </si>
  <si>
    <t>P0646</t>
  </si>
  <si>
    <t>P2922</t>
  </si>
  <si>
    <t>P2071</t>
  </si>
  <si>
    <t>P0665</t>
  </si>
  <si>
    <t>P3158</t>
  </si>
  <si>
    <t>P3720</t>
  </si>
  <si>
    <t>P0016</t>
  </si>
  <si>
    <t>P4222</t>
  </si>
  <si>
    <t>P3853</t>
  </si>
  <si>
    <t>P3831</t>
  </si>
  <si>
    <t>P3931</t>
  </si>
  <si>
    <t>P1233</t>
  </si>
  <si>
    <t>P4041</t>
  </si>
  <si>
    <t>P0680</t>
  </si>
  <si>
    <t>P0253</t>
  </si>
  <si>
    <t>P3816</t>
  </si>
  <si>
    <t>P0905</t>
  </si>
  <si>
    <t>P1163</t>
  </si>
  <si>
    <t>P3739</t>
  </si>
  <si>
    <t>P3075</t>
  </si>
  <si>
    <t>P3808</t>
  </si>
  <si>
    <t>P3373</t>
  </si>
  <si>
    <t>P0108</t>
  </si>
  <si>
    <t>P2241</t>
  </si>
  <si>
    <t>P2110</t>
  </si>
  <si>
    <t>P0812</t>
  </si>
  <si>
    <t>P3392</t>
  </si>
  <si>
    <t>P4279</t>
  </si>
  <si>
    <t>P1237</t>
  </si>
  <si>
    <t>P1015</t>
  </si>
  <si>
    <t>P0606</t>
  </si>
  <si>
    <t>P2172</t>
  </si>
  <si>
    <t>P0075</t>
  </si>
  <si>
    <t>P4171</t>
  </si>
  <si>
    <t>P3293</t>
  </si>
  <si>
    <t>P2553</t>
  </si>
  <si>
    <t>P4099</t>
  </si>
  <si>
    <t>P0630</t>
  </si>
  <si>
    <t>P0852</t>
  </si>
  <si>
    <t>P3965</t>
  </si>
  <si>
    <t>P2670</t>
  </si>
  <si>
    <t>P2486</t>
  </si>
  <si>
    <t>P0483</t>
  </si>
  <si>
    <t>P1567</t>
  </si>
  <si>
    <t>P1516</t>
  </si>
  <si>
    <t>P0675</t>
  </si>
  <si>
    <t>P1565</t>
  </si>
  <si>
    <t>P1473</t>
  </si>
  <si>
    <t>P0005</t>
  </si>
  <si>
    <t>P3600</t>
  </si>
  <si>
    <t>P0573</t>
  </si>
  <si>
    <t>P3447</t>
  </si>
  <si>
    <t>P2123</t>
  </si>
  <si>
    <t>P2846</t>
  </si>
  <si>
    <t>P0232</t>
  </si>
  <si>
    <t>P2136</t>
  </si>
  <si>
    <t>P1877</t>
  </si>
  <si>
    <t>P0706</t>
  </si>
  <si>
    <t>P0196</t>
  </si>
  <si>
    <t>P2625</t>
  </si>
  <si>
    <t>P0742</t>
  </si>
  <si>
    <t>P3588</t>
  </si>
  <si>
    <t>P3514</t>
  </si>
  <si>
    <t>P1829</t>
  </si>
  <si>
    <t>P0436</t>
  </si>
  <si>
    <t>P4521</t>
  </si>
  <si>
    <t>P2190</t>
  </si>
  <si>
    <t>P4464</t>
  </si>
  <si>
    <t>P3631</t>
  </si>
  <si>
    <t>P0753</t>
  </si>
  <si>
    <t>P4272</t>
  </si>
  <si>
    <t>P3623</t>
  </si>
  <si>
    <t>P1462</t>
  </si>
  <si>
    <t>P2455</t>
  </si>
  <si>
    <t>P1528</t>
  </si>
  <si>
    <t>P2522</t>
  </si>
  <si>
    <t>P3375</t>
  </si>
  <si>
    <t>P1414</t>
  </si>
  <si>
    <t>P4214</t>
  </si>
  <si>
    <t>P3908</t>
  </si>
  <si>
    <t>P3850</t>
  </si>
  <si>
    <t>P3639</t>
  </si>
  <si>
    <t>P0804</t>
  </si>
  <si>
    <t>P4567</t>
  </si>
  <si>
    <t>P4117</t>
  </si>
  <si>
    <t>P2726</t>
  </si>
  <si>
    <t>P2317</t>
  </si>
  <si>
    <t>P3973</t>
  </si>
  <si>
    <t>P3476</t>
  </si>
  <si>
    <t>P3252</t>
  </si>
  <si>
    <t>P0210</t>
  </si>
  <si>
    <t>P0454</t>
  </si>
  <si>
    <t>P0208</t>
  </si>
  <si>
    <t>P4583</t>
  </si>
  <si>
    <t>P0499</t>
  </si>
  <si>
    <t>P2879</t>
  </si>
  <si>
    <t>P2358</t>
  </si>
  <si>
    <t>P1827</t>
  </si>
  <si>
    <t>P1975</t>
  </si>
  <si>
    <t>P0344</t>
  </si>
  <si>
    <t>P2956</t>
  </si>
  <si>
    <t>P2757</t>
  </si>
  <si>
    <t>P0177</t>
  </si>
  <si>
    <t>P0683</t>
  </si>
  <si>
    <t>P2180</t>
  </si>
  <si>
    <t>P2007</t>
  </si>
  <si>
    <t>P3817</t>
  </si>
  <si>
    <t>P3523</t>
  </si>
  <si>
    <t>P4401</t>
  </si>
  <si>
    <t>P2758</t>
  </si>
  <si>
    <t>P2119</t>
  </si>
  <si>
    <t>P4027</t>
  </si>
  <si>
    <t>P0352</t>
  </si>
  <si>
    <t>P4414</t>
  </si>
  <si>
    <t>P3044</t>
  </si>
  <si>
    <t>P3706</t>
  </si>
  <si>
    <t>P0745</t>
  </si>
  <si>
    <t>P0959</t>
  </si>
  <si>
    <t>P0822</t>
  </si>
  <si>
    <t>P4371</t>
  </si>
  <si>
    <t>P2467</t>
  </si>
  <si>
    <t>P1713</t>
  </si>
  <si>
    <t>P1644</t>
  </si>
  <si>
    <t>P0387</t>
  </si>
  <si>
    <t>P4528</t>
  </si>
  <si>
    <t>P2000</t>
  </si>
  <si>
    <t>P3140</t>
  </si>
  <si>
    <t>P2821</t>
  </si>
  <si>
    <t>P3135</t>
  </si>
  <si>
    <t>P3051</t>
  </si>
  <si>
    <t>P4440</t>
  </si>
  <si>
    <t>P1656</t>
  </si>
  <si>
    <t>P4674</t>
  </si>
  <si>
    <t>P0094</t>
  </si>
  <si>
    <t>P4248</t>
  </si>
  <si>
    <t>P3630</t>
  </si>
  <si>
    <t>P2034</t>
  </si>
  <si>
    <t>P2633</t>
  </si>
  <si>
    <t>P4087</t>
  </si>
  <si>
    <t>P0093</t>
  </si>
  <si>
    <t>P2894</t>
  </si>
  <si>
    <t>P0039</t>
  </si>
  <si>
    <t>P4565</t>
  </si>
  <si>
    <t>P0176</t>
  </si>
  <si>
    <t>P1929</t>
  </si>
  <si>
    <t>P3433</t>
  </si>
  <si>
    <t>P2612</t>
  </si>
  <si>
    <t>P0492</t>
  </si>
  <si>
    <t>P0531</t>
  </si>
  <si>
    <t>P1716</t>
  </si>
  <si>
    <t>P1386</t>
  </si>
  <si>
    <t>P0839</t>
  </si>
  <si>
    <t>P4044</t>
  </si>
  <si>
    <t>P3959</t>
  </si>
  <si>
    <t>P3464</t>
  </si>
  <si>
    <t>P0341</t>
  </si>
  <si>
    <t>P3972</t>
  </si>
  <si>
    <t>P1648</t>
  </si>
  <si>
    <t>P4338</t>
  </si>
  <si>
    <t>P3279</t>
  </si>
  <si>
    <t>P0307</t>
  </si>
  <si>
    <t>P3443</t>
  </si>
  <si>
    <t>P4324</t>
  </si>
  <si>
    <t>P2819</t>
  </si>
  <si>
    <t>P3108</t>
  </si>
  <si>
    <t>P0252</t>
  </si>
  <si>
    <t>P3329</t>
  </si>
  <si>
    <t>P1673</t>
  </si>
  <si>
    <t>P4145</t>
  </si>
  <si>
    <t>P2128</t>
  </si>
  <si>
    <t>P3068</t>
  </si>
  <si>
    <t>P4179</t>
  </si>
  <si>
    <t>P0234</t>
  </si>
  <si>
    <t>P2515</t>
  </si>
  <si>
    <t>P4083</t>
  </si>
  <si>
    <t>P2926</t>
  </si>
  <si>
    <t>P0034</t>
  </si>
  <si>
    <t>P2640</t>
  </si>
  <si>
    <t>P1467</t>
  </si>
  <si>
    <t>P3536</t>
  </si>
  <si>
    <t>P1667</t>
  </si>
  <si>
    <t>P2005</t>
  </si>
  <si>
    <t>P0576</t>
  </si>
  <si>
    <t>P4284</t>
  </si>
  <si>
    <t>P4598</t>
  </si>
  <si>
    <t>P2017</t>
  </si>
  <si>
    <t>P3008</t>
  </si>
  <si>
    <t>P3981</t>
  </si>
  <si>
    <t>P2930</t>
  </si>
  <si>
    <t>P4127</t>
  </si>
  <si>
    <t>P4096</t>
  </si>
  <si>
    <t>P3403</t>
  </si>
  <si>
    <t>P3982</t>
  </si>
  <si>
    <t>P4138</t>
  </si>
  <si>
    <t>P4021</t>
  </si>
  <si>
    <t>P4588</t>
  </si>
  <si>
    <t>P1598</t>
  </si>
  <si>
    <t>P0943</t>
  </si>
  <si>
    <t>P4642</t>
  </si>
  <si>
    <t>P3039</t>
  </si>
  <si>
    <t>P0659</t>
  </si>
  <si>
    <t>P1369</t>
  </si>
  <si>
    <t>P2082</t>
  </si>
  <si>
    <t>P2032</t>
  </si>
  <si>
    <t>P3920</t>
  </si>
  <si>
    <t>P2079</t>
  </si>
  <si>
    <t>P2709</t>
  </si>
  <si>
    <t>P1685</t>
  </si>
  <si>
    <t>P1532</t>
  </si>
  <si>
    <t>P4526</t>
  </si>
  <si>
    <t>P0386</t>
  </si>
  <si>
    <t>P4664</t>
  </si>
  <si>
    <t>P1065</t>
  </si>
  <si>
    <t>P1380</t>
  </si>
  <si>
    <t>P3184</t>
  </si>
  <si>
    <t>P2388</t>
  </si>
  <si>
    <t>P4097</t>
  </si>
  <si>
    <t>P0421</t>
  </si>
  <si>
    <t>P3778</t>
  </si>
  <si>
    <t>P0116</t>
  </si>
  <si>
    <t>P4529</t>
  </si>
  <si>
    <t>P2270</t>
  </si>
  <si>
    <t>P1073</t>
  </si>
  <si>
    <t>P0771</t>
  </si>
  <si>
    <t>P3364</t>
  </si>
  <si>
    <t>P3738</t>
  </si>
  <si>
    <t>P4418</t>
  </si>
  <si>
    <t>P3562</t>
  </si>
  <si>
    <t>P1416</t>
  </si>
  <si>
    <t>P1359</t>
  </si>
  <si>
    <t>P1862</t>
  </si>
  <si>
    <t>P3015</t>
  </si>
  <si>
    <t>P1101</t>
  </si>
  <si>
    <t>P2127</t>
  </si>
  <si>
    <t>P3338</t>
  </si>
  <si>
    <t>P1239</t>
  </si>
  <si>
    <t>P1838</t>
  </si>
  <si>
    <t>P1906</t>
  </si>
  <si>
    <t>P2948</t>
  </si>
  <si>
    <t>P2138</t>
  </si>
  <si>
    <t>P0937</t>
  </si>
  <si>
    <t>P2188</t>
  </si>
  <si>
    <t>P0290</t>
  </si>
  <si>
    <t>P4518</t>
  </si>
  <si>
    <t>P0369</t>
  </si>
  <si>
    <t>P3545</t>
  </si>
  <si>
    <t>P1096</t>
  </si>
  <si>
    <t>P1399</t>
  </si>
  <si>
    <t>P1826</t>
  </si>
  <si>
    <t>P4412</t>
  </si>
  <si>
    <t>P4281</t>
  </si>
  <si>
    <t>P1851</t>
  </si>
  <si>
    <t>P2407</t>
  </si>
  <si>
    <t>P3781</t>
  </si>
  <si>
    <t>P2060</t>
  </si>
  <si>
    <t>P1198</t>
  </si>
  <si>
    <t>P1885</t>
  </si>
  <si>
    <t>P4226</t>
  </si>
  <si>
    <t>P0977</t>
  </si>
  <si>
    <t>P1003</t>
  </si>
  <si>
    <t>P4647</t>
  </si>
  <si>
    <t>P0954</t>
  </si>
  <si>
    <t>P1917</t>
  </si>
  <si>
    <t>P2080</t>
  </si>
  <si>
    <t>P2691</t>
  </si>
  <si>
    <t>P1569</t>
  </si>
  <si>
    <t>P2842</t>
  </si>
  <si>
    <t>P0953</t>
  </si>
  <si>
    <t>P2770</t>
  </si>
  <si>
    <t>P4189</t>
  </si>
  <si>
    <t>P1487</t>
  </si>
  <si>
    <t>P2011</t>
  </si>
  <si>
    <t>P4573</t>
  </si>
  <si>
    <t>P1770</t>
  </si>
  <si>
    <t>P2955</t>
  </si>
  <si>
    <t>P0929</t>
  </si>
  <si>
    <t>P3934</t>
  </si>
  <si>
    <t>P2509</t>
  </si>
  <si>
    <t>P0460</t>
  </si>
  <si>
    <t>P3767</t>
  </si>
  <si>
    <t>P3654</t>
  </si>
  <si>
    <t>P1114</t>
  </si>
  <si>
    <t>P2091</t>
  </si>
  <si>
    <t>P3619</t>
  </si>
  <si>
    <t>P3615</t>
  </si>
  <si>
    <t>P2516</t>
  </si>
  <si>
    <t>P3673</t>
  </si>
  <si>
    <t>P1632</t>
  </si>
  <si>
    <t>P1662</t>
  </si>
  <si>
    <t>P2575</t>
  </si>
  <si>
    <t>P4031</t>
  </si>
  <si>
    <t>P2667</t>
  </si>
  <si>
    <t>P4663</t>
  </si>
  <si>
    <t>P3815</t>
  </si>
  <si>
    <t>P0774</t>
  </si>
  <si>
    <t>P0472</t>
  </si>
  <si>
    <t>P4052</t>
  </si>
  <si>
    <t>P3408</t>
  </si>
  <si>
    <t>P3702</t>
  </si>
  <si>
    <t>P1976</t>
  </si>
  <si>
    <t>P2645</t>
  </si>
  <si>
    <t>P2189</t>
  </si>
  <si>
    <t>P3448</t>
  </si>
  <si>
    <t>P2275</t>
  </si>
  <si>
    <t>P2627</t>
  </si>
  <si>
    <t>P0159</t>
  </si>
  <si>
    <t>P4366</t>
  </si>
  <si>
    <t>P1280</t>
  </si>
  <si>
    <t>P0120</t>
  </si>
  <si>
    <t>P0197</t>
  </si>
  <si>
    <t>P0046</t>
  </si>
  <si>
    <t>P0166</t>
  </si>
  <si>
    <t>P2531</t>
  </si>
  <si>
    <t>P1775</t>
  </si>
  <si>
    <t>P1858</t>
  </si>
  <si>
    <t>P0914</t>
  </si>
  <si>
    <t>P3491</t>
  </si>
  <si>
    <t>P2417</t>
  </si>
  <si>
    <t>P2962</t>
  </si>
  <si>
    <t>P2533</t>
  </si>
  <si>
    <t>P0575</t>
  </si>
  <si>
    <t>P3142</t>
  </si>
  <si>
    <t>P4060</t>
  </si>
  <si>
    <t>P1568</t>
  </si>
  <si>
    <t>P1200</t>
  </si>
  <si>
    <t>P4033</t>
  </si>
  <si>
    <t>P4581</t>
  </si>
  <si>
    <t>P0117</t>
  </si>
  <si>
    <t>P2572</t>
  </si>
  <si>
    <t>P3896</t>
  </si>
  <si>
    <t>P2851</t>
  </si>
  <si>
    <t>P4465</t>
  </si>
  <si>
    <t>P0443</t>
  </si>
  <si>
    <t>P0134</t>
  </si>
  <si>
    <t>P1664</t>
  </si>
  <si>
    <t>P4261</t>
  </si>
  <si>
    <t>P2946</t>
  </si>
  <si>
    <t>P0303</t>
  </si>
  <si>
    <t>P2095</t>
  </si>
  <si>
    <t>P4042</t>
  </si>
  <si>
    <t>P1071</t>
  </si>
  <si>
    <t>P0494</t>
  </si>
  <si>
    <t>P2431</t>
  </si>
  <si>
    <t>P3793</t>
  </si>
  <si>
    <t>P3945</t>
  </si>
  <si>
    <t>P4143</t>
  </si>
  <si>
    <t>P0127</t>
  </si>
  <si>
    <t>P2290</t>
  </si>
  <si>
    <t>P0137</t>
  </si>
  <si>
    <t>P0694</t>
  </si>
  <si>
    <t>P0431</t>
  </si>
  <si>
    <t>P3045</t>
  </si>
  <si>
    <t>P4420</t>
  </si>
  <si>
    <t>P0329</t>
  </si>
  <si>
    <t>P4062</t>
  </si>
  <si>
    <t>P0300</t>
  </si>
  <si>
    <t>P3312</t>
  </si>
  <si>
    <t>P4065</t>
  </si>
  <si>
    <t>P2295</t>
  </si>
  <si>
    <t>P0362</t>
  </si>
  <si>
    <t>P1274</t>
  </si>
  <si>
    <t>P4541</t>
  </si>
  <si>
    <t>P0616</t>
  </si>
  <si>
    <t>P3462</t>
  </si>
  <si>
    <t>P0798</t>
  </si>
  <si>
    <t>P1752</t>
  </si>
  <si>
    <t>P2026</t>
  </si>
  <si>
    <t>P3569</t>
  </si>
  <si>
    <t>P1305</t>
  </si>
  <si>
    <t>P3490</t>
  </si>
  <si>
    <t>P2854</t>
  </si>
  <si>
    <t>P3782</t>
  </si>
  <si>
    <t>P2043</t>
  </si>
  <si>
    <t>P3452</t>
  </si>
  <si>
    <t>P3902</t>
  </si>
  <si>
    <t>P1750</t>
  </si>
  <si>
    <t>P0577</t>
  </si>
  <si>
    <t>P4480</t>
  </si>
  <si>
    <t>P2508</t>
  </si>
  <si>
    <t>P1327</t>
  </si>
  <si>
    <t>P4080</t>
  </si>
  <si>
    <t>P3546</t>
  </si>
  <si>
    <t>P3962</t>
  </si>
  <si>
    <t>P4266</t>
  </si>
  <si>
    <t>P1978</t>
  </si>
  <si>
    <t>P2285</t>
  </si>
  <si>
    <t>P4456</t>
  </si>
  <si>
    <t>P2233</t>
  </si>
  <si>
    <t>P2482</t>
  </si>
  <si>
    <t>P4662</t>
  </si>
  <si>
    <t>P4512</t>
  </si>
  <si>
    <t>P1995</t>
  </si>
  <si>
    <t>P4507</t>
  </si>
  <si>
    <t>P2149</t>
  </si>
  <si>
    <t>P4323</t>
  </si>
  <si>
    <t>P1646</t>
  </si>
  <si>
    <t>P3249</t>
  </si>
  <si>
    <t>P3798</t>
  </si>
  <si>
    <t>P3340</t>
  </si>
  <si>
    <t>P3306</t>
  </si>
  <si>
    <t>P1363</t>
  </si>
  <si>
    <t>P1361</t>
  </si>
  <si>
    <t>P2411</t>
  </si>
  <si>
    <t>P1440</t>
  </si>
  <si>
    <t>P0302</t>
  </si>
  <si>
    <t>P3737</t>
  </si>
  <si>
    <t>P3305</t>
  </si>
  <si>
    <t>P0637</t>
  </si>
  <si>
    <t>P0976</t>
  </si>
  <si>
    <t>P1875</t>
  </si>
  <si>
    <t>P1081</t>
  </si>
  <si>
    <t>P1977</t>
  </si>
  <si>
    <t>P3634</t>
  </si>
  <si>
    <t>P2724</t>
  </si>
  <si>
    <t>P0077</t>
  </si>
  <si>
    <t>P0121</t>
  </si>
  <si>
    <t>P3921</t>
  </si>
  <si>
    <t>P0779</t>
  </si>
  <si>
    <t>P1942</t>
  </si>
  <si>
    <t>P2909</t>
  </si>
  <si>
    <t>P4430</t>
  </si>
  <si>
    <t>P4675</t>
  </si>
  <si>
    <t>P4315</t>
  </si>
  <si>
    <t>P4349</t>
  </si>
  <si>
    <t>P0750</t>
  </si>
  <si>
    <t>P0088</t>
  </si>
  <si>
    <t>P3897</t>
  </si>
  <si>
    <t>P1813</t>
  </si>
  <si>
    <t>P2688</t>
  </si>
  <si>
    <t>P3150</t>
  </si>
  <si>
    <t>P2847</t>
  </si>
  <si>
    <t>P0442</t>
  </si>
  <si>
    <t>P2868</t>
  </si>
  <si>
    <t>P2059</t>
  </si>
  <si>
    <t>P1651</t>
  </si>
  <si>
    <t>P0086</t>
  </si>
  <si>
    <t>P1897</t>
  </si>
  <si>
    <t>P1804</t>
  </si>
  <si>
    <t>P0823</t>
  </si>
  <si>
    <t>P2720</t>
  </si>
  <si>
    <t>P1933</t>
  </si>
  <si>
    <t>P2185</t>
  </si>
  <si>
    <t>P4482</t>
  </si>
  <si>
    <t>P2194</t>
  </si>
  <si>
    <t>P2662</t>
  </si>
  <si>
    <t>P1824</t>
  </si>
  <si>
    <t>P4396</t>
  </si>
  <si>
    <t>P1077</t>
  </si>
  <si>
    <t>P0652</t>
  </si>
  <si>
    <t>P1932</t>
  </si>
  <si>
    <t>P0762</t>
  </si>
  <si>
    <t>P3154</t>
  </si>
  <si>
    <t>P3093</t>
  </si>
  <si>
    <t>P2683</t>
  </si>
  <si>
    <t>P3644</t>
  </si>
  <si>
    <t>P2366</t>
  </si>
  <si>
    <t>P0592</t>
  </si>
  <si>
    <t>P0514</t>
  </si>
  <si>
    <t>P1339</t>
  </si>
  <si>
    <t>P0565</t>
  </si>
  <si>
    <t>P1254</t>
  </si>
  <si>
    <t>P2548</t>
  </si>
  <si>
    <t>P2426</t>
  </si>
  <si>
    <t>P4354</t>
  </si>
  <si>
    <t>P3748</t>
  </si>
  <si>
    <t>P2023</t>
  </si>
  <si>
    <t>P1143</t>
  </si>
  <si>
    <t>P2801</t>
  </si>
  <si>
    <t>P1635</t>
  </si>
  <si>
    <t>P0543</t>
  </si>
  <si>
    <t>P2131</t>
  </si>
  <si>
    <t>P1913</t>
  </si>
  <si>
    <t>P1141</t>
  </si>
  <si>
    <t>P2139</t>
  </si>
  <si>
    <t>P0478</t>
  </si>
  <si>
    <t>P0079</t>
  </si>
  <si>
    <t>P2386</t>
  </si>
  <si>
    <t>P3400</t>
  </si>
  <si>
    <t>P1442</t>
  </si>
  <si>
    <t>P0892</t>
  </si>
  <si>
    <t>P1448</t>
  </si>
  <si>
    <t>P0446</t>
  </si>
  <si>
    <t>P2968</t>
  </si>
  <si>
    <t>P4596</t>
  </si>
  <si>
    <t>P3548</t>
  </si>
  <si>
    <t>P3880</t>
  </si>
  <si>
    <t>P3979</t>
  </si>
  <si>
    <t>P1310</t>
  </si>
  <si>
    <t>P0487</t>
  </si>
  <si>
    <t>P0601</t>
  </si>
  <si>
    <t>P3578</t>
  </si>
  <si>
    <t>P1930</t>
  </si>
  <si>
    <t>P3479</t>
  </si>
  <si>
    <t>P4393</t>
  </si>
  <si>
    <t>P1250</t>
  </si>
  <si>
    <t>P2885</t>
  </si>
  <si>
    <t>P3220</t>
  </si>
  <si>
    <t>P1025</t>
  </si>
  <si>
    <t>P4206</t>
  </si>
  <si>
    <t>P4353</t>
  </si>
  <si>
    <t>P0602</t>
  </si>
  <si>
    <t>P3352</t>
  </si>
  <si>
    <t>P2705</t>
  </si>
  <si>
    <t>P1512</t>
  </si>
  <si>
    <t>P1238</t>
  </si>
  <si>
    <t>P2669</t>
  </si>
  <si>
    <t>P1454</t>
  </si>
  <si>
    <t>P1780</t>
  </si>
  <si>
    <t>P1607</t>
  </si>
  <si>
    <t>P1480</t>
  </si>
  <si>
    <t>P1384</t>
  </si>
  <si>
    <t>P2768</t>
  </si>
  <si>
    <t>P3245</t>
  </si>
  <si>
    <t>P4602</t>
  </si>
  <si>
    <t>P1661</t>
  </si>
  <si>
    <t>P4533</t>
  </si>
  <si>
    <t>P2795</t>
  </si>
  <si>
    <t>P3321</t>
  </si>
  <si>
    <t>P4473</t>
  </si>
  <si>
    <t>P3277</t>
  </si>
  <si>
    <t>P0703</t>
  </si>
  <si>
    <t>P3855</t>
  </si>
  <si>
    <t>P2485</t>
  </si>
  <si>
    <t>P2040</t>
  </si>
  <si>
    <t>P0257</t>
  </si>
  <si>
    <t>P1383</t>
  </si>
  <si>
    <t>P2121</t>
  </si>
  <si>
    <t>P0904</t>
  </si>
  <si>
    <t>P4384</t>
  </si>
  <si>
    <t>P0715</t>
  </si>
  <si>
    <t>P1773</t>
  </si>
  <si>
    <t>P1240</t>
  </si>
  <si>
    <t>P1625</t>
  </si>
  <si>
    <t>P2711</t>
  </si>
  <si>
    <t>P1423</t>
  </si>
  <si>
    <t>P3648</t>
  </si>
  <si>
    <t>P0491</t>
  </si>
  <si>
    <t>P3215</t>
  </si>
  <si>
    <t>P1197</t>
  </si>
  <si>
    <t>P3241</t>
  </si>
  <si>
    <t>P0358</t>
  </si>
  <si>
    <t>P2636</t>
  </si>
  <si>
    <t>P4355</t>
  </si>
  <si>
    <t>P2797</t>
  </si>
  <si>
    <t>P3183</t>
  </si>
  <si>
    <t>P1993</t>
  </si>
  <si>
    <t>P2134</t>
  </si>
  <si>
    <t>P1814</t>
  </si>
  <si>
    <t>P0028</t>
  </si>
  <si>
    <t>P3124</t>
  </si>
  <si>
    <t>P3949</t>
  </si>
  <si>
    <t>P4215</t>
  </si>
  <si>
    <t>P2577</t>
  </si>
  <si>
    <t>P0356</t>
  </si>
  <si>
    <t>P0193</t>
  </si>
  <si>
    <t>P3530</t>
  </si>
  <si>
    <t>P4632</t>
  </si>
  <si>
    <t>P3508</t>
  </si>
  <si>
    <t>P0351</t>
  </si>
  <si>
    <t>P0759</t>
  </si>
  <si>
    <t>P0377</t>
  </si>
  <si>
    <t>P1188</t>
  </si>
  <si>
    <t>P1348</t>
  </si>
  <si>
    <t>P3240</t>
  </si>
  <si>
    <t>P3281</t>
  </si>
  <si>
    <t>P2687</t>
  </si>
  <si>
    <t>P2332</t>
  </si>
  <si>
    <t>P4491</t>
  </si>
  <si>
    <t>P4301</t>
  </si>
  <si>
    <t>P2696</t>
  </si>
  <si>
    <t>P2835</t>
  </si>
  <si>
    <t>P3951</t>
  </si>
  <si>
    <t>P0173</t>
  </si>
  <si>
    <t>P2268</t>
  </si>
  <si>
    <t>P1311</t>
  </si>
  <si>
    <t>P2501</t>
  </si>
  <si>
    <t>P1345</t>
  </si>
  <si>
    <t>P0645</t>
  </si>
  <si>
    <t>P4564</t>
  </si>
  <si>
    <t>P3127</t>
  </si>
  <si>
    <t>P1840</t>
  </si>
  <si>
    <t>P3000</t>
  </si>
  <si>
    <t>P1340</t>
  </si>
  <si>
    <t>P1176</t>
  </si>
  <si>
    <t>P0702</t>
  </si>
  <si>
    <t>P4212</t>
  </si>
  <si>
    <t>P4187</t>
  </si>
  <si>
    <t>P2235</t>
  </si>
  <si>
    <t>P3560</t>
  </si>
  <si>
    <t>P1677</t>
  </si>
  <si>
    <t>P3495</t>
  </si>
  <si>
    <t>P0833</t>
  </si>
  <si>
    <t>P2448</t>
  </si>
  <si>
    <t>P3710</t>
  </si>
  <si>
    <t>P3910</t>
  </si>
  <si>
    <t>P1488</t>
  </si>
  <si>
    <t>P1518</t>
  </si>
  <si>
    <t>P1798</t>
  </si>
  <si>
    <t>P1222</t>
  </si>
  <si>
    <t>P3043</t>
  </si>
  <si>
    <t>P2528</t>
  </si>
  <si>
    <t>P3939</t>
  </si>
  <si>
    <t>P1493</t>
  </si>
  <si>
    <t>P1672</t>
  </si>
  <si>
    <t>P3640</t>
  </si>
  <si>
    <t>P1321</t>
  </si>
  <si>
    <t>P0639</t>
  </si>
  <si>
    <t>P2141</t>
  </si>
  <si>
    <t>P0463</t>
  </si>
  <si>
    <t>P0200</t>
  </si>
  <si>
    <t>P3554</t>
  </si>
  <si>
    <t>P1153</t>
  </si>
  <si>
    <t>P0155</t>
  </si>
  <si>
    <t>P0920</t>
  </si>
  <si>
    <t>P0991</t>
  </si>
  <si>
    <t>P4361</t>
  </si>
  <si>
    <t>P2048</t>
  </si>
  <si>
    <t>P3287</t>
  </si>
  <si>
    <t>P4076</t>
  </si>
  <si>
    <t>P4446</t>
  </si>
  <si>
    <t>P0448</t>
  </si>
  <si>
    <t>P3437</t>
  </si>
  <si>
    <t>P1160</t>
  </si>
  <si>
    <t>P3679</t>
  </si>
  <si>
    <t>P0850</t>
  </si>
  <si>
    <t>P0395</t>
  </si>
  <si>
    <t>P3821</t>
  </si>
  <si>
    <t>P2906</t>
  </si>
  <si>
    <t>P3168</t>
  </si>
  <si>
    <t>P1064</t>
  </si>
  <si>
    <t>P1956</t>
  </si>
  <si>
    <t>P1766</t>
  </si>
  <si>
    <t>P1856</t>
  </si>
  <si>
    <t>P3234</t>
  </si>
  <si>
    <t>P0789</t>
  </si>
  <si>
    <t>P1169</t>
  </si>
  <si>
    <t>P2349</t>
  </si>
  <si>
    <t>P2610</t>
  </si>
  <si>
    <t>P2471</t>
  </si>
  <si>
    <t>P3295</t>
  </si>
  <si>
    <t>P2899</t>
  </si>
  <si>
    <t>P3087</t>
  </si>
  <si>
    <t>P3092</t>
  </si>
  <si>
    <t>P2526</t>
  </si>
  <si>
    <t>P2590</t>
  </si>
  <si>
    <t>P3216</t>
  </si>
  <si>
    <t>P1749</t>
  </si>
  <si>
    <t>P1106</t>
  </si>
  <si>
    <t>P3894</t>
  </si>
  <si>
    <t>P0632</t>
  </si>
  <si>
    <t>P2756</t>
  </si>
  <si>
    <t>P0856</t>
  </si>
  <si>
    <t>P2510</t>
  </si>
  <si>
    <t>P0963</t>
  </si>
  <si>
    <t>P3788</t>
  </si>
  <si>
    <t>P4257</t>
  </si>
  <si>
    <t>P0318</t>
  </si>
  <si>
    <t>P1740</t>
  </si>
  <si>
    <t>P4580</t>
  </si>
  <si>
    <t>P1793</t>
  </si>
  <si>
    <t>P3558</t>
  </si>
  <si>
    <t>P1006</t>
  </si>
  <si>
    <t>P4071</t>
  </si>
  <si>
    <t>P2103</t>
  </si>
  <si>
    <t>P0599</t>
  </si>
  <si>
    <t>P0444</t>
  </si>
  <si>
    <t>P2177</t>
  </si>
  <si>
    <t>P0975</t>
  </si>
  <si>
    <t>P2243</t>
  </si>
  <si>
    <t>P1245</t>
  </si>
  <si>
    <t>P4621</t>
  </si>
  <si>
    <t>P4461</t>
  </si>
  <si>
    <t>P1210</t>
  </si>
  <si>
    <t>P0600</t>
  </si>
  <si>
    <t>P0342</t>
  </si>
  <si>
    <t>P3542</t>
  </si>
  <si>
    <t>P0103</t>
  </si>
  <si>
    <t>P4410</t>
  </si>
  <si>
    <t>P0520</t>
  </si>
  <si>
    <t>P0231</t>
  </si>
  <si>
    <t>P3940</t>
  </si>
  <si>
    <t>P0899</t>
  </si>
  <si>
    <t>P1909</t>
  </si>
  <si>
    <t>P0511</t>
  </si>
  <si>
    <t>P0917</t>
  </si>
  <si>
    <t>P0367</t>
  </si>
  <si>
    <t>P4345</t>
  </si>
  <si>
    <t>P2408</t>
  </si>
  <si>
    <t>P0048</t>
  </si>
  <si>
    <t>P2484</t>
  </si>
  <si>
    <t>P1973</t>
  </si>
  <si>
    <t>P4519</t>
  </si>
  <si>
    <t>P3357</t>
  </si>
  <si>
    <t>P0658</t>
  </si>
  <si>
    <t>P3836</t>
  </si>
  <si>
    <t>P2978</t>
  </si>
  <si>
    <t>P2886</t>
  </si>
  <si>
    <t>P2787</t>
  </si>
  <si>
    <t>P4025</t>
  </si>
  <si>
    <t>P1183</t>
  </si>
  <si>
    <t>P3422</t>
  </si>
  <si>
    <t>P2132</t>
  </si>
  <si>
    <t>P3698</t>
  </si>
  <si>
    <t>P1405</t>
  </si>
  <si>
    <t>P0589</t>
  </si>
  <si>
    <t>P1962</t>
  </si>
  <si>
    <t>P0427</t>
  </si>
  <si>
    <t>P2760</t>
  </si>
  <si>
    <t>P3146</t>
  </si>
  <si>
    <t>P1466</t>
  </si>
  <si>
    <t>P0167</t>
  </si>
  <si>
    <t>P3488</t>
  </si>
  <si>
    <t>P4253</t>
  </si>
  <si>
    <t>P3222</t>
  </si>
  <si>
    <t>P2237</t>
  </si>
  <si>
    <t>P2989</t>
  </si>
  <si>
    <t>P0104</t>
  </si>
  <si>
    <t>P3071</t>
  </si>
  <si>
    <t>P1559</t>
  </si>
  <si>
    <t>P2680</t>
  </si>
  <si>
    <t>P3141</t>
  </si>
  <si>
    <t>P0802</t>
  </si>
  <si>
    <t>P2391</t>
  </si>
  <si>
    <t>P1799</t>
  </si>
  <si>
    <t>P3930</t>
  </si>
  <si>
    <t>P1443</t>
  </si>
  <si>
    <t>P1271</t>
  </si>
  <si>
    <t>P1388</t>
  </si>
  <si>
    <t>P0610</t>
  </si>
  <si>
    <t>P2459</t>
  </si>
  <si>
    <t>P4001</t>
  </si>
  <si>
    <t>P4235</t>
  </si>
  <si>
    <t>P1055</t>
  </si>
  <si>
    <t>P4372</t>
  </si>
  <si>
    <t>P1173</t>
  </si>
  <si>
    <t>P1989</t>
  </si>
  <si>
    <t>P1270</t>
  </si>
  <si>
    <t>P4504</t>
  </si>
  <si>
    <t>P1087</t>
  </si>
  <si>
    <t>P4007</t>
  </si>
  <si>
    <t>P0940</t>
  </si>
  <si>
    <t>P1229</t>
  </si>
  <si>
    <t>P3884</t>
  </si>
  <si>
    <t>P0053</t>
  </si>
  <si>
    <t>P0819</t>
  </si>
  <si>
    <t>P2489</t>
  </si>
  <si>
    <t>P0828</t>
  </si>
  <si>
    <t>P3004</t>
  </si>
  <si>
    <t>P1490</t>
  </si>
  <si>
    <t>P2464</t>
  </si>
  <si>
    <t>P1558</t>
  </si>
  <si>
    <t>P0096</t>
  </si>
  <si>
    <t>P2861</t>
  </si>
  <si>
    <t>P3669</t>
  </si>
  <si>
    <t>P2960</t>
  </si>
  <si>
    <t>P4090</t>
  </si>
  <si>
    <t>P2420</t>
  </si>
  <si>
    <t>P3418</t>
  </si>
  <si>
    <t>P0378</t>
  </si>
  <si>
    <t>P3721</t>
  </si>
  <si>
    <t>P2263</t>
  </si>
  <si>
    <t>P4167</t>
  </si>
  <si>
    <t>P4604</t>
  </si>
  <si>
    <t>P2166</t>
  </si>
  <si>
    <t>P2354</t>
  </si>
  <si>
    <t>P1307</t>
  </si>
  <si>
    <t>P2297</t>
  </si>
  <si>
    <t>P0814</t>
  </si>
  <si>
    <t>P4594</t>
  </si>
  <si>
    <t>P2596</t>
  </si>
  <si>
    <t>P2112</t>
  </si>
  <si>
    <t>P0555</t>
  </si>
  <si>
    <t>P2114</t>
  </si>
  <si>
    <t>P2681</t>
  </si>
  <si>
    <t>P2823</t>
  </si>
  <si>
    <t>P3645</t>
  </si>
  <si>
    <t>P3535</t>
  </si>
  <si>
    <t>P3988</t>
  </si>
  <si>
    <t>P3678</t>
  </si>
  <si>
    <t>P3077</t>
  </si>
  <si>
    <t>P1260</t>
  </si>
  <si>
    <t>P1675</t>
  </si>
  <si>
    <t>P1012</t>
  </si>
  <si>
    <t>P0009</t>
  </si>
  <si>
    <t>P2022</t>
  </si>
  <si>
    <t>P1968</t>
  </si>
  <si>
    <t>P1378</t>
  </si>
  <si>
    <t>P2073</t>
  </si>
  <si>
    <t>P1745</t>
  </si>
  <si>
    <t>P3353</t>
  </si>
  <si>
    <t>P3878</t>
  </si>
  <si>
    <t>P1139</t>
  </si>
  <si>
    <t>P1157</t>
  </si>
  <si>
    <t>P1297</t>
  </si>
  <si>
    <t>P0153</t>
  </si>
  <si>
    <t>P2939</t>
  </si>
  <si>
    <t>P2826</t>
  </si>
  <si>
    <t>P3786</t>
  </si>
  <si>
    <t>P4347</t>
  </si>
  <si>
    <t>P3810</t>
  </si>
  <si>
    <t>P3054</t>
  </si>
  <si>
    <t>P2339</t>
  </si>
  <si>
    <t>P2430</t>
  </si>
  <si>
    <t>P1257</t>
  </si>
  <si>
    <t>P1524</t>
  </si>
  <si>
    <t>P3145</t>
  </si>
  <si>
    <t>P2561</t>
  </si>
  <si>
    <t>P1836</t>
  </si>
  <si>
    <t>P2163</t>
  </si>
  <si>
    <t>P2494</t>
  </si>
  <si>
    <t>P3813</t>
  </si>
  <si>
    <t>P3123</t>
  </si>
  <si>
    <t>P0585</t>
  </si>
  <si>
    <t>P2589</t>
  </si>
  <si>
    <t>P3527</t>
  </si>
  <si>
    <t>P0902</t>
  </si>
  <si>
    <t>P2382</t>
  </si>
  <si>
    <t>P0111</t>
  </si>
  <si>
    <t>P0449</t>
  </si>
  <si>
    <t>P1899</t>
  </si>
  <si>
    <t>P0939</t>
  </si>
  <si>
    <t>P4619</t>
  </si>
  <si>
    <t>P3904</t>
  </si>
  <si>
    <t>P3114</t>
  </si>
  <si>
    <t>P2371</t>
  </si>
  <si>
    <t>P1501</t>
  </si>
  <si>
    <t>P1506</t>
  </si>
  <si>
    <t>P1684</t>
  </si>
  <si>
    <t>P1432</t>
  </si>
  <si>
    <t>P0471</t>
  </si>
  <si>
    <t>P4223</t>
  </si>
  <si>
    <t>P4599</t>
  </si>
  <si>
    <t>P1118</t>
  </si>
  <si>
    <t>P3772</t>
  </si>
  <si>
    <t>P1396</t>
  </si>
  <si>
    <t>P2019</t>
  </si>
  <si>
    <t>P0934</t>
  </si>
  <si>
    <t>P2176</t>
  </si>
  <si>
    <t>P4154</t>
  </si>
  <si>
    <t>P1350</t>
  </si>
  <si>
    <t>P1806</t>
  </si>
  <si>
    <t>P0827</t>
  </si>
  <si>
    <t>P3164</t>
  </si>
  <si>
    <t>P1674</t>
  </si>
  <si>
    <t>P4056</t>
  </si>
  <si>
    <t>P3134</t>
  </si>
  <si>
    <t>P3264</t>
  </si>
  <si>
    <t>P0430</t>
  </si>
  <si>
    <t>P0769</t>
  </si>
  <si>
    <t>P0366</t>
  </si>
  <si>
    <t>P3409</t>
  </si>
  <si>
    <t>P1242</t>
  </si>
  <si>
    <t>P2399</t>
  </si>
  <si>
    <t>P3412</t>
  </si>
  <si>
    <t>P1435</t>
  </si>
  <si>
    <t>P1653</t>
  </si>
  <si>
    <t>P0170</t>
  </si>
  <si>
    <t>P1953</t>
  </si>
  <si>
    <t>P3050</t>
  </si>
  <si>
    <t>P4178</t>
  </si>
  <si>
    <t>P0474</t>
  </si>
  <si>
    <t>P3138</t>
  </si>
  <si>
    <t>P3983</t>
  </si>
  <si>
    <t>P2928</t>
  </si>
  <si>
    <t>P1174</t>
  </si>
  <si>
    <t>P1418</t>
  </si>
  <si>
    <t>P1715</t>
  </si>
  <si>
    <t>P2148</t>
  </si>
  <si>
    <t>P1730</t>
  </si>
  <si>
    <t>P4174</t>
  </si>
  <si>
    <t>P4192</t>
  </si>
  <si>
    <t>P4198</t>
  </si>
  <si>
    <t>P1633</t>
  </si>
  <si>
    <t>P2502</t>
  </si>
  <si>
    <t>P3582</t>
  </si>
  <si>
    <t>P2679</t>
  </si>
  <si>
    <t>P1356</t>
  </si>
  <si>
    <t>P4036</t>
  </si>
  <si>
    <t>P2994</t>
  </si>
  <si>
    <t>P1812</t>
  </si>
  <si>
    <t>P1762</t>
  </si>
  <si>
    <t>P1090</t>
  </si>
  <si>
    <t>P1922</t>
  </si>
  <si>
    <t>P4216</t>
  </si>
  <si>
    <t>P2111</t>
  </si>
  <si>
    <t>P0349</t>
  </si>
  <si>
    <t>P2907</t>
  </si>
  <si>
    <t>P1534</t>
  </si>
  <si>
    <t>P1009</t>
  </si>
  <si>
    <t>P2094</t>
  </si>
  <si>
    <t>P0626</t>
  </si>
  <si>
    <t>P0873</t>
  </si>
  <si>
    <t>P2345</t>
  </si>
  <si>
    <t>P3487</t>
  </si>
  <si>
    <t>P4038</t>
  </si>
  <si>
    <t>P3354</t>
  </si>
  <si>
    <t>P1382</t>
  </si>
  <si>
    <t>P4283</t>
  </si>
  <si>
    <t>P3118</t>
  </si>
  <si>
    <t>P3194</t>
  </si>
  <si>
    <t>P2870</t>
  </si>
  <si>
    <t>P0884</t>
  </si>
  <si>
    <t>P3668</t>
  </si>
  <si>
    <t>P4184</t>
  </si>
  <si>
    <t>P4086</t>
  </si>
  <si>
    <t>P2873</t>
  </si>
  <si>
    <t>P2046</t>
  </si>
  <si>
    <t>P3890</t>
  </si>
  <si>
    <t>P2524</t>
  </si>
  <si>
    <t>P1461</t>
  </si>
  <si>
    <t>P0317</t>
  </si>
  <si>
    <t>P3221</t>
  </si>
  <si>
    <t>P1801</t>
  </si>
  <si>
    <t>P2164</t>
  </si>
  <si>
    <t>P0545</t>
  </si>
  <si>
    <t>P2421</t>
  </si>
  <si>
    <t>P0571</t>
  </si>
  <si>
    <t>P1400</t>
  </si>
  <si>
    <t>P0359</t>
  </si>
  <si>
    <t>P3528</t>
  </si>
  <si>
    <t>P0841</t>
  </si>
  <si>
    <t>P1585</t>
  </si>
  <si>
    <t>P3980</t>
  </si>
  <si>
    <t>P2351</t>
  </si>
  <si>
    <t>P0475</t>
  </si>
  <si>
    <t>P2436</t>
  </si>
  <si>
    <t>P2063</t>
  </si>
  <si>
    <t>P0681</t>
  </si>
  <si>
    <t>P1859</t>
  </si>
  <si>
    <t>P2773</t>
  </si>
  <si>
    <t>P2030</t>
  </si>
  <si>
    <t>P0737</t>
  </si>
  <si>
    <t>P1681</t>
  </si>
  <si>
    <t>P4149</t>
  </si>
  <si>
    <t>P1910</t>
  </si>
  <si>
    <t>P4536</t>
  </si>
  <si>
    <t>P3785</t>
  </si>
  <si>
    <t>P0238</t>
  </si>
  <si>
    <t>P0066</t>
  </si>
  <si>
    <t>P0761</t>
  </si>
  <si>
    <t>P0400</t>
  </si>
  <si>
    <t>P2325</t>
  </si>
  <si>
    <t>P3153</t>
  </si>
  <si>
    <t>P4622</t>
  </si>
  <si>
    <t>P1879</t>
  </si>
  <si>
    <t>P0972</t>
  </si>
  <si>
    <t>P2310</t>
  </si>
  <si>
    <t>P1323</t>
  </si>
  <si>
    <t>P2752</t>
  </si>
  <si>
    <t>P2792</t>
  </si>
  <si>
    <t>P3451</t>
  </si>
  <si>
    <t>P1871</t>
  </si>
  <si>
    <t>P0251</t>
  </si>
  <si>
    <t>P0070</t>
  </si>
  <si>
    <t>P0113</t>
  </si>
  <si>
    <t>P1201</t>
  </si>
  <si>
    <t>P2264</t>
  </si>
  <si>
    <t>P2961</t>
  </si>
  <si>
    <t>P1243</t>
  </si>
  <si>
    <t>P3099</t>
  </si>
  <si>
    <t>P3963</t>
  </si>
  <si>
    <t>P4098</t>
  </si>
  <si>
    <t>P1817</t>
  </si>
  <si>
    <t>P0836</t>
  </si>
  <si>
    <t>P1079</t>
  </si>
  <si>
    <t>P2984</t>
  </si>
  <si>
    <t>P1896</t>
  </si>
  <si>
    <t>P2809</t>
  </si>
  <si>
    <t>P4685</t>
  </si>
  <si>
    <t>P1083</t>
  </si>
  <si>
    <t>P4108</t>
  </si>
  <si>
    <t>P2142</t>
  </si>
  <si>
    <t>P1426</t>
  </si>
  <si>
    <t>P3740</t>
  </si>
  <si>
    <t>P3835</t>
  </si>
  <si>
    <t>P1113</t>
  </si>
  <si>
    <t>P0415</t>
  </si>
  <si>
    <t>P0243</t>
  </si>
  <si>
    <t>P0486</t>
  </si>
  <si>
    <t>P4176</t>
  </si>
  <si>
    <t>P2254</t>
  </si>
  <si>
    <t>P0301</t>
  </si>
  <si>
    <t>P3288</t>
  </si>
  <si>
    <t>P0569</t>
  </si>
  <si>
    <t>P1330</t>
  </si>
  <si>
    <t>P1124</t>
  </si>
  <si>
    <t>P0227</t>
  </si>
  <si>
    <t>P3974</t>
  </si>
  <si>
    <t>P0327</t>
  </si>
  <si>
    <t>P0343</t>
  </si>
  <si>
    <t>P0898</t>
  </si>
  <si>
    <t>P3063</t>
  </si>
  <si>
    <t>P0010</t>
  </si>
  <si>
    <t>P2197</t>
  </si>
  <si>
    <t>P3932</t>
  </si>
  <si>
    <t>P0641</t>
  </si>
  <si>
    <t>P2841</t>
  </si>
  <si>
    <t>P1408</t>
  </si>
  <si>
    <t>P2487</t>
  </si>
  <si>
    <t>P4022</t>
  </si>
  <si>
    <t>P3031</t>
  </si>
  <si>
    <t>P2153</t>
  </si>
  <si>
    <t>P2992</t>
  </si>
  <si>
    <t>P0293</t>
  </si>
  <si>
    <t>P1125</t>
  </si>
  <si>
    <t>P3577</t>
  </si>
  <si>
    <t>P1268</t>
  </si>
  <si>
    <t>P1920</t>
  </si>
  <si>
    <t>P1424</t>
  </si>
  <si>
    <t>P3238</t>
  </si>
  <si>
    <t>P0995</t>
  </si>
  <si>
    <t>P4402</t>
  </si>
  <si>
    <t>P1971</t>
  </si>
  <si>
    <t>P0229</t>
  </si>
  <si>
    <t>P0853</t>
  </si>
  <si>
    <t>P2872</t>
  </si>
  <si>
    <t>P3126</t>
  </si>
  <si>
    <t>P0859</t>
  </si>
  <si>
    <t>P4287</t>
  </si>
  <si>
    <t>P4227</t>
  </si>
  <si>
    <t>P0169</t>
  </si>
  <si>
    <t>P3568</t>
  </si>
  <si>
    <t>P4363</t>
  </si>
  <si>
    <t>P2882</t>
  </si>
  <si>
    <t>P0966</t>
  </si>
  <si>
    <t>P3110</t>
  </si>
  <si>
    <t>P2338</t>
  </si>
  <si>
    <t>P2644</t>
  </si>
  <si>
    <t>P1436</t>
  </si>
  <si>
    <t>P4612</t>
  </si>
  <si>
    <t>P2311</t>
  </si>
  <si>
    <t>P2818</t>
  </si>
  <si>
    <t>P1320</t>
  </si>
  <si>
    <t>P3475</t>
  </si>
  <si>
    <t>P3586</t>
  </si>
  <si>
    <t>P0065</t>
  </si>
  <si>
    <t>P1011</t>
  </si>
  <si>
    <t>P0174</t>
  </si>
  <si>
    <t>P0347</t>
  </si>
  <si>
    <t>P0657</t>
  </si>
  <si>
    <t>P4238</t>
  </si>
  <si>
    <t>P0958</t>
  </si>
  <si>
    <t>P0030</t>
  </si>
  <si>
    <t>P3641</t>
  </si>
  <si>
    <t>P0786</t>
  </si>
  <si>
    <t>P1937</t>
  </si>
  <si>
    <t>P0551</t>
  </si>
  <si>
    <t>P0247</t>
  </si>
  <si>
    <t>P1572</t>
  </si>
  <si>
    <t>P1791</t>
  </si>
  <si>
    <t>P3032</t>
  </si>
  <si>
    <t>P1918</t>
  </si>
  <si>
    <t>P4162</t>
  </si>
  <si>
    <t>P4448</t>
  </si>
  <si>
    <t>P0156</t>
  </si>
  <si>
    <t>P1531</t>
  </si>
  <si>
    <t>P3036</t>
  </si>
  <si>
    <t>P3173</t>
  </si>
  <si>
    <t>P1074</t>
  </si>
  <si>
    <t>P2896</t>
  </si>
  <si>
    <t>P2416</t>
  </si>
  <si>
    <t>P0788</t>
  </si>
  <si>
    <t>P0603</t>
  </si>
  <si>
    <t>P3567</t>
  </si>
  <si>
    <t>P4470</t>
  </si>
  <si>
    <t>P3302</t>
  </si>
  <si>
    <t>P1925</t>
  </si>
  <si>
    <t>P2565</t>
  </si>
  <si>
    <t>P1944</t>
  </si>
  <si>
    <t>P0406</t>
  </si>
  <si>
    <t>P4575</t>
  </si>
  <si>
    <t>P0274</t>
  </si>
  <si>
    <t>P4061</t>
  </si>
  <si>
    <t>P3732</t>
  </si>
  <si>
    <t>P3003</t>
  </si>
  <si>
    <t>P0685</t>
  </si>
  <si>
    <t>P3573</t>
  </si>
  <si>
    <t>P1407</t>
  </si>
  <si>
    <t>P4659</t>
  </si>
  <si>
    <t>P0579</t>
  </si>
  <si>
    <t>P2655</t>
  </si>
  <si>
    <t>P4307</t>
  </si>
  <si>
    <t>P1275</t>
  </si>
  <si>
    <t>P4610</t>
  </si>
  <si>
    <t>P3593</t>
  </si>
  <si>
    <t>P1551</t>
  </si>
  <si>
    <t>P3620</t>
  </si>
  <si>
    <t>P2871</t>
  </si>
  <si>
    <t>P2178</t>
  </si>
  <si>
    <t>P3366</t>
  </si>
  <si>
    <t>P0226</t>
  </si>
  <si>
    <t>P0246</t>
  </si>
  <si>
    <t>P2257</t>
  </si>
  <si>
    <t>P2651</t>
  </si>
  <si>
    <t>P3143</t>
  </si>
  <si>
    <t>P0434</t>
  </si>
  <si>
    <t>P3161</t>
  </si>
  <si>
    <t>P3825</t>
  </si>
  <si>
    <t>P2951</t>
  </si>
  <si>
    <t>P0723</t>
  </si>
  <si>
    <t>P4649</t>
  </si>
  <si>
    <t>P3453</t>
  </si>
  <si>
    <t>P0664</t>
  </si>
  <si>
    <t>P4654</t>
  </si>
  <si>
    <t>P2367</t>
  </si>
  <si>
    <t>P0203</t>
  </si>
  <si>
    <t>P3954</t>
  </si>
  <si>
    <t>P0916</t>
  </si>
  <si>
    <t>P3425</t>
  </si>
  <si>
    <t>P3977</t>
  </si>
  <si>
    <t>P2775</t>
  </si>
  <si>
    <t>P0050</t>
  </si>
  <si>
    <t>P2772</t>
  </si>
  <si>
    <t>P3351</t>
  </si>
  <si>
    <t>P0280</t>
  </si>
  <si>
    <t>P1368</t>
  </si>
  <si>
    <t>P3520</t>
  </si>
  <si>
    <t>P2242</t>
  </si>
  <si>
    <t>P1983</t>
  </si>
  <si>
    <t>P3871</t>
  </si>
  <si>
    <t>P1150</t>
  </si>
  <si>
    <t>P0262</t>
  </si>
  <si>
    <t>P2419</t>
  </si>
  <si>
    <t>P0986</t>
  </si>
  <si>
    <t>P3656</t>
  </si>
  <si>
    <t>P2206</t>
  </si>
  <si>
    <t>P3369</t>
  </si>
  <si>
    <t>P3834</t>
  </si>
  <si>
    <t>P3144</t>
  </si>
  <si>
    <t>P2422</t>
  </si>
  <si>
    <t>P0533</t>
  </si>
  <si>
    <t>P0572</t>
  </si>
  <si>
    <t>P2083</t>
  </si>
  <si>
    <t>P0813</t>
  </si>
  <si>
    <t>P1845</t>
  </si>
  <si>
    <t>P3311</t>
  </si>
  <si>
    <t>P1484</t>
  </si>
  <si>
    <t>P3435</t>
  </si>
  <si>
    <t>P1527</t>
  </si>
  <si>
    <t>P2433</t>
  </si>
  <si>
    <t>P0270</t>
  </si>
  <si>
    <t>P3196</t>
  </si>
  <si>
    <t>P1472</t>
  </si>
  <si>
    <t>P4199</t>
  </si>
  <si>
    <t>P1779</t>
  </si>
  <si>
    <t>P0561</t>
  </si>
  <si>
    <t>P0076</t>
  </si>
  <si>
    <t>P4009</t>
  </si>
  <si>
    <t>P2545</t>
  </si>
  <si>
    <t>P2041</t>
  </si>
  <si>
    <t>P3474</t>
  </si>
  <si>
    <t>P3013</t>
  </si>
  <si>
    <t>P2732</t>
  </si>
  <si>
    <t>P4600</t>
  </si>
  <si>
    <t>P3072</t>
  </si>
  <si>
    <t>P4547</t>
  </si>
  <si>
    <t>P0401</t>
  </si>
  <si>
    <t>P0968</t>
  </si>
  <si>
    <t>P0795</t>
  </si>
  <si>
    <t>P4327</t>
  </si>
  <si>
    <t>P0336</t>
  </si>
  <si>
    <t>P0622</t>
  </si>
  <si>
    <t>P4256</t>
  </si>
  <si>
    <t>P2405</t>
  </si>
  <si>
    <t>P1358</t>
  </si>
  <si>
    <t>P2579</t>
  </si>
  <si>
    <t>P3064</t>
  </si>
  <si>
    <t>P2976</t>
  </si>
  <si>
    <t>P0686</t>
  </si>
  <si>
    <t>P3543</t>
  </si>
  <si>
    <t>P0979</t>
  </si>
  <si>
    <t>P0928</t>
  </si>
  <si>
    <t>P4571</t>
  </si>
  <si>
    <t>P0019</t>
  </si>
  <si>
    <t>P3082</t>
  </si>
  <si>
    <t>P0473</t>
  </si>
  <si>
    <t>P2701</t>
  </si>
  <si>
    <t>P2380</t>
  </si>
  <si>
    <t>P3876</t>
  </si>
  <si>
    <t>P2002</t>
  </si>
  <si>
    <t>P0477</t>
  </si>
  <si>
    <t>P0250</t>
  </si>
  <si>
    <t>P0747</t>
  </si>
  <si>
    <t>P0726</t>
  </si>
  <si>
    <t>P0179</t>
  </si>
  <si>
    <t>P0109</t>
  </si>
  <si>
    <t>P1117</t>
  </si>
  <si>
    <t>P2315</t>
  </si>
  <si>
    <t>P2462</t>
  </si>
  <si>
    <t>P4368</t>
  </si>
  <si>
    <t>P4386</t>
  </si>
  <si>
    <t>P2934</t>
  </si>
  <si>
    <t>P1131</t>
  </si>
  <si>
    <t>P0729</t>
  </si>
  <si>
    <t>P4527</t>
  </si>
  <si>
    <t>P0192</t>
  </si>
  <si>
    <t>P2905</t>
  </si>
  <si>
    <t>P4584</t>
  </si>
  <si>
    <t>P0319</t>
  </si>
  <si>
    <t>P0450</t>
  </si>
  <si>
    <t>P3913</t>
  </si>
  <si>
    <t>P2985</t>
  </si>
  <si>
    <t>P2603</t>
  </si>
  <si>
    <t>P3113</t>
  </si>
  <si>
    <t>P0838</t>
  </si>
  <si>
    <t>P1092</t>
  </si>
  <si>
    <t>P1223</t>
  </si>
  <si>
    <t>P4296</t>
  </si>
  <si>
    <t>P1427</t>
  </si>
  <si>
    <t>P0199</t>
  </si>
  <si>
    <t>P3794</t>
  </si>
  <si>
    <t>P0512</t>
  </si>
  <si>
    <t>P0982</t>
  </si>
  <si>
    <t>P1447</t>
  </si>
  <si>
    <t>P0574</t>
  </si>
  <si>
    <t>P1167</t>
  </si>
  <si>
    <t>P4415</t>
  </si>
  <si>
    <t>P4130</t>
  </si>
  <si>
    <t>P3195</t>
  </si>
  <si>
    <t>P3076</t>
  </si>
  <si>
    <t>P1781</t>
  </si>
  <si>
    <t>P3647</t>
  </si>
  <si>
    <t>P2738</t>
  </si>
  <si>
    <t>P1863</t>
  </si>
  <si>
    <t>P2656</t>
  </si>
  <si>
    <t>P3188</t>
  </si>
  <si>
    <t>P3322</t>
  </si>
  <si>
    <t>P4067</t>
  </si>
  <si>
    <t>P3987</t>
  </si>
  <si>
    <t>P2318</t>
  </si>
  <si>
    <t>P1767</t>
  </si>
  <si>
    <t>P0990</t>
  </si>
  <si>
    <t>P1277</t>
  </si>
  <si>
    <t>P3122</t>
  </si>
  <si>
    <t>P4419</t>
  </si>
  <si>
    <t>P4295</t>
  </si>
  <si>
    <t>P0313</t>
  </si>
  <si>
    <t>P3800</t>
  </si>
  <si>
    <t>P2987</t>
  </si>
  <si>
    <t>P1121</t>
  </si>
  <si>
    <t>P2175</t>
  </si>
  <si>
    <t>P4000</t>
  </si>
  <si>
    <t>P0583</t>
  </si>
  <si>
    <t>P3670</t>
  </si>
  <si>
    <t>P2836</t>
  </si>
  <si>
    <t>P0529</t>
  </si>
  <si>
    <t>P0479</t>
  </si>
  <si>
    <t>P1546</t>
  </si>
  <si>
    <t>P4258</t>
  </si>
  <si>
    <t>P1743</t>
  </si>
  <si>
    <t>P0927</t>
  </si>
  <si>
    <t>P2414</t>
  </si>
  <si>
    <t>P3405</t>
  </si>
  <si>
    <t>P1273</t>
  </si>
  <si>
    <t>P0393</t>
  </si>
  <si>
    <t>P2659</t>
  </si>
  <si>
    <t>P2860</t>
  </si>
  <si>
    <t>P2003</t>
  </si>
  <si>
    <t>P0548</t>
  </si>
  <si>
    <t>P0731</t>
  </si>
  <si>
    <t>P3465</t>
  </si>
  <si>
    <t>P2378</t>
  </si>
  <si>
    <t>P2240</t>
  </si>
  <si>
    <t>P4364</t>
  </si>
  <si>
    <t>P4317</t>
  </si>
  <si>
    <t>P2947</t>
  </si>
  <si>
    <t>P0152</t>
  </si>
  <si>
    <t>P0438</t>
  </si>
  <si>
    <t>P0568</t>
  </si>
  <si>
    <t>P0025</t>
  </si>
  <si>
    <t>P1563</t>
  </si>
  <si>
    <t>P4063</t>
  </si>
  <si>
    <t>P0661</t>
  </si>
  <si>
    <t>P1476</t>
  </si>
  <si>
    <t>P2504</t>
  </si>
  <si>
    <t>P0540</t>
  </si>
  <si>
    <t>P2173</t>
  </si>
  <si>
    <t>P2529</t>
  </si>
  <si>
    <t>P4082</t>
  </si>
  <si>
    <t>P1360</t>
  </si>
  <si>
    <t>P2413</t>
  </si>
  <si>
    <t>P0805</t>
  </si>
  <si>
    <t>P1387</t>
  </si>
  <si>
    <t>P4382</t>
  </si>
  <si>
    <t>P3345</t>
  </si>
  <si>
    <t>P3017</t>
  </si>
  <si>
    <t>P4175</t>
  </si>
  <si>
    <t>P1170</t>
  </si>
  <si>
    <t>P3822</t>
  </si>
  <si>
    <t>P0705</t>
  </si>
  <si>
    <t>P3021</t>
  </si>
  <si>
    <t>P0890</t>
  </si>
  <si>
    <t>P0371</t>
  </si>
  <si>
    <t>P1782</t>
  </si>
  <si>
    <t>P4424</t>
  </si>
  <si>
    <t>P2963</t>
  </si>
  <si>
    <t>P1561</t>
  </si>
  <si>
    <t>P4100</t>
  </si>
  <si>
    <t>P0538</t>
  </si>
  <si>
    <t>P3887</t>
  </si>
  <si>
    <t>P1195</t>
  </si>
  <si>
    <t>P4241</t>
  </si>
  <si>
    <t>P0722</t>
  </si>
  <si>
    <t>P2364</t>
  </si>
  <si>
    <t>P2335</t>
  </si>
  <si>
    <t>P0287</t>
  </si>
  <si>
    <t>P1412</t>
  </si>
  <si>
    <t>P4548</t>
  </si>
  <si>
    <t>P1158</t>
  </si>
  <si>
    <t>P0482</t>
  </si>
  <si>
    <t>P4294</t>
  </si>
  <si>
    <t>P1987</t>
  </si>
  <si>
    <t>P3267</t>
  </si>
  <si>
    <t>P2986</t>
  </si>
  <si>
    <t>P3463</t>
  </si>
  <si>
    <t>P0296</t>
  </si>
  <si>
    <t>P2853</t>
  </si>
  <si>
    <t>P3682</t>
  </si>
  <si>
    <t>P4445</t>
  </si>
  <si>
    <t>P1259</t>
  </si>
  <si>
    <t>P3112</t>
  </si>
  <si>
    <t>P0217</t>
  </si>
  <si>
    <t>P2490</t>
  </si>
  <si>
    <t>P4085</t>
  </si>
  <si>
    <t>P4514</t>
  </si>
  <si>
    <t>P1850</t>
  </si>
  <si>
    <t>P4344</t>
  </si>
  <si>
    <t>P4293</t>
  </si>
  <si>
    <t>P3436</t>
  </si>
  <si>
    <t>P3355</t>
  </si>
  <si>
    <t>P2649</t>
  </si>
  <si>
    <t>P0996</t>
  </si>
  <si>
    <t>P0126</t>
  </si>
  <si>
    <t>P1919</t>
  </si>
  <si>
    <t>P2334</t>
  </si>
  <si>
    <t>P4148</t>
  </si>
  <si>
    <t>P1892</t>
  </si>
  <si>
    <t>P1999</t>
  </si>
  <si>
    <t>P3301</t>
  </si>
  <si>
    <t>P2774</t>
  </si>
  <si>
    <t>P0567</t>
  </si>
  <si>
    <t>P0748</t>
  </si>
  <si>
    <t>P4221</t>
  </si>
  <si>
    <t>P1147</t>
  </si>
  <si>
    <t>P3986</t>
  </si>
  <si>
    <t>P1014</t>
  </si>
  <si>
    <t>P2327</t>
  </si>
  <si>
    <t>P2527</t>
  </si>
  <si>
    <t>P0286</t>
  </si>
  <si>
    <t>P1997</t>
  </si>
  <si>
    <t>P3119</t>
  </si>
  <si>
    <t>P0739</t>
  </si>
  <si>
    <t>P3984</t>
  </si>
  <si>
    <t>P2129</t>
  </si>
  <si>
    <t>P4460</t>
  </si>
  <si>
    <t>P3538</t>
  </si>
  <si>
    <t>P1040</t>
  </si>
  <si>
    <t>P2198</t>
  </si>
  <si>
    <t>P4211</t>
  </si>
  <si>
    <t>P1702</t>
  </si>
  <si>
    <t>P2276</t>
  </si>
  <si>
    <t>P4339</t>
  </si>
  <si>
    <t>P2918</t>
  </si>
  <si>
    <t>P3928</t>
  </si>
  <si>
    <t>P2643</t>
  </si>
  <si>
    <t>P2749</t>
  </si>
  <si>
    <t>P0029</t>
  </si>
  <si>
    <t>P0255</t>
  </si>
  <si>
    <t>P1119</t>
  </si>
  <si>
    <t>P2674</t>
  </si>
  <si>
    <t>P2925</t>
  </si>
  <si>
    <t>P4358</t>
  </si>
  <si>
    <t>P1924</t>
  </si>
  <si>
    <t>P1627</t>
  </si>
  <si>
    <t>P0335</t>
  </si>
  <si>
    <t>P1205</t>
  </si>
  <si>
    <t>P2806</t>
  </si>
  <si>
    <t>P2159</t>
  </si>
  <si>
    <t>P1294</t>
  </si>
  <si>
    <t>P4660</t>
  </si>
  <si>
    <t>P2160</t>
  </si>
  <si>
    <t>P0858</t>
  </si>
  <si>
    <t>P2280</t>
  </si>
  <si>
    <t>P2771</t>
  </si>
  <si>
    <t>P1262</t>
  </si>
  <si>
    <t>P2113</t>
  </si>
  <si>
    <t>P1807</t>
  </si>
  <si>
    <t>P1538</t>
  </si>
  <si>
    <t>P1941</t>
  </si>
  <si>
    <t>P2020</t>
  </si>
  <si>
    <t>P2557</t>
  </si>
  <si>
    <t>P1161</t>
  </si>
  <si>
    <t>P0201</t>
  </si>
  <si>
    <t>P1523</t>
  </si>
  <si>
    <t>P3856</t>
  </si>
  <si>
    <t>P4615</t>
  </si>
  <si>
    <t>P4314</t>
  </si>
  <si>
    <t>P2718</t>
  </si>
  <si>
    <t>P1446</t>
  </si>
  <si>
    <t>P1116</t>
  </si>
  <si>
    <t>P0628</t>
  </si>
  <si>
    <t>P2803</t>
  </si>
  <si>
    <t>P0062</t>
  </si>
  <si>
    <t>P3606</t>
  </si>
  <si>
    <t>P0122</t>
  </si>
  <si>
    <t>P3348</t>
  </si>
  <si>
    <t>P3178</t>
  </si>
  <si>
    <t>P2592</t>
  </si>
  <si>
    <t>P2016</t>
  </si>
  <si>
    <t>P3565</t>
  </si>
  <si>
    <t>P1778</t>
  </si>
  <si>
    <t>P3197</t>
  </si>
  <si>
    <t>P3672</t>
  </si>
  <si>
    <t>P2722</t>
  </si>
  <si>
    <t>P0211</t>
  </si>
  <si>
    <t>P0746</t>
  </si>
  <si>
    <t>P1722</t>
  </si>
  <si>
    <t>P3852</t>
  </si>
  <si>
    <t>P0881</t>
  </si>
  <si>
    <t>P1041</t>
  </si>
  <si>
    <t>P1698</t>
  </si>
  <si>
    <t>P1612</t>
  </si>
  <si>
    <t>P2755</t>
  </si>
  <si>
    <t>P2805</t>
  </si>
  <si>
    <t>P4638</t>
  </si>
  <si>
    <t>P2635</t>
  </si>
  <si>
    <t>P4103</t>
  </si>
  <si>
    <t>P1588</t>
  </si>
  <si>
    <t>P4388</t>
  </si>
  <si>
    <t>P1002</t>
  </si>
  <si>
    <t>P1954</t>
  </si>
  <si>
    <t>P1272</t>
  </si>
  <si>
    <t>P1282</t>
  </si>
  <si>
    <t>P1539</t>
  </si>
  <si>
    <t>P4517</t>
  </si>
  <si>
    <t>P4088</t>
  </si>
  <si>
    <t>P4326</t>
  </si>
  <si>
    <t>P4658</t>
  </si>
  <si>
    <t>P2658</t>
  </si>
  <si>
    <t>P2122</t>
  </si>
  <si>
    <t>P1485</t>
  </si>
  <si>
    <t>P2523</t>
  </si>
  <si>
    <t>P0826</t>
  </si>
  <si>
    <t>P3660</t>
  </si>
  <si>
    <t>P2810</t>
  </si>
  <si>
    <t>P4185</t>
  </si>
  <si>
    <t>P3515</t>
  </si>
  <si>
    <t>P0756</t>
  </si>
  <si>
    <t>P2346</t>
  </si>
  <si>
    <t>P0175</t>
  </si>
  <si>
    <t>P3201</t>
  </si>
  <si>
    <t>P4319</t>
  </si>
  <si>
    <t>P0709</t>
  </si>
  <si>
    <t>P0345</t>
  </si>
  <si>
    <t>P2057</t>
  </si>
  <si>
    <t>P1146</t>
  </si>
  <si>
    <t>P1080</t>
  </si>
  <si>
    <t>P1489</t>
  </si>
  <si>
    <t>P3066</t>
  </si>
  <si>
    <t>P0165</t>
  </si>
  <si>
    <t>P4549</t>
  </si>
  <si>
    <t>P4681</t>
  </si>
  <si>
    <t>P0326</t>
  </si>
  <si>
    <t>P1162</t>
  </si>
  <si>
    <t>P2191</t>
  </si>
  <si>
    <t>P3246</t>
  </si>
  <si>
    <t>P0382</t>
  </si>
  <si>
    <t>P3688</t>
  </si>
  <si>
    <t>P1474</t>
  </si>
  <si>
    <t>P0373</t>
  </si>
  <si>
    <t>P3269</t>
  </si>
  <si>
    <t>P0423</t>
  </si>
  <si>
    <t>P0364</t>
  </si>
  <si>
    <t>P3104</t>
  </si>
  <si>
    <t>P3658</t>
  </si>
  <si>
    <t>P4426</t>
  </si>
  <si>
    <t>P3695</t>
  </si>
  <si>
    <t>P2514</t>
  </si>
  <si>
    <t>P1998</t>
  </si>
  <si>
    <t>P1308</t>
  </si>
  <si>
    <t>P4503</t>
  </si>
  <si>
    <t>P0922</t>
  </si>
  <si>
    <t>P1431</t>
  </si>
  <si>
    <t>P4635</t>
  </si>
  <si>
    <t>P1043</t>
  </si>
  <si>
    <t>P1088</t>
  </si>
  <si>
    <t>P0142</t>
  </si>
  <si>
    <t>P2363</t>
  </si>
  <si>
    <t>P3750</t>
  </si>
  <si>
    <t>P3843</t>
  </si>
  <si>
    <t>P2472</t>
  </si>
  <si>
    <t>P1455</t>
  </si>
  <si>
    <t>P1266</t>
  </si>
  <si>
    <t>P3083</t>
  </si>
  <si>
    <t>P3259</t>
  </si>
  <si>
    <t>P0398</t>
  </si>
  <si>
    <t>P2849</t>
  </si>
  <si>
    <t>P3589</t>
  </si>
  <si>
    <t>P3323</t>
  </si>
  <si>
    <t>P0060</t>
  </si>
  <si>
    <t>P1951</t>
  </si>
  <si>
    <t>P0517</t>
  </si>
  <si>
    <t>P1325</t>
  </si>
  <si>
    <t>P3863</t>
  </si>
  <si>
    <t>P2021</t>
  </si>
  <si>
    <t>P1777</t>
  </si>
  <si>
    <t>P3383</t>
  </si>
  <si>
    <t>P0614</t>
  </si>
  <si>
    <t>P3414</t>
  </si>
  <si>
    <t>P2261</t>
  </si>
  <si>
    <t>P1491</t>
  </si>
  <si>
    <t>P4166</t>
  </si>
  <si>
    <t>P1996</t>
  </si>
  <si>
    <t>P2470</t>
  </si>
  <si>
    <t>P2027</t>
  </si>
  <si>
    <t>P3473</t>
  </si>
  <si>
    <t>P4434</t>
  </si>
  <si>
    <t>P3929</t>
  </si>
  <si>
    <t>P2828</t>
  </si>
  <si>
    <t>P1617</t>
  </si>
  <si>
    <t>P2609</t>
  </si>
  <si>
    <t>P3226</t>
  </si>
  <si>
    <t>P1579</t>
  </si>
  <si>
    <t>P2748</t>
  </si>
  <si>
    <t>P3791</t>
  </si>
  <si>
    <t>P0425</t>
  </si>
  <si>
    <t>P1945</t>
  </si>
  <si>
    <t>P4260</t>
  </si>
  <si>
    <t>P3969</t>
  </si>
  <si>
    <t>P0787</t>
  </si>
  <si>
    <t>P1347</t>
  </si>
  <si>
    <t>P0549</t>
  </si>
  <si>
    <t>P1602</t>
  </si>
  <si>
    <t>P4333</t>
  </si>
  <si>
    <t>P1691</t>
  </si>
  <si>
    <t>P2690</t>
  </si>
  <si>
    <t>P3460</t>
  </si>
  <si>
    <t>P4303</t>
  </si>
  <si>
    <t>P2858</t>
  </si>
  <si>
    <t>P1881</t>
  </si>
  <si>
    <t>P0081</t>
  </si>
  <si>
    <t>P2639</t>
  </si>
  <si>
    <t>P2360</t>
  </si>
  <si>
    <t>P2493</t>
  </si>
  <si>
    <t>P1988</t>
  </si>
  <si>
    <t>P2481</t>
  </si>
  <si>
    <t>P3416</t>
  </si>
  <si>
    <t>P2591</t>
  </si>
  <si>
    <t>P0011</t>
  </si>
  <si>
    <t>P0625</t>
  </si>
  <si>
    <t>P0889</t>
  </si>
  <si>
    <t>P4630</t>
  </si>
  <si>
    <t>P3805</t>
  </si>
  <si>
    <t>P2001</t>
  </si>
  <si>
    <t>P1623</t>
  </si>
  <si>
    <t>P0263</t>
  </si>
  <si>
    <t>P2245</t>
  </si>
  <si>
    <t>P1849</t>
  </si>
  <si>
    <t>P3381</t>
  </si>
  <si>
    <t>P0148</t>
  </si>
  <si>
    <t>P4403</t>
  </si>
  <si>
    <t>P4515</t>
  </si>
  <si>
    <t>P0184</t>
  </si>
  <si>
    <t>P0178</t>
  </si>
  <si>
    <t>P1902</t>
  </si>
  <si>
    <t>P3335</t>
  </si>
  <si>
    <t>P3851</t>
  </si>
  <si>
    <t>P0880</t>
  </si>
  <si>
    <t>P3828</t>
  </si>
  <si>
    <t>P1290</t>
  </si>
  <si>
    <t>P3919</t>
  </si>
  <si>
    <t>P0339</t>
  </si>
  <si>
    <t>P1986</t>
  </si>
  <si>
    <t>P3278</t>
  </si>
  <si>
    <t>P4380</t>
  </si>
  <si>
    <t>P2201</t>
  </si>
  <si>
    <t>P0851</t>
  </si>
  <si>
    <t>P3717</t>
  </si>
  <si>
    <t>P1606</t>
  </si>
  <si>
    <t>P3420</t>
  </si>
  <si>
    <t>P4054</t>
  </si>
  <si>
    <t>P4299</t>
  </si>
  <si>
    <t>P0023</t>
  </si>
  <si>
    <t>P0662</t>
  </si>
  <si>
    <t>P1151</t>
  </si>
  <si>
    <t>P3289</t>
  </si>
  <si>
    <t>P0004</t>
  </si>
  <si>
    <t>P4650</t>
  </si>
  <si>
    <t>P3966</t>
  </si>
  <si>
    <t>P1654</t>
  </si>
  <si>
    <t>P2887</t>
  </si>
  <si>
    <t>P0735</t>
  </si>
  <si>
    <t>P1738</t>
  </si>
  <si>
    <t>P0055</t>
  </si>
  <si>
    <t>P3665</t>
  </si>
  <si>
    <t>P3290</t>
  </si>
  <si>
    <t>P0083</t>
  </si>
  <si>
    <t>P2521</t>
  </si>
  <si>
    <t>P0743</t>
  </si>
  <si>
    <t>P0321</t>
  </si>
  <si>
    <t>P2259</t>
  </si>
  <si>
    <t>P1191</t>
  </si>
  <si>
    <t>P4484</t>
  </si>
  <si>
    <t>P0778</t>
  </si>
  <si>
    <t>P2287</t>
  </si>
  <si>
    <t>P2505</t>
  </si>
  <si>
    <t>P0691</t>
  </si>
  <si>
    <t>P0944</t>
  </si>
  <si>
    <t>P1215</t>
  </si>
  <si>
    <t>P0089</t>
  </si>
  <si>
    <t>P2207</t>
  </si>
  <si>
    <t>P3005</t>
  </si>
  <si>
    <t>P1564</t>
  </si>
  <si>
    <t>P4670</t>
  </si>
  <si>
    <t>P1860</t>
  </si>
  <si>
    <t>P0668</t>
  </si>
  <si>
    <t>P0501</t>
  </si>
  <si>
    <t>P3096</t>
  </si>
  <si>
    <t>P0168</t>
  </si>
  <si>
    <t>P1306</t>
  </si>
  <si>
    <t>P1764</t>
  </si>
  <si>
    <t>P2916</t>
  </si>
  <si>
    <t>P1872</t>
  </si>
  <si>
    <t>P0510</t>
  </si>
  <si>
    <t>P1890</t>
  </si>
  <si>
    <t>P1304</t>
  </si>
  <si>
    <t>P2168</t>
  </si>
  <si>
    <t>P2897</t>
  </si>
  <si>
    <t>P1757</t>
  </si>
  <si>
    <t>P1701</t>
  </si>
  <si>
    <t>P0041</t>
  </si>
  <si>
    <t>P2631</t>
  </si>
  <si>
    <t>P2568</t>
  </si>
  <si>
    <t>P0636</t>
  </si>
  <si>
    <t>P2602</t>
  </si>
  <si>
    <t>P2791</t>
  </si>
  <si>
    <t>P3174</t>
  </si>
  <si>
    <t>P1120</t>
  </si>
  <si>
    <t>P3760</t>
  </si>
  <si>
    <t>P0619</t>
  </si>
  <si>
    <t>P3172</t>
  </si>
  <si>
    <t>P0539</t>
  </si>
  <si>
    <t>P3701</t>
  </si>
  <si>
    <t>P1640</t>
  </si>
  <si>
    <t>P3334</t>
  </si>
  <si>
    <t>P3149</t>
  </si>
  <si>
    <t>P2694</t>
  </si>
  <si>
    <t>P4550</t>
  </si>
  <si>
    <t>P3471</t>
  </si>
  <si>
    <t>P4039</t>
  </si>
  <si>
    <t>P4374</t>
  </si>
  <si>
    <t>P1351</t>
  </si>
  <si>
    <t>P3472</t>
  </si>
  <si>
    <t>P0525</t>
  </si>
  <si>
    <t>P1519</t>
  </si>
  <si>
    <t>P0865</t>
  </si>
  <si>
    <t>P1086</t>
  </si>
  <si>
    <t>P3377</t>
  </si>
  <si>
    <t>P4450</t>
  </si>
  <si>
    <t>P0676</t>
  </si>
  <si>
    <t>P2719</t>
  </si>
  <si>
    <t>P0951</t>
  </si>
  <si>
    <t>P0942</t>
  </si>
  <si>
    <t>P2010</t>
  </si>
  <si>
    <t>P3336</t>
  </si>
  <si>
    <t>P2151</t>
  </si>
  <si>
    <t>P4316</t>
  </si>
  <si>
    <t>P4170</t>
  </si>
  <si>
    <t>P3109</t>
  </si>
  <si>
    <t>P4202</t>
  </si>
  <si>
    <t>P2546</t>
  </si>
  <si>
    <t>P3756</t>
  </si>
  <si>
    <t>P2246</t>
  </si>
  <si>
    <t>P2314</t>
  </si>
  <si>
    <t>P0721</t>
  </si>
  <si>
    <t>P1037</t>
  </si>
  <si>
    <t>P2214</t>
  </si>
  <si>
    <t>P4350</t>
  </si>
  <si>
    <t>P2368</t>
  </si>
  <si>
    <t>P2074</t>
  </si>
  <si>
    <t>P0915</t>
  </si>
  <si>
    <t>P3964</t>
  </si>
  <si>
    <t>P2595</t>
  </si>
  <si>
    <t>P1733</t>
  </si>
  <si>
    <t>P1049</t>
  </si>
  <si>
    <t>P0024</t>
  </si>
  <si>
    <t>P1332</t>
  </si>
  <si>
    <t>P2869</t>
  </si>
  <si>
    <t>P1419</t>
  </si>
  <si>
    <t>P2682</t>
  </si>
  <si>
    <t>P1137</t>
  </si>
  <si>
    <t>P4245</t>
  </si>
  <si>
    <t>P3868</t>
  </si>
  <si>
    <t>P2179</t>
  </si>
  <si>
    <t>P0419</t>
  </si>
  <si>
    <t>P2428</t>
  </si>
  <si>
    <t>P2895</t>
  </si>
  <si>
    <t>P1404</t>
  </si>
  <si>
    <t>P1784</t>
  </si>
  <si>
    <t>P0886</t>
  </si>
  <si>
    <t>P2292</t>
  </si>
  <si>
    <t>P3532</t>
  </si>
  <si>
    <t>P3486</t>
  </si>
  <si>
    <t>P1629</t>
  </si>
  <si>
    <t>P2344</t>
  </si>
  <si>
    <t>P2812</t>
  </si>
  <si>
    <t>P1737</t>
  </si>
  <si>
    <t>P0408</t>
  </si>
  <si>
    <t>P2088</t>
  </si>
  <si>
    <t>P0459</t>
  </si>
  <si>
    <t>P3396</t>
  </si>
  <si>
    <t>P3315</t>
  </si>
  <si>
    <t>P4394</t>
  </si>
  <si>
    <t>P4411</t>
  </si>
  <si>
    <t>P4193</t>
  </si>
  <si>
    <t>P3404</t>
  </si>
  <si>
    <t>P3559</t>
  </si>
  <si>
    <t>P3978</t>
  </si>
  <si>
    <t>P0407</t>
  </si>
  <si>
    <t>P3827</t>
  </si>
  <si>
    <t>P4291</t>
  </si>
  <si>
    <t>P3424</t>
  </si>
  <si>
    <t>P1357</t>
  </si>
  <si>
    <t>P3501</t>
  </si>
  <si>
    <t>P3233</t>
  </si>
  <si>
    <t>P2117</t>
  </si>
  <si>
    <t>P4625</t>
  </si>
  <si>
    <t>P4667</t>
  </si>
  <si>
    <t>P2566</t>
  </si>
  <si>
    <t>P4302</t>
  </si>
  <si>
    <t>P2912</t>
  </si>
  <si>
    <t>P2715</t>
  </si>
  <si>
    <t>P2081</t>
  </si>
  <si>
    <t>P0730</t>
  </si>
  <si>
    <t>P3151</t>
  </si>
  <si>
    <t>P4631</t>
  </si>
  <si>
    <t>P3734</t>
  </si>
  <si>
    <t>P2308</t>
  </si>
  <si>
    <t>P4151</t>
  </si>
  <si>
    <t>P2745</t>
  </si>
  <si>
    <t>P4191</t>
  </si>
  <si>
    <t>P0254</t>
  </si>
  <si>
    <t>P1465</t>
  </si>
  <si>
    <t>P0578</t>
  </si>
  <si>
    <t>P1658</t>
  </si>
  <si>
    <t>P0348</t>
  </si>
  <si>
    <t>P1469</t>
  </si>
  <si>
    <t>P3757</t>
  </si>
  <si>
    <t>P0481</t>
  </si>
  <si>
    <t>P3628</t>
  </si>
  <si>
    <t>P2182</t>
  </si>
  <si>
    <t>P4122</t>
  </si>
  <si>
    <t>P1331</t>
  </si>
  <si>
    <t>P1478</t>
  </si>
  <si>
    <t>P0807</t>
  </si>
  <si>
    <t>P0235</t>
  </si>
  <si>
    <t>P0056</t>
  </si>
  <si>
    <t>P1855</t>
  </si>
  <si>
    <t>P2133</t>
  </si>
  <si>
    <t>P0353</t>
  </si>
  <si>
    <t>P4493</t>
  </si>
  <si>
    <t>P1393</t>
  </si>
  <si>
    <t>P0947</t>
  </si>
  <si>
    <t>P1179</t>
  </si>
  <si>
    <t>P1420</t>
  </si>
  <si>
    <t>P0462</t>
  </si>
  <si>
    <t>P1957</t>
  </si>
  <si>
    <t>P0209</t>
  </si>
  <si>
    <t>P3370</t>
  </si>
  <si>
    <t>P3898</t>
  </si>
  <si>
    <t>P4280</t>
  </si>
  <si>
    <t>P4093</t>
  </si>
  <si>
    <t>P0422</t>
  </si>
  <si>
    <t>P1678</t>
  </si>
  <si>
    <t>P1482</t>
  </si>
  <si>
    <t>P3574</t>
  </si>
  <si>
    <t>P1209</t>
  </si>
  <si>
    <t>P4346</t>
  </si>
  <si>
    <t>P1075</t>
  </si>
  <si>
    <t>P0291</t>
  </si>
  <si>
    <t>P4643</t>
  </si>
  <si>
    <t>P0036</t>
  </si>
  <si>
    <t>P1166</t>
  </si>
  <si>
    <t>P0058</t>
  </si>
  <si>
    <t>P0100</t>
  </si>
  <si>
    <t>P1406</t>
  </si>
  <si>
    <t>P3133</t>
  </si>
  <si>
    <t>P0785</t>
  </si>
  <si>
    <t>P0311</t>
  </si>
  <si>
    <t>P3117</t>
  </si>
  <si>
    <t>P2450</t>
  </si>
  <si>
    <t>P0495</t>
  </si>
  <si>
    <t>P2144</t>
  </si>
  <si>
    <t>P0467</t>
  </si>
  <si>
    <t>P4150</t>
  </si>
  <si>
    <t>P0198</t>
  </si>
  <si>
    <t>P2186</t>
  </si>
  <si>
    <t>P3367</t>
  </si>
  <si>
    <t>P3795</t>
  </si>
  <si>
    <t>P4455</t>
  </si>
  <si>
    <t>P0162</t>
  </si>
  <si>
    <t>P4510</t>
  </si>
  <si>
    <t>P0007</t>
  </si>
  <si>
    <t>P0557</t>
  </si>
  <si>
    <t>P0282</t>
  </si>
  <si>
    <t>P1135</t>
  </si>
  <si>
    <t>P2859</t>
  </si>
  <si>
    <t>P2306</t>
  </si>
  <si>
    <t>P3318</t>
  </si>
  <si>
    <t>P3616</t>
  </si>
  <si>
    <t>P1641</t>
  </si>
  <si>
    <t>P2621</t>
  </si>
  <si>
    <t>P3811</t>
  </si>
  <si>
    <t>P3466</t>
  </si>
  <si>
    <t>P4665</t>
  </si>
  <si>
    <t>P0370</t>
  </si>
  <si>
    <t>P1584</t>
  </si>
  <si>
    <t>P2101</t>
  </si>
  <si>
    <t>P0374</t>
  </si>
  <si>
    <t>P4542</t>
  </si>
  <si>
    <t>P4569</t>
  </si>
  <si>
    <t>P0867</t>
  </si>
  <si>
    <t>P1825</t>
  </si>
  <si>
    <t>P1502</t>
  </si>
  <si>
    <t>P1583</t>
  </si>
  <si>
    <t>P1276</t>
  </si>
  <si>
    <t>P3156</t>
  </si>
  <si>
    <t>P1557</t>
  </si>
  <si>
    <t>P0508</t>
  </si>
  <si>
    <t>P3055</t>
  </si>
  <si>
    <t>P0365</t>
  </si>
  <si>
    <t>P2304</t>
  </si>
  <si>
    <t>P3938</t>
  </si>
  <si>
    <t>P4020</t>
  </si>
  <si>
    <t>P2499</t>
  </si>
  <si>
    <t>P0562</t>
  </si>
  <si>
    <t>P4555</t>
  </si>
  <si>
    <t>P3365</t>
  </si>
  <si>
    <t>P3758</t>
  </si>
  <si>
    <t>P1495</t>
  </si>
  <si>
    <t>P2099</t>
  </si>
  <si>
    <t>P2834</t>
  </si>
  <si>
    <t>P3636</t>
  </si>
  <si>
    <t>P4544</t>
  </si>
  <si>
    <t>P3286</t>
  </si>
  <si>
    <t>P2322</t>
  </si>
  <si>
    <t>P3186</t>
  </si>
  <si>
    <t>P0806</t>
  </si>
  <si>
    <t>P3442</t>
  </si>
  <si>
    <t>P2802</t>
  </si>
  <si>
    <t>P0136</t>
  </si>
  <si>
    <t>P0061</t>
  </si>
  <si>
    <t>P1328</t>
  </si>
  <si>
    <t>P2924</t>
  </si>
  <si>
    <t>P0653</t>
  </si>
  <si>
    <t>P1030</t>
  </si>
  <si>
    <t>P1571</t>
  </si>
  <si>
    <t>P1755</t>
  </si>
  <si>
    <t>P4436</t>
  </si>
  <si>
    <t>P1639</t>
  </si>
  <si>
    <t>P1373</t>
  </si>
  <si>
    <t>P3125</t>
  </si>
  <si>
    <t>P1894</t>
  </si>
  <si>
    <t>P3804</t>
  </si>
  <si>
    <t>P1353</t>
  </si>
  <si>
    <t>P2671</t>
  </si>
  <si>
    <t>P3901</t>
  </si>
  <si>
    <t>P0375</t>
  </si>
  <si>
    <t>P1630</t>
  </si>
  <si>
    <t>P3859</t>
  </si>
  <si>
    <t>P2695</t>
  </si>
  <si>
    <t>P2663</t>
  </si>
  <si>
    <t>P2181</t>
  </si>
  <si>
    <t>P0097</t>
  </si>
  <si>
    <t>P4457</t>
  </si>
  <si>
    <t>P2520</t>
  </si>
  <si>
    <t>P2540</t>
  </si>
  <si>
    <t>P3937</t>
  </si>
  <si>
    <t>P2228</t>
  </si>
  <si>
    <t>P3223</t>
  </si>
  <si>
    <t>P3576</t>
  </si>
  <si>
    <t>P1566</t>
  </si>
  <si>
    <t>P2977</t>
  </si>
  <si>
    <t>P3356</t>
  </si>
  <si>
    <t>P1761</t>
  </si>
  <si>
    <t>P1916</t>
  </si>
  <si>
    <t>P0757</t>
  </si>
  <si>
    <t>P1066</t>
  </si>
  <si>
    <t>P1679</t>
  </si>
  <si>
    <t>P1433</t>
  </si>
  <si>
    <t>P4357</t>
  </si>
  <si>
    <t>P2015</t>
  </si>
  <si>
    <t>P0879</t>
  </si>
  <si>
    <t>P1904</t>
  </si>
  <si>
    <t>P0597</t>
  </si>
  <si>
    <t>P2731</t>
  </si>
  <si>
    <t>P3046</t>
  </si>
  <si>
    <t>P1599</t>
  </si>
  <si>
    <t>P0020</t>
  </si>
  <si>
    <t>P2035</t>
  </si>
  <si>
    <t>P2769</t>
  </si>
  <si>
    <t>P2685</t>
  </si>
  <si>
    <t>P3371</t>
  </si>
  <si>
    <t>P1034</t>
  </si>
  <si>
    <t>P1293</t>
  </si>
  <si>
    <t>P3503</t>
  </si>
  <si>
    <t>P1911</t>
  </si>
  <si>
    <t>P2927</t>
  </si>
  <si>
    <t>P1682</t>
  </si>
  <si>
    <t>P3477</t>
  </si>
  <si>
    <t>P0133</t>
  </si>
  <si>
    <t>P1788</t>
  </si>
  <si>
    <t>P0063</t>
  </si>
  <si>
    <t>P4246</t>
  </si>
  <si>
    <t>P4048</t>
  </si>
  <si>
    <t>P1660</t>
  </si>
  <si>
    <t>P0981</t>
  </si>
  <si>
    <t>P0390</t>
  </si>
  <si>
    <t>P2706</t>
  </si>
  <si>
    <t>P0073</t>
  </si>
  <si>
    <t>P3585</t>
  </si>
  <si>
    <t>P2880</t>
  </si>
  <si>
    <t>P4459</t>
  </si>
  <si>
    <t>P3603</t>
  </si>
  <si>
    <t>P3518</t>
  </si>
  <si>
    <t>P3346</t>
  </si>
  <si>
    <t>P0098</t>
  </si>
  <si>
    <t>P3729</t>
  </si>
  <si>
    <t>P3181</t>
  </si>
  <si>
    <t>P3911</t>
  </si>
  <si>
    <t>P3709</t>
  </si>
  <si>
    <t>P1217</t>
  </si>
  <si>
    <t>P3925</t>
  </si>
  <si>
    <t>P3999</t>
  </si>
  <si>
    <t>P3155</t>
  </si>
  <si>
    <t>P3953</t>
  </si>
  <si>
    <t>P2477</t>
  </si>
  <si>
    <t>P2096</t>
  </si>
  <si>
    <t>P4425</t>
  </si>
  <si>
    <t>P1319</t>
  </si>
  <si>
    <t>P4264</t>
  </si>
  <si>
    <t>P1620</t>
  </si>
  <si>
    <t>P3976</t>
  </si>
  <si>
    <t>P3566</t>
  </si>
  <si>
    <t>P0224</t>
  </si>
  <si>
    <t>P4043</t>
  </si>
  <si>
    <t>P0716</t>
  </si>
  <si>
    <t>P2496</t>
  </si>
  <si>
    <t>P0864</t>
  </si>
  <si>
    <t>P1515</t>
  </si>
  <si>
    <t>P0724</t>
  </si>
  <si>
    <t>P1175</t>
  </si>
  <si>
    <t>P4537</t>
  </si>
  <si>
    <t>P1149</t>
  </si>
  <si>
    <t>P1696</t>
  </si>
  <si>
    <t>P1964</t>
  </si>
  <si>
    <t>P1689</t>
  </si>
  <si>
    <t>P3038</t>
  </si>
  <si>
    <t>P1819</t>
  </si>
  <si>
    <t>P3611</t>
  </si>
  <si>
    <t>P4049</t>
  </si>
  <si>
    <t>P3933</t>
  </si>
  <si>
    <t>P0350</t>
  </si>
  <si>
    <t>P4469</t>
  </si>
  <si>
    <t>P4168</t>
  </si>
  <si>
    <t>P0017</t>
  </si>
  <si>
    <t>P1005</t>
  </si>
  <si>
    <t>P2983</t>
  </si>
  <si>
    <t>P2087</t>
  </si>
  <si>
    <t>P0784</t>
  </si>
  <si>
    <t>P2518</t>
  </si>
  <si>
    <t>P4359</t>
  </si>
  <si>
    <t>P4466</t>
  </si>
  <si>
    <t>P0627</t>
  </si>
  <si>
    <t>P1067</t>
  </si>
  <si>
    <t>P4182</t>
  </si>
  <si>
    <t>P1123</t>
  </si>
  <si>
    <t>P2541</t>
  </si>
  <si>
    <t>P0674</t>
  </si>
  <si>
    <t>P1057</t>
  </si>
  <si>
    <t>P3208</t>
  </si>
  <si>
    <t>P1744</t>
  </si>
  <si>
    <t>P1059</t>
  </si>
  <si>
    <t>P4157</t>
  </si>
  <si>
    <t>P0330</t>
  </si>
  <si>
    <t>P2014</t>
  </si>
  <si>
    <t>P1880</t>
  </si>
  <si>
    <t>P3419</t>
  </si>
  <si>
    <t>P3393</t>
  </si>
  <si>
    <t>P1008</t>
  </si>
  <si>
    <t>P3228</t>
  </si>
  <si>
    <t>P0992</t>
  </si>
  <si>
    <t>P0323</t>
  </si>
  <si>
    <t>P0846</t>
  </si>
  <si>
    <t>P2766</t>
  </si>
  <si>
    <t>P2069</t>
  </si>
  <si>
    <t>P1028</t>
  </si>
  <si>
    <t>P3343</t>
  </si>
  <si>
    <t>P0612</t>
  </si>
  <si>
    <t>P3320</t>
  </si>
  <si>
    <t>P2807</t>
  </si>
  <si>
    <t>P0256</t>
  </si>
  <si>
    <t>P1720</t>
  </si>
  <si>
    <t>P0906</t>
  </si>
  <si>
    <t>P3742</t>
  </si>
  <si>
    <t>P3432</t>
  </si>
  <si>
    <t>P3591</t>
  </si>
  <si>
    <t>P3601</t>
  </si>
  <si>
    <t>P4413</t>
  </si>
  <si>
    <t>P3759</t>
  </si>
  <si>
    <t>P2170</t>
  </si>
  <si>
    <t>P2713</t>
  </si>
  <si>
    <t>P1883</t>
  </si>
  <si>
    <t>P3203</t>
  </si>
  <si>
    <t>P3613</t>
  </si>
  <si>
    <t>P2224</t>
  </si>
  <si>
    <t>P4477</t>
  </si>
  <si>
    <t>P3019</t>
  </si>
  <si>
    <t>P3612</t>
  </si>
  <si>
    <t>P2255</t>
  </si>
  <si>
    <t>P0084</t>
  </si>
  <si>
    <t>P3275</t>
  </si>
  <si>
    <t>P2657</t>
  </si>
  <si>
    <t>P3449</t>
  </si>
  <si>
    <t>P3262</t>
  </si>
  <si>
    <t>P0869</t>
  </si>
  <si>
    <t>P3159</t>
  </si>
  <si>
    <t>P4259</t>
  </si>
  <si>
    <t>P2475</t>
  </si>
  <si>
    <t>P1596</t>
  </si>
  <si>
    <t>P2967</t>
  </si>
  <si>
    <t>P3676</t>
  </si>
  <si>
    <t>P2910</t>
  </si>
  <si>
    <t>P1255</t>
  </si>
  <si>
    <t>P4320</t>
  </si>
  <si>
    <t>P2372</t>
  </si>
  <si>
    <t>P3504</t>
  </si>
  <si>
    <t>P4236</t>
  </si>
  <si>
    <t>P2717</t>
  </si>
  <si>
    <t>P2632</t>
  </si>
  <si>
    <t>P4595</t>
  </si>
  <si>
    <t>P0736</t>
  </si>
  <si>
    <t>P0447</t>
  </si>
  <si>
    <t>P0216</t>
  </si>
  <si>
    <t>P0876</t>
  </si>
  <si>
    <t>P1051</t>
  </si>
  <si>
    <t>P2554</t>
  </si>
  <si>
    <t>P2558</t>
  </si>
  <si>
    <t>P2115</t>
  </si>
  <si>
    <t>P3985</t>
  </si>
  <si>
    <t>P4269</t>
  </si>
  <si>
    <t>P1540</t>
  </si>
  <si>
    <t>P1636</t>
  </si>
  <si>
    <t>P4406</t>
  </si>
  <si>
    <t>P4325</t>
  </si>
  <si>
    <t>P4232</t>
  </si>
  <si>
    <t>P1122</t>
  </si>
  <si>
    <t>P3454</t>
  </si>
  <si>
    <t>P0700</t>
  </si>
  <si>
    <t>P4591</t>
  </si>
  <si>
    <t>P1504</t>
  </si>
  <si>
    <t>P0027</t>
  </si>
  <si>
    <t>P0840</t>
  </si>
  <si>
    <t>P3512</t>
  </si>
  <si>
    <t>P1802</t>
  </si>
  <si>
    <t>P0230</t>
  </si>
  <si>
    <t>P2330</t>
  </si>
  <si>
    <t>P3098</t>
  </si>
  <si>
    <t>P1610</t>
  </si>
  <si>
    <t>P3084</t>
  </si>
  <si>
    <t>P2058</t>
  </si>
  <si>
    <t>P1199</t>
  </si>
  <si>
    <t>P0988</t>
  </si>
  <si>
    <t>P1936</t>
  </si>
  <si>
    <t>P2959</t>
  </si>
  <si>
    <t>P0863</t>
  </si>
  <si>
    <t>P4511</t>
  </si>
  <si>
    <t>P0385</t>
  </si>
  <si>
    <t>P0918</t>
  </si>
  <si>
    <t>P3675</t>
  </si>
  <si>
    <t>P1010</t>
  </si>
  <si>
    <t>P3325</t>
  </si>
  <si>
    <t>P2469</t>
  </si>
  <si>
    <t>P1974</t>
  </si>
  <si>
    <t>P0416</t>
  </si>
  <si>
    <t>P0285</t>
  </si>
  <si>
    <t>P4447</t>
  </si>
  <si>
    <t>P1371</t>
  </si>
  <si>
    <t>P1543</t>
  </si>
  <si>
    <t>P4274</t>
  </si>
  <si>
    <t>P4252</t>
  </si>
  <si>
    <t>P2239</t>
  </si>
  <si>
    <t>P4297</t>
  </si>
  <si>
    <t>P0420</t>
  </si>
  <si>
    <t>P0718</t>
  </si>
  <si>
    <t>P0324</t>
  </si>
  <si>
    <t>P3903</t>
  </si>
  <si>
    <t>P0903</t>
  </si>
  <si>
    <t>P2050</t>
  </si>
  <si>
    <t>P3227</t>
  </si>
  <si>
    <t>P2599</t>
  </si>
  <si>
    <t>P1581</t>
  </si>
  <si>
    <t>P1206</t>
  </si>
  <si>
    <t>P1789</t>
  </si>
  <si>
    <t>P2693</t>
  </si>
  <si>
    <t>P3579</t>
  </si>
  <si>
    <t>P1533</t>
  </si>
  <si>
    <t>P1747</t>
  </si>
  <si>
    <t>P4524</t>
  </si>
  <si>
    <t>P3770</t>
  </si>
  <si>
    <t>P2954</t>
  </si>
  <si>
    <t>P4203</t>
  </si>
  <si>
    <t>P2107</t>
  </si>
  <si>
    <t>P2480</t>
  </si>
  <si>
    <t>P4124</t>
  </si>
  <si>
    <t>P3845</t>
  </si>
  <si>
    <t>P2998</t>
  </si>
  <si>
    <t>P2267</t>
  </si>
  <si>
    <t>P4390</t>
  </si>
  <si>
    <t>P1847</t>
  </si>
  <si>
    <t>P1728</t>
  </si>
  <si>
    <t>P0417</t>
  </si>
  <si>
    <t>P4499</t>
  </si>
  <si>
    <t>P1334</t>
  </si>
  <si>
    <t>P2313</t>
  </si>
  <si>
    <t>P0045</t>
  </si>
  <si>
    <t>P4566</t>
  </si>
  <si>
    <t>P4545</t>
  </si>
  <si>
    <t>P1573</t>
  </si>
  <si>
    <t>P4152</t>
  </si>
  <si>
    <t>P3691</t>
  </si>
  <si>
    <t>P2660</t>
  </si>
  <si>
    <t>P2839</t>
  </si>
  <si>
    <t>P1109</t>
  </si>
  <si>
    <t>P2814</t>
  </si>
  <si>
    <t>P2465</t>
  </si>
  <si>
    <t>P3042</t>
  </si>
  <si>
    <t>P1070</t>
  </si>
  <si>
    <t>P3176</t>
  </si>
  <si>
    <t>P3906</t>
  </si>
  <si>
    <t>P1479</t>
  </si>
  <si>
    <t>P2675</t>
  </si>
  <si>
    <t>P0582</t>
  </si>
  <si>
    <t>P0161</t>
  </si>
  <si>
    <t>P1541</t>
  </si>
  <si>
    <t>P0821</t>
  </si>
  <si>
    <t>P4560</t>
  </si>
  <si>
    <t>P2169</t>
  </si>
  <si>
    <t>P0204</t>
  </si>
  <si>
    <t>P3480</t>
  </si>
  <si>
    <t>P3337</t>
  </si>
  <si>
    <t>P1536</t>
  </si>
  <si>
    <t>P1374</t>
  </si>
  <si>
    <t>P3690</t>
  </si>
  <si>
    <t>P0930</t>
  </si>
  <si>
    <t>P2271</t>
  </si>
  <si>
    <t>P0554</t>
  </si>
  <si>
    <t>P1322</t>
  </si>
  <si>
    <t>P3777</t>
  </si>
  <si>
    <t>P0770</t>
  </si>
  <si>
    <t>P4239</t>
  </si>
  <si>
    <t>P4551</t>
  </si>
  <si>
    <t>P2990</t>
  </si>
  <si>
    <t>P1309</t>
  </si>
  <si>
    <t>P1056</t>
  </si>
  <si>
    <t>P3888</t>
  </si>
  <si>
    <t>P1638</t>
  </si>
  <si>
    <t>P3948</t>
  </si>
  <si>
    <t>P2587</t>
  </si>
  <si>
    <t>P4125</t>
  </si>
  <si>
    <t>P4671</t>
  </si>
  <si>
    <t>P2229</t>
  </si>
  <si>
    <t>P2090</t>
  </si>
  <si>
    <t>P2036</t>
  </si>
  <si>
    <t>P2512</t>
  </si>
  <si>
    <t>P0891</t>
  </si>
  <si>
    <t>P1785</t>
  </si>
  <si>
    <t>P0832</t>
  </si>
  <si>
    <t>P1822</t>
  </si>
  <si>
    <t>P1834</t>
  </si>
  <si>
    <t>P3317</t>
  </si>
  <si>
    <t>P1164</t>
  </si>
  <si>
    <t>P1288</t>
  </si>
  <si>
    <t>P4365</t>
  </si>
  <si>
    <t>P0900</t>
  </si>
  <si>
    <t>P1226</t>
  </si>
  <si>
    <t>P4141</t>
  </si>
  <si>
    <t>P2298</t>
  </si>
  <si>
    <t>P3539</t>
  </si>
  <si>
    <t>P2412</t>
  </si>
  <si>
    <t>P2815</t>
  </si>
  <si>
    <t>P3461</t>
  </si>
  <si>
    <t>P1803</t>
  </si>
  <si>
    <t>P1236</t>
  </si>
  <si>
    <t>P2876</t>
  </si>
  <si>
    <t>P3344</t>
  </si>
  <si>
    <t>P2125</t>
  </si>
  <si>
    <t>P3285</t>
  </si>
  <si>
    <t>P1912</t>
  </si>
  <si>
    <t>P4416</t>
  </si>
  <si>
    <t>P1589</t>
  </si>
  <si>
    <t>P2582</t>
  </si>
  <si>
    <t>P2395</t>
  </si>
  <si>
    <t>P1054</t>
  </si>
  <si>
    <t>P0354</t>
  </si>
  <si>
    <t>P3012</t>
  </si>
  <si>
    <t>P3860</t>
  </si>
  <si>
    <t>P0489</t>
  </si>
  <si>
    <t>P4163</t>
  </si>
  <si>
    <t>P1808</t>
  </si>
  <si>
    <t>P1398</t>
  </si>
  <si>
    <t>P2581</t>
  </si>
  <si>
    <t>P2904</t>
  </si>
  <si>
    <t>P1265</t>
  </si>
  <si>
    <t>P1965</t>
  </si>
  <si>
    <t>P2291</t>
  </si>
  <si>
    <t>P3191</t>
  </si>
  <si>
    <t>P0309</t>
  </si>
  <si>
    <t>P1289</t>
  </si>
  <si>
    <t>P1943</t>
  </si>
  <si>
    <t>P0570</t>
  </si>
  <si>
    <t>P4107</t>
  </si>
  <si>
    <t>P4158</t>
  </si>
  <si>
    <t>P1403</t>
  </si>
  <si>
    <t>P1498</t>
  </si>
  <si>
    <t>P2064</t>
  </si>
  <si>
    <t>P3818</t>
  </si>
  <si>
    <t>P0767</t>
  </si>
  <si>
    <t>P3094</t>
  </si>
  <si>
    <t>P2677</t>
  </si>
  <si>
    <t>P4032</t>
  </si>
  <si>
    <t>P0099</t>
  </si>
  <si>
    <t>P3823</t>
  </si>
  <si>
    <t>P4605</t>
  </si>
  <si>
    <t>P0206</t>
  </si>
  <si>
    <t>P1709</t>
  </si>
  <si>
    <t>P3866</t>
  </si>
  <si>
    <t>P1992</t>
  </si>
  <si>
    <t>P1344</t>
  </si>
  <si>
    <t>P4422</t>
  </si>
  <si>
    <t>P2866</t>
  </si>
  <si>
    <t>P1663</t>
  </si>
  <si>
    <t>P4201</t>
  </si>
  <si>
    <t>P0893</t>
  </si>
  <si>
    <t>P0151</t>
  </si>
  <si>
    <t>P0544</t>
  </si>
  <si>
    <t>P1590</t>
  </si>
  <si>
    <t>P0831</t>
  </si>
  <si>
    <t>P4435</t>
  </si>
  <si>
    <t>P3225</t>
  </si>
  <si>
    <t>P4381</t>
  </si>
  <si>
    <t>P2423</t>
  </si>
  <si>
    <t>P3637</t>
  </si>
  <si>
    <t>P2569</t>
  </si>
  <si>
    <t>P0907</t>
  </si>
  <si>
    <t>P3360</t>
  </si>
  <si>
    <t>P1955</t>
  </si>
  <si>
    <t>P3667</t>
  </si>
  <si>
    <t>P0717</t>
  </si>
  <si>
    <t>P1570</t>
  </si>
  <si>
    <t>P4213</t>
  </si>
  <si>
    <t>P1425</t>
  </si>
  <si>
    <t>P1815</t>
  </si>
  <si>
    <t>P2126</t>
  </si>
  <si>
    <t>P1007</t>
  </si>
  <si>
    <t>P4134</t>
  </si>
  <si>
    <t>P0588</t>
  </si>
  <si>
    <t>P4472</t>
  </si>
  <si>
    <t>P0803</t>
  </si>
  <si>
    <t>P2606</t>
  </si>
  <si>
    <t>P1343</t>
  </si>
  <si>
    <t>P3047</t>
  </si>
  <si>
    <t>P2100</t>
  </si>
  <si>
    <t>P2256</t>
  </si>
  <si>
    <t>P2042</t>
  </si>
  <si>
    <t>P1216</t>
  </si>
  <si>
    <t>P0564</t>
  </si>
  <si>
    <t>P3189</t>
  </si>
  <si>
    <t>P4278</t>
  </si>
  <si>
    <t>P4285</t>
  </si>
  <si>
    <t>P2698</t>
  </si>
  <si>
    <t>P2877</t>
  </si>
  <si>
    <t>P0310</t>
  </si>
  <si>
    <t>P3211</t>
  </si>
  <si>
    <t>P3202</t>
  </si>
  <si>
    <t>P1754</t>
  </si>
  <si>
    <t>P3255</t>
  </si>
  <si>
    <t>P4003</t>
  </si>
  <si>
    <t>P0882</t>
  </si>
  <si>
    <t>P4387</t>
  </si>
  <si>
    <t>P1645</t>
  </si>
  <si>
    <t>P2668</t>
  </si>
  <si>
    <t>P0110</t>
  </si>
  <si>
    <t>P1972</t>
  </si>
  <si>
    <t>P0862</t>
  </si>
  <si>
    <t>P0397</t>
  </si>
  <si>
    <t>P4069</t>
  </si>
  <si>
    <t>P4441</t>
  </si>
  <si>
    <t>P1552</t>
  </si>
  <si>
    <t>P1732</t>
  </si>
  <si>
    <t>P4300</t>
  </si>
  <si>
    <t>P3761</t>
  </si>
  <si>
    <t>P2537</t>
  </si>
  <si>
    <t>P2550</t>
  </si>
  <si>
    <t>P3997</t>
  </si>
  <si>
    <t>P1619</t>
  </si>
  <si>
    <t>P4439</t>
  </si>
  <si>
    <t>P3773</t>
  </si>
  <si>
    <t>P3840</t>
  </si>
  <si>
    <t>P1615</t>
  </si>
  <si>
    <t>P4210</t>
  </si>
  <si>
    <t>P3268</t>
  </si>
  <si>
    <t>P3844</t>
  </si>
  <si>
    <t>P1580</t>
  </si>
  <si>
    <t>P0006</t>
  </si>
  <si>
    <t>P3683</t>
  </si>
  <si>
    <t>P0919</t>
  </si>
  <si>
    <t>P4173</t>
  </si>
  <si>
    <t>P4392</t>
  </si>
  <si>
    <t>P1324</t>
  </si>
  <si>
    <t>P0553</t>
  </si>
  <si>
    <t>P2708</t>
  </si>
  <si>
    <t>P0440</t>
  </si>
  <si>
    <t>P0502</t>
  </si>
  <si>
    <t>P0552</t>
  </si>
  <si>
    <t>P0671</t>
  </si>
  <si>
    <t>P1221</t>
  </si>
  <si>
    <t>P0132</t>
  </si>
  <si>
    <t>P0847</t>
  </si>
  <si>
    <t>P1888</t>
  </si>
  <si>
    <t>P4035</t>
  </si>
  <si>
    <t>P1044</t>
  </si>
  <si>
    <t>P2542</t>
  </si>
  <si>
    <t>P1931</t>
  </si>
  <si>
    <t>P3482</t>
  </si>
  <si>
    <t>P3170</t>
  </si>
  <si>
    <t>P0672</t>
  </si>
  <si>
    <t>P1362</t>
  </si>
  <si>
    <t>P3001</t>
  </si>
  <si>
    <t>P4142</t>
  </si>
  <si>
    <t>P2258</t>
  </si>
  <si>
    <t>P4305</t>
  </si>
  <si>
    <t>P4539</t>
  </si>
  <si>
    <t>P1219</t>
  </si>
  <si>
    <t>P4417</t>
  </si>
  <si>
    <t>P1287</t>
  </si>
  <si>
    <t>P0283</t>
  </si>
  <si>
    <t>P3136</t>
  </si>
  <si>
    <t>P2157</t>
  </si>
  <si>
    <t>P4129</t>
  </si>
  <si>
    <t>P4186</t>
  </si>
  <si>
    <t>P3768</t>
  </si>
  <si>
    <t>P4292</t>
  </si>
  <si>
    <t>P4233</t>
  </si>
  <si>
    <t>P0950</t>
  </si>
  <si>
    <t>P1230</t>
  </si>
  <si>
    <t>P4161</t>
  </si>
  <si>
    <t>P2539</t>
  </si>
  <si>
    <t>P2146</t>
  </si>
  <si>
    <t>P4676</t>
  </si>
  <si>
    <t>P4607</t>
  </si>
  <si>
    <t>P4102</t>
  </si>
  <si>
    <t>P4104</t>
  </si>
  <si>
    <t>P3478</t>
  </si>
  <si>
    <t>P3674</t>
  </si>
  <si>
    <t>P1341</t>
  </si>
  <si>
    <t>P2820</t>
  </si>
  <si>
    <t>P2893</t>
  </si>
  <si>
    <t>P1787</t>
  </si>
  <si>
    <t>P1401</t>
  </si>
  <si>
    <t>P2077</t>
  </si>
  <si>
    <t>P4616</t>
  </si>
  <si>
    <t>P0115</t>
  </si>
  <si>
    <t>P1771</t>
  </si>
  <si>
    <t>P3177</t>
  </si>
  <si>
    <t>P4029</t>
  </si>
  <si>
    <t>P4516</t>
  </si>
  <si>
    <t>P0289</t>
  </si>
  <si>
    <t>P1391</t>
  </si>
  <si>
    <t>P0897</t>
  </si>
  <si>
    <t>P2249</t>
  </si>
  <si>
    <t>P0696</t>
  </si>
  <si>
    <t>P1110</t>
  </si>
  <si>
    <t>P2456</t>
  </si>
  <si>
    <t>P3421</t>
  </si>
  <si>
    <t>P4081</t>
  </si>
  <si>
    <t>P3102</t>
  </si>
  <si>
    <t>P1102</t>
  </si>
  <si>
    <t>P2534</t>
  </si>
  <si>
    <t>P2215</t>
  </si>
  <si>
    <t>P1241</t>
  </si>
  <si>
    <t>P3207</t>
  </si>
  <si>
    <t>P3862</t>
  </si>
  <si>
    <t>P0964</t>
  </si>
  <si>
    <t>P0172</t>
  </si>
  <si>
    <t>P1723</t>
  </si>
  <si>
    <t>P3714</t>
  </si>
  <si>
    <t>P4181</t>
  </si>
  <si>
    <t>P4322</t>
  </si>
  <si>
    <t>P2341</t>
  </si>
  <si>
    <t>P3563</t>
  </si>
  <si>
    <t>P1333</t>
  </si>
  <si>
    <t>P1853</t>
  </si>
  <si>
    <t>P1089</t>
  </si>
  <si>
    <t>P0587</t>
  </si>
  <si>
    <t>P4332</t>
  </si>
  <si>
    <t>P0777</t>
  </si>
  <si>
    <t>P2615</t>
  </si>
  <si>
    <t>P4673</t>
  </si>
  <si>
    <t>P1285</t>
  </si>
  <si>
    <t>P0240</t>
  </si>
  <si>
    <t>P2154</t>
  </si>
  <si>
    <t>P2800</t>
  </si>
  <si>
    <t>P0830</t>
  </si>
  <si>
    <t>P2721</t>
  </si>
  <si>
    <t>P2039</t>
  </si>
  <si>
    <t>P1994</t>
  </si>
  <si>
    <t>P0236</t>
  </si>
  <si>
    <t>P3941</t>
  </si>
  <si>
    <t>P4250</t>
  </si>
  <si>
    <t>P3627</t>
  </si>
  <si>
    <t>P3148</t>
  </si>
  <si>
    <t>P0410</t>
  </si>
  <si>
    <t>P2454</t>
  </si>
  <si>
    <t>P4525</t>
  </si>
  <si>
    <t>P1500</t>
  </si>
  <si>
    <t>P1820</t>
  </si>
  <si>
    <t>P2804</t>
  </si>
  <si>
    <t>P2584</t>
  </si>
  <si>
    <t>P0091</t>
  </si>
  <si>
    <t>P2439</t>
  </si>
  <si>
    <t>P1142</t>
  </si>
  <si>
    <t>P1984</t>
  </si>
  <si>
    <t>P0941</t>
  </si>
  <si>
    <t>P3266</t>
  </si>
  <si>
    <t>P1377</t>
  </si>
  <si>
    <t>P4668</t>
  </si>
  <si>
    <t>P1882</t>
  </si>
  <si>
    <t>P0273</t>
  </si>
  <si>
    <t>P0989</t>
  </si>
  <si>
    <t>P1337</t>
  </si>
  <si>
    <t>P1990</t>
  </si>
  <si>
    <t>P1111</t>
  </si>
  <si>
    <t>P3867</t>
  </si>
  <si>
    <t>P4089</t>
  </si>
  <si>
    <t>P1893</t>
  </si>
  <si>
    <t>P4467</t>
  </si>
  <si>
    <t>P1497</t>
  </si>
  <si>
    <t>P3693</t>
  </si>
  <si>
    <t>P4443</t>
  </si>
  <si>
    <t>P1072</t>
  </si>
  <si>
    <t>P0275</t>
  </si>
  <si>
    <t>P3564</t>
  </si>
  <si>
    <t>P1898</t>
  </si>
  <si>
    <t>P2393</t>
  </si>
  <si>
    <t>P0214</t>
  </si>
  <si>
    <t>P2549</t>
  </si>
  <si>
    <t>P4312</t>
  </si>
  <si>
    <t>P3410</t>
  </si>
  <si>
    <t>P2085</t>
  </si>
  <si>
    <t>P3650</t>
  </si>
  <si>
    <t>P1182</t>
  </si>
  <si>
    <t>P2822</t>
  </si>
  <si>
    <t>P4611</t>
  </si>
  <si>
    <t>P3389</t>
  </si>
  <si>
    <t>P1736</t>
  </si>
  <si>
    <t>P2730</t>
  </si>
  <si>
    <t>P1499</t>
  </si>
  <si>
    <t>P1593</t>
  </si>
  <si>
    <t>P3095</t>
  </si>
  <si>
    <t>P2993</t>
  </si>
  <si>
    <t>P4153</t>
  </si>
  <si>
    <t>P3129</t>
  </si>
  <si>
    <t>P4587</t>
  </si>
  <si>
    <t>P0537</t>
  </si>
  <si>
    <t>P2104</t>
  </si>
  <si>
    <t>P4433</t>
  </si>
  <si>
    <t>P4219</t>
  </si>
  <si>
    <t>P1967</t>
  </si>
  <si>
    <t>P1225</t>
  </si>
  <si>
    <t>P3319</t>
  </si>
  <si>
    <t>P1389</t>
  </si>
  <si>
    <t>P1686</t>
  </si>
  <si>
    <t>P0069</t>
  </si>
  <si>
    <t>P0409</t>
  </si>
  <si>
    <t>P0071</t>
  </si>
  <si>
    <t>P0595</t>
  </si>
  <si>
    <t>P3445</t>
  </si>
  <si>
    <t>P0445</t>
  </si>
  <si>
    <t>P4336</t>
  </si>
  <si>
    <t>P0650</t>
  </si>
  <si>
    <t>P4133</t>
  </si>
  <si>
    <t>P3609</t>
  </si>
  <si>
    <t>P1554</t>
  </si>
  <si>
    <t>P2562</t>
  </si>
  <si>
    <t>P2357</t>
  </si>
  <si>
    <t>P3372</t>
  </si>
  <si>
    <t>P4234</t>
  </si>
  <si>
    <t>P3942</t>
  </si>
  <si>
    <t>P4084</t>
  </si>
  <si>
    <t>P3428</t>
  </si>
  <si>
    <t>P3775</t>
  </si>
  <si>
    <t>P0855</t>
  </si>
  <si>
    <t>P4262</t>
  </si>
  <si>
    <t>P0426</t>
  </si>
  <si>
    <t>P0860</t>
  </si>
  <si>
    <t>P1004</t>
  </si>
  <si>
    <t>P1792</t>
  </si>
  <si>
    <t>P2120</t>
  </si>
  <si>
    <t>P1458</t>
  </si>
  <si>
    <t>P3826</t>
  </si>
  <si>
    <t>P3427</t>
  </si>
  <si>
    <t>P2692</t>
  </si>
  <si>
    <t>P3057</t>
  </si>
  <si>
    <t>P4074</t>
  </si>
  <si>
    <t>P3037</t>
  </si>
  <si>
    <t>P4645</t>
  </si>
  <si>
    <t>P1980</t>
  </si>
  <si>
    <t>P2223</t>
  </si>
  <si>
    <t>P2209</t>
  </si>
  <si>
    <t>P4479</t>
  </si>
  <si>
    <t>P3206</t>
  </si>
  <si>
    <t>P0052</t>
  </si>
  <si>
    <t>P2432</t>
  </si>
  <si>
    <t>P3494</t>
  </si>
  <si>
    <t>P3417</t>
  </si>
  <si>
    <t>P0711</t>
  </si>
  <si>
    <t>P2571</t>
  </si>
  <si>
    <t>P1763</t>
  </si>
  <si>
    <t>P0738</t>
  </si>
  <si>
    <t>P3253</t>
  </si>
  <si>
    <t>P1329</t>
  </si>
  <si>
    <t>P4497</t>
  </si>
  <si>
    <t>P4677</t>
  </si>
  <si>
    <t>P1507</t>
  </si>
  <si>
    <t>P0962</t>
  </si>
  <si>
    <t>P3070</t>
  </si>
  <si>
    <t>P3753</t>
  </si>
  <si>
    <t>P2444</t>
  </si>
  <si>
    <t>P1865</t>
  </si>
  <si>
    <t>P4013</t>
  </si>
  <si>
    <t>P1854</t>
  </si>
  <si>
    <t>P1668</t>
  </si>
  <si>
    <t>P1187</t>
  </si>
  <si>
    <t>P2782</t>
  </si>
  <si>
    <t>P2702</t>
  </si>
  <si>
    <t>P3955</t>
  </si>
  <si>
    <t>P3597</t>
  </si>
  <si>
    <t>P0080</t>
  </si>
  <si>
    <t>P0923</t>
  </si>
  <si>
    <t>P1628</t>
  </si>
  <si>
    <t>P4005</t>
  </si>
  <si>
    <t>P0308</t>
  </si>
  <si>
    <t>P3033</t>
  </si>
  <si>
    <t>P2936</t>
  </si>
  <si>
    <t>P4652</t>
  </si>
  <si>
    <t>P1140</t>
  </si>
  <si>
    <t>P4613</t>
  </si>
  <si>
    <t>P2047</t>
  </si>
  <si>
    <t>P2070</t>
  </si>
  <si>
    <t>P2279</t>
  </si>
  <si>
    <t>P4079</t>
  </si>
  <si>
    <t>P2811</t>
  </si>
  <si>
    <t>P3541</t>
  </si>
  <si>
    <t>P2725</t>
  </si>
  <si>
    <t>P2461</t>
  </si>
  <si>
    <t>P1062</t>
  </si>
  <si>
    <t>P3689</t>
  </si>
  <si>
    <t>P4376</t>
  </si>
  <si>
    <t>P3089</t>
  </si>
  <si>
    <t>P2155</t>
  </si>
  <si>
    <t>P0654</t>
  </si>
  <si>
    <t>P2227</t>
  </si>
  <si>
    <t>P1797</t>
  </si>
  <si>
    <t>P4398</t>
  </si>
  <si>
    <t>P2418</t>
  </si>
  <si>
    <t>P1786</t>
  </si>
  <si>
    <t>P2556</t>
  </si>
  <si>
    <t>P4311</t>
  </si>
  <si>
    <t>P0391</t>
  </si>
  <si>
    <t>P0994</t>
  </si>
  <si>
    <t>P4068</t>
  </si>
  <si>
    <t>P3700</t>
  </si>
  <si>
    <t>P1281</t>
  </si>
  <si>
    <t>P0624</t>
  </si>
  <si>
    <t>P2375</t>
  </si>
  <si>
    <t>P4014</t>
  </si>
  <si>
    <t>P1774</t>
  </si>
  <si>
    <t>P3590</t>
  </si>
  <si>
    <t>P4535</t>
  </si>
  <si>
    <t>P1969</t>
  </si>
  <si>
    <t>P2458</t>
  </si>
  <si>
    <t>P2463</t>
  </si>
  <si>
    <t>P1928</t>
  </si>
  <si>
    <t>P1196</t>
  </si>
  <si>
    <t>P3239</t>
  </si>
  <si>
    <t>P2377</t>
  </si>
  <si>
    <t>P3105</t>
  </si>
  <si>
    <t>P4229</t>
  </si>
  <si>
    <t>P0973</t>
  </si>
  <si>
    <t>P0149</t>
  </si>
  <si>
    <t>P3280</t>
  </si>
  <si>
    <t>P2917</t>
  </si>
  <si>
    <t>P0239</t>
  </si>
  <si>
    <t>P2874</t>
  </si>
  <si>
    <t>P1269</t>
  </si>
  <si>
    <t>P4379</t>
  </si>
  <si>
    <t>P1676</t>
  </si>
  <si>
    <t>P3687</t>
  </si>
  <si>
    <t>P1439</t>
  </si>
  <si>
    <t>P2551</t>
  </si>
  <si>
    <t>P0288</t>
  </si>
  <si>
    <t>P4277</t>
  </si>
  <si>
    <t>P4360</t>
  </si>
  <si>
    <t>P0623</t>
  </si>
  <si>
    <t>P2053</t>
  </si>
  <si>
    <t>P0194</t>
  </si>
  <si>
    <t>P0566</t>
  </si>
  <si>
    <t>P2707</t>
  </si>
  <si>
    <t>P1013</t>
  </si>
  <si>
    <t>P4057</t>
  </si>
  <si>
    <t>P4501</t>
  </si>
  <si>
    <t>P0379</t>
  </si>
  <si>
    <t>P0355</t>
  </si>
  <si>
    <t>P0961</t>
  </si>
  <si>
    <t>P4121</t>
  </si>
  <si>
    <t>P0911</t>
  </si>
  <si>
    <t>P1970</t>
  </si>
  <si>
    <t>P2949</t>
  </si>
  <si>
    <t>P3398</t>
  </si>
  <si>
    <t>P2478</t>
  </si>
  <si>
    <t>P2440</t>
  </si>
  <si>
    <t>P1194</t>
  </si>
  <si>
    <t>P0970</t>
  </si>
  <si>
    <t>P1364</t>
  </si>
  <si>
    <t>P1692</t>
  </si>
  <si>
    <t>P4462</t>
  </si>
  <si>
    <t>P2929</t>
  </si>
  <si>
    <t>P1267</t>
  </si>
  <si>
    <t>P1726</t>
  </si>
  <si>
    <t>P4577</t>
  </si>
  <si>
    <t>P2945</t>
  </si>
  <si>
    <t>P1693</t>
  </si>
  <si>
    <t>P4111</t>
  </si>
  <si>
    <t>P4251</t>
  </si>
  <si>
    <t>P3332</t>
  </si>
  <si>
    <t>P3303</t>
  </si>
  <si>
    <t>P1168</t>
  </si>
  <si>
    <t>P3074</t>
  </si>
  <si>
    <t>P1263</t>
  </si>
  <si>
    <t>P1097</t>
  </si>
  <si>
    <t>P0244</t>
  </si>
  <si>
    <t>P4271</t>
  </si>
  <si>
    <t>P3160</t>
  </si>
  <si>
    <t>P0708</t>
  </si>
  <si>
    <t>P3713</t>
  </si>
  <si>
    <t>P4195</t>
  </si>
  <si>
    <t>P3496</t>
  </si>
  <si>
    <t>P3147</t>
  </si>
  <si>
    <t>P3629</t>
  </si>
  <si>
    <t>P4337</t>
  </si>
  <si>
    <t>P4118</t>
  </si>
  <si>
    <t>P4400</t>
  </si>
  <si>
    <t>P1370</t>
  </si>
  <si>
    <t>P1547</t>
  </si>
  <si>
    <t>P4486</t>
  </si>
  <si>
    <t>P2829</t>
  </si>
  <si>
    <t>P2601</t>
  </si>
  <si>
    <t>P0496</t>
  </si>
  <si>
    <t>P2617</t>
  </si>
  <si>
    <t>P0516</t>
  </si>
  <si>
    <t>P0698</t>
  </si>
  <si>
    <t>P1189</t>
  </si>
  <si>
    <t>P1949</t>
  </si>
  <si>
    <t>P3722</t>
  </si>
  <si>
    <t>P1365</t>
  </si>
  <si>
    <t>P2507</t>
  </si>
  <si>
    <t>P3820</t>
  </si>
  <si>
    <t>P0411</t>
  </si>
  <si>
    <t>P0704</t>
  </si>
  <si>
    <t>P1148</t>
  </si>
  <si>
    <t>P0090</t>
  </si>
  <si>
    <t>P0792</t>
  </si>
  <si>
    <t>P4115</t>
  </si>
  <si>
    <t>P1099</t>
  </si>
  <si>
    <t>P4522</t>
  </si>
  <si>
    <t>P2086</t>
  </si>
  <si>
    <t>P1016</t>
  </si>
  <si>
    <t>P4298</t>
  </si>
  <si>
    <t>P3733</t>
  </si>
  <si>
    <t>P0306</t>
  </si>
  <si>
    <t>P1721</t>
  </si>
  <si>
    <t>P2734</t>
  </si>
  <si>
    <t>P0584</t>
  </si>
  <si>
    <t>P2303</t>
  </si>
  <si>
    <t>P1220</t>
  </si>
  <si>
    <t>P0078</t>
  </si>
  <si>
    <t>P0248</t>
  </si>
  <si>
    <t>P1952</t>
  </si>
  <si>
    <t>P3441</t>
  </si>
  <si>
    <t>P0913</t>
  </si>
  <si>
    <t>P0667</t>
  </si>
  <si>
    <t>P1107</t>
  </si>
  <si>
    <t>P4064</t>
  </si>
  <si>
    <t>P1753</t>
  </si>
  <si>
    <t>P4058</t>
  </si>
  <si>
    <t>P2370</t>
  </si>
  <si>
    <t>P4026</t>
  </si>
  <si>
    <t>P2008</t>
  </si>
  <si>
    <t>P4105</t>
  </si>
  <si>
    <t>P4136</t>
  </si>
  <si>
    <t>P1253</t>
  </si>
  <si>
    <t>P1434</t>
  </si>
  <si>
    <t>P1842</t>
  </si>
  <si>
    <t>P2488</t>
  </si>
  <si>
    <t>P3909</t>
  </si>
  <si>
    <t>P1181</t>
  </si>
  <si>
    <t>P3456</t>
  </si>
  <si>
    <t>P1520</t>
  </si>
  <si>
    <t>P2728</t>
  </si>
  <si>
    <t>P2878</t>
  </si>
  <si>
    <t>P4546</t>
  </si>
  <si>
    <t>P4370</t>
  </si>
  <si>
    <t>P1283</t>
  </si>
  <si>
    <t>P1503</t>
  </si>
  <si>
    <t>P3073</t>
  </si>
  <si>
    <t>P0261</t>
  </si>
  <si>
    <t>P3719</t>
  </si>
  <si>
    <t>P4321</t>
  </si>
  <si>
    <t>P1244</t>
  </si>
  <si>
    <t>P2723</t>
  </si>
  <si>
    <t>P2288</t>
  </si>
  <si>
    <t>P0519</t>
  </si>
  <si>
    <t>P2844</t>
  </si>
  <si>
    <t>P0522</t>
  </si>
  <si>
    <t>P2889</t>
  </si>
  <si>
    <t>P2253</t>
  </si>
  <si>
    <t>P2712</t>
  </si>
  <si>
    <t>P2616</t>
  </si>
  <si>
    <t>P0596</t>
  </si>
  <si>
    <t>P1958</t>
  </si>
  <si>
    <t>P1453</t>
  </si>
  <si>
    <t>P1428</t>
  </si>
  <si>
    <t>P0526</t>
  </si>
  <si>
    <t>P3926</t>
  </si>
  <si>
    <t>P1991</t>
  </si>
  <si>
    <t>P4506</t>
  </si>
  <si>
    <t>P3883</t>
  </si>
  <si>
    <t>P0453</t>
  </si>
  <si>
    <t>P4627</t>
  </si>
  <si>
    <t>P1626</t>
  </si>
  <si>
    <t>P3007</t>
  </si>
  <si>
    <t>P2759</t>
  </si>
  <si>
    <t>H001</t>
  </si>
  <si>
    <t>Chennai</t>
  </si>
  <si>
    <t>TN</t>
  </si>
  <si>
    <t>H002</t>
  </si>
  <si>
    <t>Bangalore</t>
  </si>
  <si>
    <t>KA</t>
  </si>
  <si>
    <t>H003</t>
  </si>
  <si>
    <t>Hyderabad</t>
  </si>
  <si>
    <t>TS</t>
  </si>
  <si>
    <t>Chennai GH</t>
  </si>
  <si>
    <t>Bangalore GH</t>
  </si>
  <si>
    <t>Hyderabad GH</t>
  </si>
  <si>
    <t>Department_Name</t>
  </si>
  <si>
    <t>D01</t>
  </si>
  <si>
    <t>Cardiology</t>
  </si>
  <si>
    <t>D02</t>
  </si>
  <si>
    <t>Oncology</t>
  </si>
  <si>
    <t>D03</t>
  </si>
  <si>
    <t>Orthopedics</t>
  </si>
  <si>
    <t>D04</t>
  </si>
  <si>
    <t>Pediatrics</t>
  </si>
  <si>
    <t>D05</t>
  </si>
  <si>
    <t>Emergency</t>
  </si>
  <si>
    <t>D06</t>
  </si>
  <si>
    <t>General Medicine</t>
  </si>
  <si>
    <t>Scheduled</t>
  </si>
  <si>
    <t>ICU</t>
  </si>
  <si>
    <t>General</t>
  </si>
  <si>
    <t>No</t>
  </si>
  <si>
    <t>Yes</t>
  </si>
  <si>
    <t>Doctor_ID</t>
  </si>
  <si>
    <t>Available_Hours</t>
  </si>
  <si>
    <t>Booked_Hours</t>
  </si>
  <si>
    <t>Procedure_ID</t>
  </si>
  <si>
    <t>Procedure_Type</t>
  </si>
  <si>
    <t>Procedure_Date</t>
  </si>
  <si>
    <t>Procedure_Cost</t>
  </si>
  <si>
    <t>A1078</t>
  </si>
  <si>
    <t>A4007</t>
  </si>
  <si>
    <t>A0668</t>
  </si>
  <si>
    <t>A4815</t>
  </si>
  <si>
    <t>A1718</t>
  </si>
  <si>
    <t>A4418</t>
  </si>
  <si>
    <t>A4394</t>
  </si>
  <si>
    <t>A4763</t>
  </si>
  <si>
    <t>A1136</t>
  </si>
  <si>
    <t>A5410</t>
  </si>
  <si>
    <t>A1523</t>
  </si>
  <si>
    <t>A0530</t>
  </si>
  <si>
    <t>A3445</t>
  </si>
  <si>
    <t>A2221</t>
  </si>
  <si>
    <t>A5457</t>
  </si>
  <si>
    <t>A2298</t>
  </si>
  <si>
    <t>A2012</t>
  </si>
  <si>
    <t>A3663</t>
  </si>
  <si>
    <t>A1558</t>
  </si>
  <si>
    <t>A0307</t>
  </si>
  <si>
    <t>A0826</t>
  </si>
  <si>
    <t>A4488</t>
  </si>
  <si>
    <t>A4727</t>
  </si>
  <si>
    <t>A1868</t>
  </si>
  <si>
    <t>A2954</t>
  </si>
  <si>
    <t>A1039</t>
  </si>
  <si>
    <t>A3105</t>
  </si>
  <si>
    <t>A0135</t>
  </si>
  <si>
    <t>A1122</t>
  </si>
  <si>
    <t>A2076</t>
  </si>
  <si>
    <t>A5397</t>
  </si>
  <si>
    <t>A2610</t>
  </si>
  <si>
    <t>A3977</t>
  </si>
  <si>
    <t>A2525</t>
  </si>
  <si>
    <t>A1466</t>
  </si>
  <si>
    <t>A0718</t>
  </si>
  <si>
    <t>A4275</t>
  </si>
  <si>
    <t>A2613</t>
  </si>
  <si>
    <t>A3572</t>
  </si>
  <si>
    <t>A1836</t>
  </si>
  <si>
    <t>A2812</t>
  </si>
  <si>
    <t>A2267</t>
  </si>
  <si>
    <t>A0161</t>
  </si>
  <si>
    <t>A4713</t>
  </si>
  <si>
    <t>A5313</t>
  </si>
  <si>
    <t>A3148</t>
  </si>
  <si>
    <t>A5296</t>
  </si>
  <si>
    <t>A2030</t>
  </si>
  <si>
    <t>A1490</t>
  </si>
  <si>
    <t>A5218</t>
  </si>
  <si>
    <t>A4046</t>
  </si>
  <si>
    <t>A4761</t>
  </si>
  <si>
    <t>A4135</t>
  </si>
  <si>
    <t>A5123</t>
  </si>
  <si>
    <t>A1433</t>
  </si>
  <si>
    <t>A3937</t>
  </si>
  <si>
    <t>A4913</t>
  </si>
  <si>
    <t>A3344</t>
  </si>
  <si>
    <t>A3265</t>
  </si>
  <si>
    <t>A1099</t>
  </si>
  <si>
    <t>A1133</t>
  </si>
  <si>
    <t>A0676</t>
  </si>
  <si>
    <t>A3633</t>
  </si>
  <si>
    <t>A0282</t>
  </si>
  <si>
    <t>A5302</t>
  </si>
  <si>
    <t>A0511</t>
  </si>
  <si>
    <t>A4925</t>
  </si>
  <si>
    <t>A0823</t>
  </si>
  <si>
    <t>A0633</t>
  </si>
  <si>
    <t>A0395</t>
  </si>
  <si>
    <t>A0824</t>
  </si>
  <si>
    <t>A5090</t>
  </si>
  <si>
    <t>A4807</t>
  </si>
  <si>
    <t>A2759</t>
  </si>
  <si>
    <t>A1488</t>
  </si>
  <si>
    <t>A5204</t>
  </si>
  <si>
    <t>A0296</t>
  </si>
  <si>
    <t>A1968</t>
  </si>
  <si>
    <t>A2265</t>
  </si>
  <si>
    <t>A4036</t>
  </si>
  <si>
    <t>A3177</t>
  </si>
  <si>
    <t>A4039</t>
  </si>
  <si>
    <t>A0665</t>
  </si>
  <si>
    <t>A4516</t>
  </si>
  <si>
    <t>A0137</t>
  </si>
  <si>
    <t>A2924</t>
  </si>
  <si>
    <t>A1365</t>
  </si>
  <si>
    <t>A1578</t>
  </si>
  <si>
    <t>A3927</t>
  </si>
  <si>
    <t>A3907</t>
  </si>
  <si>
    <t>A0288</t>
  </si>
  <si>
    <t>A2495</t>
  </si>
  <si>
    <t>A1061</t>
  </si>
  <si>
    <t>A0778</t>
  </si>
  <si>
    <t>A0378</t>
  </si>
  <si>
    <t>A0798</t>
  </si>
  <si>
    <t>A5306</t>
  </si>
  <si>
    <t>A0923</t>
  </si>
  <si>
    <t>A4629</t>
  </si>
  <si>
    <t>A3793</t>
  </si>
  <si>
    <t>A1644</t>
  </si>
  <si>
    <t>A3743</t>
  </si>
  <si>
    <t>A1990</t>
  </si>
  <si>
    <t>A0814</t>
  </si>
  <si>
    <t>A2061</t>
  </si>
  <si>
    <t>A3685</t>
  </si>
  <si>
    <t>A1331</t>
  </si>
  <si>
    <t>A1467</t>
  </si>
  <si>
    <t>A1824</t>
  </si>
  <si>
    <t>A0478</t>
  </si>
  <si>
    <t>A2230</t>
  </si>
  <si>
    <t>A4256</t>
  </si>
  <si>
    <t>A0068</t>
  </si>
  <si>
    <t>A5078</t>
  </si>
  <si>
    <t>A3518</t>
  </si>
  <si>
    <t>A2770</t>
  </si>
  <si>
    <t>A3507</t>
  </si>
  <si>
    <t>A0564</t>
  </si>
  <si>
    <t>A0785</t>
  </si>
  <si>
    <t>A4580</t>
  </si>
  <si>
    <t>A3112</t>
  </si>
  <si>
    <t>A4502</t>
  </si>
  <si>
    <t>A5381</t>
  </si>
  <si>
    <t>A1515</t>
  </si>
  <si>
    <t>A0545</t>
  </si>
  <si>
    <t>A0895</t>
  </si>
  <si>
    <t>A2229</t>
  </si>
  <si>
    <t>A3551</t>
  </si>
  <si>
    <t>A0057</t>
  </si>
  <si>
    <t>A5084</t>
  </si>
  <si>
    <t>A1020</t>
  </si>
  <si>
    <t>A3188</t>
  </si>
  <si>
    <t>A2211</t>
  </si>
  <si>
    <t>A3339</t>
  </si>
  <si>
    <t>A4006</t>
  </si>
  <si>
    <t>A4289</t>
  </si>
  <si>
    <t>A1720</t>
  </si>
  <si>
    <t>A3987</t>
  </si>
  <si>
    <t>A0263</t>
  </si>
  <si>
    <t>A1267</t>
  </si>
  <si>
    <t>A1355</t>
  </si>
  <si>
    <t>A2446</t>
  </si>
  <si>
    <t>A1813</t>
  </si>
  <si>
    <t>A1012</t>
  </si>
  <si>
    <t>A3727</t>
  </si>
  <si>
    <t>A2714</t>
  </si>
  <si>
    <t>A5177</t>
  </si>
  <si>
    <t>A0832</t>
  </si>
  <si>
    <t>A1994</t>
  </si>
  <si>
    <t>A0621</t>
  </si>
  <si>
    <t>A3311</t>
  </si>
  <si>
    <t>A3009</t>
  </si>
  <si>
    <t>A5053</t>
  </si>
  <si>
    <t>A0157</t>
  </si>
  <si>
    <t>A3298</t>
  </si>
  <si>
    <t>A2432</t>
  </si>
  <si>
    <t>A1194</t>
  </si>
  <si>
    <t>A2701</t>
  </si>
  <si>
    <t>A3733</t>
  </si>
  <si>
    <t>A4403</t>
  </si>
  <si>
    <t>A4898</t>
  </si>
  <si>
    <t>A1897</t>
  </si>
  <si>
    <t>A0178</t>
  </si>
  <si>
    <t>A1120</t>
  </si>
  <si>
    <t>A0884</t>
  </si>
  <si>
    <t>A0801</t>
  </si>
  <si>
    <t>A0416</t>
  </si>
  <si>
    <t>A0716</t>
  </si>
  <si>
    <t>A1598</t>
  </si>
  <si>
    <t>A0640</t>
  </si>
  <si>
    <t>A0803</t>
  </si>
  <si>
    <t>A5210</t>
  </si>
  <si>
    <t>A1921</t>
  </si>
  <si>
    <t>A1828</t>
  </si>
  <si>
    <t>A3608</t>
  </si>
  <si>
    <t>A0455</t>
  </si>
  <si>
    <t>A4139</t>
  </si>
  <si>
    <t>A5386</t>
  </si>
  <si>
    <t>A4478</t>
  </si>
  <si>
    <t>A3035</t>
  </si>
  <si>
    <t>A0593</t>
  </si>
  <si>
    <t>A5264</t>
  </si>
  <si>
    <t>A3077</t>
  </si>
  <si>
    <t>A2218</t>
  </si>
  <si>
    <t>A1022</t>
  </si>
  <si>
    <t>A0864</t>
  </si>
  <si>
    <t>A5107</t>
  </si>
  <si>
    <t>A4431</t>
  </si>
  <si>
    <t>A2342</t>
  </si>
  <si>
    <t>A4309</t>
  </si>
  <si>
    <t>A3879</t>
  </si>
  <si>
    <t>A3257</t>
  </si>
  <si>
    <t>A3327</t>
  </si>
  <si>
    <t>A3639</t>
  </si>
  <si>
    <t>A2882</t>
  </si>
  <si>
    <t>A5173</t>
  </si>
  <si>
    <t>A5159</t>
  </si>
  <si>
    <t>A3138</t>
  </si>
  <si>
    <t>A5082</t>
  </si>
  <si>
    <t>A2988</t>
  </si>
  <si>
    <t>A1060</t>
  </si>
  <si>
    <t>A1026</t>
  </si>
  <si>
    <t>A1480</t>
  </si>
  <si>
    <t>A2808</t>
  </si>
  <si>
    <t>A0471</t>
  </si>
  <si>
    <t>A3256</t>
  </si>
  <si>
    <t>A0443</t>
  </si>
  <si>
    <t>A0124</t>
  </si>
  <si>
    <t>A4274</t>
  </si>
  <si>
    <t>A3898</t>
  </si>
  <si>
    <t>A5054</t>
  </si>
  <si>
    <t>A1767</t>
  </si>
  <si>
    <t>A2584</t>
  </si>
  <si>
    <t>A0625</t>
  </si>
  <si>
    <t>A3082</t>
  </si>
  <si>
    <t>A5098</t>
  </si>
  <si>
    <t>A4348</t>
  </si>
  <si>
    <t>A5066</t>
  </si>
  <si>
    <t>A0945</t>
  </si>
  <si>
    <t>A5227</t>
  </si>
  <si>
    <t>A1070</t>
  </si>
  <si>
    <t>A1412</t>
  </si>
  <si>
    <t>A3646</t>
  </si>
  <si>
    <t>A4938</t>
  </si>
  <si>
    <t>A1716</t>
  </si>
  <si>
    <t>A1761</t>
  </si>
  <si>
    <t>A3048</t>
  </si>
  <si>
    <t>A4268</t>
  </si>
  <si>
    <t>A1820</t>
  </si>
  <si>
    <t>A1723</t>
  </si>
  <si>
    <t>A4515</t>
  </si>
  <si>
    <t>A5401</t>
  </si>
  <si>
    <t>A1528</t>
  </si>
  <si>
    <t>A1547</t>
  </si>
  <si>
    <t>A1689</t>
  </si>
  <si>
    <t>A4571</t>
  </si>
  <si>
    <t>A3272</t>
  </si>
  <si>
    <t>A3236</t>
  </si>
  <si>
    <t>A4277</t>
  </si>
  <si>
    <t>A4703</t>
  </si>
  <si>
    <t>A1083</t>
  </si>
  <si>
    <t>A2475</t>
  </si>
  <si>
    <t>A0208</t>
  </si>
  <si>
    <t>A0947</t>
  </si>
  <si>
    <t>A5022</t>
  </si>
  <si>
    <t>A3578</t>
  </si>
  <si>
    <t>A3043</t>
  </si>
  <si>
    <t>A4152</t>
  </si>
  <si>
    <t>A1215</t>
  </si>
  <si>
    <t>A0882</t>
  </si>
  <si>
    <t>A5300</t>
  </si>
  <si>
    <t>A3488</t>
  </si>
  <si>
    <t>A3416</t>
  </si>
  <si>
    <t>A0153</t>
  </si>
  <si>
    <t>A5240</t>
  </si>
  <si>
    <t>A4883</t>
  </si>
  <si>
    <t>A5199</t>
  </si>
  <si>
    <t>A2923</t>
  </si>
  <si>
    <t>A0079</t>
  </si>
  <si>
    <t>A4064</t>
  </si>
  <si>
    <t>A0339</t>
  </si>
  <si>
    <t>A1730</t>
  </si>
  <si>
    <t>A1699</t>
  </si>
  <si>
    <t>A0995</t>
  </si>
  <si>
    <t>A0450</t>
  </si>
  <si>
    <t>A3591</t>
  </si>
  <si>
    <t>A3918</t>
  </si>
  <si>
    <t>A3925</t>
  </si>
  <si>
    <t>A1004</t>
  </si>
  <si>
    <t>A0304</t>
  </si>
  <si>
    <t>A4167</t>
  </si>
  <si>
    <t>A0738</t>
  </si>
  <si>
    <t>A0274</t>
  </si>
  <si>
    <t>A3643</t>
  </si>
  <si>
    <t>A4276</t>
  </si>
  <si>
    <t>A0460</t>
  </si>
  <si>
    <t>A1468</t>
  </si>
  <si>
    <t>A1835</t>
  </si>
  <si>
    <t>A4137</t>
  </si>
  <si>
    <t>A4720</t>
  </si>
  <si>
    <t>A1057</t>
  </si>
  <si>
    <t>A4090</t>
  </si>
  <si>
    <t>A2430</t>
  </si>
  <si>
    <t>A2058</t>
  </si>
  <si>
    <t>A2942</t>
  </si>
  <si>
    <t>A2048</t>
  </si>
  <si>
    <t>A0299</t>
  </si>
  <si>
    <t>A2651</t>
  </si>
  <si>
    <t>A4236</t>
  </si>
  <si>
    <t>A0321</t>
  </si>
  <si>
    <t>A4704</t>
  </si>
  <si>
    <t>A1743</t>
  </si>
  <si>
    <t>A5425</t>
  </si>
  <si>
    <t>A2460</t>
  </si>
  <si>
    <t>A3988</t>
  </si>
  <si>
    <t>A4606</t>
  </si>
  <si>
    <t>A1167</t>
  </si>
  <si>
    <t>A4364</t>
  </si>
  <si>
    <t>A0721</t>
  </si>
  <si>
    <t>A1010</t>
  </si>
  <si>
    <t>A4246</t>
  </si>
  <si>
    <t>A0901</t>
  </si>
  <si>
    <t>A4942</t>
  </si>
  <si>
    <t>A2755</t>
  </si>
  <si>
    <t>A4789</t>
  </si>
  <si>
    <t>A1853</t>
  </si>
  <si>
    <t>A2634</t>
  </si>
  <si>
    <t>A4492</t>
  </si>
  <si>
    <t>A1457</t>
  </si>
  <si>
    <t>A1611</t>
  </si>
  <si>
    <t>A4654</t>
  </si>
  <si>
    <t>A0139</t>
  </si>
  <si>
    <t>A0456</t>
  </si>
  <si>
    <t>A2774</t>
  </si>
  <si>
    <t>A0325</t>
  </si>
  <si>
    <t>A3841</t>
  </si>
  <si>
    <t>A2789</t>
  </si>
  <si>
    <t>A4669</t>
  </si>
  <si>
    <t>A4825</t>
  </si>
  <si>
    <t>A3579</t>
  </si>
  <si>
    <t>A1591</t>
  </si>
  <si>
    <t>A3832</t>
  </si>
  <si>
    <t>A0513</t>
  </si>
  <si>
    <t>A3758</t>
  </si>
  <si>
    <t>A2955</t>
  </si>
  <si>
    <t>A2645</t>
  </si>
  <si>
    <t>A2284</t>
  </si>
  <si>
    <t>A1115</t>
  </si>
  <si>
    <t>A4445</t>
  </si>
  <si>
    <t>A2678</t>
  </si>
  <si>
    <t>A0587</t>
  </si>
  <si>
    <t>A2709</t>
  </si>
  <si>
    <t>A3520</t>
  </si>
  <si>
    <t>A0452</t>
  </si>
  <si>
    <t>A3532</t>
  </si>
  <si>
    <t>A4702</t>
  </si>
  <si>
    <t>A4092</t>
  </si>
  <si>
    <t>A2846</t>
  </si>
  <si>
    <t>A2615</t>
  </si>
  <si>
    <t>A2945</t>
  </si>
  <si>
    <t>A1406</t>
  </si>
  <si>
    <t>A0366</t>
  </si>
  <si>
    <t>A0776</t>
  </si>
  <si>
    <t>A4468</t>
  </si>
  <si>
    <t>A4366</t>
  </si>
  <si>
    <t>A0083</t>
  </si>
  <si>
    <t>A3852</t>
  </si>
  <si>
    <t>A3317</t>
  </si>
  <si>
    <t>A3145</t>
  </si>
  <si>
    <t>A4258</t>
  </si>
  <si>
    <t>A2743</t>
  </si>
  <si>
    <t>A0049</t>
  </si>
  <si>
    <t>A4527</t>
  </si>
  <si>
    <t>A4882</t>
  </si>
  <si>
    <t>A0632</t>
  </si>
  <si>
    <t>A1346</t>
  </si>
  <si>
    <t>A4796</t>
  </si>
  <si>
    <t>A1790</t>
  </si>
  <si>
    <t>A3151</t>
  </si>
  <si>
    <t>A0987</t>
  </si>
  <si>
    <t>A2384</t>
  </si>
  <si>
    <t>A5389</t>
  </si>
  <si>
    <t>A0978</t>
  </si>
  <si>
    <t>A1907</t>
  </si>
  <si>
    <t>A2343</t>
  </si>
  <si>
    <t>A3408</t>
  </si>
  <si>
    <t>A3271</t>
  </si>
  <si>
    <t>A5064</t>
  </si>
  <si>
    <t>A1923</t>
  </si>
  <si>
    <t>A5043</t>
  </si>
  <si>
    <t>A0896</t>
  </si>
  <si>
    <t>A1452</t>
  </si>
  <si>
    <t>A4455</t>
  </si>
  <si>
    <t>A0917</t>
  </si>
  <si>
    <t>A3839</t>
  </si>
  <si>
    <t>A1366</t>
  </si>
  <si>
    <t>A1746</t>
  </si>
  <si>
    <t>A1035</t>
  </si>
  <si>
    <t>A0389</t>
  </si>
  <si>
    <t>A1486</t>
  </si>
  <si>
    <t>A1454</t>
  </si>
  <si>
    <t>A0946</t>
  </si>
  <si>
    <t>A4775</t>
  </si>
  <si>
    <t>A1554</t>
  </si>
  <si>
    <t>A4923</t>
  </si>
  <si>
    <t>A1613</t>
  </si>
  <si>
    <t>A4239</t>
  </si>
  <si>
    <t>A2760</t>
  </si>
  <si>
    <t>A1166</t>
  </si>
  <si>
    <t>A2079</t>
  </si>
  <si>
    <t>A3354</t>
  </si>
  <si>
    <t>A0004</t>
  </si>
  <si>
    <t>A0854</t>
  </si>
  <si>
    <t>A4771</t>
  </si>
  <si>
    <t>A4945</t>
  </si>
  <si>
    <t>A4344</t>
  </si>
  <si>
    <t>A3913</t>
  </si>
  <si>
    <t>A3496</t>
  </si>
  <si>
    <t>A3301</t>
  </si>
  <si>
    <t>A2365</t>
  </si>
  <si>
    <t>A1710</t>
  </si>
  <si>
    <t>A3921</t>
  </si>
  <si>
    <t>A4891</t>
  </si>
  <si>
    <t>A3336</t>
  </si>
  <si>
    <t>A4392</t>
  </si>
  <si>
    <t>A4903</t>
  </si>
  <si>
    <t>A5229</t>
  </si>
  <si>
    <t>A0202</t>
  </si>
  <si>
    <t>A4541</t>
  </si>
  <si>
    <t>A2072</t>
  </si>
  <si>
    <t>A1727</t>
  </si>
  <si>
    <t>A3070</t>
  </si>
  <si>
    <t>A1722</t>
  </si>
  <si>
    <t>A4711</t>
  </si>
  <si>
    <t>A1402</t>
  </si>
  <si>
    <t>A1498</t>
  </si>
  <si>
    <t>A5186</t>
  </si>
  <si>
    <t>A5138</t>
  </si>
  <si>
    <t>A2426</t>
  </si>
  <si>
    <t>A4412</t>
  </si>
  <si>
    <t>A2394</t>
  </si>
  <si>
    <t>A1529</t>
  </si>
  <si>
    <t>A2422</t>
  </si>
  <si>
    <t>A2421</t>
  </si>
  <si>
    <t>A3853</t>
  </si>
  <si>
    <t>A4337</t>
  </si>
  <si>
    <t>A4141</t>
  </si>
  <si>
    <t>A1242</t>
  </si>
  <si>
    <t>A2378</t>
  </si>
  <si>
    <t>A0673</t>
  </si>
  <si>
    <t>A0719</t>
  </si>
  <si>
    <t>A5404</t>
  </si>
  <si>
    <t>A2197</t>
  </si>
  <si>
    <t>A4425</t>
  </si>
  <si>
    <t>A2328</t>
  </si>
  <si>
    <t>A2513</t>
  </si>
  <si>
    <t>A0644</t>
  </si>
  <si>
    <t>A4937</t>
  </si>
  <si>
    <t>A3531</t>
  </si>
  <si>
    <t>A3430</t>
  </si>
  <si>
    <t>A1712</t>
  </si>
  <si>
    <t>A2401</t>
  </si>
  <si>
    <t>A1049</t>
  </si>
  <si>
    <t>A5427</t>
  </si>
  <si>
    <t>A0353</t>
  </si>
  <si>
    <t>A0154</t>
  </si>
  <si>
    <t>A3680</t>
  </si>
  <si>
    <t>A1799</t>
  </si>
  <si>
    <t>A0573</t>
  </si>
  <si>
    <t>A3116</t>
  </si>
  <si>
    <t>A4249</t>
  </si>
  <si>
    <t>A0453</t>
  </si>
  <si>
    <t>A2675</t>
  </si>
  <si>
    <t>A3887</t>
  </si>
  <si>
    <t>A5041</t>
  </si>
  <si>
    <t>A2455</t>
  </si>
  <si>
    <t>A4285</t>
  </si>
  <si>
    <t>A1135</t>
  </si>
  <si>
    <t>A2585</t>
  </si>
  <si>
    <t>A2590</t>
  </si>
  <si>
    <t>A0815</t>
  </si>
  <si>
    <t>A3923</t>
  </si>
  <si>
    <t>A3933</t>
  </si>
  <si>
    <t>A0646</t>
  </si>
  <si>
    <t>A0968</t>
  </si>
  <si>
    <t>A2751</t>
  </si>
  <si>
    <t>A3784</t>
  </si>
  <si>
    <t>A3656</t>
  </si>
  <si>
    <t>A2676</t>
  </si>
  <si>
    <t>A2814</t>
  </si>
  <si>
    <t>A3207</t>
  </si>
  <si>
    <t>A3258</t>
  </si>
  <si>
    <t>A1094</t>
  </si>
  <si>
    <t>A3222</t>
  </si>
  <si>
    <t>A4621</t>
  </si>
  <si>
    <t>A4611</t>
  </si>
  <si>
    <t>A1744</t>
  </si>
  <si>
    <t>A0606</t>
  </si>
  <si>
    <t>A4681</t>
  </si>
  <si>
    <t>A4894</t>
  </si>
  <si>
    <t>A3593</t>
  </si>
  <si>
    <t>A3716</t>
  </si>
  <si>
    <t>A3446</t>
  </si>
  <si>
    <t>A3380</t>
  </si>
  <si>
    <t>A2612</t>
  </si>
  <si>
    <t>A4142</t>
  </si>
  <si>
    <t>A3414</t>
  </si>
  <si>
    <t>A4918</t>
  </si>
  <si>
    <t>A4083</t>
  </si>
  <si>
    <t>A0500</t>
  </si>
  <si>
    <t>A0293</t>
  </si>
  <si>
    <t>A0754</t>
  </si>
  <si>
    <t>A0464</t>
  </si>
  <si>
    <t>A4598</t>
  </si>
  <si>
    <t>A1222</t>
  </si>
  <si>
    <t>A4954</t>
  </si>
  <si>
    <t>A2164</t>
  </si>
  <si>
    <t>A1413</t>
  </si>
  <si>
    <t>A3806</t>
  </si>
  <si>
    <t>A4339</t>
  </si>
  <si>
    <t>A0993</t>
  </si>
  <si>
    <t>A4260</t>
  </si>
  <si>
    <t>A2100</t>
  </si>
  <si>
    <t>A5134</t>
  </si>
  <si>
    <t>A5400</t>
  </si>
  <si>
    <t>A4949</t>
  </si>
  <si>
    <t>A0076</t>
  </si>
  <si>
    <t>A4876</t>
  </si>
  <si>
    <t>A1415</t>
  </si>
  <si>
    <t>A1432</t>
  </si>
  <si>
    <t>A4094</t>
  </si>
  <si>
    <t>A2332</t>
  </si>
  <si>
    <t>A3660</t>
  </si>
  <si>
    <t>A0425</t>
  </si>
  <si>
    <t>A0344</t>
  </si>
  <si>
    <t>A1287</t>
  </si>
  <si>
    <t>A4587</t>
  </si>
  <si>
    <t>A0487</t>
  </si>
  <si>
    <t>A4067</t>
  </si>
  <si>
    <t>A1185</t>
  </si>
  <si>
    <t>A3691</t>
  </si>
  <si>
    <t>A0382</t>
  </si>
  <si>
    <t>A1477</t>
  </si>
  <si>
    <t>A2987</t>
  </si>
  <si>
    <t>A0113</t>
  </si>
  <si>
    <t>A4935</t>
  </si>
  <si>
    <t>A2486</t>
  </si>
  <si>
    <t>A4087</t>
  </si>
  <si>
    <t>A5116</t>
  </si>
  <si>
    <t>A2293</t>
  </si>
  <si>
    <t>A1266</t>
  </si>
  <si>
    <t>A4724</t>
  </si>
  <si>
    <t>A2548</t>
  </si>
  <si>
    <t>A2579</t>
  </si>
  <si>
    <t>A3947</t>
  </si>
  <si>
    <t>A2907</t>
  </si>
  <si>
    <t>A1593</t>
  </si>
  <si>
    <t>A1033</t>
  </si>
  <si>
    <t>A0805</t>
  </si>
  <si>
    <t>A4270</t>
  </si>
  <si>
    <t>A4503</t>
  </si>
  <si>
    <t>A2429</t>
  </si>
  <si>
    <t>A3690</t>
  </si>
  <si>
    <t>A3694</t>
  </si>
  <si>
    <t>A0497</t>
  </si>
  <si>
    <t>A0070</t>
  </si>
  <si>
    <t>A2723</t>
  </si>
  <si>
    <t>A0690</t>
  </si>
  <si>
    <t>A3999</t>
  </si>
  <si>
    <t>A5360</t>
  </si>
  <si>
    <t>A4101</t>
  </si>
  <si>
    <t>A1892</t>
  </si>
  <si>
    <t>A0424</t>
  </si>
  <si>
    <t>A0356</t>
  </si>
  <si>
    <t>A3974</t>
  </si>
  <si>
    <t>A2024</t>
  </si>
  <si>
    <t>A2367</t>
  </si>
  <si>
    <t>A1594</t>
  </si>
  <si>
    <t>A2166</t>
  </si>
  <si>
    <t>A1661</t>
  </si>
  <si>
    <t>A0525</t>
  </si>
  <si>
    <t>A4399</t>
  </si>
  <si>
    <t>A4357</t>
  </si>
  <si>
    <t>A4184</t>
  </si>
  <si>
    <t>A4423</t>
  </si>
  <si>
    <t>A3509</t>
  </si>
  <si>
    <t>A3144</t>
  </si>
  <si>
    <t>A3346</t>
  </si>
  <si>
    <t>A4288</t>
  </si>
  <si>
    <t>A1632</t>
  </si>
  <si>
    <t>A3719</t>
  </si>
  <si>
    <t>A0477</t>
  </si>
  <si>
    <t>A3013</t>
  </si>
  <si>
    <t>A2449</t>
  </si>
  <si>
    <t>A4659</t>
  </si>
  <si>
    <t>A2518</t>
  </si>
  <si>
    <t>A0708</t>
  </si>
  <si>
    <t>A0435</t>
  </si>
  <si>
    <t>A4622</t>
  </si>
  <si>
    <t>A3492</t>
  </si>
  <si>
    <t>A0938</t>
  </si>
  <si>
    <t>A2002</t>
  </si>
  <si>
    <t>A3902</t>
  </si>
  <si>
    <t>A0694</t>
  </si>
  <si>
    <t>A0133</t>
  </si>
  <si>
    <t>A0245</t>
  </si>
  <si>
    <t>A5345</t>
  </si>
  <si>
    <t>A4652</t>
  </si>
  <si>
    <t>A2411</t>
  </si>
  <si>
    <t>A4253</t>
  </si>
  <si>
    <t>A1506</t>
  </si>
  <si>
    <t>A2684</t>
  </si>
  <si>
    <t>A2872</t>
  </si>
  <si>
    <t>A1238</t>
  </si>
  <si>
    <t>A2500</t>
  </si>
  <si>
    <t>A2175</t>
  </si>
  <si>
    <t>A4578</t>
  </si>
  <si>
    <t>A0740</t>
  </si>
  <si>
    <t>A1680</t>
  </si>
  <si>
    <t>A0638</t>
  </si>
  <si>
    <t>A2420</t>
  </si>
  <si>
    <t>A4874</t>
  </si>
  <si>
    <t>A3711</t>
  </si>
  <si>
    <t>A1380</t>
  </si>
  <si>
    <t>A0126</t>
  </si>
  <si>
    <t>A2326</t>
  </si>
  <si>
    <t>A4327</t>
  </si>
  <si>
    <t>A2542</t>
  </si>
  <si>
    <t>A0473</t>
  </si>
  <si>
    <t>A0725</t>
  </si>
  <si>
    <t>A4843</t>
  </si>
  <si>
    <t>A0976</t>
  </si>
  <si>
    <t>A4609</t>
  </si>
  <si>
    <t>A1606</t>
  </si>
  <si>
    <t>A2863</t>
  </si>
  <si>
    <t>A3324</t>
  </si>
  <si>
    <t>A4835</t>
  </si>
  <si>
    <t>A3255</t>
  </si>
  <si>
    <t>A4685</t>
  </si>
  <si>
    <t>A2063</t>
  </si>
  <si>
    <t>A3550</t>
  </si>
  <si>
    <t>A2050</t>
  </si>
  <si>
    <t>A2297</t>
  </si>
  <si>
    <t>A5239</t>
  </si>
  <si>
    <t>A2794</t>
  </si>
  <si>
    <t>A0689</t>
  </si>
  <si>
    <t>A3794</t>
  </si>
  <si>
    <t>A1530</t>
  </si>
  <si>
    <t>A2123</t>
  </si>
  <si>
    <t>A4546</t>
  </si>
  <si>
    <t>A0142</t>
  </si>
  <si>
    <t>A1481</t>
  </si>
  <si>
    <t>A3599</t>
  </si>
  <si>
    <t>A0780</t>
  </si>
  <si>
    <t>A2775</t>
  </si>
  <si>
    <t>A0855</t>
  </si>
  <si>
    <t>A3586</t>
  </si>
  <si>
    <t>A4884</t>
  </si>
  <si>
    <t>A0143</t>
  </si>
  <si>
    <t>A2415</t>
  </si>
  <si>
    <t>A3415</t>
  </si>
  <si>
    <t>A3117</t>
  </si>
  <si>
    <t>A4624</t>
  </si>
  <si>
    <t>A0172</t>
  </si>
  <si>
    <t>A3149</t>
  </si>
  <si>
    <t>A3842</t>
  </si>
  <si>
    <t>A3038</t>
  </si>
  <si>
    <t>A0171</t>
  </si>
  <si>
    <t>A4595</t>
  </si>
  <si>
    <t>A4031</t>
  </si>
  <si>
    <t>A5452</t>
  </si>
  <si>
    <t>A3840</t>
  </si>
  <si>
    <t>A3803</t>
  </si>
  <si>
    <t>A0284</t>
  </si>
  <si>
    <t>A3991</t>
  </si>
  <si>
    <t>A3375</t>
  </si>
  <si>
    <t>A3063</t>
  </si>
  <si>
    <t>A1124</t>
  </si>
  <si>
    <t>A0002</t>
  </si>
  <si>
    <t>A1371</t>
  </si>
  <si>
    <t>A5110</t>
  </si>
  <si>
    <t>A5136</t>
  </si>
  <si>
    <t>A5478</t>
  </si>
  <si>
    <t>A2010</t>
  </si>
  <si>
    <t>A2351</t>
  </si>
  <si>
    <t>A0612</t>
  </si>
  <si>
    <t>A4334</t>
  </si>
  <si>
    <t>A5117</t>
  </si>
  <si>
    <t>A0207</t>
  </si>
  <si>
    <t>A5326</t>
  </si>
  <si>
    <t>A0773</t>
  </si>
  <si>
    <t>A4837</t>
  </si>
  <si>
    <t>A1396</t>
  </si>
  <si>
    <t>A0877</t>
  </si>
  <si>
    <t>A4489</t>
  </si>
  <si>
    <t>A1485</t>
  </si>
  <si>
    <t>A1011</t>
  </si>
  <si>
    <t>A2816</t>
  </si>
  <si>
    <t>A2011</t>
  </si>
  <si>
    <t>A2255</t>
  </si>
  <si>
    <t>A1765</t>
  </si>
  <si>
    <t>A2570</t>
  </si>
  <si>
    <t>A5152</t>
  </si>
  <si>
    <t>A2454</t>
  </si>
  <si>
    <t>A2538</t>
  </si>
  <si>
    <t>A2824</t>
  </si>
  <si>
    <t>A4809</t>
  </si>
  <si>
    <t>A0642</t>
  </si>
  <si>
    <t>A2408</t>
  </si>
  <si>
    <t>A1659</t>
  </si>
  <si>
    <t>A3883</t>
  </si>
  <si>
    <t>A2497</t>
  </si>
  <si>
    <t>A5115</t>
  </si>
  <si>
    <t>A3000</t>
  </si>
  <si>
    <t>A0439</t>
  </si>
  <si>
    <t>A5293</t>
  </si>
  <si>
    <t>A4863</t>
  </si>
  <si>
    <t>A3849</t>
  </si>
  <si>
    <t>A3871</t>
  </si>
  <si>
    <t>A2025</t>
  </si>
  <si>
    <t>A0970</t>
  </si>
  <si>
    <t>A1607</t>
  </si>
  <si>
    <t>A1787</t>
  </si>
  <si>
    <t>A4520</t>
  </si>
  <si>
    <t>A2459</t>
  </si>
  <si>
    <t>A1927</t>
  </si>
  <si>
    <t>A1546</t>
  </si>
  <si>
    <t>A3016</t>
  </si>
  <si>
    <t>A4826</t>
  </si>
  <si>
    <t>A1957</t>
  </si>
  <si>
    <t>A4315</t>
  </si>
  <si>
    <t>A0858</t>
  </si>
  <si>
    <t>A3686</t>
  </si>
  <si>
    <t>A3233</t>
  </si>
  <si>
    <t>A1628</t>
  </si>
  <si>
    <t>A2902</t>
  </si>
  <si>
    <t>A1800</t>
  </si>
  <si>
    <t>A3264</t>
  </si>
  <si>
    <t>A0899</t>
  </si>
  <si>
    <t>A4985</t>
  </si>
  <si>
    <t>A3427</t>
  </si>
  <si>
    <t>A1888</t>
  </si>
  <si>
    <t>A4576</t>
  </si>
  <si>
    <t>A4463</t>
  </si>
  <si>
    <t>A1777</t>
  </si>
  <si>
    <t>A2662</t>
  </si>
  <si>
    <t>A0982</t>
  </si>
  <si>
    <t>A3266</t>
  </si>
  <si>
    <t>A1631</t>
  </si>
  <si>
    <t>A0699</t>
  </si>
  <si>
    <t>A3394</t>
  </si>
  <si>
    <t>A5301</t>
  </si>
  <si>
    <t>A4914</t>
  </si>
  <si>
    <t>A4112</t>
  </si>
  <si>
    <t>A3976</t>
  </si>
  <si>
    <t>A1106</t>
  </si>
  <si>
    <t>A3777</t>
  </si>
  <si>
    <t>A1879</t>
  </si>
  <si>
    <t>A1435</t>
  </si>
  <si>
    <t>A0957</t>
  </si>
  <si>
    <t>A4902</t>
  </si>
  <si>
    <t>A3472</t>
  </si>
  <si>
    <t>A2482</t>
  </si>
  <si>
    <t>A2380</t>
  </si>
  <si>
    <t>A3053</t>
  </si>
  <si>
    <t>A4504</t>
  </si>
  <si>
    <t>A3003</t>
  </si>
  <si>
    <t>A3767</t>
  </si>
  <si>
    <t>A0875</t>
  </si>
  <si>
    <t>A1284</t>
  </si>
  <si>
    <t>A1650</t>
  </si>
  <si>
    <t>A2571</t>
  </si>
  <si>
    <t>A4035</t>
  </si>
  <si>
    <t>A0376</t>
  </si>
  <si>
    <t>A3564</t>
  </si>
  <si>
    <t>A2362</t>
  </si>
  <si>
    <t>A1964</t>
  </si>
  <si>
    <t>A0030</t>
  </si>
  <si>
    <t>A4446</t>
  </si>
  <si>
    <t>A5211</t>
  </si>
  <si>
    <t>A2345</t>
  </si>
  <si>
    <t>A0872</t>
  </si>
  <si>
    <t>A3080</t>
  </si>
  <si>
    <t>A2736</t>
  </si>
  <si>
    <t>A2752</t>
  </si>
  <si>
    <t>A1807</t>
  </si>
  <si>
    <t>A2689</t>
  </si>
  <si>
    <t>A4110</t>
  </si>
  <si>
    <t>A4910</t>
  </si>
  <si>
    <t>A3808</t>
  </si>
  <si>
    <t>A1305</t>
  </si>
  <si>
    <t>A2303</t>
  </si>
  <si>
    <t>A0597</t>
  </si>
  <si>
    <t>A2670</t>
  </si>
  <si>
    <t>A2476</t>
  </si>
  <si>
    <t>A3401</t>
  </si>
  <si>
    <t>A3621</t>
  </si>
  <si>
    <t>A1282</t>
  </si>
  <si>
    <t>A0786</t>
  </si>
  <si>
    <t>A0119</t>
  </si>
  <si>
    <t>A4881</t>
  </si>
  <si>
    <t>A4103</t>
  </si>
  <si>
    <t>A5377</t>
  </si>
  <si>
    <t>A4567</t>
  </si>
  <si>
    <t>A4307</t>
  </si>
  <si>
    <t>A4510</t>
  </si>
  <si>
    <t>A3241</t>
  </si>
  <si>
    <t>A5162</t>
  </si>
  <si>
    <t>A3508</t>
  </si>
  <si>
    <t>A4864</t>
  </si>
  <si>
    <t>A4079</t>
  </si>
  <si>
    <t>A1440</t>
  </si>
  <si>
    <t>A4401</t>
  </si>
  <si>
    <t>A0268</t>
  </si>
  <si>
    <t>A1348</t>
  </si>
  <si>
    <t>A0091</t>
  </si>
  <si>
    <t>A0393</t>
  </si>
  <si>
    <t>A2829</t>
  </si>
  <si>
    <t>A0659</t>
  </si>
  <si>
    <t>A0102</t>
  </si>
  <si>
    <t>A3443</t>
  </si>
  <si>
    <t>A1819</t>
  </si>
  <si>
    <t>A3140</t>
  </si>
  <si>
    <t>A2419</t>
  </si>
  <si>
    <t>A4059</t>
  </si>
  <si>
    <t>A4389</t>
  </si>
  <si>
    <t>A0620</t>
  </si>
  <si>
    <t>A3955</t>
  </si>
  <si>
    <t>A1852</t>
  </si>
  <si>
    <t>A1082</t>
  </si>
  <si>
    <t>A2243</t>
  </si>
  <si>
    <t>A2729</t>
  </si>
  <si>
    <t>A4405</t>
  </si>
  <si>
    <t>A0616</t>
  </si>
  <si>
    <t>A3504</t>
  </si>
  <si>
    <t>A4725</t>
  </si>
  <si>
    <t>A4182</t>
  </si>
  <si>
    <t>A2529</t>
  </si>
  <si>
    <t>A4155</t>
  </si>
  <si>
    <t>A1655</t>
  </si>
  <si>
    <t>A4164</t>
  </si>
  <si>
    <t>A1401</t>
  </si>
  <si>
    <t>A0728</t>
  </si>
  <si>
    <t>A1317</t>
  </si>
  <si>
    <t>A0429</t>
  </si>
  <si>
    <t>A2321</t>
  </si>
  <si>
    <t>A4564</t>
  </si>
  <si>
    <t>A2181</t>
  </si>
  <si>
    <t>A1803</t>
  </si>
  <si>
    <t>A2826</t>
  </si>
  <si>
    <t>A3979</t>
  </si>
  <si>
    <t>A2174</t>
  </si>
  <si>
    <t>A0159</t>
  </si>
  <si>
    <t>A2107</t>
  </si>
  <si>
    <t>A2451</t>
  </si>
  <si>
    <t>A2216</t>
  </si>
  <si>
    <t>A4429</t>
  </si>
  <si>
    <t>A0103</t>
  </si>
  <si>
    <t>A0253</t>
  </si>
  <si>
    <t>A1681</t>
  </si>
  <si>
    <t>A3424</t>
  </si>
  <si>
    <t>A5125</t>
  </si>
  <si>
    <t>A4737</t>
  </si>
  <si>
    <t>A4032</t>
  </si>
  <si>
    <t>A0683</t>
  </si>
  <si>
    <t>A1911</t>
  </si>
  <si>
    <t>A2841</t>
  </si>
  <si>
    <t>A0210</t>
  </si>
  <si>
    <t>A2246</t>
  </si>
  <si>
    <t>A2379</t>
  </si>
  <si>
    <t>A3503</t>
  </si>
  <si>
    <t>A4762</t>
  </si>
  <si>
    <t>A4545</t>
  </si>
  <si>
    <t>A3285</t>
  </si>
  <si>
    <t>A5384</t>
  </si>
  <si>
    <t>A4823</t>
  </si>
  <si>
    <t>A3709</t>
  </si>
  <si>
    <t>A1237</t>
  </si>
  <si>
    <t>A1733</t>
  </si>
  <si>
    <t>A1248</t>
  </si>
  <si>
    <t>A5012</t>
  </si>
  <si>
    <t>A0635</t>
  </si>
  <si>
    <t>A1961</t>
  </si>
  <si>
    <t>A0831</t>
  </si>
  <si>
    <t>A4281</t>
  </si>
  <si>
    <t>A1197</t>
  </si>
  <si>
    <t>A2817</t>
  </si>
  <si>
    <t>A0789</t>
  </si>
  <si>
    <t>A3377</t>
  </si>
  <si>
    <t>A2142</t>
  </si>
  <si>
    <t>A1447</t>
  </si>
  <si>
    <t>A3260</t>
  </si>
  <si>
    <t>A4994</t>
  </si>
  <si>
    <t>A0042</t>
  </si>
  <si>
    <t>A2452</t>
  </si>
  <si>
    <t>A1025</t>
  </si>
  <si>
    <t>A5372</t>
  </si>
  <si>
    <t>A0312</t>
  </si>
  <si>
    <t>A0529</t>
  </si>
  <si>
    <t>A4015</t>
  </si>
  <si>
    <t>A0019</t>
  </si>
  <si>
    <t>A0026</t>
  </si>
  <si>
    <t>A0386</t>
  </si>
  <si>
    <t>A3463</t>
  </si>
  <si>
    <t>A5480</t>
  </si>
  <si>
    <t>A1570</t>
  </si>
  <si>
    <t>A3171</t>
  </si>
  <si>
    <t>A4447</t>
  </si>
  <si>
    <t>A0116</t>
  </si>
  <si>
    <t>A4830</t>
  </si>
  <si>
    <t>A5281</t>
  </si>
  <si>
    <t>A3351</t>
  </si>
  <si>
    <t>A4082</t>
  </si>
  <si>
    <t>A5265</t>
  </si>
  <si>
    <t>A2158</t>
  </si>
  <si>
    <t>A2437</t>
  </si>
  <si>
    <t>A1288</t>
  </si>
  <si>
    <t>A0840</t>
  </si>
  <si>
    <t>A0749</t>
  </si>
  <si>
    <t>A0088</t>
  </si>
  <si>
    <t>A2536</t>
  </si>
  <si>
    <t>A4733</t>
  </si>
  <si>
    <t>A2028</t>
  </si>
  <si>
    <t>A0051</t>
  </si>
  <si>
    <t>A4485</t>
  </si>
  <si>
    <t>A5387</t>
  </si>
  <si>
    <t>A5036</t>
  </si>
  <si>
    <t>A0951</t>
  </si>
  <si>
    <t>A5108</t>
  </si>
  <si>
    <t>A2402</t>
  </si>
  <si>
    <t>A4465</t>
  </si>
  <si>
    <t>A4430</t>
  </si>
  <si>
    <t>A1392</t>
  </si>
  <si>
    <t>A2956</t>
  </si>
  <si>
    <t>A2639</t>
  </si>
  <si>
    <t>A1159</t>
  </si>
  <si>
    <t>A2259</t>
  </si>
  <si>
    <t>A1044</t>
  </si>
  <si>
    <t>A4716</t>
  </si>
  <si>
    <t>A3629</t>
  </si>
  <si>
    <t>A2112</t>
  </si>
  <si>
    <t>A2184</t>
  </si>
  <si>
    <t>A5065</t>
  </si>
  <si>
    <t>A1705</t>
  </si>
  <si>
    <t>A2878</t>
  </si>
  <si>
    <t>A4453</t>
  </si>
  <si>
    <t>A1763</t>
  </si>
  <si>
    <t>A3653</t>
  </si>
  <si>
    <t>A1982</t>
  </si>
  <si>
    <t>A4897</t>
  </si>
  <si>
    <t>A3293</t>
  </si>
  <si>
    <t>A4125</t>
  </si>
  <si>
    <t>A3516</t>
  </si>
  <si>
    <t>A4194</t>
  </si>
  <si>
    <t>A4662</t>
  </si>
  <si>
    <t>A4254</t>
  </si>
  <si>
    <t>A2507</t>
  </si>
  <si>
    <t>A1842</t>
  </si>
  <si>
    <t>A0170</t>
  </si>
  <si>
    <t>A2374</t>
  </si>
  <si>
    <t>A3802</t>
  </si>
  <si>
    <t>A1849</t>
  </si>
  <si>
    <t>A1881</t>
  </si>
  <si>
    <t>A3850</t>
  </si>
  <si>
    <t>A4590</t>
  </si>
  <si>
    <t>A4461</t>
  </si>
  <si>
    <t>A0206</t>
  </si>
  <si>
    <t>A2448</t>
  </si>
  <si>
    <t>A1875</t>
  </si>
  <si>
    <t>A1438</t>
  </si>
  <si>
    <t>A0710</t>
  </si>
  <si>
    <t>A3448</t>
  </si>
  <si>
    <t>A2680</t>
  </si>
  <si>
    <t>A2781</t>
  </si>
  <si>
    <t>A3699</t>
  </si>
  <si>
    <t>A5164</t>
  </si>
  <si>
    <t>A4133</t>
  </si>
  <si>
    <t>A5310</t>
  </si>
  <si>
    <t>A4124</t>
  </si>
  <si>
    <t>A1472</t>
  </si>
  <si>
    <t>A5030</t>
  </si>
  <si>
    <t>A5166</t>
  </si>
  <si>
    <t>A4779</t>
  </si>
  <si>
    <t>A3135</t>
  </si>
  <si>
    <t>A2003</t>
  </si>
  <si>
    <t>A2208</t>
  </si>
  <si>
    <t>A0243</t>
  </si>
  <si>
    <t>A0860</t>
  </si>
  <si>
    <t>A1196</t>
  </si>
  <si>
    <t>A4022</t>
  </si>
  <si>
    <t>A3163</t>
  </si>
  <si>
    <t>A2129</t>
  </si>
  <si>
    <t>A0658</t>
  </si>
  <si>
    <t>A4838</t>
  </si>
  <si>
    <t>A1130</t>
  </si>
  <si>
    <t>A5039</t>
  </si>
  <si>
    <t>A2642</t>
  </si>
  <si>
    <t>A1760</t>
  </si>
  <si>
    <t>A2480</t>
  </si>
  <si>
    <t>A4225</t>
  </si>
  <si>
    <t>A1500</t>
  </si>
  <si>
    <t>A4130</t>
  </si>
  <si>
    <t>A1496</t>
  </si>
  <si>
    <t>A0865</t>
  </si>
  <si>
    <t>A0974</t>
  </si>
  <si>
    <t>A1460</t>
  </si>
  <si>
    <t>A3672</t>
  </si>
  <si>
    <t>A1773</t>
  </si>
  <si>
    <t>A1514</t>
  </si>
  <si>
    <t>A1988</t>
  </si>
  <si>
    <t>A4529</t>
  </si>
  <si>
    <t>A1981</t>
  </si>
  <si>
    <t>A3073</t>
  </si>
  <si>
    <t>A0118</t>
  </si>
  <si>
    <t>A5317</t>
  </si>
  <si>
    <t>A1469</t>
  </si>
  <si>
    <t>A2532</t>
  </si>
  <si>
    <t>A3638</t>
  </si>
  <si>
    <t>A1617</t>
  </si>
  <si>
    <t>A5168</t>
  </si>
  <si>
    <t>A3310</t>
  </si>
  <si>
    <t>A4422</t>
  </si>
  <si>
    <t>A0935</t>
  </si>
  <si>
    <t>A3740</t>
  </si>
  <si>
    <t>A1363</t>
  </si>
  <si>
    <t>A5151</t>
  </si>
  <si>
    <t>A2055</t>
  </si>
  <si>
    <t>A4038</t>
  </si>
  <si>
    <t>A2837</t>
  </si>
  <si>
    <t>A0980</t>
  </si>
  <si>
    <t>A2041</t>
  </si>
  <si>
    <t>A4808</t>
  </si>
  <si>
    <t>A5429</t>
  </si>
  <si>
    <t>A0868</t>
  </si>
  <si>
    <t>A2252</t>
  </si>
  <si>
    <t>A2553</t>
  </si>
  <si>
    <t>A1285</t>
  </si>
  <si>
    <t>A0757</t>
  </si>
  <si>
    <t>A1898</t>
  </si>
  <si>
    <t>A4707</t>
  </si>
  <si>
    <t>A4055</t>
  </si>
  <si>
    <t>A0503</t>
  </si>
  <si>
    <t>A4450</t>
  </si>
  <si>
    <t>A0783</t>
  </si>
  <si>
    <t>A2314</t>
  </si>
  <si>
    <t>A0017</t>
  </si>
  <si>
    <t>A3460</t>
  </si>
  <si>
    <t>A4637</t>
  </si>
  <si>
    <t>A2772</t>
  </si>
  <si>
    <t>A5476</t>
  </si>
  <si>
    <t>A2559</t>
  </si>
  <si>
    <t>A3953</t>
  </si>
  <si>
    <t>A1901</t>
  </si>
  <si>
    <t>A0431</t>
  </si>
  <si>
    <t>A4251</t>
  </si>
  <si>
    <t>A5101</t>
  </si>
  <si>
    <t>A3100</t>
  </si>
  <si>
    <t>A0533</t>
  </si>
  <si>
    <t>A1804</t>
  </si>
  <si>
    <t>A1946</t>
  </si>
  <si>
    <t>A4969</t>
  </si>
  <si>
    <t>A5059</t>
  </si>
  <si>
    <t>A1525</t>
  </si>
  <si>
    <t>A1874</t>
  </si>
  <si>
    <t>A4670</t>
  </si>
  <si>
    <t>A0448</t>
  </si>
  <si>
    <t>A2499</t>
  </si>
  <si>
    <t>A1352</t>
  </si>
  <si>
    <t>A2699</t>
  </si>
  <si>
    <t>A1081</t>
  </si>
  <si>
    <t>A3700</t>
  </si>
  <si>
    <t>A3367</t>
  </si>
  <si>
    <t>A4428</t>
  </si>
  <si>
    <t>A1226</t>
  </si>
  <si>
    <t>A3724</t>
  </si>
  <si>
    <t>A4596</t>
  </si>
  <si>
    <t>A0476</t>
  </si>
  <si>
    <t>A5237</t>
  </si>
  <si>
    <t>A0177</t>
  </si>
  <si>
    <t>A3467</t>
  </si>
  <si>
    <t>A4117</t>
  </si>
  <si>
    <t>A4151</t>
  </si>
  <si>
    <t>A2608</t>
  </si>
  <si>
    <t>A3359</t>
  </si>
  <si>
    <t>A5008</t>
  </si>
  <si>
    <t>A3744</t>
  </si>
  <si>
    <t>A4778</t>
  </si>
  <si>
    <t>A0972</t>
  </si>
  <si>
    <t>A0367</t>
  </si>
  <si>
    <t>A4599</t>
  </si>
  <si>
    <t>A4785</t>
  </si>
  <si>
    <t>A1342</t>
  </si>
  <si>
    <t>A4437</t>
  </si>
  <si>
    <t>A3513</t>
  </si>
  <si>
    <t>A2131</t>
  </si>
  <si>
    <t>A0933</t>
  </si>
  <si>
    <t>A3483</t>
  </si>
  <si>
    <t>A2886</t>
  </si>
  <si>
    <t>A3150</t>
  </si>
  <si>
    <t>A2939</t>
  </si>
  <si>
    <t>A2603</t>
  </si>
  <si>
    <t>A4008</t>
  </si>
  <si>
    <t>A1458</t>
  </si>
  <si>
    <t>A2241</t>
  </si>
  <si>
    <t>A2575</t>
  </si>
  <si>
    <t>A0130</t>
  </si>
  <si>
    <t>A0521</t>
  </si>
  <si>
    <t>A1645</t>
  </si>
  <si>
    <t>A3300</t>
  </si>
  <si>
    <t>A3468</t>
  </si>
  <si>
    <t>A4957</t>
  </si>
  <si>
    <t>A4756</t>
  </si>
  <si>
    <t>A3206</t>
  </si>
  <si>
    <t>A2155</t>
  </si>
  <si>
    <t>A3574</t>
  </si>
  <si>
    <t>A2713</t>
  </si>
  <si>
    <t>A3819</t>
  </si>
  <si>
    <t>A2952</t>
  </si>
  <si>
    <t>A1232</t>
  </si>
  <si>
    <t>A2766</t>
  </si>
  <si>
    <t>A0763</t>
  </si>
  <si>
    <t>A5145</t>
  </si>
  <si>
    <t>A3543</t>
  </si>
  <si>
    <t>A2088</t>
  </si>
  <si>
    <t>A5042</t>
  </si>
  <si>
    <t>A3815</t>
  </si>
  <si>
    <t>A3940</t>
  </si>
  <si>
    <t>A1543</t>
  </si>
  <si>
    <t>A4732</t>
  </si>
  <si>
    <t>A5094</t>
  </si>
  <si>
    <t>A0944</t>
  </si>
  <si>
    <t>A4207</t>
  </si>
  <si>
    <t>A5185</t>
  </si>
  <si>
    <t>A4556</t>
  </si>
  <si>
    <t>A0909</t>
  </si>
  <si>
    <t>A0797</t>
  </si>
  <si>
    <t>A3607</t>
  </si>
  <si>
    <t>A1509</t>
  </si>
  <si>
    <t>A2373</t>
  </si>
  <si>
    <t>A2679</t>
  </si>
  <si>
    <t>A4030</t>
  </si>
  <si>
    <t>A2595</t>
  </si>
  <si>
    <t>A5256</t>
  </si>
  <si>
    <t>A1646</t>
  </si>
  <si>
    <t>A2071</t>
  </si>
  <si>
    <t>A0594</t>
  </si>
  <si>
    <t>A1548</t>
  </si>
  <si>
    <t>A3321</t>
  </si>
  <si>
    <t>A4915</t>
  </si>
  <si>
    <t>A2447</t>
  </si>
  <si>
    <t>A2727</t>
  </si>
  <si>
    <t>A3807</t>
  </si>
  <si>
    <t>A4751</t>
  </si>
  <si>
    <t>A4424</t>
  </si>
  <si>
    <t>A4524</t>
  </si>
  <si>
    <t>A3400</t>
  </si>
  <si>
    <t>A1561</t>
  </si>
  <si>
    <t>A3409</t>
  </si>
  <si>
    <t>A2967</t>
  </si>
  <si>
    <t>A4701</t>
  </si>
  <si>
    <t>A2096</t>
  </si>
  <si>
    <t>A3885</t>
  </si>
  <si>
    <t>A0320</t>
  </si>
  <si>
    <t>A3911</t>
  </si>
  <si>
    <t>A5057</t>
  </si>
  <si>
    <t>A3042</t>
  </si>
  <si>
    <t>A0419</t>
  </si>
  <si>
    <t>A0813</t>
  </si>
  <si>
    <t>A1863</t>
  </si>
  <si>
    <t>A4721</t>
  </si>
  <si>
    <t>A4784</t>
  </si>
  <si>
    <t>A1688</t>
  </si>
  <si>
    <t>A4033</t>
  </si>
  <si>
    <t>A2747</t>
  </si>
  <si>
    <t>A4588</t>
  </si>
  <si>
    <t>A4986</t>
  </si>
  <si>
    <t>A1253</t>
  </si>
  <si>
    <t>A2618</t>
  </si>
  <si>
    <t>A3303</t>
  </si>
  <si>
    <t>A0724</t>
  </si>
  <si>
    <t>A0857</t>
  </si>
  <si>
    <t>A2412</t>
  </si>
  <si>
    <t>A5073</t>
  </si>
  <si>
    <t>A3603</t>
  </si>
  <si>
    <t>A0219</t>
  </si>
  <si>
    <t>A2951</t>
  </si>
  <si>
    <t>A4603</t>
  </si>
  <si>
    <t>A5060</t>
  </si>
  <si>
    <t>A1367</t>
  </si>
  <si>
    <t>A4071</t>
  </si>
  <si>
    <t>A5055</t>
  </si>
  <si>
    <t>A1400</t>
  </si>
  <si>
    <t>A2649</t>
  </si>
  <si>
    <t>A0962</t>
  </si>
  <si>
    <t>A0308</t>
  </si>
  <si>
    <t>A0793</t>
  </si>
  <si>
    <t>A4414</t>
  </si>
  <si>
    <t>A3093</t>
  </si>
  <si>
    <t>A4744</t>
  </si>
  <si>
    <t>A2149</t>
  </si>
  <si>
    <t>A5382</t>
  </si>
  <si>
    <t>A1224</t>
  </si>
  <si>
    <t>A5188</t>
  </si>
  <si>
    <t>A0551</t>
  </si>
  <si>
    <t>A2687</t>
  </si>
  <si>
    <t>A3096</t>
  </si>
  <si>
    <t>A0784</t>
  </si>
  <si>
    <t>A3930</t>
  </si>
  <si>
    <t>A2520</t>
  </si>
  <si>
    <t>A1071</t>
  </si>
  <si>
    <t>A2371</t>
  </si>
  <si>
    <t>A1223</t>
  </si>
  <si>
    <t>A4570</t>
  </si>
  <si>
    <t>A2881</t>
  </si>
  <si>
    <t>A3964</t>
  </si>
  <si>
    <t>A0764</t>
  </si>
  <si>
    <t>A4940</t>
  </si>
  <si>
    <t>A1998</t>
  </si>
  <si>
    <t>A2104</t>
  </si>
  <si>
    <t>A1116</t>
  </si>
  <si>
    <t>A1328</t>
  </si>
  <si>
    <t>A2173</t>
  </si>
  <si>
    <t>A5230</t>
  </si>
  <si>
    <t>A4709</t>
  </si>
  <si>
    <t>A1018</t>
  </si>
  <si>
    <t>A1648</t>
  </si>
  <si>
    <t>A3888</t>
  </si>
  <si>
    <t>A1786</t>
  </si>
  <si>
    <t>A4999</t>
  </si>
  <si>
    <t>A2765</t>
  </si>
  <si>
    <t>A0707</t>
  </si>
  <si>
    <t>A2722</t>
  </si>
  <si>
    <t>A0990</t>
  </si>
  <si>
    <t>A2944</t>
  </si>
  <si>
    <t>A0557</t>
  </si>
  <si>
    <t>A2884</t>
  </si>
  <si>
    <t>A0490</t>
  </si>
  <si>
    <t>A4390</t>
  </si>
  <si>
    <t>A5112</t>
  </si>
  <si>
    <t>A4517</t>
  </si>
  <si>
    <t>A4358</t>
  </si>
  <si>
    <t>A1015</t>
  </si>
  <si>
    <t>A0231</t>
  </si>
  <si>
    <t>A4544</t>
  </si>
  <si>
    <t>A0336</t>
  </si>
  <si>
    <t>A3106</t>
  </si>
  <si>
    <t>A3501</t>
  </si>
  <si>
    <t>A0834</t>
  </si>
  <si>
    <t>A2013</t>
  </si>
  <si>
    <t>A0601</t>
  </si>
  <si>
    <t>A3113</t>
  </si>
  <si>
    <t>A0922</t>
  </si>
  <si>
    <t>A1024</t>
  </si>
  <si>
    <t>A3771</t>
  </si>
  <si>
    <t>A4193</t>
  </si>
  <si>
    <t>A4736</t>
  </si>
  <si>
    <t>A0379</t>
  </si>
  <si>
    <t>A3533</t>
  </si>
  <si>
    <t>A2242</t>
  </si>
  <si>
    <t>A4962</t>
  </si>
  <si>
    <t>A5248</t>
  </si>
  <si>
    <t>A0821</t>
  </si>
  <si>
    <t>A2596</t>
  </si>
  <si>
    <t>A4600</t>
  </si>
  <si>
    <t>A1117</t>
  </si>
  <si>
    <t>A3331</t>
  </si>
  <si>
    <t>A4743</t>
  </si>
  <si>
    <t>A4900</t>
  </si>
  <si>
    <t>A4684</t>
  </si>
  <si>
    <t>A3895</t>
  </si>
  <si>
    <t>A0894</t>
  </si>
  <si>
    <t>A1682</t>
  </si>
  <si>
    <t>A2554</t>
  </si>
  <si>
    <t>A4206</t>
  </si>
  <si>
    <t>A4829</t>
  </si>
  <si>
    <t>A1703</t>
  </si>
  <si>
    <t>A5231</t>
  </si>
  <si>
    <t>A4293</t>
  </si>
  <si>
    <t>A4226</t>
  </si>
  <si>
    <t>A4098</t>
  </si>
  <si>
    <t>A3778</t>
  </si>
  <si>
    <t>A3173</t>
  </si>
  <si>
    <t>A4248</t>
  </si>
  <si>
    <t>A5111</t>
  </si>
  <si>
    <t>A0766</t>
  </si>
  <si>
    <t>A3086</t>
  </si>
  <si>
    <t>A2592</t>
  </si>
  <si>
    <t>A5453</t>
  </si>
  <si>
    <t>A1725</t>
  </si>
  <si>
    <t>A3797</t>
  </si>
  <si>
    <t>A0603</t>
  </si>
  <si>
    <t>A1405</t>
  </si>
  <si>
    <t>A3471</t>
  </si>
  <si>
    <t>A1846</t>
  </si>
  <si>
    <t>A2973</t>
  </si>
  <si>
    <t>A2385</t>
  </si>
  <si>
    <t>A4347</t>
  </si>
  <si>
    <t>A0194</t>
  </si>
  <si>
    <t>A1687</t>
  </si>
  <si>
    <t>A2483</t>
  </si>
  <si>
    <t>A0165</t>
  </si>
  <si>
    <t>A0436</t>
  </si>
  <si>
    <t>A0806</t>
  </si>
  <si>
    <t>A2436</t>
  </si>
  <si>
    <t>A0520</t>
  </si>
  <si>
    <t>A3900</t>
  </si>
  <si>
    <t>A0385</t>
  </si>
  <si>
    <t>A3092</t>
  </si>
  <si>
    <t>A4352</t>
  </si>
  <si>
    <t>A3356</t>
  </si>
  <si>
    <t>A4295</t>
  </si>
  <si>
    <t>A1463</t>
  </si>
  <si>
    <t>A3916</t>
  </si>
  <si>
    <t>A0022</t>
  </si>
  <si>
    <t>A0326</t>
  </si>
  <si>
    <t>A1203</t>
  </si>
  <si>
    <t>A4416</t>
  </si>
  <si>
    <t>A4451</t>
  </si>
  <si>
    <t>A5292</t>
  </si>
  <si>
    <t>A3769</t>
  </si>
  <si>
    <t>A2315</t>
  </si>
  <si>
    <t>A3821</t>
  </si>
  <si>
    <t>A5085</t>
  </si>
  <si>
    <t>A3055</t>
  </si>
  <si>
    <t>A1782</t>
  </si>
  <si>
    <t>A0199</t>
  </si>
  <si>
    <t>A4872</t>
  </si>
  <si>
    <t>A3110</t>
  </si>
  <si>
    <t>A2906</t>
  </si>
  <si>
    <t>A1726</t>
  </si>
  <si>
    <t>A4614</t>
  </si>
  <si>
    <t>A2308</t>
  </si>
  <si>
    <t>A4749</t>
  </si>
  <si>
    <t>A4460</t>
  </si>
  <si>
    <t>A0334</t>
  </si>
  <si>
    <t>A0401</t>
  </si>
  <si>
    <t>A3078</t>
  </si>
  <si>
    <t>A3189</t>
  </si>
  <si>
    <t>A2097</t>
  </si>
  <si>
    <t>A2669</t>
  </si>
  <si>
    <t>A1928</t>
  </si>
  <si>
    <t>A5221</t>
  </si>
  <si>
    <t>A5432</t>
  </si>
  <si>
    <t>A4234</t>
  </si>
  <si>
    <t>A1445</t>
  </si>
  <si>
    <t>A4726</t>
  </si>
  <si>
    <t>A0287</t>
  </si>
  <si>
    <t>A1882</t>
  </si>
  <si>
    <t>A2624</t>
  </si>
  <si>
    <t>A1410</t>
  </si>
  <si>
    <t>A4331</t>
  </si>
  <si>
    <t>A0384</t>
  </si>
  <si>
    <t>A3640</t>
  </si>
  <si>
    <t>A3436</t>
  </si>
  <si>
    <t>A5207</t>
  </si>
  <si>
    <t>A1713</t>
  </si>
  <si>
    <t>A0889</t>
  </si>
  <si>
    <t>A4981</t>
  </si>
  <si>
    <t>A3666</t>
  </si>
  <si>
    <t>A0388</t>
  </si>
  <si>
    <t>A2254</t>
  </si>
  <si>
    <t>A4421</t>
  </si>
  <si>
    <t>A4638</t>
  </si>
  <si>
    <t>A4532</t>
  </si>
  <si>
    <t>A0258</t>
  </si>
  <si>
    <t>A5467</t>
  </si>
  <si>
    <t>A0928</t>
  </si>
  <si>
    <t>A1890</t>
  </si>
  <si>
    <t>A1848</t>
  </si>
  <si>
    <t>A4328</t>
  </si>
  <si>
    <t>A3949</t>
  </si>
  <si>
    <t>A4717</t>
  </si>
  <si>
    <t>A1769</t>
  </si>
  <si>
    <t>A0837</t>
  </si>
  <si>
    <t>A2620</t>
  </si>
  <si>
    <t>A2691</t>
  </si>
  <si>
    <t>A2744</t>
  </si>
  <si>
    <t>A4860</t>
  </si>
  <si>
    <t>A0044</t>
  </si>
  <si>
    <t>A1303</t>
  </si>
  <si>
    <t>A1815</t>
  </si>
  <si>
    <t>A1446</t>
  </si>
  <si>
    <t>A3476</t>
  </si>
  <si>
    <t>A3759</t>
  </si>
  <si>
    <t>A5391</t>
  </si>
  <si>
    <t>A2734</t>
  </si>
  <si>
    <t>A3668</t>
  </si>
  <si>
    <t>A3316</t>
  </si>
  <si>
    <t>A1781</t>
  </si>
  <si>
    <t>A2256</t>
  </si>
  <si>
    <t>A0271</t>
  </si>
  <si>
    <t>A0652</t>
  </si>
  <si>
    <t>A3326</t>
  </si>
  <si>
    <t>A0827</t>
  </si>
  <si>
    <t>A3505</t>
  </si>
  <si>
    <t>A3835</t>
  </si>
  <si>
    <t>A2316</t>
  </si>
  <si>
    <t>A1783</t>
  </si>
  <si>
    <t>A3597</t>
  </si>
  <si>
    <t>A4869</t>
  </si>
  <si>
    <t>A3237</t>
  </si>
  <si>
    <t>A3689</t>
  </si>
  <si>
    <t>A3939</t>
  </si>
  <si>
    <t>A0055</t>
  </si>
  <si>
    <t>A0063</t>
  </si>
  <si>
    <t>A3540</t>
  </si>
  <si>
    <t>A1005</t>
  </si>
  <si>
    <t>A3484</t>
  </si>
  <si>
    <t>A1764</t>
  </si>
  <si>
    <t>A2963</t>
  </si>
  <si>
    <t>A0940</t>
  </si>
  <si>
    <t>A4333</t>
  </si>
  <si>
    <t>A1772</t>
  </si>
  <si>
    <t>A4325</t>
  </si>
  <si>
    <t>A2739</t>
  </si>
  <si>
    <t>A3625</t>
  </si>
  <si>
    <t>A3827</t>
  </si>
  <si>
    <t>A5000</t>
  </si>
  <si>
    <t>A1330</t>
  </si>
  <si>
    <t>A4174</t>
  </si>
  <si>
    <t>A3498</t>
  </si>
  <si>
    <t>A1243</t>
  </si>
  <si>
    <t>A0020</t>
  </si>
  <si>
    <t>A0663</t>
  </si>
  <si>
    <t>A2528</t>
  </si>
  <si>
    <t>A5394</t>
  </si>
  <si>
    <t>A4514</t>
  </si>
  <si>
    <t>A3458</t>
  </si>
  <si>
    <t>A0327</t>
  </si>
  <si>
    <t>A1153</t>
  </si>
  <si>
    <t>A3737</t>
  </si>
  <si>
    <t>A1766</t>
  </si>
  <si>
    <t>A3956</t>
  </si>
  <si>
    <t>A1553</t>
  </si>
  <si>
    <t>A4078</t>
  </si>
  <si>
    <t>A2167</t>
  </si>
  <si>
    <t>A2745</t>
  </si>
  <si>
    <t>A0302</t>
  </si>
  <si>
    <t>A3126</t>
  </si>
  <si>
    <t>A1840</t>
  </si>
  <si>
    <t>A2434</t>
  </si>
  <si>
    <t>A0688</t>
  </si>
  <si>
    <t>A2990</t>
  </si>
  <si>
    <t>A1861</t>
  </si>
  <si>
    <t>A0371</t>
  </si>
  <si>
    <t>A5299</t>
  </si>
  <si>
    <t>A2805</t>
  </si>
  <si>
    <t>A1954</t>
  </si>
  <si>
    <t>A4378</t>
  </si>
  <si>
    <t>A0014</t>
  </si>
  <si>
    <t>A3221</t>
  </si>
  <si>
    <t>A0100</t>
  </si>
  <si>
    <t>A5017</t>
  </si>
  <si>
    <t>A1315</t>
  </si>
  <si>
    <t>A2836</t>
  </si>
  <si>
    <t>A5038</t>
  </si>
  <si>
    <t>A0098</t>
  </si>
  <si>
    <t>A3739</t>
  </si>
  <si>
    <t>A4982</t>
  </si>
  <si>
    <t>A0732</t>
  </si>
  <si>
    <t>A0277</t>
  </si>
  <si>
    <t>A5423</t>
  </si>
  <si>
    <t>A0032</t>
  </si>
  <si>
    <t>A5014</t>
  </si>
  <si>
    <t>A1965</t>
  </si>
  <si>
    <t>A1948</t>
  </si>
  <si>
    <t>A2031</t>
  </si>
  <si>
    <t>A1139</t>
  </si>
  <si>
    <t>A0543</t>
  </si>
  <si>
    <t>A0105</t>
  </si>
  <si>
    <t>A5402</t>
  </si>
  <si>
    <t>A1855</t>
  </si>
  <si>
    <t>A3692</t>
  </si>
  <si>
    <t>A1677</t>
  </si>
  <si>
    <t>A4372</t>
  </si>
  <si>
    <t>A1925</t>
  </si>
  <si>
    <t>A0880</t>
  </si>
  <si>
    <t>A0065</t>
  </si>
  <si>
    <t>A2511</t>
  </si>
  <si>
    <t>A2320</t>
  </si>
  <si>
    <t>A1484</t>
  </si>
  <si>
    <t>A2428</t>
  </si>
  <si>
    <t>A4533</t>
  </si>
  <si>
    <t>A1321</t>
  </si>
  <si>
    <t>A0839</t>
  </si>
  <si>
    <t>A4404</t>
  </si>
  <si>
    <t>A3938</t>
  </si>
  <si>
    <t>A0075</t>
  </si>
  <si>
    <t>A2764</t>
  </si>
  <si>
    <t>A2237</t>
  </si>
  <si>
    <t>A2472</t>
  </si>
  <si>
    <t>A2157</t>
  </si>
  <si>
    <t>A2830</t>
  </si>
  <si>
    <t>A4498</t>
  </si>
  <si>
    <t>A0461</t>
  </si>
  <si>
    <t>A1489</t>
  </si>
  <si>
    <t>A4774</t>
  </si>
  <si>
    <t>A1552</t>
  </si>
  <si>
    <t>A3402</t>
  </si>
  <si>
    <t>A3450</t>
  </si>
  <si>
    <t>A4682</t>
  </si>
  <si>
    <t>A2828</t>
  </si>
  <si>
    <t>A1327</t>
  </si>
  <si>
    <t>A2278</t>
  </si>
  <si>
    <t>A5282</t>
  </si>
  <si>
    <t>A3982</t>
  </si>
  <si>
    <t>A1991</t>
  </si>
  <si>
    <t>A2950</t>
  </si>
  <si>
    <t>A2101</t>
  </si>
  <si>
    <t>A4538</t>
  </si>
  <si>
    <t>A3596</t>
  </si>
  <si>
    <t>A1456</t>
  </si>
  <si>
    <t>A0375</t>
  </si>
  <si>
    <t>A1858</t>
  </si>
  <si>
    <t>A2340</t>
  </si>
  <si>
    <t>A2477</t>
  </si>
  <si>
    <t>A4400</t>
  </si>
  <si>
    <t>A0364</t>
  </si>
  <si>
    <t>A2156</t>
  </si>
  <si>
    <t>A0518</t>
  </si>
  <si>
    <t>A4820</t>
  </si>
  <si>
    <t>A0357</t>
  </si>
  <si>
    <t>A5405</t>
  </si>
  <si>
    <t>A3054</t>
  </si>
  <si>
    <t>A2625</t>
  </si>
  <si>
    <t>A2858</t>
  </si>
  <si>
    <t>A3433</t>
  </si>
  <si>
    <t>A3848</t>
  </si>
  <si>
    <t>A1999</t>
  </si>
  <si>
    <t>A3455</t>
  </si>
  <si>
    <t>A0743</t>
  </si>
  <si>
    <t>A0361</t>
  </si>
  <si>
    <t>A1619</t>
  </si>
  <si>
    <t>A2741</t>
  </si>
  <si>
    <t>A4388</t>
  </si>
  <si>
    <t>A3715</t>
  </si>
  <si>
    <t>A3057</t>
  </si>
  <si>
    <t>A3714</t>
  </si>
  <si>
    <t>A3688</t>
  </si>
  <si>
    <t>A3641</t>
  </si>
  <si>
    <t>A4961</t>
  </si>
  <si>
    <t>A2467</t>
  </si>
  <si>
    <t>A4123</t>
  </si>
  <si>
    <t>A2035</t>
  </si>
  <si>
    <t>A2299</t>
  </si>
  <si>
    <t>A2493</t>
  </si>
  <si>
    <t>A1195</t>
  </si>
  <si>
    <t>A3005</t>
  </si>
  <si>
    <t>A1559</t>
  </si>
  <si>
    <t>A2779</t>
  </si>
  <si>
    <t>A1992</t>
  </si>
  <si>
    <t>A0073</t>
  </si>
  <si>
    <t>A2842</t>
  </si>
  <si>
    <t>A2165</t>
  </si>
  <si>
    <t>A0598</t>
  </si>
  <si>
    <t>A0188</t>
  </si>
  <si>
    <t>A0003</t>
  </si>
  <si>
    <t>A4233</t>
  </si>
  <si>
    <t>A2222</t>
  </si>
  <si>
    <t>A3156</t>
  </si>
  <si>
    <t>A2110</t>
  </si>
  <si>
    <t>A1184</t>
  </si>
  <si>
    <t>A2654</t>
  </si>
  <si>
    <t>A5087</t>
  </si>
  <si>
    <t>A5093</t>
  </si>
  <si>
    <t>A0927</t>
  </si>
  <si>
    <t>A3635</t>
  </si>
  <si>
    <t>A1691</t>
  </si>
  <si>
    <t>A2974</t>
  </si>
  <si>
    <t>A2735</t>
  </si>
  <si>
    <t>A0816</t>
  </si>
  <si>
    <t>A2016</t>
  </si>
  <si>
    <t>A3967</t>
  </si>
  <si>
    <t>A0847</t>
  </si>
  <si>
    <t>A2427</t>
  </si>
  <si>
    <t>A4699</t>
  </si>
  <si>
    <t>A3861</t>
  </si>
  <si>
    <t>A3994</t>
  </si>
  <si>
    <t>A2724</t>
  </si>
  <si>
    <t>A0822</t>
  </si>
  <si>
    <t>A1275</t>
  </si>
  <si>
    <t>A2148</t>
  </si>
  <si>
    <t>A2526</t>
  </si>
  <si>
    <t>A0762</t>
  </si>
  <si>
    <t>A0301</t>
  </si>
  <si>
    <t>A3862</t>
  </si>
  <si>
    <t>A1864</t>
  </si>
  <si>
    <t>A2850</t>
  </si>
  <si>
    <t>A5018</t>
  </si>
  <si>
    <t>A3157</t>
  </si>
  <si>
    <t>A3015</t>
  </si>
  <si>
    <t>A4047</t>
  </si>
  <si>
    <t>A4486</t>
  </si>
  <si>
    <t>A5004</t>
  </si>
  <si>
    <t>A3278</t>
  </si>
  <si>
    <t>A2530</t>
  </si>
  <si>
    <t>A2014</t>
  </si>
  <si>
    <t>A5472</t>
  </si>
  <si>
    <t>A5370</t>
  </si>
  <si>
    <t>A2994</t>
  </si>
  <si>
    <t>A4618</t>
  </si>
  <si>
    <t>A2238</t>
  </si>
  <si>
    <t>A2489</t>
  </si>
  <si>
    <t>A1758</t>
  </si>
  <si>
    <t>A3440</t>
  </si>
  <si>
    <t>A4026</t>
  </si>
  <si>
    <t>A2742</t>
  </si>
  <si>
    <t>A0809</t>
  </si>
  <si>
    <t>A4928</t>
  </si>
  <si>
    <t>A4380</t>
  </si>
  <si>
    <t>A3760</t>
  </si>
  <si>
    <t>A3287</t>
  </si>
  <si>
    <t>A5170</t>
  </si>
  <si>
    <t>A1614</t>
  </si>
  <si>
    <t>A5129</t>
  </si>
  <si>
    <t>A2897</t>
  </si>
  <si>
    <t>A1359</t>
  </si>
  <si>
    <t>A0335</t>
  </si>
  <si>
    <t>A4661</t>
  </si>
  <si>
    <t>A4971</t>
  </si>
  <si>
    <t>A3886</t>
  </si>
  <si>
    <t>A3945</t>
  </si>
  <si>
    <t>A3766</t>
  </si>
  <si>
    <t>A2731</t>
  </si>
  <si>
    <t>A1487</t>
  </si>
  <si>
    <t>A4645</t>
  </si>
  <si>
    <t>A5390</t>
  </si>
  <si>
    <t>A1152</t>
  </si>
  <si>
    <t>A1669</t>
  </si>
  <si>
    <t>A3213</t>
  </si>
  <si>
    <t>A1985</t>
  </si>
  <si>
    <t>A3755</t>
  </si>
  <si>
    <t>A3143</t>
  </si>
  <si>
    <t>A3517</t>
  </si>
  <si>
    <t>A4958</t>
  </si>
  <si>
    <t>A1563</t>
  </si>
  <si>
    <t>A1332</t>
  </si>
  <si>
    <t>A0630</t>
  </si>
  <si>
    <t>A4705</t>
  </si>
  <si>
    <t>A3523</t>
  </si>
  <si>
    <t>A1107</t>
  </si>
  <si>
    <t>A1383</t>
  </si>
  <si>
    <t>A2115</t>
  </si>
  <si>
    <t>A0586</t>
  </si>
  <si>
    <t>A2917</t>
  </si>
  <si>
    <t>A0915</t>
  </si>
  <si>
    <t>A2599</t>
  </si>
  <si>
    <t>A3280</t>
  </si>
  <si>
    <t>A2349</t>
  </si>
  <si>
    <t>A2965</t>
  </si>
  <si>
    <t>A1080</t>
  </si>
  <si>
    <t>A0648</t>
  </si>
  <si>
    <t>A2786</t>
  </si>
  <si>
    <t>A3528</t>
  </si>
  <si>
    <t>A4668</t>
  </si>
  <si>
    <t>A5254</t>
  </si>
  <si>
    <t>A4625</t>
  </si>
  <si>
    <t>A2377</t>
  </si>
  <si>
    <t>A5323</t>
  </si>
  <si>
    <t>A1997</t>
  </si>
  <si>
    <t>A1622</t>
  </si>
  <si>
    <t>A3088</t>
  </si>
  <si>
    <t>A0524</t>
  </si>
  <si>
    <t>A2946</t>
  </si>
  <si>
    <t>A1089</t>
  </si>
  <si>
    <t>A0222</t>
  </si>
  <si>
    <t>A0963</t>
  </si>
  <si>
    <t>A5223</t>
  </si>
  <si>
    <t>A2069</t>
  </si>
  <si>
    <t>A3374</t>
  </si>
  <si>
    <t>A2929</t>
  </si>
  <si>
    <t>A1841</t>
  </si>
  <si>
    <t>A3211</t>
  </si>
  <si>
    <t>A2470</t>
  </si>
  <si>
    <t>A2264</t>
  </si>
  <si>
    <t>A4041</t>
  </si>
  <si>
    <t>A4373</t>
  </si>
  <si>
    <t>A2490</t>
  </si>
  <si>
    <t>A4269</t>
  </si>
  <si>
    <t>A1575</t>
  </si>
  <si>
    <t>A3325</t>
  </si>
  <si>
    <t>A4610</t>
  </si>
  <si>
    <t>A1345</t>
  </si>
  <si>
    <t>A3011</t>
  </si>
  <si>
    <t>A0966</t>
  </si>
  <si>
    <t>A3824</t>
  </si>
  <si>
    <t>A4393</t>
  </si>
  <si>
    <t>A0741</t>
  </si>
  <si>
    <t>A0973</t>
  </si>
  <si>
    <t>A4474</t>
  </si>
  <si>
    <t>A4311</t>
  </si>
  <si>
    <t>A3451</t>
  </si>
  <si>
    <t>A0264</t>
  </si>
  <si>
    <t>A1577</t>
  </si>
  <si>
    <t>A1926</t>
  </si>
  <si>
    <t>A0572</t>
  </si>
  <si>
    <t>A2832</t>
  </si>
  <si>
    <t>A3761</t>
  </si>
  <si>
    <t>A4027</t>
  </si>
  <si>
    <t>A0526</t>
  </si>
  <si>
    <t>A2892</t>
  </si>
  <si>
    <t>A0693</t>
  </si>
  <si>
    <t>A4131</t>
  </si>
  <si>
    <t>A1536</t>
  </si>
  <si>
    <t>A3208</t>
  </si>
  <si>
    <t>A5025</t>
  </si>
  <si>
    <t>A4700</t>
  </si>
  <si>
    <t>A4205</t>
  </si>
  <si>
    <t>A4350</t>
  </si>
  <si>
    <t>A2702</t>
  </si>
  <si>
    <t>A3234</t>
  </si>
  <si>
    <t>A3226</t>
  </si>
  <si>
    <t>A0248</t>
  </si>
  <si>
    <t>A0294</t>
  </si>
  <si>
    <t>A0782</t>
  </si>
  <si>
    <t>A4817</t>
  </si>
  <si>
    <t>A4218</t>
  </si>
  <si>
    <t>A0670</t>
  </si>
  <si>
    <t>A0697</t>
  </si>
  <si>
    <t>A3502</t>
  </si>
  <si>
    <t>A0123</t>
  </si>
  <si>
    <t>A0414</t>
  </si>
  <si>
    <t>A4604</t>
  </si>
  <si>
    <t>A4470</t>
  </si>
  <si>
    <t>A0297</t>
  </si>
  <si>
    <t>A3142</t>
  </si>
  <si>
    <t>A2203</t>
  </si>
  <si>
    <t>A5422</t>
  </si>
  <si>
    <t>A3099</t>
  </si>
  <si>
    <t>A0614</t>
  </si>
  <si>
    <t>A4589</t>
  </si>
  <si>
    <t>A2546</t>
  </si>
  <si>
    <t>A0804</t>
  </si>
  <si>
    <t>A5246</t>
  </si>
  <si>
    <t>A2138</t>
  </si>
  <si>
    <t>A1311</t>
  </si>
  <si>
    <t>A2481</t>
  </si>
  <si>
    <t>A2843</t>
  </si>
  <si>
    <t>A5312</t>
  </si>
  <si>
    <t>A1508</t>
  </si>
  <si>
    <t>A2791</t>
  </si>
  <si>
    <t>A2183</t>
  </si>
  <si>
    <t>A1093</t>
  </si>
  <si>
    <t>A3611</t>
  </si>
  <si>
    <t>A2395</t>
  </si>
  <si>
    <t>A0155</t>
  </si>
  <si>
    <t>A4952</t>
  </si>
  <si>
    <t>A3432</t>
  </si>
  <si>
    <t>A4136</t>
  </si>
  <si>
    <t>A3333</t>
  </si>
  <si>
    <t>A4020</t>
  </si>
  <si>
    <t>A1314</t>
  </si>
  <si>
    <t>A1155</t>
  </si>
  <si>
    <t>A3098</t>
  </si>
  <si>
    <t>A2201</t>
  </si>
  <si>
    <t>A3047</t>
  </si>
  <si>
    <t>A4776</t>
  </si>
  <si>
    <t>A4179</t>
  </si>
  <si>
    <t>A2818</t>
  </si>
  <si>
    <t>A4663</t>
  </si>
  <si>
    <t>A0756</t>
  </si>
  <si>
    <t>A0787</t>
  </si>
  <si>
    <t>A1280</t>
  </si>
  <si>
    <t>A0828</t>
  </si>
  <si>
    <t>A5023</t>
  </si>
  <si>
    <t>A3922</t>
  </si>
  <si>
    <t>A4577</t>
  </si>
  <si>
    <t>A4769</t>
  </si>
  <si>
    <t>A1031</t>
  </si>
  <si>
    <t>A0273</t>
  </si>
  <si>
    <t>A0470</t>
  </si>
  <si>
    <t>A2631</t>
  </si>
  <si>
    <t>A3291</t>
  </si>
  <si>
    <t>A4912</t>
  </si>
  <si>
    <t>A3072</t>
  </si>
  <si>
    <t>A1204</t>
  </si>
  <si>
    <t>A1210</t>
  </si>
  <si>
    <t>A2214</t>
  </si>
  <si>
    <t>A5474</t>
  </si>
  <si>
    <t>A0316</t>
  </si>
  <si>
    <t>A1517</t>
  </si>
  <si>
    <t>A1444</t>
  </si>
  <si>
    <t>A5303</t>
  </si>
  <si>
    <t>A3681</t>
  </si>
  <si>
    <t>A1679</t>
  </si>
  <si>
    <t>A4783</t>
  </si>
  <si>
    <t>A2313</t>
  </si>
  <si>
    <t>A0291</t>
  </si>
  <si>
    <t>A0881</t>
  </si>
  <si>
    <t>A1872</t>
  </si>
  <si>
    <t>A1551</t>
  </si>
  <si>
    <t>A0323</t>
  </si>
  <si>
    <t>A4170</t>
  </si>
  <si>
    <t>A0058</t>
  </si>
  <si>
    <t>A0737</t>
  </si>
  <si>
    <t>A2418</t>
  </si>
  <si>
    <t>A2033</t>
  </si>
  <si>
    <t>A3470</t>
  </si>
  <si>
    <t>A1996</t>
  </si>
  <si>
    <t>A2280</t>
  </si>
  <si>
    <t>A4612</t>
  </si>
  <si>
    <t>A5440</t>
  </si>
  <si>
    <t>A3397</t>
  </si>
  <si>
    <t>A1140</t>
  </si>
  <si>
    <t>A3283</t>
  </si>
  <si>
    <t>A3892</t>
  </si>
  <si>
    <t>A2754</t>
  </si>
  <si>
    <t>A1214</t>
  </si>
  <si>
    <t>A1950</t>
  </si>
  <si>
    <t>A0226</t>
  </si>
  <si>
    <t>A4963</t>
  </si>
  <si>
    <t>A2898</t>
  </si>
  <si>
    <t>A3684</t>
  </si>
  <si>
    <t>A1088</t>
  </si>
  <si>
    <t>A1504</t>
  </si>
  <si>
    <t>A4387</t>
  </si>
  <si>
    <t>A3021</t>
  </si>
  <si>
    <t>A2785</t>
  </si>
  <si>
    <t>A3239</t>
  </si>
  <si>
    <t>A2890</t>
  </si>
  <si>
    <t>A1134</t>
  </si>
  <si>
    <t>A5368</t>
  </si>
  <si>
    <t>A3075</t>
  </si>
  <si>
    <t>A0062</t>
  </si>
  <si>
    <t>A0061</t>
  </si>
  <si>
    <t>A4750</t>
  </si>
  <si>
    <t>A3667</t>
  </si>
  <si>
    <t>A5063</t>
  </si>
  <si>
    <t>A4984</t>
  </si>
  <si>
    <t>A0650</t>
  </si>
  <si>
    <t>A0039</t>
  </si>
  <si>
    <t>A0405</t>
  </si>
  <si>
    <t>A0228</t>
  </si>
  <si>
    <t>A2228</t>
  </si>
  <si>
    <t>A2821</t>
  </si>
  <si>
    <t>A5002</t>
  </si>
  <si>
    <t>A1290</t>
  </si>
  <si>
    <t>A0950</t>
  </si>
  <si>
    <t>A1544</t>
  </si>
  <si>
    <t>A5220</t>
  </si>
  <si>
    <t>A0835</t>
  </si>
  <si>
    <t>A3246</t>
  </si>
  <si>
    <t>A5034</t>
  </si>
  <si>
    <t>A0096</t>
  </si>
  <si>
    <t>A5329</t>
  </si>
  <si>
    <t>A1302</t>
  </si>
  <si>
    <t>A4870</t>
  </si>
  <si>
    <t>A3813</t>
  </si>
  <si>
    <t>A4628</t>
  </si>
  <si>
    <t>A4415</t>
  </si>
  <si>
    <t>A1208</t>
  </si>
  <si>
    <t>A2177</t>
  </si>
  <si>
    <t>A1019</t>
  </si>
  <si>
    <t>A2893</t>
  </si>
  <si>
    <t>A0850</t>
  </si>
  <si>
    <t>A1358</t>
  </si>
  <si>
    <t>A4508</t>
  </si>
  <si>
    <t>A1945</t>
  </si>
  <si>
    <t>A4396</t>
  </si>
  <si>
    <t>A0538</t>
  </si>
  <si>
    <t>A1582</t>
  </si>
  <si>
    <t>A4266</t>
  </si>
  <si>
    <t>A3329</t>
  </si>
  <si>
    <t>A5049</t>
  </si>
  <si>
    <t>A3273</t>
  </si>
  <si>
    <t>A3825</t>
  </si>
  <si>
    <t>A2102</t>
  </si>
  <si>
    <t>A2198</t>
  </si>
  <si>
    <t>A4286</t>
  </si>
  <si>
    <t>A1839</t>
  </si>
  <si>
    <t>A2461</t>
  </si>
  <si>
    <t>A2928</t>
  </si>
  <si>
    <t>A0252</t>
  </si>
  <si>
    <t>A3511</t>
  </si>
  <si>
    <t>A4583</t>
  </si>
  <si>
    <t>A1218</t>
  </si>
  <si>
    <t>A3231</t>
  </si>
  <si>
    <t>A3880</t>
  </si>
  <si>
    <t>A4169</t>
  </si>
  <si>
    <t>A2068</t>
  </si>
  <si>
    <t>A5193</t>
  </si>
  <si>
    <t>A0761</t>
  </si>
  <si>
    <t>A5035</t>
  </si>
  <si>
    <t>A0129</t>
  </si>
  <si>
    <t>A0213</t>
  </si>
  <si>
    <t>A3192</t>
  </si>
  <si>
    <t>A4834</t>
  </si>
  <si>
    <t>A2038</t>
  </si>
  <si>
    <t>A1234</t>
  </si>
  <si>
    <t>A5006</t>
  </si>
  <si>
    <t>A4919</t>
  </si>
  <si>
    <t>A0262</t>
  </si>
  <si>
    <t>A5130</t>
  </si>
  <si>
    <t>A2453</t>
  </si>
  <si>
    <t>A0771</t>
  </si>
  <si>
    <t>A3437</t>
  </si>
  <si>
    <t>A0215</t>
  </si>
  <si>
    <t>A2768</t>
  </si>
  <si>
    <t>A1736</t>
  </si>
  <si>
    <t>A4821</t>
  </si>
  <si>
    <t>A2370</t>
  </si>
  <si>
    <t>A4862</t>
  </si>
  <si>
    <t>A1947</t>
  </si>
  <si>
    <t>A0903</t>
  </si>
  <si>
    <t>A3950</t>
  </si>
  <si>
    <t>A4818</t>
  </si>
  <si>
    <t>A2977</t>
  </si>
  <si>
    <t>A2020</t>
  </si>
  <si>
    <t>A0184</t>
  </si>
  <si>
    <t>A3115</t>
  </si>
  <si>
    <t>A5052</t>
  </si>
  <si>
    <t>A0085</t>
  </si>
  <si>
    <t>A0394</t>
  </si>
  <si>
    <t>A2261</t>
  </si>
  <si>
    <t>A4850</t>
  </si>
  <si>
    <t>A5308</t>
  </si>
  <si>
    <t>A4298</t>
  </si>
  <si>
    <t>A2186</t>
  </si>
  <si>
    <t>A4767</t>
  </si>
  <si>
    <t>A1980</t>
  </si>
  <si>
    <t>A3248</t>
  </si>
  <si>
    <t>A2163</t>
  </si>
  <si>
    <t>A2666</t>
  </si>
  <si>
    <t>A4019</t>
  </si>
  <si>
    <t>A4734</t>
  </si>
  <si>
    <t>A5216</t>
  </si>
  <si>
    <t>A4501</t>
  </si>
  <si>
    <t>A5335</t>
  </si>
  <si>
    <t>A1341</t>
  </si>
  <si>
    <t>A3438</t>
  </si>
  <si>
    <t>A5258</t>
  </si>
  <si>
    <t>A0759</t>
  </si>
  <si>
    <t>A0502</t>
  </si>
  <si>
    <t>A2275</t>
  </si>
  <si>
    <t>A1262</t>
  </si>
  <si>
    <t>A1581</t>
  </si>
  <si>
    <t>A2341</t>
  </si>
  <si>
    <t>A2487</t>
  </si>
  <si>
    <t>A4658</t>
  </si>
  <si>
    <t>A5318</t>
  </si>
  <si>
    <t>A0400</t>
  </si>
  <si>
    <t>A2594</t>
  </si>
  <si>
    <t>A2991</t>
  </si>
  <si>
    <t>A0841</t>
  </si>
  <si>
    <t>A0415</t>
  </si>
  <si>
    <t>A3795</t>
  </si>
  <si>
    <t>A4812</t>
  </si>
  <si>
    <t>A5184</t>
  </si>
  <si>
    <t>A0752</t>
  </si>
  <si>
    <t>A4551</t>
  </si>
  <si>
    <t>A4229</t>
  </si>
  <si>
    <t>A3748</t>
  </si>
  <si>
    <t>A4273</t>
  </si>
  <si>
    <t>A1062</t>
  </si>
  <si>
    <t>A3876</t>
  </si>
  <si>
    <t>A2918</t>
  </si>
  <si>
    <t>A0726</t>
  </si>
  <si>
    <t>A2900</t>
  </si>
  <si>
    <t>A5156</t>
  </si>
  <si>
    <t>A3420</t>
  </si>
  <si>
    <t>A2346</t>
  </si>
  <si>
    <t>A1326</t>
  </si>
  <si>
    <t>A3598</t>
  </si>
  <si>
    <t>A1491</t>
  </si>
  <si>
    <t>A5320</t>
  </si>
  <si>
    <t>A1816</t>
  </si>
  <si>
    <t>A1590</t>
  </si>
  <si>
    <t>A3218</t>
  </si>
  <si>
    <t>A2062</t>
  </si>
  <si>
    <t>A2357</t>
  </si>
  <si>
    <t>A2663</t>
  </si>
  <si>
    <t>A3119</t>
  </si>
  <si>
    <t>A2329</t>
  </si>
  <si>
    <t>A0067</t>
  </si>
  <si>
    <t>A3052</t>
  </si>
  <si>
    <t>A5056</t>
  </si>
  <si>
    <t>A4777</t>
  </si>
  <si>
    <t>A4320</t>
  </si>
  <si>
    <t>A3814</t>
  </si>
  <si>
    <t>A2206</t>
  </si>
  <si>
    <t>A5048</t>
  </si>
  <si>
    <t>A2935</t>
  </si>
  <si>
    <t>A2391</t>
  </si>
  <si>
    <t>A3341</t>
  </si>
  <si>
    <t>A0072</t>
  </si>
  <si>
    <t>A3348</t>
  </si>
  <si>
    <t>A5021</t>
  </si>
  <si>
    <t>A5131</t>
  </si>
  <si>
    <t>A3153</t>
  </si>
  <si>
    <t>A1059</t>
  </si>
  <si>
    <t>A1747</t>
  </si>
  <si>
    <t>A4608</t>
  </si>
  <si>
    <t>A4623</t>
  </si>
  <si>
    <t>A3413</t>
  </si>
  <si>
    <t>A1423</t>
  </si>
  <si>
    <t>A1105</t>
  </si>
  <si>
    <t>A3180</t>
  </si>
  <si>
    <t>A2336</t>
  </si>
  <si>
    <t>A4199</t>
  </si>
  <si>
    <t>A5270</t>
  </si>
  <si>
    <t>A0849</t>
  </si>
  <si>
    <t>A0104</t>
  </si>
  <si>
    <t>A1891</t>
  </si>
  <si>
    <t>A5033</t>
  </si>
  <si>
    <t>A3783</t>
  </si>
  <si>
    <t>A0295</t>
  </si>
  <si>
    <t>A0205</t>
  </si>
  <si>
    <t>A0679</t>
  </si>
  <si>
    <t>A0162</t>
  </si>
  <si>
    <t>A3068</t>
  </si>
  <si>
    <t>A1587</t>
  </si>
  <si>
    <t>A2934</t>
  </si>
  <si>
    <t>A4300</t>
  </si>
  <si>
    <t>A1738</t>
  </si>
  <si>
    <t>A0169</t>
  </si>
  <si>
    <t>A5451</t>
  </si>
  <si>
    <t>A3996</t>
  </si>
  <si>
    <t>A1178</t>
  </si>
  <si>
    <t>A1231</t>
  </si>
  <si>
    <t>A5332</t>
  </si>
  <si>
    <t>A5198</t>
  </si>
  <si>
    <t>A3337</t>
  </si>
  <si>
    <t>A4323</t>
  </si>
  <si>
    <t>A4887</t>
  </si>
  <si>
    <t>A1845</t>
  </si>
  <si>
    <t>A4420</t>
  </si>
  <si>
    <t>A0941</t>
  </si>
  <si>
    <t>A0634</t>
  </si>
  <si>
    <t>A1626</t>
  </si>
  <si>
    <t>A0275</t>
  </si>
  <si>
    <t>A2443</t>
  </si>
  <si>
    <t>A2998</t>
  </si>
  <si>
    <t>A1902</t>
  </si>
  <si>
    <t>A4904</t>
  </si>
  <si>
    <t>A2653</t>
  </si>
  <si>
    <t>A5092</t>
  </si>
  <si>
    <t>A3944</t>
  </si>
  <si>
    <t>A2300</t>
  </si>
  <si>
    <t>A2066</t>
  </si>
  <si>
    <t>A0458</t>
  </si>
  <si>
    <t>A5396</t>
  </si>
  <si>
    <t>A2130</t>
  </si>
  <si>
    <t>A2417</t>
  </si>
  <si>
    <t>A4722</t>
  </si>
  <si>
    <t>A1349</t>
  </si>
  <si>
    <t>A5189</t>
  </si>
  <si>
    <t>A5263</t>
  </si>
  <si>
    <t>A3969</t>
  </si>
  <si>
    <t>A2257</t>
  </si>
  <si>
    <t>A1795</t>
  </si>
  <si>
    <t>A2730</t>
  </si>
  <si>
    <t>A4166</t>
  </si>
  <si>
    <t>A4845</t>
  </si>
  <si>
    <t>A2323</t>
  </si>
  <si>
    <t>A0454</t>
  </si>
  <si>
    <t>A4242</t>
  </si>
  <si>
    <t>A1976</t>
  </si>
  <si>
    <t>A1503</t>
  </si>
  <si>
    <t>A0093</t>
  </si>
  <si>
    <t>A2664</t>
  </si>
  <si>
    <t>A1635</t>
  </si>
  <si>
    <t>A0554</t>
  </si>
  <si>
    <t>A0197</t>
  </si>
  <si>
    <t>A4338</t>
  </si>
  <si>
    <t>A2953</t>
  </si>
  <si>
    <t>A2719</t>
  </si>
  <si>
    <t>A3889</t>
  </si>
  <si>
    <t>A2853</t>
  </si>
  <si>
    <t>A5250</t>
  </si>
  <si>
    <t>A1675</t>
  </si>
  <si>
    <t>A3664</t>
  </si>
  <si>
    <t>A1176</t>
  </si>
  <si>
    <t>A2054</t>
  </si>
  <si>
    <t>A4841</t>
  </si>
  <si>
    <t>A0037</t>
  </si>
  <si>
    <t>A0365</t>
  </si>
  <si>
    <t>A2555</t>
  </si>
  <si>
    <t>A0856</t>
  </si>
  <si>
    <t>A1812</t>
  </si>
  <si>
    <t>A4221</t>
  </si>
  <si>
    <t>A3376</t>
  </si>
  <si>
    <t>A4873</t>
  </si>
  <si>
    <t>A3305</t>
  </si>
  <si>
    <t>A3019</t>
  </si>
  <si>
    <t>A0232</t>
  </si>
  <si>
    <t>A1562</t>
  </si>
  <si>
    <t>A4586</t>
  </si>
  <si>
    <t>A2611</t>
  </si>
  <si>
    <t>A5249</t>
  </si>
  <si>
    <t>A0272</t>
  </si>
  <si>
    <t>A0600</t>
  </si>
  <si>
    <t>A3702</t>
  </si>
  <si>
    <t>A5379</t>
  </si>
  <si>
    <t>A0087</t>
  </si>
  <si>
    <t>A4951</t>
  </si>
  <si>
    <t>A5104</t>
  </si>
  <si>
    <t>A2700</t>
  </si>
  <si>
    <t>A2169</t>
  </si>
  <si>
    <t>A3123</t>
  </si>
  <si>
    <t>A1865</t>
  </si>
  <si>
    <t>A1205</t>
  </si>
  <si>
    <t>A2848</t>
  </si>
  <si>
    <t>A4934</t>
  </si>
  <si>
    <t>A3478</t>
  </si>
  <si>
    <t>A1111</t>
  </si>
  <si>
    <t>A1827</t>
  </si>
  <si>
    <t>A2037</t>
  </si>
  <si>
    <t>A0013</t>
  </si>
  <si>
    <t>A4118</t>
  </si>
  <si>
    <t>A4157</t>
  </si>
  <si>
    <t>A2118</t>
  </si>
  <si>
    <t>A0140</t>
  </si>
  <si>
    <t>A3615</t>
  </si>
  <si>
    <t>A0190</t>
  </si>
  <si>
    <t>A3583</t>
  </si>
  <si>
    <t>A1952</t>
  </si>
  <si>
    <t>A0501</t>
  </si>
  <si>
    <t>A5149</t>
  </si>
  <si>
    <t>A4490</t>
  </si>
  <si>
    <t>A1324</t>
  </si>
  <si>
    <t>A1300</t>
  </si>
  <si>
    <t>A0825</t>
  </si>
  <si>
    <t>A5128</t>
  </si>
  <si>
    <t>A0609</t>
  </si>
  <si>
    <t>A2540</t>
  </si>
  <si>
    <t>A1221</t>
  </si>
  <si>
    <t>A0410</t>
  </si>
  <si>
    <t>A3268</t>
  </si>
  <si>
    <t>A1199</t>
  </si>
  <si>
    <t>A4979</t>
  </si>
  <si>
    <t>A4297</t>
  </si>
  <si>
    <t>A3060</t>
  </si>
  <si>
    <t>A2823</t>
  </si>
  <si>
    <t>A2311</t>
  </si>
  <si>
    <t>A2291</t>
  </si>
  <si>
    <t>A3998</t>
  </si>
  <si>
    <t>A2859</t>
  </si>
  <si>
    <t>A1540</t>
  </si>
  <si>
    <t>A3085</t>
  </si>
  <si>
    <t>A3154</t>
  </si>
  <si>
    <t>A3067</t>
  </si>
  <si>
    <t>A1995</t>
  </si>
  <si>
    <t>A4419</t>
  </si>
  <si>
    <t>A4163</t>
  </si>
  <si>
    <t>A0363</t>
  </si>
  <si>
    <t>A4395</t>
  </si>
  <si>
    <t>A4799</t>
  </si>
  <si>
    <t>A1636</t>
  </si>
  <si>
    <t>A0943</t>
  </si>
  <si>
    <t>A5413</t>
  </si>
  <si>
    <t>A5428</t>
  </si>
  <si>
    <t>A5140</t>
  </si>
  <si>
    <t>A4303</t>
  </si>
  <si>
    <t>A3587</t>
  </si>
  <si>
    <t>A5324</t>
  </si>
  <si>
    <t>A5103</t>
  </si>
  <si>
    <t>A4674</t>
  </si>
  <si>
    <t>A0876</t>
  </si>
  <si>
    <t>A1637</t>
  </si>
  <si>
    <t>A3243</t>
  </si>
  <si>
    <t>A2217</t>
  </si>
  <si>
    <t>A1734</t>
  </si>
  <si>
    <t>A2023</t>
  </si>
  <si>
    <t>A0175</t>
  </si>
  <si>
    <t>A5120</t>
  </si>
  <si>
    <t>A0960</t>
  </si>
  <si>
    <t>A3874</t>
  </si>
  <si>
    <t>A4330</t>
  </si>
  <si>
    <t>A4765</t>
  </si>
  <si>
    <t>A2849</t>
  </si>
  <si>
    <t>A3963</t>
  </si>
  <si>
    <t>A4093</t>
  </si>
  <si>
    <t>A2746</t>
  </si>
  <si>
    <t>A1537</t>
  </si>
  <si>
    <t>A3302</t>
  </si>
  <si>
    <t>A3199</t>
  </si>
  <si>
    <t>A0298</t>
  </si>
  <si>
    <t>A1915</t>
  </si>
  <si>
    <t>A2984</t>
  </si>
  <si>
    <t>A0484</t>
  </si>
  <si>
    <t>A4877</t>
  </si>
  <si>
    <t>A3609</t>
  </si>
  <si>
    <t>A2350</t>
  </si>
  <si>
    <t>A1000</t>
  </si>
  <si>
    <t>A3706</t>
  </si>
  <si>
    <t>A1831</t>
  </si>
  <si>
    <t>A0643</t>
  </si>
  <si>
    <t>A2398</t>
  </si>
  <si>
    <t>A4144</t>
  </si>
  <si>
    <t>A2279</t>
  </si>
  <si>
    <t>A2180</t>
  </si>
  <si>
    <t>A4219</t>
  </si>
  <si>
    <t>A2331</t>
  </si>
  <si>
    <t>A2568</t>
  </si>
  <si>
    <t>A3800</t>
  </si>
  <si>
    <t>A3170</t>
  </si>
  <si>
    <t>A1272</t>
  </si>
  <si>
    <t>A4487</t>
  </si>
  <si>
    <t>A4353</t>
  </si>
  <si>
    <t>A1375</t>
  </si>
  <si>
    <t>A3601</t>
  </si>
  <si>
    <t>A1254</t>
  </si>
  <si>
    <t>A5403</t>
  </si>
  <si>
    <t>A1216</t>
  </si>
  <si>
    <t>A2159</t>
  </si>
  <si>
    <t>A0444</t>
  </si>
  <si>
    <t>A4349</t>
  </si>
  <si>
    <t>A4209</t>
  </si>
  <si>
    <t>A1441</t>
  </si>
  <si>
    <t>A3548</t>
  </si>
  <si>
    <t>A3197</t>
  </si>
  <si>
    <t>A3357</t>
  </si>
  <si>
    <t>A2178</t>
  </si>
  <si>
    <t>A2092</t>
  </si>
  <si>
    <t>A2008</t>
  </si>
  <si>
    <t>A0077</t>
  </si>
  <si>
    <t>A0311</t>
  </si>
  <si>
    <t>A4560</t>
  </si>
  <si>
    <t>A4563</t>
  </si>
  <si>
    <t>A3798</t>
  </si>
  <si>
    <t>A1701</t>
  </si>
  <si>
    <t>A5341</t>
  </si>
  <si>
    <t>A2116</t>
  </si>
  <si>
    <t>A3456</t>
  </si>
  <si>
    <t>A2887</t>
  </si>
  <si>
    <t>A2856</t>
  </si>
  <si>
    <t>A1009</t>
  </si>
  <si>
    <t>A4305</t>
  </si>
  <si>
    <t>A1180</t>
  </si>
  <si>
    <t>A4523</t>
  </si>
  <si>
    <t>A2545</t>
  </si>
  <si>
    <t>A1560</t>
  </si>
  <si>
    <t>A4665</t>
  </si>
  <si>
    <t>A4058</t>
  </si>
  <si>
    <t>A5330</t>
  </si>
  <si>
    <t>A5294</t>
  </si>
  <si>
    <t>A0472</t>
  </si>
  <si>
    <t>A2802</t>
  </si>
  <si>
    <t>A4367</t>
  </si>
  <si>
    <t>A3130</t>
  </si>
  <si>
    <t>A4012</t>
  </si>
  <si>
    <t>A1847</t>
  </si>
  <si>
    <t>A1909</t>
  </si>
  <si>
    <t>A3792</t>
  </si>
  <si>
    <t>A4351</t>
  </si>
  <si>
    <t>A3604</t>
  </si>
  <si>
    <t>A4839</t>
  </si>
  <si>
    <t>A0969</t>
  </si>
  <si>
    <t>A0581</t>
  </si>
  <si>
    <t>A3855</t>
  </si>
  <si>
    <t>A0015</t>
  </si>
  <si>
    <t>A4198</t>
  </si>
  <si>
    <t>A3627</t>
  </si>
  <si>
    <t>A3648</t>
  </si>
  <si>
    <t>A5190</t>
  </si>
  <si>
    <t>A0629</t>
  </si>
  <si>
    <t>A1150</t>
  </si>
  <si>
    <t>A3588</t>
  </si>
  <si>
    <t>A5340</t>
  </si>
  <si>
    <t>A2673</t>
  </si>
  <si>
    <t>A5262</t>
  </si>
  <si>
    <t>A2262</t>
  </si>
  <si>
    <t>A3734</t>
  </si>
  <si>
    <t>A1158</t>
  </si>
  <si>
    <t>A5280</t>
  </si>
  <si>
    <t>A0479</t>
  </si>
  <si>
    <t>A3870</t>
  </si>
  <si>
    <t>A1043</t>
  </si>
  <si>
    <t>A2757</t>
  </si>
  <si>
    <t>A1811</t>
  </si>
  <si>
    <t>A0016</t>
  </si>
  <si>
    <t>A3215</t>
  </si>
  <si>
    <t>A0145</t>
  </si>
  <si>
    <t>A4238</t>
  </si>
  <si>
    <t>A3045</t>
  </si>
  <si>
    <t>A4905</t>
  </si>
  <si>
    <t>A0374</t>
  </si>
  <si>
    <t>A0605</t>
  </si>
  <si>
    <t>A0934</t>
  </si>
  <si>
    <t>A2983</t>
  </si>
  <si>
    <t>A1356</t>
  </si>
  <si>
    <t>A5176</t>
  </si>
  <si>
    <t>A0715</t>
  </si>
  <si>
    <t>A1333</t>
  </si>
  <si>
    <t>A4060</t>
  </si>
  <si>
    <t>A4787</t>
  </si>
  <si>
    <t>A1516</t>
  </si>
  <si>
    <t>A4857</t>
  </si>
  <si>
    <t>A1867</t>
  </si>
  <si>
    <t>A1512</t>
  </si>
  <si>
    <t>A5144</t>
  </si>
  <si>
    <t>A3510</t>
  </si>
  <si>
    <t>A1129</t>
  </si>
  <si>
    <t>A1588</t>
  </si>
  <si>
    <t>A2638</t>
  </si>
  <si>
    <t>A0097</t>
  </si>
  <si>
    <t>A4562</t>
  </si>
  <si>
    <t>A1007</t>
  </si>
  <si>
    <t>A0567</t>
  </si>
  <si>
    <t>A3650</t>
  </si>
  <si>
    <t>A2839</t>
  </si>
  <si>
    <t>A3935</t>
  </si>
  <si>
    <t>A2289</t>
  </si>
  <si>
    <t>A4440</t>
  </si>
  <si>
    <t>A1573</t>
  </si>
  <si>
    <t>A4376</t>
  </si>
  <si>
    <t>A3347</t>
  </si>
  <si>
    <t>A3763</t>
  </si>
  <si>
    <t>A0368</t>
  </si>
  <si>
    <t>A3838</t>
  </si>
  <si>
    <t>A1955</t>
  </si>
  <si>
    <t>A3201</t>
  </si>
  <si>
    <t>A3212</t>
  </si>
  <si>
    <t>A2854</t>
  </si>
  <si>
    <t>A0033</t>
  </si>
  <si>
    <t>A1391</t>
  </si>
  <si>
    <t>A2125</t>
  </si>
  <si>
    <t>A2404</t>
  </si>
  <si>
    <t>A1963</t>
  </si>
  <si>
    <t>A2274</t>
  </si>
  <si>
    <t>A0081</t>
  </si>
  <si>
    <t>A4159</t>
  </si>
  <si>
    <t>A5357</t>
  </si>
  <si>
    <t>A3364</t>
  </si>
  <si>
    <t>A1914</t>
  </si>
  <si>
    <t>A2622</t>
  </si>
  <si>
    <t>A1912</t>
  </si>
  <si>
    <t>A5327</t>
  </si>
  <si>
    <t>A4800</t>
  </si>
  <si>
    <t>A0314</t>
  </si>
  <si>
    <t>A0523</t>
  </si>
  <si>
    <t>A1241</t>
  </si>
  <si>
    <t>A5322</t>
  </si>
  <si>
    <t>A2358</t>
  </si>
  <si>
    <t>A3980</t>
  </si>
  <si>
    <t>A1279</t>
  </si>
  <si>
    <t>A3058</t>
  </si>
  <si>
    <t>A5431</t>
  </si>
  <si>
    <t>A1539</t>
  </si>
  <si>
    <t>A4804</t>
  </si>
  <si>
    <t>A2043</t>
  </si>
  <si>
    <t>A4048</t>
  </si>
  <si>
    <t>A3673</t>
  </si>
  <si>
    <t>A4356</t>
  </si>
  <si>
    <t>A1220</t>
  </si>
  <si>
    <t>A3525</t>
  </si>
  <si>
    <t>A4677</t>
  </si>
  <si>
    <t>A3962</t>
  </si>
  <si>
    <t>A4227</t>
  </si>
  <si>
    <t>A3479</t>
  </si>
  <si>
    <t>A3968</t>
  </si>
  <si>
    <t>A4065</t>
  </si>
  <si>
    <t>A4321</t>
  </si>
  <si>
    <t>A1075</t>
  </si>
  <si>
    <t>A4752</t>
  </si>
  <si>
    <t>A3292</t>
  </si>
  <si>
    <t>A3435</t>
  </si>
  <si>
    <t>A3001</t>
  </si>
  <si>
    <t>A3101</t>
  </si>
  <si>
    <t>A3079</t>
  </si>
  <si>
    <t>A3677</t>
  </si>
  <si>
    <t>A0866</t>
  </si>
  <si>
    <t>A3392</t>
  </si>
  <si>
    <t>A2223</t>
  </si>
  <si>
    <t>A1667</t>
  </si>
  <si>
    <t>A3990</t>
  </si>
  <si>
    <t>A0986</t>
  </si>
  <si>
    <t>A5406</t>
  </si>
  <si>
    <t>A1510</t>
  </si>
  <si>
    <t>A2913</t>
  </si>
  <si>
    <t>A0861</t>
  </si>
  <si>
    <t>A2758</t>
  </si>
  <si>
    <t>A3549</t>
  </si>
  <si>
    <t>A1072</t>
  </si>
  <si>
    <t>A4097</t>
  </si>
  <si>
    <t>A2948</t>
  </si>
  <si>
    <t>A3612</t>
  </si>
  <si>
    <t>A2227</t>
  </si>
  <si>
    <t>A2194</t>
  </si>
  <si>
    <t>A5383</t>
  </si>
  <si>
    <t>A1511</t>
  </si>
  <si>
    <t>A1519</t>
  </si>
  <si>
    <t>A3556</t>
  </si>
  <si>
    <t>A2912</t>
  </si>
  <si>
    <t>A0465</t>
  </si>
  <si>
    <t>A5438</t>
  </si>
  <si>
    <t>A1003</t>
  </si>
  <si>
    <t>A0167</t>
  </si>
  <si>
    <t>A5353</t>
  </si>
  <si>
    <t>A1805</t>
  </si>
  <si>
    <t>A0214</t>
  </si>
  <si>
    <t>A4966</t>
  </si>
  <si>
    <t>A3403</t>
  </si>
  <si>
    <t>A4250</t>
  </si>
  <si>
    <t>A2153</t>
  </si>
  <si>
    <t>A4895</t>
  </si>
  <si>
    <t>A4077</t>
  </si>
  <si>
    <t>A3164</t>
  </si>
  <si>
    <t>A4113</t>
  </si>
  <si>
    <t>A4213</t>
  </si>
  <si>
    <t>A4644</t>
  </si>
  <si>
    <t>A3613</t>
  </si>
  <si>
    <t>A3665</t>
  </si>
  <si>
    <t>A2438</t>
  </si>
  <si>
    <t>A2368</t>
  </si>
  <si>
    <t>A1041</t>
  </si>
  <si>
    <t>A1666</t>
  </si>
  <si>
    <t>A4413</t>
  </si>
  <si>
    <t>A2750</t>
  </si>
  <si>
    <t>A4746</t>
  </si>
  <si>
    <t>A3796</t>
  </si>
  <si>
    <t>A4208</t>
  </si>
  <si>
    <t>A3772</t>
  </si>
  <si>
    <t>A1292</t>
  </si>
  <si>
    <t>A4849</t>
  </si>
  <si>
    <t>A3399</t>
  </si>
  <si>
    <t>A1187</t>
  </si>
  <si>
    <t>A0011</t>
  </si>
  <si>
    <t>A1967</t>
  </si>
  <si>
    <t>A3262</t>
  </si>
  <si>
    <t>A1056</t>
  </si>
  <si>
    <t>A2573</t>
  </si>
  <si>
    <t>A5133</t>
  </si>
  <si>
    <t>A0916</t>
  </si>
  <si>
    <t>A3683</t>
  </si>
  <si>
    <t>A0427</t>
  </si>
  <si>
    <t>A2911</t>
  </si>
  <si>
    <t>A2710</t>
  </si>
  <si>
    <t>A1228</t>
  </si>
  <si>
    <t>A4947</t>
  </si>
  <si>
    <t>A0355</t>
  </si>
  <si>
    <t>A4192</t>
  </si>
  <si>
    <t>A3560</t>
  </si>
  <si>
    <t>A2363</t>
  </si>
  <si>
    <t>A3124</t>
  </si>
  <si>
    <t>A5141</t>
  </si>
  <si>
    <t>A0779</t>
  </si>
  <si>
    <t>A1141</t>
  </si>
  <si>
    <t>A2505</t>
  </si>
  <si>
    <t>A4542</t>
  </si>
  <si>
    <t>A1021</t>
  </si>
  <si>
    <t>A0048</t>
  </si>
  <si>
    <t>A0959</t>
  </si>
  <si>
    <t>A5195</t>
  </si>
  <si>
    <t>A2646</t>
  </si>
  <si>
    <t>A0528</t>
  </si>
  <si>
    <t>A2355</t>
  </si>
  <si>
    <t>A3893</t>
  </si>
  <si>
    <t>A1621</t>
  </si>
  <si>
    <t>A0769</t>
  </si>
  <si>
    <t>A1337</t>
  </si>
  <si>
    <t>A3024</t>
  </si>
  <si>
    <t>A5283</t>
  </si>
  <si>
    <t>A3828</t>
  </si>
  <si>
    <t>A2721</t>
  </si>
  <si>
    <t>A0996</t>
  </si>
  <si>
    <t>A1941</t>
  </si>
  <si>
    <t>A2992</t>
  </si>
  <si>
    <t>A0755</t>
  </si>
  <si>
    <t>A3428</t>
  </si>
  <si>
    <t>A4671</t>
  </si>
  <si>
    <t>A1013</t>
  </si>
  <si>
    <t>A2888</t>
  </si>
  <si>
    <t>A0260</t>
  </si>
  <si>
    <t>A1634</t>
  </si>
  <si>
    <t>A5153</t>
  </si>
  <si>
    <t>A0556</t>
  </si>
  <si>
    <t>A3426</t>
  </si>
  <si>
    <t>A4828</t>
  </si>
  <si>
    <t>A1794</t>
  </si>
  <si>
    <t>A4240</t>
  </si>
  <si>
    <t>A3804</t>
  </si>
  <si>
    <t>A4449</t>
  </si>
  <si>
    <t>A5028</t>
  </si>
  <si>
    <t>A0904</t>
  </si>
  <si>
    <t>A1649</t>
  </si>
  <si>
    <t>A0198</t>
  </si>
  <si>
    <t>A3905</t>
  </si>
  <si>
    <t>A0152</t>
  </si>
  <si>
    <t>A2145</t>
  </si>
  <si>
    <t>A3732</t>
  </si>
  <si>
    <t>A2621</t>
  </si>
  <si>
    <t>A3064</t>
  </si>
  <si>
    <t>A3829</t>
  </si>
  <si>
    <t>A1385</t>
  </si>
  <si>
    <t>A3281</t>
  </si>
  <si>
    <t>A4496</t>
  </si>
  <si>
    <t>A4076</t>
  </si>
  <si>
    <t>A5417</t>
  </si>
  <si>
    <t>A2707</t>
  </si>
  <si>
    <t>A3267</t>
  </si>
  <si>
    <t>A1585</t>
  </si>
  <si>
    <t>A2327</t>
  </si>
  <si>
    <t>A1989</t>
  </si>
  <si>
    <t>A1419</t>
  </si>
  <si>
    <t>A4341</t>
  </si>
  <si>
    <t>A3314</t>
  </si>
  <si>
    <t>A4279</t>
  </si>
  <si>
    <t>A0575</t>
  </si>
  <si>
    <t>A4847</t>
  </si>
  <si>
    <t>A3490</t>
  </si>
  <si>
    <t>A5468</t>
  </si>
  <si>
    <t>A2895</t>
  </si>
  <si>
    <t>A3577</t>
  </si>
  <si>
    <t>A1922</t>
  </si>
  <si>
    <t>A5444</t>
  </si>
  <si>
    <t>A3538</t>
  </si>
  <si>
    <t>A1206</t>
  </si>
  <si>
    <t>A3993</t>
  </si>
  <si>
    <t>A0156</t>
  </si>
  <si>
    <t>A3227</t>
  </si>
  <si>
    <t>A3423</t>
  </si>
  <si>
    <t>A0985</t>
  </si>
  <si>
    <t>A4554</t>
  </si>
  <si>
    <t>A5470</t>
  </si>
  <si>
    <t>A2410</t>
  </si>
  <si>
    <t>A4172</t>
  </si>
  <si>
    <t>A3465</t>
  </si>
  <si>
    <t>A0918</t>
  </si>
  <si>
    <t>A1339</t>
  </si>
  <si>
    <t>A5279</t>
  </si>
  <si>
    <t>A1779</t>
  </si>
  <si>
    <t>A1653</t>
  </si>
  <si>
    <t>A4558</t>
  </si>
  <si>
    <t>A5479</t>
  </si>
  <si>
    <t>A1054</t>
  </si>
  <si>
    <t>A2168</t>
  </si>
  <si>
    <t>A4287</t>
  </si>
  <si>
    <t>A4977</t>
  </si>
  <si>
    <t>A2797</t>
  </si>
  <si>
    <t>A3726</t>
  </si>
  <si>
    <t>A2962</t>
  </si>
  <si>
    <t>A4438</t>
  </si>
  <si>
    <t>A4214</t>
  </si>
  <si>
    <t>A0913</t>
  </si>
  <si>
    <t>A1545</t>
  </si>
  <si>
    <t>A4342</t>
  </si>
  <si>
    <t>A1335</t>
  </si>
  <si>
    <t>A3499</t>
  </si>
  <si>
    <t>A0071</t>
  </si>
  <si>
    <t>A1250</t>
  </si>
  <si>
    <t>A2089</t>
  </si>
  <si>
    <t>A0862</t>
  </si>
  <si>
    <t>A4267</t>
  </si>
  <si>
    <t>A2660</t>
  </si>
  <si>
    <t>A1931</t>
  </si>
  <si>
    <t>A0842</t>
  </si>
  <si>
    <t>A4539</t>
  </si>
  <si>
    <t>A4525</t>
  </si>
  <si>
    <t>A0225</t>
  </si>
  <si>
    <t>A4464</t>
  </si>
  <si>
    <t>A5029</t>
  </si>
  <si>
    <t>A5380</t>
  </si>
  <si>
    <t>A4042</t>
  </si>
  <si>
    <t>A5077</t>
  </si>
  <si>
    <t>A2857</t>
  </si>
  <si>
    <t>A2492</t>
  </si>
  <si>
    <t>A2763</t>
  </si>
  <si>
    <t>A2671</t>
  </si>
  <si>
    <t>A4016</t>
  </si>
  <si>
    <t>A3941</t>
  </si>
  <si>
    <t>A3742</t>
  </si>
  <si>
    <t>A4974</t>
  </si>
  <si>
    <t>A4666</t>
  </si>
  <si>
    <t>A2582</t>
  </si>
  <si>
    <t>A4715</t>
  </si>
  <si>
    <t>A0499</t>
  </si>
  <si>
    <t>A2574</t>
  </si>
  <si>
    <t>A4068</t>
  </si>
  <si>
    <t>A5419</t>
  </si>
  <si>
    <t>A4009</t>
  </si>
  <si>
    <t>A0517</t>
  </si>
  <si>
    <t>A2600</t>
  </si>
  <si>
    <t>A3362</t>
  </si>
  <si>
    <t>A0588</t>
  </si>
  <si>
    <t>A5032</t>
  </si>
  <si>
    <t>A1871</t>
  </si>
  <si>
    <t>A4306</t>
  </si>
  <si>
    <t>A5208</t>
  </si>
  <si>
    <t>A1246</t>
  </si>
  <si>
    <t>A3388</t>
  </si>
  <si>
    <t>A5450</t>
  </si>
  <si>
    <t>A2435</t>
  </si>
  <si>
    <t>A4991</t>
  </si>
  <si>
    <t>A4189</t>
  </si>
  <si>
    <t>A2652</t>
  </si>
  <si>
    <t>A5352</t>
  </si>
  <si>
    <t>A5339</t>
  </si>
  <si>
    <t>A1147</t>
  </si>
  <si>
    <t>A5361</t>
  </si>
  <si>
    <t>A3269</t>
  </si>
  <si>
    <t>A5083</t>
  </si>
  <si>
    <t>A0341</t>
  </si>
  <si>
    <t>A3091</t>
  </si>
  <si>
    <t>A2160</t>
  </si>
  <si>
    <t>A4675</t>
  </si>
  <si>
    <t>A3131</t>
  </si>
  <si>
    <t>A2811</t>
  </si>
  <si>
    <t>A3762</t>
  </si>
  <si>
    <t>A4472</t>
  </si>
  <si>
    <t>A4257</t>
  </si>
  <si>
    <t>A0193</t>
  </si>
  <si>
    <t>A3137</t>
  </si>
  <si>
    <t>A2748</t>
  </si>
  <si>
    <t>A3954</t>
  </si>
  <si>
    <t>A3559</t>
  </si>
  <si>
    <t>A0006</t>
  </si>
  <si>
    <t>A1353</t>
  </si>
  <si>
    <t>A0704</t>
  </si>
  <si>
    <t>A0631</t>
  </si>
  <si>
    <t>A2103</t>
  </si>
  <si>
    <t>A2668</t>
  </si>
  <si>
    <t>A0397</t>
  </si>
  <si>
    <t>A5321</t>
  </si>
  <si>
    <t>A5124</t>
  </si>
  <si>
    <t>A3620</t>
  </si>
  <si>
    <t>A2407</t>
  </si>
  <si>
    <t>A1360</t>
  </si>
  <si>
    <t>A2601</t>
  </si>
  <si>
    <t>A2979</t>
  </si>
  <si>
    <t>A2692</t>
  </si>
  <si>
    <t>A5469</t>
  </si>
  <si>
    <t>A5178</t>
  </si>
  <si>
    <t>A0647</t>
  </si>
  <si>
    <t>A0239</t>
  </si>
  <si>
    <t>A3959</t>
  </si>
  <si>
    <t>A3628</t>
  </si>
  <si>
    <t>Scan</t>
  </si>
  <si>
    <t>Lab Test</t>
  </si>
  <si>
    <t>Therapy</t>
  </si>
  <si>
    <t>Surgery</t>
  </si>
  <si>
    <t>Billing_ID</t>
  </si>
  <si>
    <t>Bed_Cost</t>
  </si>
  <si>
    <t>Total_Cost</t>
  </si>
  <si>
    <t>Payment_Status</t>
  </si>
  <si>
    <t>Outcome</t>
  </si>
  <si>
    <t>Readmitted_30_Days</t>
  </si>
  <si>
    <t>Recovered</t>
  </si>
  <si>
    <t>Improved</t>
  </si>
  <si>
    <t>Transferred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</si>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</sst>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6128-59AF-4223-AA88-7782C878D7B2}">
  <dimension ref="A1:F4"/>
  <sheetViews>
    <sheetView workbookViewId="0">
      <selection activeCell="B1" sqref="B1"/>
    </sheetView>
  </sheetViews>
  <sheetFormatPr defaultRowHeight="14.25" x14ac:dyDescent="0.45"/>
  <cols>
    <col min="1" max="1" width="12.86328125" bestFit="1" customWidth="1"/>
    <col min="2" max="2" width="27.06640625" bestFit="1" customWidth="1"/>
  </cols>
  <sheetData>
    <row r="1" spans="1:6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45">
      <c r="A2" t="s">
        <v>3235</v>
      </c>
      <c r="B2" t="s">
        <v>3244</v>
      </c>
      <c r="C2" t="s">
        <v>3236</v>
      </c>
      <c r="D2" t="s">
        <v>3237</v>
      </c>
      <c r="E2">
        <v>300</v>
      </c>
      <c r="F2">
        <v>45</v>
      </c>
    </row>
    <row r="3" spans="1:6" x14ac:dyDescent="0.45">
      <c r="A3" t="s">
        <v>3238</v>
      </c>
      <c r="B3" t="s">
        <v>3245</v>
      </c>
      <c r="C3" t="s">
        <v>3239</v>
      </c>
      <c r="D3" t="s">
        <v>3240</v>
      </c>
      <c r="E3">
        <v>400</v>
      </c>
      <c r="F3">
        <v>60</v>
      </c>
    </row>
    <row r="4" spans="1:6" x14ac:dyDescent="0.45">
      <c r="A4" t="s">
        <v>3241</v>
      </c>
      <c r="B4" t="s">
        <v>3246</v>
      </c>
      <c r="C4" t="s">
        <v>3242</v>
      </c>
      <c r="D4" t="s">
        <v>3243</v>
      </c>
      <c r="E4">
        <v>250</v>
      </c>
      <c r="F4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A092-9B07-49D9-B030-B42A1FA77DF4}">
  <dimension ref="A1:B7"/>
  <sheetViews>
    <sheetView workbookViewId="0">
      <selection activeCell="B6" sqref="B6"/>
    </sheetView>
  </sheetViews>
  <sheetFormatPr defaultRowHeight="14.25" x14ac:dyDescent="0.45"/>
  <cols>
    <col min="1" max="1" width="12.53125" bestFit="1" customWidth="1"/>
    <col min="2" max="2" width="15.59765625" bestFit="1" customWidth="1"/>
  </cols>
  <sheetData>
    <row r="1" spans="1:2" x14ac:dyDescent="0.45">
      <c r="A1" s="1" t="s">
        <v>9</v>
      </c>
      <c r="B1" s="1" t="s">
        <v>3247</v>
      </c>
    </row>
    <row r="2" spans="1:2" x14ac:dyDescent="0.45">
      <c r="A2" t="s">
        <v>3248</v>
      </c>
      <c r="B2" t="s">
        <v>3249</v>
      </c>
    </row>
    <row r="3" spans="1:2" x14ac:dyDescent="0.45">
      <c r="A3" t="s">
        <v>3250</v>
      </c>
      <c r="B3" t="s">
        <v>3251</v>
      </c>
    </row>
    <row r="4" spans="1:2" x14ac:dyDescent="0.45">
      <c r="A4" t="s">
        <v>3252</v>
      </c>
      <c r="B4" t="s">
        <v>3253</v>
      </c>
    </row>
    <row r="5" spans="1:2" x14ac:dyDescent="0.45">
      <c r="A5" t="s">
        <v>3254</v>
      </c>
      <c r="B5" t="s">
        <v>3255</v>
      </c>
    </row>
    <row r="6" spans="1:2" x14ac:dyDescent="0.45">
      <c r="A6" t="s">
        <v>3256</v>
      </c>
      <c r="B6" t="s">
        <v>3257</v>
      </c>
    </row>
    <row r="7" spans="1:2" x14ac:dyDescent="0.45">
      <c r="A7" t="s">
        <v>3258</v>
      </c>
      <c r="B7" t="s">
        <v>3259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22BB-6FBD-45F0-8286-866750B72DC1}">
  <dimension ref="A1:F4700"/>
  <sheetViews>
    <sheetView tabSelected="1" workbookViewId="0">
      <selection activeCell="D2" sqref="D2"/>
    </sheetView>
  </sheetViews>
  <sheetFormatPr defaultRowHeight="14.25" x14ac:dyDescent="0.45"/>
  <cols>
    <col min="1" max="1" width="11.1328125" bestFit="1" customWidth="1"/>
    <col min="2" max="2" width="5.86328125" bestFit="1" customWidth="1"/>
    <col min="3" max="3" width="11.59765625" bestFit="1" customWidth="1"/>
    <col min="4" max="4" width="8.86328125" bestFit="1" customWidth="1"/>
    <col min="5" max="5" width="15.46484375" bestFit="1" customWidth="1"/>
    <col min="6" max="6" width="12.1328125" bestFit="1" customWidth="1"/>
  </cols>
  <sheetData>
    <row r="1" spans="1:6" x14ac:dyDescent="0.45">
      <c r="A1" s="1" t="s">
        <v>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0</v>
      </c>
    </row>
    <row r="2" spans="1:6" x14ac:dyDescent="0.45">
      <c r="A2" t="str">
        <f>"P"&amp;TEXT(ROW()-1,"0000")</f>
        <v>P0001</v>
      </c>
      <c r="B2">
        <v>20</v>
      </c>
      <c r="C2" t="str">
        <f>IF($B2&lt;18,"Child",IF($B2&lt;60,"Adult","Senior"))</f>
        <v>Adult</v>
      </c>
    </row>
    <row r="3" spans="1:6" x14ac:dyDescent="0.45">
      <c r="A3" t="str">
        <f t="shared" ref="A3:A66" si="0">"P"&amp;TEXT(ROW()-1,"0000")</f>
        <v>P0002</v>
      </c>
      <c r="B3">
        <v>27</v>
      </c>
      <c r="C3" t="str">
        <f t="shared" ref="C3:C66" si="1">IF($B3&lt;18,"Child",IF($B3&lt;60,"Adult","Senior"))</f>
        <v>Adult</v>
      </c>
    </row>
    <row r="4" spans="1:6" x14ac:dyDescent="0.45">
      <c r="A4" t="str">
        <f t="shared" si="0"/>
        <v>P0003</v>
      </c>
      <c r="B4">
        <v>21</v>
      </c>
      <c r="C4" t="str">
        <f t="shared" si="1"/>
        <v>Adult</v>
      </c>
    </row>
    <row r="5" spans="1:6" x14ac:dyDescent="0.45">
      <c r="A5" t="str">
        <f t="shared" si="0"/>
        <v>P0004</v>
      </c>
      <c r="B5">
        <v>41</v>
      </c>
      <c r="C5" t="str">
        <f t="shared" si="1"/>
        <v>Adult</v>
      </c>
    </row>
    <row r="6" spans="1:6" x14ac:dyDescent="0.45">
      <c r="A6" t="str">
        <f t="shared" si="0"/>
        <v>P0005</v>
      </c>
      <c r="B6">
        <v>56</v>
      </c>
      <c r="C6" t="str">
        <f t="shared" si="1"/>
        <v>Adult</v>
      </c>
    </row>
    <row r="7" spans="1:6" x14ac:dyDescent="0.45">
      <c r="A7" t="str">
        <f t="shared" si="0"/>
        <v>P0006</v>
      </c>
      <c r="B7">
        <v>45</v>
      </c>
      <c r="C7" t="str">
        <f t="shared" si="1"/>
        <v>Adult</v>
      </c>
    </row>
    <row r="8" spans="1:6" x14ac:dyDescent="0.45">
      <c r="A8" t="str">
        <f t="shared" si="0"/>
        <v>P0007</v>
      </c>
      <c r="B8">
        <v>30</v>
      </c>
      <c r="C8" t="str">
        <f t="shared" si="1"/>
        <v>Adult</v>
      </c>
    </row>
    <row r="9" spans="1:6" x14ac:dyDescent="0.45">
      <c r="A9" t="str">
        <f t="shared" si="0"/>
        <v>P0008</v>
      </c>
      <c r="B9">
        <v>41</v>
      </c>
      <c r="C9" t="str">
        <f t="shared" si="1"/>
        <v>Adult</v>
      </c>
    </row>
    <row r="10" spans="1:6" x14ac:dyDescent="0.45">
      <c r="A10" t="str">
        <f t="shared" si="0"/>
        <v>P0009</v>
      </c>
      <c r="B10">
        <v>45</v>
      </c>
      <c r="C10" t="str">
        <f t="shared" si="1"/>
        <v>Adult</v>
      </c>
    </row>
    <row r="11" spans="1:6" x14ac:dyDescent="0.45">
      <c r="A11" t="str">
        <f t="shared" si="0"/>
        <v>P0010</v>
      </c>
      <c r="B11">
        <v>24</v>
      </c>
      <c r="C11" t="str">
        <f t="shared" si="1"/>
        <v>Adult</v>
      </c>
    </row>
    <row r="12" spans="1:6" x14ac:dyDescent="0.45">
      <c r="A12" t="str">
        <f t="shared" si="0"/>
        <v>P0011</v>
      </c>
      <c r="B12">
        <v>30</v>
      </c>
      <c r="C12" t="str">
        <f t="shared" si="1"/>
        <v>Adult</v>
      </c>
    </row>
    <row r="13" spans="1:6" x14ac:dyDescent="0.45">
      <c r="A13" t="str">
        <f t="shared" si="0"/>
        <v>P0012</v>
      </c>
      <c r="B13">
        <v>23</v>
      </c>
      <c r="C13" t="str">
        <f t="shared" si="1"/>
        <v>Adult</v>
      </c>
    </row>
    <row r="14" spans="1:6" x14ac:dyDescent="0.45">
      <c r="A14" t="str">
        <f t="shared" si="0"/>
        <v>P0013</v>
      </c>
      <c r="B14">
        <v>48</v>
      </c>
      <c r="C14" t="str">
        <f t="shared" si="1"/>
        <v>Adult</v>
      </c>
    </row>
    <row r="15" spans="1:6" x14ac:dyDescent="0.45">
      <c r="A15" t="str">
        <f t="shared" si="0"/>
        <v>P0014</v>
      </c>
      <c r="B15">
        <v>31</v>
      </c>
      <c r="C15" t="str">
        <f t="shared" si="1"/>
        <v>Adult</v>
      </c>
    </row>
    <row r="16" spans="1:6" x14ac:dyDescent="0.45">
      <c r="A16" t="str">
        <f t="shared" si="0"/>
        <v>P0015</v>
      </c>
      <c r="B16">
        <v>31</v>
      </c>
      <c r="C16" t="str">
        <f t="shared" si="1"/>
        <v>Adult</v>
      </c>
    </row>
    <row r="17" spans="1:3" x14ac:dyDescent="0.45">
      <c r="A17" t="str">
        <f t="shared" si="0"/>
        <v>P0016</v>
      </c>
      <c r="B17">
        <v>38</v>
      </c>
      <c r="C17" t="str">
        <f t="shared" si="1"/>
        <v>Adult</v>
      </c>
    </row>
    <row r="18" spans="1:3" x14ac:dyDescent="0.45">
      <c r="A18" t="str">
        <f t="shared" si="0"/>
        <v>P0017</v>
      </c>
      <c r="B18">
        <v>45</v>
      </c>
      <c r="C18" t="str">
        <f t="shared" si="1"/>
        <v>Adult</v>
      </c>
    </row>
    <row r="19" spans="1:3" x14ac:dyDescent="0.45">
      <c r="A19" t="str">
        <f t="shared" si="0"/>
        <v>P0018</v>
      </c>
      <c r="B19">
        <v>27</v>
      </c>
      <c r="C19" t="str">
        <f t="shared" si="1"/>
        <v>Adult</v>
      </c>
    </row>
    <row r="20" spans="1:3" x14ac:dyDescent="0.45">
      <c r="A20" t="str">
        <f t="shared" si="0"/>
        <v>P0019</v>
      </c>
      <c r="B20">
        <v>45</v>
      </c>
      <c r="C20" t="str">
        <f t="shared" si="1"/>
        <v>Adult</v>
      </c>
    </row>
    <row r="21" spans="1:3" x14ac:dyDescent="0.45">
      <c r="A21" t="str">
        <f t="shared" si="0"/>
        <v>P0020</v>
      </c>
      <c r="B21">
        <v>45</v>
      </c>
      <c r="C21" t="str">
        <f t="shared" si="1"/>
        <v>Adult</v>
      </c>
    </row>
    <row r="22" spans="1:3" x14ac:dyDescent="0.45">
      <c r="A22" t="str">
        <f t="shared" si="0"/>
        <v>P0021</v>
      </c>
      <c r="B22">
        <v>9</v>
      </c>
      <c r="C22" t="str">
        <f t="shared" si="1"/>
        <v>Child</v>
      </c>
    </row>
    <row r="23" spans="1:3" x14ac:dyDescent="0.45">
      <c r="A23" t="str">
        <f t="shared" si="0"/>
        <v>P0022</v>
      </c>
      <c r="B23">
        <v>19</v>
      </c>
      <c r="C23" t="str">
        <f t="shared" si="1"/>
        <v>Adult</v>
      </c>
    </row>
    <row r="24" spans="1:3" x14ac:dyDescent="0.45">
      <c r="A24" t="str">
        <f t="shared" si="0"/>
        <v>P0023</v>
      </c>
      <c r="B24">
        <v>29</v>
      </c>
      <c r="C24" t="str">
        <f t="shared" si="1"/>
        <v>Adult</v>
      </c>
    </row>
    <row r="25" spans="1:3" x14ac:dyDescent="0.45">
      <c r="A25" t="str">
        <f t="shared" si="0"/>
        <v>P0024</v>
      </c>
      <c r="B25">
        <v>48</v>
      </c>
      <c r="C25" t="str">
        <f t="shared" si="1"/>
        <v>Adult</v>
      </c>
    </row>
    <row r="26" spans="1:3" x14ac:dyDescent="0.45">
      <c r="A26" t="str">
        <f t="shared" si="0"/>
        <v>P0025</v>
      </c>
      <c r="B26">
        <v>32</v>
      </c>
      <c r="C26" t="str">
        <f t="shared" si="1"/>
        <v>Adult</v>
      </c>
    </row>
    <row r="27" spans="1:3" x14ac:dyDescent="0.45">
      <c r="A27" t="str">
        <f t="shared" si="0"/>
        <v>P0026</v>
      </c>
      <c r="B27">
        <v>83</v>
      </c>
      <c r="C27" t="str">
        <f t="shared" si="1"/>
        <v>Senior</v>
      </c>
    </row>
    <row r="28" spans="1:3" x14ac:dyDescent="0.45">
      <c r="A28" t="str">
        <f t="shared" si="0"/>
        <v>P0027</v>
      </c>
      <c r="B28">
        <v>29</v>
      </c>
      <c r="C28" t="str">
        <f t="shared" si="1"/>
        <v>Adult</v>
      </c>
    </row>
    <row r="29" spans="1:3" x14ac:dyDescent="0.45">
      <c r="A29" t="str">
        <f t="shared" si="0"/>
        <v>P0028</v>
      </c>
      <c r="B29">
        <v>47</v>
      </c>
      <c r="C29" t="str">
        <f t="shared" si="1"/>
        <v>Adult</v>
      </c>
    </row>
    <row r="30" spans="1:3" x14ac:dyDescent="0.45">
      <c r="A30" t="str">
        <f t="shared" si="0"/>
        <v>P0029</v>
      </c>
      <c r="B30">
        <v>41</v>
      </c>
      <c r="C30" t="str">
        <f t="shared" si="1"/>
        <v>Adult</v>
      </c>
    </row>
    <row r="31" spans="1:3" x14ac:dyDescent="0.45">
      <c r="A31" t="str">
        <f t="shared" si="0"/>
        <v>P0030</v>
      </c>
      <c r="B31">
        <v>49</v>
      </c>
      <c r="C31" t="str">
        <f t="shared" si="1"/>
        <v>Adult</v>
      </c>
    </row>
    <row r="32" spans="1:3" x14ac:dyDescent="0.45">
      <c r="A32" t="str">
        <f t="shared" si="0"/>
        <v>P0031</v>
      </c>
      <c r="B32">
        <v>27</v>
      </c>
      <c r="C32" t="str">
        <f t="shared" si="1"/>
        <v>Adult</v>
      </c>
    </row>
    <row r="33" spans="1:3" x14ac:dyDescent="0.45">
      <c r="A33" t="str">
        <f t="shared" si="0"/>
        <v>P0032</v>
      </c>
      <c r="B33">
        <v>28</v>
      </c>
      <c r="C33" t="str">
        <f t="shared" si="1"/>
        <v>Adult</v>
      </c>
    </row>
    <row r="34" spans="1:3" x14ac:dyDescent="0.45">
      <c r="A34" t="str">
        <f t="shared" si="0"/>
        <v>P0033</v>
      </c>
      <c r="B34">
        <v>26</v>
      </c>
      <c r="C34" t="str">
        <f t="shared" si="1"/>
        <v>Adult</v>
      </c>
    </row>
    <row r="35" spans="1:3" x14ac:dyDescent="0.45">
      <c r="A35" t="str">
        <f t="shared" si="0"/>
        <v>P0034</v>
      </c>
      <c r="B35">
        <v>30</v>
      </c>
      <c r="C35" t="str">
        <f t="shared" si="1"/>
        <v>Adult</v>
      </c>
    </row>
    <row r="36" spans="1:3" x14ac:dyDescent="0.45">
      <c r="A36" t="str">
        <f t="shared" si="0"/>
        <v>P0035</v>
      </c>
      <c r="B36">
        <v>35</v>
      </c>
      <c r="C36" t="str">
        <f t="shared" si="1"/>
        <v>Adult</v>
      </c>
    </row>
    <row r="37" spans="1:3" x14ac:dyDescent="0.45">
      <c r="A37" t="str">
        <f t="shared" si="0"/>
        <v>P0036</v>
      </c>
      <c r="B37">
        <v>41</v>
      </c>
      <c r="C37" t="str">
        <f t="shared" si="1"/>
        <v>Adult</v>
      </c>
    </row>
    <row r="38" spans="1:3" x14ac:dyDescent="0.45">
      <c r="A38" t="str">
        <f t="shared" si="0"/>
        <v>P0037</v>
      </c>
      <c r="B38">
        <v>46</v>
      </c>
      <c r="C38" t="str">
        <f t="shared" si="1"/>
        <v>Adult</v>
      </c>
    </row>
    <row r="39" spans="1:3" x14ac:dyDescent="0.45">
      <c r="A39" t="str">
        <f t="shared" si="0"/>
        <v>P0038</v>
      </c>
      <c r="B39">
        <v>31</v>
      </c>
      <c r="C39" t="str">
        <f t="shared" si="1"/>
        <v>Adult</v>
      </c>
    </row>
    <row r="40" spans="1:3" x14ac:dyDescent="0.45">
      <c r="A40" t="str">
        <f t="shared" si="0"/>
        <v>P0039</v>
      </c>
      <c r="B40">
        <v>36</v>
      </c>
      <c r="C40" t="str">
        <f t="shared" si="1"/>
        <v>Adult</v>
      </c>
    </row>
    <row r="41" spans="1:3" x14ac:dyDescent="0.45">
      <c r="A41" t="str">
        <f t="shared" si="0"/>
        <v>P0040</v>
      </c>
      <c r="B41">
        <v>39</v>
      </c>
      <c r="C41" t="str">
        <f t="shared" si="1"/>
        <v>Adult</v>
      </c>
    </row>
    <row r="42" spans="1:3" x14ac:dyDescent="0.45">
      <c r="A42" t="str">
        <f t="shared" si="0"/>
        <v>P0041</v>
      </c>
      <c r="B42">
        <v>55</v>
      </c>
      <c r="C42" t="str">
        <f t="shared" si="1"/>
        <v>Adult</v>
      </c>
    </row>
    <row r="43" spans="1:3" x14ac:dyDescent="0.45">
      <c r="A43" t="str">
        <f t="shared" si="0"/>
        <v>P0042</v>
      </c>
      <c r="B43">
        <v>43</v>
      </c>
      <c r="C43" t="str">
        <f t="shared" si="1"/>
        <v>Adult</v>
      </c>
    </row>
    <row r="44" spans="1:3" x14ac:dyDescent="0.45">
      <c r="A44" t="str">
        <f t="shared" si="0"/>
        <v>P0043</v>
      </c>
      <c r="B44">
        <v>45</v>
      </c>
      <c r="C44" t="str">
        <f t="shared" si="1"/>
        <v>Adult</v>
      </c>
    </row>
    <row r="45" spans="1:3" x14ac:dyDescent="0.45">
      <c r="A45" t="str">
        <f t="shared" si="0"/>
        <v>P0044</v>
      </c>
      <c r="B45">
        <v>31</v>
      </c>
      <c r="C45" t="str">
        <f t="shared" si="1"/>
        <v>Adult</v>
      </c>
    </row>
    <row r="46" spans="1:3" x14ac:dyDescent="0.45">
      <c r="A46" t="str">
        <f t="shared" si="0"/>
        <v>P0045</v>
      </c>
      <c r="B46">
        <v>20</v>
      </c>
      <c r="C46" t="str">
        <f t="shared" si="1"/>
        <v>Adult</v>
      </c>
    </row>
    <row r="47" spans="1:3" x14ac:dyDescent="0.45">
      <c r="A47" t="str">
        <f t="shared" si="0"/>
        <v>P0046</v>
      </c>
      <c r="B47">
        <v>32</v>
      </c>
      <c r="C47" t="str">
        <f t="shared" si="1"/>
        <v>Adult</v>
      </c>
    </row>
    <row r="48" spans="1:3" x14ac:dyDescent="0.45">
      <c r="A48" t="str">
        <f t="shared" si="0"/>
        <v>P0047</v>
      </c>
      <c r="B48">
        <v>17</v>
      </c>
      <c r="C48" t="str">
        <f t="shared" si="1"/>
        <v>Child</v>
      </c>
    </row>
    <row r="49" spans="1:3" x14ac:dyDescent="0.45">
      <c r="A49" t="str">
        <f t="shared" si="0"/>
        <v>P0048</v>
      </c>
      <c r="B49">
        <v>38</v>
      </c>
      <c r="C49" t="str">
        <f t="shared" si="1"/>
        <v>Adult</v>
      </c>
    </row>
    <row r="50" spans="1:3" x14ac:dyDescent="0.45">
      <c r="A50" t="str">
        <f t="shared" si="0"/>
        <v>P0049</v>
      </c>
      <c r="B50">
        <v>33</v>
      </c>
      <c r="C50" t="str">
        <f t="shared" si="1"/>
        <v>Adult</v>
      </c>
    </row>
    <row r="51" spans="1:3" x14ac:dyDescent="0.45">
      <c r="A51" t="str">
        <f t="shared" si="0"/>
        <v>P0050</v>
      </c>
      <c r="B51">
        <v>55</v>
      </c>
      <c r="C51" t="str">
        <f t="shared" si="1"/>
        <v>Adult</v>
      </c>
    </row>
    <row r="52" spans="1:3" x14ac:dyDescent="0.45">
      <c r="A52" t="str">
        <f t="shared" si="0"/>
        <v>P0051</v>
      </c>
      <c r="B52">
        <v>29</v>
      </c>
      <c r="C52" t="str">
        <f t="shared" si="1"/>
        <v>Adult</v>
      </c>
    </row>
    <row r="53" spans="1:3" x14ac:dyDescent="0.45">
      <c r="A53" t="str">
        <f t="shared" si="0"/>
        <v>P0052</v>
      </c>
      <c r="B53">
        <v>47</v>
      </c>
      <c r="C53" t="str">
        <f t="shared" si="1"/>
        <v>Adult</v>
      </c>
    </row>
    <row r="54" spans="1:3" x14ac:dyDescent="0.45">
      <c r="A54" t="str">
        <f t="shared" si="0"/>
        <v>P0053</v>
      </c>
      <c r="B54">
        <v>27</v>
      </c>
      <c r="C54" t="str">
        <f t="shared" si="1"/>
        <v>Adult</v>
      </c>
    </row>
    <row r="55" spans="1:3" x14ac:dyDescent="0.45">
      <c r="A55" t="str">
        <f t="shared" si="0"/>
        <v>P0054</v>
      </c>
      <c r="B55">
        <v>26</v>
      </c>
      <c r="C55" t="str">
        <f t="shared" si="1"/>
        <v>Adult</v>
      </c>
    </row>
    <row r="56" spans="1:3" x14ac:dyDescent="0.45">
      <c r="A56" t="str">
        <f t="shared" si="0"/>
        <v>P0055</v>
      </c>
      <c r="B56">
        <v>47</v>
      </c>
      <c r="C56" t="str">
        <f t="shared" si="1"/>
        <v>Adult</v>
      </c>
    </row>
    <row r="57" spans="1:3" x14ac:dyDescent="0.45">
      <c r="A57" t="str">
        <f t="shared" si="0"/>
        <v>P0056</v>
      </c>
      <c r="B57">
        <v>19</v>
      </c>
      <c r="C57" t="str">
        <f t="shared" si="1"/>
        <v>Adult</v>
      </c>
    </row>
    <row r="58" spans="1:3" x14ac:dyDescent="0.45">
      <c r="A58" t="str">
        <f t="shared" si="0"/>
        <v>P0057</v>
      </c>
      <c r="B58">
        <v>19</v>
      </c>
      <c r="C58" t="str">
        <f t="shared" si="1"/>
        <v>Adult</v>
      </c>
    </row>
    <row r="59" spans="1:3" x14ac:dyDescent="0.45">
      <c r="A59" t="str">
        <f t="shared" si="0"/>
        <v>P0058</v>
      </c>
      <c r="B59">
        <v>29</v>
      </c>
      <c r="C59" t="str">
        <f t="shared" si="1"/>
        <v>Adult</v>
      </c>
    </row>
    <row r="60" spans="1:3" x14ac:dyDescent="0.45">
      <c r="A60" t="str">
        <f t="shared" si="0"/>
        <v>P0059</v>
      </c>
      <c r="B60">
        <v>29</v>
      </c>
      <c r="C60" t="str">
        <f t="shared" si="1"/>
        <v>Adult</v>
      </c>
    </row>
    <row r="61" spans="1:3" x14ac:dyDescent="0.45">
      <c r="A61" t="str">
        <f t="shared" si="0"/>
        <v>P0060</v>
      </c>
      <c r="B61">
        <v>41</v>
      </c>
      <c r="C61" t="str">
        <f t="shared" si="1"/>
        <v>Adult</v>
      </c>
    </row>
    <row r="62" spans="1:3" x14ac:dyDescent="0.45">
      <c r="A62" t="str">
        <f t="shared" si="0"/>
        <v>P0061</v>
      </c>
      <c r="B62">
        <v>20</v>
      </c>
      <c r="C62" t="str">
        <f t="shared" si="1"/>
        <v>Adult</v>
      </c>
    </row>
    <row r="63" spans="1:3" x14ac:dyDescent="0.45">
      <c r="A63" t="str">
        <f t="shared" si="0"/>
        <v>P0062</v>
      </c>
      <c r="B63">
        <v>43</v>
      </c>
      <c r="C63" t="str">
        <f t="shared" si="1"/>
        <v>Adult</v>
      </c>
    </row>
    <row r="64" spans="1:3" x14ac:dyDescent="0.45">
      <c r="A64" t="str">
        <f t="shared" si="0"/>
        <v>P0063</v>
      </c>
      <c r="B64">
        <v>52</v>
      </c>
      <c r="C64" t="str">
        <f t="shared" si="1"/>
        <v>Adult</v>
      </c>
    </row>
    <row r="65" spans="1:3" x14ac:dyDescent="0.45">
      <c r="A65" t="str">
        <f t="shared" si="0"/>
        <v>P0064</v>
      </c>
      <c r="B65">
        <v>40</v>
      </c>
      <c r="C65" t="str">
        <f t="shared" si="1"/>
        <v>Adult</v>
      </c>
    </row>
    <row r="66" spans="1:3" x14ac:dyDescent="0.45">
      <c r="A66" t="str">
        <f t="shared" si="0"/>
        <v>P0065</v>
      </c>
      <c r="B66">
        <v>60</v>
      </c>
      <c r="C66" t="str">
        <f t="shared" si="1"/>
        <v>Senior</v>
      </c>
    </row>
    <row r="67" spans="1:3" x14ac:dyDescent="0.45">
      <c r="A67" t="str">
        <f t="shared" ref="A67:A130" si="2">"P"&amp;TEXT(ROW()-1,"0000")</f>
        <v>P0066</v>
      </c>
      <c r="B67">
        <v>19</v>
      </c>
      <c r="C67" t="str">
        <f t="shared" ref="C67:C130" si="3">IF($B67&lt;18,"Child",IF($B67&lt;60,"Adult","Senior"))</f>
        <v>Adult</v>
      </c>
    </row>
    <row r="68" spans="1:3" x14ac:dyDescent="0.45">
      <c r="A68" t="str">
        <f t="shared" si="2"/>
        <v>P0067</v>
      </c>
      <c r="B68">
        <v>34</v>
      </c>
      <c r="C68" t="str">
        <f t="shared" si="3"/>
        <v>Adult</v>
      </c>
    </row>
    <row r="69" spans="1:3" x14ac:dyDescent="0.45">
      <c r="A69" t="str">
        <f t="shared" si="2"/>
        <v>P0068</v>
      </c>
      <c r="B69">
        <v>52</v>
      </c>
      <c r="C69" t="str">
        <f t="shared" si="3"/>
        <v>Adult</v>
      </c>
    </row>
    <row r="70" spans="1:3" x14ac:dyDescent="0.45">
      <c r="A70" t="str">
        <f t="shared" si="2"/>
        <v>P0069</v>
      </c>
      <c r="B70">
        <v>37</v>
      </c>
      <c r="C70" t="str">
        <f t="shared" si="3"/>
        <v>Adult</v>
      </c>
    </row>
    <row r="71" spans="1:3" x14ac:dyDescent="0.45">
      <c r="A71" t="str">
        <f t="shared" si="2"/>
        <v>P0070</v>
      </c>
      <c r="B71">
        <v>38</v>
      </c>
      <c r="C71" t="str">
        <f t="shared" si="3"/>
        <v>Adult</v>
      </c>
    </row>
    <row r="72" spans="1:3" x14ac:dyDescent="0.45">
      <c r="A72" t="str">
        <f t="shared" si="2"/>
        <v>P0071</v>
      </c>
      <c r="B72">
        <v>42</v>
      </c>
      <c r="C72" t="str">
        <f t="shared" si="3"/>
        <v>Adult</v>
      </c>
    </row>
    <row r="73" spans="1:3" x14ac:dyDescent="0.45">
      <c r="A73" t="str">
        <f t="shared" si="2"/>
        <v>P0072</v>
      </c>
      <c r="B73">
        <v>10</v>
      </c>
      <c r="C73" t="str">
        <f t="shared" si="3"/>
        <v>Child</v>
      </c>
    </row>
    <row r="74" spans="1:3" x14ac:dyDescent="0.45">
      <c r="A74" t="str">
        <f t="shared" si="2"/>
        <v>P0073</v>
      </c>
      <c r="B74">
        <v>54</v>
      </c>
      <c r="C74" t="str">
        <f t="shared" si="3"/>
        <v>Adult</v>
      </c>
    </row>
    <row r="75" spans="1:3" x14ac:dyDescent="0.45">
      <c r="A75" t="str">
        <f t="shared" si="2"/>
        <v>P0074</v>
      </c>
      <c r="B75">
        <v>44</v>
      </c>
      <c r="C75" t="str">
        <f t="shared" si="3"/>
        <v>Adult</v>
      </c>
    </row>
    <row r="76" spans="1:3" x14ac:dyDescent="0.45">
      <c r="A76" t="str">
        <f t="shared" si="2"/>
        <v>P0075</v>
      </c>
      <c r="B76">
        <v>41</v>
      </c>
      <c r="C76" t="str">
        <f t="shared" si="3"/>
        <v>Adult</v>
      </c>
    </row>
    <row r="77" spans="1:3" x14ac:dyDescent="0.45">
      <c r="A77" t="str">
        <f t="shared" si="2"/>
        <v>P0076</v>
      </c>
      <c r="B77">
        <v>4</v>
      </c>
      <c r="C77" t="str">
        <f t="shared" si="3"/>
        <v>Child</v>
      </c>
    </row>
    <row r="78" spans="1:3" x14ac:dyDescent="0.45">
      <c r="A78" t="str">
        <f t="shared" si="2"/>
        <v>P0077</v>
      </c>
      <c r="B78">
        <v>50</v>
      </c>
      <c r="C78" t="str">
        <f t="shared" si="3"/>
        <v>Adult</v>
      </c>
    </row>
    <row r="79" spans="1:3" x14ac:dyDescent="0.45">
      <c r="A79" t="str">
        <f t="shared" si="2"/>
        <v>P0078</v>
      </c>
      <c r="B79">
        <v>62</v>
      </c>
      <c r="C79" t="str">
        <f t="shared" si="3"/>
        <v>Senior</v>
      </c>
    </row>
    <row r="80" spans="1:3" x14ac:dyDescent="0.45">
      <c r="A80" t="str">
        <f t="shared" si="2"/>
        <v>P0079</v>
      </c>
      <c r="B80">
        <v>44</v>
      </c>
      <c r="C80" t="str">
        <f t="shared" si="3"/>
        <v>Adult</v>
      </c>
    </row>
    <row r="81" spans="1:3" x14ac:dyDescent="0.45">
      <c r="A81" t="str">
        <f t="shared" si="2"/>
        <v>P0080</v>
      </c>
      <c r="B81">
        <v>81</v>
      </c>
      <c r="C81" t="str">
        <f t="shared" si="3"/>
        <v>Senior</v>
      </c>
    </row>
    <row r="82" spans="1:3" x14ac:dyDescent="0.45">
      <c r="A82" t="str">
        <f t="shared" si="2"/>
        <v>P0081</v>
      </c>
      <c r="B82">
        <v>27</v>
      </c>
      <c r="C82" t="str">
        <f t="shared" si="3"/>
        <v>Adult</v>
      </c>
    </row>
    <row r="83" spans="1:3" x14ac:dyDescent="0.45">
      <c r="A83" t="str">
        <f t="shared" si="2"/>
        <v>P0082</v>
      </c>
      <c r="B83">
        <v>32</v>
      </c>
      <c r="C83" t="str">
        <f t="shared" si="3"/>
        <v>Adult</v>
      </c>
    </row>
    <row r="84" spans="1:3" x14ac:dyDescent="0.45">
      <c r="A84" t="str">
        <f t="shared" si="2"/>
        <v>P0083</v>
      </c>
      <c r="B84">
        <v>9</v>
      </c>
      <c r="C84" t="str">
        <f t="shared" si="3"/>
        <v>Child</v>
      </c>
    </row>
    <row r="85" spans="1:3" x14ac:dyDescent="0.45">
      <c r="A85" t="str">
        <f t="shared" si="2"/>
        <v>P0084</v>
      </c>
      <c r="B85">
        <v>26</v>
      </c>
      <c r="C85" t="str">
        <f t="shared" si="3"/>
        <v>Adult</v>
      </c>
    </row>
    <row r="86" spans="1:3" x14ac:dyDescent="0.45">
      <c r="A86" t="str">
        <f t="shared" si="2"/>
        <v>P0085</v>
      </c>
      <c r="B86">
        <v>26</v>
      </c>
      <c r="C86" t="str">
        <f t="shared" si="3"/>
        <v>Adult</v>
      </c>
    </row>
    <row r="87" spans="1:3" x14ac:dyDescent="0.45">
      <c r="A87" t="str">
        <f t="shared" si="2"/>
        <v>P0086</v>
      </c>
      <c r="B87">
        <v>32</v>
      </c>
      <c r="C87" t="str">
        <f t="shared" si="3"/>
        <v>Adult</v>
      </c>
    </row>
    <row r="88" spans="1:3" x14ac:dyDescent="0.45">
      <c r="A88" t="str">
        <f t="shared" si="2"/>
        <v>P0087</v>
      </c>
      <c r="B88">
        <v>39</v>
      </c>
      <c r="C88" t="str">
        <f t="shared" si="3"/>
        <v>Adult</v>
      </c>
    </row>
    <row r="89" spans="1:3" x14ac:dyDescent="0.45">
      <c r="A89" t="str">
        <f t="shared" si="2"/>
        <v>P0088</v>
      </c>
      <c r="B89">
        <v>26</v>
      </c>
      <c r="C89" t="str">
        <f t="shared" si="3"/>
        <v>Adult</v>
      </c>
    </row>
    <row r="90" spans="1:3" x14ac:dyDescent="0.45">
      <c r="A90" t="str">
        <f t="shared" si="2"/>
        <v>P0089</v>
      </c>
      <c r="B90">
        <v>41</v>
      </c>
      <c r="C90" t="str">
        <f t="shared" si="3"/>
        <v>Adult</v>
      </c>
    </row>
    <row r="91" spans="1:3" x14ac:dyDescent="0.45">
      <c r="A91" t="str">
        <f t="shared" si="2"/>
        <v>P0090</v>
      </c>
      <c r="B91">
        <v>37</v>
      </c>
      <c r="C91" t="str">
        <f t="shared" si="3"/>
        <v>Adult</v>
      </c>
    </row>
    <row r="92" spans="1:3" x14ac:dyDescent="0.45">
      <c r="A92" t="str">
        <f t="shared" si="2"/>
        <v>P0091</v>
      </c>
      <c r="B92">
        <v>55</v>
      </c>
      <c r="C92" t="str">
        <f t="shared" si="3"/>
        <v>Adult</v>
      </c>
    </row>
    <row r="93" spans="1:3" x14ac:dyDescent="0.45">
      <c r="A93" t="str">
        <f t="shared" si="2"/>
        <v>P0092</v>
      </c>
      <c r="B93">
        <v>35</v>
      </c>
      <c r="C93" t="str">
        <f t="shared" si="3"/>
        <v>Adult</v>
      </c>
    </row>
    <row r="94" spans="1:3" x14ac:dyDescent="0.45">
      <c r="A94" t="str">
        <f t="shared" si="2"/>
        <v>P0093</v>
      </c>
      <c r="B94">
        <v>35</v>
      </c>
      <c r="C94" t="str">
        <f t="shared" si="3"/>
        <v>Adult</v>
      </c>
    </row>
    <row r="95" spans="1:3" x14ac:dyDescent="0.45">
      <c r="A95" t="str">
        <f t="shared" si="2"/>
        <v>P0094</v>
      </c>
      <c r="B95">
        <v>42</v>
      </c>
      <c r="C95" t="str">
        <f t="shared" si="3"/>
        <v>Adult</v>
      </c>
    </row>
    <row r="96" spans="1:3" x14ac:dyDescent="0.45">
      <c r="A96" t="str">
        <f t="shared" si="2"/>
        <v>P0095</v>
      </c>
      <c r="B96">
        <v>13</v>
      </c>
      <c r="C96" t="str">
        <f t="shared" si="3"/>
        <v>Child</v>
      </c>
    </row>
    <row r="97" spans="1:3" x14ac:dyDescent="0.45">
      <c r="A97" t="str">
        <f t="shared" si="2"/>
        <v>P0096</v>
      </c>
      <c r="B97">
        <v>29</v>
      </c>
      <c r="C97" t="str">
        <f t="shared" si="3"/>
        <v>Adult</v>
      </c>
    </row>
    <row r="98" spans="1:3" x14ac:dyDescent="0.45">
      <c r="A98" t="str">
        <f t="shared" si="2"/>
        <v>P0097</v>
      </c>
      <c r="B98">
        <v>46</v>
      </c>
      <c r="C98" t="str">
        <f t="shared" si="3"/>
        <v>Adult</v>
      </c>
    </row>
    <row r="99" spans="1:3" x14ac:dyDescent="0.45">
      <c r="A99" t="str">
        <f t="shared" si="2"/>
        <v>P0098</v>
      </c>
      <c r="B99">
        <v>34</v>
      </c>
      <c r="C99" t="str">
        <f t="shared" si="3"/>
        <v>Adult</v>
      </c>
    </row>
    <row r="100" spans="1:3" x14ac:dyDescent="0.45">
      <c r="A100" t="str">
        <f t="shared" si="2"/>
        <v>P0099</v>
      </c>
      <c r="B100">
        <v>65</v>
      </c>
      <c r="C100" t="str">
        <f t="shared" si="3"/>
        <v>Senior</v>
      </c>
    </row>
    <row r="101" spans="1:3" x14ac:dyDescent="0.45">
      <c r="A101" t="str">
        <f t="shared" si="2"/>
        <v>P0100</v>
      </c>
      <c r="B101">
        <v>35</v>
      </c>
      <c r="C101" t="str">
        <f t="shared" si="3"/>
        <v>Adult</v>
      </c>
    </row>
    <row r="102" spans="1:3" x14ac:dyDescent="0.45">
      <c r="A102" t="str">
        <f t="shared" si="2"/>
        <v>P0101</v>
      </c>
      <c r="B102">
        <v>32</v>
      </c>
      <c r="C102" t="str">
        <f t="shared" si="3"/>
        <v>Adult</v>
      </c>
    </row>
    <row r="103" spans="1:3" x14ac:dyDescent="0.45">
      <c r="A103" t="str">
        <f t="shared" si="2"/>
        <v>P0102</v>
      </c>
      <c r="B103">
        <v>25</v>
      </c>
      <c r="C103" t="str">
        <f t="shared" si="3"/>
        <v>Adult</v>
      </c>
    </row>
    <row r="104" spans="1:3" x14ac:dyDescent="0.45">
      <c r="A104" t="str">
        <f t="shared" si="2"/>
        <v>P0103</v>
      </c>
      <c r="B104">
        <v>38</v>
      </c>
      <c r="C104" t="str">
        <f t="shared" si="3"/>
        <v>Adult</v>
      </c>
    </row>
    <row r="105" spans="1:3" x14ac:dyDescent="0.45">
      <c r="A105" t="str">
        <f t="shared" si="2"/>
        <v>P0104</v>
      </c>
      <c r="B105">
        <v>47</v>
      </c>
      <c r="C105" t="str">
        <f t="shared" si="3"/>
        <v>Adult</v>
      </c>
    </row>
    <row r="106" spans="1:3" x14ac:dyDescent="0.45">
      <c r="A106" t="str">
        <f t="shared" si="2"/>
        <v>P0105</v>
      </c>
      <c r="B106">
        <v>52</v>
      </c>
      <c r="C106" t="str">
        <f t="shared" si="3"/>
        <v>Adult</v>
      </c>
    </row>
    <row r="107" spans="1:3" x14ac:dyDescent="0.45">
      <c r="A107" t="str">
        <f t="shared" si="2"/>
        <v>P0106</v>
      </c>
      <c r="B107">
        <v>38</v>
      </c>
      <c r="C107" t="str">
        <f t="shared" si="3"/>
        <v>Adult</v>
      </c>
    </row>
    <row r="108" spans="1:3" x14ac:dyDescent="0.45">
      <c r="A108" t="str">
        <f t="shared" si="2"/>
        <v>P0107</v>
      </c>
      <c r="B108">
        <v>32</v>
      </c>
      <c r="C108" t="str">
        <f t="shared" si="3"/>
        <v>Adult</v>
      </c>
    </row>
    <row r="109" spans="1:3" x14ac:dyDescent="0.45">
      <c r="A109" t="str">
        <f t="shared" si="2"/>
        <v>P0108</v>
      </c>
      <c r="B109">
        <v>34</v>
      </c>
      <c r="C109" t="str">
        <f t="shared" si="3"/>
        <v>Adult</v>
      </c>
    </row>
    <row r="110" spans="1:3" x14ac:dyDescent="0.45">
      <c r="A110" t="str">
        <f t="shared" si="2"/>
        <v>P0109</v>
      </c>
      <c r="B110">
        <v>34</v>
      </c>
      <c r="C110" t="str">
        <f t="shared" si="3"/>
        <v>Adult</v>
      </c>
    </row>
    <row r="111" spans="1:3" x14ac:dyDescent="0.45">
      <c r="A111" t="str">
        <f t="shared" si="2"/>
        <v>P0110</v>
      </c>
      <c r="B111">
        <v>51</v>
      </c>
      <c r="C111" t="str">
        <f t="shared" si="3"/>
        <v>Adult</v>
      </c>
    </row>
    <row r="112" spans="1:3" x14ac:dyDescent="0.45">
      <c r="A112" t="str">
        <f t="shared" si="2"/>
        <v>P0111</v>
      </c>
      <c r="B112">
        <v>26</v>
      </c>
      <c r="C112" t="str">
        <f t="shared" si="3"/>
        <v>Adult</v>
      </c>
    </row>
    <row r="113" spans="1:3" x14ac:dyDescent="0.45">
      <c r="A113" t="str">
        <f t="shared" si="2"/>
        <v>P0112</v>
      </c>
      <c r="B113">
        <v>31</v>
      </c>
      <c r="C113" t="str">
        <f t="shared" si="3"/>
        <v>Adult</v>
      </c>
    </row>
    <row r="114" spans="1:3" x14ac:dyDescent="0.45">
      <c r="A114" t="str">
        <f t="shared" si="2"/>
        <v>P0113</v>
      </c>
      <c r="B114">
        <v>54</v>
      </c>
      <c r="C114" t="str">
        <f t="shared" si="3"/>
        <v>Adult</v>
      </c>
    </row>
    <row r="115" spans="1:3" x14ac:dyDescent="0.45">
      <c r="A115" t="str">
        <f t="shared" si="2"/>
        <v>P0114</v>
      </c>
      <c r="B115">
        <v>27</v>
      </c>
      <c r="C115" t="str">
        <f t="shared" si="3"/>
        <v>Adult</v>
      </c>
    </row>
    <row r="116" spans="1:3" x14ac:dyDescent="0.45">
      <c r="A116" t="str">
        <f t="shared" si="2"/>
        <v>P0115</v>
      </c>
      <c r="B116">
        <v>35</v>
      </c>
      <c r="C116" t="str">
        <f t="shared" si="3"/>
        <v>Adult</v>
      </c>
    </row>
    <row r="117" spans="1:3" x14ac:dyDescent="0.45">
      <c r="A117" t="str">
        <f t="shared" si="2"/>
        <v>P0116</v>
      </c>
      <c r="B117">
        <v>29</v>
      </c>
      <c r="C117" t="str">
        <f t="shared" si="3"/>
        <v>Adult</v>
      </c>
    </row>
    <row r="118" spans="1:3" x14ac:dyDescent="0.45">
      <c r="A118" t="str">
        <f t="shared" si="2"/>
        <v>P0117</v>
      </c>
      <c r="B118">
        <v>55</v>
      </c>
      <c r="C118" t="str">
        <f t="shared" si="3"/>
        <v>Adult</v>
      </c>
    </row>
    <row r="119" spans="1:3" x14ac:dyDescent="0.45">
      <c r="A119" t="str">
        <f t="shared" si="2"/>
        <v>P0118</v>
      </c>
      <c r="B119">
        <v>47</v>
      </c>
      <c r="C119" t="str">
        <f t="shared" si="3"/>
        <v>Adult</v>
      </c>
    </row>
    <row r="120" spans="1:3" x14ac:dyDescent="0.45">
      <c r="A120" t="str">
        <f t="shared" si="2"/>
        <v>P0119</v>
      </c>
      <c r="B120">
        <v>34</v>
      </c>
      <c r="C120" t="str">
        <f t="shared" si="3"/>
        <v>Adult</v>
      </c>
    </row>
    <row r="121" spans="1:3" x14ac:dyDescent="0.45">
      <c r="A121" t="str">
        <f t="shared" si="2"/>
        <v>P0120</v>
      </c>
      <c r="B121">
        <v>46</v>
      </c>
      <c r="C121" t="str">
        <f t="shared" si="3"/>
        <v>Adult</v>
      </c>
    </row>
    <row r="122" spans="1:3" x14ac:dyDescent="0.45">
      <c r="A122" t="str">
        <f t="shared" si="2"/>
        <v>P0121</v>
      </c>
      <c r="B122">
        <v>41</v>
      </c>
      <c r="C122" t="str">
        <f t="shared" si="3"/>
        <v>Adult</v>
      </c>
    </row>
    <row r="123" spans="1:3" x14ac:dyDescent="0.45">
      <c r="A123" t="str">
        <f t="shared" si="2"/>
        <v>P0122</v>
      </c>
      <c r="B123">
        <v>43</v>
      </c>
      <c r="C123" t="str">
        <f t="shared" si="3"/>
        <v>Adult</v>
      </c>
    </row>
    <row r="124" spans="1:3" x14ac:dyDescent="0.45">
      <c r="A124" t="str">
        <f t="shared" si="2"/>
        <v>P0123</v>
      </c>
      <c r="B124">
        <v>53</v>
      </c>
      <c r="C124" t="str">
        <f t="shared" si="3"/>
        <v>Adult</v>
      </c>
    </row>
    <row r="125" spans="1:3" x14ac:dyDescent="0.45">
      <c r="A125" t="str">
        <f t="shared" si="2"/>
        <v>P0124</v>
      </c>
      <c r="B125">
        <v>19</v>
      </c>
      <c r="C125" t="str">
        <f t="shared" si="3"/>
        <v>Adult</v>
      </c>
    </row>
    <row r="126" spans="1:3" x14ac:dyDescent="0.45">
      <c r="A126" t="str">
        <f t="shared" si="2"/>
        <v>P0125</v>
      </c>
      <c r="B126">
        <v>37</v>
      </c>
      <c r="C126" t="str">
        <f t="shared" si="3"/>
        <v>Adult</v>
      </c>
    </row>
    <row r="127" spans="1:3" x14ac:dyDescent="0.45">
      <c r="A127" t="str">
        <f t="shared" si="2"/>
        <v>P0126</v>
      </c>
      <c r="B127">
        <v>28</v>
      </c>
      <c r="C127" t="str">
        <f t="shared" si="3"/>
        <v>Adult</v>
      </c>
    </row>
    <row r="128" spans="1:3" x14ac:dyDescent="0.45">
      <c r="A128" t="str">
        <f t="shared" si="2"/>
        <v>P0127</v>
      </c>
      <c r="B128">
        <v>42</v>
      </c>
      <c r="C128" t="str">
        <f t="shared" si="3"/>
        <v>Adult</v>
      </c>
    </row>
    <row r="129" spans="1:3" x14ac:dyDescent="0.45">
      <c r="A129" t="str">
        <f t="shared" si="2"/>
        <v>P0128</v>
      </c>
      <c r="B129">
        <v>43</v>
      </c>
      <c r="C129" t="str">
        <f t="shared" si="3"/>
        <v>Adult</v>
      </c>
    </row>
    <row r="130" spans="1:3" x14ac:dyDescent="0.45">
      <c r="A130" t="str">
        <f t="shared" si="2"/>
        <v>P0129</v>
      </c>
      <c r="B130">
        <v>16</v>
      </c>
      <c r="C130" t="str">
        <f t="shared" si="3"/>
        <v>Child</v>
      </c>
    </row>
    <row r="131" spans="1:3" x14ac:dyDescent="0.45">
      <c r="A131" t="str">
        <f t="shared" ref="A131:A194" si="4">"P"&amp;TEXT(ROW()-1,"0000")</f>
        <v>P0130</v>
      </c>
      <c r="B131">
        <v>46</v>
      </c>
      <c r="C131" t="str">
        <f t="shared" ref="C131:C194" si="5">IF($B131&lt;18,"Child",IF($B131&lt;60,"Adult","Senior"))</f>
        <v>Adult</v>
      </c>
    </row>
    <row r="132" spans="1:3" x14ac:dyDescent="0.45">
      <c r="A132" t="str">
        <f t="shared" si="4"/>
        <v>P0131</v>
      </c>
      <c r="B132">
        <v>32</v>
      </c>
      <c r="C132" t="str">
        <f t="shared" si="5"/>
        <v>Adult</v>
      </c>
    </row>
    <row r="133" spans="1:3" x14ac:dyDescent="0.45">
      <c r="A133" t="str">
        <f t="shared" si="4"/>
        <v>P0132</v>
      </c>
      <c r="B133">
        <v>34</v>
      </c>
      <c r="C133" t="str">
        <f t="shared" si="5"/>
        <v>Adult</v>
      </c>
    </row>
    <row r="134" spans="1:3" x14ac:dyDescent="0.45">
      <c r="A134" t="str">
        <f t="shared" si="4"/>
        <v>P0133</v>
      </c>
      <c r="B134">
        <v>34</v>
      </c>
      <c r="C134" t="str">
        <f t="shared" si="5"/>
        <v>Adult</v>
      </c>
    </row>
    <row r="135" spans="1:3" x14ac:dyDescent="0.45">
      <c r="A135" t="str">
        <f t="shared" si="4"/>
        <v>P0134</v>
      </c>
      <c r="B135">
        <v>40</v>
      </c>
      <c r="C135" t="str">
        <f t="shared" si="5"/>
        <v>Adult</v>
      </c>
    </row>
    <row r="136" spans="1:3" x14ac:dyDescent="0.45">
      <c r="A136" t="str">
        <f t="shared" si="4"/>
        <v>P0135</v>
      </c>
      <c r="B136">
        <v>47</v>
      </c>
      <c r="C136" t="str">
        <f t="shared" si="5"/>
        <v>Adult</v>
      </c>
    </row>
    <row r="137" spans="1:3" x14ac:dyDescent="0.45">
      <c r="A137" t="str">
        <f t="shared" si="4"/>
        <v>P0136</v>
      </c>
      <c r="B137">
        <v>46</v>
      </c>
      <c r="C137" t="str">
        <f t="shared" si="5"/>
        <v>Adult</v>
      </c>
    </row>
    <row r="138" spans="1:3" x14ac:dyDescent="0.45">
      <c r="A138" t="str">
        <f t="shared" si="4"/>
        <v>P0137</v>
      </c>
      <c r="B138">
        <v>20</v>
      </c>
      <c r="C138" t="str">
        <f t="shared" si="5"/>
        <v>Adult</v>
      </c>
    </row>
    <row r="139" spans="1:3" x14ac:dyDescent="0.45">
      <c r="A139" t="str">
        <f t="shared" si="4"/>
        <v>P0138</v>
      </c>
      <c r="B139">
        <v>27</v>
      </c>
      <c r="C139" t="str">
        <f t="shared" si="5"/>
        <v>Adult</v>
      </c>
    </row>
    <row r="140" spans="1:3" x14ac:dyDescent="0.45">
      <c r="A140" t="str">
        <f t="shared" si="4"/>
        <v>P0139</v>
      </c>
      <c r="B140">
        <v>2</v>
      </c>
      <c r="C140" t="str">
        <f t="shared" si="5"/>
        <v>Child</v>
      </c>
    </row>
    <row r="141" spans="1:3" x14ac:dyDescent="0.45">
      <c r="A141" t="str">
        <f t="shared" si="4"/>
        <v>P0140</v>
      </c>
      <c r="B141">
        <v>27</v>
      </c>
      <c r="C141" t="str">
        <f t="shared" si="5"/>
        <v>Adult</v>
      </c>
    </row>
    <row r="142" spans="1:3" x14ac:dyDescent="0.45">
      <c r="A142" t="str">
        <f t="shared" si="4"/>
        <v>P0141</v>
      </c>
      <c r="B142">
        <v>26</v>
      </c>
      <c r="C142" t="str">
        <f t="shared" si="5"/>
        <v>Adult</v>
      </c>
    </row>
    <row r="143" spans="1:3" x14ac:dyDescent="0.45">
      <c r="A143" t="str">
        <f t="shared" si="4"/>
        <v>P0142</v>
      </c>
      <c r="B143">
        <v>36</v>
      </c>
      <c r="C143" t="str">
        <f t="shared" si="5"/>
        <v>Adult</v>
      </c>
    </row>
    <row r="144" spans="1:3" x14ac:dyDescent="0.45">
      <c r="A144" t="str">
        <f t="shared" si="4"/>
        <v>P0143</v>
      </c>
      <c r="B144">
        <v>45</v>
      </c>
      <c r="C144" t="str">
        <f t="shared" si="5"/>
        <v>Adult</v>
      </c>
    </row>
    <row r="145" spans="1:3" x14ac:dyDescent="0.45">
      <c r="A145" t="str">
        <f t="shared" si="4"/>
        <v>P0144</v>
      </c>
      <c r="B145">
        <v>23</v>
      </c>
      <c r="C145" t="str">
        <f t="shared" si="5"/>
        <v>Adult</v>
      </c>
    </row>
    <row r="146" spans="1:3" x14ac:dyDescent="0.45">
      <c r="A146" t="str">
        <f t="shared" si="4"/>
        <v>P0145</v>
      </c>
      <c r="B146">
        <v>62</v>
      </c>
      <c r="C146" t="str">
        <f t="shared" si="5"/>
        <v>Senior</v>
      </c>
    </row>
    <row r="147" spans="1:3" x14ac:dyDescent="0.45">
      <c r="A147" t="str">
        <f t="shared" si="4"/>
        <v>P0146</v>
      </c>
      <c r="B147">
        <v>46</v>
      </c>
      <c r="C147" t="str">
        <f t="shared" si="5"/>
        <v>Adult</v>
      </c>
    </row>
    <row r="148" spans="1:3" x14ac:dyDescent="0.45">
      <c r="A148" t="str">
        <f t="shared" si="4"/>
        <v>P0147</v>
      </c>
      <c r="B148">
        <v>26</v>
      </c>
      <c r="C148" t="str">
        <f t="shared" si="5"/>
        <v>Adult</v>
      </c>
    </row>
    <row r="149" spans="1:3" x14ac:dyDescent="0.45">
      <c r="A149" t="str">
        <f t="shared" si="4"/>
        <v>P0148</v>
      </c>
      <c r="B149">
        <v>41</v>
      </c>
      <c r="C149" t="str">
        <f t="shared" si="5"/>
        <v>Adult</v>
      </c>
    </row>
    <row r="150" spans="1:3" x14ac:dyDescent="0.45">
      <c r="A150" t="str">
        <f t="shared" si="4"/>
        <v>P0149</v>
      </c>
      <c r="B150">
        <v>43</v>
      </c>
      <c r="C150" t="str">
        <f t="shared" si="5"/>
        <v>Adult</v>
      </c>
    </row>
    <row r="151" spans="1:3" x14ac:dyDescent="0.45">
      <c r="A151" t="str">
        <f t="shared" si="4"/>
        <v>P0150</v>
      </c>
      <c r="B151">
        <v>24</v>
      </c>
      <c r="C151" t="str">
        <f t="shared" si="5"/>
        <v>Adult</v>
      </c>
    </row>
    <row r="152" spans="1:3" x14ac:dyDescent="0.45">
      <c r="A152" t="str">
        <f t="shared" si="4"/>
        <v>P0151</v>
      </c>
      <c r="B152">
        <v>46</v>
      </c>
      <c r="C152" t="str">
        <f t="shared" si="5"/>
        <v>Adult</v>
      </c>
    </row>
    <row r="153" spans="1:3" x14ac:dyDescent="0.45">
      <c r="A153" t="str">
        <f t="shared" si="4"/>
        <v>P0152</v>
      </c>
      <c r="B153">
        <v>51</v>
      </c>
      <c r="C153" t="str">
        <f t="shared" si="5"/>
        <v>Adult</v>
      </c>
    </row>
    <row r="154" spans="1:3" x14ac:dyDescent="0.45">
      <c r="A154" t="str">
        <f t="shared" si="4"/>
        <v>P0153</v>
      </c>
      <c r="B154">
        <v>65</v>
      </c>
      <c r="C154" t="str">
        <f t="shared" si="5"/>
        <v>Senior</v>
      </c>
    </row>
    <row r="155" spans="1:3" x14ac:dyDescent="0.45">
      <c r="A155" t="str">
        <f t="shared" si="4"/>
        <v>P0154</v>
      </c>
      <c r="B155">
        <v>26</v>
      </c>
      <c r="C155" t="str">
        <f t="shared" si="5"/>
        <v>Adult</v>
      </c>
    </row>
    <row r="156" spans="1:3" x14ac:dyDescent="0.45">
      <c r="A156" t="str">
        <f t="shared" si="4"/>
        <v>P0155</v>
      </c>
      <c r="B156">
        <v>40</v>
      </c>
      <c r="C156" t="str">
        <f t="shared" si="5"/>
        <v>Adult</v>
      </c>
    </row>
    <row r="157" spans="1:3" x14ac:dyDescent="0.45">
      <c r="A157" t="str">
        <f t="shared" si="4"/>
        <v>P0156</v>
      </c>
      <c r="B157">
        <v>53</v>
      </c>
      <c r="C157" t="str">
        <f t="shared" si="5"/>
        <v>Adult</v>
      </c>
    </row>
    <row r="158" spans="1:3" x14ac:dyDescent="0.45">
      <c r="A158" t="str">
        <f t="shared" si="4"/>
        <v>P0157</v>
      </c>
      <c r="B158">
        <v>16</v>
      </c>
      <c r="C158" t="str">
        <f t="shared" si="5"/>
        <v>Child</v>
      </c>
    </row>
    <row r="159" spans="1:3" x14ac:dyDescent="0.45">
      <c r="A159" t="str">
        <f t="shared" si="4"/>
        <v>P0158</v>
      </c>
      <c r="B159">
        <v>30</v>
      </c>
      <c r="C159" t="str">
        <f t="shared" si="5"/>
        <v>Adult</v>
      </c>
    </row>
    <row r="160" spans="1:3" x14ac:dyDescent="0.45">
      <c r="A160" t="str">
        <f t="shared" si="4"/>
        <v>P0159</v>
      </c>
      <c r="B160">
        <v>58</v>
      </c>
      <c r="C160" t="str">
        <f t="shared" si="5"/>
        <v>Adult</v>
      </c>
    </row>
    <row r="161" spans="1:3" x14ac:dyDescent="0.45">
      <c r="A161" t="str">
        <f t="shared" si="4"/>
        <v>P0160</v>
      </c>
      <c r="B161">
        <v>26</v>
      </c>
      <c r="C161" t="str">
        <f t="shared" si="5"/>
        <v>Adult</v>
      </c>
    </row>
    <row r="162" spans="1:3" x14ac:dyDescent="0.45">
      <c r="A162" t="str">
        <f t="shared" si="4"/>
        <v>P0161</v>
      </c>
      <c r="B162">
        <v>50</v>
      </c>
      <c r="C162" t="str">
        <f t="shared" si="5"/>
        <v>Adult</v>
      </c>
    </row>
    <row r="163" spans="1:3" x14ac:dyDescent="0.45">
      <c r="A163" t="str">
        <f t="shared" si="4"/>
        <v>P0162</v>
      </c>
      <c r="B163">
        <v>24</v>
      </c>
      <c r="C163" t="str">
        <f t="shared" si="5"/>
        <v>Adult</v>
      </c>
    </row>
    <row r="164" spans="1:3" x14ac:dyDescent="0.45">
      <c r="A164" t="str">
        <f t="shared" si="4"/>
        <v>P0163</v>
      </c>
      <c r="B164">
        <v>9</v>
      </c>
      <c r="C164" t="str">
        <f t="shared" si="5"/>
        <v>Child</v>
      </c>
    </row>
    <row r="165" spans="1:3" x14ac:dyDescent="0.45">
      <c r="A165" t="str">
        <f t="shared" si="4"/>
        <v>P0164</v>
      </c>
      <c r="B165">
        <v>31</v>
      </c>
      <c r="C165" t="str">
        <f t="shared" si="5"/>
        <v>Adult</v>
      </c>
    </row>
    <row r="166" spans="1:3" x14ac:dyDescent="0.45">
      <c r="A166" t="str">
        <f t="shared" si="4"/>
        <v>P0165</v>
      </c>
      <c r="B166">
        <v>67</v>
      </c>
      <c r="C166" t="str">
        <f t="shared" si="5"/>
        <v>Senior</v>
      </c>
    </row>
    <row r="167" spans="1:3" x14ac:dyDescent="0.45">
      <c r="A167" t="str">
        <f t="shared" si="4"/>
        <v>P0166</v>
      </c>
      <c r="B167">
        <v>51</v>
      </c>
      <c r="C167" t="str">
        <f t="shared" si="5"/>
        <v>Adult</v>
      </c>
    </row>
    <row r="168" spans="1:3" x14ac:dyDescent="0.45">
      <c r="A168" t="str">
        <f t="shared" si="4"/>
        <v>P0167</v>
      </c>
      <c r="B168">
        <v>47</v>
      </c>
      <c r="C168" t="str">
        <f t="shared" si="5"/>
        <v>Adult</v>
      </c>
    </row>
    <row r="169" spans="1:3" x14ac:dyDescent="0.45">
      <c r="A169" t="str">
        <f t="shared" si="4"/>
        <v>P0168</v>
      </c>
      <c r="B169">
        <v>51</v>
      </c>
      <c r="C169" t="str">
        <f t="shared" si="5"/>
        <v>Adult</v>
      </c>
    </row>
    <row r="170" spans="1:3" x14ac:dyDescent="0.45">
      <c r="A170" t="str">
        <f t="shared" si="4"/>
        <v>P0169</v>
      </c>
      <c r="B170">
        <v>50</v>
      </c>
      <c r="C170" t="str">
        <f t="shared" si="5"/>
        <v>Adult</v>
      </c>
    </row>
    <row r="171" spans="1:3" x14ac:dyDescent="0.45">
      <c r="A171" t="str">
        <f t="shared" si="4"/>
        <v>P0170</v>
      </c>
      <c r="B171">
        <v>62</v>
      </c>
      <c r="C171" t="str">
        <f t="shared" si="5"/>
        <v>Senior</v>
      </c>
    </row>
    <row r="172" spans="1:3" x14ac:dyDescent="0.45">
      <c r="A172" t="str">
        <f t="shared" si="4"/>
        <v>P0171</v>
      </c>
      <c r="B172">
        <v>39</v>
      </c>
      <c r="C172" t="str">
        <f t="shared" si="5"/>
        <v>Adult</v>
      </c>
    </row>
    <row r="173" spans="1:3" x14ac:dyDescent="0.45">
      <c r="A173" t="str">
        <f t="shared" si="4"/>
        <v>P0172</v>
      </c>
      <c r="B173">
        <v>38</v>
      </c>
      <c r="C173" t="str">
        <f t="shared" si="5"/>
        <v>Adult</v>
      </c>
    </row>
    <row r="174" spans="1:3" x14ac:dyDescent="0.45">
      <c r="A174" t="str">
        <f t="shared" si="4"/>
        <v>P0173</v>
      </c>
      <c r="B174">
        <v>53</v>
      </c>
      <c r="C174" t="str">
        <f t="shared" si="5"/>
        <v>Adult</v>
      </c>
    </row>
    <row r="175" spans="1:3" x14ac:dyDescent="0.45">
      <c r="A175" t="str">
        <f t="shared" si="4"/>
        <v>P0174</v>
      </c>
      <c r="B175">
        <v>43</v>
      </c>
      <c r="C175" t="str">
        <f t="shared" si="5"/>
        <v>Adult</v>
      </c>
    </row>
    <row r="176" spans="1:3" x14ac:dyDescent="0.45">
      <c r="A176" t="str">
        <f t="shared" si="4"/>
        <v>P0175</v>
      </c>
      <c r="B176">
        <v>28</v>
      </c>
      <c r="C176" t="str">
        <f t="shared" si="5"/>
        <v>Adult</v>
      </c>
    </row>
    <row r="177" spans="1:3" x14ac:dyDescent="0.45">
      <c r="A177" t="str">
        <f t="shared" si="4"/>
        <v>P0176</v>
      </c>
      <c r="B177">
        <v>29</v>
      </c>
      <c r="C177" t="str">
        <f t="shared" si="5"/>
        <v>Adult</v>
      </c>
    </row>
    <row r="178" spans="1:3" x14ac:dyDescent="0.45">
      <c r="A178" t="str">
        <f t="shared" si="4"/>
        <v>P0177</v>
      </c>
      <c r="B178">
        <v>35</v>
      </c>
      <c r="C178" t="str">
        <f t="shared" si="5"/>
        <v>Adult</v>
      </c>
    </row>
    <row r="179" spans="1:3" x14ac:dyDescent="0.45">
      <c r="A179" t="str">
        <f t="shared" si="4"/>
        <v>P0178</v>
      </c>
      <c r="B179">
        <v>29</v>
      </c>
      <c r="C179" t="str">
        <f t="shared" si="5"/>
        <v>Adult</v>
      </c>
    </row>
    <row r="180" spans="1:3" x14ac:dyDescent="0.45">
      <c r="A180" t="str">
        <f t="shared" si="4"/>
        <v>P0179</v>
      </c>
      <c r="B180">
        <v>15</v>
      </c>
      <c r="C180" t="str">
        <f t="shared" si="5"/>
        <v>Child</v>
      </c>
    </row>
    <row r="181" spans="1:3" x14ac:dyDescent="0.45">
      <c r="A181" t="str">
        <f t="shared" si="4"/>
        <v>P0180</v>
      </c>
      <c r="B181">
        <v>46</v>
      </c>
      <c r="C181" t="str">
        <f t="shared" si="5"/>
        <v>Adult</v>
      </c>
    </row>
    <row r="182" spans="1:3" x14ac:dyDescent="0.45">
      <c r="A182" t="str">
        <f t="shared" si="4"/>
        <v>P0181</v>
      </c>
      <c r="B182">
        <v>41</v>
      </c>
      <c r="C182" t="str">
        <f t="shared" si="5"/>
        <v>Adult</v>
      </c>
    </row>
    <row r="183" spans="1:3" x14ac:dyDescent="0.45">
      <c r="A183" t="str">
        <f t="shared" si="4"/>
        <v>P0182</v>
      </c>
      <c r="B183">
        <v>47</v>
      </c>
      <c r="C183" t="str">
        <f t="shared" si="5"/>
        <v>Adult</v>
      </c>
    </row>
    <row r="184" spans="1:3" x14ac:dyDescent="0.45">
      <c r="A184" t="str">
        <f t="shared" si="4"/>
        <v>P0183</v>
      </c>
      <c r="B184">
        <v>31</v>
      </c>
      <c r="C184" t="str">
        <f t="shared" si="5"/>
        <v>Adult</v>
      </c>
    </row>
    <row r="185" spans="1:3" x14ac:dyDescent="0.45">
      <c r="A185" t="str">
        <f t="shared" si="4"/>
        <v>P0184</v>
      </c>
      <c r="B185">
        <v>27</v>
      </c>
      <c r="C185" t="str">
        <f t="shared" si="5"/>
        <v>Adult</v>
      </c>
    </row>
    <row r="186" spans="1:3" x14ac:dyDescent="0.45">
      <c r="A186" t="str">
        <f t="shared" si="4"/>
        <v>P0185</v>
      </c>
      <c r="B186">
        <v>32</v>
      </c>
      <c r="C186" t="str">
        <f t="shared" si="5"/>
        <v>Adult</v>
      </c>
    </row>
    <row r="187" spans="1:3" x14ac:dyDescent="0.45">
      <c r="A187" t="str">
        <f t="shared" si="4"/>
        <v>P0186</v>
      </c>
      <c r="B187">
        <v>61</v>
      </c>
      <c r="C187" t="str">
        <f t="shared" si="5"/>
        <v>Senior</v>
      </c>
    </row>
    <row r="188" spans="1:3" x14ac:dyDescent="0.45">
      <c r="A188" t="str">
        <f t="shared" si="4"/>
        <v>P0187</v>
      </c>
      <c r="B188">
        <v>18</v>
      </c>
      <c r="C188" t="str">
        <f t="shared" si="5"/>
        <v>Adult</v>
      </c>
    </row>
    <row r="189" spans="1:3" x14ac:dyDescent="0.45">
      <c r="A189" t="str">
        <f t="shared" si="4"/>
        <v>P0188</v>
      </c>
      <c r="B189">
        <v>47</v>
      </c>
      <c r="C189" t="str">
        <f t="shared" si="5"/>
        <v>Adult</v>
      </c>
    </row>
    <row r="190" spans="1:3" x14ac:dyDescent="0.45">
      <c r="A190" t="str">
        <f t="shared" si="4"/>
        <v>P0189</v>
      </c>
      <c r="B190">
        <v>35</v>
      </c>
      <c r="C190" t="str">
        <f t="shared" si="5"/>
        <v>Adult</v>
      </c>
    </row>
    <row r="191" spans="1:3" x14ac:dyDescent="0.45">
      <c r="A191" t="str">
        <f t="shared" si="4"/>
        <v>P0190</v>
      </c>
      <c r="B191">
        <v>44</v>
      </c>
      <c r="C191" t="str">
        <f t="shared" si="5"/>
        <v>Adult</v>
      </c>
    </row>
    <row r="192" spans="1:3" x14ac:dyDescent="0.45">
      <c r="A192" t="str">
        <f t="shared" si="4"/>
        <v>P0191</v>
      </c>
      <c r="B192">
        <v>16</v>
      </c>
      <c r="C192" t="str">
        <f t="shared" si="5"/>
        <v>Child</v>
      </c>
    </row>
    <row r="193" spans="1:3" x14ac:dyDescent="0.45">
      <c r="A193" t="str">
        <f t="shared" si="4"/>
        <v>P0192</v>
      </c>
      <c r="B193">
        <v>66</v>
      </c>
      <c r="C193" t="str">
        <f t="shared" si="5"/>
        <v>Senior</v>
      </c>
    </row>
    <row r="194" spans="1:3" x14ac:dyDescent="0.45">
      <c r="A194" t="str">
        <f t="shared" si="4"/>
        <v>P0193</v>
      </c>
      <c r="B194">
        <v>38</v>
      </c>
      <c r="C194" t="str">
        <f t="shared" si="5"/>
        <v>Adult</v>
      </c>
    </row>
    <row r="195" spans="1:3" x14ac:dyDescent="0.45">
      <c r="A195" t="str">
        <f t="shared" ref="A195:A258" si="6">"P"&amp;TEXT(ROW()-1,"0000")</f>
        <v>P0194</v>
      </c>
      <c r="B195">
        <v>52</v>
      </c>
      <c r="C195" t="str">
        <f t="shared" ref="C195:C258" si="7">IF($B195&lt;18,"Child",IF($B195&lt;60,"Adult","Senior"))</f>
        <v>Adult</v>
      </c>
    </row>
    <row r="196" spans="1:3" x14ac:dyDescent="0.45">
      <c r="A196" t="str">
        <f t="shared" si="6"/>
        <v>P0195</v>
      </c>
      <c r="B196">
        <v>40</v>
      </c>
      <c r="C196" t="str">
        <f t="shared" si="7"/>
        <v>Adult</v>
      </c>
    </row>
    <row r="197" spans="1:3" x14ac:dyDescent="0.45">
      <c r="A197" t="str">
        <f t="shared" si="6"/>
        <v>P0196</v>
      </c>
      <c r="B197">
        <v>33</v>
      </c>
      <c r="C197" t="str">
        <f t="shared" si="7"/>
        <v>Adult</v>
      </c>
    </row>
    <row r="198" spans="1:3" x14ac:dyDescent="0.45">
      <c r="A198" t="str">
        <f t="shared" si="6"/>
        <v>P0197</v>
      </c>
      <c r="B198">
        <v>35</v>
      </c>
      <c r="C198" t="str">
        <f t="shared" si="7"/>
        <v>Adult</v>
      </c>
    </row>
    <row r="199" spans="1:3" x14ac:dyDescent="0.45">
      <c r="A199" t="str">
        <f t="shared" si="6"/>
        <v>P0198</v>
      </c>
      <c r="B199">
        <v>21</v>
      </c>
      <c r="C199" t="str">
        <f t="shared" si="7"/>
        <v>Adult</v>
      </c>
    </row>
    <row r="200" spans="1:3" x14ac:dyDescent="0.45">
      <c r="A200" t="str">
        <f t="shared" si="6"/>
        <v>P0199</v>
      </c>
      <c r="B200">
        <v>25</v>
      </c>
      <c r="C200" t="str">
        <f t="shared" si="7"/>
        <v>Adult</v>
      </c>
    </row>
    <row r="201" spans="1:3" x14ac:dyDescent="0.45">
      <c r="A201" t="str">
        <f t="shared" si="6"/>
        <v>P0200</v>
      </c>
      <c r="B201">
        <v>20</v>
      </c>
      <c r="C201" t="str">
        <f t="shared" si="7"/>
        <v>Adult</v>
      </c>
    </row>
    <row r="202" spans="1:3" x14ac:dyDescent="0.45">
      <c r="A202" t="str">
        <f t="shared" si="6"/>
        <v>P0201</v>
      </c>
      <c r="B202">
        <v>41</v>
      </c>
      <c r="C202" t="str">
        <f t="shared" si="7"/>
        <v>Adult</v>
      </c>
    </row>
    <row r="203" spans="1:3" x14ac:dyDescent="0.45">
      <c r="A203" t="str">
        <f t="shared" si="6"/>
        <v>P0202</v>
      </c>
      <c r="B203">
        <v>67</v>
      </c>
      <c r="C203" t="str">
        <f t="shared" si="7"/>
        <v>Senior</v>
      </c>
    </row>
    <row r="204" spans="1:3" x14ac:dyDescent="0.45">
      <c r="A204" t="str">
        <f t="shared" si="6"/>
        <v>P0203</v>
      </c>
      <c r="B204">
        <v>38</v>
      </c>
      <c r="C204" t="str">
        <f t="shared" si="7"/>
        <v>Adult</v>
      </c>
    </row>
    <row r="205" spans="1:3" x14ac:dyDescent="0.45">
      <c r="A205" t="str">
        <f t="shared" si="6"/>
        <v>P0204</v>
      </c>
      <c r="B205">
        <v>9</v>
      </c>
      <c r="C205" t="str">
        <f t="shared" si="7"/>
        <v>Child</v>
      </c>
    </row>
    <row r="206" spans="1:3" x14ac:dyDescent="0.45">
      <c r="A206" t="str">
        <f t="shared" si="6"/>
        <v>P0205</v>
      </c>
      <c r="B206">
        <v>21</v>
      </c>
      <c r="C206" t="str">
        <f t="shared" si="7"/>
        <v>Adult</v>
      </c>
    </row>
    <row r="207" spans="1:3" x14ac:dyDescent="0.45">
      <c r="A207" t="str">
        <f t="shared" si="6"/>
        <v>P0206</v>
      </c>
      <c r="B207">
        <v>22</v>
      </c>
      <c r="C207" t="str">
        <f t="shared" si="7"/>
        <v>Adult</v>
      </c>
    </row>
    <row r="208" spans="1:3" x14ac:dyDescent="0.45">
      <c r="A208" t="str">
        <f t="shared" si="6"/>
        <v>P0207</v>
      </c>
      <c r="B208">
        <v>28</v>
      </c>
      <c r="C208" t="str">
        <f t="shared" si="7"/>
        <v>Adult</v>
      </c>
    </row>
    <row r="209" spans="1:3" x14ac:dyDescent="0.45">
      <c r="A209" t="str">
        <f t="shared" si="6"/>
        <v>P0208</v>
      </c>
      <c r="B209">
        <v>54</v>
      </c>
      <c r="C209" t="str">
        <f t="shared" si="7"/>
        <v>Adult</v>
      </c>
    </row>
    <row r="210" spans="1:3" x14ac:dyDescent="0.45">
      <c r="A210" t="str">
        <f t="shared" si="6"/>
        <v>P0209</v>
      </c>
      <c r="B210">
        <v>25</v>
      </c>
      <c r="C210" t="str">
        <f t="shared" si="7"/>
        <v>Adult</v>
      </c>
    </row>
    <row r="211" spans="1:3" x14ac:dyDescent="0.45">
      <c r="A211" t="str">
        <f t="shared" si="6"/>
        <v>P0210</v>
      </c>
      <c r="B211">
        <v>28</v>
      </c>
      <c r="C211" t="str">
        <f t="shared" si="7"/>
        <v>Adult</v>
      </c>
    </row>
    <row r="212" spans="1:3" x14ac:dyDescent="0.45">
      <c r="A212" t="str">
        <f t="shared" si="6"/>
        <v>P0211</v>
      </c>
      <c r="B212">
        <v>41</v>
      </c>
      <c r="C212" t="str">
        <f t="shared" si="7"/>
        <v>Adult</v>
      </c>
    </row>
    <row r="213" spans="1:3" x14ac:dyDescent="0.45">
      <c r="A213" t="str">
        <f t="shared" si="6"/>
        <v>P0212</v>
      </c>
      <c r="B213">
        <v>39</v>
      </c>
      <c r="C213" t="str">
        <f t="shared" si="7"/>
        <v>Adult</v>
      </c>
    </row>
    <row r="214" spans="1:3" x14ac:dyDescent="0.45">
      <c r="A214" t="str">
        <f t="shared" si="6"/>
        <v>P0213</v>
      </c>
      <c r="B214">
        <v>22</v>
      </c>
      <c r="C214" t="str">
        <f t="shared" si="7"/>
        <v>Adult</v>
      </c>
    </row>
    <row r="215" spans="1:3" x14ac:dyDescent="0.45">
      <c r="A215" t="str">
        <f t="shared" si="6"/>
        <v>P0214</v>
      </c>
      <c r="B215">
        <v>34</v>
      </c>
      <c r="C215" t="str">
        <f t="shared" si="7"/>
        <v>Adult</v>
      </c>
    </row>
    <row r="216" spans="1:3" x14ac:dyDescent="0.45">
      <c r="A216" t="str">
        <f t="shared" si="6"/>
        <v>P0215</v>
      </c>
      <c r="B216">
        <v>43</v>
      </c>
      <c r="C216" t="str">
        <f t="shared" si="7"/>
        <v>Adult</v>
      </c>
    </row>
    <row r="217" spans="1:3" x14ac:dyDescent="0.45">
      <c r="A217" t="str">
        <f t="shared" si="6"/>
        <v>P0216</v>
      </c>
      <c r="B217">
        <v>38</v>
      </c>
      <c r="C217" t="str">
        <f t="shared" si="7"/>
        <v>Adult</v>
      </c>
    </row>
    <row r="218" spans="1:3" x14ac:dyDescent="0.45">
      <c r="A218" t="str">
        <f t="shared" si="6"/>
        <v>P0217</v>
      </c>
      <c r="B218">
        <v>18</v>
      </c>
      <c r="C218" t="str">
        <f t="shared" si="7"/>
        <v>Adult</v>
      </c>
    </row>
    <row r="219" spans="1:3" x14ac:dyDescent="0.45">
      <c r="A219" t="str">
        <f t="shared" si="6"/>
        <v>P0218</v>
      </c>
      <c r="B219">
        <v>41</v>
      </c>
      <c r="C219" t="str">
        <f t="shared" si="7"/>
        <v>Adult</v>
      </c>
    </row>
    <row r="220" spans="1:3" x14ac:dyDescent="0.45">
      <c r="A220" t="str">
        <f t="shared" si="6"/>
        <v>P0219</v>
      </c>
      <c r="B220">
        <v>41</v>
      </c>
      <c r="C220" t="str">
        <f t="shared" si="7"/>
        <v>Adult</v>
      </c>
    </row>
    <row r="221" spans="1:3" x14ac:dyDescent="0.45">
      <c r="A221" t="str">
        <f t="shared" si="6"/>
        <v>P0220</v>
      </c>
      <c r="B221">
        <v>42</v>
      </c>
      <c r="C221" t="str">
        <f t="shared" si="7"/>
        <v>Adult</v>
      </c>
    </row>
    <row r="222" spans="1:3" x14ac:dyDescent="0.45">
      <c r="A222" t="str">
        <f t="shared" si="6"/>
        <v>P0221</v>
      </c>
      <c r="B222">
        <v>69</v>
      </c>
      <c r="C222" t="str">
        <f t="shared" si="7"/>
        <v>Senior</v>
      </c>
    </row>
    <row r="223" spans="1:3" x14ac:dyDescent="0.45">
      <c r="A223" t="str">
        <f t="shared" si="6"/>
        <v>P0222</v>
      </c>
      <c r="B223">
        <v>42</v>
      </c>
      <c r="C223" t="str">
        <f t="shared" si="7"/>
        <v>Adult</v>
      </c>
    </row>
    <row r="224" spans="1:3" x14ac:dyDescent="0.45">
      <c r="A224" t="str">
        <f t="shared" si="6"/>
        <v>P0223</v>
      </c>
      <c r="B224">
        <v>30</v>
      </c>
      <c r="C224" t="str">
        <f t="shared" si="7"/>
        <v>Adult</v>
      </c>
    </row>
    <row r="225" spans="1:3" x14ac:dyDescent="0.45">
      <c r="A225" t="str">
        <f t="shared" si="6"/>
        <v>P0224</v>
      </c>
      <c r="B225">
        <v>27</v>
      </c>
      <c r="C225" t="str">
        <f t="shared" si="7"/>
        <v>Adult</v>
      </c>
    </row>
    <row r="226" spans="1:3" x14ac:dyDescent="0.45">
      <c r="A226" t="str">
        <f t="shared" si="6"/>
        <v>P0225</v>
      </c>
      <c r="B226">
        <v>36</v>
      </c>
      <c r="C226" t="str">
        <f t="shared" si="7"/>
        <v>Adult</v>
      </c>
    </row>
    <row r="227" spans="1:3" x14ac:dyDescent="0.45">
      <c r="A227" t="str">
        <f t="shared" si="6"/>
        <v>P0226</v>
      </c>
      <c r="B227">
        <v>32</v>
      </c>
      <c r="C227" t="str">
        <f t="shared" si="7"/>
        <v>Adult</v>
      </c>
    </row>
    <row r="228" spans="1:3" x14ac:dyDescent="0.45">
      <c r="A228" t="str">
        <f t="shared" si="6"/>
        <v>P0227</v>
      </c>
      <c r="B228">
        <v>42</v>
      </c>
      <c r="C228" t="str">
        <f t="shared" si="7"/>
        <v>Adult</v>
      </c>
    </row>
    <row r="229" spans="1:3" x14ac:dyDescent="0.45">
      <c r="A229" t="str">
        <f t="shared" si="6"/>
        <v>P0228</v>
      </c>
      <c r="B229">
        <v>29</v>
      </c>
      <c r="C229" t="str">
        <f t="shared" si="7"/>
        <v>Adult</v>
      </c>
    </row>
    <row r="230" spans="1:3" x14ac:dyDescent="0.45">
      <c r="A230" t="str">
        <f t="shared" si="6"/>
        <v>P0229</v>
      </c>
      <c r="B230">
        <v>55</v>
      </c>
      <c r="C230" t="str">
        <f t="shared" si="7"/>
        <v>Adult</v>
      </c>
    </row>
    <row r="231" spans="1:3" x14ac:dyDescent="0.45">
      <c r="A231" t="str">
        <f t="shared" si="6"/>
        <v>P0230</v>
      </c>
      <c r="B231">
        <v>49</v>
      </c>
      <c r="C231" t="str">
        <f t="shared" si="7"/>
        <v>Adult</v>
      </c>
    </row>
    <row r="232" spans="1:3" x14ac:dyDescent="0.45">
      <c r="A232" t="str">
        <f t="shared" si="6"/>
        <v>P0231</v>
      </c>
      <c r="B232">
        <v>58</v>
      </c>
      <c r="C232" t="str">
        <f t="shared" si="7"/>
        <v>Adult</v>
      </c>
    </row>
    <row r="233" spans="1:3" x14ac:dyDescent="0.45">
      <c r="A233" t="str">
        <f t="shared" si="6"/>
        <v>P0232</v>
      </c>
      <c r="B233">
        <v>43</v>
      </c>
      <c r="C233" t="str">
        <f t="shared" si="7"/>
        <v>Adult</v>
      </c>
    </row>
    <row r="234" spans="1:3" x14ac:dyDescent="0.45">
      <c r="A234" t="str">
        <f t="shared" si="6"/>
        <v>P0233</v>
      </c>
      <c r="B234">
        <v>39</v>
      </c>
      <c r="C234" t="str">
        <f t="shared" si="7"/>
        <v>Adult</v>
      </c>
    </row>
    <row r="235" spans="1:3" x14ac:dyDescent="0.45">
      <c r="A235" t="str">
        <f t="shared" si="6"/>
        <v>P0234</v>
      </c>
      <c r="B235">
        <v>12</v>
      </c>
      <c r="C235" t="str">
        <f t="shared" si="7"/>
        <v>Child</v>
      </c>
    </row>
    <row r="236" spans="1:3" x14ac:dyDescent="0.45">
      <c r="A236" t="str">
        <f t="shared" si="6"/>
        <v>P0235</v>
      </c>
      <c r="B236">
        <v>32</v>
      </c>
      <c r="C236" t="str">
        <f t="shared" si="7"/>
        <v>Adult</v>
      </c>
    </row>
    <row r="237" spans="1:3" x14ac:dyDescent="0.45">
      <c r="A237" t="str">
        <f t="shared" si="6"/>
        <v>P0236</v>
      </c>
      <c r="B237">
        <v>51</v>
      </c>
      <c r="C237" t="str">
        <f t="shared" si="7"/>
        <v>Adult</v>
      </c>
    </row>
    <row r="238" spans="1:3" x14ac:dyDescent="0.45">
      <c r="A238" t="str">
        <f t="shared" si="6"/>
        <v>P0237</v>
      </c>
      <c r="B238">
        <v>28</v>
      </c>
      <c r="C238" t="str">
        <f t="shared" si="7"/>
        <v>Adult</v>
      </c>
    </row>
    <row r="239" spans="1:3" x14ac:dyDescent="0.45">
      <c r="A239" t="str">
        <f t="shared" si="6"/>
        <v>P0238</v>
      </c>
      <c r="B239">
        <v>21</v>
      </c>
      <c r="C239" t="str">
        <f t="shared" si="7"/>
        <v>Adult</v>
      </c>
    </row>
    <row r="240" spans="1:3" x14ac:dyDescent="0.45">
      <c r="A240" t="str">
        <f t="shared" si="6"/>
        <v>P0239</v>
      </c>
      <c r="B240">
        <v>31</v>
      </c>
      <c r="C240" t="str">
        <f t="shared" si="7"/>
        <v>Adult</v>
      </c>
    </row>
    <row r="241" spans="1:3" x14ac:dyDescent="0.45">
      <c r="A241" t="str">
        <f t="shared" si="6"/>
        <v>P0240</v>
      </c>
      <c r="B241">
        <v>36</v>
      </c>
      <c r="C241" t="str">
        <f t="shared" si="7"/>
        <v>Adult</v>
      </c>
    </row>
    <row r="242" spans="1:3" x14ac:dyDescent="0.45">
      <c r="A242" t="str">
        <f t="shared" si="6"/>
        <v>P0241</v>
      </c>
      <c r="B242">
        <v>17</v>
      </c>
      <c r="C242" t="str">
        <f t="shared" si="7"/>
        <v>Child</v>
      </c>
    </row>
    <row r="243" spans="1:3" x14ac:dyDescent="0.45">
      <c r="A243" t="str">
        <f t="shared" si="6"/>
        <v>P0242</v>
      </c>
      <c r="B243">
        <v>47</v>
      </c>
      <c r="C243" t="str">
        <f t="shared" si="7"/>
        <v>Adult</v>
      </c>
    </row>
    <row r="244" spans="1:3" x14ac:dyDescent="0.45">
      <c r="A244" t="str">
        <f t="shared" si="6"/>
        <v>P0243</v>
      </c>
      <c r="B244">
        <v>31</v>
      </c>
      <c r="C244" t="str">
        <f t="shared" si="7"/>
        <v>Adult</v>
      </c>
    </row>
    <row r="245" spans="1:3" x14ac:dyDescent="0.45">
      <c r="A245" t="str">
        <f t="shared" si="6"/>
        <v>P0244</v>
      </c>
      <c r="B245">
        <v>29</v>
      </c>
      <c r="C245" t="str">
        <f t="shared" si="7"/>
        <v>Adult</v>
      </c>
    </row>
    <row r="246" spans="1:3" x14ac:dyDescent="0.45">
      <c r="A246" t="str">
        <f t="shared" si="6"/>
        <v>P0245</v>
      </c>
      <c r="B246">
        <v>80</v>
      </c>
      <c r="C246" t="str">
        <f t="shared" si="7"/>
        <v>Senior</v>
      </c>
    </row>
    <row r="247" spans="1:3" x14ac:dyDescent="0.45">
      <c r="A247" t="str">
        <f t="shared" si="6"/>
        <v>P0246</v>
      </c>
      <c r="B247">
        <v>41</v>
      </c>
      <c r="C247" t="str">
        <f t="shared" si="7"/>
        <v>Adult</v>
      </c>
    </row>
    <row r="248" spans="1:3" x14ac:dyDescent="0.45">
      <c r="A248" t="str">
        <f t="shared" si="6"/>
        <v>P0247</v>
      </c>
      <c r="B248">
        <v>67</v>
      </c>
      <c r="C248" t="str">
        <f t="shared" si="7"/>
        <v>Senior</v>
      </c>
    </row>
    <row r="249" spans="1:3" x14ac:dyDescent="0.45">
      <c r="A249" t="str">
        <f t="shared" si="6"/>
        <v>P0248</v>
      </c>
      <c r="B249">
        <v>42</v>
      </c>
      <c r="C249" t="str">
        <f t="shared" si="7"/>
        <v>Adult</v>
      </c>
    </row>
    <row r="250" spans="1:3" x14ac:dyDescent="0.45">
      <c r="A250" t="str">
        <f t="shared" si="6"/>
        <v>P0249</v>
      </c>
      <c r="B250">
        <v>55</v>
      </c>
      <c r="C250" t="str">
        <f t="shared" si="7"/>
        <v>Adult</v>
      </c>
    </row>
    <row r="251" spans="1:3" x14ac:dyDescent="0.45">
      <c r="A251" t="str">
        <f t="shared" si="6"/>
        <v>P0250</v>
      </c>
      <c r="B251">
        <v>26</v>
      </c>
      <c r="C251" t="str">
        <f t="shared" si="7"/>
        <v>Adult</v>
      </c>
    </row>
    <row r="252" spans="1:3" x14ac:dyDescent="0.45">
      <c r="A252" t="str">
        <f t="shared" si="6"/>
        <v>P0251</v>
      </c>
      <c r="B252">
        <v>34</v>
      </c>
      <c r="C252" t="str">
        <f t="shared" si="7"/>
        <v>Adult</v>
      </c>
    </row>
    <row r="253" spans="1:3" x14ac:dyDescent="0.45">
      <c r="A253" t="str">
        <f t="shared" si="6"/>
        <v>P0252</v>
      </c>
      <c r="B253">
        <v>20</v>
      </c>
      <c r="C253" t="str">
        <f t="shared" si="7"/>
        <v>Adult</v>
      </c>
    </row>
    <row r="254" spans="1:3" x14ac:dyDescent="0.45">
      <c r="A254" t="str">
        <f t="shared" si="6"/>
        <v>P0253</v>
      </c>
      <c r="B254">
        <v>10</v>
      </c>
      <c r="C254" t="str">
        <f t="shared" si="7"/>
        <v>Child</v>
      </c>
    </row>
    <row r="255" spans="1:3" x14ac:dyDescent="0.45">
      <c r="A255" t="str">
        <f t="shared" si="6"/>
        <v>P0254</v>
      </c>
      <c r="B255">
        <v>70</v>
      </c>
      <c r="C255" t="str">
        <f t="shared" si="7"/>
        <v>Senior</v>
      </c>
    </row>
    <row r="256" spans="1:3" x14ac:dyDescent="0.45">
      <c r="A256" t="str">
        <f t="shared" si="6"/>
        <v>P0255</v>
      </c>
      <c r="B256">
        <v>25</v>
      </c>
      <c r="C256" t="str">
        <f t="shared" si="7"/>
        <v>Adult</v>
      </c>
    </row>
    <row r="257" spans="1:3" x14ac:dyDescent="0.45">
      <c r="A257" t="str">
        <f t="shared" si="6"/>
        <v>P0256</v>
      </c>
      <c r="B257">
        <v>11</v>
      </c>
      <c r="C257" t="str">
        <f t="shared" si="7"/>
        <v>Child</v>
      </c>
    </row>
    <row r="258" spans="1:3" x14ac:dyDescent="0.45">
      <c r="A258" t="str">
        <f t="shared" si="6"/>
        <v>P0257</v>
      </c>
      <c r="B258">
        <v>56</v>
      </c>
      <c r="C258" t="str">
        <f t="shared" si="7"/>
        <v>Adult</v>
      </c>
    </row>
    <row r="259" spans="1:3" x14ac:dyDescent="0.45">
      <c r="A259" t="str">
        <f t="shared" ref="A259:A322" si="8">"P"&amp;TEXT(ROW()-1,"0000")</f>
        <v>P0258</v>
      </c>
      <c r="B259">
        <v>57</v>
      </c>
      <c r="C259" t="str">
        <f t="shared" ref="C259:C322" si="9">IF($B259&lt;18,"Child",IF($B259&lt;60,"Adult","Senior"))</f>
        <v>Adult</v>
      </c>
    </row>
    <row r="260" spans="1:3" x14ac:dyDescent="0.45">
      <c r="A260" t="str">
        <f t="shared" si="8"/>
        <v>P0259</v>
      </c>
      <c r="B260">
        <v>62</v>
      </c>
      <c r="C260" t="str">
        <f t="shared" si="9"/>
        <v>Senior</v>
      </c>
    </row>
    <row r="261" spans="1:3" x14ac:dyDescent="0.45">
      <c r="A261" t="str">
        <f t="shared" si="8"/>
        <v>P0260</v>
      </c>
      <c r="B261">
        <v>49</v>
      </c>
      <c r="C261" t="str">
        <f t="shared" si="9"/>
        <v>Adult</v>
      </c>
    </row>
    <row r="262" spans="1:3" x14ac:dyDescent="0.45">
      <c r="A262" t="str">
        <f t="shared" si="8"/>
        <v>P0261</v>
      </c>
      <c r="B262">
        <v>35</v>
      </c>
      <c r="C262" t="str">
        <f t="shared" si="9"/>
        <v>Adult</v>
      </c>
    </row>
    <row r="263" spans="1:3" x14ac:dyDescent="0.45">
      <c r="A263" t="str">
        <f t="shared" si="8"/>
        <v>P0262</v>
      </c>
      <c r="B263">
        <v>35</v>
      </c>
      <c r="C263" t="str">
        <f t="shared" si="9"/>
        <v>Adult</v>
      </c>
    </row>
    <row r="264" spans="1:3" x14ac:dyDescent="0.45">
      <c r="A264" t="str">
        <f t="shared" si="8"/>
        <v>P0263</v>
      </c>
      <c r="B264">
        <v>35</v>
      </c>
      <c r="C264" t="str">
        <f t="shared" si="9"/>
        <v>Adult</v>
      </c>
    </row>
    <row r="265" spans="1:3" x14ac:dyDescent="0.45">
      <c r="A265" t="str">
        <f t="shared" si="8"/>
        <v>P0264</v>
      </c>
      <c r="B265">
        <v>34</v>
      </c>
      <c r="C265" t="str">
        <f t="shared" si="9"/>
        <v>Adult</v>
      </c>
    </row>
    <row r="266" spans="1:3" x14ac:dyDescent="0.45">
      <c r="A266" t="str">
        <f t="shared" si="8"/>
        <v>P0265</v>
      </c>
      <c r="B266">
        <v>34</v>
      </c>
      <c r="C266" t="str">
        <f t="shared" si="9"/>
        <v>Adult</v>
      </c>
    </row>
    <row r="267" spans="1:3" x14ac:dyDescent="0.45">
      <c r="A267" t="str">
        <f t="shared" si="8"/>
        <v>P0266</v>
      </c>
      <c r="B267">
        <v>35</v>
      </c>
      <c r="C267" t="str">
        <f t="shared" si="9"/>
        <v>Adult</v>
      </c>
    </row>
    <row r="268" spans="1:3" x14ac:dyDescent="0.45">
      <c r="A268" t="str">
        <f t="shared" si="8"/>
        <v>P0267</v>
      </c>
      <c r="B268">
        <v>39</v>
      </c>
      <c r="C268" t="str">
        <f t="shared" si="9"/>
        <v>Adult</v>
      </c>
    </row>
    <row r="269" spans="1:3" x14ac:dyDescent="0.45">
      <c r="A269" t="str">
        <f t="shared" si="8"/>
        <v>P0268</v>
      </c>
      <c r="B269">
        <v>51</v>
      </c>
      <c r="C269" t="str">
        <f t="shared" si="9"/>
        <v>Adult</v>
      </c>
    </row>
    <row r="270" spans="1:3" x14ac:dyDescent="0.45">
      <c r="A270" t="str">
        <f t="shared" si="8"/>
        <v>P0269</v>
      </c>
      <c r="B270">
        <v>30</v>
      </c>
      <c r="C270" t="str">
        <f t="shared" si="9"/>
        <v>Adult</v>
      </c>
    </row>
    <row r="271" spans="1:3" x14ac:dyDescent="0.45">
      <c r="A271" t="str">
        <f t="shared" si="8"/>
        <v>P0270</v>
      </c>
      <c r="B271">
        <v>40</v>
      </c>
      <c r="C271" t="str">
        <f t="shared" si="9"/>
        <v>Adult</v>
      </c>
    </row>
    <row r="272" spans="1:3" x14ac:dyDescent="0.45">
      <c r="A272" t="str">
        <f t="shared" si="8"/>
        <v>P0271</v>
      </c>
      <c r="B272">
        <v>42</v>
      </c>
      <c r="C272" t="str">
        <f t="shared" si="9"/>
        <v>Adult</v>
      </c>
    </row>
    <row r="273" spans="1:3" x14ac:dyDescent="0.45">
      <c r="A273" t="str">
        <f t="shared" si="8"/>
        <v>P0272</v>
      </c>
      <c r="B273">
        <v>40</v>
      </c>
      <c r="C273" t="str">
        <f t="shared" si="9"/>
        <v>Adult</v>
      </c>
    </row>
    <row r="274" spans="1:3" x14ac:dyDescent="0.45">
      <c r="A274" t="str">
        <f t="shared" si="8"/>
        <v>P0273</v>
      </c>
      <c r="B274">
        <v>44</v>
      </c>
      <c r="C274" t="str">
        <f t="shared" si="9"/>
        <v>Adult</v>
      </c>
    </row>
    <row r="275" spans="1:3" x14ac:dyDescent="0.45">
      <c r="A275" t="str">
        <f t="shared" si="8"/>
        <v>P0274</v>
      </c>
      <c r="B275">
        <v>23</v>
      </c>
      <c r="C275" t="str">
        <f t="shared" si="9"/>
        <v>Adult</v>
      </c>
    </row>
    <row r="276" spans="1:3" x14ac:dyDescent="0.45">
      <c r="A276" t="str">
        <f t="shared" si="8"/>
        <v>P0275</v>
      </c>
      <c r="B276">
        <v>32</v>
      </c>
      <c r="C276" t="str">
        <f t="shared" si="9"/>
        <v>Adult</v>
      </c>
    </row>
    <row r="277" spans="1:3" x14ac:dyDescent="0.45">
      <c r="A277" t="str">
        <f t="shared" si="8"/>
        <v>P0276</v>
      </c>
      <c r="B277">
        <v>19</v>
      </c>
      <c r="C277" t="str">
        <f t="shared" si="9"/>
        <v>Adult</v>
      </c>
    </row>
    <row r="278" spans="1:3" x14ac:dyDescent="0.45">
      <c r="A278" t="str">
        <f t="shared" si="8"/>
        <v>P0277</v>
      </c>
      <c r="B278">
        <v>47</v>
      </c>
      <c r="C278" t="str">
        <f t="shared" si="9"/>
        <v>Adult</v>
      </c>
    </row>
    <row r="279" spans="1:3" x14ac:dyDescent="0.45">
      <c r="A279" t="str">
        <f t="shared" si="8"/>
        <v>P0278</v>
      </c>
      <c r="B279">
        <v>33</v>
      </c>
      <c r="C279" t="str">
        <f t="shared" si="9"/>
        <v>Adult</v>
      </c>
    </row>
    <row r="280" spans="1:3" x14ac:dyDescent="0.45">
      <c r="A280" t="str">
        <f t="shared" si="8"/>
        <v>P0279</v>
      </c>
      <c r="B280">
        <v>49</v>
      </c>
      <c r="C280" t="str">
        <f t="shared" si="9"/>
        <v>Adult</v>
      </c>
    </row>
    <row r="281" spans="1:3" x14ac:dyDescent="0.45">
      <c r="A281" t="str">
        <f t="shared" si="8"/>
        <v>P0280</v>
      </c>
      <c r="B281">
        <v>54</v>
      </c>
      <c r="C281" t="str">
        <f t="shared" si="9"/>
        <v>Adult</v>
      </c>
    </row>
    <row r="282" spans="1:3" x14ac:dyDescent="0.45">
      <c r="A282" t="str">
        <f t="shared" si="8"/>
        <v>P0281</v>
      </c>
      <c r="B282">
        <v>56</v>
      </c>
      <c r="C282" t="str">
        <f t="shared" si="9"/>
        <v>Adult</v>
      </c>
    </row>
    <row r="283" spans="1:3" x14ac:dyDescent="0.45">
      <c r="A283" t="str">
        <f t="shared" si="8"/>
        <v>P0282</v>
      </c>
      <c r="B283">
        <v>11</v>
      </c>
      <c r="C283" t="str">
        <f t="shared" si="9"/>
        <v>Child</v>
      </c>
    </row>
    <row r="284" spans="1:3" x14ac:dyDescent="0.45">
      <c r="A284" t="str">
        <f t="shared" si="8"/>
        <v>P0283</v>
      </c>
      <c r="B284">
        <v>31</v>
      </c>
      <c r="C284" t="str">
        <f t="shared" si="9"/>
        <v>Adult</v>
      </c>
    </row>
    <row r="285" spans="1:3" x14ac:dyDescent="0.45">
      <c r="A285" t="str">
        <f t="shared" si="8"/>
        <v>P0284</v>
      </c>
      <c r="B285">
        <v>19</v>
      </c>
      <c r="C285" t="str">
        <f t="shared" si="9"/>
        <v>Adult</v>
      </c>
    </row>
    <row r="286" spans="1:3" x14ac:dyDescent="0.45">
      <c r="A286" t="str">
        <f t="shared" si="8"/>
        <v>P0285</v>
      </c>
      <c r="B286">
        <v>32</v>
      </c>
      <c r="C286" t="str">
        <f t="shared" si="9"/>
        <v>Adult</v>
      </c>
    </row>
    <row r="287" spans="1:3" x14ac:dyDescent="0.45">
      <c r="A287" t="str">
        <f t="shared" si="8"/>
        <v>P0286</v>
      </c>
      <c r="B287">
        <v>33</v>
      </c>
      <c r="C287" t="str">
        <f t="shared" si="9"/>
        <v>Adult</v>
      </c>
    </row>
    <row r="288" spans="1:3" x14ac:dyDescent="0.45">
      <c r="A288" t="str">
        <f t="shared" si="8"/>
        <v>P0287</v>
      </c>
      <c r="B288">
        <v>73</v>
      </c>
      <c r="C288" t="str">
        <f t="shared" si="9"/>
        <v>Senior</v>
      </c>
    </row>
    <row r="289" spans="1:3" x14ac:dyDescent="0.45">
      <c r="A289" t="str">
        <f t="shared" si="8"/>
        <v>P0288</v>
      </c>
      <c r="B289">
        <v>73</v>
      </c>
      <c r="C289" t="str">
        <f t="shared" si="9"/>
        <v>Senior</v>
      </c>
    </row>
    <row r="290" spans="1:3" x14ac:dyDescent="0.45">
      <c r="A290" t="str">
        <f t="shared" si="8"/>
        <v>P0289</v>
      </c>
      <c r="B290">
        <v>29</v>
      </c>
      <c r="C290" t="str">
        <f t="shared" si="9"/>
        <v>Adult</v>
      </c>
    </row>
    <row r="291" spans="1:3" x14ac:dyDescent="0.45">
      <c r="A291" t="str">
        <f t="shared" si="8"/>
        <v>P0290</v>
      </c>
      <c r="B291">
        <v>45</v>
      </c>
      <c r="C291" t="str">
        <f t="shared" si="9"/>
        <v>Adult</v>
      </c>
    </row>
    <row r="292" spans="1:3" x14ac:dyDescent="0.45">
      <c r="A292" t="str">
        <f t="shared" si="8"/>
        <v>P0291</v>
      </c>
      <c r="B292">
        <v>45</v>
      </c>
      <c r="C292" t="str">
        <f t="shared" si="9"/>
        <v>Adult</v>
      </c>
    </row>
    <row r="293" spans="1:3" x14ac:dyDescent="0.45">
      <c r="A293" t="str">
        <f t="shared" si="8"/>
        <v>P0292</v>
      </c>
      <c r="B293">
        <v>43</v>
      </c>
      <c r="C293" t="str">
        <f t="shared" si="9"/>
        <v>Adult</v>
      </c>
    </row>
    <row r="294" spans="1:3" x14ac:dyDescent="0.45">
      <c r="A294" t="str">
        <f t="shared" si="8"/>
        <v>P0293</v>
      </c>
      <c r="B294">
        <v>42</v>
      </c>
      <c r="C294" t="str">
        <f t="shared" si="9"/>
        <v>Adult</v>
      </c>
    </row>
    <row r="295" spans="1:3" x14ac:dyDescent="0.45">
      <c r="A295" t="str">
        <f t="shared" si="8"/>
        <v>P0294</v>
      </c>
      <c r="B295">
        <v>58</v>
      </c>
      <c r="C295" t="str">
        <f t="shared" si="9"/>
        <v>Adult</v>
      </c>
    </row>
    <row r="296" spans="1:3" x14ac:dyDescent="0.45">
      <c r="A296" t="str">
        <f t="shared" si="8"/>
        <v>P0295</v>
      </c>
      <c r="B296">
        <v>42</v>
      </c>
      <c r="C296" t="str">
        <f t="shared" si="9"/>
        <v>Adult</v>
      </c>
    </row>
    <row r="297" spans="1:3" x14ac:dyDescent="0.45">
      <c r="A297" t="str">
        <f t="shared" si="8"/>
        <v>P0296</v>
      </c>
      <c r="B297">
        <v>48</v>
      </c>
      <c r="C297" t="str">
        <f t="shared" si="9"/>
        <v>Adult</v>
      </c>
    </row>
    <row r="298" spans="1:3" x14ac:dyDescent="0.45">
      <c r="A298" t="str">
        <f t="shared" si="8"/>
        <v>P0297</v>
      </c>
      <c r="B298">
        <v>62</v>
      </c>
      <c r="C298" t="str">
        <f t="shared" si="9"/>
        <v>Senior</v>
      </c>
    </row>
    <row r="299" spans="1:3" x14ac:dyDescent="0.45">
      <c r="A299" t="str">
        <f t="shared" si="8"/>
        <v>P0298</v>
      </c>
      <c r="B299">
        <v>12</v>
      </c>
      <c r="C299" t="str">
        <f t="shared" si="9"/>
        <v>Child</v>
      </c>
    </row>
    <row r="300" spans="1:3" x14ac:dyDescent="0.45">
      <c r="A300" t="str">
        <f t="shared" si="8"/>
        <v>P0299</v>
      </c>
      <c r="B300">
        <v>21</v>
      </c>
      <c r="C300" t="str">
        <f t="shared" si="9"/>
        <v>Adult</v>
      </c>
    </row>
    <row r="301" spans="1:3" x14ac:dyDescent="0.45">
      <c r="A301" t="str">
        <f t="shared" si="8"/>
        <v>P0300</v>
      </c>
      <c r="B301">
        <v>49</v>
      </c>
      <c r="C301" t="str">
        <f t="shared" si="9"/>
        <v>Adult</v>
      </c>
    </row>
    <row r="302" spans="1:3" x14ac:dyDescent="0.45">
      <c r="A302" t="str">
        <f t="shared" si="8"/>
        <v>P0301</v>
      </c>
      <c r="B302">
        <v>25</v>
      </c>
      <c r="C302" t="str">
        <f t="shared" si="9"/>
        <v>Adult</v>
      </c>
    </row>
    <row r="303" spans="1:3" x14ac:dyDescent="0.45">
      <c r="A303" t="str">
        <f t="shared" si="8"/>
        <v>P0302</v>
      </c>
      <c r="B303">
        <v>30</v>
      </c>
      <c r="C303" t="str">
        <f t="shared" si="9"/>
        <v>Adult</v>
      </c>
    </row>
    <row r="304" spans="1:3" x14ac:dyDescent="0.45">
      <c r="A304" t="str">
        <f t="shared" si="8"/>
        <v>P0303</v>
      </c>
      <c r="B304">
        <v>35</v>
      </c>
      <c r="C304" t="str">
        <f t="shared" si="9"/>
        <v>Adult</v>
      </c>
    </row>
    <row r="305" spans="1:3" x14ac:dyDescent="0.45">
      <c r="A305" t="str">
        <f t="shared" si="8"/>
        <v>P0304</v>
      </c>
      <c r="B305">
        <v>40</v>
      </c>
      <c r="C305" t="str">
        <f t="shared" si="9"/>
        <v>Adult</v>
      </c>
    </row>
    <row r="306" spans="1:3" x14ac:dyDescent="0.45">
      <c r="A306" t="str">
        <f t="shared" si="8"/>
        <v>P0305</v>
      </c>
      <c r="B306">
        <v>47</v>
      </c>
      <c r="C306" t="str">
        <f t="shared" si="9"/>
        <v>Adult</v>
      </c>
    </row>
    <row r="307" spans="1:3" x14ac:dyDescent="0.45">
      <c r="A307" t="str">
        <f t="shared" si="8"/>
        <v>P0306</v>
      </c>
      <c r="B307">
        <v>46</v>
      </c>
      <c r="C307" t="str">
        <f t="shared" si="9"/>
        <v>Adult</v>
      </c>
    </row>
    <row r="308" spans="1:3" x14ac:dyDescent="0.45">
      <c r="A308" t="str">
        <f t="shared" si="8"/>
        <v>P0307</v>
      </c>
      <c r="B308">
        <v>47</v>
      </c>
      <c r="C308" t="str">
        <f t="shared" si="9"/>
        <v>Adult</v>
      </c>
    </row>
    <row r="309" spans="1:3" x14ac:dyDescent="0.45">
      <c r="A309" t="str">
        <f t="shared" si="8"/>
        <v>P0308</v>
      </c>
      <c r="B309">
        <v>51</v>
      </c>
      <c r="C309" t="str">
        <f t="shared" si="9"/>
        <v>Adult</v>
      </c>
    </row>
    <row r="310" spans="1:3" x14ac:dyDescent="0.45">
      <c r="A310" t="str">
        <f t="shared" si="8"/>
        <v>P0309</v>
      </c>
      <c r="B310">
        <v>51</v>
      </c>
      <c r="C310" t="str">
        <f t="shared" si="9"/>
        <v>Adult</v>
      </c>
    </row>
    <row r="311" spans="1:3" x14ac:dyDescent="0.45">
      <c r="A311" t="str">
        <f t="shared" si="8"/>
        <v>P0310</v>
      </c>
      <c r="B311">
        <v>63</v>
      </c>
      <c r="C311" t="str">
        <f t="shared" si="9"/>
        <v>Senior</v>
      </c>
    </row>
    <row r="312" spans="1:3" x14ac:dyDescent="0.45">
      <c r="A312" t="str">
        <f t="shared" si="8"/>
        <v>P0311</v>
      </c>
      <c r="B312">
        <v>36</v>
      </c>
      <c r="C312" t="str">
        <f t="shared" si="9"/>
        <v>Adult</v>
      </c>
    </row>
    <row r="313" spans="1:3" x14ac:dyDescent="0.45">
      <c r="A313" t="str">
        <f t="shared" si="8"/>
        <v>P0312</v>
      </c>
      <c r="B313">
        <v>24</v>
      </c>
      <c r="C313" t="str">
        <f t="shared" si="9"/>
        <v>Adult</v>
      </c>
    </row>
    <row r="314" spans="1:3" x14ac:dyDescent="0.45">
      <c r="A314" t="str">
        <f t="shared" si="8"/>
        <v>P0313</v>
      </c>
      <c r="B314">
        <v>16</v>
      </c>
      <c r="C314" t="str">
        <f t="shared" si="9"/>
        <v>Child</v>
      </c>
    </row>
    <row r="315" spans="1:3" x14ac:dyDescent="0.45">
      <c r="A315" t="str">
        <f t="shared" si="8"/>
        <v>P0314</v>
      </c>
      <c r="B315">
        <v>25</v>
      </c>
      <c r="C315" t="str">
        <f t="shared" si="9"/>
        <v>Adult</v>
      </c>
    </row>
    <row r="316" spans="1:3" x14ac:dyDescent="0.45">
      <c r="A316" t="str">
        <f t="shared" si="8"/>
        <v>P0315</v>
      </c>
      <c r="B316">
        <v>48</v>
      </c>
      <c r="C316" t="str">
        <f t="shared" si="9"/>
        <v>Adult</v>
      </c>
    </row>
    <row r="317" spans="1:3" x14ac:dyDescent="0.45">
      <c r="A317" t="str">
        <f t="shared" si="8"/>
        <v>P0316</v>
      </c>
      <c r="B317">
        <v>41</v>
      </c>
      <c r="C317" t="str">
        <f t="shared" si="9"/>
        <v>Adult</v>
      </c>
    </row>
    <row r="318" spans="1:3" x14ac:dyDescent="0.45">
      <c r="A318" t="str">
        <f t="shared" si="8"/>
        <v>P0317</v>
      </c>
      <c r="B318">
        <v>55</v>
      </c>
      <c r="C318" t="str">
        <f t="shared" si="9"/>
        <v>Adult</v>
      </c>
    </row>
    <row r="319" spans="1:3" x14ac:dyDescent="0.45">
      <c r="A319" t="str">
        <f t="shared" si="8"/>
        <v>P0318</v>
      </c>
      <c r="B319">
        <v>64</v>
      </c>
      <c r="C319" t="str">
        <f t="shared" si="9"/>
        <v>Senior</v>
      </c>
    </row>
    <row r="320" spans="1:3" x14ac:dyDescent="0.45">
      <c r="A320" t="str">
        <f t="shared" si="8"/>
        <v>P0319</v>
      </c>
      <c r="B320">
        <v>29</v>
      </c>
      <c r="C320" t="str">
        <f t="shared" si="9"/>
        <v>Adult</v>
      </c>
    </row>
    <row r="321" spans="1:3" x14ac:dyDescent="0.45">
      <c r="A321" t="str">
        <f t="shared" si="8"/>
        <v>P0320</v>
      </c>
      <c r="B321">
        <v>53</v>
      </c>
      <c r="C321" t="str">
        <f t="shared" si="9"/>
        <v>Adult</v>
      </c>
    </row>
    <row r="322" spans="1:3" x14ac:dyDescent="0.45">
      <c r="A322" t="str">
        <f t="shared" si="8"/>
        <v>P0321</v>
      </c>
      <c r="B322">
        <v>37</v>
      </c>
      <c r="C322" t="str">
        <f t="shared" si="9"/>
        <v>Adult</v>
      </c>
    </row>
    <row r="323" spans="1:3" x14ac:dyDescent="0.45">
      <c r="A323" t="str">
        <f t="shared" ref="A323:A386" si="10">"P"&amp;TEXT(ROW()-1,"0000")</f>
        <v>P0322</v>
      </c>
      <c r="B323">
        <v>17</v>
      </c>
      <c r="C323" t="str">
        <f t="shared" ref="C323:C386" si="11">IF($B323&lt;18,"Child",IF($B323&lt;60,"Adult","Senior"))</f>
        <v>Child</v>
      </c>
    </row>
    <row r="324" spans="1:3" x14ac:dyDescent="0.45">
      <c r="A324" t="str">
        <f t="shared" si="10"/>
        <v>P0323</v>
      </c>
      <c r="B324">
        <v>46</v>
      </c>
      <c r="C324" t="str">
        <f t="shared" si="11"/>
        <v>Adult</v>
      </c>
    </row>
    <row r="325" spans="1:3" x14ac:dyDescent="0.45">
      <c r="A325" t="str">
        <f t="shared" si="10"/>
        <v>P0324</v>
      </c>
      <c r="B325">
        <v>29</v>
      </c>
      <c r="C325" t="str">
        <f t="shared" si="11"/>
        <v>Adult</v>
      </c>
    </row>
    <row r="326" spans="1:3" x14ac:dyDescent="0.45">
      <c r="A326" t="str">
        <f t="shared" si="10"/>
        <v>P0325</v>
      </c>
      <c r="B326">
        <v>69</v>
      </c>
      <c r="C326" t="str">
        <f t="shared" si="11"/>
        <v>Senior</v>
      </c>
    </row>
    <row r="327" spans="1:3" x14ac:dyDescent="0.45">
      <c r="A327" t="str">
        <f t="shared" si="10"/>
        <v>P0326</v>
      </c>
      <c r="B327">
        <v>26</v>
      </c>
      <c r="C327" t="str">
        <f t="shared" si="11"/>
        <v>Adult</v>
      </c>
    </row>
    <row r="328" spans="1:3" x14ac:dyDescent="0.45">
      <c r="A328" t="str">
        <f t="shared" si="10"/>
        <v>P0327</v>
      </c>
      <c r="B328">
        <v>64</v>
      </c>
      <c r="C328" t="str">
        <f t="shared" si="11"/>
        <v>Senior</v>
      </c>
    </row>
    <row r="329" spans="1:3" x14ac:dyDescent="0.45">
      <c r="A329" t="str">
        <f t="shared" si="10"/>
        <v>P0328</v>
      </c>
      <c r="B329">
        <v>26</v>
      </c>
      <c r="C329" t="str">
        <f t="shared" si="11"/>
        <v>Adult</v>
      </c>
    </row>
    <row r="330" spans="1:3" x14ac:dyDescent="0.45">
      <c r="A330" t="str">
        <f t="shared" si="10"/>
        <v>P0329</v>
      </c>
      <c r="B330">
        <v>41</v>
      </c>
      <c r="C330" t="str">
        <f t="shared" si="11"/>
        <v>Adult</v>
      </c>
    </row>
    <row r="331" spans="1:3" x14ac:dyDescent="0.45">
      <c r="A331" t="str">
        <f t="shared" si="10"/>
        <v>P0330</v>
      </c>
      <c r="B331">
        <v>54</v>
      </c>
      <c r="C331" t="str">
        <f t="shared" si="11"/>
        <v>Adult</v>
      </c>
    </row>
    <row r="332" spans="1:3" x14ac:dyDescent="0.45">
      <c r="A332" t="str">
        <f t="shared" si="10"/>
        <v>P0331</v>
      </c>
      <c r="B332">
        <v>44</v>
      </c>
      <c r="C332" t="str">
        <f t="shared" si="11"/>
        <v>Adult</v>
      </c>
    </row>
    <row r="333" spans="1:3" x14ac:dyDescent="0.45">
      <c r="A333" t="str">
        <f t="shared" si="10"/>
        <v>P0332</v>
      </c>
      <c r="B333">
        <v>42</v>
      </c>
      <c r="C333" t="str">
        <f t="shared" si="11"/>
        <v>Adult</v>
      </c>
    </row>
    <row r="334" spans="1:3" x14ac:dyDescent="0.45">
      <c r="A334" t="str">
        <f t="shared" si="10"/>
        <v>P0333</v>
      </c>
      <c r="B334">
        <v>30</v>
      </c>
      <c r="C334" t="str">
        <f t="shared" si="11"/>
        <v>Adult</v>
      </c>
    </row>
    <row r="335" spans="1:3" x14ac:dyDescent="0.45">
      <c r="A335" t="str">
        <f t="shared" si="10"/>
        <v>P0334</v>
      </c>
      <c r="B335">
        <v>46</v>
      </c>
      <c r="C335" t="str">
        <f t="shared" si="11"/>
        <v>Adult</v>
      </c>
    </row>
    <row r="336" spans="1:3" x14ac:dyDescent="0.45">
      <c r="A336" t="str">
        <f t="shared" si="10"/>
        <v>P0335</v>
      </c>
      <c r="B336">
        <v>50</v>
      </c>
      <c r="C336" t="str">
        <f t="shared" si="11"/>
        <v>Adult</v>
      </c>
    </row>
    <row r="337" spans="1:3" x14ac:dyDescent="0.45">
      <c r="A337" t="str">
        <f t="shared" si="10"/>
        <v>P0336</v>
      </c>
      <c r="B337">
        <v>26</v>
      </c>
      <c r="C337" t="str">
        <f t="shared" si="11"/>
        <v>Adult</v>
      </c>
    </row>
    <row r="338" spans="1:3" x14ac:dyDescent="0.45">
      <c r="A338" t="str">
        <f t="shared" si="10"/>
        <v>P0337</v>
      </c>
      <c r="B338">
        <v>60</v>
      </c>
      <c r="C338" t="str">
        <f t="shared" si="11"/>
        <v>Senior</v>
      </c>
    </row>
    <row r="339" spans="1:3" x14ac:dyDescent="0.45">
      <c r="A339" t="str">
        <f t="shared" si="10"/>
        <v>P0338</v>
      </c>
      <c r="B339">
        <v>39</v>
      </c>
      <c r="C339" t="str">
        <f t="shared" si="11"/>
        <v>Adult</v>
      </c>
    </row>
    <row r="340" spans="1:3" x14ac:dyDescent="0.45">
      <c r="A340" t="str">
        <f t="shared" si="10"/>
        <v>P0339</v>
      </c>
      <c r="B340">
        <v>36</v>
      </c>
      <c r="C340" t="str">
        <f t="shared" si="11"/>
        <v>Adult</v>
      </c>
    </row>
    <row r="341" spans="1:3" x14ac:dyDescent="0.45">
      <c r="A341" t="str">
        <f t="shared" si="10"/>
        <v>P0340</v>
      </c>
      <c r="B341">
        <v>31</v>
      </c>
      <c r="C341" t="str">
        <f t="shared" si="11"/>
        <v>Adult</v>
      </c>
    </row>
    <row r="342" spans="1:3" x14ac:dyDescent="0.45">
      <c r="A342" t="str">
        <f t="shared" si="10"/>
        <v>P0341</v>
      </c>
      <c r="B342">
        <v>29</v>
      </c>
      <c r="C342" t="str">
        <f t="shared" si="11"/>
        <v>Adult</v>
      </c>
    </row>
    <row r="343" spans="1:3" x14ac:dyDescent="0.45">
      <c r="A343" t="str">
        <f t="shared" si="10"/>
        <v>P0342</v>
      </c>
      <c r="B343">
        <v>7</v>
      </c>
      <c r="C343" t="str">
        <f t="shared" si="11"/>
        <v>Child</v>
      </c>
    </row>
    <row r="344" spans="1:3" x14ac:dyDescent="0.45">
      <c r="A344" t="str">
        <f t="shared" si="10"/>
        <v>P0343</v>
      </c>
      <c r="B344">
        <v>28</v>
      </c>
      <c r="C344" t="str">
        <f t="shared" si="11"/>
        <v>Adult</v>
      </c>
    </row>
    <row r="345" spans="1:3" x14ac:dyDescent="0.45">
      <c r="A345" t="str">
        <f t="shared" si="10"/>
        <v>P0344</v>
      </c>
      <c r="B345">
        <v>8</v>
      </c>
      <c r="C345" t="str">
        <f t="shared" si="11"/>
        <v>Child</v>
      </c>
    </row>
    <row r="346" spans="1:3" x14ac:dyDescent="0.45">
      <c r="A346" t="str">
        <f t="shared" si="10"/>
        <v>P0345</v>
      </c>
      <c r="B346">
        <v>16</v>
      </c>
      <c r="C346" t="str">
        <f t="shared" si="11"/>
        <v>Child</v>
      </c>
    </row>
    <row r="347" spans="1:3" x14ac:dyDescent="0.45">
      <c r="A347" t="str">
        <f t="shared" si="10"/>
        <v>P0346</v>
      </c>
      <c r="B347">
        <v>57</v>
      </c>
      <c r="C347" t="str">
        <f t="shared" si="11"/>
        <v>Adult</v>
      </c>
    </row>
    <row r="348" spans="1:3" x14ac:dyDescent="0.45">
      <c r="A348" t="str">
        <f t="shared" si="10"/>
        <v>P0347</v>
      </c>
      <c r="B348">
        <v>10</v>
      </c>
      <c r="C348" t="str">
        <f t="shared" si="11"/>
        <v>Child</v>
      </c>
    </row>
    <row r="349" spans="1:3" x14ac:dyDescent="0.45">
      <c r="A349" t="str">
        <f t="shared" si="10"/>
        <v>P0348</v>
      </c>
      <c r="B349">
        <v>67</v>
      </c>
      <c r="C349" t="str">
        <f t="shared" si="11"/>
        <v>Senior</v>
      </c>
    </row>
    <row r="350" spans="1:3" x14ac:dyDescent="0.45">
      <c r="A350" t="str">
        <f t="shared" si="10"/>
        <v>P0349</v>
      </c>
      <c r="B350">
        <v>24</v>
      </c>
      <c r="C350" t="str">
        <f t="shared" si="11"/>
        <v>Adult</v>
      </c>
    </row>
    <row r="351" spans="1:3" x14ac:dyDescent="0.45">
      <c r="A351" t="str">
        <f t="shared" si="10"/>
        <v>P0350</v>
      </c>
      <c r="B351">
        <v>41</v>
      </c>
      <c r="C351" t="str">
        <f t="shared" si="11"/>
        <v>Adult</v>
      </c>
    </row>
    <row r="352" spans="1:3" x14ac:dyDescent="0.45">
      <c r="A352" t="str">
        <f t="shared" si="10"/>
        <v>P0351</v>
      </c>
      <c r="B352">
        <v>39</v>
      </c>
      <c r="C352" t="str">
        <f t="shared" si="11"/>
        <v>Adult</v>
      </c>
    </row>
    <row r="353" spans="1:3" x14ac:dyDescent="0.45">
      <c r="A353" t="str">
        <f t="shared" si="10"/>
        <v>P0352</v>
      </c>
      <c r="B353">
        <v>34</v>
      </c>
      <c r="C353" t="str">
        <f t="shared" si="11"/>
        <v>Adult</v>
      </c>
    </row>
    <row r="354" spans="1:3" x14ac:dyDescent="0.45">
      <c r="A354" t="str">
        <f t="shared" si="10"/>
        <v>P0353</v>
      </c>
      <c r="B354">
        <v>38</v>
      </c>
      <c r="C354" t="str">
        <f t="shared" si="11"/>
        <v>Adult</v>
      </c>
    </row>
    <row r="355" spans="1:3" x14ac:dyDescent="0.45">
      <c r="A355" t="str">
        <f t="shared" si="10"/>
        <v>P0354</v>
      </c>
      <c r="B355">
        <v>45</v>
      </c>
      <c r="C355" t="str">
        <f t="shared" si="11"/>
        <v>Adult</v>
      </c>
    </row>
    <row r="356" spans="1:3" x14ac:dyDescent="0.45">
      <c r="A356" t="str">
        <f t="shared" si="10"/>
        <v>P0355</v>
      </c>
      <c r="B356">
        <v>47</v>
      </c>
      <c r="C356" t="str">
        <f t="shared" si="11"/>
        <v>Adult</v>
      </c>
    </row>
    <row r="357" spans="1:3" x14ac:dyDescent="0.45">
      <c r="A357" t="str">
        <f t="shared" si="10"/>
        <v>P0356</v>
      </c>
      <c r="B357">
        <v>44</v>
      </c>
      <c r="C357" t="str">
        <f t="shared" si="11"/>
        <v>Adult</v>
      </c>
    </row>
    <row r="358" spans="1:3" x14ac:dyDescent="0.45">
      <c r="A358" t="str">
        <f t="shared" si="10"/>
        <v>P0357</v>
      </c>
      <c r="B358">
        <v>23</v>
      </c>
      <c r="C358" t="str">
        <f t="shared" si="11"/>
        <v>Adult</v>
      </c>
    </row>
    <row r="359" spans="1:3" x14ac:dyDescent="0.45">
      <c r="A359" t="str">
        <f t="shared" si="10"/>
        <v>P0358</v>
      </c>
      <c r="B359">
        <v>16</v>
      </c>
      <c r="C359" t="str">
        <f t="shared" si="11"/>
        <v>Child</v>
      </c>
    </row>
    <row r="360" spans="1:3" x14ac:dyDescent="0.45">
      <c r="A360" t="str">
        <f t="shared" si="10"/>
        <v>P0359</v>
      </c>
      <c r="B360">
        <v>36</v>
      </c>
      <c r="C360" t="str">
        <f t="shared" si="11"/>
        <v>Adult</v>
      </c>
    </row>
    <row r="361" spans="1:3" x14ac:dyDescent="0.45">
      <c r="A361" t="str">
        <f t="shared" si="10"/>
        <v>P0360</v>
      </c>
      <c r="B361">
        <v>21</v>
      </c>
      <c r="C361" t="str">
        <f t="shared" si="11"/>
        <v>Adult</v>
      </c>
    </row>
    <row r="362" spans="1:3" x14ac:dyDescent="0.45">
      <c r="A362" t="str">
        <f t="shared" si="10"/>
        <v>P0361</v>
      </c>
      <c r="B362">
        <v>51</v>
      </c>
      <c r="C362" t="str">
        <f t="shared" si="11"/>
        <v>Adult</v>
      </c>
    </row>
    <row r="363" spans="1:3" x14ac:dyDescent="0.45">
      <c r="A363" t="str">
        <f t="shared" si="10"/>
        <v>P0362</v>
      </c>
      <c r="B363">
        <v>29</v>
      </c>
      <c r="C363" t="str">
        <f t="shared" si="11"/>
        <v>Adult</v>
      </c>
    </row>
    <row r="364" spans="1:3" x14ac:dyDescent="0.45">
      <c r="A364" t="str">
        <f t="shared" si="10"/>
        <v>P0363</v>
      </c>
      <c r="B364">
        <v>33</v>
      </c>
      <c r="C364" t="str">
        <f t="shared" si="11"/>
        <v>Adult</v>
      </c>
    </row>
    <row r="365" spans="1:3" x14ac:dyDescent="0.45">
      <c r="A365" t="str">
        <f t="shared" si="10"/>
        <v>P0364</v>
      </c>
      <c r="B365">
        <v>61</v>
      </c>
      <c r="C365" t="str">
        <f t="shared" si="11"/>
        <v>Senior</v>
      </c>
    </row>
    <row r="366" spans="1:3" x14ac:dyDescent="0.45">
      <c r="A366" t="str">
        <f t="shared" si="10"/>
        <v>P0365</v>
      </c>
      <c r="B366">
        <v>23</v>
      </c>
      <c r="C366" t="str">
        <f t="shared" si="11"/>
        <v>Adult</v>
      </c>
    </row>
    <row r="367" spans="1:3" x14ac:dyDescent="0.45">
      <c r="A367" t="str">
        <f t="shared" si="10"/>
        <v>P0366</v>
      </c>
      <c r="B367">
        <v>13</v>
      </c>
      <c r="C367" t="str">
        <f t="shared" si="11"/>
        <v>Child</v>
      </c>
    </row>
    <row r="368" spans="1:3" x14ac:dyDescent="0.45">
      <c r="A368" t="str">
        <f t="shared" si="10"/>
        <v>P0367</v>
      </c>
      <c r="B368">
        <v>45</v>
      </c>
      <c r="C368" t="str">
        <f t="shared" si="11"/>
        <v>Adult</v>
      </c>
    </row>
    <row r="369" spans="1:3" x14ac:dyDescent="0.45">
      <c r="A369" t="str">
        <f t="shared" si="10"/>
        <v>P0368</v>
      </c>
      <c r="B369">
        <v>49</v>
      </c>
      <c r="C369" t="str">
        <f t="shared" si="11"/>
        <v>Adult</v>
      </c>
    </row>
    <row r="370" spans="1:3" x14ac:dyDescent="0.45">
      <c r="A370" t="str">
        <f t="shared" si="10"/>
        <v>P0369</v>
      </c>
      <c r="B370">
        <v>27</v>
      </c>
      <c r="C370" t="str">
        <f t="shared" si="11"/>
        <v>Adult</v>
      </c>
    </row>
    <row r="371" spans="1:3" x14ac:dyDescent="0.45">
      <c r="A371" t="str">
        <f t="shared" si="10"/>
        <v>P0370</v>
      </c>
      <c r="B371">
        <v>37</v>
      </c>
      <c r="C371" t="str">
        <f t="shared" si="11"/>
        <v>Adult</v>
      </c>
    </row>
    <row r="372" spans="1:3" x14ac:dyDescent="0.45">
      <c r="A372" t="str">
        <f t="shared" si="10"/>
        <v>P0371</v>
      </c>
      <c r="B372">
        <v>37</v>
      </c>
      <c r="C372" t="str">
        <f t="shared" si="11"/>
        <v>Adult</v>
      </c>
    </row>
    <row r="373" spans="1:3" x14ac:dyDescent="0.45">
      <c r="A373" t="str">
        <f t="shared" si="10"/>
        <v>P0372</v>
      </c>
      <c r="B373">
        <v>50</v>
      </c>
      <c r="C373" t="str">
        <f t="shared" si="11"/>
        <v>Adult</v>
      </c>
    </row>
    <row r="374" spans="1:3" x14ac:dyDescent="0.45">
      <c r="A374" t="str">
        <f t="shared" si="10"/>
        <v>P0373</v>
      </c>
      <c r="B374">
        <v>47</v>
      </c>
      <c r="C374" t="str">
        <f t="shared" si="11"/>
        <v>Adult</v>
      </c>
    </row>
    <row r="375" spans="1:3" x14ac:dyDescent="0.45">
      <c r="A375" t="str">
        <f t="shared" si="10"/>
        <v>P0374</v>
      </c>
      <c r="B375">
        <v>26</v>
      </c>
      <c r="C375" t="str">
        <f t="shared" si="11"/>
        <v>Adult</v>
      </c>
    </row>
    <row r="376" spans="1:3" x14ac:dyDescent="0.45">
      <c r="A376" t="str">
        <f t="shared" si="10"/>
        <v>P0375</v>
      </c>
      <c r="B376">
        <v>36</v>
      </c>
      <c r="C376" t="str">
        <f t="shared" si="11"/>
        <v>Adult</v>
      </c>
    </row>
    <row r="377" spans="1:3" x14ac:dyDescent="0.45">
      <c r="A377" t="str">
        <f t="shared" si="10"/>
        <v>P0376</v>
      </c>
      <c r="B377">
        <v>20</v>
      </c>
      <c r="C377" t="str">
        <f t="shared" si="11"/>
        <v>Adult</v>
      </c>
    </row>
    <row r="378" spans="1:3" x14ac:dyDescent="0.45">
      <c r="A378" t="str">
        <f t="shared" si="10"/>
        <v>P0377</v>
      </c>
      <c r="B378">
        <v>42</v>
      </c>
      <c r="C378" t="str">
        <f t="shared" si="11"/>
        <v>Adult</v>
      </c>
    </row>
    <row r="379" spans="1:3" x14ac:dyDescent="0.45">
      <c r="A379" t="str">
        <f t="shared" si="10"/>
        <v>P0378</v>
      </c>
      <c r="B379">
        <v>34</v>
      </c>
      <c r="C379" t="str">
        <f t="shared" si="11"/>
        <v>Adult</v>
      </c>
    </row>
    <row r="380" spans="1:3" x14ac:dyDescent="0.45">
      <c r="A380" t="str">
        <f t="shared" si="10"/>
        <v>P0379</v>
      </c>
      <c r="B380">
        <v>61</v>
      </c>
      <c r="C380" t="str">
        <f t="shared" si="11"/>
        <v>Senior</v>
      </c>
    </row>
    <row r="381" spans="1:3" x14ac:dyDescent="0.45">
      <c r="A381" t="str">
        <f t="shared" si="10"/>
        <v>P0380</v>
      </c>
      <c r="B381">
        <v>63</v>
      </c>
      <c r="C381" t="str">
        <f t="shared" si="11"/>
        <v>Senior</v>
      </c>
    </row>
    <row r="382" spans="1:3" x14ac:dyDescent="0.45">
      <c r="A382" t="str">
        <f t="shared" si="10"/>
        <v>P0381</v>
      </c>
      <c r="B382">
        <v>29</v>
      </c>
      <c r="C382" t="str">
        <f t="shared" si="11"/>
        <v>Adult</v>
      </c>
    </row>
    <row r="383" spans="1:3" x14ac:dyDescent="0.45">
      <c r="A383" t="str">
        <f t="shared" si="10"/>
        <v>P0382</v>
      </c>
      <c r="B383">
        <v>31</v>
      </c>
      <c r="C383" t="str">
        <f t="shared" si="11"/>
        <v>Adult</v>
      </c>
    </row>
    <row r="384" spans="1:3" x14ac:dyDescent="0.45">
      <c r="A384" t="str">
        <f t="shared" si="10"/>
        <v>P0383</v>
      </c>
      <c r="B384">
        <v>51</v>
      </c>
      <c r="C384" t="str">
        <f t="shared" si="11"/>
        <v>Adult</v>
      </c>
    </row>
    <row r="385" spans="1:3" x14ac:dyDescent="0.45">
      <c r="A385" t="str">
        <f t="shared" si="10"/>
        <v>P0384</v>
      </c>
      <c r="B385">
        <v>52</v>
      </c>
      <c r="C385" t="str">
        <f t="shared" si="11"/>
        <v>Adult</v>
      </c>
    </row>
    <row r="386" spans="1:3" x14ac:dyDescent="0.45">
      <c r="A386" t="str">
        <f t="shared" si="10"/>
        <v>P0385</v>
      </c>
      <c r="B386">
        <v>39</v>
      </c>
      <c r="C386" t="str">
        <f t="shared" si="11"/>
        <v>Adult</v>
      </c>
    </row>
    <row r="387" spans="1:3" x14ac:dyDescent="0.45">
      <c r="A387" t="str">
        <f t="shared" ref="A387:A450" si="12">"P"&amp;TEXT(ROW()-1,"0000")</f>
        <v>P0386</v>
      </c>
      <c r="B387">
        <v>40</v>
      </c>
      <c r="C387" t="str">
        <f t="shared" ref="C387:C450" si="13">IF($B387&lt;18,"Child",IF($B387&lt;60,"Adult","Senior"))</f>
        <v>Adult</v>
      </c>
    </row>
    <row r="388" spans="1:3" x14ac:dyDescent="0.45">
      <c r="A388" t="str">
        <f t="shared" si="12"/>
        <v>P0387</v>
      </c>
      <c r="B388">
        <v>37</v>
      </c>
      <c r="C388" t="str">
        <f t="shared" si="13"/>
        <v>Adult</v>
      </c>
    </row>
    <row r="389" spans="1:3" x14ac:dyDescent="0.45">
      <c r="A389" t="str">
        <f t="shared" si="12"/>
        <v>P0388</v>
      </c>
      <c r="B389">
        <v>10</v>
      </c>
      <c r="C389" t="str">
        <f t="shared" si="13"/>
        <v>Child</v>
      </c>
    </row>
    <row r="390" spans="1:3" x14ac:dyDescent="0.45">
      <c r="A390" t="str">
        <f t="shared" si="12"/>
        <v>P0389</v>
      </c>
      <c r="B390">
        <v>35</v>
      </c>
      <c r="C390" t="str">
        <f t="shared" si="13"/>
        <v>Adult</v>
      </c>
    </row>
    <row r="391" spans="1:3" x14ac:dyDescent="0.45">
      <c r="A391" t="str">
        <f t="shared" si="12"/>
        <v>P0390</v>
      </c>
      <c r="B391">
        <v>25</v>
      </c>
      <c r="C391" t="str">
        <f t="shared" si="13"/>
        <v>Adult</v>
      </c>
    </row>
    <row r="392" spans="1:3" x14ac:dyDescent="0.45">
      <c r="A392" t="str">
        <f t="shared" si="12"/>
        <v>P0391</v>
      </c>
      <c r="B392">
        <v>36</v>
      </c>
      <c r="C392" t="str">
        <f t="shared" si="13"/>
        <v>Adult</v>
      </c>
    </row>
    <row r="393" spans="1:3" x14ac:dyDescent="0.45">
      <c r="A393" t="str">
        <f t="shared" si="12"/>
        <v>P0392</v>
      </c>
      <c r="B393">
        <v>34</v>
      </c>
      <c r="C393" t="str">
        <f t="shared" si="13"/>
        <v>Adult</v>
      </c>
    </row>
    <row r="394" spans="1:3" x14ac:dyDescent="0.45">
      <c r="A394" t="str">
        <f t="shared" si="12"/>
        <v>P0393</v>
      </c>
      <c r="B394">
        <v>34</v>
      </c>
      <c r="C394" t="str">
        <f t="shared" si="13"/>
        <v>Adult</v>
      </c>
    </row>
    <row r="395" spans="1:3" x14ac:dyDescent="0.45">
      <c r="A395" t="str">
        <f t="shared" si="12"/>
        <v>P0394</v>
      </c>
      <c r="B395">
        <v>44</v>
      </c>
      <c r="C395" t="str">
        <f t="shared" si="13"/>
        <v>Adult</v>
      </c>
    </row>
    <row r="396" spans="1:3" x14ac:dyDescent="0.45">
      <c r="A396" t="str">
        <f t="shared" si="12"/>
        <v>P0395</v>
      </c>
      <c r="B396">
        <v>29</v>
      </c>
      <c r="C396" t="str">
        <f t="shared" si="13"/>
        <v>Adult</v>
      </c>
    </row>
    <row r="397" spans="1:3" x14ac:dyDescent="0.45">
      <c r="A397" t="str">
        <f t="shared" si="12"/>
        <v>P0396</v>
      </c>
      <c r="B397">
        <v>34</v>
      </c>
      <c r="C397" t="str">
        <f t="shared" si="13"/>
        <v>Adult</v>
      </c>
    </row>
    <row r="398" spans="1:3" x14ac:dyDescent="0.45">
      <c r="A398" t="str">
        <f t="shared" si="12"/>
        <v>P0397</v>
      </c>
      <c r="B398">
        <v>36</v>
      </c>
      <c r="C398" t="str">
        <f t="shared" si="13"/>
        <v>Adult</v>
      </c>
    </row>
    <row r="399" spans="1:3" x14ac:dyDescent="0.45">
      <c r="A399" t="str">
        <f t="shared" si="12"/>
        <v>P0398</v>
      </c>
      <c r="B399">
        <v>33</v>
      </c>
      <c r="C399" t="str">
        <f t="shared" si="13"/>
        <v>Adult</v>
      </c>
    </row>
    <row r="400" spans="1:3" x14ac:dyDescent="0.45">
      <c r="A400" t="str">
        <f t="shared" si="12"/>
        <v>P0399</v>
      </c>
      <c r="B400">
        <v>52</v>
      </c>
      <c r="C400" t="str">
        <f t="shared" si="13"/>
        <v>Adult</v>
      </c>
    </row>
    <row r="401" spans="1:3" x14ac:dyDescent="0.45">
      <c r="A401" t="str">
        <f t="shared" si="12"/>
        <v>P0400</v>
      </c>
      <c r="B401">
        <v>33</v>
      </c>
      <c r="C401" t="str">
        <f t="shared" si="13"/>
        <v>Adult</v>
      </c>
    </row>
    <row r="402" spans="1:3" x14ac:dyDescent="0.45">
      <c r="A402" t="str">
        <f t="shared" si="12"/>
        <v>P0401</v>
      </c>
      <c r="B402">
        <v>61</v>
      </c>
      <c r="C402" t="str">
        <f t="shared" si="13"/>
        <v>Senior</v>
      </c>
    </row>
    <row r="403" spans="1:3" x14ac:dyDescent="0.45">
      <c r="A403" t="str">
        <f t="shared" si="12"/>
        <v>P0402</v>
      </c>
      <c r="B403">
        <v>15</v>
      </c>
      <c r="C403" t="str">
        <f t="shared" si="13"/>
        <v>Child</v>
      </c>
    </row>
    <row r="404" spans="1:3" x14ac:dyDescent="0.45">
      <c r="A404" t="str">
        <f t="shared" si="12"/>
        <v>P0403</v>
      </c>
      <c r="B404">
        <v>39</v>
      </c>
      <c r="C404" t="str">
        <f t="shared" si="13"/>
        <v>Adult</v>
      </c>
    </row>
    <row r="405" spans="1:3" x14ac:dyDescent="0.45">
      <c r="A405" t="str">
        <f t="shared" si="12"/>
        <v>P0404</v>
      </c>
      <c r="B405">
        <v>24</v>
      </c>
      <c r="C405" t="str">
        <f t="shared" si="13"/>
        <v>Adult</v>
      </c>
    </row>
    <row r="406" spans="1:3" x14ac:dyDescent="0.45">
      <c r="A406" t="str">
        <f t="shared" si="12"/>
        <v>P0405</v>
      </c>
      <c r="B406">
        <v>45</v>
      </c>
      <c r="C406" t="str">
        <f t="shared" si="13"/>
        <v>Adult</v>
      </c>
    </row>
    <row r="407" spans="1:3" x14ac:dyDescent="0.45">
      <c r="A407" t="str">
        <f t="shared" si="12"/>
        <v>P0406</v>
      </c>
      <c r="B407">
        <v>43</v>
      </c>
      <c r="C407" t="str">
        <f t="shared" si="13"/>
        <v>Adult</v>
      </c>
    </row>
    <row r="408" spans="1:3" x14ac:dyDescent="0.45">
      <c r="A408" t="str">
        <f t="shared" si="12"/>
        <v>P0407</v>
      </c>
      <c r="B408">
        <v>31</v>
      </c>
      <c r="C408" t="str">
        <f t="shared" si="13"/>
        <v>Adult</v>
      </c>
    </row>
    <row r="409" spans="1:3" x14ac:dyDescent="0.45">
      <c r="A409" t="str">
        <f t="shared" si="12"/>
        <v>P0408</v>
      </c>
      <c r="B409">
        <v>19</v>
      </c>
      <c r="C409" t="str">
        <f t="shared" si="13"/>
        <v>Adult</v>
      </c>
    </row>
    <row r="410" spans="1:3" x14ac:dyDescent="0.45">
      <c r="A410" t="str">
        <f t="shared" si="12"/>
        <v>P0409</v>
      </c>
      <c r="B410">
        <v>38</v>
      </c>
      <c r="C410" t="str">
        <f t="shared" si="13"/>
        <v>Adult</v>
      </c>
    </row>
    <row r="411" spans="1:3" x14ac:dyDescent="0.45">
      <c r="A411" t="str">
        <f t="shared" si="12"/>
        <v>P0410</v>
      </c>
      <c r="B411">
        <v>60</v>
      </c>
      <c r="C411" t="str">
        <f t="shared" si="13"/>
        <v>Senior</v>
      </c>
    </row>
    <row r="412" spans="1:3" x14ac:dyDescent="0.45">
      <c r="A412" t="str">
        <f t="shared" si="12"/>
        <v>P0411</v>
      </c>
      <c r="B412">
        <v>28</v>
      </c>
      <c r="C412" t="str">
        <f t="shared" si="13"/>
        <v>Adult</v>
      </c>
    </row>
    <row r="413" spans="1:3" x14ac:dyDescent="0.45">
      <c r="A413" t="str">
        <f t="shared" si="12"/>
        <v>P0412</v>
      </c>
      <c r="B413">
        <v>40</v>
      </c>
      <c r="C413" t="str">
        <f t="shared" si="13"/>
        <v>Adult</v>
      </c>
    </row>
    <row r="414" spans="1:3" x14ac:dyDescent="0.45">
      <c r="A414" t="str">
        <f t="shared" si="12"/>
        <v>P0413</v>
      </c>
      <c r="B414">
        <v>53</v>
      </c>
      <c r="C414" t="str">
        <f t="shared" si="13"/>
        <v>Adult</v>
      </c>
    </row>
    <row r="415" spans="1:3" x14ac:dyDescent="0.45">
      <c r="A415" t="str">
        <f t="shared" si="12"/>
        <v>P0414</v>
      </c>
      <c r="B415">
        <v>25</v>
      </c>
      <c r="C415" t="str">
        <f t="shared" si="13"/>
        <v>Adult</v>
      </c>
    </row>
    <row r="416" spans="1:3" x14ac:dyDescent="0.45">
      <c r="A416" t="str">
        <f t="shared" si="12"/>
        <v>P0415</v>
      </c>
      <c r="B416">
        <v>27</v>
      </c>
      <c r="C416" t="str">
        <f t="shared" si="13"/>
        <v>Adult</v>
      </c>
    </row>
    <row r="417" spans="1:3" x14ac:dyDescent="0.45">
      <c r="A417" t="str">
        <f t="shared" si="12"/>
        <v>P0416</v>
      </c>
      <c r="B417">
        <v>40</v>
      </c>
      <c r="C417" t="str">
        <f t="shared" si="13"/>
        <v>Adult</v>
      </c>
    </row>
    <row r="418" spans="1:3" x14ac:dyDescent="0.45">
      <c r="A418" t="str">
        <f t="shared" si="12"/>
        <v>P0417</v>
      </c>
      <c r="B418">
        <v>40</v>
      </c>
      <c r="C418" t="str">
        <f t="shared" si="13"/>
        <v>Adult</v>
      </c>
    </row>
    <row r="419" spans="1:3" x14ac:dyDescent="0.45">
      <c r="A419" t="str">
        <f t="shared" si="12"/>
        <v>P0418</v>
      </c>
      <c r="B419">
        <v>45</v>
      </c>
      <c r="C419" t="str">
        <f t="shared" si="13"/>
        <v>Adult</v>
      </c>
    </row>
    <row r="420" spans="1:3" x14ac:dyDescent="0.45">
      <c r="A420" t="str">
        <f t="shared" si="12"/>
        <v>P0419</v>
      </c>
      <c r="B420">
        <v>35</v>
      </c>
      <c r="C420" t="str">
        <f t="shared" si="13"/>
        <v>Adult</v>
      </c>
    </row>
    <row r="421" spans="1:3" x14ac:dyDescent="0.45">
      <c r="A421" t="str">
        <f t="shared" si="12"/>
        <v>P0420</v>
      </c>
      <c r="B421">
        <v>43</v>
      </c>
      <c r="C421" t="str">
        <f t="shared" si="13"/>
        <v>Adult</v>
      </c>
    </row>
    <row r="422" spans="1:3" x14ac:dyDescent="0.45">
      <c r="A422" t="str">
        <f t="shared" si="12"/>
        <v>P0421</v>
      </c>
      <c r="B422">
        <v>18</v>
      </c>
      <c r="C422" t="str">
        <f t="shared" si="13"/>
        <v>Adult</v>
      </c>
    </row>
    <row r="423" spans="1:3" x14ac:dyDescent="0.45">
      <c r="A423" t="str">
        <f t="shared" si="12"/>
        <v>P0422</v>
      </c>
      <c r="B423">
        <v>51</v>
      </c>
      <c r="C423" t="str">
        <f t="shared" si="13"/>
        <v>Adult</v>
      </c>
    </row>
    <row r="424" spans="1:3" x14ac:dyDescent="0.45">
      <c r="A424" t="str">
        <f t="shared" si="12"/>
        <v>P0423</v>
      </c>
      <c r="B424">
        <v>28</v>
      </c>
      <c r="C424" t="str">
        <f t="shared" si="13"/>
        <v>Adult</v>
      </c>
    </row>
    <row r="425" spans="1:3" x14ac:dyDescent="0.45">
      <c r="A425" t="str">
        <f t="shared" si="12"/>
        <v>P0424</v>
      </c>
      <c r="B425">
        <v>81</v>
      </c>
      <c r="C425" t="str">
        <f t="shared" si="13"/>
        <v>Senior</v>
      </c>
    </row>
    <row r="426" spans="1:3" x14ac:dyDescent="0.45">
      <c r="A426" t="str">
        <f t="shared" si="12"/>
        <v>P0425</v>
      </c>
      <c r="B426">
        <v>68</v>
      </c>
      <c r="C426" t="str">
        <f t="shared" si="13"/>
        <v>Senior</v>
      </c>
    </row>
    <row r="427" spans="1:3" x14ac:dyDescent="0.45">
      <c r="A427" t="str">
        <f t="shared" si="12"/>
        <v>P0426</v>
      </c>
      <c r="B427">
        <v>30</v>
      </c>
      <c r="C427" t="str">
        <f t="shared" si="13"/>
        <v>Adult</v>
      </c>
    </row>
    <row r="428" spans="1:3" x14ac:dyDescent="0.45">
      <c r="A428" t="str">
        <f t="shared" si="12"/>
        <v>P0427</v>
      </c>
      <c r="B428">
        <v>57</v>
      </c>
      <c r="C428" t="str">
        <f t="shared" si="13"/>
        <v>Adult</v>
      </c>
    </row>
    <row r="429" spans="1:3" x14ac:dyDescent="0.45">
      <c r="A429" t="str">
        <f t="shared" si="12"/>
        <v>P0428</v>
      </c>
      <c r="B429">
        <v>49</v>
      </c>
      <c r="C429" t="str">
        <f t="shared" si="13"/>
        <v>Adult</v>
      </c>
    </row>
    <row r="430" spans="1:3" x14ac:dyDescent="0.45">
      <c r="A430" t="str">
        <f t="shared" si="12"/>
        <v>P0429</v>
      </c>
      <c r="B430">
        <v>54</v>
      </c>
      <c r="C430" t="str">
        <f t="shared" si="13"/>
        <v>Adult</v>
      </c>
    </row>
    <row r="431" spans="1:3" x14ac:dyDescent="0.45">
      <c r="A431" t="str">
        <f t="shared" si="12"/>
        <v>P0430</v>
      </c>
      <c r="B431">
        <v>62</v>
      </c>
      <c r="C431" t="str">
        <f t="shared" si="13"/>
        <v>Senior</v>
      </c>
    </row>
    <row r="432" spans="1:3" x14ac:dyDescent="0.45">
      <c r="A432" t="str">
        <f t="shared" si="12"/>
        <v>P0431</v>
      </c>
      <c r="B432">
        <v>40</v>
      </c>
      <c r="C432" t="str">
        <f t="shared" si="13"/>
        <v>Adult</v>
      </c>
    </row>
    <row r="433" spans="1:3" x14ac:dyDescent="0.45">
      <c r="A433" t="str">
        <f t="shared" si="12"/>
        <v>P0432</v>
      </c>
      <c r="B433">
        <v>60</v>
      </c>
      <c r="C433" t="str">
        <f t="shared" si="13"/>
        <v>Senior</v>
      </c>
    </row>
    <row r="434" spans="1:3" x14ac:dyDescent="0.45">
      <c r="A434" t="str">
        <f t="shared" si="12"/>
        <v>P0433</v>
      </c>
      <c r="B434">
        <v>45</v>
      </c>
      <c r="C434" t="str">
        <f t="shared" si="13"/>
        <v>Adult</v>
      </c>
    </row>
    <row r="435" spans="1:3" x14ac:dyDescent="0.45">
      <c r="A435" t="str">
        <f t="shared" si="12"/>
        <v>P0434</v>
      </c>
      <c r="B435">
        <v>54</v>
      </c>
      <c r="C435" t="str">
        <f t="shared" si="13"/>
        <v>Adult</v>
      </c>
    </row>
    <row r="436" spans="1:3" x14ac:dyDescent="0.45">
      <c r="A436" t="str">
        <f t="shared" si="12"/>
        <v>P0435</v>
      </c>
      <c r="B436">
        <v>39</v>
      </c>
      <c r="C436" t="str">
        <f t="shared" si="13"/>
        <v>Adult</v>
      </c>
    </row>
    <row r="437" spans="1:3" x14ac:dyDescent="0.45">
      <c r="A437" t="str">
        <f t="shared" si="12"/>
        <v>P0436</v>
      </c>
      <c r="B437">
        <v>41</v>
      </c>
      <c r="C437" t="str">
        <f t="shared" si="13"/>
        <v>Adult</v>
      </c>
    </row>
    <row r="438" spans="1:3" x14ac:dyDescent="0.45">
      <c r="A438" t="str">
        <f t="shared" si="12"/>
        <v>P0437</v>
      </c>
      <c r="B438">
        <v>39</v>
      </c>
      <c r="C438" t="str">
        <f t="shared" si="13"/>
        <v>Adult</v>
      </c>
    </row>
    <row r="439" spans="1:3" x14ac:dyDescent="0.45">
      <c r="A439" t="str">
        <f t="shared" si="12"/>
        <v>P0438</v>
      </c>
      <c r="B439">
        <v>43</v>
      </c>
      <c r="C439" t="str">
        <f t="shared" si="13"/>
        <v>Adult</v>
      </c>
    </row>
    <row r="440" spans="1:3" x14ac:dyDescent="0.45">
      <c r="A440" t="str">
        <f t="shared" si="12"/>
        <v>P0439</v>
      </c>
      <c r="B440">
        <v>34</v>
      </c>
      <c r="C440" t="str">
        <f t="shared" si="13"/>
        <v>Adult</v>
      </c>
    </row>
    <row r="441" spans="1:3" x14ac:dyDescent="0.45">
      <c r="A441" t="str">
        <f t="shared" si="12"/>
        <v>P0440</v>
      </c>
      <c r="B441">
        <v>26</v>
      </c>
      <c r="C441" t="str">
        <f t="shared" si="13"/>
        <v>Adult</v>
      </c>
    </row>
    <row r="442" spans="1:3" x14ac:dyDescent="0.45">
      <c r="A442" t="str">
        <f t="shared" si="12"/>
        <v>P0441</v>
      </c>
      <c r="B442">
        <v>54</v>
      </c>
      <c r="C442" t="str">
        <f t="shared" si="13"/>
        <v>Adult</v>
      </c>
    </row>
    <row r="443" spans="1:3" x14ac:dyDescent="0.45">
      <c r="A443" t="str">
        <f t="shared" si="12"/>
        <v>P0442</v>
      </c>
      <c r="B443">
        <v>36</v>
      </c>
      <c r="C443" t="str">
        <f t="shared" si="13"/>
        <v>Adult</v>
      </c>
    </row>
    <row r="444" spans="1:3" x14ac:dyDescent="0.45">
      <c r="A444" t="str">
        <f t="shared" si="12"/>
        <v>P0443</v>
      </c>
      <c r="B444">
        <v>37</v>
      </c>
      <c r="C444" t="str">
        <f t="shared" si="13"/>
        <v>Adult</v>
      </c>
    </row>
    <row r="445" spans="1:3" x14ac:dyDescent="0.45">
      <c r="A445" t="str">
        <f t="shared" si="12"/>
        <v>P0444</v>
      </c>
      <c r="B445">
        <v>25</v>
      </c>
      <c r="C445" t="str">
        <f t="shared" si="13"/>
        <v>Adult</v>
      </c>
    </row>
    <row r="446" spans="1:3" x14ac:dyDescent="0.45">
      <c r="A446" t="str">
        <f t="shared" si="12"/>
        <v>P0445</v>
      </c>
      <c r="B446">
        <v>44</v>
      </c>
      <c r="C446" t="str">
        <f t="shared" si="13"/>
        <v>Adult</v>
      </c>
    </row>
    <row r="447" spans="1:3" x14ac:dyDescent="0.45">
      <c r="A447" t="str">
        <f t="shared" si="12"/>
        <v>P0446</v>
      </c>
      <c r="B447">
        <v>45</v>
      </c>
      <c r="C447" t="str">
        <f t="shared" si="13"/>
        <v>Adult</v>
      </c>
    </row>
    <row r="448" spans="1:3" x14ac:dyDescent="0.45">
      <c r="A448" t="str">
        <f t="shared" si="12"/>
        <v>P0447</v>
      </c>
      <c r="B448">
        <v>26</v>
      </c>
      <c r="C448" t="str">
        <f t="shared" si="13"/>
        <v>Adult</v>
      </c>
    </row>
    <row r="449" spans="1:3" x14ac:dyDescent="0.45">
      <c r="A449" t="str">
        <f t="shared" si="12"/>
        <v>P0448</v>
      </c>
      <c r="B449">
        <v>46</v>
      </c>
      <c r="C449" t="str">
        <f t="shared" si="13"/>
        <v>Adult</v>
      </c>
    </row>
    <row r="450" spans="1:3" x14ac:dyDescent="0.45">
      <c r="A450" t="str">
        <f t="shared" si="12"/>
        <v>P0449</v>
      </c>
      <c r="B450">
        <v>51</v>
      </c>
      <c r="C450" t="str">
        <f t="shared" si="13"/>
        <v>Adult</v>
      </c>
    </row>
    <row r="451" spans="1:3" x14ac:dyDescent="0.45">
      <c r="A451" t="str">
        <f t="shared" ref="A451:A514" si="14">"P"&amp;TEXT(ROW()-1,"0000")</f>
        <v>P0450</v>
      </c>
      <c r="B451">
        <v>30</v>
      </c>
      <c r="C451" t="str">
        <f t="shared" ref="C451:C514" si="15">IF($B451&lt;18,"Child",IF($B451&lt;60,"Adult","Senior"))</f>
        <v>Adult</v>
      </c>
    </row>
    <row r="452" spans="1:3" x14ac:dyDescent="0.45">
      <c r="A452" t="str">
        <f t="shared" si="14"/>
        <v>P0451</v>
      </c>
      <c r="B452">
        <v>49</v>
      </c>
      <c r="C452" t="str">
        <f t="shared" si="15"/>
        <v>Adult</v>
      </c>
    </row>
    <row r="453" spans="1:3" x14ac:dyDescent="0.45">
      <c r="A453" t="str">
        <f t="shared" si="14"/>
        <v>P0452</v>
      </c>
      <c r="B453">
        <v>36</v>
      </c>
      <c r="C453" t="str">
        <f t="shared" si="15"/>
        <v>Adult</v>
      </c>
    </row>
    <row r="454" spans="1:3" x14ac:dyDescent="0.45">
      <c r="A454" t="str">
        <f t="shared" si="14"/>
        <v>P0453</v>
      </c>
      <c r="B454">
        <v>51</v>
      </c>
      <c r="C454" t="str">
        <f t="shared" si="15"/>
        <v>Adult</v>
      </c>
    </row>
    <row r="455" spans="1:3" x14ac:dyDescent="0.45">
      <c r="A455" t="str">
        <f t="shared" si="14"/>
        <v>P0454</v>
      </c>
      <c r="B455">
        <v>40</v>
      </c>
      <c r="C455" t="str">
        <f t="shared" si="15"/>
        <v>Adult</v>
      </c>
    </row>
    <row r="456" spans="1:3" x14ac:dyDescent="0.45">
      <c r="A456" t="str">
        <f t="shared" si="14"/>
        <v>P0455</v>
      </c>
      <c r="B456">
        <v>35</v>
      </c>
      <c r="C456" t="str">
        <f t="shared" si="15"/>
        <v>Adult</v>
      </c>
    </row>
    <row r="457" spans="1:3" x14ac:dyDescent="0.45">
      <c r="A457" t="str">
        <f t="shared" si="14"/>
        <v>P0456</v>
      </c>
      <c r="B457">
        <v>8</v>
      </c>
      <c r="C457" t="str">
        <f t="shared" si="15"/>
        <v>Child</v>
      </c>
    </row>
    <row r="458" spans="1:3" x14ac:dyDescent="0.45">
      <c r="A458" t="str">
        <f t="shared" si="14"/>
        <v>P0457</v>
      </c>
      <c r="B458">
        <v>25</v>
      </c>
      <c r="C458" t="str">
        <f t="shared" si="15"/>
        <v>Adult</v>
      </c>
    </row>
    <row r="459" spans="1:3" x14ac:dyDescent="0.45">
      <c r="A459" t="str">
        <f t="shared" si="14"/>
        <v>P0458</v>
      </c>
      <c r="B459">
        <v>38</v>
      </c>
      <c r="C459" t="str">
        <f t="shared" si="15"/>
        <v>Adult</v>
      </c>
    </row>
    <row r="460" spans="1:3" x14ac:dyDescent="0.45">
      <c r="A460" t="str">
        <f t="shared" si="14"/>
        <v>P0459</v>
      </c>
      <c r="B460">
        <v>45</v>
      </c>
      <c r="C460" t="str">
        <f t="shared" si="15"/>
        <v>Adult</v>
      </c>
    </row>
    <row r="461" spans="1:3" x14ac:dyDescent="0.45">
      <c r="A461" t="str">
        <f t="shared" si="14"/>
        <v>P0460</v>
      </c>
      <c r="B461">
        <v>57</v>
      </c>
      <c r="C461" t="str">
        <f t="shared" si="15"/>
        <v>Adult</v>
      </c>
    </row>
    <row r="462" spans="1:3" x14ac:dyDescent="0.45">
      <c r="A462" t="str">
        <f t="shared" si="14"/>
        <v>P0461</v>
      </c>
      <c r="B462">
        <v>30</v>
      </c>
      <c r="C462" t="str">
        <f t="shared" si="15"/>
        <v>Adult</v>
      </c>
    </row>
    <row r="463" spans="1:3" x14ac:dyDescent="0.45">
      <c r="A463" t="str">
        <f t="shared" si="14"/>
        <v>P0462</v>
      </c>
      <c r="B463">
        <v>53</v>
      </c>
      <c r="C463" t="str">
        <f t="shared" si="15"/>
        <v>Adult</v>
      </c>
    </row>
    <row r="464" spans="1:3" x14ac:dyDescent="0.45">
      <c r="A464" t="str">
        <f t="shared" si="14"/>
        <v>P0463</v>
      </c>
      <c r="B464">
        <v>40</v>
      </c>
      <c r="C464" t="str">
        <f t="shared" si="15"/>
        <v>Adult</v>
      </c>
    </row>
    <row r="465" spans="1:3" x14ac:dyDescent="0.45">
      <c r="A465" t="str">
        <f t="shared" si="14"/>
        <v>P0464</v>
      </c>
      <c r="B465">
        <v>40</v>
      </c>
      <c r="C465" t="str">
        <f t="shared" si="15"/>
        <v>Adult</v>
      </c>
    </row>
    <row r="466" spans="1:3" x14ac:dyDescent="0.45">
      <c r="A466" t="str">
        <f t="shared" si="14"/>
        <v>P0465</v>
      </c>
      <c r="B466">
        <v>63</v>
      </c>
      <c r="C466" t="str">
        <f t="shared" si="15"/>
        <v>Senior</v>
      </c>
    </row>
    <row r="467" spans="1:3" x14ac:dyDescent="0.45">
      <c r="A467" t="str">
        <f t="shared" si="14"/>
        <v>P0466</v>
      </c>
      <c r="B467">
        <v>2</v>
      </c>
      <c r="C467" t="str">
        <f t="shared" si="15"/>
        <v>Child</v>
      </c>
    </row>
    <row r="468" spans="1:3" x14ac:dyDescent="0.45">
      <c r="A468" t="str">
        <f t="shared" si="14"/>
        <v>P0467</v>
      </c>
      <c r="B468">
        <v>63</v>
      </c>
      <c r="C468" t="str">
        <f t="shared" si="15"/>
        <v>Senior</v>
      </c>
    </row>
    <row r="469" spans="1:3" x14ac:dyDescent="0.45">
      <c r="A469" t="str">
        <f t="shared" si="14"/>
        <v>P0468</v>
      </c>
      <c r="B469">
        <v>22</v>
      </c>
      <c r="C469" t="str">
        <f t="shared" si="15"/>
        <v>Adult</v>
      </c>
    </row>
    <row r="470" spans="1:3" x14ac:dyDescent="0.45">
      <c r="A470" t="str">
        <f t="shared" si="14"/>
        <v>P0469</v>
      </c>
      <c r="B470">
        <v>39</v>
      </c>
      <c r="C470" t="str">
        <f t="shared" si="15"/>
        <v>Adult</v>
      </c>
    </row>
    <row r="471" spans="1:3" x14ac:dyDescent="0.45">
      <c r="A471" t="str">
        <f t="shared" si="14"/>
        <v>P0470</v>
      </c>
      <c r="B471">
        <v>43</v>
      </c>
      <c r="C471" t="str">
        <f t="shared" si="15"/>
        <v>Adult</v>
      </c>
    </row>
    <row r="472" spans="1:3" x14ac:dyDescent="0.45">
      <c r="A472" t="str">
        <f t="shared" si="14"/>
        <v>P0471</v>
      </c>
      <c r="B472">
        <v>46</v>
      </c>
      <c r="C472" t="str">
        <f t="shared" si="15"/>
        <v>Adult</v>
      </c>
    </row>
    <row r="473" spans="1:3" x14ac:dyDescent="0.45">
      <c r="A473" t="str">
        <f t="shared" si="14"/>
        <v>P0472</v>
      </c>
      <c r="B473">
        <v>36</v>
      </c>
      <c r="C473" t="str">
        <f t="shared" si="15"/>
        <v>Adult</v>
      </c>
    </row>
    <row r="474" spans="1:3" x14ac:dyDescent="0.45">
      <c r="A474" t="str">
        <f t="shared" si="14"/>
        <v>P0473</v>
      </c>
      <c r="B474">
        <v>55</v>
      </c>
      <c r="C474" t="str">
        <f t="shared" si="15"/>
        <v>Adult</v>
      </c>
    </row>
    <row r="475" spans="1:3" x14ac:dyDescent="0.45">
      <c r="A475" t="str">
        <f t="shared" si="14"/>
        <v>P0474</v>
      </c>
      <c r="B475">
        <v>36</v>
      </c>
      <c r="C475" t="str">
        <f t="shared" si="15"/>
        <v>Adult</v>
      </c>
    </row>
    <row r="476" spans="1:3" x14ac:dyDescent="0.45">
      <c r="A476" t="str">
        <f t="shared" si="14"/>
        <v>P0475</v>
      </c>
      <c r="B476">
        <v>66</v>
      </c>
      <c r="C476" t="str">
        <f t="shared" si="15"/>
        <v>Senior</v>
      </c>
    </row>
    <row r="477" spans="1:3" x14ac:dyDescent="0.45">
      <c r="A477" t="str">
        <f t="shared" si="14"/>
        <v>P0476</v>
      </c>
      <c r="B477">
        <v>46</v>
      </c>
      <c r="C477" t="str">
        <f t="shared" si="15"/>
        <v>Adult</v>
      </c>
    </row>
    <row r="478" spans="1:3" x14ac:dyDescent="0.45">
      <c r="A478" t="str">
        <f t="shared" si="14"/>
        <v>P0477</v>
      </c>
      <c r="B478">
        <v>17</v>
      </c>
      <c r="C478" t="str">
        <f t="shared" si="15"/>
        <v>Child</v>
      </c>
    </row>
    <row r="479" spans="1:3" x14ac:dyDescent="0.45">
      <c r="A479" t="str">
        <f t="shared" si="14"/>
        <v>P0478</v>
      </c>
      <c r="B479">
        <v>32</v>
      </c>
      <c r="C479" t="str">
        <f t="shared" si="15"/>
        <v>Adult</v>
      </c>
    </row>
    <row r="480" spans="1:3" x14ac:dyDescent="0.45">
      <c r="A480" t="str">
        <f t="shared" si="14"/>
        <v>P0479</v>
      </c>
      <c r="B480">
        <v>51</v>
      </c>
      <c r="C480" t="str">
        <f t="shared" si="15"/>
        <v>Adult</v>
      </c>
    </row>
    <row r="481" spans="1:3" x14ac:dyDescent="0.45">
      <c r="A481" t="str">
        <f t="shared" si="14"/>
        <v>P0480</v>
      </c>
      <c r="B481">
        <v>50</v>
      </c>
      <c r="C481" t="str">
        <f t="shared" si="15"/>
        <v>Adult</v>
      </c>
    </row>
    <row r="482" spans="1:3" x14ac:dyDescent="0.45">
      <c r="A482" t="str">
        <f t="shared" si="14"/>
        <v>P0481</v>
      </c>
      <c r="B482">
        <v>15</v>
      </c>
      <c r="C482" t="str">
        <f t="shared" si="15"/>
        <v>Child</v>
      </c>
    </row>
    <row r="483" spans="1:3" x14ac:dyDescent="0.45">
      <c r="A483" t="str">
        <f t="shared" si="14"/>
        <v>P0482</v>
      </c>
      <c r="B483">
        <v>37</v>
      </c>
      <c r="C483" t="str">
        <f t="shared" si="15"/>
        <v>Adult</v>
      </c>
    </row>
    <row r="484" spans="1:3" x14ac:dyDescent="0.45">
      <c r="A484" t="str">
        <f t="shared" si="14"/>
        <v>P0483</v>
      </c>
      <c r="B484">
        <v>22</v>
      </c>
      <c r="C484" t="str">
        <f t="shared" si="15"/>
        <v>Adult</v>
      </c>
    </row>
    <row r="485" spans="1:3" x14ac:dyDescent="0.45">
      <c r="A485" t="str">
        <f t="shared" si="14"/>
        <v>P0484</v>
      </c>
      <c r="B485">
        <v>69</v>
      </c>
      <c r="C485" t="str">
        <f t="shared" si="15"/>
        <v>Senior</v>
      </c>
    </row>
    <row r="486" spans="1:3" x14ac:dyDescent="0.45">
      <c r="A486" t="str">
        <f t="shared" si="14"/>
        <v>P0485</v>
      </c>
      <c r="B486">
        <v>50</v>
      </c>
      <c r="C486" t="str">
        <f t="shared" si="15"/>
        <v>Adult</v>
      </c>
    </row>
    <row r="487" spans="1:3" x14ac:dyDescent="0.45">
      <c r="A487" t="str">
        <f t="shared" si="14"/>
        <v>P0486</v>
      </c>
      <c r="B487">
        <v>53</v>
      </c>
      <c r="C487" t="str">
        <f t="shared" si="15"/>
        <v>Adult</v>
      </c>
    </row>
    <row r="488" spans="1:3" x14ac:dyDescent="0.45">
      <c r="A488" t="str">
        <f t="shared" si="14"/>
        <v>P0487</v>
      </c>
      <c r="B488">
        <v>28</v>
      </c>
      <c r="C488" t="str">
        <f t="shared" si="15"/>
        <v>Adult</v>
      </c>
    </row>
    <row r="489" spans="1:3" x14ac:dyDescent="0.45">
      <c r="A489" t="str">
        <f t="shared" si="14"/>
        <v>P0488</v>
      </c>
      <c r="B489">
        <v>24</v>
      </c>
      <c r="C489" t="str">
        <f t="shared" si="15"/>
        <v>Adult</v>
      </c>
    </row>
    <row r="490" spans="1:3" x14ac:dyDescent="0.45">
      <c r="A490" t="str">
        <f t="shared" si="14"/>
        <v>P0489</v>
      </c>
      <c r="B490">
        <v>43</v>
      </c>
      <c r="C490" t="str">
        <f t="shared" si="15"/>
        <v>Adult</v>
      </c>
    </row>
    <row r="491" spans="1:3" x14ac:dyDescent="0.45">
      <c r="A491" t="str">
        <f t="shared" si="14"/>
        <v>P0490</v>
      </c>
      <c r="B491">
        <v>27</v>
      </c>
      <c r="C491" t="str">
        <f t="shared" si="15"/>
        <v>Adult</v>
      </c>
    </row>
    <row r="492" spans="1:3" x14ac:dyDescent="0.45">
      <c r="A492" t="str">
        <f t="shared" si="14"/>
        <v>P0491</v>
      </c>
      <c r="B492">
        <v>42</v>
      </c>
      <c r="C492" t="str">
        <f t="shared" si="15"/>
        <v>Adult</v>
      </c>
    </row>
    <row r="493" spans="1:3" x14ac:dyDescent="0.45">
      <c r="A493" t="str">
        <f t="shared" si="14"/>
        <v>P0492</v>
      </c>
      <c r="B493">
        <v>30</v>
      </c>
      <c r="C493" t="str">
        <f t="shared" si="15"/>
        <v>Adult</v>
      </c>
    </row>
    <row r="494" spans="1:3" x14ac:dyDescent="0.45">
      <c r="A494" t="str">
        <f t="shared" si="14"/>
        <v>P0493</v>
      </c>
      <c r="B494">
        <v>49</v>
      </c>
      <c r="C494" t="str">
        <f t="shared" si="15"/>
        <v>Adult</v>
      </c>
    </row>
    <row r="495" spans="1:3" x14ac:dyDescent="0.45">
      <c r="A495" t="str">
        <f t="shared" si="14"/>
        <v>P0494</v>
      </c>
      <c r="B495">
        <v>42</v>
      </c>
      <c r="C495" t="str">
        <f t="shared" si="15"/>
        <v>Adult</v>
      </c>
    </row>
    <row r="496" spans="1:3" x14ac:dyDescent="0.45">
      <c r="A496" t="str">
        <f t="shared" si="14"/>
        <v>P0495</v>
      </c>
      <c r="B496">
        <v>2</v>
      </c>
      <c r="C496" t="str">
        <f t="shared" si="15"/>
        <v>Child</v>
      </c>
    </row>
    <row r="497" spans="1:3" x14ac:dyDescent="0.45">
      <c r="A497" t="str">
        <f t="shared" si="14"/>
        <v>P0496</v>
      </c>
      <c r="B497">
        <v>34</v>
      </c>
      <c r="C497" t="str">
        <f t="shared" si="15"/>
        <v>Adult</v>
      </c>
    </row>
    <row r="498" spans="1:3" x14ac:dyDescent="0.45">
      <c r="A498" t="str">
        <f t="shared" si="14"/>
        <v>P0497</v>
      </c>
      <c r="B498">
        <v>38</v>
      </c>
      <c r="C498" t="str">
        <f t="shared" si="15"/>
        <v>Adult</v>
      </c>
    </row>
    <row r="499" spans="1:3" x14ac:dyDescent="0.45">
      <c r="A499" t="str">
        <f t="shared" si="14"/>
        <v>P0498</v>
      </c>
      <c r="B499">
        <v>60</v>
      </c>
      <c r="C499" t="str">
        <f t="shared" si="15"/>
        <v>Senior</v>
      </c>
    </row>
    <row r="500" spans="1:3" x14ac:dyDescent="0.45">
      <c r="A500" t="str">
        <f t="shared" si="14"/>
        <v>P0499</v>
      </c>
      <c r="B500">
        <v>69</v>
      </c>
      <c r="C500" t="str">
        <f t="shared" si="15"/>
        <v>Senior</v>
      </c>
    </row>
    <row r="501" spans="1:3" x14ac:dyDescent="0.45">
      <c r="A501" t="str">
        <f t="shared" si="14"/>
        <v>P0500</v>
      </c>
      <c r="B501">
        <v>77</v>
      </c>
      <c r="C501" t="str">
        <f t="shared" si="15"/>
        <v>Senior</v>
      </c>
    </row>
    <row r="502" spans="1:3" x14ac:dyDescent="0.45">
      <c r="A502" t="str">
        <f t="shared" si="14"/>
        <v>P0501</v>
      </c>
      <c r="B502">
        <v>57</v>
      </c>
      <c r="C502" t="str">
        <f t="shared" si="15"/>
        <v>Adult</v>
      </c>
    </row>
    <row r="503" spans="1:3" x14ac:dyDescent="0.45">
      <c r="A503" t="str">
        <f t="shared" si="14"/>
        <v>P0502</v>
      </c>
      <c r="B503">
        <v>24</v>
      </c>
      <c r="C503" t="str">
        <f t="shared" si="15"/>
        <v>Adult</v>
      </c>
    </row>
    <row r="504" spans="1:3" x14ac:dyDescent="0.45">
      <c r="A504" t="str">
        <f t="shared" si="14"/>
        <v>P0503</v>
      </c>
      <c r="B504">
        <v>30</v>
      </c>
      <c r="C504" t="str">
        <f t="shared" si="15"/>
        <v>Adult</v>
      </c>
    </row>
    <row r="505" spans="1:3" x14ac:dyDescent="0.45">
      <c r="A505" t="str">
        <f t="shared" si="14"/>
        <v>P0504</v>
      </c>
      <c r="B505">
        <v>41</v>
      </c>
      <c r="C505" t="str">
        <f t="shared" si="15"/>
        <v>Adult</v>
      </c>
    </row>
    <row r="506" spans="1:3" x14ac:dyDescent="0.45">
      <c r="A506" t="str">
        <f t="shared" si="14"/>
        <v>P0505</v>
      </c>
      <c r="B506">
        <v>51</v>
      </c>
      <c r="C506" t="str">
        <f t="shared" si="15"/>
        <v>Adult</v>
      </c>
    </row>
    <row r="507" spans="1:3" x14ac:dyDescent="0.45">
      <c r="A507" t="str">
        <f t="shared" si="14"/>
        <v>P0506</v>
      </c>
      <c r="B507">
        <v>26</v>
      </c>
      <c r="C507" t="str">
        <f t="shared" si="15"/>
        <v>Adult</v>
      </c>
    </row>
    <row r="508" spans="1:3" x14ac:dyDescent="0.45">
      <c r="A508" t="str">
        <f t="shared" si="14"/>
        <v>P0507</v>
      </c>
      <c r="B508">
        <v>20</v>
      </c>
      <c r="C508" t="str">
        <f t="shared" si="15"/>
        <v>Adult</v>
      </c>
    </row>
    <row r="509" spans="1:3" x14ac:dyDescent="0.45">
      <c r="A509" t="str">
        <f t="shared" si="14"/>
        <v>P0508</v>
      </c>
      <c r="B509">
        <v>2</v>
      </c>
      <c r="C509" t="str">
        <f t="shared" si="15"/>
        <v>Child</v>
      </c>
    </row>
    <row r="510" spans="1:3" x14ac:dyDescent="0.45">
      <c r="A510" t="str">
        <f t="shared" si="14"/>
        <v>P0509</v>
      </c>
      <c r="B510">
        <v>66</v>
      </c>
      <c r="C510" t="str">
        <f t="shared" si="15"/>
        <v>Senior</v>
      </c>
    </row>
    <row r="511" spans="1:3" x14ac:dyDescent="0.45">
      <c r="A511" t="str">
        <f t="shared" si="14"/>
        <v>P0510</v>
      </c>
      <c r="B511">
        <v>38</v>
      </c>
      <c r="C511" t="str">
        <f t="shared" si="15"/>
        <v>Adult</v>
      </c>
    </row>
    <row r="512" spans="1:3" x14ac:dyDescent="0.45">
      <c r="A512" t="str">
        <f t="shared" si="14"/>
        <v>P0511</v>
      </c>
      <c r="B512">
        <v>51</v>
      </c>
      <c r="C512" t="str">
        <f t="shared" si="15"/>
        <v>Adult</v>
      </c>
    </row>
    <row r="513" spans="1:3" x14ac:dyDescent="0.45">
      <c r="A513" t="str">
        <f t="shared" si="14"/>
        <v>P0512</v>
      </c>
      <c r="B513">
        <v>35</v>
      </c>
      <c r="C513" t="str">
        <f t="shared" si="15"/>
        <v>Adult</v>
      </c>
    </row>
    <row r="514" spans="1:3" x14ac:dyDescent="0.45">
      <c r="A514" t="str">
        <f t="shared" si="14"/>
        <v>P0513</v>
      </c>
      <c r="B514">
        <v>59</v>
      </c>
      <c r="C514" t="str">
        <f t="shared" si="15"/>
        <v>Adult</v>
      </c>
    </row>
    <row r="515" spans="1:3" x14ac:dyDescent="0.45">
      <c r="A515" t="str">
        <f t="shared" ref="A515:A578" si="16">"P"&amp;TEXT(ROW()-1,"0000")</f>
        <v>P0514</v>
      </c>
      <c r="B515">
        <v>28</v>
      </c>
      <c r="C515" t="str">
        <f t="shared" ref="C515:C578" si="17">IF($B515&lt;18,"Child",IF($B515&lt;60,"Adult","Senior"))</f>
        <v>Adult</v>
      </c>
    </row>
    <row r="516" spans="1:3" x14ac:dyDescent="0.45">
      <c r="A516" t="str">
        <f t="shared" si="16"/>
        <v>P0515</v>
      </c>
      <c r="B516">
        <v>15</v>
      </c>
      <c r="C516" t="str">
        <f t="shared" si="17"/>
        <v>Child</v>
      </c>
    </row>
    <row r="517" spans="1:3" x14ac:dyDescent="0.45">
      <c r="A517" t="str">
        <f t="shared" si="16"/>
        <v>P0516</v>
      </c>
      <c r="B517">
        <v>46</v>
      </c>
      <c r="C517" t="str">
        <f t="shared" si="17"/>
        <v>Adult</v>
      </c>
    </row>
    <row r="518" spans="1:3" x14ac:dyDescent="0.45">
      <c r="A518" t="str">
        <f t="shared" si="16"/>
        <v>P0517</v>
      </c>
      <c r="B518">
        <v>41</v>
      </c>
      <c r="C518" t="str">
        <f t="shared" si="17"/>
        <v>Adult</v>
      </c>
    </row>
    <row r="519" spans="1:3" x14ac:dyDescent="0.45">
      <c r="A519" t="str">
        <f t="shared" si="16"/>
        <v>P0518</v>
      </c>
      <c r="B519">
        <v>45</v>
      </c>
      <c r="C519" t="str">
        <f t="shared" si="17"/>
        <v>Adult</v>
      </c>
    </row>
    <row r="520" spans="1:3" x14ac:dyDescent="0.45">
      <c r="A520" t="str">
        <f t="shared" si="16"/>
        <v>P0519</v>
      </c>
      <c r="B520">
        <v>44</v>
      </c>
      <c r="C520" t="str">
        <f t="shared" si="17"/>
        <v>Adult</v>
      </c>
    </row>
    <row r="521" spans="1:3" x14ac:dyDescent="0.45">
      <c r="A521" t="str">
        <f t="shared" si="16"/>
        <v>P0520</v>
      </c>
      <c r="B521">
        <v>21</v>
      </c>
      <c r="C521" t="str">
        <f t="shared" si="17"/>
        <v>Adult</v>
      </c>
    </row>
    <row r="522" spans="1:3" x14ac:dyDescent="0.45">
      <c r="A522" t="str">
        <f t="shared" si="16"/>
        <v>P0521</v>
      </c>
      <c r="B522">
        <v>37</v>
      </c>
      <c r="C522" t="str">
        <f t="shared" si="17"/>
        <v>Adult</v>
      </c>
    </row>
    <row r="523" spans="1:3" x14ac:dyDescent="0.45">
      <c r="A523" t="str">
        <f t="shared" si="16"/>
        <v>P0522</v>
      </c>
      <c r="B523">
        <v>42</v>
      </c>
      <c r="C523" t="str">
        <f t="shared" si="17"/>
        <v>Adult</v>
      </c>
    </row>
    <row r="524" spans="1:3" x14ac:dyDescent="0.45">
      <c r="A524" t="str">
        <f t="shared" si="16"/>
        <v>P0523</v>
      </c>
      <c r="B524">
        <v>30</v>
      </c>
      <c r="C524" t="str">
        <f t="shared" si="17"/>
        <v>Adult</v>
      </c>
    </row>
    <row r="525" spans="1:3" x14ac:dyDescent="0.45">
      <c r="A525" t="str">
        <f t="shared" si="16"/>
        <v>P0524</v>
      </c>
      <c r="B525">
        <v>63</v>
      </c>
      <c r="C525" t="str">
        <f t="shared" si="17"/>
        <v>Senior</v>
      </c>
    </row>
    <row r="526" spans="1:3" x14ac:dyDescent="0.45">
      <c r="A526" t="str">
        <f t="shared" si="16"/>
        <v>P0525</v>
      </c>
      <c r="B526">
        <v>15</v>
      </c>
      <c r="C526" t="str">
        <f t="shared" si="17"/>
        <v>Child</v>
      </c>
    </row>
    <row r="527" spans="1:3" x14ac:dyDescent="0.45">
      <c r="A527" t="str">
        <f t="shared" si="16"/>
        <v>P0526</v>
      </c>
      <c r="B527">
        <v>51</v>
      </c>
      <c r="C527" t="str">
        <f t="shared" si="17"/>
        <v>Adult</v>
      </c>
    </row>
    <row r="528" spans="1:3" x14ac:dyDescent="0.45">
      <c r="A528" t="str">
        <f t="shared" si="16"/>
        <v>P0527</v>
      </c>
      <c r="B528">
        <v>36</v>
      </c>
      <c r="C528" t="str">
        <f t="shared" si="17"/>
        <v>Adult</v>
      </c>
    </row>
    <row r="529" spans="1:3" x14ac:dyDescent="0.45">
      <c r="A529" t="str">
        <f t="shared" si="16"/>
        <v>P0528</v>
      </c>
      <c r="B529">
        <v>60</v>
      </c>
      <c r="C529" t="str">
        <f t="shared" si="17"/>
        <v>Senior</v>
      </c>
    </row>
    <row r="530" spans="1:3" x14ac:dyDescent="0.45">
      <c r="A530" t="str">
        <f t="shared" si="16"/>
        <v>P0529</v>
      </c>
      <c r="B530">
        <v>38</v>
      </c>
      <c r="C530" t="str">
        <f t="shared" si="17"/>
        <v>Adult</v>
      </c>
    </row>
    <row r="531" spans="1:3" x14ac:dyDescent="0.45">
      <c r="A531" t="str">
        <f t="shared" si="16"/>
        <v>P0530</v>
      </c>
      <c r="B531">
        <v>31</v>
      </c>
      <c r="C531" t="str">
        <f t="shared" si="17"/>
        <v>Adult</v>
      </c>
    </row>
    <row r="532" spans="1:3" x14ac:dyDescent="0.45">
      <c r="A532" t="str">
        <f t="shared" si="16"/>
        <v>P0531</v>
      </c>
      <c r="B532">
        <v>30</v>
      </c>
      <c r="C532" t="str">
        <f t="shared" si="17"/>
        <v>Adult</v>
      </c>
    </row>
    <row r="533" spans="1:3" x14ac:dyDescent="0.45">
      <c r="A533" t="str">
        <f t="shared" si="16"/>
        <v>P0532</v>
      </c>
      <c r="B533">
        <v>10</v>
      </c>
      <c r="C533" t="str">
        <f t="shared" si="17"/>
        <v>Child</v>
      </c>
    </row>
    <row r="534" spans="1:3" x14ac:dyDescent="0.45">
      <c r="A534" t="str">
        <f t="shared" si="16"/>
        <v>P0533</v>
      </c>
      <c r="B534">
        <v>50</v>
      </c>
      <c r="C534" t="str">
        <f t="shared" si="17"/>
        <v>Adult</v>
      </c>
    </row>
    <row r="535" spans="1:3" x14ac:dyDescent="0.45">
      <c r="A535" t="str">
        <f t="shared" si="16"/>
        <v>P0534</v>
      </c>
      <c r="B535">
        <v>10</v>
      </c>
      <c r="C535" t="str">
        <f t="shared" si="17"/>
        <v>Child</v>
      </c>
    </row>
    <row r="536" spans="1:3" x14ac:dyDescent="0.45">
      <c r="A536" t="str">
        <f t="shared" si="16"/>
        <v>P0535</v>
      </c>
      <c r="B536">
        <v>41</v>
      </c>
      <c r="C536" t="str">
        <f t="shared" si="17"/>
        <v>Adult</v>
      </c>
    </row>
    <row r="537" spans="1:3" x14ac:dyDescent="0.45">
      <c r="A537" t="str">
        <f t="shared" si="16"/>
        <v>P0536</v>
      </c>
      <c r="B537">
        <v>38</v>
      </c>
      <c r="C537" t="str">
        <f t="shared" si="17"/>
        <v>Adult</v>
      </c>
    </row>
    <row r="538" spans="1:3" x14ac:dyDescent="0.45">
      <c r="A538" t="str">
        <f t="shared" si="16"/>
        <v>P0537</v>
      </c>
      <c r="B538">
        <v>38</v>
      </c>
      <c r="C538" t="str">
        <f t="shared" si="17"/>
        <v>Adult</v>
      </c>
    </row>
    <row r="539" spans="1:3" x14ac:dyDescent="0.45">
      <c r="A539" t="str">
        <f t="shared" si="16"/>
        <v>P0538</v>
      </c>
      <c r="B539">
        <v>41</v>
      </c>
      <c r="C539" t="str">
        <f t="shared" si="17"/>
        <v>Adult</v>
      </c>
    </row>
    <row r="540" spans="1:3" x14ac:dyDescent="0.45">
      <c r="A540" t="str">
        <f t="shared" si="16"/>
        <v>P0539</v>
      </c>
      <c r="B540">
        <v>30</v>
      </c>
      <c r="C540" t="str">
        <f t="shared" si="17"/>
        <v>Adult</v>
      </c>
    </row>
    <row r="541" spans="1:3" x14ac:dyDescent="0.45">
      <c r="A541" t="str">
        <f t="shared" si="16"/>
        <v>P0540</v>
      </c>
      <c r="B541">
        <v>62</v>
      </c>
      <c r="C541" t="str">
        <f t="shared" si="17"/>
        <v>Senior</v>
      </c>
    </row>
    <row r="542" spans="1:3" x14ac:dyDescent="0.45">
      <c r="A542" t="str">
        <f t="shared" si="16"/>
        <v>P0541</v>
      </c>
      <c r="B542">
        <v>47</v>
      </c>
      <c r="C542" t="str">
        <f t="shared" si="17"/>
        <v>Adult</v>
      </c>
    </row>
    <row r="543" spans="1:3" x14ac:dyDescent="0.45">
      <c r="A543" t="str">
        <f t="shared" si="16"/>
        <v>P0542</v>
      </c>
      <c r="B543">
        <v>47</v>
      </c>
      <c r="C543" t="str">
        <f t="shared" si="17"/>
        <v>Adult</v>
      </c>
    </row>
    <row r="544" spans="1:3" x14ac:dyDescent="0.45">
      <c r="A544" t="str">
        <f t="shared" si="16"/>
        <v>P0543</v>
      </c>
      <c r="B544">
        <v>2</v>
      </c>
      <c r="C544" t="str">
        <f t="shared" si="17"/>
        <v>Child</v>
      </c>
    </row>
    <row r="545" spans="1:3" x14ac:dyDescent="0.45">
      <c r="A545" t="str">
        <f t="shared" si="16"/>
        <v>P0544</v>
      </c>
      <c r="B545">
        <v>44</v>
      </c>
      <c r="C545" t="str">
        <f t="shared" si="17"/>
        <v>Adult</v>
      </c>
    </row>
    <row r="546" spans="1:3" x14ac:dyDescent="0.45">
      <c r="A546" t="str">
        <f t="shared" si="16"/>
        <v>P0545</v>
      </c>
      <c r="B546">
        <v>23</v>
      </c>
      <c r="C546" t="str">
        <f t="shared" si="17"/>
        <v>Adult</v>
      </c>
    </row>
    <row r="547" spans="1:3" x14ac:dyDescent="0.45">
      <c r="A547" t="str">
        <f t="shared" si="16"/>
        <v>P0546</v>
      </c>
      <c r="B547">
        <v>50</v>
      </c>
      <c r="C547" t="str">
        <f t="shared" si="17"/>
        <v>Adult</v>
      </c>
    </row>
    <row r="548" spans="1:3" x14ac:dyDescent="0.45">
      <c r="A548" t="str">
        <f t="shared" si="16"/>
        <v>P0547</v>
      </c>
      <c r="B548">
        <v>29</v>
      </c>
      <c r="C548" t="str">
        <f t="shared" si="17"/>
        <v>Adult</v>
      </c>
    </row>
    <row r="549" spans="1:3" x14ac:dyDescent="0.45">
      <c r="A549" t="str">
        <f t="shared" si="16"/>
        <v>P0548</v>
      </c>
      <c r="B549">
        <v>31</v>
      </c>
      <c r="C549" t="str">
        <f t="shared" si="17"/>
        <v>Adult</v>
      </c>
    </row>
    <row r="550" spans="1:3" x14ac:dyDescent="0.45">
      <c r="A550" t="str">
        <f t="shared" si="16"/>
        <v>P0549</v>
      </c>
      <c r="B550">
        <v>31</v>
      </c>
      <c r="C550" t="str">
        <f t="shared" si="17"/>
        <v>Adult</v>
      </c>
    </row>
    <row r="551" spans="1:3" x14ac:dyDescent="0.45">
      <c r="A551" t="str">
        <f t="shared" si="16"/>
        <v>P0550</v>
      </c>
      <c r="B551">
        <v>21</v>
      </c>
      <c r="C551" t="str">
        <f t="shared" si="17"/>
        <v>Adult</v>
      </c>
    </row>
    <row r="552" spans="1:3" x14ac:dyDescent="0.45">
      <c r="A552" t="str">
        <f t="shared" si="16"/>
        <v>P0551</v>
      </c>
      <c r="B552">
        <v>33</v>
      </c>
      <c r="C552" t="str">
        <f t="shared" si="17"/>
        <v>Adult</v>
      </c>
    </row>
    <row r="553" spans="1:3" x14ac:dyDescent="0.45">
      <c r="A553" t="str">
        <f t="shared" si="16"/>
        <v>P0552</v>
      </c>
      <c r="B553">
        <v>44</v>
      </c>
      <c r="C553" t="str">
        <f t="shared" si="17"/>
        <v>Adult</v>
      </c>
    </row>
    <row r="554" spans="1:3" x14ac:dyDescent="0.45">
      <c r="A554" t="str">
        <f t="shared" si="16"/>
        <v>P0553</v>
      </c>
      <c r="B554">
        <v>55</v>
      </c>
      <c r="C554" t="str">
        <f t="shared" si="17"/>
        <v>Adult</v>
      </c>
    </row>
    <row r="555" spans="1:3" x14ac:dyDescent="0.45">
      <c r="A555" t="str">
        <f t="shared" si="16"/>
        <v>P0554</v>
      </c>
      <c r="B555">
        <v>46</v>
      </c>
      <c r="C555" t="str">
        <f t="shared" si="17"/>
        <v>Adult</v>
      </c>
    </row>
    <row r="556" spans="1:3" x14ac:dyDescent="0.45">
      <c r="A556" t="str">
        <f t="shared" si="16"/>
        <v>P0555</v>
      </c>
      <c r="B556">
        <v>37</v>
      </c>
      <c r="C556" t="str">
        <f t="shared" si="17"/>
        <v>Adult</v>
      </c>
    </row>
    <row r="557" spans="1:3" x14ac:dyDescent="0.45">
      <c r="A557" t="str">
        <f t="shared" si="16"/>
        <v>P0556</v>
      </c>
      <c r="B557">
        <v>38</v>
      </c>
      <c r="C557" t="str">
        <f t="shared" si="17"/>
        <v>Adult</v>
      </c>
    </row>
    <row r="558" spans="1:3" x14ac:dyDescent="0.45">
      <c r="A558" t="str">
        <f t="shared" si="16"/>
        <v>P0557</v>
      </c>
      <c r="B558">
        <v>36</v>
      </c>
      <c r="C558" t="str">
        <f t="shared" si="17"/>
        <v>Adult</v>
      </c>
    </row>
    <row r="559" spans="1:3" x14ac:dyDescent="0.45">
      <c r="A559" t="str">
        <f t="shared" si="16"/>
        <v>P0558</v>
      </c>
      <c r="B559">
        <v>67</v>
      </c>
      <c r="C559" t="str">
        <f t="shared" si="17"/>
        <v>Senior</v>
      </c>
    </row>
    <row r="560" spans="1:3" x14ac:dyDescent="0.45">
      <c r="A560" t="str">
        <f t="shared" si="16"/>
        <v>P0559</v>
      </c>
      <c r="B560">
        <v>38</v>
      </c>
      <c r="C560" t="str">
        <f t="shared" si="17"/>
        <v>Adult</v>
      </c>
    </row>
    <row r="561" spans="1:3" x14ac:dyDescent="0.45">
      <c r="A561" t="str">
        <f t="shared" si="16"/>
        <v>P0560</v>
      </c>
      <c r="B561">
        <v>29</v>
      </c>
      <c r="C561" t="str">
        <f t="shared" si="17"/>
        <v>Adult</v>
      </c>
    </row>
    <row r="562" spans="1:3" x14ac:dyDescent="0.45">
      <c r="A562" t="str">
        <f t="shared" si="16"/>
        <v>P0561</v>
      </c>
      <c r="B562">
        <v>41</v>
      </c>
      <c r="C562" t="str">
        <f t="shared" si="17"/>
        <v>Adult</v>
      </c>
    </row>
    <row r="563" spans="1:3" x14ac:dyDescent="0.45">
      <c r="A563" t="str">
        <f t="shared" si="16"/>
        <v>P0562</v>
      </c>
      <c r="B563">
        <v>38</v>
      </c>
      <c r="C563" t="str">
        <f t="shared" si="17"/>
        <v>Adult</v>
      </c>
    </row>
    <row r="564" spans="1:3" x14ac:dyDescent="0.45">
      <c r="A564" t="str">
        <f t="shared" si="16"/>
        <v>P0563</v>
      </c>
      <c r="B564">
        <v>31</v>
      </c>
      <c r="C564" t="str">
        <f t="shared" si="17"/>
        <v>Adult</v>
      </c>
    </row>
    <row r="565" spans="1:3" x14ac:dyDescent="0.45">
      <c r="A565" t="str">
        <f t="shared" si="16"/>
        <v>P0564</v>
      </c>
      <c r="B565">
        <v>50</v>
      </c>
      <c r="C565" t="str">
        <f t="shared" si="17"/>
        <v>Adult</v>
      </c>
    </row>
    <row r="566" spans="1:3" x14ac:dyDescent="0.45">
      <c r="A566" t="str">
        <f t="shared" si="16"/>
        <v>P0565</v>
      </c>
      <c r="B566">
        <v>59</v>
      </c>
      <c r="C566" t="str">
        <f t="shared" si="17"/>
        <v>Adult</v>
      </c>
    </row>
    <row r="567" spans="1:3" x14ac:dyDescent="0.45">
      <c r="A567" t="str">
        <f t="shared" si="16"/>
        <v>P0566</v>
      </c>
      <c r="B567">
        <v>25</v>
      </c>
      <c r="C567" t="str">
        <f t="shared" si="17"/>
        <v>Adult</v>
      </c>
    </row>
    <row r="568" spans="1:3" x14ac:dyDescent="0.45">
      <c r="A568" t="str">
        <f t="shared" si="16"/>
        <v>P0567</v>
      </c>
      <c r="B568">
        <v>50</v>
      </c>
      <c r="C568" t="str">
        <f t="shared" si="17"/>
        <v>Adult</v>
      </c>
    </row>
    <row r="569" spans="1:3" x14ac:dyDescent="0.45">
      <c r="A569" t="str">
        <f t="shared" si="16"/>
        <v>P0568</v>
      </c>
      <c r="B569">
        <v>27</v>
      </c>
      <c r="C569" t="str">
        <f t="shared" si="17"/>
        <v>Adult</v>
      </c>
    </row>
    <row r="570" spans="1:3" x14ac:dyDescent="0.45">
      <c r="A570" t="str">
        <f t="shared" si="16"/>
        <v>P0569</v>
      </c>
      <c r="B570">
        <v>22</v>
      </c>
      <c r="C570" t="str">
        <f t="shared" si="17"/>
        <v>Adult</v>
      </c>
    </row>
    <row r="571" spans="1:3" x14ac:dyDescent="0.45">
      <c r="A571" t="str">
        <f t="shared" si="16"/>
        <v>P0570</v>
      </c>
      <c r="B571">
        <v>34</v>
      </c>
      <c r="C571" t="str">
        <f t="shared" si="17"/>
        <v>Adult</v>
      </c>
    </row>
    <row r="572" spans="1:3" x14ac:dyDescent="0.45">
      <c r="A572" t="str">
        <f t="shared" si="16"/>
        <v>P0571</v>
      </c>
      <c r="B572">
        <v>13</v>
      </c>
      <c r="C572" t="str">
        <f t="shared" si="17"/>
        <v>Child</v>
      </c>
    </row>
    <row r="573" spans="1:3" x14ac:dyDescent="0.45">
      <c r="A573" t="str">
        <f t="shared" si="16"/>
        <v>P0572</v>
      </c>
      <c r="B573">
        <v>32</v>
      </c>
      <c r="C573" t="str">
        <f t="shared" si="17"/>
        <v>Adult</v>
      </c>
    </row>
    <row r="574" spans="1:3" x14ac:dyDescent="0.45">
      <c r="A574" t="str">
        <f t="shared" si="16"/>
        <v>P0573</v>
      </c>
      <c r="B574">
        <v>38</v>
      </c>
      <c r="C574" t="str">
        <f t="shared" si="17"/>
        <v>Adult</v>
      </c>
    </row>
    <row r="575" spans="1:3" x14ac:dyDescent="0.45">
      <c r="A575" t="str">
        <f t="shared" si="16"/>
        <v>P0574</v>
      </c>
      <c r="B575">
        <v>37</v>
      </c>
      <c r="C575" t="str">
        <f t="shared" si="17"/>
        <v>Adult</v>
      </c>
    </row>
    <row r="576" spans="1:3" x14ac:dyDescent="0.45">
      <c r="A576" t="str">
        <f t="shared" si="16"/>
        <v>P0575</v>
      </c>
      <c r="B576">
        <v>44</v>
      </c>
      <c r="C576" t="str">
        <f t="shared" si="17"/>
        <v>Adult</v>
      </c>
    </row>
    <row r="577" spans="1:3" x14ac:dyDescent="0.45">
      <c r="A577" t="str">
        <f t="shared" si="16"/>
        <v>P0576</v>
      </c>
      <c r="B577">
        <v>41</v>
      </c>
      <c r="C577" t="str">
        <f t="shared" si="17"/>
        <v>Adult</v>
      </c>
    </row>
    <row r="578" spans="1:3" x14ac:dyDescent="0.45">
      <c r="A578" t="str">
        <f t="shared" si="16"/>
        <v>P0577</v>
      </c>
      <c r="B578">
        <v>31</v>
      </c>
      <c r="C578" t="str">
        <f t="shared" si="17"/>
        <v>Adult</v>
      </c>
    </row>
    <row r="579" spans="1:3" x14ac:dyDescent="0.45">
      <c r="A579" t="str">
        <f t="shared" ref="A579:A642" si="18">"P"&amp;TEXT(ROW()-1,"0000")</f>
        <v>P0578</v>
      </c>
      <c r="B579">
        <v>48</v>
      </c>
      <c r="C579" t="str">
        <f t="shared" ref="C579:C642" si="19">IF($B579&lt;18,"Child",IF($B579&lt;60,"Adult","Senior"))</f>
        <v>Adult</v>
      </c>
    </row>
    <row r="580" spans="1:3" x14ac:dyDescent="0.45">
      <c r="A580" t="str">
        <f t="shared" si="18"/>
        <v>P0579</v>
      </c>
      <c r="B580">
        <v>45</v>
      </c>
      <c r="C580" t="str">
        <f t="shared" si="19"/>
        <v>Adult</v>
      </c>
    </row>
    <row r="581" spans="1:3" x14ac:dyDescent="0.45">
      <c r="A581" t="str">
        <f t="shared" si="18"/>
        <v>P0580</v>
      </c>
      <c r="B581">
        <v>29</v>
      </c>
      <c r="C581" t="str">
        <f t="shared" si="19"/>
        <v>Adult</v>
      </c>
    </row>
    <row r="582" spans="1:3" x14ac:dyDescent="0.45">
      <c r="A582" t="str">
        <f t="shared" si="18"/>
        <v>P0581</v>
      </c>
      <c r="B582">
        <v>72</v>
      </c>
      <c r="C582" t="str">
        <f t="shared" si="19"/>
        <v>Senior</v>
      </c>
    </row>
    <row r="583" spans="1:3" x14ac:dyDescent="0.45">
      <c r="A583" t="str">
        <f t="shared" si="18"/>
        <v>P0582</v>
      </c>
      <c r="B583">
        <v>19</v>
      </c>
      <c r="C583" t="str">
        <f t="shared" si="19"/>
        <v>Adult</v>
      </c>
    </row>
    <row r="584" spans="1:3" x14ac:dyDescent="0.45">
      <c r="A584" t="str">
        <f t="shared" si="18"/>
        <v>P0583</v>
      </c>
      <c r="B584">
        <v>39</v>
      </c>
      <c r="C584" t="str">
        <f t="shared" si="19"/>
        <v>Adult</v>
      </c>
    </row>
    <row r="585" spans="1:3" x14ac:dyDescent="0.45">
      <c r="A585" t="str">
        <f t="shared" si="18"/>
        <v>P0584</v>
      </c>
      <c r="B585">
        <v>33</v>
      </c>
      <c r="C585" t="str">
        <f t="shared" si="19"/>
        <v>Adult</v>
      </c>
    </row>
    <row r="586" spans="1:3" x14ac:dyDescent="0.45">
      <c r="A586" t="str">
        <f t="shared" si="18"/>
        <v>P0585</v>
      </c>
      <c r="B586">
        <v>36</v>
      </c>
      <c r="C586" t="str">
        <f t="shared" si="19"/>
        <v>Adult</v>
      </c>
    </row>
    <row r="587" spans="1:3" x14ac:dyDescent="0.45">
      <c r="A587" t="str">
        <f t="shared" si="18"/>
        <v>P0586</v>
      </c>
      <c r="B587">
        <v>27</v>
      </c>
      <c r="C587" t="str">
        <f t="shared" si="19"/>
        <v>Adult</v>
      </c>
    </row>
    <row r="588" spans="1:3" x14ac:dyDescent="0.45">
      <c r="A588" t="str">
        <f t="shared" si="18"/>
        <v>P0587</v>
      </c>
      <c r="B588">
        <v>45</v>
      </c>
      <c r="C588" t="str">
        <f t="shared" si="19"/>
        <v>Adult</v>
      </c>
    </row>
    <row r="589" spans="1:3" x14ac:dyDescent="0.45">
      <c r="A589" t="str">
        <f t="shared" si="18"/>
        <v>P0588</v>
      </c>
      <c r="B589">
        <v>36</v>
      </c>
      <c r="C589" t="str">
        <f t="shared" si="19"/>
        <v>Adult</v>
      </c>
    </row>
    <row r="590" spans="1:3" x14ac:dyDescent="0.45">
      <c r="A590" t="str">
        <f t="shared" si="18"/>
        <v>P0589</v>
      </c>
      <c r="B590">
        <v>53</v>
      </c>
      <c r="C590" t="str">
        <f t="shared" si="19"/>
        <v>Adult</v>
      </c>
    </row>
    <row r="591" spans="1:3" x14ac:dyDescent="0.45">
      <c r="A591" t="str">
        <f t="shared" si="18"/>
        <v>P0590</v>
      </c>
      <c r="B591">
        <v>42</v>
      </c>
      <c r="C591" t="str">
        <f t="shared" si="19"/>
        <v>Adult</v>
      </c>
    </row>
    <row r="592" spans="1:3" x14ac:dyDescent="0.45">
      <c r="A592" t="str">
        <f t="shared" si="18"/>
        <v>P0591</v>
      </c>
      <c r="B592">
        <v>40</v>
      </c>
      <c r="C592" t="str">
        <f t="shared" si="19"/>
        <v>Adult</v>
      </c>
    </row>
    <row r="593" spans="1:3" x14ac:dyDescent="0.45">
      <c r="A593" t="str">
        <f t="shared" si="18"/>
        <v>P0592</v>
      </c>
      <c r="B593">
        <v>14</v>
      </c>
      <c r="C593" t="str">
        <f t="shared" si="19"/>
        <v>Child</v>
      </c>
    </row>
    <row r="594" spans="1:3" x14ac:dyDescent="0.45">
      <c r="A594" t="str">
        <f t="shared" si="18"/>
        <v>P0593</v>
      </c>
      <c r="B594">
        <v>24</v>
      </c>
      <c r="C594" t="str">
        <f t="shared" si="19"/>
        <v>Adult</v>
      </c>
    </row>
    <row r="595" spans="1:3" x14ac:dyDescent="0.45">
      <c r="A595" t="str">
        <f t="shared" si="18"/>
        <v>P0594</v>
      </c>
      <c r="B595">
        <v>56</v>
      </c>
      <c r="C595" t="str">
        <f t="shared" si="19"/>
        <v>Adult</v>
      </c>
    </row>
    <row r="596" spans="1:3" x14ac:dyDescent="0.45">
      <c r="A596" t="str">
        <f t="shared" si="18"/>
        <v>P0595</v>
      </c>
      <c r="B596">
        <v>16</v>
      </c>
      <c r="C596" t="str">
        <f t="shared" si="19"/>
        <v>Child</v>
      </c>
    </row>
    <row r="597" spans="1:3" x14ac:dyDescent="0.45">
      <c r="A597" t="str">
        <f t="shared" si="18"/>
        <v>P0596</v>
      </c>
      <c r="B597">
        <v>32</v>
      </c>
      <c r="C597" t="str">
        <f t="shared" si="19"/>
        <v>Adult</v>
      </c>
    </row>
    <row r="598" spans="1:3" x14ac:dyDescent="0.45">
      <c r="A598" t="str">
        <f t="shared" si="18"/>
        <v>P0597</v>
      </c>
      <c r="B598">
        <v>37</v>
      </c>
      <c r="C598" t="str">
        <f t="shared" si="19"/>
        <v>Adult</v>
      </c>
    </row>
    <row r="599" spans="1:3" x14ac:dyDescent="0.45">
      <c r="A599" t="str">
        <f t="shared" si="18"/>
        <v>P0598</v>
      </c>
      <c r="B599">
        <v>36</v>
      </c>
      <c r="C599" t="str">
        <f t="shared" si="19"/>
        <v>Adult</v>
      </c>
    </row>
    <row r="600" spans="1:3" x14ac:dyDescent="0.45">
      <c r="A600" t="str">
        <f t="shared" si="18"/>
        <v>P0599</v>
      </c>
      <c r="B600">
        <v>52</v>
      </c>
      <c r="C600" t="str">
        <f t="shared" si="19"/>
        <v>Adult</v>
      </c>
    </row>
    <row r="601" spans="1:3" x14ac:dyDescent="0.45">
      <c r="A601" t="str">
        <f t="shared" si="18"/>
        <v>P0600</v>
      </c>
      <c r="B601">
        <v>81</v>
      </c>
      <c r="C601" t="str">
        <f t="shared" si="19"/>
        <v>Senior</v>
      </c>
    </row>
    <row r="602" spans="1:3" x14ac:dyDescent="0.45">
      <c r="A602" t="str">
        <f t="shared" si="18"/>
        <v>P0601</v>
      </c>
      <c r="B602">
        <v>47</v>
      </c>
      <c r="C602" t="str">
        <f t="shared" si="19"/>
        <v>Adult</v>
      </c>
    </row>
    <row r="603" spans="1:3" x14ac:dyDescent="0.45">
      <c r="A603" t="str">
        <f t="shared" si="18"/>
        <v>P0602</v>
      </c>
      <c r="B603">
        <v>36</v>
      </c>
      <c r="C603" t="str">
        <f t="shared" si="19"/>
        <v>Adult</v>
      </c>
    </row>
    <row r="604" spans="1:3" x14ac:dyDescent="0.45">
      <c r="A604" t="str">
        <f t="shared" si="18"/>
        <v>P0603</v>
      </c>
      <c r="B604">
        <v>42</v>
      </c>
      <c r="C604" t="str">
        <f t="shared" si="19"/>
        <v>Adult</v>
      </c>
    </row>
    <row r="605" spans="1:3" x14ac:dyDescent="0.45">
      <c r="A605" t="str">
        <f t="shared" si="18"/>
        <v>P0604</v>
      </c>
      <c r="B605">
        <v>13</v>
      </c>
      <c r="C605" t="str">
        <f t="shared" si="19"/>
        <v>Child</v>
      </c>
    </row>
    <row r="606" spans="1:3" x14ac:dyDescent="0.45">
      <c r="A606" t="str">
        <f t="shared" si="18"/>
        <v>P0605</v>
      </c>
      <c r="B606">
        <v>19</v>
      </c>
      <c r="C606" t="str">
        <f t="shared" si="19"/>
        <v>Adult</v>
      </c>
    </row>
    <row r="607" spans="1:3" x14ac:dyDescent="0.45">
      <c r="A607" t="str">
        <f t="shared" si="18"/>
        <v>P0606</v>
      </c>
      <c r="B607">
        <v>21</v>
      </c>
      <c r="C607" t="str">
        <f t="shared" si="19"/>
        <v>Adult</v>
      </c>
    </row>
    <row r="608" spans="1:3" x14ac:dyDescent="0.45">
      <c r="A608" t="str">
        <f t="shared" si="18"/>
        <v>P0607</v>
      </c>
      <c r="B608">
        <v>19</v>
      </c>
      <c r="C608" t="str">
        <f t="shared" si="19"/>
        <v>Adult</v>
      </c>
    </row>
    <row r="609" spans="1:3" x14ac:dyDescent="0.45">
      <c r="A609" t="str">
        <f t="shared" si="18"/>
        <v>P0608</v>
      </c>
      <c r="B609">
        <v>41</v>
      </c>
      <c r="C609" t="str">
        <f t="shared" si="19"/>
        <v>Adult</v>
      </c>
    </row>
    <row r="610" spans="1:3" x14ac:dyDescent="0.45">
      <c r="A610" t="str">
        <f t="shared" si="18"/>
        <v>P0609</v>
      </c>
      <c r="B610">
        <v>50</v>
      </c>
      <c r="C610" t="str">
        <f t="shared" si="19"/>
        <v>Adult</v>
      </c>
    </row>
    <row r="611" spans="1:3" x14ac:dyDescent="0.45">
      <c r="A611" t="str">
        <f t="shared" si="18"/>
        <v>P0610</v>
      </c>
      <c r="B611">
        <v>78</v>
      </c>
      <c r="C611" t="str">
        <f t="shared" si="19"/>
        <v>Senior</v>
      </c>
    </row>
    <row r="612" spans="1:3" x14ac:dyDescent="0.45">
      <c r="A612" t="str">
        <f t="shared" si="18"/>
        <v>P0611</v>
      </c>
      <c r="B612">
        <v>32</v>
      </c>
      <c r="C612" t="str">
        <f t="shared" si="19"/>
        <v>Adult</v>
      </c>
    </row>
    <row r="613" spans="1:3" x14ac:dyDescent="0.45">
      <c r="A613" t="str">
        <f t="shared" si="18"/>
        <v>P0612</v>
      </c>
      <c r="B613">
        <v>56</v>
      </c>
      <c r="C613" t="str">
        <f t="shared" si="19"/>
        <v>Adult</v>
      </c>
    </row>
    <row r="614" spans="1:3" x14ac:dyDescent="0.45">
      <c r="A614" t="str">
        <f t="shared" si="18"/>
        <v>P0613</v>
      </c>
      <c r="B614">
        <v>50</v>
      </c>
      <c r="C614" t="str">
        <f t="shared" si="19"/>
        <v>Adult</v>
      </c>
    </row>
    <row r="615" spans="1:3" x14ac:dyDescent="0.45">
      <c r="A615" t="str">
        <f t="shared" si="18"/>
        <v>P0614</v>
      </c>
      <c r="B615">
        <v>31</v>
      </c>
      <c r="C615" t="str">
        <f t="shared" si="19"/>
        <v>Adult</v>
      </c>
    </row>
    <row r="616" spans="1:3" x14ac:dyDescent="0.45">
      <c r="A616" t="str">
        <f t="shared" si="18"/>
        <v>P0615</v>
      </c>
      <c r="B616">
        <v>56</v>
      </c>
      <c r="C616" t="str">
        <f t="shared" si="19"/>
        <v>Adult</v>
      </c>
    </row>
    <row r="617" spans="1:3" x14ac:dyDescent="0.45">
      <c r="A617" t="str">
        <f t="shared" si="18"/>
        <v>P0616</v>
      </c>
      <c r="B617">
        <v>33</v>
      </c>
      <c r="C617" t="str">
        <f t="shared" si="19"/>
        <v>Adult</v>
      </c>
    </row>
    <row r="618" spans="1:3" x14ac:dyDescent="0.45">
      <c r="A618" t="str">
        <f t="shared" si="18"/>
        <v>P0617</v>
      </c>
      <c r="B618">
        <v>59</v>
      </c>
      <c r="C618" t="str">
        <f t="shared" si="19"/>
        <v>Adult</v>
      </c>
    </row>
    <row r="619" spans="1:3" x14ac:dyDescent="0.45">
      <c r="A619" t="str">
        <f t="shared" si="18"/>
        <v>P0618</v>
      </c>
      <c r="B619">
        <v>39</v>
      </c>
      <c r="C619" t="str">
        <f t="shared" si="19"/>
        <v>Adult</v>
      </c>
    </row>
    <row r="620" spans="1:3" x14ac:dyDescent="0.45">
      <c r="A620" t="str">
        <f t="shared" si="18"/>
        <v>P0619</v>
      </c>
      <c r="B620">
        <v>50</v>
      </c>
      <c r="C620" t="str">
        <f t="shared" si="19"/>
        <v>Adult</v>
      </c>
    </row>
    <row r="621" spans="1:3" x14ac:dyDescent="0.45">
      <c r="A621" t="str">
        <f t="shared" si="18"/>
        <v>P0620</v>
      </c>
      <c r="B621">
        <v>40</v>
      </c>
      <c r="C621" t="str">
        <f t="shared" si="19"/>
        <v>Adult</v>
      </c>
    </row>
    <row r="622" spans="1:3" x14ac:dyDescent="0.45">
      <c r="A622" t="str">
        <f t="shared" si="18"/>
        <v>P0621</v>
      </c>
      <c r="B622">
        <v>70</v>
      </c>
      <c r="C622" t="str">
        <f t="shared" si="19"/>
        <v>Senior</v>
      </c>
    </row>
    <row r="623" spans="1:3" x14ac:dyDescent="0.45">
      <c r="A623" t="str">
        <f t="shared" si="18"/>
        <v>P0622</v>
      </c>
      <c r="B623">
        <v>50</v>
      </c>
      <c r="C623" t="str">
        <f t="shared" si="19"/>
        <v>Adult</v>
      </c>
    </row>
    <row r="624" spans="1:3" x14ac:dyDescent="0.45">
      <c r="A624" t="str">
        <f t="shared" si="18"/>
        <v>P0623</v>
      </c>
      <c r="B624">
        <v>35</v>
      </c>
      <c r="C624" t="str">
        <f t="shared" si="19"/>
        <v>Adult</v>
      </c>
    </row>
    <row r="625" spans="1:3" x14ac:dyDescent="0.45">
      <c r="A625" t="str">
        <f t="shared" si="18"/>
        <v>P0624</v>
      </c>
      <c r="B625">
        <v>38</v>
      </c>
      <c r="C625" t="str">
        <f t="shared" si="19"/>
        <v>Adult</v>
      </c>
    </row>
    <row r="626" spans="1:3" x14ac:dyDescent="0.45">
      <c r="A626" t="str">
        <f t="shared" si="18"/>
        <v>P0625</v>
      </c>
      <c r="B626">
        <v>16</v>
      </c>
      <c r="C626" t="str">
        <f t="shared" si="19"/>
        <v>Child</v>
      </c>
    </row>
    <row r="627" spans="1:3" x14ac:dyDescent="0.45">
      <c r="A627" t="str">
        <f t="shared" si="18"/>
        <v>P0626</v>
      </c>
      <c r="B627">
        <v>23</v>
      </c>
      <c r="C627" t="str">
        <f t="shared" si="19"/>
        <v>Adult</v>
      </c>
    </row>
    <row r="628" spans="1:3" x14ac:dyDescent="0.45">
      <c r="A628" t="str">
        <f t="shared" si="18"/>
        <v>P0627</v>
      </c>
      <c r="B628">
        <v>49</v>
      </c>
      <c r="C628" t="str">
        <f t="shared" si="19"/>
        <v>Adult</v>
      </c>
    </row>
    <row r="629" spans="1:3" x14ac:dyDescent="0.45">
      <c r="A629" t="str">
        <f t="shared" si="18"/>
        <v>P0628</v>
      </c>
      <c r="B629">
        <v>34</v>
      </c>
      <c r="C629" t="str">
        <f t="shared" si="19"/>
        <v>Adult</v>
      </c>
    </row>
    <row r="630" spans="1:3" x14ac:dyDescent="0.45">
      <c r="A630" t="str">
        <f t="shared" si="18"/>
        <v>P0629</v>
      </c>
      <c r="B630">
        <v>38</v>
      </c>
      <c r="C630" t="str">
        <f t="shared" si="19"/>
        <v>Adult</v>
      </c>
    </row>
    <row r="631" spans="1:3" x14ac:dyDescent="0.45">
      <c r="A631" t="str">
        <f t="shared" si="18"/>
        <v>P0630</v>
      </c>
      <c r="B631">
        <v>62</v>
      </c>
      <c r="C631" t="str">
        <f t="shared" si="19"/>
        <v>Senior</v>
      </c>
    </row>
    <row r="632" spans="1:3" x14ac:dyDescent="0.45">
      <c r="A632" t="str">
        <f t="shared" si="18"/>
        <v>P0631</v>
      </c>
      <c r="B632">
        <v>45</v>
      </c>
      <c r="C632" t="str">
        <f t="shared" si="19"/>
        <v>Adult</v>
      </c>
    </row>
    <row r="633" spans="1:3" x14ac:dyDescent="0.45">
      <c r="A633" t="str">
        <f t="shared" si="18"/>
        <v>P0632</v>
      </c>
      <c r="B633">
        <v>29</v>
      </c>
      <c r="C633" t="str">
        <f t="shared" si="19"/>
        <v>Adult</v>
      </c>
    </row>
    <row r="634" spans="1:3" x14ac:dyDescent="0.45">
      <c r="A634" t="str">
        <f t="shared" si="18"/>
        <v>P0633</v>
      </c>
      <c r="B634">
        <v>19</v>
      </c>
      <c r="C634" t="str">
        <f t="shared" si="19"/>
        <v>Adult</v>
      </c>
    </row>
    <row r="635" spans="1:3" x14ac:dyDescent="0.45">
      <c r="A635" t="str">
        <f t="shared" si="18"/>
        <v>P0634</v>
      </c>
      <c r="B635">
        <v>30</v>
      </c>
      <c r="C635" t="str">
        <f t="shared" si="19"/>
        <v>Adult</v>
      </c>
    </row>
    <row r="636" spans="1:3" x14ac:dyDescent="0.45">
      <c r="A636" t="str">
        <f t="shared" si="18"/>
        <v>P0635</v>
      </c>
      <c r="B636">
        <v>56</v>
      </c>
      <c r="C636" t="str">
        <f t="shared" si="19"/>
        <v>Adult</v>
      </c>
    </row>
    <row r="637" spans="1:3" x14ac:dyDescent="0.45">
      <c r="A637" t="str">
        <f t="shared" si="18"/>
        <v>P0636</v>
      </c>
      <c r="B637">
        <v>2</v>
      </c>
      <c r="C637" t="str">
        <f t="shared" si="19"/>
        <v>Child</v>
      </c>
    </row>
    <row r="638" spans="1:3" x14ac:dyDescent="0.45">
      <c r="A638" t="str">
        <f t="shared" si="18"/>
        <v>P0637</v>
      </c>
      <c r="B638">
        <v>46</v>
      </c>
      <c r="C638" t="str">
        <f t="shared" si="19"/>
        <v>Adult</v>
      </c>
    </row>
    <row r="639" spans="1:3" x14ac:dyDescent="0.45">
      <c r="A639" t="str">
        <f t="shared" si="18"/>
        <v>P0638</v>
      </c>
      <c r="B639">
        <v>49</v>
      </c>
      <c r="C639" t="str">
        <f t="shared" si="19"/>
        <v>Adult</v>
      </c>
    </row>
    <row r="640" spans="1:3" x14ac:dyDescent="0.45">
      <c r="A640" t="str">
        <f t="shared" si="18"/>
        <v>P0639</v>
      </c>
      <c r="B640">
        <v>41</v>
      </c>
      <c r="C640" t="str">
        <f t="shared" si="19"/>
        <v>Adult</v>
      </c>
    </row>
    <row r="641" spans="1:3" x14ac:dyDescent="0.45">
      <c r="A641" t="str">
        <f t="shared" si="18"/>
        <v>P0640</v>
      </c>
      <c r="B641">
        <v>26</v>
      </c>
      <c r="C641" t="str">
        <f t="shared" si="19"/>
        <v>Adult</v>
      </c>
    </row>
    <row r="642" spans="1:3" x14ac:dyDescent="0.45">
      <c r="A642" t="str">
        <f t="shared" si="18"/>
        <v>P0641</v>
      </c>
      <c r="B642">
        <v>47</v>
      </c>
      <c r="C642" t="str">
        <f t="shared" si="19"/>
        <v>Adult</v>
      </c>
    </row>
    <row r="643" spans="1:3" x14ac:dyDescent="0.45">
      <c r="A643" t="str">
        <f t="shared" ref="A643:A706" si="20">"P"&amp;TEXT(ROW()-1,"0000")</f>
        <v>P0642</v>
      </c>
      <c r="B643">
        <v>32</v>
      </c>
      <c r="C643" t="str">
        <f t="shared" ref="C643:C706" si="21">IF($B643&lt;18,"Child",IF($B643&lt;60,"Adult","Senior"))</f>
        <v>Adult</v>
      </c>
    </row>
    <row r="644" spans="1:3" x14ac:dyDescent="0.45">
      <c r="A644" t="str">
        <f t="shared" si="20"/>
        <v>P0643</v>
      </c>
      <c r="B644">
        <v>62</v>
      </c>
      <c r="C644" t="str">
        <f t="shared" si="21"/>
        <v>Senior</v>
      </c>
    </row>
    <row r="645" spans="1:3" x14ac:dyDescent="0.45">
      <c r="A645" t="str">
        <f t="shared" si="20"/>
        <v>P0644</v>
      </c>
      <c r="B645">
        <v>36</v>
      </c>
      <c r="C645" t="str">
        <f t="shared" si="21"/>
        <v>Adult</v>
      </c>
    </row>
    <row r="646" spans="1:3" x14ac:dyDescent="0.45">
      <c r="A646" t="str">
        <f t="shared" si="20"/>
        <v>P0645</v>
      </c>
      <c r="B646">
        <v>63</v>
      </c>
      <c r="C646" t="str">
        <f t="shared" si="21"/>
        <v>Senior</v>
      </c>
    </row>
    <row r="647" spans="1:3" x14ac:dyDescent="0.45">
      <c r="A647" t="str">
        <f t="shared" si="20"/>
        <v>P0646</v>
      </c>
      <c r="B647">
        <v>34</v>
      </c>
      <c r="C647" t="str">
        <f t="shared" si="21"/>
        <v>Adult</v>
      </c>
    </row>
    <row r="648" spans="1:3" x14ac:dyDescent="0.45">
      <c r="A648" t="str">
        <f t="shared" si="20"/>
        <v>P0647</v>
      </c>
      <c r="B648">
        <v>39</v>
      </c>
      <c r="C648" t="str">
        <f t="shared" si="21"/>
        <v>Adult</v>
      </c>
    </row>
    <row r="649" spans="1:3" x14ac:dyDescent="0.45">
      <c r="A649" t="str">
        <f t="shared" si="20"/>
        <v>P0648</v>
      </c>
      <c r="B649">
        <v>23</v>
      </c>
      <c r="C649" t="str">
        <f t="shared" si="21"/>
        <v>Adult</v>
      </c>
    </row>
    <row r="650" spans="1:3" x14ac:dyDescent="0.45">
      <c r="A650" t="str">
        <f t="shared" si="20"/>
        <v>P0649</v>
      </c>
      <c r="B650">
        <v>48</v>
      </c>
      <c r="C650" t="str">
        <f t="shared" si="21"/>
        <v>Adult</v>
      </c>
    </row>
    <row r="651" spans="1:3" x14ac:dyDescent="0.45">
      <c r="A651" t="str">
        <f t="shared" si="20"/>
        <v>P0650</v>
      </c>
      <c r="B651">
        <v>42</v>
      </c>
      <c r="C651" t="str">
        <f t="shared" si="21"/>
        <v>Adult</v>
      </c>
    </row>
    <row r="652" spans="1:3" x14ac:dyDescent="0.45">
      <c r="A652" t="str">
        <f t="shared" si="20"/>
        <v>P0651</v>
      </c>
      <c r="B652">
        <v>35</v>
      </c>
      <c r="C652" t="str">
        <f t="shared" si="21"/>
        <v>Adult</v>
      </c>
    </row>
    <row r="653" spans="1:3" x14ac:dyDescent="0.45">
      <c r="A653" t="str">
        <f t="shared" si="20"/>
        <v>P0652</v>
      </c>
      <c r="B653">
        <v>46</v>
      </c>
      <c r="C653" t="str">
        <f t="shared" si="21"/>
        <v>Adult</v>
      </c>
    </row>
    <row r="654" spans="1:3" x14ac:dyDescent="0.45">
      <c r="A654" t="str">
        <f t="shared" si="20"/>
        <v>P0653</v>
      </c>
      <c r="B654">
        <v>20</v>
      </c>
      <c r="C654" t="str">
        <f t="shared" si="21"/>
        <v>Adult</v>
      </c>
    </row>
    <row r="655" spans="1:3" x14ac:dyDescent="0.45">
      <c r="A655" t="str">
        <f t="shared" si="20"/>
        <v>P0654</v>
      </c>
      <c r="B655">
        <v>58</v>
      </c>
      <c r="C655" t="str">
        <f t="shared" si="21"/>
        <v>Adult</v>
      </c>
    </row>
    <row r="656" spans="1:3" x14ac:dyDescent="0.45">
      <c r="A656" t="str">
        <f t="shared" si="20"/>
        <v>P0655</v>
      </c>
      <c r="B656">
        <v>34</v>
      </c>
      <c r="C656" t="str">
        <f t="shared" si="21"/>
        <v>Adult</v>
      </c>
    </row>
    <row r="657" spans="1:3" x14ac:dyDescent="0.45">
      <c r="A657" t="str">
        <f t="shared" si="20"/>
        <v>P0656</v>
      </c>
      <c r="B657">
        <v>49</v>
      </c>
      <c r="C657" t="str">
        <f t="shared" si="21"/>
        <v>Adult</v>
      </c>
    </row>
    <row r="658" spans="1:3" x14ac:dyDescent="0.45">
      <c r="A658" t="str">
        <f t="shared" si="20"/>
        <v>P0657</v>
      </c>
      <c r="B658">
        <v>52</v>
      </c>
      <c r="C658" t="str">
        <f t="shared" si="21"/>
        <v>Adult</v>
      </c>
    </row>
    <row r="659" spans="1:3" x14ac:dyDescent="0.45">
      <c r="A659" t="str">
        <f t="shared" si="20"/>
        <v>P0658</v>
      </c>
      <c r="B659">
        <v>33</v>
      </c>
      <c r="C659" t="str">
        <f t="shared" si="21"/>
        <v>Adult</v>
      </c>
    </row>
    <row r="660" spans="1:3" x14ac:dyDescent="0.45">
      <c r="A660" t="str">
        <f t="shared" si="20"/>
        <v>P0659</v>
      </c>
      <c r="B660">
        <v>40</v>
      </c>
      <c r="C660" t="str">
        <f t="shared" si="21"/>
        <v>Adult</v>
      </c>
    </row>
    <row r="661" spans="1:3" x14ac:dyDescent="0.45">
      <c r="A661" t="str">
        <f t="shared" si="20"/>
        <v>P0660</v>
      </c>
      <c r="B661">
        <v>48</v>
      </c>
      <c r="C661" t="str">
        <f t="shared" si="21"/>
        <v>Adult</v>
      </c>
    </row>
    <row r="662" spans="1:3" x14ac:dyDescent="0.45">
      <c r="A662" t="str">
        <f t="shared" si="20"/>
        <v>P0661</v>
      </c>
      <c r="B662">
        <v>25</v>
      </c>
      <c r="C662" t="str">
        <f t="shared" si="21"/>
        <v>Adult</v>
      </c>
    </row>
    <row r="663" spans="1:3" x14ac:dyDescent="0.45">
      <c r="A663" t="str">
        <f t="shared" si="20"/>
        <v>P0662</v>
      </c>
      <c r="B663">
        <v>54</v>
      </c>
      <c r="C663" t="str">
        <f t="shared" si="21"/>
        <v>Adult</v>
      </c>
    </row>
    <row r="664" spans="1:3" x14ac:dyDescent="0.45">
      <c r="A664" t="str">
        <f t="shared" si="20"/>
        <v>P0663</v>
      </c>
      <c r="B664">
        <v>24</v>
      </c>
      <c r="C664" t="str">
        <f t="shared" si="21"/>
        <v>Adult</v>
      </c>
    </row>
    <row r="665" spans="1:3" x14ac:dyDescent="0.45">
      <c r="A665" t="str">
        <f t="shared" si="20"/>
        <v>P0664</v>
      </c>
      <c r="B665">
        <v>16</v>
      </c>
      <c r="C665" t="str">
        <f t="shared" si="21"/>
        <v>Child</v>
      </c>
    </row>
    <row r="666" spans="1:3" x14ac:dyDescent="0.45">
      <c r="A666" t="str">
        <f t="shared" si="20"/>
        <v>P0665</v>
      </c>
      <c r="B666">
        <v>26</v>
      </c>
      <c r="C666" t="str">
        <f t="shared" si="21"/>
        <v>Adult</v>
      </c>
    </row>
    <row r="667" spans="1:3" x14ac:dyDescent="0.45">
      <c r="A667" t="str">
        <f t="shared" si="20"/>
        <v>P0666</v>
      </c>
      <c r="B667">
        <v>44</v>
      </c>
      <c r="C667" t="str">
        <f t="shared" si="21"/>
        <v>Adult</v>
      </c>
    </row>
    <row r="668" spans="1:3" x14ac:dyDescent="0.45">
      <c r="A668" t="str">
        <f t="shared" si="20"/>
        <v>P0667</v>
      </c>
      <c r="B668">
        <v>54</v>
      </c>
      <c r="C668" t="str">
        <f t="shared" si="21"/>
        <v>Adult</v>
      </c>
    </row>
    <row r="669" spans="1:3" x14ac:dyDescent="0.45">
      <c r="A669" t="str">
        <f t="shared" si="20"/>
        <v>P0668</v>
      </c>
      <c r="B669">
        <v>16</v>
      </c>
      <c r="C669" t="str">
        <f t="shared" si="21"/>
        <v>Child</v>
      </c>
    </row>
    <row r="670" spans="1:3" x14ac:dyDescent="0.45">
      <c r="A670" t="str">
        <f t="shared" si="20"/>
        <v>P0669</v>
      </c>
      <c r="B670">
        <v>44</v>
      </c>
      <c r="C670" t="str">
        <f t="shared" si="21"/>
        <v>Adult</v>
      </c>
    </row>
    <row r="671" spans="1:3" x14ac:dyDescent="0.45">
      <c r="A671" t="str">
        <f t="shared" si="20"/>
        <v>P0670</v>
      </c>
      <c r="B671">
        <v>26</v>
      </c>
      <c r="C671" t="str">
        <f t="shared" si="21"/>
        <v>Adult</v>
      </c>
    </row>
    <row r="672" spans="1:3" x14ac:dyDescent="0.45">
      <c r="A672" t="str">
        <f t="shared" si="20"/>
        <v>P0671</v>
      </c>
      <c r="B672">
        <v>30</v>
      </c>
      <c r="C672" t="str">
        <f t="shared" si="21"/>
        <v>Adult</v>
      </c>
    </row>
    <row r="673" spans="1:3" x14ac:dyDescent="0.45">
      <c r="A673" t="str">
        <f t="shared" si="20"/>
        <v>P0672</v>
      </c>
      <c r="B673">
        <v>12</v>
      </c>
      <c r="C673" t="str">
        <f t="shared" si="21"/>
        <v>Child</v>
      </c>
    </row>
    <row r="674" spans="1:3" x14ac:dyDescent="0.45">
      <c r="A674" t="str">
        <f t="shared" si="20"/>
        <v>P0673</v>
      </c>
      <c r="B674">
        <v>5</v>
      </c>
      <c r="C674" t="str">
        <f t="shared" si="21"/>
        <v>Child</v>
      </c>
    </row>
    <row r="675" spans="1:3" x14ac:dyDescent="0.45">
      <c r="A675" t="str">
        <f t="shared" si="20"/>
        <v>P0674</v>
      </c>
      <c r="B675">
        <v>18</v>
      </c>
      <c r="C675" t="str">
        <f t="shared" si="21"/>
        <v>Adult</v>
      </c>
    </row>
    <row r="676" spans="1:3" x14ac:dyDescent="0.45">
      <c r="A676" t="str">
        <f t="shared" si="20"/>
        <v>P0675</v>
      </c>
      <c r="B676">
        <v>35</v>
      </c>
      <c r="C676" t="str">
        <f t="shared" si="21"/>
        <v>Adult</v>
      </c>
    </row>
    <row r="677" spans="1:3" x14ac:dyDescent="0.45">
      <c r="A677" t="str">
        <f t="shared" si="20"/>
        <v>P0676</v>
      </c>
      <c r="B677">
        <v>25</v>
      </c>
      <c r="C677" t="str">
        <f t="shared" si="21"/>
        <v>Adult</v>
      </c>
    </row>
    <row r="678" spans="1:3" x14ac:dyDescent="0.45">
      <c r="A678" t="str">
        <f t="shared" si="20"/>
        <v>P0677</v>
      </c>
      <c r="B678">
        <v>46</v>
      </c>
      <c r="C678" t="str">
        <f t="shared" si="21"/>
        <v>Adult</v>
      </c>
    </row>
    <row r="679" spans="1:3" x14ac:dyDescent="0.45">
      <c r="A679" t="str">
        <f t="shared" si="20"/>
        <v>P0678</v>
      </c>
      <c r="B679">
        <v>40</v>
      </c>
      <c r="C679" t="str">
        <f t="shared" si="21"/>
        <v>Adult</v>
      </c>
    </row>
    <row r="680" spans="1:3" x14ac:dyDescent="0.45">
      <c r="A680" t="str">
        <f t="shared" si="20"/>
        <v>P0679</v>
      </c>
      <c r="B680">
        <v>60</v>
      </c>
      <c r="C680" t="str">
        <f t="shared" si="21"/>
        <v>Senior</v>
      </c>
    </row>
    <row r="681" spans="1:3" x14ac:dyDescent="0.45">
      <c r="A681" t="str">
        <f t="shared" si="20"/>
        <v>P0680</v>
      </c>
      <c r="B681">
        <v>43</v>
      </c>
      <c r="C681" t="str">
        <f t="shared" si="21"/>
        <v>Adult</v>
      </c>
    </row>
    <row r="682" spans="1:3" x14ac:dyDescent="0.45">
      <c r="A682" t="str">
        <f t="shared" si="20"/>
        <v>P0681</v>
      </c>
      <c r="B682">
        <v>33</v>
      </c>
      <c r="C682" t="str">
        <f t="shared" si="21"/>
        <v>Adult</v>
      </c>
    </row>
    <row r="683" spans="1:3" x14ac:dyDescent="0.45">
      <c r="A683" t="str">
        <f t="shared" si="20"/>
        <v>P0682</v>
      </c>
      <c r="B683">
        <v>49</v>
      </c>
      <c r="C683" t="str">
        <f t="shared" si="21"/>
        <v>Adult</v>
      </c>
    </row>
    <row r="684" spans="1:3" x14ac:dyDescent="0.45">
      <c r="A684" t="str">
        <f t="shared" si="20"/>
        <v>P0683</v>
      </c>
      <c r="B684">
        <v>40</v>
      </c>
      <c r="C684" t="str">
        <f t="shared" si="21"/>
        <v>Adult</v>
      </c>
    </row>
    <row r="685" spans="1:3" x14ac:dyDescent="0.45">
      <c r="A685" t="str">
        <f t="shared" si="20"/>
        <v>P0684</v>
      </c>
      <c r="B685">
        <v>49</v>
      </c>
      <c r="C685" t="str">
        <f t="shared" si="21"/>
        <v>Adult</v>
      </c>
    </row>
    <row r="686" spans="1:3" x14ac:dyDescent="0.45">
      <c r="A686" t="str">
        <f t="shared" si="20"/>
        <v>P0685</v>
      </c>
      <c r="B686">
        <v>48</v>
      </c>
      <c r="C686" t="str">
        <f t="shared" si="21"/>
        <v>Adult</v>
      </c>
    </row>
    <row r="687" spans="1:3" x14ac:dyDescent="0.45">
      <c r="A687" t="str">
        <f t="shared" si="20"/>
        <v>P0686</v>
      </c>
      <c r="B687">
        <v>38</v>
      </c>
      <c r="C687" t="str">
        <f t="shared" si="21"/>
        <v>Adult</v>
      </c>
    </row>
    <row r="688" spans="1:3" x14ac:dyDescent="0.45">
      <c r="A688" t="str">
        <f t="shared" si="20"/>
        <v>P0687</v>
      </c>
      <c r="B688">
        <v>35</v>
      </c>
      <c r="C688" t="str">
        <f t="shared" si="21"/>
        <v>Adult</v>
      </c>
    </row>
    <row r="689" spans="1:3" x14ac:dyDescent="0.45">
      <c r="A689" t="str">
        <f t="shared" si="20"/>
        <v>P0688</v>
      </c>
      <c r="B689">
        <v>61</v>
      </c>
      <c r="C689" t="str">
        <f t="shared" si="21"/>
        <v>Senior</v>
      </c>
    </row>
    <row r="690" spans="1:3" x14ac:dyDescent="0.45">
      <c r="A690" t="str">
        <f t="shared" si="20"/>
        <v>P0689</v>
      </c>
      <c r="B690">
        <v>11</v>
      </c>
      <c r="C690" t="str">
        <f t="shared" si="21"/>
        <v>Child</v>
      </c>
    </row>
    <row r="691" spans="1:3" x14ac:dyDescent="0.45">
      <c r="A691" t="str">
        <f t="shared" si="20"/>
        <v>P0690</v>
      </c>
      <c r="B691">
        <v>22</v>
      </c>
      <c r="C691" t="str">
        <f t="shared" si="21"/>
        <v>Adult</v>
      </c>
    </row>
    <row r="692" spans="1:3" x14ac:dyDescent="0.45">
      <c r="A692" t="str">
        <f t="shared" si="20"/>
        <v>P0691</v>
      </c>
      <c r="B692">
        <v>16</v>
      </c>
      <c r="C692" t="str">
        <f t="shared" si="21"/>
        <v>Child</v>
      </c>
    </row>
    <row r="693" spans="1:3" x14ac:dyDescent="0.45">
      <c r="A693" t="str">
        <f t="shared" si="20"/>
        <v>P0692</v>
      </c>
      <c r="B693">
        <v>62</v>
      </c>
      <c r="C693" t="str">
        <f t="shared" si="21"/>
        <v>Senior</v>
      </c>
    </row>
    <row r="694" spans="1:3" x14ac:dyDescent="0.45">
      <c r="A694" t="str">
        <f t="shared" si="20"/>
        <v>P0693</v>
      </c>
      <c r="B694">
        <v>33</v>
      </c>
      <c r="C694" t="str">
        <f t="shared" si="21"/>
        <v>Adult</v>
      </c>
    </row>
    <row r="695" spans="1:3" x14ac:dyDescent="0.45">
      <c r="A695" t="str">
        <f t="shared" si="20"/>
        <v>P0694</v>
      </c>
      <c r="B695">
        <v>33</v>
      </c>
      <c r="C695" t="str">
        <f t="shared" si="21"/>
        <v>Adult</v>
      </c>
    </row>
    <row r="696" spans="1:3" x14ac:dyDescent="0.45">
      <c r="A696" t="str">
        <f t="shared" si="20"/>
        <v>P0695</v>
      </c>
      <c r="B696">
        <v>43</v>
      </c>
      <c r="C696" t="str">
        <f t="shared" si="21"/>
        <v>Adult</v>
      </c>
    </row>
    <row r="697" spans="1:3" x14ac:dyDescent="0.45">
      <c r="A697" t="str">
        <f t="shared" si="20"/>
        <v>P0696</v>
      </c>
      <c r="B697">
        <v>30</v>
      </c>
      <c r="C697" t="str">
        <f t="shared" si="21"/>
        <v>Adult</v>
      </c>
    </row>
    <row r="698" spans="1:3" x14ac:dyDescent="0.45">
      <c r="A698" t="str">
        <f t="shared" si="20"/>
        <v>P0697</v>
      </c>
      <c r="B698">
        <v>36</v>
      </c>
      <c r="C698" t="str">
        <f t="shared" si="21"/>
        <v>Adult</v>
      </c>
    </row>
    <row r="699" spans="1:3" x14ac:dyDescent="0.45">
      <c r="A699" t="str">
        <f t="shared" si="20"/>
        <v>P0698</v>
      </c>
      <c r="B699">
        <v>35</v>
      </c>
      <c r="C699" t="str">
        <f t="shared" si="21"/>
        <v>Adult</v>
      </c>
    </row>
    <row r="700" spans="1:3" x14ac:dyDescent="0.45">
      <c r="A700" t="str">
        <f t="shared" si="20"/>
        <v>P0699</v>
      </c>
      <c r="B700">
        <v>65</v>
      </c>
      <c r="C700" t="str">
        <f t="shared" si="21"/>
        <v>Senior</v>
      </c>
    </row>
    <row r="701" spans="1:3" x14ac:dyDescent="0.45">
      <c r="A701" t="str">
        <f t="shared" si="20"/>
        <v>P0700</v>
      </c>
      <c r="B701">
        <v>33</v>
      </c>
      <c r="C701" t="str">
        <f t="shared" si="21"/>
        <v>Adult</v>
      </c>
    </row>
    <row r="702" spans="1:3" x14ac:dyDescent="0.45">
      <c r="A702" t="str">
        <f t="shared" si="20"/>
        <v>P0701</v>
      </c>
      <c r="B702">
        <v>57</v>
      </c>
      <c r="C702" t="str">
        <f t="shared" si="21"/>
        <v>Adult</v>
      </c>
    </row>
    <row r="703" spans="1:3" x14ac:dyDescent="0.45">
      <c r="A703" t="str">
        <f t="shared" si="20"/>
        <v>P0702</v>
      </c>
      <c r="B703">
        <v>17</v>
      </c>
      <c r="C703" t="str">
        <f t="shared" si="21"/>
        <v>Child</v>
      </c>
    </row>
    <row r="704" spans="1:3" x14ac:dyDescent="0.45">
      <c r="A704" t="str">
        <f t="shared" si="20"/>
        <v>P0703</v>
      </c>
      <c r="B704">
        <v>57</v>
      </c>
      <c r="C704" t="str">
        <f t="shared" si="21"/>
        <v>Adult</v>
      </c>
    </row>
    <row r="705" spans="1:3" x14ac:dyDescent="0.45">
      <c r="A705" t="str">
        <f t="shared" si="20"/>
        <v>P0704</v>
      </c>
      <c r="B705">
        <v>34</v>
      </c>
      <c r="C705" t="str">
        <f t="shared" si="21"/>
        <v>Adult</v>
      </c>
    </row>
    <row r="706" spans="1:3" x14ac:dyDescent="0.45">
      <c r="A706" t="str">
        <f t="shared" si="20"/>
        <v>P0705</v>
      </c>
      <c r="B706">
        <v>33</v>
      </c>
      <c r="C706" t="str">
        <f t="shared" si="21"/>
        <v>Adult</v>
      </c>
    </row>
    <row r="707" spans="1:3" x14ac:dyDescent="0.45">
      <c r="A707" t="str">
        <f t="shared" ref="A707:A770" si="22">"P"&amp;TEXT(ROW()-1,"0000")</f>
        <v>P0706</v>
      </c>
      <c r="B707">
        <v>31</v>
      </c>
      <c r="C707" t="str">
        <f t="shared" ref="C707:C770" si="23">IF($B707&lt;18,"Child",IF($B707&lt;60,"Adult","Senior"))</f>
        <v>Adult</v>
      </c>
    </row>
    <row r="708" spans="1:3" x14ac:dyDescent="0.45">
      <c r="A708" t="str">
        <f t="shared" si="22"/>
        <v>P0707</v>
      </c>
      <c r="B708">
        <v>48</v>
      </c>
      <c r="C708" t="str">
        <f t="shared" si="23"/>
        <v>Adult</v>
      </c>
    </row>
    <row r="709" spans="1:3" x14ac:dyDescent="0.45">
      <c r="A709" t="str">
        <f t="shared" si="22"/>
        <v>P0708</v>
      </c>
      <c r="B709">
        <v>63</v>
      </c>
      <c r="C709" t="str">
        <f t="shared" si="23"/>
        <v>Senior</v>
      </c>
    </row>
    <row r="710" spans="1:3" x14ac:dyDescent="0.45">
      <c r="A710" t="str">
        <f t="shared" si="22"/>
        <v>P0709</v>
      </c>
      <c r="B710">
        <v>35</v>
      </c>
      <c r="C710" t="str">
        <f t="shared" si="23"/>
        <v>Adult</v>
      </c>
    </row>
    <row r="711" spans="1:3" x14ac:dyDescent="0.45">
      <c r="A711" t="str">
        <f t="shared" si="22"/>
        <v>P0710</v>
      </c>
      <c r="B711">
        <v>18</v>
      </c>
      <c r="C711" t="str">
        <f t="shared" si="23"/>
        <v>Adult</v>
      </c>
    </row>
    <row r="712" spans="1:3" x14ac:dyDescent="0.45">
      <c r="A712" t="str">
        <f t="shared" si="22"/>
        <v>P0711</v>
      </c>
      <c r="B712">
        <v>42</v>
      </c>
      <c r="C712" t="str">
        <f t="shared" si="23"/>
        <v>Adult</v>
      </c>
    </row>
    <row r="713" spans="1:3" x14ac:dyDescent="0.45">
      <c r="A713" t="str">
        <f t="shared" si="22"/>
        <v>P0712</v>
      </c>
      <c r="B713">
        <v>53</v>
      </c>
      <c r="C713" t="str">
        <f t="shared" si="23"/>
        <v>Adult</v>
      </c>
    </row>
    <row r="714" spans="1:3" x14ac:dyDescent="0.45">
      <c r="A714" t="str">
        <f t="shared" si="22"/>
        <v>P0713</v>
      </c>
      <c r="B714">
        <v>62</v>
      </c>
      <c r="C714" t="str">
        <f t="shared" si="23"/>
        <v>Senior</v>
      </c>
    </row>
    <row r="715" spans="1:3" x14ac:dyDescent="0.45">
      <c r="A715" t="str">
        <f t="shared" si="22"/>
        <v>P0714</v>
      </c>
      <c r="B715">
        <v>66</v>
      </c>
      <c r="C715" t="str">
        <f t="shared" si="23"/>
        <v>Senior</v>
      </c>
    </row>
    <row r="716" spans="1:3" x14ac:dyDescent="0.45">
      <c r="A716" t="str">
        <f t="shared" si="22"/>
        <v>P0715</v>
      </c>
      <c r="B716">
        <v>48</v>
      </c>
      <c r="C716" t="str">
        <f t="shared" si="23"/>
        <v>Adult</v>
      </c>
    </row>
    <row r="717" spans="1:3" x14ac:dyDescent="0.45">
      <c r="A717" t="str">
        <f t="shared" si="22"/>
        <v>P0716</v>
      </c>
      <c r="B717">
        <v>14</v>
      </c>
      <c r="C717" t="str">
        <f t="shared" si="23"/>
        <v>Child</v>
      </c>
    </row>
    <row r="718" spans="1:3" x14ac:dyDescent="0.45">
      <c r="A718" t="str">
        <f t="shared" si="22"/>
        <v>P0717</v>
      </c>
      <c r="B718">
        <v>42</v>
      </c>
      <c r="C718" t="str">
        <f t="shared" si="23"/>
        <v>Adult</v>
      </c>
    </row>
    <row r="719" spans="1:3" x14ac:dyDescent="0.45">
      <c r="A719" t="str">
        <f t="shared" si="22"/>
        <v>P0718</v>
      </c>
      <c r="B719">
        <v>35</v>
      </c>
      <c r="C719" t="str">
        <f t="shared" si="23"/>
        <v>Adult</v>
      </c>
    </row>
    <row r="720" spans="1:3" x14ac:dyDescent="0.45">
      <c r="A720" t="str">
        <f t="shared" si="22"/>
        <v>P0719</v>
      </c>
      <c r="B720">
        <v>41</v>
      </c>
      <c r="C720" t="str">
        <f t="shared" si="23"/>
        <v>Adult</v>
      </c>
    </row>
    <row r="721" spans="1:3" x14ac:dyDescent="0.45">
      <c r="A721" t="str">
        <f t="shared" si="22"/>
        <v>P0720</v>
      </c>
      <c r="B721">
        <v>43</v>
      </c>
      <c r="C721" t="str">
        <f t="shared" si="23"/>
        <v>Adult</v>
      </c>
    </row>
    <row r="722" spans="1:3" x14ac:dyDescent="0.45">
      <c r="A722" t="str">
        <f t="shared" si="22"/>
        <v>P0721</v>
      </c>
      <c r="B722">
        <v>42</v>
      </c>
      <c r="C722" t="str">
        <f t="shared" si="23"/>
        <v>Adult</v>
      </c>
    </row>
    <row r="723" spans="1:3" x14ac:dyDescent="0.45">
      <c r="A723" t="str">
        <f t="shared" si="22"/>
        <v>P0722</v>
      </c>
      <c r="B723">
        <v>28</v>
      </c>
      <c r="C723" t="str">
        <f t="shared" si="23"/>
        <v>Adult</v>
      </c>
    </row>
    <row r="724" spans="1:3" x14ac:dyDescent="0.45">
      <c r="A724" t="str">
        <f t="shared" si="22"/>
        <v>P0723</v>
      </c>
      <c r="B724">
        <v>20</v>
      </c>
      <c r="C724" t="str">
        <f t="shared" si="23"/>
        <v>Adult</v>
      </c>
    </row>
    <row r="725" spans="1:3" x14ac:dyDescent="0.45">
      <c r="A725" t="str">
        <f t="shared" si="22"/>
        <v>P0724</v>
      </c>
      <c r="B725">
        <v>47</v>
      </c>
      <c r="C725" t="str">
        <f t="shared" si="23"/>
        <v>Adult</v>
      </c>
    </row>
    <row r="726" spans="1:3" x14ac:dyDescent="0.45">
      <c r="A726" t="str">
        <f t="shared" si="22"/>
        <v>P0725</v>
      </c>
      <c r="B726">
        <v>33</v>
      </c>
      <c r="C726" t="str">
        <f t="shared" si="23"/>
        <v>Adult</v>
      </c>
    </row>
    <row r="727" spans="1:3" x14ac:dyDescent="0.45">
      <c r="A727" t="str">
        <f t="shared" si="22"/>
        <v>P0726</v>
      </c>
      <c r="B727">
        <v>60</v>
      </c>
      <c r="C727" t="str">
        <f t="shared" si="23"/>
        <v>Senior</v>
      </c>
    </row>
    <row r="728" spans="1:3" x14ac:dyDescent="0.45">
      <c r="A728" t="str">
        <f t="shared" si="22"/>
        <v>P0727</v>
      </c>
      <c r="B728">
        <v>30</v>
      </c>
      <c r="C728" t="str">
        <f t="shared" si="23"/>
        <v>Adult</v>
      </c>
    </row>
    <row r="729" spans="1:3" x14ac:dyDescent="0.45">
      <c r="A729" t="str">
        <f t="shared" si="22"/>
        <v>P0728</v>
      </c>
      <c r="B729">
        <v>47</v>
      </c>
      <c r="C729" t="str">
        <f t="shared" si="23"/>
        <v>Adult</v>
      </c>
    </row>
    <row r="730" spans="1:3" x14ac:dyDescent="0.45">
      <c r="A730" t="str">
        <f t="shared" si="22"/>
        <v>P0729</v>
      </c>
      <c r="B730">
        <v>40</v>
      </c>
      <c r="C730" t="str">
        <f t="shared" si="23"/>
        <v>Adult</v>
      </c>
    </row>
    <row r="731" spans="1:3" x14ac:dyDescent="0.45">
      <c r="A731" t="str">
        <f t="shared" si="22"/>
        <v>P0730</v>
      </c>
      <c r="B731">
        <v>25</v>
      </c>
      <c r="C731" t="str">
        <f t="shared" si="23"/>
        <v>Adult</v>
      </c>
    </row>
    <row r="732" spans="1:3" x14ac:dyDescent="0.45">
      <c r="A732" t="str">
        <f t="shared" si="22"/>
        <v>P0731</v>
      </c>
      <c r="B732">
        <v>42</v>
      </c>
      <c r="C732" t="str">
        <f t="shared" si="23"/>
        <v>Adult</v>
      </c>
    </row>
    <row r="733" spans="1:3" x14ac:dyDescent="0.45">
      <c r="A733" t="str">
        <f t="shared" si="22"/>
        <v>P0732</v>
      </c>
      <c r="B733">
        <v>28</v>
      </c>
      <c r="C733" t="str">
        <f t="shared" si="23"/>
        <v>Adult</v>
      </c>
    </row>
    <row r="734" spans="1:3" x14ac:dyDescent="0.45">
      <c r="A734" t="str">
        <f t="shared" si="22"/>
        <v>P0733</v>
      </c>
      <c r="B734">
        <v>48</v>
      </c>
      <c r="C734" t="str">
        <f t="shared" si="23"/>
        <v>Adult</v>
      </c>
    </row>
    <row r="735" spans="1:3" x14ac:dyDescent="0.45">
      <c r="A735" t="str">
        <f t="shared" si="22"/>
        <v>P0734</v>
      </c>
      <c r="B735">
        <v>19</v>
      </c>
      <c r="C735" t="str">
        <f t="shared" si="23"/>
        <v>Adult</v>
      </c>
    </row>
    <row r="736" spans="1:3" x14ac:dyDescent="0.45">
      <c r="A736" t="str">
        <f t="shared" si="22"/>
        <v>P0735</v>
      </c>
      <c r="B736">
        <v>20</v>
      </c>
      <c r="C736" t="str">
        <f t="shared" si="23"/>
        <v>Adult</v>
      </c>
    </row>
    <row r="737" spans="1:3" x14ac:dyDescent="0.45">
      <c r="A737" t="str">
        <f t="shared" si="22"/>
        <v>P0736</v>
      </c>
      <c r="B737">
        <v>4</v>
      </c>
      <c r="C737" t="str">
        <f t="shared" si="23"/>
        <v>Child</v>
      </c>
    </row>
    <row r="738" spans="1:3" x14ac:dyDescent="0.45">
      <c r="A738" t="str">
        <f t="shared" si="22"/>
        <v>P0737</v>
      </c>
      <c r="B738">
        <v>29</v>
      </c>
      <c r="C738" t="str">
        <f t="shared" si="23"/>
        <v>Adult</v>
      </c>
    </row>
    <row r="739" spans="1:3" x14ac:dyDescent="0.45">
      <c r="A739" t="str">
        <f t="shared" si="22"/>
        <v>P0738</v>
      </c>
      <c r="B739">
        <v>33</v>
      </c>
      <c r="C739" t="str">
        <f t="shared" si="23"/>
        <v>Adult</v>
      </c>
    </row>
    <row r="740" spans="1:3" x14ac:dyDescent="0.45">
      <c r="A740" t="str">
        <f t="shared" si="22"/>
        <v>P0739</v>
      </c>
      <c r="B740">
        <v>59</v>
      </c>
      <c r="C740" t="str">
        <f t="shared" si="23"/>
        <v>Adult</v>
      </c>
    </row>
    <row r="741" spans="1:3" x14ac:dyDescent="0.45">
      <c r="A741" t="str">
        <f t="shared" si="22"/>
        <v>P0740</v>
      </c>
      <c r="B741">
        <v>72</v>
      </c>
      <c r="C741" t="str">
        <f t="shared" si="23"/>
        <v>Senior</v>
      </c>
    </row>
    <row r="742" spans="1:3" x14ac:dyDescent="0.45">
      <c r="A742" t="str">
        <f t="shared" si="22"/>
        <v>P0741</v>
      </c>
      <c r="B742">
        <v>80</v>
      </c>
      <c r="C742" t="str">
        <f t="shared" si="23"/>
        <v>Senior</v>
      </c>
    </row>
    <row r="743" spans="1:3" x14ac:dyDescent="0.45">
      <c r="A743" t="str">
        <f t="shared" si="22"/>
        <v>P0742</v>
      </c>
      <c r="B743">
        <v>24</v>
      </c>
      <c r="C743" t="str">
        <f t="shared" si="23"/>
        <v>Adult</v>
      </c>
    </row>
    <row r="744" spans="1:3" x14ac:dyDescent="0.45">
      <c r="A744" t="str">
        <f t="shared" si="22"/>
        <v>P0743</v>
      </c>
      <c r="B744">
        <v>33</v>
      </c>
      <c r="C744" t="str">
        <f t="shared" si="23"/>
        <v>Adult</v>
      </c>
    </row>
    <row r="745" spans="1:3" x14ac:dyDescent="0.45">
      <c r="A745" t="str">
        <f t="shared" si="22"/>
        <v>P0744</v>
      </c>
      <c r="B745">
        <v>33</v>
      </c>
      <c r="C745" t="str">
        <f t="shared" si="23"/>
        <v>Adult</v>
      </c>
    </row>
    <row r="746" spans="1:3" x14ac:dyDescent="0.45">
      <c r="A746" t="str">
        <f t="shared" si="22"/>
        <v>P0745</v>
      </c>
      <c r="B746">
        <v>39</v>
      </c>
      <c r="C746" t="str">
        <f t="shared" si="23"/>
        <v>Adult</v>
      </c>
    </row>
    <row r="747" spans="1:3" x14ac:dyDescent="0.45">
      <c r="A747" t="str">
        <f t="shared" si="22"/>
        <v>P0746</v>
      </c>
      <c r="B747">
        <v>32</v>
      </c>
      <c r="C747" t="str">
        <f t="shared" si="23"/>
        <v>Adult</v>
      </c>
    </row>
    <row r="748" spans="1:3" x14ac:dyDescent="0.45">
      <c r="A748" t="str">
        <f t="shared" si="22"/>
        <v>P0747</v>
      </c>
      <c r="B748">
        <v>59</v>
      </c>
      <c r="C748" t="str">
        <f t="shared" si="23"/>
        <v>Adult</v>
      </c>
    </row>
    <row r="749" spans="1:3" x14ac:dyDescent="0.45">
      <c r="A749" t="str">
        <f t="shared" si="22"/>
        <v>P0748</v>
      </c>
      <c r="B749">
        <v>40</v>
      </c>
      <c r="C749" t="str">
        <f t="shared" si="23"/>
        <v>Adult</v>
      </c>
    </row>
    <row r="750" spans="1:3" x14ac:dyDescent="0.45">
      <c r="A750" t="str">
        <f t="shared" si="22"/>
        <v>P0749</v>
      </c>
      <c r="B750">
        <v>46</v>
      </c>
      <c r="C750" t="str">
        <f t="shared" si="23"/>
        <v>Adult</v>
      </c>
    </row>
    <row r="751" spans="1:3" x14ac:dyDescent="0.45">
      <c r="A751" t="str">
        <f t="shared" si="22"/>
        <v>P0750</v>
      </c>
      <c r="B751">
        <v>42</v>
      </c>
      <c r="C751" t="str">
        <f t="shared" si="23"/>
        <v>Adult</v>
      </c>
    </row>
    <row r="752" spans="1:3" x14ac:dyDescent="0.45">
      <c r="A752" t="str">
        <f t="shared" si="22"/>
        <v>P0751</v>
      </c>
      <c r="B752">
        <v>36</v>
      </c>
      <c r="C752" t="str">
        <f t="shared" si="23"/>
        <v>Adult</v>
      </c>
    </row>
    <row r="753" spans="1:3" x14ac:dyDescent="0.45">
      <c r="A753" t="str">
        <f t="shared" si="22"/>
        <v>P0752</v>
      </c>
      <c r="B753">
        <v>62</v>
      </c>
      <c r="C753" t="str">
        <f t="shared" si="23"/>
        <v>Senior</v>
      </c>
    </row>
    <row r="754" spans="1:3" x14ac:dyDescent="0.45">
      <c r="A754" t="str">
        <f t="shared" si="22"/>
        <v>P0753</v>
      </c>
      <c r="B754">
        <v>32</v>
      </c>
      <c r="C754" t="str">
        <f t="shared" si="23"/>
        <v>Adult</v>
      </c>
    </row>
    <row r="755" spans="1:3" x14ac:dyDescent="0.45">
      <c r="A755" t="str">
        <f t="shared" si="22"/>
        <v>P0754</v>
      </c>
      <c r="B755">
        <v>65</v>
      </c>
      <c r="C755" t="str">
        <f t="shared" si="23"/>
        <v>Senior</v>
      </c>
    </row>
    <row r="756" spans="1:3" x14ac:dyDescent="0.45">
      <c r="A756" t="str">
        <f t="shared" si="22"/>
        <v>P0755</v>
      </c>
      <c r="B756">
        <v>46</v>
      </c>
      <c r="C756" t="str">
        <f t="shared" si="23"/>
        <v>Adult</v>
      </c>
    </row>
    <row r="757" spans="1:3" x14ac:dyDescent="0.45">
      <c r="A757" t="str">
        <f t="shared" si="22"/>
        <v>P0756</v>
      </c>
      <c r="B757">
        <v>46</v>
      </c>
      <c r="C757" t="str">
        <f t="shared" si="23"/>
        <v>Adult</v>
      </c>
    </row>
    <row r="758" spans="1:3" x14ac:dyDescent="0.45">
      <c r="A758" t="str">
        <f t="shared" si="22"/>
        <v>P0757</v>
      </c>
      <c r="B758">
        <v>19</v>
      </c>
      <c r="C758" t="str">
        <f t="shared" si="23"/>
        <v>Adult</v>
      </c>
    </row>
    <row r="759" spans="1:3" x14ac:dyDescent="0.45">
      <c r="A759" t="str">
        <f t="shared" si="22"/>
        <v>P0758</v>
      </c>
      <c r="B759">
        <v>66</v>
      </c>
      <c r="C759" t="str">
        <f t="shared" si="23"/>
        <v>Senior</v>
      </c>
    </row>
    <row r="760" spans="1:3" x14ac:dyDescent="0.45">
      <c r="A760" t="str">
        <f t="shared" si="22"/>
        <v>P0759</v>
      </c>
      <c r="B760">
        <v>45</v>
      </c>
      <c r="C760" t="str">
        <f t="shared" si="23"/>
        <v>Adult</v>
      </c>
    </row>
    <row r="761" spans="1:3" x14ac:dyDescent="0.45">
      <c r="A761" t="str">
        <f t="shared" si="22"/>
        <v>P0760</v>
      </c>
      <c r="B761">
        <v>55</v>
      </c>
      <c r="C761" t="str">
        <f t="shared" si="23"/>
        <v>Adult</v>
      </c>
    </row>
    <row r="762" spans="1:3" x14ac:dyDescent="0.45">
      <c r="A762" t="str">
        <f t="shared" si="22"/>
        <v>P0761</v>
      </c>
      <c r="B762">
        <v>19</v>
      </c>
      <c r="C762" t="str">
        <f t="shared" si="23"/>
        <v>Adult</v>
      </c>
    </row>
    <row r="763" spans="1:3" x14ac:dyDescent="0.45">
      <c r="A763" t="str">
        <f t="shared" si="22"/>
        <v>P0762</v>
      </c>
      <c r="B763">
        <v>40</v>
      </c>
      <c r="C763" t="str">
        <f t="shared" si="23"/>
        <v>Adult</v>
      </c>
    </row>
    <row r="764" spans="1:3" x14ac:dyDescent="0.45">
      <c r="A764" t="str">
        <f t="shared" si="22"/>
        <v>P0763</v>
      </c>
      <c r="B764">
        <v>21</v>
      </c>
      <c r="C764" t="str">
        <f t="shared" si="23"/>
        <v>Adult</v>
      </c>
    </row>
    <row r="765" spans="1:3" x14ac:dyDescent="0.45">
      <c r="A765" t="str">
        <f t="shared" si="22"/>
        <v>P0764</v>
      </c>
      <c r="B765">
        <v>38</v>
      </c>
      <c r="C765" t="str">
        <f t="shared" si="23"/>
        <v>Adult</v>
      </c>
    </row>
    <row r="766" spans="1:3" x14ac:dyDescent="0.45">
      <c r="A766" t="str">
        <f t="shared" si="22"/>
        <v>P0765</v>
      </c>
      <c r="B766">
        <v>36</v>
      </c>
      <c r="C766" t="str">
        <f t="shared" si="23"/>
        <v>Adult</v>
      </c>
    </row>
    <row r="767" spans="1:3" x14ac:dyDescent="0.45">
      <c r="A767" t="str">
        <f t="shared" si="22"/>
        <v>P0766</v>
      </c>
      <c r="B767">
        <v>55</v>
      </c>
      <c r="C767" t="str">
        <f t="shared" si="23"/>
        <v>Adult</v>
      </c>
    </row>
    <row r="768" spans="1:3" x14ac:dyDescent="0.45">
      <c r="A768" t="str">
        <f t="shared" si="22"/>
        <v>P0767</v>
      </c>
      <c r="B768">
        <v>18</v>
      </c>
      <c r="C768" t="str">
        <f t="shared" si="23"/>
        <v>Adult</v>
      </c>
    </row>
    <row r="769" spans="1:3" x14ac:dyDescent="0.45">
      <c r="A769" t="str">
        <f t="shared" si="22"/>
        <v>P0768</v>
      </c>
      <c r="B769">
        <v>30</v>
      </c>
      <c r="C769" t="str">
        <f t="shared" si="23"/>
        <v>Adult</v>
      </c>
    </row>
    <row r="770" spans="1:3" x14ac:dyDescent="0.45">
      <c r="A770" t="str">
        <f t="shared" si="22"/>
        <v>P0769</v>
      </c>
      <c r="B770">
        <v>38</v>
      </c>
      <c r="C770" t="str">
        <f t="shared" si="23"/>
        <v>Adult</v>
      </c>
    </row>
    <row r="771" spans="1:3" x14ac:dyDescent="0.45">
      <c r="A771" t="str">
        <f t="shared" ref="A771:A834" si="24">"P"&amp;TEXT(ROW()-1,"0000")</f>
        <v>P0770</v>
      </c>
      <c r="B771">
        <v>43</v>
      </c>
      <c r="C771" t="str">
        <f t="shared" ref="C771:C834" si="25">IF($B771&lt;18,"Child",IF($B771&lt;60,"Adult","Senior"))</f>
        <v>Adult</v>
      </c>
    </row>
    <row r="772" spans="1:3" x14ac:dyDescent="0.45">
      <c r="A772" t="str">
        <f t="shared" si="24"/>
        <v>P0771</v>
      </c>
      <c r="B772">
        <v>36</v>
      </c>
      <c r="C772" t="str">
        <f t="shared" si="25"/>
        <v>Adult</v>
      </c>
    </row>
    <row r="773" spans="1:3" x14ac:dyDescent="0.45">
      <c r="A773" t="str">
        <f t="shared" si="24"/>
        <v>P0772</v>
      </c>
      <c r="B773">
        <v>8</v>
      </c>
      <c r="C773" t="str">
        <f t="shared" si="25"/>
        <v>Child</v>
      </c>
    </row>
    <row r="774" spans="1:3" x14ac:dyDescent="0.45">
      <c r="A774" t="str">
        <f t="shared" si="24"/>
        <v>P0773</v>
      </c>
      <c r="B774">
        <v>38</v>
      </c>
      <c r="C774" t="str">
        <f t="shared" si="25"/>
        <v>Adult</v>
      </c>
    </row>
    <row r="775" spans="1:3" x14ac:dyDescent="0.45">
      <c r="A775" t="str">
        <f t="shared" si="24"/>
        <v>P0774</v>
      </c>
      <c r="B775">
        <v>38</v>
      </c>
      <c r="C775" t="str">
        <f t="shared" si="25"/>
        <v>Adult</v>
      </c>
    </row>
    <row r="776" spans="1:3" x14ac:dyDescent="0.45">
      <c r="A776" t="str">
        <f t="shared" si="24"/>
        <v>P0775</v>
      </c>
      <c r="B776">
        <v>49</v>
      </c>
      <c r="C776" t="str">
        <f t="shared" si="25"/>
        <v>Adult</v>
      </c>
    </row>
    <row r="777" spans="1:3" x14ac:dyDescent="0.45">
      <c r="A777" t="str">
        <f t="shared" si="24"/>
        <v>P0776</v>
      </c>
      <c r="B777">
        <v>22</v>
      </c>
      <c r="C777" t="str">
        <f t="shared" si="25"/>
        <v>Adult</v>
      </c>
    </row>
    <row r="778" spans="1:3" x14ac:dyDescent="0.45">
      <c r="A778" t="str">
        <f t="shared" si="24"/>
        <v>P0777</v>
      </c>
      <c r="B778">
        <v>12</v>
      </c>
      <c r="C778" t="str">
        <f t="shared" si="25"/>
        <v>Child</v>
      </c>
    </row>
    <row r="779" spans="1:3" x14ac:dyDescent="0.45">
      <c r="A779" t="str">
        <f t="shared" si="24"/>
        <v>P0778</v>
      </c>
      <c r="B779">
        <v>52</v>
      </c>
      <c r="C779" t="str">
        <f t="shared" si="25"/>
        <v>Adult</v>
      </c>
    </row>
    <row r="780" spans="1:3" x14ac:dyDescent="0.45">
      <c r="A780" t="str">
        <f t="shared" si="24"/>
        <v>P0779</v>
      </c>
      <c r="B780">
        <v>53</v>
      </c>
      <c r="C780" t="str">
        <f t="shared" si="25"/>
        <v>Adult</v>
      </c>
    </row>
    <row r="781" spans="1:3" x14ac:dyDescent="0.45">
      <c r="A781" t="str">
        <f t="shared" si="24"/>
        <v>P0780</v>
      </c>
      <c r="B781">
        <v>55</v>
      </c>
      <c r="C781" t="str">
        <f t="shared" si="25"/>
        <v>Adult</v>
      </c>
    </row>
    <row r="782" spans="1:3" x14ac:dyDescent="0.45">
      <c r="A782" t="str">
        <f t="shared" si="24"/>
        <v>P0781</v>
      </c>
      <c r="B782">
        <v>69</v>
      </c>
      <c r="C782" t="str">
        <f t="shared" si="25"/>
        <v>Senior</v>
      </c>
    </row>
    <row r="783" spans="1:3" x14ac:dyDescent="0.45">
      <c r="A783" t="str">
        <f t="shared" si="24"/>
        <v>P0782</v>
      </c>
      <c r="B783">
        <v>36</v>
      </c>
      <c r="C783" t="str">
        <f t="shared" si="25"/>
        <v>Adult</v>
      </c>
    </row>
    <row r="784" spans="1:3" x14ac:dyDescent="0.45">
      <c r="A784" t="str">
        <f t="shared" si="24"/>
        <v>P0783</v>
      </c>
      <c r="B784">
        <v>37</v>
      </c>
      <c r="C784" t="str">
        <f t="shared" si="25"/>
        <v>Adult</v>
      </c>
    </row>
    <row r="785" spans="1:3" x14ac:dyDescent="0.45">
      <c r="A785" t="str">
        <f t="shared" si="24"/>
        <v>P0784</v>
      </c>
      <c r="B785">
        <v>38</v>
      </c>
      <c r="C785" t="str">
        <f t="shared" si="25"/>
        <v>Adult</v>
      </c>
    </row>
    <row r="786" spans="1:3" x14ac:dyDescent="0.45">
      <c r="A786" t="str">
        <f t="shared" si="24"/>
        <v>P0785</v>
      </c>
      <c r="B786">
        <v>30</v>
      </c>
      <c r="C786" t="str">
        <f t="shared" si="25"/>
        <v>Adult</v>
      </c>
    </row>
    <row r="787" spans="1:3" x14ac:dyDescent="0.45">
      <c r="A787" t="str">
        <f t="shared" si="24"/>
        <v>P0786</v>
      </c>
      <c r="B787">
        <v>48</v>
      </c>
      <c r="C787" t="str">
        <f t="shared" si="25"/>
        <v>Adult</v>
      </c>
    </row>
    <row r="788" spans="1:3" x14ac:dyDescent="0.45">
      <c r="A788" t="str">
        <f t="shared" si="24"/>
        <v>P0787</v>
      </c>
      <c r="B788">
        <v>59</v>
      </c>
      <c r="C788" t="str">
        <f t="shared" si="25"/>
        <v>Adult</v>
      </c>
    </row>
    <row r="789" spans="1:3" x14ac:dyDescent="0.45">
      <c r="A789" t="str">
        <f t="shared" si="24"/>
        <v>P0788</v>
      </c>
      <c r="B789">
        <v>59</v>
      </c>
      <c r="C789" t="str">
        <f t="shared" si="25"/>
        <v>Adult</v>
      </c>
    </row>
    <row r="790" spans="1:3" x14ac:dyDescent="0.45">
      <c r="A790" t="str">
        <f t="shared" si="24"/>
        <v>P0789</v>
      </c>
      <c r="B790">
        <v>25</v>
      </c>
      <c r="C790" t="str">
        <f t="shared" si="25"/>
        <v>Adult</v>
      </c>
    </row>
    <row r="791" spans="1:3" x14ac:dyDescent="0.45">
      <c r="A791" t="str">
        <f t="shared" si="24"/>
        <v>P0790</v>
      </c>
      <c r="B791">
        <v>33</v>
      </c>
      <c r="C791" t="str">
        <f t="shared" si="25"/>
        <v>Adult</v>
      </c>
    </row>
    <row r="792" spans="1:3" x14ac:dyDescent="0.45">
      <c r="A792" t="str">
        <f t="shared" si="24"/>
        <v>P0791</v>
      </c>
      <c r="B792">
        <v>39</v>
      </c>
      <c r="C792" t="str">
        <f t="shared" si="25"/>
        <v>Adult</v>
      </c>
    </row>
    <row r="793" spans="1:3" x14ac:dyDescent="0.45">
      <c r="A793" t="str">
        <f t="shared" si="24"/>
        <v>P0792</v>
      </c>
      <c r="B793">
        <v>64</v>
      </c>
      <c r="C793" t="str">
        <f t="shared" si="25"/>
        <v>Senior</v>
      </c>
    </row>
    <row r="794" spans="1:3" x14ac:dyDescent="0.45">
      <c r="A794" t="str">
        <f t="shared" si="24"/>
        <v>P0793</v>
      </c>
      <c r="B794">
        <v>56</v>
      </c>
      <c r="C794" t="str">
        <f t="shared" si="25"/>
        <v>Adult</v>
      </c>
    </row>
    <row r="795" spans="1:3" x14ac:dyDescent="0.45">
      <c r="A795" t="str">
        <f t="shared" si="24"/>
        <v>P0794</v>
      </c>
      <c r="B795">
        <v>44</v>
      </c>
      <c r="C795" t="str">
        <f t="shared" si="25"/>
        <v>Adult</v>
      </c>
    </row>
    <row r="796" spans="1:3" x14ac:dyDescent="0.45">
      <c r="A796" t="str">
        <f t="shared" si="24"/>
        <v>P0795</v>
      </c>
      <c r="B796">
        <v>46</v>
      </c>
      <c r="C796" t="str">
        <f t="shared" si="25"/>
        <v>Adult</v>
      </c>
    </row>
    <row r="797" spans="1:3" x14ac:dyDescent="0.45">
      <c r="A797" t="str">
        <f t="shared" si="24"/>
        <v>P0796</v>
      </c>
      <c r="B797">
        <v>47</v>
      </c>
      <c r="C797" t="str">
        <f t="shared" si="25"/>
        <v>Adult</v>
      </c>
    </row>
    <row r="798" spans="1:3" x14ac:dyDescent="0.45">
      <c r="A798" t="str">
        <f t="shared" si="24"/>
        <v>P0797</v>
      </c>
      <c r="B798">
        <v>36</v>
      </c>
      <c r="C798" t="str">
        <f t="shared" si="25"/>
        <v>Adult</v>
      </c>
    </row>
    <row r="799" spans="1:3" x14ac:dyDescent="0.45">
      <c r="A799" t="str">
        <f t="shared" si="24"/>
        <v>P0798</v>
      </c>
      <c r="B799">
        <v>56</v>
      </c>
      <c r="C799" t="str">
        <f t="shared" si="25"/>
        <v>Adult</v>
      </c>
    </row>
    <row r="800" spans="1:3" x14ac:dyDescent="0.45">
      <c r="A800" t="str">
        <f t="shared" si="24"/>
        <v>P0799</v>
      </c>
      <c r="B800">
        <v>14</v>
      </c>
      <c r="C800" t="str">
        <f t="shared" si="25"/>
        <v>Child</v>
      </c>
    </row>
    <row r="801" spans="1:3" x14ac:dyDescent="0.45">
      <c r="A801" t="str">
        <f t="shared" si="24"/>
        <v>P0800</v>
      </c>
      <c r="B801">
        <v>14</v>
      </c>
      <c r="C801" t="str">
        <f t="shared" si="25"/>
        <v>Child</v>
      </c>
    </row>
    <row r="802" spans="1:3" x14ac:dyDescent="0.45">
      <c r="A802" t="str">
        <f t="shared" si="24"/>
        <v>P0801</v>
      </c>
      <c r="B802">
        <v>52</v>
      </c>
      <c r="C802" t="str">
        <f t="shared" si="25"/>
        <v>Adult</v>
      </c>
    </row>
    <row r="803" spans="1:3" x14ac:dyDescent="0.45">
      <c r="A803" t="str">
        <f t="shared" si="24"/>
        <v>P0802</v>
      </c>
      <c r="B803">
        <v>32</v>
      </c>
      <c r="C803" t="str">
        <f t="shared" si="25"/>
        <v>Adult</v>
      </c>
    </row>
    <row r="804" spans="1:3" x14ac:dyDescent="0.45">
      <c r="A804" t="str">
        <f t="shared" si="24"/>
        <v>P0803</v>
      </c>
      <c r="B804">
        <v>52</v>
      </c>
      <c r="C804" t="str">
        <f t="shared" si="25"/>
        <v>Adult</v>
      </c>
    </row>
    <row r="805" spans="1:3" x14ac:dyDescent="0.45">
      <c r="A805" t="str">
        <f t="shared" si="24"/>
        <v>P0804</v>
      </c>
      <c r="B805">
        <v>50</v>
      </c>
      <c r="C805" t="str">
        <f t="shared" si="25"/>
        <v>Adult</v>
      </c>
    </row>
    <row r="806" spans="1:3" x14ac:dyDescent="0.45">
      <c r="A806" t="str">
        <f t="shared" si="24"/>
        <v>P0805</v>
      </c>
      <c r="B806">
        <v>48</v>
      </c>
      <c r="C806" t="str">
        <f t="shared" si="25"/>
        <v>Adult</v>
      </c>
    </row>
    <row r="807" spans="1:3" x14ac:dyDescent="0.45">
      <c r="A807" t="str">
        <f t="shared" si="24"/>
        <v>P0806</v>
      </c>
      <c r="B807">
        <v>11</v>
      </c>
      <c r="C807" t="str">
        <f t="shared" si="25"/>
        <v>Child</v>
      </c>
    </row>
    <row r="808" spans="1:3" x14ac:dyDescent="0.45">
      <c r="A808" t="str">
        <f t="shared" si="24"/>
        <v>P0807</v>
      </c>
      <c r="B808">
        <v>34</v>
      </c>
      <c r="C808" t="str">
        <f t="shared" si="25"/>
        <v>Adult</v>
      </c>
    </row>
    <row r="809" spans="1:3" x14ac:dyDescent="0.45">
      <c r="A809" t="str">
        <f t="shared" si="24"/>
        <v>P0808</v>
      </c>
      <c r="B809">
        <v>29</v>
      </c>
      <c r="C809" t="str">
        <f t="shared" si="25"/>
        <v>Adult</v>
      </c>
    </row>
    <row r="810" spans="1:3" x14ac:dyDescent="0.45">
      <c r="A810" t="str">
        <f t="shared" si="24"/>
        <v>P0809</v>
      </c>
      <c r="B810">
        <v>37</v>
      </c>
      <c r="C810" t="str">
        <f t="shared" si="25"/>
        <v>Adult</v>
      </c>
    </row>
    <row r="811" spans="1:3" x14ac:dyDescent="0.45">
      <c r="A811" t="str">
        <f t="shared" si="24"/>
        <v>P0810</v>
      </c>
      <c r="B811">
        <v>42</v>
      </c>
      <c r="C811" t="str">
        <f t="shared" si="25"/>
        <v>Adult</v>
      </c>
    </row>
    <row r="812" spans="1:3" x14ac:dyDescent="0.45">
      <c r="A812" t="str">
        <f t="shared" si="24"/>
        <v>P0811</v>
      </c>
      <c r="B812">
        <v>36</v>
      </c>
      <c r="C812" t="str">
        <f t="shared" si="25"/>
        <v>Adult</v>
      </c>
    </row>
    <row r="813" spans="1:3" x14ac:dyDescent="0.45">
      <c r="A813" t="str">
        <f t="shared" si="24"/>
        <v>P0812</v>
      </c>
      <c r="B813">
        <v>36</v>
      </c>
      <c r="C813" t="str">
        <f t="shared" si="25"/>
        <v>Adult</v>
      </c>
    </row>
    <row r="814" spans="1:3" x14ac:dyDescent="0.45">
      <c r="A814" t="str">
        <f t="shared" si="24"/>
        <v>P0813</v>
      </c>
      <c r="B814">
        <v>35</v>
      </c>
      <c r="C814" t="str">
        <f t="shared" si="25"/>
        <v>Adult</v>
      </c>
    </row>
    <row r="815" spans="1:3" x14ac:dyDescent="0.45">
      <c r="A815" t="str">
        <f t="shared" si="24"/>
        <v>P0814</v>
      </c>
      <c r="B815">
        <v>35</v>
      </c>
      <c r="C815" t="str">
        <f t="shared" si="25"/>
        <v>Adult</v>
      </c>
    </row>
    <row r="816" spans="1:3" x14ac:dyDescent="0.45">
      <c r="A816" t="str">
        <f t="shared" si="24"/>
        <v>P0815</v>
      </c>
      <c r="B816">
        <v>43</v>
      </c>
      <c r="C816" t="str">
        <f t="shared" si="25"/>
        <v>Adult</v>
      </c>
    </row>
    <row r="817" spans="1:3" x14ac:dyDescent="0.45">
      <c r="A817" t="str">
        <f t="shared" si="24"/>
        <v>P0816</v>
      </c>
      <c r="B817">
        <v>47</v>
      </c>
      <c r="C817" t="str">
        <f t="shared" si="25"/>
        <v>Adult</v>
      </c>
    </row>
    <row r="818" spans="1:3" x14ac:dyDescent="0.45">
      <c r="A818" t="str">
        <f t="shared" si="24"/>
        <v>P0817</v>
      </c>
      <c r="B818">
        <v>24</v>
      </c>
      <c r="C818" t="str">
        <f t="shared" si="25"/>
        <v>Adult</v>
      </c>
    </row>
    <row r="819" spans="1:3" x14ac:dyDescent="0.45">
      <c r="A819" t="str">
        <f t="shared" si="24"/>
        <v>P0818</v>
      </c>
      <c r="B819">
        <v>11</v>
      </c>
      <c r="C819" t="str">
        <f t="shared" si="25"/>
        <v>Child</v>
      </c>
    </row>
    <row r="820" spans="1:3" x14ac:dyDescent="0.45">
      <c r="A820" t="str">
        <f t="shared" si="24"/>
        <v>P0819</v>
      </c>
      <c r="B820">
        <v>31</v>
      </c>
      <c r="C820" t="str">
        <f t="shared" si="25"/>
        <v>Adult</v>
      </c>
    </row>
    <row r="821" spans="1:3" x14ac:dyDescent="0.45">
      <c r="A821" t="str">
        <f t="shared" si="24"/>
        <v>P0820</v>
      </c>
      <c r="B821">
        <v>17</v>
      </c>
      <c r="C821" t="str">
        <f t="shared" si="25"/>
        <v>Child</v>
      </c>
    </row>
    <row r="822" spans="1:3" x14ac:dyDescent="0.45">
      <c r="A822" t="str">
        <f t="shared" si="24"/>
        <v>P0821</v>
      </c>
      <c r="B822">
        <v>31</v>
      </c>
      <c r="C822" t="str">
        <f t="shared" si="25"/>
        <v>Adult</v>
      </c>
    </row>
    <row r="823" spans="1:3" x14ac:dyDescent="0.45">
      <c r="A823" t="str">
        <f t="shared" si="24"/>
        <v>P0822</v>
      </c>
      <c r="B823">
        <v>58</v>
      </c>
      <c r="C823" t="str">
        <f t="shared" si="25"/>
        <v>Adult</v>
      </c>
    </row>
    <row r="824" spans="1:3" x14ac:dyDescent="0.45">
      <c r="A824" t="str">
        <f t="shared" si="24"/>
        <v>P0823</v>
      </c>
      <c r="B824">
        <v>49</v>
      </c>
      <c r="C824" t="str">
        <f t="shared" si="25"/>
        <v>Adult</v>
      </c>
    </row>
    <row r="825" spans="1:3" x14ac:dyDescent="0.45">
      <c r="A825" t="str">
        <f t="shared" si="24"/>
        <v>P0824</v>
      </c>
      <c r="B825">
        <v>16</v>
      </c>
      <c r="C825" t="str">
        <f t="shared" si="25"/>
        <v>Child</v>
      </c>
    </row>
    <row r="826" spans="1:3" x14ac:dyDescent="0.45">
      <c r="A826" t="str">
        <f t="shared" si="24"/>
        <v>P0825</v>
      </c>
      <c r="B826">
        <v>36</v>
      </c>
      <c r="C826" t="str">
        <f t="shared" si="25"/>
        <v>Adult</v>
      </c>
    </row>
    <row r="827" spans="1:3" x14ac:dyDescent="0.45">
      <c r="A827" t="str">
        <f t="shared" si="24"/>
        <v>P0826</v>
      </c>
      <c r="B827">
        <v>19</v>
      </c>
      <c r="C827" t="str">
        <f t="shared" si="25"/>
        <v>Adult</v>
      </c>
    </row>
    <row r="828" spans="1:3" x14ac:dyDescent="0.45">
      <c r="A828" t="str">
        <f t="shared" si="24"/>
        <v>P0827</v>
      </c>
      <c r="B828">
        <v>60</v>
      </c>
      <c r="C828" t="str">
        <f t="shared" si="25"/>
        <v>Senior</v>
      </c>
    </row>
    <row r="829" spans="1:3" x14ac:dyDescent="0.45">
      <c r="A829" t="str">
        <f t="shared" si="24"/>
        <v>P0828</v>
      </c>
      <c r="B829">
        <v>36</v>
      </c>
      <c r="C829" t="str">
        <f t="shared" si="25"/>
        <v>Adult</v>
      </c>
    </row>
    <row r="830" spans="1:3" x14ac:dyDescent="0.45">
      <c r="A830" t="str">
        <f t="shared" si="24"/>
        <v>P0829</v>
      </c>
      <c r="B830">
        <v>34</v>
      </c>
      <c r="C830" t="str">
        <f t="shared" si="25"/>
        <v>Adult</v>
      </c>
    </row>
    <row r="831" spans="1:3" x14ac:dyDescent="0.45">
      <c r="A831" t="str">
        <f t="shared" si="24"/>
        <v>P0830</v>
      </c>
      <c r="B831">
        <v>32</v>
      </c>
      <c r="C831" t="str">
        <f t="shared" si="25"/>
        <v>Adult</v>
      </c>
    </row>
    <row r="832" spans="1:3" x14ac:dyDescent="0.45">
      <c r="A832" t="str">
        <f t="shared" si="24"/>
        <v>P0831</v>
      </c>
      <c r="B832">
        <v>44</v>
      </c>
      <c r="C832" t="str">
        <f t="shared" si="25"/>
        <v>Adult</v>
      </c>
    </row>
    <row r="833" spans="1:3" x14ac:dyDescent="0.45">
      <c r="A833" t="str">
        <f t="shared" si="24"/>
        <v>P0832</v>
      </c>
      <c r="B833">
        <v>45</v>
      </c>
      <c r="C833" t="str">
        <f t="shared" si="25"/>
        <v>Adult</v>
      </c>
    </row>
    <row r="834" spans="1:3" x14ac:dyDescent="0.45">
      <c r="A834" t="str">
        <f t="shared" si="24"/>
        <v>P0833</v>
      </c>
      <c r="B834">
        <v>43</v>
      </c>
      <c r="C834" t="str">
        <f t="shared" si="25"/>
        <v>Adult</v>
      </c>
    </row>
    <row r="835" spans="1:3" x14ac:dyDescent="0.45">
      <c r="A835" t="str">
        <f t="shared" ref="A835:A898" si="26">"P"&amp;TEXT(ROW()-1,"0000")</f>
        <v>P0834</v>
      </c>
      <c r="B835">
        <v>48</v>
      </c>
      <c r="C835" t="str">
        <f t="shared" ref="C835:C898" si="27">IF($B835&lt;18,"Child",IF($B835&lt;60,"Adult","Senior"))</f>
        <v>Adult</v>
      </c>
    </row>
    <row r="836" spans="1:3" x14ac:dyDescent="0.45">
      <c r="A836" t="str">
        <f t="shared" si="26"/>
        <v>P0835</v>
      </c>
      <c r="B836">
        <v>58</v>
      </c>
      <c r="C836" t="str">
        <f t="shared" si="27"/>
        <v>Adult</v>
      </c>
    </row>
    <row r="837" spans="1:3" x14ac:dyDescent="0.45">
      <c r="A837" t="str">
        <f t="shared" si="26"/>
        <v>P0836</v>
      </c>
      <c r="B837">
        <v>7</v>
      </c>
      <c r="C837" t="str">
        <f t="shared" si="27"/>
        <v>Child</v>
      </c>
    </row>
    <row r="838" spans="1:3" x14ac:dyDescent="0.45">
      <c r="A838" t="str">
        <f t="shared" si="26"/>
        <v>P0837</v>
      </c>
      <c r="B838">
        <v>11</v>
      </c>
      <c r="C838" t="str">
        <f t="shared" si="27"/>
        <v>Child</v>
      </c>
    </row>
    <row r="839" spans="1:3" x14ac:dyDescent="0.45">
      <c r="A839" t="str">
        <f t="shared" si="26"/>
        <v>P0838</v>
      </c>
      <c r="B839">
        <v>2</v>
      </c>
      <c r="C839" t="str">
        <f t="shared" si="27"/>
        <v>Child</v>
      </c>
    </row>
    <row r="840" spans="1:3" x14ac:dyDescent="0.45">
      <c r="A840" t="str">
        <f t="shared" si="26"/>
        <v>P0839</v>
      </c>
      <c r="B840">
        <v>35</v>
      </c>
      <c r="C840" t="str">
        <f t="shared" si="27"/>
        <v>Adult</v>
      </c>
    </row>
    <row r="841" spans="1:3" x14ac:dyDescent="0.45">
      <c r="A841" t="str">
        <f t="shared" si="26"/>
        <v>P0840</v>
      </c>
      <c r="B841">
        <v>58</v>
      </c>
      <c r="C841" t="str">
        <f t="shared" si="27"/>
        <v>Adult</v>
      </c>
    </row>
    <row r="842" spans="1:3" x14ac:dyDescent="0.45">
      <c r="A842" t="str">
        <f t="shared" si="26"/>
        <v>P0841</v>
      </c>
      <c r="B842">
        <v>43</v>
      </c>
      <c r="C842" t="str">
        <f t="shared" si="27"/>
        <v>Adult</v>
      </c>
    </row>
    <row r="843" spans="1:3" x14ac:dyDescent="0.45">
      <c r="A843" t="str">
        <f t="shared" si="26"/>
        <v>P0842</v>
      </c>
      <c r="B843">
        <v>42</v>
      </c>
      <c r="C843" t="str">
        <f t="shared" si="27"/>
        <v>Adult</v>
      </c>
    </row>
    <row r="844" spans="1:3" x14ac:dyDescent="0.45">
      <c r="A844" t="str">
        <f t="shared" si="26"/>
        <v>P0843</v>
      </c>
      <c r="B844">
        <v>50</v>
      </c>
      <c r="C844" t="str">
        <f t="shared" si="27"/>
        <v>Adult</v>
      </c>
    </row>
    <row r="845" spans="1:3" x14ac:dyDescent="0.45">
      <c r="A845" t="str">
        <f t="shared" si="26"/>
        <v>P0844</v>
      </c>
      <c r="B845">
        <v>52</v>
      </c>
      <c r="C845" t="str">
        <f t="shared" si="27"/>
        <v>Adult</v>
      </c>
    </row>
    <row r="846" spans="1:3" x14ac:dyDescent="0.45">
      <c r="A846" t="str">
        <f t="shared" si="26"/>
        <v>P0845</v>
      </c>
      <c r="B846">
        <v>27</v>
      </c>
      <c r="C846" t="str">
        <f t="shared" si="27"/>
        <v>Adult</v>
      </c>
    </row>
    <row r="847" spans="1:3" x14ac:dyDescent="0.45">
      <c r="A847" t="str">
        <f t="shared" si="26"/>
        <v>P0846</v>
      </c>
      <c r="B847">
        <v>50</v>
      </c>
      <c r="C847" t="str">
        <f t="shared" si="27"/>
        <v>Adult</v>
      </c>
    </row>
    <row r="848" spans="1:3" x14ac:dyDescent="0.45">
      <c r="A848" t="str">
        <f t="shared" si="26"/>
        <v>P0847</v>
      </c>
      <c r="B848">
        <v>39</v>
      </c>
      <c r="C848" t="str">
        <f t="shared" si="27"/>
        <v>Adult</v>
      </c>
    </row>
    <row r="849" spans="1:3" x14ac:dyDescent="0.45">
      <c r="A849" t="str">
        <f t="shared" si="26"/>
        <v>P0848</v>
      </c>
      <c r="B849">
        <v>46</v>
      </c>
      <c r="C849" t="str">
        <f t="shared" si="27"/>
        <v>Adult</v>
      </c>
    </row>
    <row r="850" spans="1:3" x14ac:dyDescent="0.45">
      <c r="A850" t="str">
        <f t="shared" si="26"/>
        <v>P0849</v>
      </c>
      <c r="B850">
        <v>28</v>
      </c>
      <c r="C850" t="str">
        <f t="shared" si="27"/>
        <v>Adult</v>
      </c>
    </row>
    <row r="851" spans="1:3" x14ac:dyDescent="0.45">
      <c r="A851" t="str">
        <f t="shared" si="26"/>
        <v>P0850</v>
      </c>
      <c r="B851">
        <v>36</v>
      </c>
      <c r="C851" t="str">
        <f t="shared" si="27"/>
        <v>Adult</v>
      </c>
    </row>
    <row r="852" spans="1:3" x14ac:dyDescent="0.45">
      <c r="A852" t="str">
        <f t="shared" si="26"/>
        <v>P0851</v>
      </c>
      <c r="B852">
        <v>28</v>
      </c>
      <c r="C852" t="str">
        <f t="shared" si="27"/>
        <v>Adult</v>
      </c>
    </row>
    <row r="853" spans="1:3" x14ac:dyDescent="0.45">
      <c r="A853" t="str">
        <f t="shared" si="26"/>
        <v>P0852</v>
      </c>
      <c r="B853">
        <v>38</v>
      </c>
      <c r="C853" t="str">
        <f t="shared" si="27"/>
        <v>Adult</v>
      </c>
    </row>
    <row r="854" spans="1:3" x14ac:dyDescent="0.45">
      <c r="A854" t="str">
        <f t="shared" si="26"/>
        <v>P0853</v>
      </c>
      <c r="B854">
        <v>41</v>
      </c>
      <c r="C854" t="str">
        <f t="shared" si="27"/>
        <v>Adult</v>
      </c>
    </row>
    <row r="855" spans="1:3" x14ac:dyDescent="0.45">
      <c r="A855" t="str">
        <f t="shared" si="26"/>
        <v>P0854</v>
      </c>
      <c r="B855">
        <v>35</v>
      </c>
      <c r="C855" t="str">
        <f t="shared" si="27"/>
        <v>Adult</v>
      </c>
    </row>
    <row r="856" spans="1:3" x14ac:dyDescent="0.45">
      <c r="A856" t="str">
        <f t="shared" si="26"/>
        <v>P0855</v>
      </c>
      <c r="B856">
        <v>19</v>
      </c>
      <c r="C856" t="str">
        <f t="shared" si="27"/>
        <v>Adult</v>
      </c>
    </row>
    <row r="857" spans="1:3" x14ac:dyDescent="0.45">
      <c r="A857" t="str">
        <f t="shared" si="26"/>
        <v>P0856</v>
      </c>
      <c r="B857">
        <v>26</v>
      </c>
      <c r="C857" t="str">
        <f t="shared" si="27"/>
        <v>Adult</v>
      </c>
    </row>
    <row r="858" spans="1:3" x14ac:dyDescent="0.45">
      <c r="A858" t="str">
        <f t="shared" si="26"/>
        <v>P0857</v>
      </c>
      <c r="B858">
        <v>35</v>
      </c>
      <c r="C858" t="str">
        <f t="shared" si="27"/>
        <v>Adult</v>
      </c>
    </row>
    <row r="859" spans="1:3" x14ac:dyDescent="0.45">
      <c r="A859" t="str">
        <f t="shared" si="26"/>
        <v>P0858</v>
      </c>
      <c r="B859">
        <v>23</v>
      </c>
      <c r="C859" t="str">
        <f t="shared" si="27"/>
        <v>Adult</v>
      </c>
    </row>
    <row r="860" spans="1:3" x14ac:dyDescent="0.45">
      <c r="A860" t="str">
        <f t="shared" si="26"/>
        <v>P0859</v>
      </c>
      <c r="B860">
        <v>66</v>
      </c>
      <c r="C860" t="str">
        <f t="shared" si="27"/>
        <v>Senior</v>
      </c>
    </row>
    <row r="861" spans="1:3" x14ac:dyDescent="0.45">
      <c r="A861" t="str">
        <f t="shared" si="26"/>
        <v>P0860</v>
      </c>
      <c r="B861">
        <v>57</v>
      </c>
      <c r="C861" t="str">
        <f t="shared" si="27"/>
        <v>Adult</v>
      </c>
    </row>
    <row r="862" spans="1:3" x14ac:dyDescent="0.45">
      <c r="A862" t="str">
        <f t="shared" si="26"/>
        <v>P0861</v>
      </c>
      <c r="B862">
        <v>37</v>
      </c>
      <c r="C862" t="str">
        <f t="shared" si="27"/>
        <v>Adult</v>
      </c>
    </row>
    <row r="863" spans="1:3" x14ac:dyDescent="0.45">
      <c r="A863" t="str">
        <f t="shared" si="26"/>
        <v>P0862</v>
      </c>
      <c r="B863">
        <v>50</v>
      </c>
      <c r="C863" t="str">
        <f t="shared" si="27"/>
        <v>Adult</v>
      </c>
    </row>
    <row r="864" spans="1:3" x14ac:dyDescent="0.45">
      <c r="A864" t="str">
        <f t="shared" si="26"/>
        <v>P0863</v>
      </c>
      <c r="B864">
        <v>35</v>
      </c>
      <c r="C864" t="str">
        <f t="shared" si="27"/>
        <v>Adult</v>
      </c>
    </row>
    <row r="865" spans="1:3" x14ac:dyDescent="0.45">
      <c r="A865" t="str">
        <f t="shared" si="26"/>
        <v>P0864</v>
      </c>
      <c r="B865">
        <v>38</v>
      </c>
      <c r="C865" t="str">
        <f t="shared" si="27"/>
        <v>Adult</v>
      </c>
    </row>
    <row r="866" spans="1:3" x14ac:dyDescent="0.45">
      <c r="A866" t="str">
        <f t="shared" si="26"/>
        <v>P0865</v>
      </c>
      <c r="B866">
        <v>60</v>
      </c>
      <c r="C866" t="str">
        <f t="shared" si="27"/>
        <v>Senior</v>
      </c>
    </row>
    <row r="867" spans="1:3" x14ac:dyDescent="0.45">
      <c r="A867" t="str">
        <f t="shared" si="26"/>
        <v>P0866</v>
      </c>
      <c r="B867">
        <v>37</v>
      </c>
      <c r="C867" t="str">
        <f t="shared" si="27"/>
        <v>Adult</v>
      </c>
    </row>
    <row r="868" spans="1:3" x14ac:dyDescent="0.45">
      <c r="A868" t="str">
        <f t="shared" si="26"/>
        <v>P0867</v>
      </c>
      <c r="B868">
        <v>51</v>
      </c>
      <c r="C868" t="str">
        <f t="shared" si="27"/>
        <v>Adult</v>
      </c>
    </row>
    <row r="869" spans="1:3" x14ac:dyDescent="0.45">
      <c r="A869" t="str">
        <f t="shared" si="26"/>
        <v>P0868</v>
      </c>
      <c r="B869">
        <v>18</v>
      </c>
      <c r="C869" t="str">
        <f t="shared" si="27"/>
        <v>Adult</v>
      </c>
    </row>
    <row r="870" spans="1:3" x14ac:dyDescent="0.45">
      <c r="A870" t="str">
        <f t="shared" si="26"/>
        <v>P0869</v>
      </c>
      <c r="B870">
        <v>62</v>
      </c>
      <c r="C870" t="str">
        <f t="shared" si="27"/>
        <v>Senior</v>
      </c>
    </row>
    <row r="871" spans="1:3" x14ac:dyDescent="0.45">
      <c r="A871" t="str">
        <f t="shared" si="26"/>
        <v>P0870</v>
      </c>
      <c r="B871">
        <v>49</v>
      </c>
      <c r="C871" t="str">
        <f t="shared" si="27"/>
        <v>Adult</v>
      </c>
    </row>
    <row r="872" spans="1:3" x14ac:dyDescent="0.45">
      <c r="A872" t="str">
        <f t="shared" si="26"/>
        <v>P0871</v>
      </c>
      <c r="B872">
        <v>70</v>
      </c>
      <c r="C872" t="str">
        <f t="shared" si="27"/>
        <v>Senior</v>
      </c>
    </row>
    <row r="873" spans="1:3" x14ac:dyDescent="0.45">
      <c r="A873" t="str">
        <f t="shared" si="26"/>
        <v>P0872</v>
      </c>
      <c r="B873">
        <v>34</v>
      </c>
      <c r="C873" t="str">
        <f t="shared" si="27"/>
        <v>Adult</v>
      </c>
    </row>
    <row r="874" spans="1:3" x14ac:dyDescent="0.45">
      <c r="A874" t="str">
        <f t="shared" si="26"/>
        <v>P0873</v>
      </c>
      <c r="B874">
        <v>40</v>
      </c>
      <c r="C874" t="str">
        <f t="shared" si="27"/>
        <v>Adult</v>
      </c>
    </row>
    <row r="875" spans="1:3" x14ac:dyDescent="0.45">
      <c r="A875" t="str">
        <f t="shared" si="26"/>
        <v>P0874</v>
      </c>
      <c r="B875">
        <v>18</v>
      </c>
      <c r="C875" t="str">
        <f t="shared" si="27"/>
        <v>Adult</v>
      </c>
    </row>
    <row r="876" spans="1:3" x14ac:dyDescent="0.45">
      <c r="A876" t="str">
        <f t="shared" si="26"/>
        <v>P0875</v>
      </c>
      <c r="B876">
        <v>53</v>
      </c>
      <c r="C876" t="str">
        <f t="shared" si="27"/>
        <v>Adult</v>
      </c>
    </row>
    <row r="877" spans="1:3" x14ac:dyDescent="0.45">
      <c r="A877" t="str">
        <f t="shared" si="26"/>
        <v>P0876</v>
      </c>
      <c r="B877">
        <v>40</v>
      </c>
      <c r="C877" t="str">
        <f t="shared" si="27"/>
        <v>Adult</v>
      </c>
    </row>
    <row r="878" spans="1:3" x14ac:dyDescent="0.45">
      <c r="A878" t="str">
        <f t="shared" si="26"/>
        <v>P0877</v>
      </c>
      <c r="B878">
        <v>33</v>
      </c>
      <c r="C878" t="str">
        <f t="shared" si="27"/>
        <v>Adult</v>
      </c>
    </row>
    <row r="879" spans="1:3" x14ac:dyDescent="0.45">
      <c r="A879" t="str">
        <f t="shared" si="26"/>
        <v>P0878</v>
      </c>
      <c r="B879">
        <v>51</v>
      </c>
      <c r="C879" t="str">
        <f t="shared" si="27"/>
        <v>Adult</v>
      </c>
    </row>
    <row r="880" spans="1:3" x14ac:dyDescent="0.45">
      <c r="A880" t="str">
        <f t="shared" si="26"/>
        <v>P0879</v>
      </c>
      <c r="B880">
        <v>35</v>
      </c>
      <c r="C880" t="str">
        <f t="shared" si="27"/>
        <v>Adult</v>
      </c>
    </row>
    <row r="881" spans="1:3" x14ac:dyDescent="0.45">
      <c r="A881" t="str">
        <f t="shared" si="26"/>
        <v>P0880</v>
      </c>
      <c r="B881">
        <v>39</v>
      </c>
      <c r="C881" t="str">
        <f t="shared" si="27"/>
        <v>Adult</v>
      </c>
    </row>
    <row r="882" spans="1:3" x14ac:dyDescent="0.45">
      <c r="A882" t="str">
        <f t="shared" si="26"/>
        <v>P0881</v>
      </c>
      <c r="B882">
        <v>23</v>
      </c>
      <c r="C882" t="str">
        <f t="shared" si="27"/>
        <v>Adult</v>
      </c>
    </row>
    <row r="883" spans="1:3" x14ac:dyDescent="0.45">
      <c r="A883" t="str">
        <f t="shared" si="26"/>
        <v>P0882</v>
      </c>
      <c r="B883">
        <v>46</v>
      </c>
      <c r="C883" t="str">
        <f t="shared" si="27"/>
        <v>Adult</v>
      </c>
    </row>
    <row r="884" spans="1:3" x14ac:dyDescent="0.45">
      <c r="A884" t="str">
        <f t="shared" si="26"/>
        <v>P0883</v>
      </c>
      <c r="B884">
        <v>56</v>
      </c>
      <c r="C884" t="str">
        <f t="shared" si="27"/>
        <v>Adult</v>
      </c>
    </row>
    <row r="885" spans="1:3" x14ac:dyDescent="0.45">
      <c r="A885" t="str">
        <f t="shared" si="26"/>
        <v>P0884</v>
      </c>
      <c r="B885">
        <v>52</v>
      </c>
      <c r="C885" t="str">
        <f t="shared" si="27"/>
        <v>Adult</v>
      </c>
    </row>
    <row r="886" spans="1:3" x14ac:dyDescent="0.45">
      <c r="A886" t="str">
        <f t="shared" si="26"/>
        <v>P0885</v>
      </c>
      <c r="B886">
        <v>61</v>
      </c>
      <c r="C886" t="str">
        <f t="shared" si="27"/>
        <v>Senior</v>
      </c>
    </row>
    <row r="887" spans="1:3" x14ac:dyDescent="0.45">
      <c r="A887" t="str">
        <f t="shared" si="26"/>
        <v>P0886</v>
      </c>
      <c r="B887">
        <v>56</v>
      </c>
      <c r="C887" t="str">
        <f t="shared" si="27"/>
        <v>Adult</v>
      </c>
    </row>
    <row r="888" spans="1:3" x14ac:dyDescent="0.45">
      <c r="A888" t="str">
        <f t="shared" si="26"/>
        <v>P0887</v>
      </c>
      <c r="B888">
        <v>38</v>
      </c>
      <c r="C888" t="str">
        <f t="shared" si="27"/>
        <v>Adult</v>
      </c>
    </row>
    <row r="889" spans="1:3" x14ac:dyDescent="0.45">
      <c r="A889" t="str">
        <f t="shared" si="26"/>
        <v>P0888</v>
      </c>
      <c r="B889">
        <v>49</v>
      </c>
      <c r="C889" t="str">
        <f t="shared" si="27"/>
        <v>Adult</v>
      </c>
    </row>
    <row r="890" spans="1:3" x14ac:dyDescent="0.45">
      <c r="A890" t="str">
        <f t="shared" si="26"/>
        <v>P0889</v>
      </c>
      <c r="B890">
        <v>61</v>
      </c>
      <c r="C890" t="str">
        <f t="shared" si="27"/>
        <v>Senior</v>
      </c>
    </row>
    <row r="891" spans="1:3" x14ac:dyDescent="0.45">
      <c r="A891" t="str">
        <f t="shared" si="26"/>
        <v>P0890</v>
      </c>
      <c r="B891">
        <v>34</v>
      </c>
      <c r="C891" t="str">
        <f t="shared" si="27"/>
        <v>Adult</v>
      </c>
    </row>
    <row r="892" spans="1:3" x14ac:dyDescent="0.45">
      <c r="A892" t="str">
        <f t="shared" si="26"/>
        <v>P0891</v>
      </c>
      <c r="B892">
        <v>38</v>
      </c>
      <c r="C892" t="str">
        <f t="shared" si="27"/>
        <v>Adult</v>
      </c>
    </row>
    <row r="893" spans="1:3" x14ac:dyDescent="0.45">
      <c r="A893" t="str">
        <f t="shared" si="26"/>
        <v>P0892</v>
      </c>
      <c r="B893">
        <v>20</v>
      </c>
      <c r="C893" t="str">
        <f t="shared" si="27"/>
        <v>Adult</v>
      </c>
    </row>
    <row r="894" spans="1:3" x14ac:dyDescent="0.45">
      <c r="A894" t="str">
        <f t="shared" si="26"/>
        <v>P0893</v>
      </c>
      <c r="B894">
        <v>60</v>
      </c>
      <c r="C894" t="str">
        <f t="shared" si="27"/>
        <v>Senior</v>
      </c>
    </row>
    <row r="895" spans="1:3" x14ac:dyDescent="0.45">
      <c r="A895" t="str">
        <f t="shared" si="26"/>
        <v>P0894</v>
      </c>
      <c r="B895">
        <v>17</v>
      </c>
      <c r="C895" t="str">
        <f t="shared" si="27"/>
        <v>Child</v>
      </c>
    </row>
    <row r="896" spans="1:3" x14ac:dyDescent="0.45">
      <c r="A896" t="str">
        <f t="shared" si="26"/>
        <v>P0895</v>
      </c>
      <c r="B896">
        <v>40</v>
      </c>
      <c r="C896" t="str">
        <f t="shared" si="27"/>
        <v>Adult</v>
      </c>
    </row>
    <row r="897" spans="1:3" x14ac:dyDescent="0.45">
      <c r="A897" t="str">
        <f t="shared" si="26"/>
        <v>P0896</v>
      </c>
      <c r="B897">
        <v>46</v>
      </c>
      <c r="C897" t="str">
        <f t="shared" si="27"/>
        <v>Adult</v>
      </c>
    </row>
    <row r="898" spans="1:3" x14ac:dyDescent="0.45">
      <c r="A898" t="str">
        <f t="shared" si="26"/>
        <v>P0897</v>
      </c>
      <c r="B898">
        <v>34</v>
      </c>
      <c r="C898" t="str">
        <f t="shared" si="27"/>
        <v>Adult</v>
      </c>
    </row>
    <row r="899" spans="1:3" x14ac:dyDescent="0.45">
      <c r="A899" t="str">
        <f t="shared" ref="A899:A962" si="28">"P"&amp;TEXT(ROW()-1,"0000")</f>
        <v>P0898</v>
      </c>
      <c r="B899">
        <v>52</v>
      </c>
      <c r="C899" t="str">
        <f t="shared" ref="C899:C962" si="29">IF($B899&lt;18,"Child",IF($B899&lt;60,"Adult","Senior"))</f>
        <v>Adult</v>
      </c>
    </row>
    <row r="900" spans="1:3" x14ac:dyDescent="0.45">
      <c r="A900" t="str">
        <f t="shared" si="28"/>
        <v>P0899</v>
      </c>
      <c r="B900">
        <v>38</v>
      </c>
      <c r="C900" t="str">
        <f t="shared" si="29"/>
        <v>Adult</v>
      </c>
    </row>
    <row r="901" spans="1:3" x14ac:dyDescent="0.45">
      <c r="A901" t="str">
        <f t="shared" si="28"/>
        <v>P0900</v>
      </c>
      <c r="B901">
        <v>34</v>
      </c>
      <c r="C901" t="str">
        <f t="shared" si="29"/>
        <v>Adult</v>
      </c>
    </row>
    <row r="902" spans="1:3" x14ac:dyDescent="0.45">
      <c r="A902" t="str">
        <f t="shared" si="28"/>
        <v>P0901</v>
      </c>
      <c r="B902">
        <v>40</v>
      </c>
      <c r="C902" t="str">
        <f t="shared" si="29"/>
        <v>Adult</v>
      </c>
    </row>
    <row r="903" spans="1:3" x14ac:dyDescent="0.45">
      <c r="A903" t="str">
        <f t="shared" si="28"/>
        <v>P0902</v>
      </c>
      <c r="B903">
        <v>62</v>
      </c>
      <c r="C903" t="str">
        <f t="shared" si="29"/>
        <v>Senior</v>
      </c>
    </row>
    <row r="904" spans="1:3" x14ac:dyDescent="0.45">
      <c r="A904" t="str">
        <f t="shared" si="28"/>
        <v>P0903</v>
      </c>
      <c r="B904">
        <v>57</v>
      </c>
      <c r="C904" t="str">
        <f t="shared" si="29"/>
        <v>Adult</v>
      </c>
    </row>
    <row r="905" spans="1:3" x14ac:dyDescent="0.45">
      <c r="A905" t="str">
        <f t="shared" si="28"/>
        <v>P0904</v>
      </c>
      <c r="B905">
        <v>29</v>
      </c>
      <c r="C905" t="str">
        <f t="shared" si="29"/>
        <v>Adult</v>
      </c>
    </row>
    <row r="906" spans="1:3" x14ac:dyDescent="0.45">
      <c r="A906" t="str">
        <f t="shared" si="28"/>
        <v>P0905</v>
      </c>
      <c r="B906">
        <v>23</v>
      </c>
      <c r="C906" t="str">
        <f t="shared" si="29"/>
        <v>Adult</v>
      </c>
    </row>
    <row r="907" spans="1:3" x14ac:dyDescent="0.45">
      <c r="A907" t="str">
        <f t="shared" si="28"/>
        <v>P0906</v>
      </c>
      <c r="B907">
        <v>40</v>
      </c>
      <c r="C907" t="str">
        <f t="shared" si="29"/>
        <v>Adult</v>
      </c>
    </row>
    <row r="908" spans="1:3" x14ac:dyDescent="0.45">
      <c r="A908" t="str">
        <f t="shared" si="28"/>
        <v>P0907</v>
      </c>
      <c r="B908">
        <v>59</v>
      </c>
      <c r="C908" t="str">
        <f t="shared" si="29"/>
        <v>Adult</v>
      </c>
    </row>
    <row r="909" spans="1:3" x14ac:dyDescent="0.45">
      <c r="A909" t="str">
        <f t="shared" si="28"/>
        <v>P0908</v>
      </c>
      <c r="B909">
        <v>35</v>
      </c>
      <c r="C909" t="str">
        <f t="shared" si="29"/>
        <v>Adult</v>
      </c>
    </row>
    <row r="910" spans="1:3" x14ac:dyDescent="0.45">
      <c r="A910" t="str">
        <f t="shared" si="28"/>
        <v>P0909</v>
      </c>
      <c r="B910">
        <v>40</v>
      </c>
      <c r="C910" t="str">
        <f t="shared" si="29"/>
        <v>Adult</v>
      </c>
    </row>
    <row r="911" spans="1:3" x14ac:dyDescent="0.45">
      <c r="A911" t="str">
        <f t="shared" si="28"/>
        <v>P0910</v>
      </c>
      <c r="B911">
        <v>49</v>
      </c>
      <c r="C911" t="str">
        <f t="shared" si="29"/>
        <v>Adult</v>
      </c>
    </row>
    <row r="912" spans="1:3" x14ac:dyDescent="0.45">
      <c r="A912" t="str">
        <f t="shared" si="28"/>
        <v>P0911</v>
      </c>
      <c r="B912">
        <v>24</v>
      </c>
      <c r="C912" t="str">
        <f t="shared" si="29"/>
        <v>Adult</v>
      </c>
    </row>
    <row r="913" spans="1:3" x14ac:dyDescent="0.45">
      <c r="A913" t="str">
        <f t="shared" si="28"/>
        <v>P0912</v>
      </c>
      <c r="B913">
        <v>46</v>
      </c>
      <c r="C913" t="str">
        <f t="shared" si="29"/>
        <v>Adult</v>
      </c>
    </row>
    <row r="914" spans="1:3" x14ac:dyDescent="0.45">
      <c r="A914" t="str">
        <f t="shared" si="28"/>
        <v>P0913</v>
      </c>
      <c r="B914">
        <v>50</v>
      </c>
      <c r="C914" t="str">
        <f t="shared" si="29"/>
        <v>Adult</v>
      </c>
    </row>
    <row r="915" spans="1:3" x14ac:dyDescent="0.45">
      <c r="A915" t="str">
        <f t="shared" si="28"/>
        <v>P0914</v>
      </c>
      <c r="B915">
        <v>2</v>
      </c>
      <c r="C915" t="str">
        <f t="shared" si="29"/>
        <v>Child</v>
      </c>
    </row>
    <row r="916" spans="1:3" x14ac:dyDescent="0.45">
      <c r="A916" t="str">
        <f t="shared" si="28"/>
        <v>P0915</v>
      </c>
      <c r="B916">
        <v>14</v>
      </c>
      <c r="C916" t="str">
        <f t="shared" si="29"/>
        <v>Child</v>
      </c>
    </row>
    <row r="917" spans="1:3" x14ac:dyDescent="0.45">
      <c r="A917" t="str">
        <f t="shared" si="28"/>
        <v>P0916</v>
      </c>
      <c r="B917">
        <v>47</v>
      </c>
      <c r="C917" t="str">
        <f t="shared" si="29"/>
        <v>Adult</v>
      </c>
    </row>
    <row r="918" spans="1:3" x14ac:dyDescent="0.45">
      <c r="A918" t="str">
        <f t="shared" si="28"/>
        <v>P0917</v>
      </c>
      <c r="B918">
        <v>43</v>
      </c>
      <c r="C918" t="str">
        <f t="shared" si="29"/>
        <v>Adult</v>
      </c>
    </row>
    <row r="919" spans="1:3" x14ac:dyDescent="0.45">
      <c r="A919" t="str">
        <f t="shared" si="28"/>
        <v>P0918</v>
      </c>
      <c r="B919">
        <v>40</v>
      </c>
      <c r="C919" t="str">
        <f t="shared" si="29"/>
        <v>Adult</v>
      </c>
    </row>
    <row r="920" spans="1:3" x14ac:dyDescent="0.45">
      <c r="A920" t="str">
        <f t="shared" si="28"/>
        <v>P0919</v>
      </c>
      <c r="B920">
        <v>37</v>
      </c>
      <c r="C920" t="str">
        <f t="shared" si="29"/>
        <v>Adult</v>
      </c>
    </row>
    <row r="921" spans="1:3" x14ac:dyDescent="0.45">
      <c r="A921" t="str">
        <f t="shared" si="28"/>
        <v>P0920</v>
      </c>
      <c r="B921">
        <v>25</v>
      </c>
      <c r="C921" t="str">
        <f t="shared" si="29"/>
        <v>Adult</v>
      </c>
    </row>
    <row r="922" spans="1:3" x14ac:dyDescent="0.45">
      <c r="A922" t="str">
        <f t="shared" si="28"/>
        <v>P0921</v>
      </c>
      <c r="B922">
        <v>35</v>
      </c>
      <c r="C922" t="str">
        <f t="shared" si="29"/>
        <v>Adult</v>
      </c>
    </row>
    <row r="923" spans="1:3" x14ac:dyDescent="0.45">
      <c r="A923" t="str">
        <f t="shared" si="28"/>
        <v>P0922</v>
      </c>
      <c r="B923">
        <v>49</v>
      </c>
      <c r="C923" t="str">
        <f t="shared" si="29"/>
        <v>Adult</v>
      </c>
    </row>
    <row r="924" spans="1:3" x14ac:dyDescent="0.45">
      <c r="A924" t="str">
        <f t="shared" si="28"/>
        <v>P0923</v>
      </c>
      <c r="B924">
        <v>23</v>
      </c>
      <c r="C924" t="str">
        <f t="shared" si="29"/>
        <v>Adult</v>
      </c>
    </row>
    <row r="925" spans="1:3" x14ac:dyDescent="0.45">
      <c r="A925" t="str">
        <f t="shared" si="28"/>
        <v>P0924</v>
      </c>
      <c r="B925">
        <v>34</v>
      </c>
      <c r="C925" t="str">
        <f t="shared" si="29"/>
        <v>Adult</v>
      </c>
    </row>
    <row r="926" spans="1:3" x14ac:dyDescent="0.45">
      <c r="A926" t="str">
        <f t="shared" si="28"/>
        <v>P0925</v>
      </c>
      <c r="B926">
        <v>49</v>
      </c>
      <c r="C926" t="str">
        <f t="shared" si="29"/>
        <v>Adult</v>
      </c>
    </row>
    <row r="927" spans="1:3" x14ac:dyDescent="0.45">
      <c r="A927" t="str">
        <f t="shared" si="28"/>
        <v>P0926</v>
      </c>
      <c r="B927">
        <v>58</v>
      </c>
      <c r="C927" t="str">
        <f t="shared" si="29"/>
        <v>Adult</v>
      </c>
    </row>
    <row r="928" spans="1:3" x14ac:dyDescent="0.45">
      <c r="A928" t="str">
        <f t="shared" si="28"/>
        <v>P0927</v>
      </c>
      <c r="B928">
        <v>34</v>
      </c>
      <c r="C928" t="str">
        <f t="shared" si="29"/>
        <v>Adult</v>
      </c>
    </row>
    <row r="929" spans="1:3" x14ac:dyDescent="0.45">
      <c r="A929" t="str">
        <f t="shared" si="28"/>
        <v>P0928</v>
      </c>
      <c r="B929">
        <v>47</v>
      </c>
      <c r="C929" t="str">
        <f t="shared" si="29"/>
        <v>Adult</v>
      </c>
    </row>
    <row r="930" spans="1:3" x14ac:dyDescent="0.45">
      <c r="A930" t="str">
        <f t="shared" si="28"/>
        <v>P0929</v>
      </c>
      <c r="B930">
        <v>44</v>
      </c>
      <c r="C930" t="str">
        <f t="shared" si="29"/>
        <v>Adult</v>
      </c>
    </row>
    <row r="931" spans="1:3" x14ac:dyDescent="0.45">
      <c r="A931" t="str">
        <f t="shared" si="28"/>
        <v>P0930</v>
      </c>
      <c r="B931">
        <v>36</v>
      </c>
      <c r="C931" t="str">
        <f t="shared" si="29"/>
        <v>Adult</v>
      </c>
    </row>
    <row r="932" spans="1:3" x14ac:dyDescent="0.45">
      <c r="A932" t="str">
        <f t="shared" si="28"/>
        <v>P0931</v>
      </c>
      <c r="B932">
        <v>21</v>
      </c>
      <c r="C932" t="str">
        <f t="shared" si="29"/>
        <v>Adult</v>
      </c>
    </row>
    <row r="933" spans="1:3" x14ac:dyDescent="0.45">
      <c r="A933" t="str">
        <f t="shared" si="28"/>
        <v>P0932</v>
      </c>
      <c r="B933">
        <v>14</v>
      </c>
      <c r="C933" t="str">
        <f t="shared" si="29"/>
        <v>Child</v>
      </c>
    </row>
    <row r="934" spans="1:3" x14ac:dyDescent="0.45">
      <c r="A934" t="str">
        <f t="shared" si="28"/>
        <v>P0933</v>
      </c>
      <c r="B934">
        <v>73</v>
      </c>
      <c r="C934" t="str">
        <f t="shared" si="29"/>
        <v>Senior</v>
      </c>
    </row>
    <row r="935" spans="1:3" x14ac:dyDescent="0.45">
      <c r="A935" t="str">
        <f t="shared" si="28"/>
        <v>P0934</v>
      </c>
      <c r="B935">
        <v>16</v>
      </c>
      <c r="C935" t="str">
        <f t="shared" si="29"/>
        <v>Child</v>
      </c>
    </row>
    <row r="936" spans="1:3" x14ac:dyDescent="0.45">
      <c r="A936" t="str">
        <f t="shared" si="28"/>
        <v>P0935</v>
      </c>
      <c r="B936">
        <v>33</v>
      </c>
      <c r="C936" t="str">
        <f t="shared" si="29"/>
        <v>Adult</v>
      </c>
    </row>
    <row r="937" spans="1:3" x14ac:dyDescent="0.45">
      <c r="A937" t="str">
        <f t="shared" si="28"/>
        <v>P0936</v>
      </c>
      <c r="B937">
        <v>39</v>
      </c>
      <c r="C937" t="str">
        <f t="shared" si="29"/>
        <v>Adult</v>
      </c>
    </row>
    <row r="938" spans="1:3" x14ac:dyDescent="0.45">
      <c r="A938" t="str">
        <f t="shared" si="28"/>
        <v>P0937</v>
      </c>
      <c r="B938">
        <v>32</v>
      </c>
      <c r="C938" t="str">
        <f t="shared" si="29"/>
        <v>Adult</v>
      </c>
    </row>
    <row r="939" spans="1:3" x14ac:dyDescent="0.45">
      <c r="A939" t="str">
        <f t="shared" si="28"/>
        <v>P0938</v>
      </c>
      <c r="B939">
        <v>25</v>
      </c>
      <c r="C939" t="str">
        <f t="shared" si="29"/>
        <v>Adult</v>
      </c>
    </row>
    <row r="940" spans="1:3" x14ac:dyDescent="0.45">
      <c r="A940" t="str">
        <f t="shared" si="28"/>
        <v>P0939</v>
      </c>
      <c r="B940">
        <v>46</v>
      </c>
      <c r="C940" t="str">
        <f t="shared" si="29"/>
        <v>Adult</v>
      </c>
    </row>
    <row r="941" spans="1:3" x14ac:dyDescent="0.45">
      <c r="A941" t="str">
        <f t="shared" si="28"/>
        <v>P0940</v>
      </c>
      <c r="B941">
        <v>54</v>
      </c>
      <c r="C941" t="str">
        <f t="shared" si="29"/>
        <v>Adult</v>
      </c>
    </row>
    <row r="942" spans="1:3" x14ac:dyDescent="0.45">
      <c r="A942" t="str">
        <f t="shared" si="28"/>
        <v>P0941</v>
      </c>
      <c r="B942">
        <v>19</v>
      </c>
      <c r="C942" t="str">
        <f t="shared" si="29"/>
        <v>Adult</v>
      </c>
    </row>
    <row r="943" spans="1:3" x14ac:dyDescent="0.45">
      <c r="A943" t="str">
        <f t="shared" si="28"/>
        <v>P0942</v>
      </c>
      <c r="B943">
        <v>47</v>
      </c>
      <c r="C943" t="str">
        <f t="shared" si="29"/>
        <v>Adult</v>
      </c>
    </row>
    <row r="944" spans="1:3" x14ac:dyDescent="0.45">
      <c r="A944" t="str">
        <f t="shared" si="28"/>
        <v>P0943</v>
      </c>
      <c r="B944">
        <v>33</v>
      </c>
      <c r="C944" t="str">
        <f t="shared" si="29"/>
        <v>Adult</v>
      </c>
    </row>
    <row r="945" spans="1:3" x14ac:dyDescent="0.45">
      <c r="A945" t="str">
        <f t="shared" si="28"/>
        <v>P0944</v>
      </c>
      <c r="B945">
        <v>34</v>
      </c>
      <c r="C945" t="str">
        <f t="shared" si="29"/>
        <v>Adult</v>
      </c>
    </row>
    <row r="946" spans="1:3" x14ac:dyDescent="0.45">
      <c r="A946" t="str">
        <f t="shared" si="28"/>
        <v>P0945</v>
      </c>
      <c r="B946">
        <v>37</v>
      </c>
      <c r="C946" t="str">
        <f t="shared" si="29"/>
        <v>Adult</v>
      </c>
    </row>
    <row r="947" spans="1:3" x14ac:dyDescent="0.45">
      <c r="A947" t="str">
        <f t="shared" si="28"/>
        <v>P0946</v>
      </c>
      <c r="B947">
        <v>53</v>
      </c>
      <c r="C947" t="str">
        <f t="shared" si="29"/>
        <v>Adult</v>
      </c>
    </row>
    <row r="948" spans="1:3" x14ac:dyDescent="0.45">
      <c r="A948" t="str">
        <f t="shared" si="28"/>
        <v>P0947</v>
      </c>
      <c r="B948">
        <v>43</v>
      </c>
      <c r="C948" t="str">
        <f t="shared" si="29"/>
        <v>Adult</v>
      </c>
    </row>
    <row r="949" spans="1:3" x14ac:dyDescent="0.45">
      <c r="A949" t="str">
        <f t="shared" si="28"/>
        <v>P0948</v>
      </c>
      <c r="B949">
        <v>41</v>
      </c>
      <c r="C949" t="str">
        <f t="shared" si="29"/>
        <v>Adult</v>
      </c>
    </row>
    <row r="950" spans="1:3" x14ac:dyDescent="0.45">
      <c r="A950" t="str">
        <f t="shared" si="28"/>
        <v>P0949</v>
      </c>
      <c r="B950">
        <v>49</v>
      </c>
      <c r="C950" t="str">
        <f t="shared" si="29"/>
        <v>Adult</v>
      </c>
    </row>
    <row r="951" spans="1:3" x14ac:dyDescent="0.45">
      <c r="A951" t="str">
        <f t="shared" si="28"/>
        <v>P0950</v>
      </c>
      <c r="B951">
        <v>30</v>
      </c>
      <c r="C951" t="str">
        <f t="shared" si="29"/>
        <v>Adult</v>
      </c>
    </row>
    <row r="952" spans="1:3" x14ac:dyDescent="0.45">
      <c r="A952" t="str">
        <f t="shared" si="28"/>
        <v>P0951</v>
      </c>
      <c r="B952">
        <v>48</v>
      </c>
      <c r="C952" t="str">
        <f t="shared" si="29"/>
        <v>Adult</v>
      </c>
    </row>
    <row r="953" spans="1:3" x14ac:dyDescent="0.45">
      <c r="A953" t="str">
        <f t="shared" si="28"/>
        <v>P0952</v>
      </c>
      <c r="B953">
        <v>61</v>
      </c>
      <c r="C953" t="str">
        <f t="shared" si="29"/>
        <v>Senior</v>
      </c>
    </row>
    <row r="954" spans="1:3" x14ac:dyDescent="0.45">
      <c r="A954" t="str">
        <f t="shared" si="28"/>
        <v>P0953</v>
      </c>
      <c r="B954">
        <v>32</v>
      </c>
      <c r="C954" t="str">
        <f t="shared" si="29"/>
        <v>Adult</v>
      </c>
    </row>
    <row r="955" spans="1:3" x14ac:dyDescent="0.45">
      <c r="A955" t="str">
        <f t="shared" si="28"/>
        <v>P0954</v>
      </c>
      <c r="B955">
        <v>31</v>
      </c>
      <c r="C955" t="str">
        <f t="shared" si="29"/>
        <v>Adult</v>
      </c>
    </row>
    <row r="956" spans="1:3" x14ac:dyDescent="0.45">
      <c r="A956" t="str">
        <f t="shared" si="28"/>
        <v>P0955</v>
      </c>
      <c r="B956">
        <v>21</v>
      </c>
      <c r="C956" t="str">
        <f t="shared" si="29"/>
        <v>Adult</v>
      </c>
    </row>
    <row r="957" spans="1:3" x14ac:dyDescent="0.45">
      <c r="A957" t="str">
        <f t="shared" si="28"/>
        <v>P0956</v>
      </c>
      <c r="B957">
        <v>37</v>
      </c>
      <c r="C957" t="str">
        <f t="shared" si="29"/>
        <v>Adult</v>
      </c>
    </row>
    <row r="958" spans="1:3" x14ac:dyDescent="0.45">
      <c r="A958" t="str">
        <f t="shared" si="28"/>
        <v>P0957</v>
      </c>
      <c r="B958">
        <v>32</v>
      </c>
      <c r="C958" t="str">
        <f t="shared" si="29"/>
        <v>Adult</v>
      </c>
    </row>
    <row r="959" spans="1:3" x14ac:dyDescent="0.45">
      <c r="A959" t="str">
        <f t="shared" si="28"/>
        <v>P0958</v>
      </c>
      <c r="B959">
        <v>33</v>
      </c>
      <c r="C959" t="str">
        <f t="shared" si="29"/>
        <v>Adult</v>
      </c>
    </row>
    <row r="960" spans="1:3" x14ac:dyDescent="0.45">
      <c r="A960" t="str">
        <f t="shared" si="28"/>
        <v>P0959</v>
      </c>
      <c r="B960">
        <v>18</v>
      </c>
      <c r="C960" t="str">
        <f t="shared" si="29"/>
        <v>Adult</v>
      </c>
    </row>
    <row r="961" spans="1:3" x14ac:dyDescent="0.45">
      <c r="A961" t="str">
        <f t="shared" si="28"/>
        <v>P0960</v>
      </c>
      <c r="B961">
        <v>32</v>
      </c>
      <c r="C961" t="str">
        <f t="shared" si="29"/>
        <v>Adult</v>
      </c>
    </row>
    <row r="962" spans="1:3" x14ac:dyDescent="0.45">
      <c r="A962" t="str">
        <f t="shared" si="28"/>
        <v>P0961</v>
      </c>
      <c r="B962">
        <v>51</v>
      </c>
      <c r="C962" t="str">
        <f t="shared" si="29"/>
        <v>Adult</v>
      </c>
    </row>
    <row r="963" spans="1:3" x14ac:dyDescent="0.45">
      <c r="A963" t="str">
        <f t="shared" ref="A963:A1026" si="30">"P"&amp;TEXT(ROW()-1,"0000")</f>
        <v>P0962</v>
      </c>
      <c r="B963">
        <v>30</v>
      </c>
      <c r="C963" t="str">
        <f t="shared" ref="C963:C1026" si="31">IF($B963&lt;18,"Child",IF($B963&lt;60,"Adult","Senior"))</f>
        <v>Adult</v>
      </c>
    </row>
    <row r="964" spans="1:3" x14ac:dyDescent="0.45">
      <c r="A964" t="str">
        <f t="shared" si="30"/>
        <v>P0963</v>
      </c>
      <c r="B964">
        <v>17</v>
      </c>
      <c r="C964" t="str">
        <f t="shared" si="31"/>
        <v>Child</v>
      </c>
    </row>
    <row r="965" spans="1:3" x14ac:dyDescent="0.45">
      <c r="A965" t="str">
        <f t="shared" si="30"/>
        <v>P0964</v>
      </c>
      <c r="B965">
        <v>39</v>
      </c>
      <c r="C965" t="str">
        <f t="shared" si="31"/>
        <v>Adult</v>
      </c>
    </row>
    <row r="966" spans="1:3" x14ac:dyDescent="0.45">
      <c r="A966" t="str">
        <f t="shared" si="30"/>
        <v>P0965</v>
      </c>
      <c r="B966">
        <v>13</v>
      </c>
      <c r="C966" t="str">
        <f t="shared" si="31"/>
        <v>Child</v>
      </c>
    </row>
    <row r="967" spans="1:3" x14ac:dyDescent="0.45">
      <c r="A967" t="str">
        <f t="shared" si="30"/>
        <v>P0966</v>
      </c>
      <c r="B967">
        <v>52</v>
      </c>
      <c r="C967" t="str">
        <f t="shared" si="31"/>
        <v>Adult</v>
      </c>
    </row>
    <row r="968" spans="1:3" x14ac:dyDescent="0.45">
      <c r="A968" t="str">
        <f t="shared" si="30"/>
        <v>P0967</v>
      </c>
      <c r="B968">
        <v>43</v>
      </c>
      <c r="C968" t="str">
        <f t="shared" si="31"/>
        <v>Adult</v>
      </c>
    </row>
    <row r="969" spans="1:3" x14ac:dyDescent="0.45">
      <c r="A969" t="str">
        <f t="shared" si="30"/>
        <v>P0968</v>
      </c>
      <c r="B969">
        <v>45</v>
      </c>
      <c r="C969" t="str">
        <f t="shared" si="31"/>
        <v>Adult</v>
      </c>
    </row>
    <row r="970" spans="1:3" x14ac:dyDescent="0.45">
      <c r="A970" t="str">
        <f t="shared" si="30"/>
        <v>P0969</v>
      </c>
      <c r="B970">
        <v>46</v>
      </c>
      <c r="C970" t="str">
        <f t="shared" si="31"/>
        <v>Adult</v>
      </c>
    </row>
    <row r="971" spans="1:3" x14ac:dyDescent="0.45">
      <c r="A971" t="str">
        <f t="shared" si="30"/>
        <v>P0970</v>
      </c>
      <c r="B971">
        <v>53</v>
      </c>
      <c r="C971" t="str">
        <f t="shared" si="31"/>
        <v>Adult</v>
      </c>
    </row>
    <row r="972" spans="1:3" x14ac:dyDescent="0.45">
      <c r="A972" t="str">
        <f t="shared" si="30"/>
        <v>P0971</v>
      </c>
      <c r="B972">
        <v>65</v>
      </c>
      <c r="C972" t="str">
        <f t="shared" si="31"/>
        <v>Senior</v>
      </c>
    </row>
    <row r="973" spans="1:3" x14ac:dyDescent="0.45">
      <c r="A973" t="str">
        <f t="shared" si="30"/>
        <v>P0972</v>
      </c>
      <c r="B973">
        <v>36</v>
      </c>
      <c r="C973" t="str">
        <f t="shared" si="31"/>
        <v>Adult</v>
      </c>
    </row>
    <row r="974" spans="1:3" x14ac:dyDescent="0.45">
      <c r="A974" t="str">
        <f t="shared" si="30"/>
        <v>P0973</v>
      </c>
      <c r="B974">
        <v>38</v>
      </c>
      <c r="C974" t="str">
        <f t="shared" si="31"/>
        <v>Adult</v>
      </c>
    </row>
    <row r="975" spans="1:3" x14ac:dyDescent="0.45">
      <c r="A975" t="str">
        <f t="shared" si="30"/>
        <v>P0974</v>
      </c>
      <c r="B975">
        <v>28</v>
      </c>
      <c r="C975" t="str">
        <f t="shared" si="31"/>
        <v>Adult</v>
      </c>
    </row>
    <row r="976" spans="1:3" x14ac:dyDescent="0.45">
      <c r="A976" t="str">
        <f t="shared" si="30"/>
        <v>P0975</v>
      </c>
      <c r="B976">
        <v>42</v>
      </c>
      <c r="C976" t="str">
        <f t="shared" si="31"/>
        <v>Adult</v>
      </c>
    </row>
    <row r="977" spans="1:3" x14ac:dyDescent="0.45">
      <c r="A977" t="str">
        <f t="shared" si="30"/>
        <v>P0976</v>
      </c>
      <c r="B977">
        <v>61</v>
      </c>
      <c r="C977" t="str">
        <f t="shared" si="31"/>
        <v>Senior</v>
      </c>
    </row>
    <row r="978" spans="1:3" x14ac:dyDescent="0.45">
      <c r="A978" t="str">
        <f t="shared" si="30"/>
        <v>P0977</v>
      </c>
      <c r="B978">
        <v>16</v>
      </c>
      <c r="C978" t="str">
        <f t="shared" si="31"/>
        <v>Child</v>
      </c>
    </row>
    <row r="979" spans="1:3" x14ac:dyDescent="0.45">
      <c r="A979" t="str">
        <f t="shared" si="30"/>
        <v>P0978</v>
      </c>
      <c r="B979">
        <v>39</v>
      </c>
      <c r="C979" t="str">
        <f t="shared" si="31"/>
        <v>Adult</v>
      </c>
    </row>
    <row r="980" spans="1:3" x14ac:dyDescent="0.45">
      <c r="A980" t="str">
        <f t="shared" si="30"/>
        <v>P0979</v>
      </c>
      <c r="B980">
        <v>40</v>
      </c>
      <c r="C980" t="str">
        <f t="shared" si="31"/>
        <v>Adult</v>
      </c>
    </row>
    <row r="981" spans="1:3" x14ac:dyDescent="0.45">
      <c r="A981" t="str">
        <f t="shared" si="30"/>
        <v>P0980</v>
      </c>
      <c r="B981">
        <v>28</v>
      </c>
      <c r="C981" t="str">
        <f t="shared" si="31"/>
        <v>Adult</v>
      </c>
    </row>
    <row r="982" spans="1:3" x14ac:dyDescent="0.45">
      <c r="A982" t="str">
        <f t="shared" si="30"/>
        <v>P0981</v>
      </c>
      <c r="B982">
        <v>49</v>
      </c>
      <c r="C982" t="str">
        <f t="shared" si="31"/>
        <v>Adult</v>
      </c>
    </row>
    <row r="983" spans="1:3" x14ac:dyDescent="0.45">
      <c r="A983" t="str">
        <f t="shared" si="30"/>
        <v>P0982</v>
      </c>
      <c r="B983">
        <v>10</v>
      </c>
      <c r="C983" t="str">
        <f t="shared" si="31"/>
        <v>Child</v>
      </c>
    </row>
    <row r="984" spans="1:3" x14ac:dyDescent="0.45">
      <c r="A984" t="str">
        <f t="shared" si="30"/>
        <v>P0983</v>
      </c>
      <c r="B984">
        <v>31</v>
      </c>
      <c r="C984" t="str">
        <f t="shared" si="31"/>
        <v>Adult</v>
      </c>
    </row>
    <row r="985" spans="1:3" x14ac:dyDescent="0.45">
      <c r="A985" t="str">
        <f t="shared" si="30"/>
        <v>P0984</v>
      </c>
      <c r="B985">
        <v>45</v>
      </c>
      <c r="C985" t="str">
        <f t="shared" si="31"/>
        <v>Adult</v>
      </c>
    </row>
    <row r="986" spans="1:3" x14ac:dyDescent="0.45">
      <c r="A986" t="str">
        <f t="shared" si="30"/>
        <v>P0985</v>
      </c>
      <c r="B986">
        <v>28</v>
      </c>
      <c r="C986" t="str">
        <f t="shared" si="31"/>
        <v>Adult</v>
      </c>
    </row>
    <row r="987" spans="1:3" x14ac:dyDescent="0.45">
      <c r="A987" t="str">
        <f t="shared" si="30"/>
        <v>P0986</v>
      </c>
      <c r="B987">
        <v>45</v>
      </c>
      <c r="C987" t="str">
        <f t="shared" si="31"/>
        <v>Adult</v>
      </c>
    </row>
    <row r="988" spans="1:3" x14ac:dyDescent="0.45">
      <c r="A988" t="str">
        <f t="shared" si="30"/>
        <v>P0987</v>
      </c>
      <c r="B988">
        <v>48</v>
      </c>
      <c r="C988" t="str">
        <f t="shared" si="31"/>
        <v>Adult</v>
      </c>
    </row>
    <row r="989" spans="1:3" x14ac:dyDescent="0.45">
      <c r="A989" t="str">
        <f t="shared" si="30"/>
        <v>P0988</v>
      </c>
      <c r="B989">
        <v>39</v>
      </c>
      <c r="C989" t="str">
        <f t="shared" si="31"/>
        <v>Adult</v>
      </c>
    </row>
    <row r="990" spans="1:3" x14ac:dyDescent="0.45">
      <c r="A990" t="str">
        <f t="shared" si="30"/>
        <v>P0989</v>
      </c>
      <c r="B990">
        <v>13</v>
      </c>
      <c r="C990" t="str">
        <f t="shared" si="31"/>
        <v>Child</v>
      </c>
    </row>
    <row r="991" spans="1:3" x14ac:dyDescent="0.45">
      <c r="A991" t="str">
        <f t="shared" si="30"/>
        <v>P0990</v>
      </c>
      <c r="B991">
        <v>55</v>
      </c>
      <c r="C991" t="str">
        <f t="shared" si="31"/>
        <v>Adult</v>
      </c>
    </row>
    <row r="992" spans="1:3" x14ac:dyDescent="0.45">
      <c r="A992" t="str">
        <f t="shared" si="30"/>
        <v>P0991</v>
      </c>
      <c r="B992">
        <v>14</v>
      </c>
      <c r="C992" t="str">
        <f t="shared" si="31"/>
        <v>Child</v>
      </c>
    </row>
    <row r="993" spans="1:3" x14ac:dyDescent="0.45">
      <c r="A993" t="str">
        <f t="shared" si="30"/>
        <v>P0992</v>
      </c>
      <c r="B993">
        <v>11</v>
      </c>
      <c r="C993" t="str">
        <f t="shared" si="31"/>
        <v>Child</v>
      </c>
    </row>
    <row r="994" spans="1:3" x14ac:dyDescent="0.45">
      <c r="A994" t="str">
        <f t="shared" si="30"/>
        <v>P0993</v>
      </c>
      <c r="B994">
        <v>20</v>
      </c>
      <c r="C994" t="str">
        <f t="shared" si="31"/>
        <v>Adult</v>
      </c>
    </row>
    <row r="995" spans="1:3" x14ac:dyDescent="0.45">
      <c r="A995" t="str">
        <f t="shared" si="30"/>
        <v>P0994</v>
      </c>
      <c r="B995">
        <v>36</v>
      </c>
      <c r="C995" t="str">
        <f t="shared" si="31"/>
        <v>Adult</v>
      </c>
    </row>
    <row r="996" spans="1:3" x14ac:dyDescent="0.45">
      <c r="A996" t="str">
        <f t="shared" si="30"/>
        <v>P0995</v>
      </c>
      <c r="B996">
        <v>59</v>
      </c>
      <c r="C996" t="str">
        <f t="shared" si="31"/>
        <v>Adult</v>
      </c>
    </row>
    <row r="997" spans="1:3" x14ac:dyDescent="0.45">
      <c r="A997" t="str">
        <f t="shared" si="30"/>
        <v>P0996</v>
      </c>
      <c r="B997">
        <v>35</v>
      </c>
      <c r="C997" t="str">
        <f t="shared" si="31"/>
        <v>Adult</v>
      </c>
    </row>
    <row r="998" spans="1:3" x14ac:dyDescent="0.45">
      <c r="A998" t="str">
        <f t="shared" si="30"/>
        <v>P0997</v>
      </c>
      <c r="B998">
        <v>41</v>
      </c>
      <c r="C998" t="str">
        <f t="shared" si="31"/>
        <v>Adult</v>
      </c>
    </row>
    <row r="999" spans="1:3" x14ac:dyDescent="0.45">
      <c r="A999" t="str">
        <f t="shared" si="30"/>
        <v>P0998</v>
      </c>
      <c r="B999">
        <v>23</v>
      </c>
      <c r="C999" t="str">
        <f t="shared" si="31"/>
        <v>Adult</v>
      </c>
    </row>
    <row r="1000" spans="1:3" x14ac:dyDescent="0.45">
      <c r="A1000" t="str">
        <f t="shared" si="30"/>
        <v>P0999</v>
      </c>
      <c r="B1000">
        <v>31</v>
      </c>
      <c r="C1000" t="str">
        <f t="shared" si="31"/>
        <v>Adult</v>
      </c>
    </row>
    <row r="1001" spans="1:3" x14ac:dyDescent="0.45">
      <c r="A1001" t="str">
        <f t="shared" si="30"/>
        <v>P1000</v>
      </c>
      <c r="B1001">
        <v>14</v>
      </c>
      <c r="C1001" t="str">
        <f t="shared" si="31"/>
        <v>Child</v>
      </c>
    </row>
    <row r="1002" spans="1:3" x14ac:dyDescent="0.45">
      <c r="A1002" t="str">
        <f t="shared" si="30"/>
        <v>P1001</v>
      </c>
      <c r="B1002">
        <v>26</v>
      </c>
      <c r="C1002" t="str">
        <f t="shared" si="31"/>
        <v>Adult</v>
      </c>
    </row>
    <row r="1003" spans="1:3" x14ac:dyDescent="0.45">
      <c r="A1003" t="str">
        <f t="shared" si="30"/>
        <v>P1002</v>
      </c>
      <c r="B1003">
        <v>3</v>
      </c>
      <c r="C1003" t="str">
        <f t="shared" si="31"/>
        <v>Child</v>
      </c>
    </row>
    <row r="1004" spans="1:3" x14ac:dyDescent="0.45">
      <c r="A1004" t="str">
        <f t="shared" si="30"/>
        <v>P1003</v>
      </c>
      <c r="B1004">
        <v>40</v>
      </c>
      <c r="C1004" t="str">
        <f t="shared" si="31"/>
        <v>Adult</v>
      </c>
    </row>
    <row r="1005" spans="1:3" x14ac:dyDescent="0.45">
      <c r="A1005" t="str">
        <f t="shared" si="30"/>
        <v>P1004</v>
      </c>
      <c r="B1005">
        <v>47</v>
      </c>
      <c r="C1005" t="str">
        <f t="shared" si="31"/>
        <v>Adult</v>
      </c>
    </row>
    <row r="1006" spans="1:3" x14ac:dyDescent="0.45">
      <c r="A1006" t="str">
        <f t="shared" si="30"/>
        <v>P1005</v>
      </c>
      <c r="B1006">
        <v>63</v>
      </c>
      <c r="C1006" t="str">
        <f t="shared" si="31"/>
        <v>Senior</v>
      </c>
    </row>
    <row r="1007" spans="1:3" x14ac:dyDescent="0.45">
      <c r="A1007" t="str">
        <f t="shared" si="30"/>
        <v>P1006</v>
      </c>
      <c r="B1007">
        <v>28</v>
      </c>
      <c r="C1007" t="str">
        <f t="shared" si="31"/>
        <v>Adult</v>
      </c>
    </row>
    <row r="1008" spans="1:3" x14ac:dyDescent="0.45">
      <c r="A1008" t="str">
        <f t="shared" si="30"/>
        <v>P1007</v>
      </c>
      <c r="B1008">
        <v>46</v>
      </c>
      <c r="C1008" t="str">
        <f t="shared" si="31"/>
        <v>Adult</v>
      </c>
    </row>
    <row r="1009" spans="1:3" x14ac:dyDescent="0.45">
      <c r="A1009" t="str">
        <f t="shared" si="30"/>
        <v>P1008</v>
      </c>
      <c r="B1009">
        <v>48</v>
      </c>
      <c r="C1009" t="str">
        <f t="shared" si="31"/>
        <v>Adult</v>
      </c>
    </row>
    <row r="1010" spans="1:3" x14ac:dyDescent="0.45">
      <c r="A1010" t="str">
        <f t="shared" si="30"/>
        <v>P1009</v>
      </c>
      <c r="B1010">
        <v>18</v>
      </c>
      <c r="C1010" t="str">
        <f t="shared" si="31"/>
        <v>Adult</v>
      </c>
    </row>
    <row r="1011" spans="1:3" x14ac:dyDescent="0.45">
      <c r="A1011" t="str">
        <f t="shared" si="30"/>
        <v>P1010</v>
      </c>
      <c r="B1011">
        <v>52</v>
      </c>
      <c r="C1011" t="str">
        <f t="shared" si="31"/>
        <v>Adult</v>
      </c>
    </row>
    <row r="1012" spans="1:3" x14ac:dyDescent="0.45">
      <c r="A1012" t="str">
        <f t="shared" si="30"/>
        <v>P1011</v>
      </c>
      <c r="B1012">
        <v>59</v>
      </c>
      <c r="C1012" t="str">
        <f t="shared" si="31"/>
        <v>Adult</v>
      </c>
    </row>
    <row r="1013" spans="1:3" x14ac:dyDescent="0.45">
      <c r="A1013" t="str">
        <f t="shared" si="30"/>
        <v>P1012</v>
      </c>
      <c r="B1013">
        <v>17</v>
      </c>
      <c r="C1013" t="str">
        <f t="shared" si="31"/>
        <v>Child</v>
      </c>
    </row>
    <row r="1014" spans="1:3" x14ac:dyDescent="0.45">
      <c r="A1014" t="str">
        <f t="shared" si="30"/>
        <v>P1013</v>
      </c>
      <c r="B1014">
        <v>8</v>
      </c>
      <c r="C1014" t="str">
        <f t="shared" si="31"/>
        <v>Child</v>
      </c>
    </row>
    <row r="1015" spans="1:3" x14ac:dyDescent="0.45">
      <c r="A1015" t="str">
        <f t="shared" si="30"/>
        <v>P1014</v>
      </c>
      <c r="B1015">
        <v>50</v>
      </c>
      <c r="C1015" t="str">
        <f t="shared" si="31"/>
        <v>Adult</v>
      </c>
    </row>
    <row r="1016" spans="1:3" x14ac:dyDescent="0.45">
      <c r="A1016" t="str">
        <f t="shared" si="30"/>
        <v>P1015</v>
      </c>
      <c r="B1016">
        <v>67</v>
      </c>
      <c r="C1016" t="str">
        <f t="shared" si="31"/>
        <v>Senior</v>
      </c>
    </row>
    <row r="1017" spans="1:3" x14ac:dyDescent="0.45">
      <c r="A1017" t="str">
        <f t="shared" si="30"/>
        <v>P1016</v>
      </c>
      <c r="B1017">
        <v>43</v>
      </c>
      <c r="C1017" t="str">
        <f t="shared" si="31"/>
        <v>Adult</v>
      </c>
    </row>
    <row r="1018" spans="1:3" x14ac:dyDescent="0.45">
      <c r="A1018" t="str">
        <f t="shared" si="30"/>
        <v>P1017</v>
      </c>
      <c r="B1018">
        <v>44</v>
      </c>
      <c r="C1018" t="str">
        <f t="shared" si="31"/>
        <v>Adult</v>
      </c>
    </row>
    <row r="1019" spans="1:3" x14ac:dyDescent="0.45">
      <c r="A1019" t="str">
        <f t="shared" si="30"/>
        <v>P1018</v>
      </c>
      <c r="B1019">
        <v>25</v>
      </c>
      <c r="C1019" t="str">
        <f t="shared" si="31"/>
        <v>Adult</v>
      </c>
    </row>
    <row r="1020" spans="1:3" x14ac:dyDescent="0.45">
      <c r="A1020" t="str">
        <f t="shared" si="30"/>
        <v>P1019</v>
      </c>
      <c r="B1020">
        <v>65</v>
      </c>
      <c r="C1020" t="str">
        <f t="shared" si="31"/>
        <v>Senior</v>
      </c>
    </row>
    <row r="1021" spans="1:3" x14ac:dyDescent="0.45">
      <c r="A1021" t="str">
        <f t="shared" si="30"/>
        <v>P1020</v>
      </c>
      <c r="B1021">
        <v>23</v>
      </c>
      <c r="C1021" t="str">
        <f t="shared" si="31"/>
        <v>Adult</v>
      </c>
    </row>
    <row r="1022" spans="1:3" x14ac:dyDescent="0.45">
      <c r="A1022" t="str">
        <f t="shared" si="30"/>
        <v>P1021</v>
      </c>
      <c r="B1022">
        <v>51</v>
      </c>
      <c r="C1022" t="str">
        <f t="shared" si="31"/>
        <v>Adult</v>
      </c>
    </row>
    <row r="1023" spans="1:3" x14ac:dyDescent="0.45">
      <c r="A1023" t="str">
        <f t="shared" si="30"/>
        <v>P1022</v>
      </c>
      <c r="B1023">
        <v>44</v>
      </c>
      <c r="C1023" t="str">
        <f t="shared" si="31"/>
        <v>Adult</v>
      </c>
    </row>
    <row r="1024" spans="1:3" x14ac:dyDescent="0.45">
      <c r="A1024" t="str">
        <f t="shared" si="30"/>
        <v>P1023</v>
      </c>
      <c r="B1024">
        <v>48</v>
      </c>
      <c r="C1024" t="str">
        <f t="shared" si="31"/>
        <v>Adult</v>
      </c>
    </row>
    <row r="1025" spans="1:3" x14ac:dyDescent="0.45">
      <c r="A1025" t="str">
        <f t="shared" si="30"/>
        <v>P1024</v>
      </c>
      <c r="B1025">
        <v>36</v>
      </c>
      <c r="C1025" t="str">
        <f t="shared" si="31"/>
        <v>Adult</v>
      </c>
    </row>
    <row r="1026" spans="1:3" x14ac:dyDescent="0.45">
      <c r="A1026" t="str">
        <f t="shared" si="30"/>
        <v>P1025</v>
      </c>
      <c r="B1026">
        <v>39</v>
      </c>
      <c r="C1026" t="str">
        <f t="shared" si="31"/>
        <v>Adult</v>
      </c>
    </row>
    <row r="1027" spans="1:3" x14ac:dyDescent="0.45">
      <c r="A1027" t="str">
        <f t="shared" ref="A1027:A1090" si="32">"P"&amp;TEXT(ROW()-1,"0000")</f>
        <v>P1026</v>
      </c>
      <c r="B1027">
        <v>44</v>
      </c>
      <c r="C1027" t="str">
        <f t="shared" ref="C1027:C1090" si="33">IF($B1027&lt;18,"Child",IF($B1027&lt;60,"Adult","Senior"))</f>
        <v>Adult</v>
      </c>
    </row>
    <row r="1028" spans="1:3" x14ac:dyDescent="0.45">
      <c r="A1028" t="str">
        <f t="shared" si="32"/>
        <v>P1027</v>
      </c>
      <c r="B1028">
        <v>10</v>
      </c>
      <c r="C1028" t="str">
        <f t="shared" si="33"/>
        <v>Child</v>
      </c>
    </row>
    <row r="1029" spans="1:3" x14ac:dyDescent="0.45">
      <c r="A1029" t="str">
        <f t="shared" si="32"/>
        <v>P1028</v>
      </c>
      <c r="B1029">
        <v>43</v>
      </c>
      <c r="C1029" t="str">
        <f t="shared" si="33"/>
        <v>Adult</v>
      </c>
    </row>
    <row r="1030" spans="1:3" x14ac:dyDescent="0.45">
      <c r="A1030" t="str">
        <f t="shared" si="32"/>
        <v>P1029</v>
      </c>
      <c r="B1030">
        <v>38</v>
      </c>
      <c r="C1030" t="str">
        <f t="shared" si="33"/>
        <v>Adult</v>
      </c>
    </row>
    <row r="1031" spans="1:3" x14ac:dyDescent="0.45">
      <c r="A1031" t="str">
        <f t="shared" si="32"/>
        <v>P1030</v>
      </c>
      <c r="B1031">
        <v>29</v>
      </c>
      <c r="C1031" t="str">
        <f t="shared" si="33"/>
        <v>Adult</v>
      </c>
    </row>
    <row r="1032" spans="1:3" x14ac:dyDescent="0.45">
      <c r="A1032" t="str">
        <f t="shared" si="32"/>
        <v>P1031</v>
      </c>
      <c r="B1032">
        <v>44</v>
      </c>
      <c r="C1032" t="str">
        <f t="shared" si="33"/>
        <v>Adult</v>
      </c>
    </row>
    <row r="1033" spans="1:3" x14ac:dyDescent="0.45">
      <c r="A1033" t="str">
        <f t="shared" si="32"/>
        <v>P1032</v>
      </c>
      <c r="B1033">
        <v>64</v>
      </c>
      <c r="C1033" t="str">
        <f t="shared" si="33"/>
        <v>Senior</v>
      </c>
    </row>
    <row r="1034" spans="1:3" x14ac:dyDescent="0.45">
      <c r="A1034" t="str">
        <f t="shared" si="32"/>
        <v>P1033</v>
      </c>
      <c r="B1034">
        <v>43</v>
      </c>
      <c r="C1034" t="str">
        <f t="shared" si="33"/>
        <v>Adult</v>
      </c>
    </row>
    <row r="1035" spans="1:3" x14ac:dyDescent="0.45">
      <c r="A1035" t="str">
        <f t="shared" si="32"/>
        <v>P1034</v>
      </c>
      <c r="B1035">
        <v>26</v>
      </c>
      <c r="C1035" t="str">
        <f t="shared" si="33"/>
        <v>Adult</v>
      </c>
    </row>
    <row r="1036" spans="1:3" x14ac:dyDescent="0.45">
      <c r="A1036" t="str">
        <f t="shared" si="32"/>
        <v>P1035</v>
      </c>
      <c r="B1036">
        <v>39</v>
      </c>
      <c r="C1036" t="str">
        <f t="shared" si="33"/>
        <v>Adult</v>
      </c>
    </row>
    <row r="1037" spans="1:3" x14ac:dyDescent="0.45">
      <c r="A1037" t="str">
        <f t="shared" si="32"/>
        <v>P1036</v>
      </c>
      <c r="B1037">
        <v>20</v>
      </c>
      <c r="C1037" t="str">
        <f t="shared" si="33"/>
        <v>Adult</v>
      </c>
    </row>
    <row r="1038" spans="1:3" x14ac:dyDescent="0.45">
      <c r="A1038" t="str">
        <f t="shared" si="32"/>
        <v>P1037</v>
      </c>
      <c r="B1038">
        <v>23</v>
      </c>
      <c r="C1038" t="str">
        <f t="shared" si="33"/>
        <v>Adult</v>
      </c>
    </row>
    <row r="1039" spans="1:3" x14ac:dyDescent="0.45">
      <c r="A1039" t="str">
        <f t="shared" si="32"/>
        <v>P1038</v>
      </c>
      <c r="B1039">
        <v>45</v>
      </c>
      <c r="C1039" t="str">
        <f t="shared" si="33"/>
        <v>Adult</v>
      </c>
    </row>
    <row r="1040" spans="1:3" x14ac:dyDescent="0.45">
      <c r="A1040" t="str">
        <f t="shared" si="32"/>
        <v>P1039</v>
      </c>
      <c r="B1040">
        <v>47</v>
      </c>
      <c r="C1040" t="str">
        <f t="shared" si="33"/>
        <v>Adult</v>
      </c>
    </row>
    <row r="1041" spans="1:3" x14ac:dyDescent="0.45">
      <c r="A1041" t="str">
        <f t="shared" si="32"/>
        <v>P1040</v>
      </c>
      <c r="B1041">
        <v>27</v>
      </c>
      <c r="C1041" t="str">
        <f t="shared" si="33"/>
        <v>Adult</v>
      </c>
    </row>
    <row r="1042" spans="1:3" x14ac:dyDescent="0.45">
      <c r="A1042" t="str">
        <f t="shared" si="32"/>
        <v>P1041</v>
      </c>
      <c r="B1042">
        <v>38</v>
      </c>
      <c r="C1042" t="str">
        <f t="shared" si="33"/>
        <v>Adult</v>
      </c>
    </row>
    <row r="1043" spans="1:3" x14ac:dyDescent="0.45">
      <c r="A1043" t="str">
        <f t="shared" si="32"/>
        <v>P1042</v>
      </c>
      <c r="B1043">
        <v>36</v>
      </c>
      <c r="C1043" t="str">
        <f t="shared" si="33"/>
        <v>Adult</v>
      </c>
    </row>
    <row r="1044" spans="1:3" x14ac:dyDescent="0.45">
      <c r="A1044" t="str">
        <f t="shared" si="32"/>
        <v>P1043</v>
      </c>
      <c r="B1044">
        <v>55</v>
      </c>
      <c r="C1044" t="str">
        <f t="shared" si="33"/>
        <v>Adult</v>
      </c>
    </row>
    <row r="1045" spans="1:3" x14ac:dyDescent="0.45">
      <c r="A1045" t="str">
        <f t="shared" si="32"/>
        <v>P1044</v>
      </c>
      <c r="B1045">
        <v>75</v>
      </c>
      <c r="C1045" t="str">
        <f t="shared" si="33"/>
        <v>Senior</v>
      </c>
    </row>
    <row r="1046" spans="1:3" x14ac:dyDescent="0.45">
      <c r="A1046" t="str">
        <f t="shared" si="32"/>
        <v>P1045</v>
      </c>
      <c r="B1046">
        <v>36</v>
      </c>
      <c r="C1046" t="str">
        <f t="shared" si="33"/>
        <v>Adult</v>
      </c>
    </row>
    <row r="1047" spans="1:3" x14ac:dyDescent="0.45">
      <c r="A1047" t="str">
        <f t="shared" si="32"/>
        <v>P1046</v>
      </c>
      <c r="B1047">
        <v>25</v>
      </c>
      <c r="C1047" t="str">
        <f t="shared" si="33"/>
        <v>Adult</v>
      </c>
    </row>
    <row r="1048" spans="1:3" x14ac:dyDescent="0.45">
      <c r="A1048" t="str">
        <f t="shared" si="32"/>
        <v>P1047</v>
      </c>
      <c r="B1048">
        <v>66</v>
      </c>
      <c r="C1048" t="str">
        <f t="shared" si="33"/>
        <v>Senior</v>
      </c>
    </row>
    <row r="1049" spans="1:3" x14ac:dyDescent="0.45">
      <c r="A1049" t="str">
        <f t="shared" si="32"/>
        <v>P1048</v>
      </c>
      <c r="B1049">
        <v>43</v>
      </c>
      <c r="C1049" t="str">
        <f t="shared" si="33"/>
        <v>Adult</v>
      </c>
    </row>
    <row r="1050" spans="1:3" x14ac:dyDescent="0.45">
      <c r="A1050" t="str">
        <f t="shared" si="32"/>
        <v>P1049</v>
      </c>
      <c r="B1050">
        <v>41</v>
      </c>
      <c r="C1050" t="str">
        <f t="shared" si="33"/>
        <v>Adult</v>
      </c>
    </row>
    <row r="1051" spans="1:3" x14ac:dyDescent="0.45">
      <c r="A1051" t="str">
        <f t="shared" si="32"/>
        <v>P1050</v>
      </c>
      <c r="B1051">
        <v>66</v>
      </c>
      <c r="C1051" t="str">
        <f t="shared" si="33"/>
        <v>Senior</v>
      </c>
    </row>
    <row r="1052" spans="1:3" x14ac:dyDescent="0.45">
      <c r="A1052" t="str">
        <f t="shared" si="32"/>
        <v>P1051</v>
      </c>
      <c r="B1052">
        <v>60</v>
      </c>
      <c r="C1052" t="str">
        <f t="shared" si="33"/>
        <v>Senior</v>
      </c>
    </row>
    <row r="1053" spans="1:3" x14ac:dyDescent="0.45">
      <c r="A1053" t="str">
        <f t="shared" si="32"/>
        <v>P1052</v>
      </c>
      <c r="B1053">
        <v>36</v>
      </c>
      <c r="C1053" t="str">
        <f t="shared" si="33"/>
        <v>Adult</v>
      </c>
    </row>
    <row r="1054" spans="1:3" x14ac:dyDescent="0.45">
      <c r="A1054" t="str">
        <f t="shared" si="32"/>
        <v>P1053</v>
      </c>
      <c r="B1054">
        <v>21</v>
      </c>
      <c r="C1054" t="str">
        <f t="shared" si="33"/>
        <v>Adult</v>
      </c>
    </row>
    <row r="1055" spans="1:3" x14ac:dyDescent="0.45">
      <c r="A1055" t="str">
        <f t="shared" si="32"/>
        <v>P1054</v>
      </c>
      <c r="B1055">
        <v>41</v>
      </c>
      <c r="C1055" t="str">
        <f t="shared" si="33"/>
        <v>Adult</v>
      </c>
    </row>
    <row r="1056" spans="1:3" x14ac:dyDescent="0.45">
      <c r="A1056" t="str">
        <f t="shared" si="32"/>
        <v>P1055</v>
      </c>
      <c r="B1056">
        <v>49</v>
      </c>
      <c r="C1056" t="str">
        <f t="shared" si="33"/>
        <v>Adult</v>
      </c>
    </row>
    <row r="1057" spans="1:3" x14ac:dyDescent="0.45">
      <c r="A1057" t="str">
        <f t="shared" si="32"/>
        <v>P1056</v>
      </c>
      <c r="B1057">
        <v>36</v>
      </c>
      <c r="C1057" t="str">
        <f t="shared" si="33"/>
        <v>Adult</v>
      </c>
    </row>
    <row r="1058" spans="1:3" x14ac:dyDescent="0.45">
      <c r="A1058" t="str">
        <f t="shared" si="32"/>
        <v>P1057</v>
      </c>
      <c r="B1058">
        <v>53</v>
      </c>
      <c r="C1058" t="str">
        <f t="shared" si="33"/>
        <v>Adult</v>
      </c>
    </row>
    <row r="1059" spans="1:3" x14ac:dyDescent="0.45">
      <c r="A1059" t="str">
        <f t="shared" si="32"/>
        <v>P1058</v>
      </c>
      <c r="B1059">
        <v>22</v>
      </c>
      <c r="C1059" t="str">
        <f t="shared" si="33"/>
        <v>Adult</v>
      </c>
    </row>
    <row r="1060" spans="1:3" x14ac:dyDescent="0.45">
      <c r="A1060" t="str">
        <f t="shared" si="32"/>
        <v>P1059</v>
      </c>
      <c r="B1060">
        <v>50</v>
      </c>
      <c r="C1060" t="str">
        <f t="shared" si="33"/>
        <v>Adult</v>
      </c>
    </row>
    <row r="1061" spans="1:3" x14ac:dyDescent="0.45">
      <c r="A1061" t="str">
        <f t="shared" si="32"/>
        <v>P1060</v>
      </c>
      <c r="B1061">
        <v>56</v>
      </c>
      <c r="C1061" t="str">
        <f t="shared" si="33"/>
        <v>Adult</v>
      </c>
    </row>
    <row r="1062" spans="1:3" x14ac:dyDescent="0.45">
      <c r="A1062" t="str">
        <f t="shared" si="32"/>
        <v>P1061</v>
      </c>
      <c r="B1062">
        <v>40</v>
      </c>
      <c r="C1062" t="str">
        <f t="shared" si="33"/>
        <v>Adult</v>
      </c>
    </row>
    <row r="1063" spans="1:3" x14ac:dyDescent="0.45">
      <c r="A1063" t="str">
        <f t="shared" si="32"/>
        <v>P1062</v>
      </c>
      <c r="B1063">
        <v>36</v>
      </c>
      <c r="C1063" t="str">
        <f t="shared" si="33"/>
        <v>Adult</v>
      </c>
    </row>
    <row r="1064" spans="1:3" x14ac:dyDescent="0.45">
      <c r="A1064" t="str">
        <f t="shared" si="32"/>
        <v>P1063</v>
      </c>
      <c r="B1064">
        <v>55</v>
      </c>
      <c r="C1064" t="str">
        <f t="shared" si="33"/>
        <v>Adult</v>
      </c>
    </row>
    <row r="1065" spans="1:3" x14ac:dyDescent="0.45">
      <c r="A1065" t="str">
        <f t="shared" si="32"/>
        <v>P1064</v>
      </c>
      <c r="B1065">
        <v>39</v>
      </c>
      <c r="C1065" t="str">
        <f t="shared" si="33"/>
        <v>Adult</v>
      </c>
    </row>
    <row r="1066" spans="1:3" x14ac:dyDescent="0.45">
      <c r="A1066" t="str">
        <f t="shared" si="32"/>
        <v>P1065</v>
      </c>
      <c r="B1066">
        <v>52</v>
      </c>
      <c r="C1066" t="str">
        <f t="shared" si="33"/>
        <v>Adult</v>
      </c>
    </row>
    <row r="1067" spans="1:3" x14ac:dyDescent="0.45">
      <c r="A1067" t="str">
        <f t="shared" si="32"/>
        <v>P1066</v>
      </c>
      <c r="B1067">
        <v>61</v>
      </c>
      <c r="C1067" t="str">
        <f t="shared" si="33"/>
        <v>Senior</v>
      </c>
    </row>
    <row r="1068" spans="1:3" x14ac:dyDescent="0.45">
      <c r="A1068" t="str">
        <f t="shared" si="32"/>
        <v>P1067</v>
      </c>
      <c r="B1068">
        <v>47</v>
      </c>
      <c r="C1068" t="str">
        <f t="shared" si="33"/>
        <v>Adult</v>
      </c>
    </row>
    <row r="1069" spans="1:3" x14ac:dyDescent="0.45">
      <c r="A1069" t="str">
        <f t="shared" si="32"/>
        <v>P1068</v>
      </c>
      <c r="B1069">
        <v>46</v>
      </c>
      <c r="C1069" t="str">
        <f t="shared" si="33"/>
        <v>Adult</v>
      </c>
    </row>
    <row r="1070" spans="1:3" x14ac:dyDescent="0.45">
      <c r="A1070" t="str">
        <f t="shared" si="32"/>
        <v>P1069</v>
      </c>
      <c r="B1070">
        <v>33</v>
      </c>
      <c r="C1070" t="str">
        <f t="shared" si="33"/>
        <v>Adult</v>
      </c>
    </row>
    <row r="1071" spans="1:3" x14ac:dyDescent="0.45">
      <c r="A1071" t="str">
        <f t="shared" si="32"/>
        <v>P1070</v>
      </c>
      <c r="B1071">
        <v>39</v>
      </c>
      <c r="C1071" t="str">
        <f t="shared" si="33"/>
        <v>Adult</v>
      </c>
    </row>
    <row r="1072" spans="1:3" x14ac:dyDescent="0.45">
      <c r="A1072" t="str">
        <f t="shared" si="32"/>
        <v>P1071</v>
      </c>
      <c r="B1072">
        <v>55</v>
      </c>
      <c r="C1072" t="str">
        <f t="shared" si="33"/>
        <v>Adult</v>
      </c>
    </row>
    <row r="1073" spans="1:3" x14ac:dyDescent="0.45">
      <c r="A1073" t="str">
        <f t="shared" si="32"/>
        <v>P1072</v>
      </c>
      <c r="B1073">
        <v>38</v>
      </c>
      <c r="C1073" t="str">
        <f t="shared" si="33"/>
        <v>Adult</v>
      </c>
    </row>
    <row r="1074" spans="1:3" x14ac:dyDescent="0.45">
      <c r="A1074" t="str">
        <f t="shared" si="32"/>
        <v>P1073</v>
      </c>
      <c r="B1074">
        <v>35</v>
      </c>
      <c r="C1074" t="str">
        <f t="shared" si="33"/>
        <v>Adult</v>
      </c>
    </row>
    <row r="1075" spans="1:3" x14ac:dyDescent="0.45">
      <c r="A1075" t="str">
        <f t="shared" si="32"/>
        <v>P1074</v>
      </c>
      <c r="B1075">
        <v>31</v>
      </c>
      <c r="C1075" t="str">
        <f t="shared" si="33"/>
        <v>Adult</v>
      </c>
    </row>
    <row r="1076" spans="1:3" x14ac:dyDescent="0.45">
      <c r="A1076" t="str">
        <f t="shared" si="32"/>
        <v>P1075</v>
      </c>
      <c r="B1076">
        <v>48</v>
      </c>
      <c r="C1076" t="str">
        <f t="shared" si="33"/>
        <v>Adult</v>
      </c>
    </row>
    <row r="1077" spans="1:3" x14ac:dyDescent="0.45">
      <c r="A1077" t="str">
        <f t="shared" si="32"/>
        <v>P1076</v>
      </c>
      <c r="B1077">
        <v>61</v>
      </c>
      <c r="C1077" t="str">
        <f t="shared" si="33"/>
        <v>Senior</v>
      </c>
    </row>
    <row r="1078" spans="1:3" x14ac:dyDescent="0.45">
      <c r="A1078" t="str">
        <f t="shared" si="32"/>
        <v>P1077</v>
      </c>
      <c r="B1078">
        <v>44</v>
      </c>
      <c r="C1078" t="str">
        <f t="shared" si="33"/>
        <v>Adult</v>
      </c>
    </row>
    <row r="1079" spans="1:3" x14ac:dyDescent="0.45">
      <c r="A1079" t="str">
        <f t="shared" si="32"/>
        <v>P1078</v>
      </c>
      <c r="B1079">
        <v>42</v>
      </c>
      <c r="C1079" t="str">
        <f t="shared" si="33"/>
        <v>Adult</v>
      </c>
    </row>
    <row r="1080" spans="1:3" x14ac:dyDescent="0.45">
      <c r="A1080" t="str">
        <f t="shared" si="32"/>
        <v>P1079</v>
      </c>
      <c r="B1080">
        <v>57</v>
      </c>
      <c r="C1080" t="str">
        <f t="shared" si="33"/>
        <v>Adult</v>
      </c>
    </row>
    <row r="1081" spans="1:3" x14ac:dyDescent="0.45">
      <c r="A1081" t="str">
        <f t="shared" si="32"/>
        <v>P1080</v>
      </c>
      <c r="B1081">
        <v>49</v>
      </c>
      <c r="C1081" t="str">
        <f t="shared" si="33"/>
        <v>Adult</v>
      </c>
    </row>
    <row r="1082" spans="1:3" x14ac:dyDescent="0.45">
      <c r="A1082" t="str">
        <f t="shared" si="32"/>
        <v>P1081</v>
      </c>
      <c r="B1082">
        <v>34</v>
      </c>
      <c r="C1082" t="str">
        <f t="shared" si="33"/>
        <v>Adult</v>
      </c>
    </row>
    <row r="1083" spans="1:3" x14ac:dyDescent="0.45">
      <c r="A1083" t="str">
        <f t="shared" si="32"/>
        <v>P1082</v>
      </c>
      <c r="B1083">
        <v>12</v>
      </c>
      <c r="C1083" t="str">
        <f t="shared" si="33"/>
        <v>Child</v>
      </c>
    </row>
    <row r="1084" spans="1:3" x14ac:dyDescent="0.45">
      <c r="A1084" t="str">
        <f t="shared" si="32"/>
        <v>P1083</v>
      </c>
      <c r="B1084">
        <v>57</v>
      </c>
      <c r="C1084" t="str">
        <f t="shared" si="33"/>
        <v>Adult</v>
      </c>
    </row>
    <row r="1085" spans="1:3" x14ac:dyDescent="0.45">
      <c r="A1085" t="str">
        <f t="shared" si="32"/>
        <v>P1084</v>
      </c>
      <c r="B1085">
        <v>48</v>
      </c>
      <c r="C1085" t="str">
        <f t="shared" si="33"/>
        <v>Adult</v>
      </c>
    </row>
    <row r="1086" spans="1:3" x14ac:dyDescent="0.45">
      <c r="A1086" t="str">
        <f t="shared" si="32"/>
        <v>P1085</v>
      </c>
      <c r="B1086">
        <v>41</v>
      </c>
      <c r="C1086" t="str">
        <f t="shared" si="33"/>
        <v>Adult</v>
      </c>
    </row>
    <row r="1087" spans="1:3" x14ac:dyDescent="0.45">
      <c r="A1087" t="str">
        <f t="shared" si="32"/>
        <v>P1086</v>
      </c>
      <c r="B1087">
        <v>47</v>
      </c>
      <c r="C1087" t="str">
        <f t="shared" si="33"/>
        <v>Adult</v>
      </c>
    </row>
    <row r="1088" spans="1:3" x14ac:dyDescent="0.45">
      <c r="A1088" t="str">
        <f t="shared" si="32"/>
        <v>P1087</v>
      </c>
      <c r="B1088">
        <v>44</v>
      </c>
      <c r="C1088" t="str">
        <f t="shared" si="33"/>
        <v>Adult</v>
      </c>
    </row>
    <row r="1089" spans="1:3" x14ac:dyDescent="0.45">
      <c r="A1089" t="str">
        <f t="shared" si="32"/>
        <v>P1088</v>
      </c>
      <c r="B1089">
        <v>17</v>
      </c>
      <c r="C1089" t="str">
        <f t="shared" si="33"/>
        <v>Child</v>
      </c>
    </row>
    <row r="1090" spans="1:3" x14ac:dyDescent="0.45">
      <c r="A1090" t="str">
        <f t="shared" si="32"/>
        <v>P1089</v>
      </c>
      <c r="B1090">
        <v>32</v>
      </c>
      <c r="C1090" t="str">
        <f t="shared" si="33"/>
        <v>Adult</v>
      </c>
    </row>
    <row r="1091" spans="1:3" x14ac:dyDescent="0.45">
      <c r="A1091" t="str">
        <f t="shared" ref="A1091:A1154" si="34">"P"&amp;TEXT(ROW()-1,"0000")</f>
        <v>P1090</v>
      </c>
      <c r="B1091">
        <v>55</v>
      </c>
      <c r="C1091" t="str">
        <f t="shared" ref="C1091:C1154" si="35">IF($B1091&lt;18,"Child",IF($B1091&lt;60,"Adult","Senior"))</f>
        <v>Adult</v>
      </c>
    </row>
    <row r="1092" spans="1:3" x14ac:dyDescent="0.45">
      <c r="A1092" t="str">
        <f t="shared" si="34"/>
        <v>P1091</v>
      </c>
      <c r="B1092">
        <v>43</v>
      </c>
      <c r="C1092" t="str">
        <f t="shared" si="35"/>
        <v>Adult</v>
      </c>
    </row>
    <row r="1093" spans="1:3" x14ac:dyDescent="0.45">
      <c r="A1093" t="str">
        <f t="shared" si="34"/>
        <v>P1092</v>
      </c>
      <c r="B1093">
        <v>36</v>
      </c>
      <c r="C1093" t="str">
        <f t="shared" si="35"/>
        <v>Adult</v>
      </c>
    </row>
    <row r="1094" spans="1:3" x14ac:dyDescent="0.45">
      <c r="A1094" t="str">
        <f t="shared" si="34"/>
        <v>P1093</v>
      </c>
      <c r="B1094">
        <v>44</v>
      </c>
      <c r="C1094" t="str">
        <f t="shared" si="35"/>
        <v>Adult</v>
      </c>
    </row>
    <row r="1095" spans="1:3" x14ac:dyDescent="0.45">
      <c r="A1095" t="str">
        <f t="shared" si="34"/>
        <v>P1094</v>
      </c>
      <c r="B1095">
        <v>28</v>
      </c>
      <c r="C1095" t="str">
        <f t="shared" si="35"/>
        <v>Adult</v>
      </c>
    </row>
    <row r="1096" spans="1:3" x14ac:dyDescent="0.45">
      <c r="A1096" t="str">
        <f t="shared" si="34"/>
        <v>P1095</v>
      </c>
      <c r="B1096">
        <v>35</v>
      </c>
      <c r="C1096" t="str">
        <f t="shared" si="35"/>
        <v>Adult</v>
      </c>
    </row>
    <row r="1097" spans="1:3" x14ac:dyDescent="0.45">
      <c r="A1097" t="str">
        <f t="shared" si="34"/>
        <v>P1096</v>
      </c>
      <c r="B1097">
        <v>14</v>
      </c>
      <c r="C1097" t="str">
        <f t="shared" si="35"/>
        <v>Child</v>
      </c>
    </row>
    <row r="1098" spans="1:3" x14ac:dyDescent="0.45">
      <c r="A1098" t="str">
        <f t="shared" si="34"/>
        <v>P1097</v>
      </c>
      <c r="B1098">
        <v>2</v>
      </c>
      <c r="C1098" t="str">
        <f t="shared" si="35"/>
        <v>Child</v>
      </c>
    </row>
    <row r="1099" spans="1:3" x14ac:dyDescent="0.45">
      <c r="A1099" t="str">
        <f t="shared" si="34"/>
        <v>P1098</v>
      </c>
      <c r="B1099">
        <v>43</v>
      </c>
      <c r="C1099" t="str">
        <f t="shared" si="35"/>
        <v>Adult</v>
      </c>
    </row>
    <row r="1100" spans="1:3" x14ac:dyDescent="0.45">
      <c r="A1100" t="str">
        <f t="shared" si="34"/>
        <v>P1099</v>
      </c>
      <c r="B1100">
        <v>16</v>
      </c>
      <c r="C1100" t="str">
        <f t="shared" si="35"/>
        <v>Child</v>
      </c>
    </row>
    <row r="1101" spans="1:3" x14ac:dyDescent="0.45">
      <c r="A1101" t="str">
        <f t="shared" si="34"/>
        <v>P1100</v>
      </c>
      <c r="B1101">
        <v>68</v>
      </c>
      <c r="C1101" t="str">
        <f t="shared" si="35"/>
        <v>Senior</v>
      </c>
    </row>
    <row r="1102" spans="1:3" x14ac:dyDescent="0.45">
      <c r="A1102" t="str">
        <f t="shared" si="34"/>
        <v>P1101</v>
      </c>
      <c r="B1102">
        <v>48</v>
      </c>
      <c r="C1102" t="str">
        <f t="shared" si="35"/>
        <v>Adult</v>
      </c>
    </row>
    <row r="1103" spans="1:3" x14ac:dyDescent="0.45">
      <c r="A1103" t="str">
        <f t="shared" si="34"/>
        <v>P1102</v>
      </c>
      <c r="B1103">
        <v>21</v>
      </c>
      <c r="C1103" t="str">
        <f t="shared" si="35"/>
        <v>Adult</v>
      </c>
    </row>
    <row r="1104" spans="1:3" x14ac:dyDescent="0.45">
      <c r="A1104" t="str">
        <f t="shared" si="34"/>
        <v>P1103</v>
      </c>
      <c r="B1104">
        <v>29</v>
      </c>
      <c r="C1104" t="str">
        <f t="shared" si="35"/>
        <v>Adult</v>
      </c>
    </row>
    <row r="1105" spans="1:3" x14ac:dyDescent="0.45">
      <c r="A1105" t="str">
        <f t="shared" si="34"/>
        <v>P1104</v>
      </c>
      <c r="B1105">
        <v>54</v>
      </c>
      <c r="C1105" t="str">
        <f t="shared" si="35"/>
        <v>Adult</v>
      </c>
    </row>
    <row r="1106" spans="1:3" x14ac:dyDescent="0.45">
      <c r="A1106" t="str">
        <f t="shared" si="34"/>
        <v>P1105</v>
      </c>
      <c r="B1106">
        <v>25</v>
      </c>
      <c r="C1106" t="str">
        <f t="shared" si="35"/>
        <v>Adult</v>
      </c>
    </row>
    <row r="1107" spans="1:3" x14ac:dyDescent="0.45">
      <c r="A1107" t="str">
        <f t="shared" si="34"/>
        <v>P1106</v>
      </c>
      <c r="B1107">
        <v>12</v>
      </c>
      <c r="C1107" t="str">
        <f t="shared" si="35"/>
        <v>Child</v>
      </c>
    </row>
    <row r="1108" spans="1:3" x14ac:dyDescent="0.45">
      <c r="A1108" t="str">
        <f t="shared" si="34"/>
        <v>P1107</v>
      </c>
      <c r="B1108">
        <v>61</v>
      </c>
      <c r="C1108" t="str">
        <f t="shared" si="35"/>
        <v>Senior</v>
      </c>
    </row>
    <row r="1109" spans="1:3" x14ac:dyDescent="0.45">
      <c r="A1109" t="str">
        <f t="shared" si="34"/>
        <v>P1108</v>
      </c>
      <c r="B1109">
        <v>38</v>
      </c>
      <c r="C1109" t="str">
        <f t="shared" si="35"/>
        <v>Adult</v>
      </c>
    </row>
    <row r="1110" spans="1:3" x14ac:dyDescent="0.45">
      <c r="A1110" t="str">
        <f t="shared" si="34"/>
        <v>P1109</v>
      </c>
      <c r="B1110">
        <v>35</v>
      </c>
      <c r="C1110" t="str">
        <f t="shared" si="35"/>
        <v>Adult</v>
      </c>
    </row>
    <row r="1111" spans="1:3" x14ac:dyDescent="0.45">
      <c r="A1111" t="str">
        <f t="shared" si="34"/>
        <v>P1110</v>
      </c>
      <c r="B1111">
        <v>35</v>
      </c>
      <c r="C1111" t="str">
        <f t="shared" si="35"/>
        <v>Adult</v>
      </c>
    </row>
    <row r="1112" spans="1:3" x14ac:dyDescent="0.45">
      <c r="A1112" t="str">
        <f t="shared" si="34"/>
        <v>P1111</v>
      </c>
      <c r="B1112">
        <v>60</v>
      </c>
      <c r="C1112" t="str">
        <f t="shared" si="35"/>
        <v>Senior</v>
      </c>
    </row>
    <row r="1113" spans="1:3" x14ac:dyDescent="0.45">
      <c r="A1113" t="str">
        <f t="shared" si="34"/>
        <v>P1112</v>
      </c>
      <c r="B1113">
        <v>33</v>
      </c>
      <c r="C1113" t="str">
        <f t="shared" si="35"/>
        <v>Adult</v>
      </c>
    </row>
    <row r="1114" spans="1:3" x14ac:dyDescent="0.45">
      <c r="A1114" t="str">
        <f t="shared" si="34"/>
        <v>P1113</v>
      </c>
      <c r="B1114">
        <v>81</v>
      </c>
      <c r="C1114" t="str">
        <f t="shared" si="35"/>
        <v>Senior</v>
      </c>
    </row>
    <row r="1115" spans="1:3" x14ac:dyDescent="0.45">
      <c r="A1115" t="str">
        <f t="shared" si="34"/>
        <v>P1114</v>
      </c>
      <c r="B1115">
        <v>36</v>
      </c>
      <c r="C1115" t="str">
        <f t="shared" si="35"/>
        <v>Adult</v>
      </c>
    </row>
    <row r="1116" spans="1:3" x14ac:dyDescent="0.45">
      <c r="A1116" t="str">
        <f t="shared" si="34"/>
        <v>P1115</v>
      </c>
      <c r="B1116">
        <v>41</v>
      </c>
      <c r="C1116" t="str">
        <f t="shared" si="35"/>
        <v>Adult</v>
      </c>
    </row>
    <row r="1117" spans="1:3" x14ac:dyDescent="0.45">
      <c r="A1117" t="str">
        <f t="shared" si="34"/>
        <v>P1116</v>
      </c>
      <c r="B1117">
        <v>30</v>
      </c>
      <c r="C1117" t="str">
        <f t="shared" si="35"/>
        <v>Adult</v>
      </c>
    </row>
    <row r="1118" spans="1:3" x14ac:dyDescent="0.45">
      <c r="A1118" t="str">
        <f t="shared" si="34"/>
        <v>P1117</v>
      </c>
      <c r="B1118">
        <v>18</v>
      </c>
      <c r="C1118" t="str">
        <f t="shared" si="35"/>
        <v>Adult</v>
      </c>
    </row>
    <row r="1119" spans="1:3" x14ac:dyDescent="0.45">
      <c r="A1119" t="str">
        <f t="shared" si="34"/>
        <v>P1118</v>
      </c>
      <c r="B1119">
        <v>36</v>
      </c>
      <c r="C1119" t="str">
        <f t="shared" si="35"/>
        <v>Adult</v>
      </c>
    </row>
    <row r="1120" spans="1:3" x14ac:dyDescent="0.45">
      <c r="A1120" t="str">
        <f t="shared" si="34"/>
        <v>P1119</v>
      </c>
      <c r="B1120">
        <v>33</v>
      </c>
      <c r="C1120" t="str">
        <f t="shared" si="35"/>
        <v>Adult</v>
      </c>
    </row>
    <row r="1121" spans="1:3" x14ac:dyDescent="0.45">
      <c r="A1121" t="str">
        <f t="shared" si="34"/>
        <v>P1120</v>
      </c>
      <c r="B1121">
        <v>44</v>
      </c>
      <c r="C1121" t="str">
        <f t="shared" si="35"/>
        <v>Adult</v>
      </c>
    </row>
    <row r="1122" spans="1:3" x14ac:dyDescent="0.45">
      <c r="A1122" t="str">
        <f t="shared" si="34"/>
        <v>P1121</v>
      </c>
      <c r="B1122">
        <v>43</v>
      </c>
      <c r="C1122" t="str">
        <f t="shared" si="35"/>
        <v>Adult</v>
      </c>
    </row>
    <row r="1123" spans="1:3" x14ac:dyDescent="0.45">
      <c r="A1123" t="str">
        <f t="shared" si="34"/>
        <v>P1122</v>
      </c>
      <c r="B1123">
        <v>63</v>
      </c>
      <c r="C1123" t="str">
        <f t="shared" si="35"/>
        <v>Senior</v>
      </c>
    </row>
    <row r="1124" spans="1:3" x14ac:dyDescent="0.45">
      <c r="A1124" t="str">
        <f t="shared" si="34"/>
        <v>P1123</v>
      </c>
      <c r="B1124">
        <v>40</v>
      </c>
      <c r="C1124" t="str">
        <f t="shared" si="35"/>
        <v>Adult</v>
      </c>
    </row>
    <row r="1125" spans="1:3" x14ac:dyDescent="0.45">
      <c r="A1125" t="str">
        <f t="shared" si="34"/>
        <v>P1124</v>
      </c>
      <c r="B1125">
        <v>50</v>
      </c>
      <c r="C1125" t="str">
        <f t="shared" si="35"/>
        <v>Adult</v>
      </c>
    </row>
    <row r="1126" spans="1:3" x14ac:dyDescent="0.45">
      <c r="A1126" t="str">
        <f t="shared" si="34"/>
        <v>P1125</v>
      </c>
      <c r="B1126">
        <v>63</v>
      </c>
      <c r="C1126" t="str">
        <f t="shared" si="35"/>
        <v>Senior</v>
      </c>
    </row>
    <row r="1127" spans="1:3" x14ac:dyDescent="0.45">
      <c r="A1127" t="str">
        <f t="shared" si="34"/>
        <v>P1126</v>
      </c>
      <c r="B1127">
        <v>22</v>
      </c>
      <c r="C1127" t="str">
        <f t="shared" si="35"/>
        <v>Adult</v>
      </c>
    </row>
    <row r="1128" spans="1:3" x14ac:dyDescent="0.45">
      <c r="A1128" t="str">
        <f t="shared" si="34"/>
        <v>P1127</v>
      </c>
      <c r="B1128">
        <v>48</v>
      </c>
      <c r="C1128" t="str">
        <f t="shared" si="35"/>
        <v>Adult</v>
      </c>
    </row>
    <row r="1129" spans="1:3" x14ac:dyDescent="0.45">
      <c r="A1129" t="str">
        <f t="shared" si="34"/>
        <v>P1128</v>
      </c>
      <c r="B1129">
        <v>2</v>
      </c>
      <c r="C1129" t="str">
        <f t="shared" si="35"/>
        <v>Child</v>
      </c>
    </row>
    <row r="1130" spans="1:3" x14ac:dyDescent="0.45">
      <c r="A1130" t="str">
        <f t="shared" si="34"/>
        <v>P1129</v>
      </c>
      <c r="B1130">
        <v>10</v>
      </c>
      <c r="C1130" t="str">
        <f t="shared" si="35"/>
        <v>Child</v>
      </c>
    </row>
    <row r="1131" spans="1:3" x14ac:dyDescent="0.45">
      <c r="A1131" t="str">
        <f t="shared" si="34"/>
        <v>P1130</v>
      </c>
      <c r="B1131">
        <v>40</v>
      </c>
      <c r="C1131" t="str">
        <f t="shared" si="35"/>
        <v>Adult</v>
      </c>
    </row>
    <row r="1132" spans="1:3" x14ac:dyDescent="0.45">
      <c r="A1132" t="str">
        <f t="shared" si="34"/>
        <v>P1131</v>
      </c>
      <c r="B1132">
        <v>52</v>
      </c>
      <c r="C1132" t="str">
        <f t="shared" si="35"/>
        <v>Adult</v>
      </c>
    </row>
    <row r="1133" spans="1:3" x14ac:dyDescent="0.45">
      <c r="A1133" t="str">
        <f t="shared" si="34"/>
        <v>P1132</v>
      </c>
      <c r="B1133">
        <v>51</v>
      </c>
      <c r="C1133" t="str">
        <f t="shared" si="35"/>
        <v>Adult</v>
      </c>
    </row>
    <row r="1134" spans="1:3" x14ac:dyDescent="0.45">
      <c r="A1134" t="str">
        <f t="shared" si="34"/>
        <v>P1133</v>
      </c>
      <c r="B1134">
        <v>65</v>
      </c>
      <c r="C1134" t="str">
        <f t="shared" si="35"/>
        <v>Senior</v>
      </c>
    </row>
    <row r="1135" spans="1:3" x14ac:dyDescent="0.45">
      <c r="A1135" t="str">
        <f t="shared" si="34"/>
        <v>P1134</v>
      </c>
      <c r="B1135">
        <v>30</v>
      </c>
      <c r="C1135" t="str">
        <f t="shared" si="35"/>
        <v>Adult</v>
      </c>
    </row>
    <row r="1136" spans="1:3" x14ac:dyDescent="0.45">
      <c r="A1136" t="str">
        <f t="shared" si="34"/>
        <v>P1135</v>
      </c>
      <c r="B1136">
        <v>34</v>
      </c>
      <c r="C1136" t="str">
        <f t="shared" si="35"/>
        <v>Adult</v>
      </c>
    </row>
    <row r="1137" spans="1:3" x14ac:dyDescent="0.45">
      <c r="A1137" t="str">
        <f t="shared" si="34"/>
        <v>P1136</v>
      </c>
      <c r="B1137">
        <v>27</v>
      </c>
      <c r="C1137" t="str">
        <f t="shared" si="35"/>
        <v>Adult</v>
      </c>
    </row>
    <row r="1138" spans="1:3" x14ac:dyDescent="0.45">
      <c r="A1138" t="str">
        <f t="shared" si="34"/>
        <v>P1137</v>
      </c>
      <c r="B1138">
        <v>45</v>
      </c>
      <c r="C1138" t="str">
        <f t="shared" si="35"/>
        <v>Adult</v>
      </c>
    </row>
    <row r="1139" spans="1:3" x14ac:dyDescent="0.45">
      <c r="A1139" t="str">
        <f t="shared" si="34"/>
        <v>P1138</v>
      </c>
      <c r="B1139">
        <v>34</v>
      </c>
      <c r="C1139" t="str">
        <f t="shared" si="35"/>
        <v>Adult</v>
      </c>
    </row>
    <row r="1140" spans="1:3" x14ac:dyDescent="0.45">
      <c r="A1140" t="str">
        <f t="shared" si="34"/>
        <v>P1139</v>
      </c>
      <c r="B1140">
        <v>42</v>
      </c>
      <c r="C1140" t="str">
        <f t="shared" si="35"/>
        <v>Adult</v>
      </c>
    </row>
    <row r="1141" spans="1:3" x14ac:dyDescent="0.45">
      <c r="A1141" t="str">
        <f t="shared" si="34"/>
        <v>P1140</v>
      </c>
      <c r="B1141">
        <v>43</v>
      </c>
      <c r="C1141" t="str">
        <f t="shared" si="35"/>
        <v>Adult</v>
      </c>
    </row>
    <row r="1142" spans="1:3" x14ac:dyDescent="0.45">
      <c r="A1142" t="str">
        <f t="shared" si="34"/>
        <v>P1141</v>
      </c>
      <c r="B1142">
        <v>27</v>
      </c>
      <c r="C1142" t="str">
        <f t="shared" si="35"/>
        <v>Adult</v>
      </c>
    </row>
    <row r="1143" spans="1:3" x14ac:dyDescent="0.45">
      <c r="A1143" t="str">
        <f t="shared" si="34"/>
        <v>P1142</v>
      </c>
      <c r="B1143">
        <v>71</v>
      </c>
      <c r="C1143" t="str">
        <f t="shared" si="35"/>
        <v>Senior</v>
      </c>
    </row>
    <row r="1144" spans="1:3" x14ac:dyDescent="0.45">
      <c r="A1144" t="str">
        <f t="shared" si="34"/>
        <v>P1143</v>
      </c>
      <c r="B1144">
        <v>61</v>
      </c>
      <c r="C1144" t="str">
        <f t="shared" si="35"/>
        <v>Senior</v>
      </c>
    </row>
    <row r="1145" spans="1:3" x14ac:dyDescent="0.45">
      <c r="A1145" t="str">
        <f t="shared" si="34"/>
        <v>P1144</v>
      </c>
      <c r="B1145">
        <v>31</v>
      </c>
      <c r="C1145" t="str">
        <f t="shared" si="35"/>
        <v>Adult</v>
      </c>
    </row>
    <row r="1146" spans="1:3" x14ac:dyDescent="0.45">
      <c r="A1146" t="str">
        <f t="shared" si="34"/>
        <v>P1145</v>
      </c>
      <c r="B1146">
        <v>59</v>
      </c>
      <c r="C1146" t="str">
        <f t="shared" si="35"/>
        <v>Adult</v>
      </c>
    </row>
    <row r="1147" spans="1:3" x14ac:dyDescent="0.45">
      <c r="A1147" t="str">
        <f t="shared" si="34"/>
        <v>P1146</v>
      </c>
      <c r="B1147">
        <v>55</v>
      </c>
      <c r="C1147" t="str">
        <f t="shared" si="35"/>
        <v>Adult</v>
      </c>
    </row>
    <row r="1148" spans="1:3" x14ac:dyDescent="0.45">
      <c r="A1148" t="str">
        <f t="shared" si="34"/>
        <v>P1147</v>
      </c>
      <c r="B1148">
        <v>30</v>
      </c>
      <c r="C1148" t="str">
        <f t="shared" si="35"/>
        <v>Adult</v>
      </c>
    </row>
    <row r="1149" spans="1:3" x14ac:dyDescent="0.45">
      <c r="A1149" t="str">
        <f t="shared" si="34"/>
        <v>P1148</v>
      </c>
      <c r="B1149">
        <v>36</v>
      </c>
      <c r="C1149" t="str">
        <f t="shared" si="35"/>
        <v>Adult</v>
      </c>
    </row>
    <row r="1150" spans="1:3" x14ac:dyDescent="0.45">
      <c r="A1150" t="str">
        <f t="shared" si="34"/>
        <v>P1149</v>
      </c>
      <c r="B1150">
        <v>27</v>
      </c>
      <c r="C1150" t="str">
        <f t="shared" si="35"/>
        <v>Adult</v>
      </c>
    </row>
    <row r="1151" spans="1:3" x14ac:dyDescent="0.45">
      <c r="A1151" t="str">
        <f t="shared" si="34"/>
        <v>P1150</v>
      </c>
      <c r="B1151">
        <v>44</v>
      </c>
      <c r="C1151" t="str">
        <f t="shared" si="35"/>
        <v>Adult</v>
      </c>
    </row>
    <row r="1152" spans="1:3" x14ac:dyDescent="0.45">
      <c r="A1152" t="str">
        <f t="shared" si="34"/>
        <v>P1151</v>
      </c>
      <c r="B1152">
        <v>58</v>
      </c>
      <c r="C1152" t="str">
        <f t="shared" si="35"/>
        <v>Adult</v>
      </c>
    </row>
    <row r="1153" spans="1:3" x14ac:dyDescent="0.45">
      <c r="A1153" t="str">
        <f t="shared" si="34"/>
        <v>P1152</v>
      </c>
      <c r="B1153">
        <v>31</v>
      </c>
      <c r="C1153" t="str">
        <f t="shared" si="35"/>
        <v>Adult</v>
      </c>
    </row>
    <row r="1154" spans="1:3" x14ac:dyDescent="0.45">
      <c r="A1154" t="str">
        <f t="shared" si="34"/>
        <v>P1153</v>
      </c>
      <c r="B1154">
        <v>39</v>
      </c>
      <c r="C1154" t="str">
        <f t="shared" si="35"/>
        <v>Adult</v>
      </c>
    </row>
    <row r="1155" spans="1:3" x14ac:dyDescent="0.45">
      <c r="A1155" t="str">
        <f t="shared" ref="A1155:A1218" si="36">"P"&amp;TEXT(ROW()-1,"0000")</f>
        <v>P1154</v>
      </c>
      <c r="B1155">
        <v>45</v>
      </c>
      <c r="C1155" t="str">
        <f t="shared" ref="C1155:C1218" si="37">IF($B1155&lt;18,"Child",IF($B1155&lt;60,"Adult","Senior"))</f>
        <v>Adult</v>
      </c>
    </row>
    <row r="1156" spans="1:3" x14ac:dyDescent="0.45">
      <c r="A1156" t="str">
        <f t="shared" si="36"/>
        <v>P1155</v>
      </c>
      <c r="B1156">
        <v>28</v>
      </c>
      <c r="C1156" t="str">
        <f t="shared" si="37"/>
        <v>Adult</v>
      </c>
    </row>
    <row r="1157" spans="1:3" x14ac:dyDescent="0.45">
      <c r="A1157" t="str">
        <f t="shared" si="36"/>
        <v>P1156</v>
      </c>
      <c r="B1157">
        <v>43</v>
      </c>
      <c r="C1157" t="str">
        <f t="shared" si="37"/>
        <v>Adult</v>
      </c>
    </row>
    <row r="1158" spans="1:3" x14ac:dyDescent="0.45">
      <c r="A1158" t="str">
        <f t="shared" si="36"/>
        <v>P1157</v>
      </c>
      <c r="B1158">
        <v>12</v>
      </c>
      <c r="C1158" t="str">
        <f t="shared" si="37"/>
        <v>Child</v>
      </c>
    </row>
    <row r="1159" spans="1:3" x14ac:dyDescent="0.45">
      <c r="A1159" t="str">
        <f t="shared" si="36"/>
        <v>P1158</v>
      </c>
      <c r="B1159">
        <v>26</v>
      </c>
      <c r="C1159" t="str">
        <f t="shared" si="37"/>
        <v>Adult</v>
      </c>
    </row>
    <row r="1160" spans="1:3" x14ac:dyDescent="0.45">
      <c r="A1160" t="str">
        <f t="shared" si="36"/>
        <v>P1159</v>
      </c>
      <c r="B1160">
        <v>15</v>
      </c>
      <c r="C1160" t="str">
        <f t="shared" si="37"/>
        <v>Child</v>
      </c>
    </row>
    <row r="1161" spans="1:3" x14ac:dyDescent="0.45">
      <c r="A1161" t="str">
        <f t="shared" si="36"/>
        <v>P1160</v>
      </c>
      <c r="B1161">
        <v>35</v>
      </c>
      <c r="C1161" t="str">
        <f t="shared" si="37"/>
        <v>Adult</v>
      </c>
    </row>
    <row r="1162" spans="1:3" x14ac:dyDescent="0.45">
      <c r="A1162" t="str">
        <f t="shared" si="36"/>
        <v>P1161</v>
      </c>
      <c r="B1162">
        <v>30</v>
      </c>
      <c r="C1162" t="str">
        <f t="shared" si="37"/>
        <v>Adult</v>
      </c>
    </row>
    <row r="1163" spans="1:3" x14ac:dyDescent="0.45">
      <c r="A1163" t="str">
        <f t="shared" si="36"/>
        <v>P1162</v>
      </c>
      <c r="B1163">
        <v>33</v>
      </c>
      <c r="C1163" t="str">
        <f t="shared" si="37"/>
        <v>Adult</v>
      </c>
    </row>
    <row r="1164" spans="1:3" x14ac:dyDescent="0.45">
      <c r="A1164" t="str">
        <f t="shared" si="36"/>
        <v>P1163</v>
      </c>
      <c r="B1164">
        <v>23</v>
      </c>
      <c r="C1164" t="str">
        <f t="shared" si="37"/>
        <v>Adult</v>
      </c>
    </row>
    <row r="1165" spans="1:3" x14ac:dyDescent="0.45">
      <c r="A1165" t="str">
        <f t="shared" si="36"/>
        <v>P1164</v>
      </c>
      <c r="B1165">
        <v>21</v>
      </c>
      <c r="C1165" t="str">
        <f t="shared" si="37"/>
        <v>Adult</v>
      </c>
    </row>
    <row r="1166" spans="1:3" x14ac:dyDescent="0.45">
      <c r="A1166" t="str">
        <f t="shared" si="36"/>
        <v>P1165</v>
      </c>
      <c r="B1166">
        <v>36</v>
      </c>
      <c r="C1166" t="str">
        <f t="shared" si="37"/>
        <v>Adult</v>
      </c>
    </row>
    <row r="1167" spans="1:3" x14ac:dyDescent="0.45">
      <c r="A1167" t="str">
        <f t="shared" si="36"/>
        <v>P1166</v>
      </c>
      <c r="B1167">
        <v>42</v>
      </c>
      <c r="C1167" t="str">
        <f t="shared" si="37"/>
        <v>Adult</v>
      </c>
    </row>
    <row r="1168" spans="1:3" x14ac:dyDescent="0.45">
      <c r="A1168" t="str">
        <f t="shared" si="36"/>
        <v>P1167</v>
      </c>
      <c r="B1168">
        <v>17</v>
      </c>
      <c r="C1168" t="str">
        <f t="shared" si="37"/>
        <v>Child</v>
      </c>
    </row>
    <row r="1169" spans="1:3" x14ac:dyDescent="0.45">
      <c r="A1169" t="str">
        <f t="shared" si="36"/>
        <v>P1168</v>
      </c>
      <c r="B1169">
        <v>36</v>
      </c>
      <c r="C1169" t="str">
        <f t="shared" si="37"/>
        <v>Adult</v>
      </c>
    </row>
    <row r="1170" spans="1:3" x14ac:dyDescent="0.45">
      <c r="A1170" t="str">
        <f t="shared" si="36"/>
        <v>P1169</v>
      </c>
      <c r="B1170">
        <v>49</v>
      </c>
      <c r="C1170" t="str">
        <f t="shared" si="37"/>
        <v>Adult</v>
      </c>
    </row>
    <row r="1171" spans="1:3" x14ac:dyDescent="0.45">
      <c r="A1171" t="str">
        <f t="shared" si="36"/>
        <v>P1170</v>
      </c>
      <c r="B1171">
        <v>22</v>
      </c>
      <c r="C1171" t="str">
        <f t="shared" si="37"/>
        <v>Adult</v>
      </c>
    </row>
    <row r="1172" spans="1:3" x14ac:dyDescent="0.45">
      <c r="A1172" t="str">
        <f t="shared" si="36"/>
        <v>P1171</v>
      </c>
      <c r="B1172">
        <v>36</v>
      </c>
      <c r="C1172" t="str">
        <f t="shared" si="37"/>
        <v>Adult</v>
      </c>
    </row>
    <row r="1173" spans="1:3" x14ac:dyDescent="0.45">
      <c r="A1173" t="str">
        <f t="shared" si="36"/>
        <v>P1172</v>
      </c>
      <c r="B1173">
        <v>30</v>
      </c>
      <c r="C1173" t="str">
        <f t="shared" si="37"/>
        <v>Adult</v>
      </c>
    </row>
    <row r="1174" spans="1:3" x14ac:dyDescent="0.45">
      <c r="A1174" t="str">
        <f t="shared" si="36"/>
        <v>P1173</v>
      </c>
      <c r="B1174">
        <v>33</v>
      </c>
      <c r="C1174" t="str">
        <f t="shared" si="37"/>
        <v>Adult</v>
      </c>
    </row>
    <row r="1175" spans="1:3" x14ac:dyDescent="0.45">
      <c r="A1175" t="str">
        <f t="shared" si="36"/>
        <v>P1174</v>
      </c>
      <c r="B1175">
        <v>37</v>
      </c>
      <c r="C1175" t="str">
        <f t="shared" si="37"/>
        <v>Adult</v>
      </c>
    </row>
    <row r="1176" spans="1:3" x14ac:dyDescent="0.45">
      <c r="A1176" t="str">
        <f t="shared" si="36"/>
        <v>P1175</v>
      </c>
      <c r="B1176">
        <v>52</v>
      </c>
      <c r="C1176" t="str">
        <f t="shared" si="37"/>
        <v>Adult</v>
      </c>
    </row>
    <row r="1177" spans="1:3" x14ac:dyDescent="0.45">
      <c r="A1177" t="str">
        <f t="shared" si="36"/>
        <v>P1176</v>
      </c>
      <c r="B1177">
        <v>28</v>
      </c>
      <c r="C1177" t="str">
        <f t="shared" si="37"/>
        <v>Adult</v>
      </c>
    </row>
    <row r="1178" spans="1:3" x14ac:dyDescent="0.45">
      <c r="A1178" t="str">
        <f t="shared" si="36"/>
        <v>P1177</v>
      </c>
      <c r="B1178">
        <v>46</v>
      </c>
      <c r="C1178" t="str">
        <f t="shared" si="37"/>
        <v>Adult</v>
      </c>
    </row>
    <row r="1179" spans="1:3" x14ac:dyDescent="0.45">
      <c r="A1179" t="str">
        <f t="shared" si="36"/>
        <v>P1178</v>
      </c>
      <c r="B1179">
        <v>36</v>
      </c>
      <c r="C1179" t="str">
        <f t="shared" si="37"/>
        <v>Adult</v>
      </c>
    </row>
    <row r="1180" spans="1:3" x14ac:dyDescent="0.45">
      <c r="A1180" t="str">
        <f t="shared" si="36"/>
        <v>P1179</v>
      </c>
      <c r="B1180">
        <v>40</v>
      </c>
      <c r="C1180" t="str">
        <f t="shared" si="37"/>
        <v>Adult</v>
      </c>
    </row>
    <row r="1181" spans="1:3" x14ac:dyDescent="0.45">
      <c r="A1181" t="str">
        <f t="shared" si="36"/>
        <v>P1180</v>
      </c>
      <c r="B1181">
        <v>20</v>
      </c>
      <c r="C1181" t="str">
        <f t="shared" si="37"/>
        <v>Adult</v>
      </c>
    </row>
    <row r="1182" spans="1:3" x14ac:dyDescent="0.45">
      <c r="A1182" t="str">
        <f t="shared" si="36"/>
        <v>P1181</v>
      </c>
      <c r="B1182">
        <v>74</v>
      </c>
      <c r="C1182" t="str">
        <f t="shared" si="37"/>
        <v>Senior</v>
      </c>
    </row>
    <row r="1183" spans="1:3" x14ac:dyDescent="0.45">
      <c r="A1183" t="str">
        <f t="shared" si="36"/>
        <v>P1182</v>
      </c>
      <c r="B1183">
        <v>32</v>
      </c>
      <c r="C1183" t="str">
        <f t="shared" si="37"/>
        <v>Adult</v>
      </c>
    </row>
    <row r="1184" spans="1:3" x14ac:dyDescent="0.45">
      <c r="A1184" t="str">
        <f t="shared" si="36"/>
        <v>P1183</v>
      </c>
      <c r="B1184">
        <v>42</v>
      </c>
      <c r="C1184" t="str">
        <f t="shared" si="37"/>
        <v>Adult</v>
      </c>
    </row>
    <row r="1185" spans="1:3" x14ac:dyDescent="0.45">
      <c r="A1185" t="str">
        <f t="shared" si="36"/>
        <v>P1184</v>
      </c>
      <c r="B1185">
        <v>27</v>
      </c>
      <c r="C1185" t="str">
        <f t="shared" si="37"/>
        <v>Adult</v>
      </c>
    </row>
    <row r="1186" spans="1:3" x14ac:dyDescent="0.45">
      <c r="A1186" t="str">
        <f t="shared" si="36"/>
        <v>P1185</v>
      </c>
      <c r="B1186">
        <v>13</v>
      </c>
      <c r="C1186" t="str">
        <f t="shared" si="37"/>
        <v>Child</v>
      </c>
    </row>
    <row r="1187" spans="1:3" x14ac:dyDescent="0.45">
      <c r="A1187" t="str">
        <f t="shared" si="36"/>
        <v>P1186</v>
      </c>
      <c r="B1187">
        <v>43</v>
      </c>
      <c r="C1187" t="str">
        <f t="shared" si="37"/>
        <v>Adult</v>
      </c>
    </row>
    <row r="1188" spans="1:3" x14ac:dyDescent="0.45">
      <c r="A1188" t="str">
        <f t="shared" si="36"/>
        <v>P1187</v>
      </c>
      <c r="B1188">
        <v>34</v>
      </c>
      <c r="C1188" t="str">
        <f t="shared" si="37"/>
        <v>Adult</v>
      </c>
    </row>
    <row r="1189" spans="1:3" x14ac:dyDescent="0.45">
      <c r="A1189" t="str">
        <f t="shared" si="36"/>
        <v>P1188</v>
      </c>
      <c r="B1189">
        <v>49</v>
      </c>
      <c r="C1189" t="str">
        <f t="shared" si="37"/>
        <v>Adult</v>
      </c>
    </row>
    <row r="1190" spans="1:3" x14ac:dyDescent="0.45">
      <c r="A1190" t="str">
        <f t="shared" si="36"/>
        <v>P1189</v>
      </c>
      <c r="B1190">
        <v>52</v>
      </c>
      <c r="C1190" t="str">
        <f t="shared" si="37"/>
        <v>Adult</v>
      </c>
    </row>
    <row r="1191" spans="1:3" x14ac:dyDescent="0.45">
      <c r="A1191" t="str">
        <f t="shared" si="36"/>
        <v>P1190</v>
      </c>
      <c r="B1191">
        <v>55</v>
      </c>
      <c r="C1191" t="str">
        <f t="shared" si="37"/>
        <v>Adult</v>
      </c>
    </row>
    <row r="1192" spans="1:3" x14ac:dyDescent="0.45">
      <c r="A1192" t="str">
        <f t="shared" si="36"/>
        <v>P1191</v>
      </c>
      <c r="B1192">
        <v>30</v>
      </c>
      <c r="C1192" t="str">
        <f t="shared" si="37"/>
        <v>Adult</v>
      </c>
    </row>
    <row r="1193" spans="1:3" x14ac:dyDescent="0.45">
      <c r="A1193" t="str">
        <f t="shared" si="36"/>
        <v>P1192</v>
      </c>
      <c r="B1193">
        <v>41</v>
      </c>
      <c r="C1193" t="str">
        <f t="shared" si="37"/>
        <v>Adult</v>
      </c>
    </row>
    <row r="1194" spans="1:3" x14ac:dyDescent="0.45">
      <c r="A1194" t="str">
        <f t="shared" si="36"/>
        <v>P1193</v>
      </c>
      <c r="B1194">
        <v>21</v>
      </c>
      <c r="C1194" t="str">
        <f t="shared" si="37"/>
        <v>Adult</v>
      </c>
    </row>
    <row r="1195" spans="1:3" x14ac:dyDescent="0.45">
      <c r="A1195" t="str">
        <f t="shared" si="36"/>
        <v>P1194</v>
      </c>
      <c r="B1195">
        <v>60</v>
      </c>
      <c r="C1195" t="str">
        <f t="shared" si="37"/>
        <v>Senior</v>
      </c>
    </row>
    <row r="1196" spans="1:3" x14ac:dyDescent="0.45">
      <c r="A1196" t="str">
        <f t="shared" si="36"/>
        <v>P1195</v>
      </c>
      <c r="B1196">
        <v>25</v>
      </c>
      <c r="C1196" t="str">
        <f t="shared" si="37"/>
        <v>Adult</v>
      </c>
    </row>
    <row r="1197" spans="1:3" x14ac:dyDescent="0.45">
      <c r="A1197" t="str">
        <f t="shared" si="36"/>
        <v>P1196</v>
      </c>
      <c r="B1197">
        <v>55</v>
      </c>
      <c r="C1197" t="str">
        <f t="shared" si="37"/>
        <v>Adult</v>
      </c>
    </row>
    <row r="1198" spans="1:3" x14ac:dyDescent="0.45">
      <c r="A1198" t="str">
        <f t="shared" si="36"/>
        <v>P1197</v>
      </c>
      <c r="B1198">
        <v>27</v>
      </c>
      <c r="C1198" t="str">
        <f t="shared" si="37"/>
        <v>Adult</v>
      </c>
    </row>
    <row r="1199" spans="1:3" x14ac:dyDescent="0.45">
      <c r="A1199" t="str">
        <f t="shared" si="36"/>
        <v>P1198</v>
      </c>
      <c r="B1199">
        <v>23</v>
      </c>
      <c r="C1199" t="str">
        <f t="shared" si="37"/>
        <v>Adult</v>
      </c>
    </row>
    <row r="1200" spans="1:3" x14ac:dyDescent="0.45">
      <c r="A1200" t="str">
        <f t="shared" si="36"/>
        <v>P1199</v>
      </c>
      <c r="B1200">
        <v>69</v>
      </c>
      <c r="C1200" t="str">
        <f t="shared" si="37"/>
        <v>Senior</v>
      </c>
    </row>
    <row r="1201" spans="1:3" x14ac:dyDescent="0.45">
      <c r="A1201" t="str">
        <f t="shared" si="36"/>
        <v>P1200</v>
      </c>
      <c r="B1201">
        <v>52</v>
      </c>
      <c r="C1201" t="str">
        <f t="shared" si="37"/>
        <v>Adult</v>
      </c>
    </row>
    <row r="1202" spans="1:3" x14ac:dyDescent="0.45">
      <c r="A1202" t="str">
        <f t="shared" si="36"/>
        <v>P1201</v>
      </c>
      <c r="B1202">
        <v>13</v>
      </c>
      <c r="C1202" t="str">
        <f t="shared" si="37"/>
        <v>Child</v>
      </c>
    </row>
    <row r="1203" spans="1:3" x14ac:dyDescent="0.45">
      <c r="A1203" t="str">
        <f t="shared" si="36"/>
        <v>P1202</v>
      </c>
      <c r="B1203">
        <v>37</v>
      </c>
      <c r="C1203" t="str">
        <f t="shared" si="37"/>
        <v>Adult</v>
      </c>
    </row>
    <row r="1204" spans="1:3" x14ac:dyDescent="0.45">
      <c r="A1204" t="str">
        <f t="shared" si="36"/>
        <v>P1203</v>
      </c>
      <c r="B1204">
        <v>39</v>
      </c>
      <c r="C1204" t="str">
        <f t="shared" si="37"/>
        <v>Adult</v>
      </c>
    </row>
    <row r="1205" spans="1:3" x14ac:dyDescent="0.45">
      <c r="A1205" t="str">
        <f t="shared" si="36"/>
        <v>P1204</v>
      </c>
      <c r="B1205">
        <v>80</v>
      </c>
      <c r="C1205" t="str">
        <f t="shared" si="37"/>
        <v>Senior</v>
      </c>
    </row>
    <row r="1206" spans="1:3" x14ac:dyDescent="0.45">
      <c r="A1206" t="str">
        <f t="shared" si="36"/>
        <v>P1205</v>
      </c>
      <c r="B1206">
        <v>39</v>
      </c>
      <c r="C1206" t="str">
        <f t="shared" si="37"/>
        <v>Adult</v>
      </c>
    </row>
    <row r="1207" spans="1:3" x14ac:dyDescent="0.45">
      <c r="A1207" t="str">
        <f t="shared" si="36"/>
        <v>P1206</v>
      </c>
      <c r="B1207">
        <v>32</v>
      </c>
      <c r="C1207" t="str">
        <f t="shared" si="37"/>
        <v>Adult</v>
      </c>
    </row>
    <row r="1208" spans="1:3" x14ac:dyDescent="0.45">
      <c r="A1208" t="str">
        <f t="shared" si="36"/>
        <v>P1207</v>
      </c>
      <c r="B1208">
        <v>45</v>
      </c>
      <c r="C1208" t="str">
        <f t="shared" si="37"/>
        <v>Adult</v>
      </c>
    </row>
    <row r="1209" spans="1:3" x14ac:dyDescent="0.45">
      <c r="A1209" t="str">
        <f t="shared" si="36"/>
        <v>P1208</v>
      </c>
      <c r="B1209">
        <v>44</v>
      </c>
      <c r="C1209" t="str">
        <f t="shared" si="37"/>
        <v>Adult</v>
      </c>
    </row>
    <row r="1210" spans="1:3" x14ac:dyDescent="0.45">
      <c r="A1210" t="str">
        <f t="shared" si="36"/>
        <v>P1209</v>
      </c>
      <c r="B1210">
        <v>36</v>
      </c>
      <c r="C1210" t="str">
        <f t="shared" si="37"/>
        <v>Adult</v>
      </c>
    </row>
    <row r="1211" spans="1:3" x14ac:dyDescent="0.45">
      <c r="A1211" t="str">
        <f t="shared" si="36"/>
        <v>P1210</v>
      </c>
      <c r="B1211">
        <v>30</v>
      </c>
      <c r="C1211" t="str">
        <f t="shared" si="37"/>
        <v>Adult</v>
      </c>
    </row>
    <row r="1212" spans="1:3" x14ac:dyDescent="0.45">
      <c r="A1212" t="str">
        <f t="shared" si="36"/>
        <v>P1211</v>
      </c>
      <c r="B1212">
        <v>53</v>
      </c>
      <c r="C1212" t="str">
        <f t="shared" si="37"/>
        <v>Adult</v>
      </c>
    </row>
    <row r="1213" spans="1:3" x14ac:dyDescent="0.45">
      <c r="A1213" t="str">
        <f t="shared" si="36"/>
        <v>P1212</v>
      </c>
      <c r="B1213">
        <v>54</v>
      </c>
      <c r="C1213" t="str">
        <f t="shared" si="37"/>
        <v>Adult</v>
      </c>
    </row>
    <row r="1214" spans="1:3" x14ac:dyDescent="0.45">
      <c r="A1214" t="str">
        <f t="shared" si="36"/>
        <v>P1213</v>
      </c>
      <c r="B1214">
        <v>43</v>
      </c>
      <c r="C1214" t="str">
        <f t="shared" si="37"/>
        <v>Adult</v>
      </c>
    </row>
    <row r="1215" spans="1:3" x14ac:dyDescent="0.45">
      <c r="A1215" t="str">
        <f t="shared" si="36"/>
        <v>P1214</v>
      </c>
      <c r="B1215">
        <v>46</v>
      </c>
      <c r="C1215" t="str">
        <f t="shared" si="37"/>
        <v>Adult</v>
      </c>
    </row>
    <row r="1216" spans="1:3" x14ac:dyDescent="0.45">
      <c r="A1216" t="str">
        <f t="shared" si="36"/>
        <v>P1215</v>
      </c>
      <c r="B1216">
        <v>38</v>
      </c>
      <c r="C1216" t="str">
        <f t="shared" si="37"/>
        <v>Adult</v>
      </c>
    </row>
    <row r="1217" spans="1:3" x14ac:dyDescent="0.45">
      <c r="A1217" t="str">
        <f t="shared" si="36"/>
        <v>P1216</v>
      </c>
      <c r="B1217">
        <v>43</v>
      </c>
      <c r="C1217" t="str">
        <f t="shared" si="37"/>
        <v>Adult</v>
      </c>
    </row>
    <row r="1218" spans="1:3" x14ac:dyDescent="0.45">
      <c r="A1218" t="str">
        <f t="shared" si="36"/>
        <v>P1217</v>
      </c>
      <c r="B1218">
        <v>42</v>
      </c>
      <c r="C1218" t="str">
        <f t="shared" si="37"/>
        <v>Adult</v>
      </c>
    </row>
    <row r="1219" spans="1:3" x14ac:dyDescent="0.45">
      <c r="A1219" t="str">
        <f t="shared" ref="A1219:A1282" si="38">"P"&amp;TEXT(ROW()-1,"0000")</f>
        <v>P1218</v>
      </c>
      <c r="B1219">
        <v>40</v>
      </c>
      <c r="C1219" t="str">
        <f t="shared" ref="C1219:C1282" si="39">IF($B1219&lt;18,"Child",IF($B1219&lt;60,"Adult","Senior"))</f>
        <v>Adult</v>
      </c>
    </row>
    <row r="1220" spans="1:3" x14ac:dyDescent="0.45">
      <c r="A1220" t="str">
        <f t="shared" si="38"/>
        <v>P1219</v>
      </c>
      <c r="B1220">
        <v>46</v>
      </c>
      <c r="C1220" t="str">
        <f t="shared" si="39"/>
        <v>Adult</v>
      </c>
    </row>
    <row r="1221" spans="1:3" x14ac:dyDescent="0.45">
      <c r="A1221" t="str">
        <f t="shared" si="38"/>
        <v>P1220</v>
      </c>
      <c r="B1221">
        <v>63</v>
      </c>
      <c r="C1221" t="str">
        <f t="shared" si="39"/>
        <v>Senior</v>
      </c>
    </row>
    <row r="1222" spans="1:3" x14ac:dyDescent="0.45">
      <c r="A1222" t="str">
        <f t="shared" si="38"/>
        <v>P1221</v>
      </c>
      <c r="B1222">
        <v>33</v>
      </c>
      <c r="C1222" t="str">
        <f t="shared" si="39"/>
        <v>Adult</v>
      </c>
    </row>
    <row r="1223" spans="1:3" x14ac:dyDescent="0.45">
      <c r="A1223" t="str">
        <f t="shared" si="38"/>
        <v>P1222</v>
      </c>
      <c r="B1223">
        <v>14</v>
      </c>
      <c r="C1223" t="str">
        <f t="shared" si="39"/>
        <v>Child</v>
      </c>
    </row>
    <row r="1224" spans="1:3" x14ac:dyDescent="0.45">
      <c r="A1224" t="str">
        <f t="shared" si="38"/>
        <v>P1223</v>
      </c>
      <c r="B1224">
        <v>39</v>
      </c>
      <c r="C1224" t="str">
        <f t="shared" si="39"/>
        <v>Adult</v>
      </c>
    </row>
    <row r="1225" spans="1:3" x14ac:dyDescent="0.45">
      <c r="A1225" t="str">
        <f t="shared" si="38"/>
        <v>P1224</v>
      </c>
      <c r="B1225">
        <v>24</v>
      </c>
      <c r="C1225" t="str">
        <f t="shared" si="39"/>
        <v>Adult</v>
      </c>
    </row>
    <row r="1226" spans="1:3" x14ac:dyDescent="0.45">
      <c r="A1226" t="str">
        <f t="shared" si="38"/>
        <v>P1225</v>
      </c>
      <c r="B1226">
        <v>35</v>
      </c>
      <c r="C1226" t="str">
        <f t="shared" si="39"/>
        <v>Adult</v>
      </c>
    </row>
    <row r="1227" spans="1:3" x14ac:dyDescent="0.45">
      <c r="A1227" t="str">
        <f t="shared" si="38"/>
        <v>P1226</v>
      </c>
      <c r="B1227">
        <v>13</v>
      </c>
      <c r="C1227" t="str">
        <f t="shared" si="39"/>
        <v>Child</v>
      </c>
    </row>
    <row r="1228" spans="1:3" x14ac:dyDescent="0.45">
      <c r="A1228" t="str">
        <f t="shared" si="38"/>
        <v>P1227</v>
      </c>
      <c r="B1228">
        <v>51</v>
      </c>
      <c r="C1228" t="str">
        <f t="shared" si="39"/>
        <v>Adult</v>
      </c>
    </row>
    <row r="1229" spans="1:3" x14ac:dyDescent="0.45">
      <c r="A1229" t="str">
        <f t="shared" si="38"/>
        <v>P1228</v>
      </c>
      <c r="B1229">
        <v>34</v>
      </c>
      <c r="C1229" t="str">
        <f t="shared" si="39"/>
        <v>Adult</v>
      </c>
    </row>
    <row r="1230" spans="1:3" x14ac:dyDescent="0.45">
      <c r="A1230" t="str">
        <f t="shared" si="38"/>
        <v>P1229</v>
      </c>
      <c r="B1230">
        <v>8</v>
      </c>
      <c r="C1230" t="str">
        <f t="shared" si="39"/>
        <v>Child</v>
      </c>
    </row>
    <row r="1231" spans="1:3" x14ac:dyDescent="0.45">
      <c r="A1231" t="str">
        <f t="shared" si="38"/>
        <v>P1230</v>
      </c>
      <c r="B1231">
        <v>32</v>
      </c>
      <c r="C1231" t="str">
        <f t="shared" si="39"/>
        <v>Adult</v>
      </c>
    </row>
    <row r="1232" spans="1:3" x14ac:dyDescent="0.45">
      <c r="A1232" t="str">
        <f t="shared" si="38"/>
        <v>P1231</v>
      </c>
      <c r="B1232">
        <v>40</v>
      </c>
      <c r="C1232" t="str">
        <f t="shared" si="39"/>
        <v>Adult</v>
      </c>
    </row>
    <row r="1233" spans="1:3" x14ac:dyDescent="0.45">
      <c r="A1233" t="str">
        <f t="shared" si="38"/>
        <v>P1232</v>
      </c>
      <c r="B1233">
        <v>58</v>
      </c>
      <c r="C1233" t="str">
        <f t="shared" si="39"/>
        <v>Adult</v>
      </c>
    </row>
    <row r="1234" spans="1:3" x14ac:dyDescent="0.45">
      <c r="A1234" t="str">
        <f t="shared" si="38"/>
        <v>P1233</v>
      </c>
      <c r="B1234">
        <v>30</v>
      </c>
      <c r="C1234" t="str">
        <f t="shared" si="39"/>
        <v>Adult</v>
      </c>
    </row>
    <row r="1235" spans="1:3" x14ac:dyDescent="0.45">
      <c r="A1235" t="str">
        <f t="shared" si="38"/>
        <v>P1234</v>
      </c>
      <c r="B1235">
        <v>25</v>
      </c>
      <c r="C1235" t="str">
        <f t="shared" si="39"/>
        <v>Adult</v>
      </c>
    </row>
    <row r="1236" spans="1:3" x14ac:dyDescent="0.45">
      <c r="A1236" t="str">
        <f t="shared" si="38"/>
        <v>P1235</v>
      </c>
      <c r="B1236">
        <v>49</v>
      </c>
      <c r="C1236" t="str">
        <f t="shared" si="39"/>
        <v>Adult</v>
      </c>
    </row>
    <row r="1237" spans="1:3" x14ac:dyDescent="0.45">
      <c r="A1237" t="str">
        <f t="shared" si="38"/>
        <v>P1236</v>
      </c>
      <c r="B1237">
        <v>14</v>
      </c>
      <c r="C1237" t="str">
        <f t="shared" si="39"/>
        <v>Child</v>
      </c>
    </row>
    <row r="1238" spans="1:3" x14ac:dyDescent="0.45">
      <c r="A1238" t="str">
        <f t="shared" si="38"/>
        <v>P1237</v>
      </c>
      <c r="B1238">
        <v>38</v>
      </c>
      <c r="C1238" t="str">
        <f t="shared" si="39"/>
        <v>Adult</v>
      </c>
    </row>
    <row r="1239" spans="1:3" x14ac:dyDescent="0.45">
      <c r="A1239" t="str">
        <f t="shared" si="38"/>
        <v>P1238</v>
      </c>
      <c r="B1239">
        <v>52</v>
      </c>
      <c r="C1239" t="str">
        <f t="shared" si="39"/>
        <v>Adult</v>
      </c>
    </row>
    <row r="1240" spans="1:3" x14ac:dyDescent="0.45">
      <c r="A1240" t="str">
        <f t="shared" si="38"/>
        <v>P1239</v>
      </c>
      <c r="B1240">
        <v>40</v>
      </c>
      <c r="C1240" t="str">
        <f t="shared" si="39"/>
        <v>Adult</v>
      </c>
    </row>
    <row r="1241" spans="1:3" x14ac:dyDescent="0.45">
      <c r="A1241" t="str">
        <f t="shared" si="38"/>
        <v>P1240</v>
      </c>
      <c r="B1241">
        <v>54</v>
      </c>
      <c r="C1241" t="str">
        <f t="shared" si="39"/>
        <v>Adult</v>
      </c>
    </row>
    <row r="1242" spans="1:3" x14ac:dyDescent="0.45">
      <c r="A1242" t="str">
        <f t="shared" si="38"/>
        <v>P1241</v>
      </c>
      <c r="B1242">
        <v>62</v>
      </c>
      <c r="C1242" t="str">
        <f t="shared" si="39"/>
        <v>Senior</v>
      </c>
    </row>
    <row r="1243" spans="1:3" x14ac:dyDescent="0.45">
      <c r="A1243" t="str">
        <f t="shared" si="38"/>
        <v>P1242</v>
      </c>
      <c r="B1243">
        <v>43</v>
      </c>
      <c r="C1243" t="str">
        <f t="shared" si="39"/>
        <v>Adult</v>
      </c>
    </row>
    <row r="1244" spans="1:3" x14ac:dyDescent="0.45">
      <c r="A1244" t="str">
        <f t="shared" si="38"/>
        <v>P1243</v>
      </c>
      <c r="B1244">
        <v>32</v>
      </c>
      <c r="C1244" t="str">
        <f t="shared" si="39"/>
        <v>Adult</v>
      </c>
    </row>
    <row r="1245" spans="1:3" x14ac:dyDescent="0.45">
      <c r="A1245" t="str">
        <f t="shared" si="38"/>
        <v>P1244</v>
      </c>
      <c r="B1245">
        <v>48</v>
      </c>
      <c r="C1245" t="str">
        <f t="shared" si="39"/>
        <v>Adult</v>
      </c>
    </row>
    <row r="1246" spans="1:3" x14ac:dyDescent="0.45">
      <c r="A1246" t="str">
        <f t="shared" si="38"/>
        <v>P1245</v>
      </c>
      <c r="B1246">
        <v>46</v>
      </c>
      <c r="C1246" t="str">
        <f t="shared" si="39"/>
        <v>Adult</v>
      </c>
    </row>
    <row r="1247" spans="1:3" x14ac:dyDescent="0.45">
      <c r="A1247" t="str">
        <f t="shared" si="38"/>
        <v>P1246</v>
      </c>
      <c r="B1247">
        <v>49</v>
      </c>
      <c r="C1247" t="str">
        <f t="shared" si="39"/>
        <v>Adult</v>
      </c>
    </row>
    <row r="1248" spans="1:3" x14ac:dyDescent="0.45">
      <c r="A1248" t="str">
        <f t="shared" si="38"/>
        <v>P1247</v>
      </c>
      <c r="B1248">
        <v>36</v>
      </c>
      <c r="C1248" t="str">
        <f t="shared" si="39"/>
        <v>Adult</v>
      </c>
    </row>
    <row r="1249" spans="1:3" x14ac:dyDescent="0.45">
      <c r="A1249" t="str">
        <f t="shared" si="38"/>
        <v>P1248</v>
      </c>
      <c r="B1249">
        <v>42</v>
      </c>
      <c r="C1249" t="str">
        <f t="shared" si="39"/>
        <v>Adult</v>
      </c>
    </row>
    <row r="1250" spans="1:3" x14ac:dyDescent="0.45">
      <c r="A1250" t="str">
        <f t="shared" si="38"/>
        <v>P1249</v>
      </c>
      <c r="B1250">
        <v>35</v>
      </c>
      <c r="C1250" t="str">
        <f t="shared" si="39"/>
        <v>Adult</v>
      </c>
    </row>
    <row r="1251" spans="1:3" x14ac:dyDescent="0.45">
      <c r="A1251" t="str">
        <f t="shared" si="38"/>
        <v>P1250</v>
      </c>
      <c r="B1251">
        <v>34</v>
      </c>
      <c r="C1251" t="str">
        <f t="shared" si="39"/>
        <v>Adult</v>
      </c>
    </row>
    <row r="1252" spans="1:3" x14ac:dyDescent="0.45">
      <c r="A1252" t="str">
        <f t="shared" si="38"/>
        <v>P1251</v>
      </c>
      <c r="B1252">
        <v>25</v>
      </c>
      <c r="C1252" t="str">
        <f t="shared" si="39"/>
        <v>Adult</v>
      </c>
    </row>
    <row r="1253" spans="1:3" x14ac:dyDescent="0.45">
      <c r="A1253" t="str">
        <f t="shared" si="38"/>
        <v>P1252</v>
      </c>
      <c r="B1253">
        <v>47</v>
      </c>
      <c r="C1253" t="str">
        <f t="shared" si="39"/>
        <v>Adult</v>
      </c>
    </row>
    <row r="1254" spans="1:3" x14ac:dyDescent="0.45">
      <c r="A1254" t="str">
        <f t="shared" si="38"/>
        <v>P1253</v>
      </c>
      <c r="B1254">
        <v>34</v>
      </c>
      <c r="C1254" t="str">
        <f t="shared" si="39"/>
        <v>Adult</v>
      </c>
    </row>
    <row r="1255" spans="1:3" x14ac:dyDescent="0.45">
      <c r="A1255" t="str">
        <f t="shared" si="38"/>
        <v>P1254</v>
      </c>
      <c r="B1255">
        <v>48</v>
      </c>
      <c r="C1255" t="str">
        <f t="shared" si="39"/>
        <v>Adult</v>
      </c>
    </row>
    <row r="1256" spans="1:3" x14ac:dyDescent="0.45">
      <c r="A1256" t="str">
        <f t="shared" si="38"/>
        <v>P1255</v>
      </c>
      <c r="B1256">
        <v>34</v>
      </c>
      <c r="C1256" t="str">
        <f t="shared" si="39"/>
        <v>Adult</v>
      </c>
    </row>
    <row r="1257" spans="1:3" x14ac:dyDescent="0.45">
      <c r="A1257" t="str">
        <f t="shared" si="38"/>
        <v>P1256</v>
      </c>
      <c r="B1257">
        <v>46</v>
      </c>
      <c r="C1257" t="str">
        <f t="shared" si="39"/>
        <v>Adult</v>
      </c>
    </row>
    <row r="1258" spans="1:3" x14ac:dyDescent="0.45">
      <c r="A1258" t="str">
        <f t="shared" si="38"/>
        <v>P1257</v>
      </c>
      <c r="B1258">
        <v>48</v>
      </c>
      <c r="C1258" t="str">
        <f t="shared" si="39"/>
        <v>Adult</v>
      </c>
    </row>
    <row r="1259" spans="1:3" x14ac:dyDescent="0.45">
      <c r="A1259" t="str">
        <f t="shared" si="38"/>
        <v>P1258</v>
      </c>
      <c r="B1259">
        <v>16</v>
      </c>
      <c r="C1259" t="str">
        <f t="shared" si="39"/>
        <v>Child</v>
      </c>
    </row>
    <row r="1260" spans="1:3" x14ac:dyDescent="0.45">
      <c r="A1260" t="str">
        <f t="shared" si="38"/>
        <v>P1259</v>
      </c>
      <c r="B1260">
        <v>38</v>
      </c>
      <c r="C1260" t="str">
        <f t="shared" si="39"/>
        <v>Adult</v>
      </c>
    </row>
    <row r="1261" spans="1:3" x14ac:dyDescent="0.45">
      <c r="A1261" t="str">
        <f t="shared" si="38"/>
        <v>P1260</v>
      </c>
      <c r="B1261">
        <v>43</v>
      </c>
      <c r="C1261" t="str">
        <f t="shared" si="39"/>
        <v>Adult</v>
      </c>
    </row>
    <row r="1262" spans="1:3" x14ac:dyDescent="0.45">
      <c r="A1262" t="str">
        <f t="shared" si="38"/>
        <v>P1261</v>
      </c>
      <c r="B1262">
        <v>55</v>
      </c>
      <c r="C1262" t="str">
        <f t="shared" si="39"/>
        <v>Adult</v>
      </c>
    </row>
    <row r="1263" spans="1:3" x14ac:dyDescent="0.45">
      <c r="A1263" t="str">
        <f t="shared" si="38"/>
        <v>P1262</v>
      </c>
      <c r="B1263">
        <v>57</v>
      </c>
      <c r="C1263" t="str">
        <f t="shared" si="39"/>
        <v>Adult</v>
      </c>
    </row>
    <row r="1264" spans="1:3" x14ac:dyDescent="0.45">
      <c r="A1264" t="str">
        <f t="shared" si="38"/>
        <v>P1263</v>
      </c>
      <c r="B1264">
        <v>42</v>
      </c>
      <c r="C1264" t="str">
        <f t="shared" si="39"/>
        <v>Adult</v>
      </c>
    </row>
    <row r="1265" spans="1:3" x14ac:dyDescent="0.45">
      <c r="A1265" t="str">
        <f t="shared" si="38"/>
        <v>P1264</v>
      </c>
      <c r="B1265">
        <v>39</v>
      </c>
      <c r="C1265" t="str">
        <f t="shared" si="39"/>
        <v>Adult</v>
      </c>
    </row>
    <row r="1266" spans="1:3" x14ac:dyDescent="0.45">
      <c r="A1266" t="str">
        <f t="shared" si="38"/>
        <v>P1265</v>
      </c>
      <c r="B1266">
        <v>25</v>
      </c>
      <c r="C1266" t="str">
        <f t="shared" si="39"/>
        <v>Adult</v>
      </c>
    </row>
    <row r="1267" spans="1:3" x14ac:dyDescent="0.45">
      <c r="A1267" t="str">
        <f t="shared" si="38"/>
        <v>P1266</v>
      </c>
      <c r="B1267">
        <v>34</v>
      </c>
      <c r="C1267" t="str">
        <f t="shared" si="39"/>
        <v>Adult</v>
      </c>
    </row>
    <row r="1268" spans="1:3" x14ac:dyDescent="0.45">
      <c r="A1268" t="str">
        <f t="shared" si="38"/>
        <v>P1267</v>
      </c>
      <c r="B1268">
        <v>55</v>
      </c>
      <c r="C1268" t="str">
        <f t="shared" si="39"/>
        <v>Adult</v>
      </c>
    </row>
    <row r="1269" spans="1:3" x14ac:dyDescent="0.45">
      <c r="A1269" t="str">
        <f t="shared" si="38"/>
        <v>P1268</v>
      </c>
      <c r="B1269">
        <v>39</v>
      </c>
      <c r="C1269" t="str">
        <f t="shared" si="39"/>
        <v>Adult</v>
      </c>
    </row>
    <row r="1270" spans="1:3" x14ac:dyDescent="0.45">
      <c r="A1270" t="str">
        <f t="shared" si="38"/>
        <v>P1269</v>
      </c>
      <c r="B1270">
        <v>60</v>
      </c>
      <c r="C1270" t="str">
        <f t="shared" si="39"/>
        <v>Senior</v>
      </c>
    </row>
    <row r="1271" spans="1:3" x14ac:dyDescent="0.45">
      <c r="A1271" t="str">
        <f t="shared" si="38"/>
        <v>P1270</v>
      </c>
      <c r="B1271">
        <v>29</v>
      </c>
      <c r="C1271" t="str">
        <f t="shared" si="39"/>
        <v>Adult</v>
      </c>
    </row>
    <row r="1272" spans="1:3" x14ac:dyDescent="0.45">
      <c r="A1272" t="str">
        <f t="shared" si="38"/>
        <v>P1271</v>
      </c>
      <c r="B1272">
        <v>27</v>
      </c>
      <c r="C1272" t="str">
        <f t="shared" si="39"/>
        <v>Adult</v>
      </c>
    </row>
    <row r="1273" spans="1:3" x14ac:dyDescent="0.45">
      <c r="A1273" t="str">
        <f t="shared" si="38"/>
        <v>P1272</v>
      </c>
      <c r="B1273">
        <v>42</v>
      </c>
      <c r="C1273" t="str">
        <f t="shared" si="39"/>
        <v>Adult</v>
      </c>
    </row>
    <row r="1274" spans="1:3" x14ac:dyDescent="0.45">
      <c r="A1274" t="str">
        <f t="shared" si="38"/>
        <v>P1273</v>
      </c>
      <c r="B1274">
        <v>30</v>
      </c>
      <c r="C1274" t="str">
        <f t="shared" si="39"/>
        <v>Adult</v>
      </c>
    </row>
    <row r="1275" spans="1:3" x14ac:dyDescent="0.45">
      <c r="A1275" t="str">
        <f t="shared" si="38"/>
        <v>P1274</v>
      </c>
      <c r="B1275">
        <v>45</v>
      </c>
      <c r="C1275" t="str">
        <f t="shared" si="39"/>
        <v>Adult</v>
      </c>
    </row>
    <row r="1276" spans="1:3" x14ac:dyDescent="0.45">
      <c r="A1276" t="str">
        <f t="shared" si="38"/>
        <v>P1275</v>
      </c>
      <c r="B1276">
        <v>5</v>
      </c>
      <c r="C1276" t="str">
        <f t="shared" si="39"/>
        <v>Child</v>
      </c>
    </row>
    <row r="1277" spans="1:3" x14ac:dyDescent="0.45">
      <c r="A1277" t="str">
        <f t="shared" si="38"/>
        <v>P1276</v>
      </c>
      <c r="B1277">
        <v>64</v>
      </c>
      <c r="C1277" t="str">
        <f t="shared" si="39"/>
        <v>Senior</v>
      </c>
    </row>
    <row r="1278" spans="1:3" x14ac:dyDescent="0.45">
      <c r="A1278" t="str">
        <f t="shared" si="38"/>
        <v>P1277</v>
      </c>
      <c r="B1278">
        <v>66</v>
      </c>
      <c r="C1278" t="str">
        <f t="shared" si="39"/>
        <v>Senior</v>
      </c>
    </row>
    <row r="1279" spans="1:3" x14ac:dyDescent="0.45">
      <c r="A1279" t="str">
        <f t="shared" si="38"/>
        <v>P1278</v>
      </c>
      <c r="B1279">
        <v>56</v>
      </c>
      <c r="C1279" t="str">
        <f t="shared" si="39"/>
        <v>Adult</v>
      </c>
    </row>
    <row r="1280" spans="1:3" x14ac:dyDescent="0.45">
      <c r="A1280" t="str">
        <f t="shared" si="38"/>
        <v>P1279</v>
      </c>
      <c r="B1280">
        <v>17</v>
      </c>
      <c r="C1280" t="str">
        <f t="shared" si="39"/>
        <v>Child</v>
      </c>
    </row>
    <row r="1281" spans="1:3" x14ac:dyDescent="0.45">
      <c r="A1281" t="str">
        <f t="shared" si="38"/>
        <v>P1280</v>
      </c>
      <c r="B1281">
        <v>37</v>
      </c>
      <c r="C1281" t="str">
        <f t="shared" si="39"/>
        <v>Adult</v>
      </c>
    </row>
    <row r="1282" spans="1:3" x14ac:dyDescent="0.45">
      <c r="A1282" t="str">
        <f t="shared" si="38"/>
        <v>P1281</v>
      </c>
      <c r="B1282">
        <v>30</v>
      </c>
      <c r="C1282" t="str">
        <f t="shared" si="39"/>
        <v>Adult</v>
      </c>
    </row>
    <row r="1283" spans="1:3" x14ac:dyDescent="0.45">
      <c r="A1283" t="str">
        <f t="shared" ref="A1283:A1346" si="40">"P"&amp;TEXT(ROW()-1,"0000")</f>
        <v>P1282</v>
      </c>
      <c r="B1283">
        <v>66</v>
      </c>
      <c r="C1283" t="str">
        <f t="shared" ref="C1283:C1346" si="41">IF($B1283&lt;18,"Child",IF($B1283&lt;60,"Adult","Senior"))</f>
        <v>Senior</v>
      </c>
    </row>
    <row r="1284" spans="1:3" x14ac:dyDescent="0.45">
      <c r="A1284" t="str">
        <f t="shared" si="40"/>
        <v>P1283</v>
      </c>
      <c r="B1284">
        <v>50</v>
      </c>
      <c r="C1284" t="str">
        <f t="shared" si="41"/>
        <v>Adult</v>
      </c>
    </row>
    <row r="1285" spans="1:3" x14ac:dyDescent="0.45">
      <c r="A1285" t="str">
        <f t="shared" si="40"/>
        <v>P1284</v>
      </c>
      <c r="B1285">
        <v>40</v>
      </c>
      <c r="C1285" t="str">
        <f t="shared" si="41"/>
        <v>Adult</v>
      </c>
    </row>
    <row r="1286" spans="1:3" x14ac:dyDescent="0.45">
      <c r="A1286" t="str">
        <f t="shared" si="40"/>
        <v>P1285</v>
      </c>
      <c r="B1286">
        <v>7</v>
      </c>
      <c r="C1286" t="str">
        <f t="shared" si="41"/>
        <v>Child</v>
      </c>
    </row>
    <row r="1287" spans="1:3" x14ac:dyDescent="0.45">
      <c r="A1287" t="str">
        <f t="shared" si="40"/>
        <v>P1286</v>
      </c>
      <c r="B1287">
        <v>51</v>
      </c>
      <c r="C1287" t="str">
        <f t="shared" si="41"/>
        <v>Adult</v>
      </c>
    </row>
    <row r="1288" spans="1:3" x14ac:dyDescent="0.45">
      <c r="A1288" t="str">
        <f t="shared" si="40"/>
        <v>P1287</v>
      </c>
      <c r="B1288">
        <v>29</v>
      </c>
      <c r="C1288" t="str">
        <f t="shared" si="41"/>
        <v>Adult</v>
      </c>
    </row>
    <row r="1289" spans="1:3" x14ac:dyDescent="0.45">
      <c r="A1289" t="str">
        <f t="shared" si="40"/>
        <v>P1288</v>
      </c>
      <c r="B1289">
        <v>52</v>
      </c>
      <c r="C1289" t="str">
        <f t="shared" si="41"/>
        <v>Adult</v>
      </c>
    </row>
    <row r="1290" spans="1:3" x14ac:dyDescent="0.45">
      <c r="A1290" t="str">
        <f t="shared" si="40"/>
        <v>P1289</v>
      </c>
      <c r="B1290">
        <v>12</v>
      </c>
      <c r="C1290" t="str">
        <f t="shared" si="41"/>
        <v>Child</v>
      </c>
    </row>
    <row r="1291" spans="1:3" x14ac:dyDescent="0.45">
      <c r="A1291" t="str">
        <f t="shared" si="40"/>
        <v>P1290</v>
      </c>
      <c r="B1291">
        <v>51</v>
      </c>
      <c r="C1291" t="str">
        <f t="shared" si="41"/>
        <v>Adult</v>
      </c>
    </row>
    <row r="1292" spans="1:3" x14ac:dyDescent="0.45">
      <c r="A1292" t="str">
        <f t="shared" si="40"/>
        <v>P1291</v>
      </c>
      <c r="B1292">
        <v>46</v>
      </c>
      <c r="C1292" t="str">
        <f t="shared" si="41"/>
        <v>Adult</v>
      </c>
    </row>
    <row r="1293" spans="1:3" x14ac:dyDescent="0.45">
      <c r="A1293" t="str">
        <f t="shared" si="40"/>
        <v>P1292</v>
      </c>
      <c r="B1293">
        <v>61</v>
      </c>
      <c r="C1293" t="str">
        <f t="shared" si="41"/>
        <v>Senior</v>
      </c>
    </row>
    <row r="1294" spans="1:3" x14ac:dyDescent="0.45">
      <c r="A1294" t="str">
        <f t="shared" si="40"/>
        <v>P1293</v>
      </c>
      <c r="B1294">
        <v>70</v>
      </c>
      <c r="C1294" t="str">
        <f t="shared" si="41"/>
        <v>Senior</v>
      </c>
    </row>
    <row r="1295" spans="1:3" x14ac:dyDescent="0.45">
      <c r="A1295" t="str">
        <f t="shared" si="40"/>
        <v>P1294</v>
      </c>
      <c r="B1295">
        <v>2</v>
      </c>
      <c r="C1295" t="str">
        <f t="shared" si="41"/>
        <v>Child</v>
      </c>
    </row>
    <row r="1296" spans="1:3" x14ac:dyDescent="0.45">
      <c r="A1296" t="str">
        <f t="shared" si="40"/>
        <v>P1295</v>
      </c>
      <c r="B1296">
        <v>46</v>
      </c>
      <c r="C1296" t="str">
        <f t="shared" si="41"/>
        <v>Adult</v>
      </c>
    </row>
    <row r="1297" spans="1:3" x14ac:dyDescent="0.45">
      <c r="A1297" t="str">
        <f t="shared" si="40"/>
        <v>P1296</v>
      </c>
      <c r="B1297">
        <v>39</v>
      </c>
      <c r="C1297" t="str">
        <f t="shared" si="41"/>
        <v>Adult</v>
      </c>
    </row>
    <row r="1298" spans="1:3" x14ac:dyDescent="0.45">
      <c r="A1298" t="str">
        <f t="shared" si="40"/>
        <v>P1297</v>
      </c>
      <c r="B1298">
        <v>44</v>
      </c>
      <c r="C1298" t="str">
        <f t="shared" si="41"/>
        <v>Adult</v>
      </c>
    </row>
    <row r="1299" spans="1:3" x14ac:dyDescent="0.45">
      <c r="A1299" t="str">
        <f t="shared" si="40"/>
        <v>P1298</v>
      </c>
      <c r="B1299">
        <v>30</v>
      </c>
      <c r="C1299" t="str">
        <f t="shared" si="41"/>
        <v>Adult</v>
      </c>
    </row>
    <row r="1300" spans="1:3" x14ac:dyDescent="0.45">
      <c r="A1300" t="str">
        <f t="shared" si="40"/>
        <v>P1299</v>
      </c>
      <c r="B1300">
        <v>46</v>
      </c>
      <c r="C1300" t="str">
        <f t="shared" si="41"/>
        <v>Adult</v>
      </c>
    </row>
    <row r="1301" spans="1:3" x14ac:dyDescent="0.45">
      <c r="A1301" t="str">
        <f t="shared" si="40"/>
        <v>P1300</v>
      </c>
      <c r="B1301">
        <v>49</v>
      </c>
      <c r="C1301" t="str">
        <f t="shared" si="41"/>
        <v>Adult</v>
      </c>
    </row>
    <row r="1302" spans="1:3" x14ac:dyDescent="0.45">
      <c r="A1302" t="str">
        <f t="shared" si="40"/>
        <v>P1301</v>
      </c>
      <c r="B1302">
        <v>49</v>
      </c>
      <c r="C1302" t="str">
        <f t="shared" si="41"/>
        <v>Adult</v>
      </c>
    </row>
    <row r="1303" spans="1:3" x14ac:dyDescent="0.45">
      <c r="A1303" t="str">
        <f t="shared" si="40"/>
        <v>P1302</v>
      </c>
      <c r="B1303">
        <v>59</v>
      </c>
      <c r="C1303" t="str">
        <f t="shared" si="41"/>
        <v>Adult</v>
      </c>
    </row>
    <row r="1304" spans="1:3" x14ac:dyDescent="0.45">
      <c r="A1304" t="str">
        <f t="shared" si="40"/>
        <v>P1303</v>
      </c>
      <c r="B1304">
        <v>27</v>
      </c>
      <c r="C1304" t="str">
        <f t="shared" si="41"/>
        <v>Adult</v>
      </c>
    </row>
    <row r="1305" spans="1:3" x14ac:dyDescent="0.45">
      <c r="A1305" t="str">
        <f t="shared" si="40"/>
        <v>P1304</v>
      </c>
      <c r="B1305">
        <v>23</v>
      </c>
      <c r="C1305" t="str">
        <f t="shared" si="41"/>
        <v>Adult</v>
      </c>
    </row>
    <row r="1306" spans="1:3" x14ac:dyDescent="0.45">
      <c r="A1306" t="str">
        <f t="shared" si="40"/>
        <v>P1305</v>
      </c>
      <c r="B1306">
        <v>31</v>
      </c>
      <c r="C1306" t="str">
        <f t="shared" si="41"/>
        <v>Adult</v>
      </c>
    </row>
    <row r="1307" spans="1:3" x14ac:dyDescent="0.45">
      <c r="A1307" t="str">
        <f t="shared" si="40"/>
        <v>P1306</v>
      </c>
      <c r="B1307">
        <v>45</v>
      </c>
      <c r="C1307" t="str">
        <f t="shared" si="41"/>
        <v>Adult</v>
      </c>
    </row>
    <row r="1308" spans="1:3" x14ac:dyDescent="0.45">
      <c r="A1308" t="str">
        <f t="shared" si="40"/>
        <v>P1307</v>
      </c>
      <c r="B1308">
        <v>8</v>
      </c>
      <c r="C1308" t="str">
        <f t="shared" si="41"/>
        <v>Child</v>
      </c>
    </row>
    <row r="1309" spans="1:3" x14ac:dyDescent="0.45">
      <c r="A1309" t="str">
        <f t="shared" si="40"/>
        <v>P1308</v>
      </c>
      <c r="B1309">
        <v>53</v>
      </c>
      <c r="C1309" t="str">
        <f t="shared" si="41"/>
        <v>Adult</v>
      </c>
    </row>
    <row r="1310" spans="1:3" x14ac:dyDescent="0.45">
      <c r="A1310" t="str">
        <f t="shared" si="40"/>
        <v>P1309</v>
      </c>
      <c r="B1310">
        <v>22</v>
      </c>
      <c r="C1310" t="str">
        <f t="shared" si="41"/>
        <v>Adult</v>
      </c>
    </row>
    <row r="1311" spans="1:3" x14ac:dyDescent="0.45">
      <c r="A1311" t="str">
        <f t="shared" si="40"/>
        <v>P1310</v>
      </c>
      <c r="B1311">
        <v>69</v>
      </c>
      <c r="C1311" t="str">
        <f t="shared" si="41"/>
        <v>Senior</v>
      </c>
    </row>
    <row r="1312" spans="1:3" x14ac:dyDescent="0.45">
      <c r="A1312" t="str">
        <f t="shared" si="40"/>
        <v>P1311</v>
      </c>
      <c r="B1312">
        <v>49</v>
      </c>
      <c r="C1312" t="str">
        <f t="shared" si="41"/>
        <v>Adult</v>
      </c>
    </row>
    <row r="1313" spans="1:3" x14ac:dyDescent="0.45">
      <c r="A1313" t="str">
        <f t="shared" si="40"/>
        <v>P1312</v>
      </c>
      <c r="B1313">
        <v>26</v>
      </c>
      <c r="C1313" t="str">
        <f t="shared" si="41"/>
        <v>Adult</v>
      </c>
    </row>
    <row r="1314" spans="1:3" x14ac:dyDescent="0.45">
      <c r="A1314" t="str">
        <f t="shared" si="40"/>
        <v>P1313</v>
      </c>
      <c r="B1314">
        <v>57</v>
      </c>
      <c r="C1314" t="str">
        <f t="shared" si="41"/>
        <v>Adult</v>
      </c>
    </row>
    <row r="1315" spans="1:3" x14ac:dyDescent="0.45">
      <c r="A1315" t="str">
        <f t="shared" si="40"/>
        <v>P1314</v>
      </c>
      <c r="B1315">
        <v>38</v>
      </c>
      <c r="C1315" t="str">
        <f t="shared" si="41"/>
        <v>Adult</v>
      </c>
    </row>
    <row r="1316" spans="1:3" x14ac:dyDescent="0.45">
      <c r="A1316" t="str">
        <f t="shared" si="40"/>
        <v>P1315</v>
      </c>
      <c r="B1316">
        <v>9</v>
      </c>
      <c r="C1316" t="str">
        <f t="shared" si="41"/>
        <v>Child</v>
      </c>
    </row>
    <row r="1317" spans="1:3" x14ac:dyDescent="0.45">
      <c r="A1317" t="str">
        <f t="shared" si="40"/>
        <v>P1316</v>
      </c>
      <c r="B1317">
        <v>28</v>
      </c>
      <c r="C1317" t="str">
        <f t="shared" si="41"/>
        <v>Adult</v>
      </c>
    </row>
    <row r="1318" spans="1:3" x14ac:dyDescent="0.45">
      <c r="A1318" t="str">
        <f t="shared" si="40"/>
        <v>P1317</v>
      </c>
      <c r="B1318">
        <v>36</v>
      </c>
      <c r="C1318" t="str">
        <f t="shared" si="41"/>
        <v>Adult</v>
      </c>
    </row>
    <row r="1319" spans="1:3" x14ac:dyDescent="0.45">
      <c r="A1319" t="str">
        <f t="shared" si="40"/>
        <v>P1318</v>
      </c>
      <c r="B1319">
        <v>34</v>
      </c>
      <c r="C1319" t="str">
        <f t="shared" si="41"/>
        <v>Adult</v>
      </c>
    </row>
    <row r="1320" spans="1:3" x14ac:dyDescent="0.45">
      <c r="A1320" t="str">
        <f t="shared" si="40"/>
        <v>P1319</v>
      </c>
      <c r="B1320">
        <v>49</v>
      </c>
      <c r="C1320" t="str">
        <f t="shared" si="41"/>
        <v>Adult</v>
      </c>
    </row>
    <row r="1321" spans="1:3" x14ac:dyDescent="0.45">
      <c r="A1321" t="str">
        <f t="shared" si="40"/>
        <v>P1320</v>
      </c>
      <c r="B1321">
        <v>19</v>
      </c>
      <c r="C1321" t="str">
        <f t="shared" si="41"/>
        <v>Adult</v>
      </c>
    </row>
    <row r="1322" spans="1:3" x14ac:dyDescent="0.45">
      <c r="A1322" t="str">
        <f t="shared" si="40"/>
        <v>P1321</v>
      </c>
      <c r="B1322">
        <v>47</v>
      </c>
      <c r="C1322" t="str">
        <f t="shared" si="41"/>
        <v>Adult</v>
      </c>
    </row>
    <row r="1323" spans="1:3" x14ac:dyDescent="0.45">
      <c r="A1323" t="str">
        <f t="shared" si="40"/>
        <v>P1322</v>
      </c>
      <c r="B1323">
        <v>43</v>
      </c>
      <c r="C1323" t="str">
        <f t="shared" si="41"/>
        <v>Adult</v>
      </c>
    </row>
    <row r="1324" spans="1:3" x14ac:dyDescent="0.45">
      <c r="A1324" t="str">
        <f t="shared" si="40"/>
        <v>P1323</v>
      </c>
      <c r="B1324">
        <v>34</v>
      </c>
      <c r="C1324" t="str">
        <f t="shared" si="41"/>
        <v>Adult</v>
      </c>
    </row>
    <row r="1325" spans="1:3" x14ac:dyDescent="0.45">
      <c r="A1325" t="str">
        <f t="shared" si="40"/>
        <v>P1324</v>
      </c>
      <c r="B1325">
        <v>34</v>
      </c>
      <c r="C1325" t="str">
        <f t="shared" si="41"/>
        <v>Adult</v>
      </c>
    </row>
    <row r="1326" spans="1:3" x14ac:dyDescent="0.45">
      <c r="A1326" t="str">
        <f t="shared" si="40"/>
        <v>P1325</v>
      </c>
      <c r="B1326">
        <v>28</v>
      </c>
      <c r="C1326" t="str">
        <f t="shared" si="41"/>
        <v>Adult</v>
      </c>
    </row>
    <row r="1327" spans="1:3" x14ac:dyDescent="0.45">
      <c r="A1327" t="str">
        <f t="shared" si="40"/>
        <v>P1326</v>
      </c>
      <c r="B1327">
        <v>24</v>
      </c>
      <c r="C1327" t="str">
        <f t="shared" si="41"/>
        <v>Adult</v>
      </c>
    </row>
    <row r="1328" spans="1:3" x14ac:dyDescent="0.45">
      <c r="A1328" t="str">
        <f t="shared" si="40"/>
        <v>P1327</v>
      </c>
      <c r="B1328">
        <v>32</v>
      </c>
      <c r="C1328" t="str">
        <f t="shared" si="41"/>
        <v>Adult</v>
      </c>
    </row>
    <row r="1329" spans="1:3" x14ac:dyDescent="0.45">
      <c r="A1329" t="str">
        <f t="shared" si="40"/>
        <v>P1328</v>
      </c>
      <c r="B1329">
        <v>30</v>
      </c>
      <c r="C1329" t="str">
        <f t="shared" si="41"/>
        <v>Adult</v>
      </c>
    </row>
    <row r="1330" spans="1:3" x14ac:dyDescent="0.45">
      <c r="A1330" t="str">
        <f t="shared" si="40"/>
        <v>P1329</v>
      </c>
      <c r="B1330">
        <v>50</v>
      </c>
      <c r="C1330" t="str">
        <f t="shared" si="41"/>
        <v>Adult</v>
      </c>
    </row>
    <row r="1331" spans="1:3" x14ac:dyDescent="0.45">
      <c r="A1331" t="str">
        <f t="shared" si="40"/>
        <v>P1330</v>
      </c>
      <c r="B1331">
        <v>14</v>
      </c>
      <c r="C1331" t="str">
        <f t="shared" si="41"/>
        <v>Child</v>
      </c>
    </row>
    <row r="1332" spans="1:3" x14ac:dyDescent="0.45">
      <c r="A1332" t="str">
        <f t="shared" si="40"/>
        <v>P1331</v>
      </c>
      <c r="B1332">
        <v>15</v>
      </c>
      <c r="C1332" t="str">
        <f t="shared" si="41"/>
        <v>Child</v>
      </c>
    </row>
    <row r="1333" spans="1:3" x14ac:dyDescent="0.45">
      <c r="A1333" t="str">
        <f t="shared" si="40"/>
        <v>P1332</v>
      </c>
      <c r="B1333">
        <v>43</v>
      </c>
      <c r="C1333" t="str">
        <f t="shared" si="41"/>
        <v>Adult</v>
      </c>
    </row>
    <row r="1334" spans="1:3" x14ac:dyDescent="0.45">
      <c r="A1334" t="str">
        <f t="shared" si="40"/>
        <v>P1333</v>
      </c>
      <c r="B1334">
        <v>55</v>
      </c>
      <c r="C1334" t="str">
        <f t="shared" si="41"/>
        <v>Adult</v>
      </c>
    </row>
    <row r="1335" spans="1:3" x14ac:dyDescent="0.45">
      <c r="A1335" t="str">
        <f t="shared" si="40"/>
        <v>P1334</v>
      </c>
      <c r="B1335">
        <v>41</v>
      </c>
      <c r="C1335" t="str">
        <f t="shared" si="41"/>
        <v>Adult</v>
      </c>
    </row>
    <row r="1336" spans="1:3" x14ac:dyDescent="0.45">
      <c r="A1336" t="str">
        <f t="shared" si="40"/>
        <v>P1335</v>
      </c>
      <c r="B1336">
        <v>6</v>
      </c>
      <c r="C1336" t="str">
        <f t="shared" si="41"/>
        <v>Child</v>
      </c>
    </row>
    <row r="1337" spans="1:3" x14ac:dyDescent="0.45">
      <c r="A1337" t="str">
        <f t="shared" si="40"/>
        <v>P1336</v>
      </c>
      <c r="B1337">
        <v>58</v>
      </c>
      <c r="C1337" t="str">
        <f t="shared" si="41"/>
        <v>Adult</v>
      </c>
    </row>
    <row r="1338" spans="1:3" x14ac:dyDescent="0.45">
      <c r="A1338" t="str">
        <f t="shared" si="40"/>
        <v>P1337</v>
      </c>
      <c r="B1338">
        <v>29</v>
      </c>
      <c r="C1338" t="str">
        <f t="shared" si="41"/>
        <v>Adult</v>
      </c>
    </row>
    <row r="1339" spans="1:3" x14ac:dyDescent="0.45">
      <c r="A1339" t="str">
        <f t="shared" si="40"/>
        <v>P1338</v>
      </c>
      <c r="B1339">
        <v>2</v>
      </c>
      <c r="C1339" t="str">
        <f t="shared" si="41"/>
        <v>Child</v>
      </c>
    </row>
    <row r="1340" spans="1:3" x14ac:dyDescent="0.45">
      <c r="A1340" t="str">
        <f t="shared" si="40"/>
        <v>P1339</v>
      </c>
      <c r="B1340">
        <v>30</v>
      </c>
      <c r="C1340" t="str">
        <f t="shared" si="41"/>
        <v>Adult</v>
      </c>
    </row>
    <row r="1341" spans="1:3" x14ac:dyDescent="0.45">
      <c r="A1341" t="str">
        <f t="shared" si="40"/>
        <v>P1340</v>
      </c>
      <c r="B1341">
        <v>58</v>
      </c>
      <c r="C1341" t="str">
        <f t="shared" si="41"/>
        <v>Adult</v>
      </c>
    </row>
    <row r="1342" spans="1:3" x14ac:dyDescent="0.45">
      <c r="A1342" t="str">
        <f t="shared" si="40"/>
        <v>P1341</v>
      </c>
      <c r="B1342">
        <v>32</v>
      </c>
      <c r="C1342" t="str">
        <f t="shared" si="41"/>
        <v>Adult</v>
      </c>
    </row>
    <row r="1343" spans="1:3" x14ac:dyDescent="0.45">
      <c r="A1343" t="str">
        <f t="shared" si="40"/>
        <v>P1342</v>
      </c>
      <c r="B1343">
        <v>48</v>
      </c>
      <c r="C1343" t="str">
        <f t="shared" si="41"/>
        <v>Adult</v>
      </c>
    </row>
    <row r="1344" spans="1:3" x14ac:dyDescent="0.45">
      <c r="A1344" t="str">
        <f t="shared" si="40"/>
        <v>P1343</v>
      </c>
      <c r="B1344">
        <v>31</v>
      </c>
      <c r="C1344" t="str">
        <f t="shared" si="41"/>
        <v>Adult</v>
      </c>
    </row>
    <row r="1345" spans="1:3" x14ac:dyDescent="0.45">
      <c r="A1345" t="str">
        <f t="shared" si="40"/>
        <v>P1344</v>
      </c>
      <c r="B1345">
        <v>35</v>
      </c>
      <c r="C1345" t="str">
        <f t="shared" si="41"/>
        <v>Adult</v>
      </c>
    </row>
    <row r="1346" spans="1:3" x14ac:dyDescent="0.45">
      <c r="A1346" t="str">
        <f t="shared" si="40"/>
        <v>P1345</v>
      </c>
      <c r="B1346">
        <v>42</v>
      </c>
      <c r="C1346" t="str">
        <f t="shared" si="41"/>
        <v>Adult</v>
      </c>
    </row>
    <row r="1347" spans="1:3" x14ac:dyDescent="0.45">
      <c r="A1347" t="str">
        <f t="shared" ref="A1347:A1410" si="42">"P"&amp;TEXT(ROW()-1,"0000")</f>
        <v>P1346</v>
      </c>
      <c r="B1347">
        <v>21</v>
      </c>
      <c r="C1347" t="str">
        <f t="shared" ref="C1347:C1410" si="43">IF($B1347&lt;18,"Child",IF($B1347&lt;60,"Adult","Senior"))</f>
        <v>Adult</v>
      </c>
    </row>
    <row r="1348" spans="1:3" x14ac:dyDescent="0.45">
      <c r="A1348" t="str">
        <f t="shared" si="42"/>
        <v>P1347</v>
      </c>
      <c r="B1348">
        <v>34</v>
      </c>
      <c r="C1348" t="str">
        <f t="shared" si="43"/>
        <v>Adult</v>
      </c>
    </row>
    <row r="1349" spans="1:3" x14ac:dyDescent="0.45">
      <c r="A1349" t="str">
        <f t="shared" si="42"/>
        <v>P1348</v>
      </c>
      <c r="B1349">
        <v>35</v>
      </c>
      <c r="C1349" t="str">
        <f t="shared" si="43"/>
        <v>Adult</v>
      </c>
    </row>
    <row r="1350" spans="1:3" x14ac:dyDescent="0.45">
      <c r="A1350" t="str">
        <f t="shared" si="42"/>
        <v>P1349</v>
      </c>
      <c r="B1350">
        <v>47</v>
      </c>
      <c r="C1350" t="str">
        <f t="shared" si="43"/>
        <v>Adult</v>
      </c>
    </row>
    <row r="1351" spans="1:3" x14ac:dyDescent="0.45">
      <c r="A1351" t="str">
        <f t="shared" si="42"/>
        <v>P1350</v>
      </c>
      <c r="B1351">
        <v>29</v>
      </c>
      <c r="C1351" t="str">
        <f t="shared" si="43"/>
        <v>Adult</v>
      </c>
    </row>
    <row r="1352" spans="1:3" x14ac:dyDescent="0.45">
      <c r="A1352" t="str">
        <f t="shared" si="42"/>
        <v>P1351</v>
      </c>
      <c r="B1352">
        <v>44</v>
      </c>
      <c r="C1352" t="str">
        <f t="shared" si="43"/>
        <v>Adult</v>
      </c>
    </row>
    <row r="1353" spans="1:3" x14ac:dyDescent="0.45">
      <c r="A1353" t="str">
        <f t="shared" si="42"/>
        <v>P1352</v>
      </c>
      <c r="B1353">
        <v>68</v>
      </c>
      <c r="C1353" t="str">
        <f t="shared" si="43"/>
        <v>Senior</v>
      </c>
    </row>
    <row r="1354" spans="1:3" x14ac:dyDescent="0.45">
      <c r="A1354" t="str">
        <f t="shared" si="42"/>
        <v>P1353</v>
      </c>
      <c r="B1354">
        <v>49</v>
      </c>
      <c r="C1354" t="str">
        <f t="shared" si="43"/>
        <v>Adult</v>
      </c>
    </row>
    <row r="1355" spans="1:3" x14ac:dyDescent="0.45">
      <c r="A1355" t="str">
        <f t="shared" si="42"/>
        <v>P1354</v>
      </c>
      <c r="B1355">
        <v>43</v>
      </c>
      <c r="C1355" t="str">
        <f t="shared" si="43"/>
        <v>Adult</v>
      </c>
    </row>
    <row r="1356" spans="1:3" x14ac:dyDescent="0.45">
      <c r="A1356" t="str">
        <f t="shared" si="42"/>
        <v>P1355</v>
      </c>
      <c r="B1356">
        <v>39</v>
      </c>
      <c r="C1356" t="str">
        <f t="shared" si="43"/>
        <v>Adult</v>
      </c>
    </row>
    <row r="1357" spans="1:3" x14ac:dyDescent="0.45">
      <c r="A1357" t="str">
        <f t="shared" si="42"/>
        <v>P1356</v>
      </c>
      <c r="B1357">
        <v>45</v>
      </c>
      <c r="C1357" t="str">
        <f t="shared" si="43"/>
        <v>Adult</v>
      </c>
    </row>
    <row r="1358" spans="1:3" x14ac:dyDescent="0.45">
      <c r="A1358" t="str">
        <f t="shared" si="42"/>
        <v>P1357</v>
      </c>
      <c r="B1358">
        <v>42</v>
      </c>
      <c r="C1358" t="str">
        <f t="shared" si="43"/>
        <v>Adult</v>
      </c>
    </row>
    <row r="1359" spans="1:3" x14ac:dyDescent="0.45">
      <c r="A1359" t="str">
        <f t="shared" si="42"/>
        <v>P1358</v>
      </c>
      <c r="B1359">
        <v>51</v>
      </c>
      <c r="C1359" t="str">
        <f t="shared" si="43"/>
        <v>Adult</v>
      </c>
    </row>
    <row r="1360" spans="1:3" x14ac:dyDescent="0.45">
      <c r="A1360" t="str">
        <f t="shared" si="42"/>
        <v>P1359</v>
      </c>
      <c r="B1360">
        <v>44</v>
      </c>
      <c r="C1360" t="str">
        <f t="shared" si="43"/>
        <v>Adult</v>
      </c>
    </row>
    <row r="1361" spans="1:3" x14ac:dyDescent="0.45">
      <c r="A1361" t="str">
        <f t="shared" si="42"/>
        <v>P1360</v>
      </c>
      <c r="B1361">
        <v>52</v>
      </c>
      <c r="C1361" t="str">
        <f t="shared" si="43"/>
        <v>Adult</v>
      </c>
    </row>
    <row r="1362" spans="1:3" x14ac:dyDescent="0.45">
      <c r="A1362" t="str">
        <f t="shared" si="42"/>
        <v>P1361</v>
      </c>
      <c r="B1362">
        <v>24</v>
      </c>
      <c r="C1362" t="str">
        <f t="shared" si="43"/>
        <v>Adult</v>
      </c>
    </row>
    <row r="1363" spans="1:3" x14ac:dyDescent="0.45">
      <c r="A1363" t="str">
        <f t="shared" si="42"/>
        <v>P1362</v>
      </c>
      <c r="B1363">
        <v>68</v>
      </c>
      <c r="C1363" t="str">
        <f t="shared" si="43"/>
        <v>Senior</v>
      </c>
    </row>
    <row r="1364" spans="1:3" x14ac:dyDescent="0.45">
      <c r="A1364" t="str">
        <f t="shared" si="42"/>
        <v>P1363</v>
      </c>
      <c r="B1364">
        <v>36</v>
      </c>
      <c r="C1364" t="str">
        <f t="shared" si="43"/>
        <v>Adult</v>
      </c>
    </row>
    <row r="1365" spans="1:3" x14ac:dyDescent="0.45">
      <c r="A1365" t="str">
        <f t="shared" si="42"/>
        <v>P1364</v>
      </c>
      <c r="B1365">
        <v>34</v>
      </c>
      <c r="C1365" t="str">
        <f t="shared" si="43"/>
        <v>Adult</v>
      </c>
    </row>
    <row r="1366" spans="1:3" x14ac:dyDescent="0.45">
      <c r="A1366" t="str">
        <f t="shared" si="42"/>
        <v>P1365</v>
      </c>
      <c r="B1366">
        <v>32</v>
      </c>
      <c r="C1366" t="str">
        <f t="shared" si="43"/>
        <v>Adult</v>
      </c>
    </row>
    <row r="1367" spans="1:3" x14ac:dyDescent="0.45">
      <c r="A1367" t="str">
        <f t="shared" si="42"/>
        <v>P1366</v>
      </c>
      <c r="B1367">
        <v>51</v>
      </c>
      <c r="C1367" t="str">
        <f t="shared" si="43"/>
        <v>Adult</v>
      </c>
    </row>
    <row r="1368" spans="1:3" x14ac:dyDescent="0.45">
      <c r="A1368" t="str">
        <f t="shared" si="42"/>
        <v>P1367</v>
      </c>
      <c r="B1368">
        <v>45</v>
      </c>
      <c r="C1368" t="str">
        <f t="shared" si="43"/>
        <v>Adult</v>
      </c>
    </row>
    <row r="1369" spans="1:3" x14ac:dyDescent="0.45">
      <c r="A1369" t="str">
        <f t="shared" si="42"/>
        <v>P1368</v>
      </c>
      <c r="B1369">
        <v>47</v>
      </c>
      <c r="C1369" t="str">
        <f t="shared" si="43"/>
        <v>Adult</v>
      </c>
    </row>
    <row r="1370" spans="1:3" x14ac:dyDescent="0.45">
      <c r="A1370" t="str">
        <f t="shared" si="42"/>
        <v>P1369</v>
      </c>
      <c r="B1370">
        <v>18</v>
      </c>
      <c r="C1370" t="str">
        <f t="shared" si="43"/>
        <v>Adult</v>
      </c>
    </row>
    <row r="1371" spans="1:3" x14ac:dyDescent="0.45">
      <c r="A1371" t="str">
        <f t="shared" si="42"/>
        <v>P1370</v>
      </c>
      <c r="B1371">
        <v>35</v>
      </c>
      <c r="C1371" t="str">
        <f t="shared" si="43"/>
        <v>Adult</v>
      </c>
    </row>
    <row r="1372" spans="1:3" x14ac:dyDescent="0.45">
      <c r="A1372" t="str">
        <f t="shared" si="42"/>
        <v>P1371</v>
      </c>
      <c r="B1372">
        <v>48</v>
      </c>
      <c r="C1372" t="str">
        <f t="shared" si="43"/>
        <v>Adult</v>
      </c>
    </row>
    <row r="1373" spans="1:3" x14ac:dyDescent="0.45">
      <c r="A1373" t="str">
        <f t="shared" si="42"/>
        <v>P1372</v>
      </c>
      <c r="B1373">
        <v>35</v>
      </c>
      <c r="C1373" t="str">
        <f t="shared" si="43"/>
        <v>Adult</v>
      </c>
    </row>
    <row r="1374" spans="1:3" x14ac:dyDescent="0.45">
      <c r="A1374" t="str">
        <f t="shared" si="42"/>
        <v>P1373</v>
      </c>
      <c r="B1374">
        <v>40</v>
      </c>
      <c r="C1374" t="str">
        <f t="shared" si="43"/>
        <v>Adult</v>
      </c>
    </row>
    <row r="1375" spans="1:3" x14ac:dyDescent="0.45">
      <c r="A1375" t="str">
        <f t="shared" si="42"/>
        <v>P1374</v>
      </c>
      <c r="B1375">
        <v>38</v>
      </c>
      <c r="C1375" t="str">
        <f t="shared" si="43"/>
        <v>Adult</v>
      </c>
    </row>
    <row r="1376" spans="1:3" x14ac:dyDescent="0.45">
      <c r="A1376" t="str">
        <f t="shared" si="42"/>
        <v>P1375</v>
      </c>
      <c r="B1376">
        <v>42</v>
      </c>
      <c r="C1376" t="str">
        <f t="shared" si="43"/>
        <v>Adult</v>
      </c>
    </row>
    <row r="1377" spans="1:3" x14ac:dyDescent="0.45">
      <c r="A1377" t="str">
        <f t="shared" si="42"/>
        <v>P1376</v>
      </c>
      <c r="B1377">
        <v>5</v>
      </c>
      <c r="C1377" t="str">
        <f t="shared" si="43"/>
        <v>Child</v>
      </c>
    </row>
    <row r="1378" spans="1:3" x14ac:dyDescent="0.45">
      <c r="A1378" t="str">
        <f t="shared" si="42"/>
        <v>P1377</v>
      </c>
      <c r="B1378">
        <v>57</v>
      </c>
      <c r="C1378" t="str">
        <f t="shared" si="43"/>
        <v>Adult</v>
      </c>
    </row>
    <row r="1379" spans="1:3" x14ac:dyDescent="0.45">
      <c r="A1379" t="str">
        <f t="shared" si="42"/>
        <v>P1378</v>
      </c>
      <c r="B1379">
        <v>48</v>
      </c>
      <c r="C1379" t="str">
        <f t="shared" si="43"/>
        <v>Adult</v>
      </c>
    </row>
    <row r="1380" spans="1:3" x14ac:dyDescent="0.45">
      <c r="A1380" t="str">
        <f t="shared" si="42"/>
        <v>P1379</v>
      </c>
      <c r="B1380">
        <v>43</v>
      </c>
      <c r="C1380" t="str">
        <f t="shared" si="43"/>
        <v>Adult</v>
      </c>
    </row>
    <row r="1381" spans="1:3" x14ac:dyDescent="0.45">
      <c r="A1381" t="str">
        <f t="shared" si="42"/>
        <v>P1380</v>
      </c>
      <c r="B1381">
        <v>57</v>
      </c>
      <c r="C1381" t="str">
        <f t="shared" si="43"/>
        <v>Adult</v>
      </c>
    </row>
    <row r="1382" spans="1:3" x14ac:dyDescent="0.45">
      <c r="A1382" t="str">
        <f t="shared" si="42"/>
        <v>P1381</v>
      </c>
      <c r="B1382">
        <v>59</v>
      </c>
      <c r="C1382" t="str">
        <f t="shared" si="43"/>
        <v>Adult</v>
      </c>
    </row>
    <row r="1383" spans="1:3" x14ac:dyDescent="0.45">
      <c r="A1383" t="str">
        <f t="shared" si="42"/>
        <v>P1382</v>
      </c>
      <c r="B1383">
        <v>50</v>
      </c>
      <c r="C1383" t="str">
        <f t="shared" si="43"/>
        <v>Adult</v>
      </c>
    </row>
    <row r="1384" spans="1:3" x14ac:dyDescent="0.45">
      <c r="A1384" t="str">
        <f t="shared" si="42"/>
        <v>P1383</v>
      </c>
      <c r="B1384">
        <v>32</v>
      </c>
      <c r="C1384" t="str">
        <f t="shared" si="43"/>
        <v>Adult</v>
      </c>
    </row>
    <row r="1385" spans="1:3" x14ac:dyDescent="0.45">
      <c r="A1385" t="str">
        <f t="shared" si="42"/>
        <v>P1384</v>
      </c>
      <c r="B1385">
        <v>65</v>
      </c>
      <c r="C1385" t="str">
        <f t="shared" si="43"/>
        <v>Senior</v>
      </c>
    </row>
    <row r="1386" spans="1:3" x14ac:dyDescent="0.45">
      <c r="A1386" t="str">
        <f t="shared" si="42"/>
        <v>P1385</v>
      </c>
      <c r="B1386">
        <v>27</v>
      </c>
      <c r="C1386" t="str">
        <f t="shared" si="43"/>
        <v>Adult</v>
      </c>
    </row>
    <row r="1387" spans="1:3" x14ac:dyDescent="0.45">
      <c r="A1387" t="str">
        <f t="shared" si="42"/>
        <v>P1386</v>
      </c>
      <c r="B1387">
        <v>48</v>
      </c>
      <c r="C1387" t="str">
        <f t="shared" si="43"/>
        <v>Adult</v>
      </c>
    </row>
    <row r="1388" spans="1:3" x14ac:dyDescent="0.45">
      <c r="A1388" t="str">
        <f t="shared" si="42"/>
        <v>P1387</v>
      </c>
      <c r="B1388">
        <v>59</v>
      </c>
      <c r="C1388" t="str">
        <f t="shared" si="43"/>
        <v>Adult</v>
      </c>
    </row>
    <row r="1389" spans="1:3" x14ac:dyDescent="0.45">
      <c r="A1389" t="str">
        <f t="shared" si="42"/>
        <v>P1388</v>
      </c>
      <c r="B1389">
        <v>33</v>
      </c>
      <c r="C1389" t="str">
        <f t="shared" si="43"/>
        <v>Adult</v>
      </c>
    </row>
    <row r="1390" spans="1:3" x14ac:dyDescent="0.45">
      <c r="A1390" t="str">
        <f t="shared" si="42"/>
        <v>P1389</v>
      </c>
      <c r="B1390">
        <v>20</v>
      </c>
      <c r="C1390" t="str">
        <f t="shared" si="43"/>
        <v>Adult</v>
      </c>
    </row>
    <row r="1391" spans="1:3" x14ac:dyDescent="0.45">
      <c r="A1391" t="str">
        <f t="shared" si="42"/>
        <v>P1390</v>
      </c>
      <c r="B1391">
        <v>51</v>
      </c>
      <c r="C1391" t="str">
        <f t="shared" si="43"/>
        <v>Adult</v>
      </c>
    </row>
    <row r="1392" spans="1:3" x14ac:dyDescent="0.45">
      <c r="A1392" t="str">
        <f t="shared" si="42"/>
        <v>P1391</v>
      </c>
      <c r="B1392">
        <v>39</v>
      </c>
      <c r="C1392" t="str">
        <f t="shared" si="43"/>
        <v>Adult</v>
      </c>
    </row>
    <row r="1393" spans="1:3" x14ac:dyDescent="0.45">
      <c r="A1393" t="str">
        <f t="shared" si="42"/>
        <v>P1392</v>
      </c>
      <c r="B1393">
        <v>50</v>
      </c>
      <c r="C1393" t="str">
        <f t="shared" si="43"/>
        <v>Adult</v>
      </c>
    </row>
    <row r="1394" spans="1:3" x14ac:dyDescent="0.45">
      <c r="A1394" t="str">
        <f t="shared" si="42"/>
        <v>P1393</v>
      </c>
      <c r="B1394">
        <v>36</v>
      </c>
      <c r="C1394" t="str">
        <f t="shared" si="43"/>
        <v>Adult</v>
      </c>
    </row>
    <row r="1395" spans="1:3" x14ac:dyDescent="0.45">
      <c r="A1395" t="str">
        <f t="shared" si="42"/>
        <v>P1394</v>
      </c>
      <c r="B1395">
        <v>38</v>
      </c>
      <c r="C1395" t="str">
        <f t="shared" si="43"/>
        <v>Adult</v>
      </c>
    </row>
    <row r="1396" spans="1:3" x14ac:dyDescent="0.45">
      <c r="A1396" t="str">
        <f t="shared" si="42"/>
        <v>P1395</v>
      </c>
      <c r="B1396">
        <v>45</v>
      </c>
      <c r="C1396" t="str">
        <f t="shared" si="43"/>
        <v>Adult</v>
      </c>
    </row>
    <row r="1397" spans="1:3" x14ac:dyDescent="0.45">
      <c r="A1397" t="str">
        <f t="shared" si="42"/>
        <v>P1396</v>
      </c>
      <c r="B1397">
        <v>24</v>
      </c>
      <c r="C1397" t="str">
        <f t="shared" si="43"/>
        <v>Adult</v>
      </c>
    </row>
    <row r="1398" spans="1:3" x14ac:dyDescent="0.45">
      <c r="A1398" t="str">
        <f t="shared" si="42"/>
        <v>P1397</v>
      </c>
      <c r="B1398">
        <v>55</v>
      </c>
      <c r="C1398" t="str">
        <f t="shared" si="43"/>
        <v>Adult</v>
      </c>
    </row>
    <row r="1399" spans="1:3" x14ac:dyDescent="0.45">
      <c r="A1399" t="str">
        <f t="shared" si="42"/>
        <v>P1398</v>
      </c>
      <c r="B1399">
        <v>34</v>
      </c>
      <c r="C1399" t="str">
        <f t="shared" si="43"/>
        <v>Adult</v>
      </c>
    </row>
    <row r="1400" spans="1:3" x14ac:dyDescent="0.45">
      <c r="A1400" t="str">
        <f t="shared" si="42"/>
        <v>P1399</v>
      </c>
      <c r="B1400">
        <v>38</v>
      </c>
      <c r="C1400" t="str">
        <f t="shared" si="43"/>
        <v>Adult</v>
      </c>
    </row>
    <row r="1401" spans="1:3" x14ac:dyDescent="0.45">
      <c r="A1401" t="str">
        <f t="shared" si="42"/>
        <v>P1400</v>
      </c>
      <c r="B1401">
        <v>56</v>
      </c>
      <c r="C1401" t="str">
        <f t="shared" si="43"/>
        <v>Adult</v>
      </c>
    </row>
    <row r="1402" spans="1:3" x14ac:dyDescent="0.45">
      <c r="A1402" t="str">
        <f t="shared" si="42"/>
        <v>P1401</v>
      </c>
      <c r="B1402">
        <v>25</v>
      </c>
      <c r="C1402" t="str">
        <f t="shared" si="43"/>
        <v>Adult</v>
      </c>
    </row>
    <row r="1403" spans="1:3" x14ac:dyDescent="0.45">
      <c r="A1403" t="str">
        <f t="shared" si="42"/>
        <v>P1402</v>
      </c>
      <c r="B1403">
        <v>42</v>
      </c>
      <c r="C1403" t="str">
        <f t="shared" si="43"/>
        <v>Adult</v>
      </c>
    </row>
    <row r="1404" spans="1:3" x14ac:dyDescent="0.45">
      <c r="A1404" t="str">
        <f t="shared" si="42"/>
        <v>P1403</v>
      </c>
      <c r="B1404">
        <v>46</v>
      </c>
      <c r="C1404" t="str">
        <f t="shared" si="43"/>
        <v>Adult</v>
      </c>
    </row>
    <row r="1405" spans="1:3" x14ac:dyDescent="0.45">
      <c r="A1405" t="str">
        <f t="shared" si="42"/>
        <v>P1404</v>
      </c>
      <c r="B1405">
        <v>40</v>
      </c>
      <c r="C1405" t="str">
        <f t="shared" si="43"/>
        <v>Adult</v>
      </c>
    </row>
    <row r="1406" spans="1:3" x14ac:dyDescent="0.45">
      <c r="A1406" t="str">
        <f t="shared" si="42"/>
        <v>P1405</v>
      </c>
      <c r="B1406">
        <v>18</v>
      </c>
      <c r="C1406" t="str">
        <f t="shared" si="43"/>
        <v>Adult</v>
      </c>
    </row>
    <row r="1407" spans="1:3" x14ac:dyDescent="0.45">
      <c r="A1407" t="str">
        <f t="shared" si="42"/>
        <v>P1406</v>
      </c>
      <c r="B1407">
        <v>28</v>
      </c>
      <c r="C1407" t="str">
        <f t="shared" si="43"/>
        <v>Adult</v>
      </c>
    </row>
    <row r="1408" spans="1:3" x14ac:dyDescent="0.45">
      <c r="A1408" t="str">
        <f t="shared" si="42"/>
        <v>P1407</v>
      </c>
      <c r="B1408">
        <v>49</v>
      </c>
      <c r="C1408" t="str">
        <f t="shared" si="43"/>
        <v>Adult</v>
      </c>
    </row>
    <row r="1409" spans="1:3" x14ac:dyDescent="0.45">
      <c r="A1409" t="str">
        <f t="shared" si="42"/>
        <v>P1408</v>
      </c>
      <c r="B1409">
        <v>33</v>
      </c>
      <c r="C1409" t="str">
        <f t="shared" si="43"/>
        <v>Adult</v>
      </c>
    </row>
    <row r="1410" spans="1:3" x14ac:dyDescent="0.45">
      <c r="A1410" t="str">
        <f t="shared" si="42"/>
        <v>P1409</v>
      </c>
      <c r="B1410">
        <v>38</v>
      </c>
      <c r="C1410" t="str">
        <f t="shared" si="43"/>
        <v>Adult</v>
      </c>
    </row>
    <row r="1411" spans="1:3" x14ac:dyDescent="0.45">
      <c r="A1411" t="str">
        <f t="shared" ref="A1411:A1474" si="44">"P"&amp;TEXT(ROW()-1,"0000")</f>
        <v>P1410</v>
      </c>
      <c r="B1411">
        <v>36</v>
      </c>
      <c r="C1411" t="str">
        <f t="shared" ref="C1411:C1474" si="45">IF($B1411&lt;18,"Child",IF($B1411&lt;60,"Adult","Senior"))</f>
        <v>Adult</v>
      </c>
    </row>
    <row r="1412" spans="1:3" x14ac:dyDescent="0.45">
      <c r="A1412" t="str">
        <f t="shared" si="44"/>
        <v>P1411</v>
      </c>
      <c r="B1412">
        <v>48</v>
      </c>
      <c r="C1412" t="str">
        <f t="shared" si="45"/>
        <v>Adult</v>
      </c>
    </row>
    <row r="1413" spans="1:3" x14ac:dyDescent="0.45">
      <c r="A1413" t="str">
        <f t="shared" si="44"/>
        <v>P1412</v>
      </c>
      <c r="B1413">
        <v>18</v>
      </c>
      <c r="C1413" t="str">
        <f t="shared" si="45"/>
        <v>Adult</v>
      </c>
    </row>
    <row r="1414" spans="1:3" x14ac:dyDescent="0.45">
      <c r="A1414" t="str">
        <f t="shared" si="44"/>
        <v>P1413</v>
      </c>
      <c r="B1414">
        <v>47</v>
      </c>
      <c r="C1414" t="str">
        <f t="shared" si="45"/>
        <v>Adult</v>
      </c>
    </row>
    <row r="1415" spans="1:3" x14ac:dyDescent="0.45">
      <c r="A1415" t="str">
        <f t="shared" si="44"/>
        <v>P1414</v>
      </c>
      <c r="B1415">
        <v>61</v>
      </c>
      <c r="C1415" t="str">
        <f t="shared" si="45"/>
        <v>Senior</v>
      </c>
    </row>
    <row r="1416" spans="1:3" x14ac:dyDescent="0.45">
      <c r="A1416" t="str">
        <f t="shared" si="44"/>
        <v>P1415</v>
      </c>
      <c r="B1416">
        <v>14</v>
      </c>
      <c r="C1416" t="str">
        <f t="shared" si="45"/>
        <v>Child</v>
      </c>
    </row>
    <row r="1417" spans="1:3" x14ac:dyDescent="0.45">
      <c r="A1417" t="str">
        <f t="shared" si="44"/>
        <v>P1416</v>
      </c>
      <c r="B1417">
        <v>31</v>
      </c>
      <c r="C1417" t="str">
        <f t="shared" si="45"/>
        <v>Adult</v>
      </c>
    </row>
    <row r="1418" spans="1:3" x14ac:dyDescent="0.45">
      <c r="A1418" t="str">
        <f t="shared" si="44"/>
        <v>P1417</v>
      </c>
      <c r="B1418">
        <v>36</v>
      </c>
      <c r="C1418" t="str">
        <f t="shared" si="45"/>
        <v>Adult</v>
      </c>
    </row>
    <row r="1419" spans="1:3" x14ac:dyDescent="0.45">
      <c r="A1419" t="str">
        <f t="shared" si="44"/>
        <v>P1418</v>
      </c>
      <c r="B1419">
        <v>44</v>
      </c>
      <c r="C1419" t="str">
        <f t="shared" si="45"/>
        <v>Adult</v>
      </c>
    </row>
    <row r="1420" spans="1:3" x14ac:dyDescent="0.45">
      <c r="A1420" t="str">
        <f t="shared" si="44"/>
        <v>P1419</v>
      </c>
      <c r="B1420">
        <v>41</v>
      </c>
      <c r="C1420" t="str">
        <f t="shared" si="45"/>
        <v>Adult</v>
      </c>
    </row>
    <row r="1421" spans="1:3" x14ac:dyDescent="0.45">
      <c r="A1421" t="str">
        <f t="shared" si="44"/>
        <v>P1420</v>
      </c>
      <c r="B1421">
        <v>40</v>
      </c>
      <c r="C1421" t="str">
        <f t="shared" si="45"/>
        <v>Adult</v>
      </c>
    </row>
    <row r="1422" spans="1:3" x14ac:dyDescent="0.45">
      <c r="A1422" t="str">
        <f t="shared" si="44"/>
        <v>P1421</v>
      </c>
      <c r="B1422">
        <v>34</v>
      </c>
      <c r="C1422" t="str">
        <f t="shared" si="45"/>
        <v>Adult</v>
      </c>
    </row>
    <row r="1423" spans="1:3" x14ac:dyDescent="0.45">
      <c r="A1423" t="str">
        <f t="shared" si="44"/>
        <v>P1422</v>
      </c>
      <c r="B1423">
        <v>70</v>
      </c>
      <c r="C1423" t="str">
        <f t="shared" si="45"/>
        <v>Senior</v>
      </c>
    </row>
    <row r="1424" spans="1:3" x14ac:dyDescent="0.45">
      <c r="A1424" t="str">
        <f t="shared" si="44"/>
        <v>P1423</v>
      </c>
      <c r="B1424">
        <v>49</v>
      </c>
      <c r="C1424" t="str">
        <f t="shared" si="45"/>
        <v>Adult</v>
      </c>
    </row>
    <row r="1425" spans="1:3" x14ac:dyDescent="0.45">
      <c r="A1425" t="str">
        <f t="shared" si="44"/>
        <v>P1424</v>
      </c>
      <c r="B1425">
        <v>57</v>
      </c>
      <c r="C1425" t="str">
        <f t="shared" si="45"/>
        <v>Adult</v>
      </c>
    </row>
    <row r="1426" spans="1:3" x14ac:dyDescent="0.45">
      <c r="A1426" t="str">
        <f t="shared" si="44"/>
        <v>P1425</v>
      </c>
      <c r="B1426">
        <v>62</v>
      </c>
      <c r="C1426" t="str">
        <f t="shared" si="45"/>
        <v>Senior</v>
      </c>
    </row>
    <row r="1427" spans="1:3" x14ac:dyDescent="0.45">
      <c r="A1427" t="str">
        <f t="shared" si="44"/>
        <v>P1426</v>
      </c>
      <c r="B1427">
        <v>32</v>
      </c>
      <c r="C1427" t="str">
        <f t="shared" si="45"/>
        <v>Adult</v>
      </c>
    </row>
    <row r="1428" spans="1:3" x14ac:dyDescent="0.45">
      <c r="A1428" t="str">
        <f t="shared" si="44"/>
        <v>P1427</v>
      </c>
      <c r="B1428">
        <v>47</v>
      </c>
      <c r="C1428" t="str">
        <f t="shared" si="45"/>
        <v>Adult</v>
      </c>
    </row>
    <row r="1429" spans="1:3" x14ac:dyDescent="0.45">
      <c r="A1429" t="str">
        <f t="shared" si="44"/>
        <v>P1428</v>
      </c>
      <c r="B1429">
        <v>46</v>
      </c>
      <c r="C1429" t="str">
        <f t="shared" si="45"/>
        <v>Adult</v>
      </c>
    </row>
    <row r="1430" spans="1:3" x14ac:dyDescent="0.45">
      <c r="A1430" t="str">
        <f t="shared" si="44"/>
        <v>P1429</v>
      </c>
      <c r="B1430">
        <v>26</v>
      </c>
      <c r="C1430" t="str">
        <f t="shared" si="45"/>
        <v>Adult</v>
      </c>
    </row>
    <row r="1431" spans="1:3" x14ac:dyDescent="0.45">
      <c r="A1431" t="str">
        <f t="shared" si="44"/>
        <v>P1430</v>
      </c>
      <c r="B1431">
        <v>30</v>
      </c>
      <c r="C1431" t="str">
        <f t="shared" si="45"/>
        <v>Adult</v>
      </c>
    </row>
    <row r="1432" spans="1:3" x14ac:dyDescent="0.45">
      <c r="A1432" t="str">
        <f t="shared" si="44"/>
        <v>P1431</v>
      </c>
      <c r="B1432">
        <v>61</v>
      </c>
      <c r="C1432" t="str">
        <f t="shared" si="45"/>
        <v>Senior</v>
      </c>
    </row>
    <row r="1433" spans="1:3" x14ac:dyDescent="0.45">
      <c r="A1433" t="str">
        <f t="shared" si="44"/>
        <v>P1432</v>
      </c>
      <c r="B1433">
        <v>48</v>
      </c>
      <c r="C1433" t="str">
        <f t="shared" si="45"/>
        <v>Adult</v>
      </c>
    </row>
    <row r="1434" spans="1:3" x14ac:dyDescent="0.45">
      <c r="A1434" t="str">
        <f t="shared" si="44"/>
        <v>P1433</v>
      </c>
      <c r="B1434">
        <v>61</v>
      </c>
      <c r="C1434" t="str">
        <f t="shared" si="45"/>
        <v>Senior</v>
      </c>
    </row>
    <row r="1435" spans="1:3" x14ac:dyDescent="0.45">
      <c r="A1435" t="str">
        <f t="shared" si="44"/>
        <v>P1434</v>
      </c>
      <c r="B1435">
        <v>47</v>
      </c>
      <c r="C1435" t="str">
        <f t="shared" si="45"/>
        <v>Adult</v>
      </c>
    </row>
    <row r="1436" spans="1:3" x14ac:dyDescent="0.45">
      <c r="A1436" t="str">
        <f t="shared" si="44"/>
        <v>P1435</v>
      </c>
      <c r="B1436">
        <v>48</v>
      </c>
      <c r="C1436" t="str">
        <f t="shared" si="45"/>
        <v>Adult</v>
      </c>
    </row>
    <row r="1437" spans="1:3" x14ac:dyDescent="0.45">
      <c r="A1437" t="str">
        <f t="shared" si="44"/>
        <v>P1436</v>
      </c>
      <c r="B1437">
        <v>46</v>
      </c>
      <c r="C1437" t="str">
        <f t="shared" si="45"/>
        <v>Adult</v>
      </c>
    </row>
    <row r="1438" spans="1:3" x14ac:dyDescent="0.45">
      <c r="A1438" t="str">
        <f t="shared" si="44"/>
        <v>P1437</v>
      </c>
      <c r="B1438">
        <v>26</v>
      </c>
      <c r="C1438" t="str">
        <f t="shared" si="45"/>
        <v>Adult</v>
      </c>
    </row>
    <row r="1439" spans="1:3" x14ac:dyDescent="0.45">
      <c r="A1439" t="str">
        <f t="shared" si="44"/>
        <v>P1438</v>
      </c>
      <c r="B1439">
        <v>24</v>
      </c>
      <c r="C1439" t="str">
        <f t="shared" si="45"/>
        <v>Adult</v>
      </c>
    </row>
    <row r="1440" spans="1:3" x14ac:dyDescent="0.45">
      <c r="A1440" t="str">
        <f t="shared" si="44"/>
        <v>P1439</v>
      </c>
      <c r="B1440">
        <v>39</v>
      </c>
      <c r="C1440" t="str">
        <f t="shared" si="45"/>
        <v>Adult</v>
      </c>
    </row>
    <row r="1441" spans="1:3" x14ac:dyDescent="0.45">
      <c r="A1441" t="str">
        <f t="shared" si="44"/>
        <v>P1440</v>
      </c>
      <c r="B1441">
        <v>45</v>
      </c>
      <c r="C1441" t="str">
        <f t="shared" si="45"/>
        <v>Adult</v>
      </c>
    </row>
    <row r="1442" spans="1:3" x14ac:dyDescent="0.45">
      <c r="A1442" t="str">
        <f t="shared" si="44"/>
        <v>P1441</v>
      </c>
      <c r="B1442">
        <v>20</v>
      </c>
      <c r="C1442" t="str">
        <f t="shared" si="45"/>
        <v>Adult</v>
      </c>
    </row>
    <row r="1443" spans="1:3" x14ac:dyDescent="0.45">
      <c r="A1443" t="str">
        <f t="shared" si="44"/>
        <v>P1442</v>
      </c>
      <c r="B1443">
        <v>42</v>
      </c>
      <c r="C1443" t="str">
        <f t="shared" si="45"/>
        <v>Adult</v>
      </c>
    </row>
    <row r="1444" spans="1:3" x14ac:dyDescent="0.45">
      <c r="A1444" t="str">
        <f t="shared" si="44"/>
        <v>P1443</v>
      </c>
      <c r="B1444">
        <v>29</v>
      </c>
      <c r="C1444" t="str">
        <f t="shared" si="45"/>
        <v>Adult</v>
      </c>
    </row>
    <row r="1445" spans="1:3" x14ac:dyDescent="0.45">
      <c r="A1445" t="str">
        <f t="shared" si="44"/>
        <v>P1444</v>
      </c>
      <c r="B1445">
        <v>39</v>
      </c>
      <c r="C1445" t="str">
        <f t="shared" si="45"/>
        <v>Adult</v>
      </c>
    </row>
    <row r="1446" spans="1:3" x14ac:dyDescent="0.45">
      <c r="A1446" t="str">
        <f t="shared" si="44"/>
        <v>P1445</v>
      </c>
      <c r="B1446">
        <v>34</v>
      </c>
      <c r="C1446" t="str">
        <f t="shared" si="45"/>
        <v>Adult</v>
      </c>
    </row>
    <row r="1447" spans="1:3" x14ac:dyDescent="0.45">
      <c r="A1447" t="str">
        <f t="shared" si="44"/>
        <v>P1446</v>
      </c>
      <c r="B1447">
        <v>71</v>
      </c>
      <c r="C1447" t="str">
        <f t="shared" si="45"/>
        <v>Senior</v>
      </c>
    </row>
    <row r="1448" spans="1:3" x14ac:dyDescent="0.45">
      <c r="A1448" t="str">
        <f t="shared" si="44"/>
        <v>P1447</v>
      </c>
      <c r="B1448">
        <v>14</v>
      </c>
      <c r="C1448" t="str">
        <f t="shared" si="45"/>
        <v>Child</v>
      </c>
    </row>
    <row r="1449" spans="1:3" x14ac:dyDescent="0.45">
      <c r="A1449" t="str">
        <f t="shared" si="44"/>
        <v>P1448</v>
      </c>
      <c r="B1449">
        <v>59</v>
      </c>
      <c r="C1449" t="str">
        <f t="shared" si="45"/>
        <v>Adult</v>
      </c>
    </row>
    <row r="1450" spans="1:3" x14ac:dyDescent="0.45">
      <c r="A1450" t="str">
        <f t="shared" si="44"/>
        <v>P1449</v>
      </c>
      <c r="B1450">
        <v>68</v>
      </c>
      <c r="C1450" t="str">
        <f t="shared" si="45"/>
        <v>Senior</v>
      </c>
    </row>
    <row r="1451" spans="1:3" x14ac:dyDescent="0.45">
      <c r="A1451" t="str">
        <f t="shared" si="44"/>
        <v>P1450</v>
      </c>
      <c r="B1451">
        <v>22</v>
      </c>
      <c r="C1451" t="str">
        <f t="shared" si="45"/>
        <v>Adult</v>
      </c>
    </row>
    <row r="1452" spans="1:3" x14ac:dyDescent="0.45">
      <c r="A1452" t="str">
        <f t="shared" si="44"/>
        <v>P1451</v>
      </c>
      <c r="B1452">
        <v>13</v>
      </c>
      <c r="C1452" t="str">
        <f t="shared" si="45"/>
        <v>Child</v>
      </c>
    </row>
    <row r="1453" spans="1:3" x14ac:dyDescent="0.45">
      <c r="A1453" t="str">
        <f t="shared" si="44"/>
        <v>P1452</v>
      </c>
      <c r="B1453">
        <v>53</v>
      </c>
      <c r="C1453" t="str">
        <f t="shared" si="45"/>
        <v>Adult</v>
      </c>
    </row>
    <row r="1454" spans="1:3" x14ac:dyDescent="0.45">
      <c r="A1454" t="str">
        <f t="shared" si="44"/>
        <v>P1453</v>
      </c>
      <c r="B1454">
        <v>38</v>
      </c>
      <c r="C1454" t="str">
        <f t="shared" si="45"/>
        <v>Adult</v>
      </c>
    </row>
    <row r="1455" spans="1:3" x14ac:dyDescent="0.45">
      <c r="A1455" t="str">
        <f t="shared" si="44"/>
        <v>P1454</v>
      </c>
      <c r="B1455">
        <v>34</v>
      </c>
      <c r="C1455" t="str">
        <f t="shared" si="45"/>
        <v>Adult</v>
      </c>
    </row>
    <row r="1456" spans="1:3" x14ac:dyDescent="0.45">
      <c r="A1456" t="str">
        <f t="shared" si="44"/>
        <v>P1455</v>
      </c>
      <c r="B1456">
        <v>36</v>
      </c>
      <c r="C1456" t="str">
        <f t="shared" si="45"/>
        <v>Adult</v>
      </c>
    </row>
    <row r="1457" spans="1:3" x14ac:dyDescent="0.45">
      <c r="A1457" t="str">
        <f t="shared" si="44"/>
        <v>P1456</v>
      </c>
      <c r="B1457">
        <v>63</v>
      </c>
      <c r="C1457" t="str">
        <f t="shared" si="45"/>
        <v>Senior</v>
      </c>
    </row>
    <row r="1458" spans="1:3" x14ac:dyDescent="0.45">
      <c r="A1458" t="str">
        <f t="shared" si="44"/>
        <v>P1457</v>
      </c>
      <c r="B1458">
        <v>26</v>
      </c>
      <c r="C1458" t="str">
        <f t="shared" si="45"/>
        <v>Adult</v>
      </c>
    </row>
    <row r="1459" spans="1:3" x14ac:dyDescent="0.45">
      <c r="A1459" t="str">
        <f t="shared" si="44"/>
        <v>P1458</v>
      </c>
      <c r="B1459">
        <v>14</v>
      </c>
      <c r="C1459" t="str">
        <f t="shared" si="45"/>
        <v>Child</v>
      </c>
    </row>
    <row r="1460" spans="1:3" x14ac:dyDescent="0.45">
      <c r="A1460" t="str">
        <f t="shared" si="44"/>
        <v>P1459</v>
      </c>
      <c r="B1460">
        <v>37</v>
      </c>
      <c r="C1460" t="str">
        <f t="shared" si="45"/>
        <v>Adult</v>
      </c>
    </row>
    <row r="1461" spans="1:3" x14ac:dyDescent="0.45">
      <c r="A1461" t="str">
        <f t="shared" si="44"/>
        <v>P1460</v>
      </c>
      <c r="B1461">
        <v>59</v>
      </c>
      <c r="C1461" t="str">
        <f t="shared" si="45"/>
        <v>Adult</v>
      </c>
    </row>
    <row r="1462" spans="1:3" x14ac:dyDescent="0.45">
      <c r="A1462" t="str">
        <f t="shared" si="44"/>
        <v>P1461</v>
      </c>
      <c r="B1462">
        <v>27</v>
      </c>
      <c r="C1462" t="str">
        <f t="shared" si="45"/>
        <v>Adult</v>
      </c>
    </row>
    <row r="1463" spans="1:3" x14ac:dyDescent="0.45">
      <c r="A1463" t="str">
        <f t="shared" si="44"/>
        <v>P1462</v>
      </c>
      <c r="B1463">
        <v>36</v>
      </c>
      <c r="C1463" t="str">
        <f t="shared" si="45"/>
        <v>Adult</v>
      </c>
    </row>
    <row r="1464" spans="1:3" x14ac:dyDescent="0.45">
      <c r="A1464" t="str">
        <f t="shared" si="44"/>
        <v>P1463</v>
      </c>
      <c r="B1464">
        <v>53</v>
      </c>
      <c r="C1464" t="str">
        <f t="shared" si="45"/>
        <v>Adult</v>
      </c>
    </row>
    <row r="1465" spans="1:3" x14ac:dyDescent="0.45">
      <c r="A1465" t="str">
        <f t="shared" si="44"/>
        <v>P1464</v>
      </c>
      <c r="B1465">
        <v>55</v>
      </c>
      <c r="C1465" t="str">
        <f t="shared" si="45"/>
        <v>Adult</v>
      </c>
    </row>
    <row r="1466" spans="1:3" x14ac:dyDescent="0.45">
      <c r="A1466" t="str">
        <f t="shared" si="44"/>
        <v>P1465</v>
      </c>
      <c r="B1466">
        <v>23</v>
      </c>
      <c r="C1466" t="str">
        <f t="shared" si="45"/>
        <v>Adult</v>
      </c>
    </row>
    <row r="1467" spans="1:3" x14ac:dyDescent="0.45">
      <c r="A1467" t="str">
        <f t="shared" si="44"/>
        <v>P1466</v>
      </c>
      <c r="B1467">
        <v>45</v>
      </c>
      <c r="C1467" t="str">
        <f t="shared" si="45"/>
        <v>Adult</v>
      </c>
    </row>
    <row r="1468" spans="1:3" x14ac:dyDescent="0.45">
      <c r="A1468" t="str">
        <f t="shared" si="44"/>
        <v>P1467</v>
      </c>
      <c r="B1468">
        <v>40</v>
      </c>
      <c r="C1468" t="str">
        <f t="shared" si="45"/>
        <v>Adult</v>
      </c>
    </row>
    <row r="1469" spans="1:3" x14ac:dyDescent="0.45">
      <c r="A1469" t="str">
        <f t="shared" si="44"/>
        <v>P1468</v>
      </c>
      <c r="B1469">
        <v>13</v>
      </c>
      <c r="C1469" t="str">
        <f t="shared" si="45"/>
        <v>Child</v>
      </c>
    </row>
    <row r="1470" spans="1:3" x14ac:dyDescent="0.45">
      <c r="A1470" t="str">
        <f t="shared" si="44"/>
        <v>P1469</v>
      </c>
      <c r="B1470">
        <v>61</v>
      </c>
      <c r="C1470" t="str">
        <f t="shared" si="45"/>
        <v>Senior</v>
      </c>
    </row>
    <row r="1471" spans="1:3" x14ac:dyDescent="0.45">
      <c r="A1471" t="str">
        <f t="shared" si="44"/>
        <v>P1470</v>
      </c>
      <c r="B1471">
        <v>19</v>
      </c>
      <c r="C1471" t="str">
        <f t="shared" si="45"/>
        <v>Adult</v>
      </c>
    </row>
    <row r="1472" spans="1:3" x14ac:dyDescent="0.45">
      <c r="A1472" t="str">
        <f t="shared" si="44"/>
        <v>P1471</v>
      </c>
      <c r="B1472">
        <v>30</v>
      </c>
      <c r="C1472" t="str">
        <f t="shared" si="45"/>
        <v>Adult</v>
      </c>
    </row>
    <row r="1473" spans="1:3" x14ac:dyDescent="0.45">
      <c r="A1473" t="str">
        <f t="shared" si="44"/>
        <v>P1472</v>
      </c>
      <c r="B1473">
        <v>70</v>
      </c>
      <c r="C1473" t="str">
        <f t="shared" si="45"/>
        <v>Senior</v>
      </c>
    </row>
    <row r="1474" spans="1:3" x14ac:dyDescent="0.45">
      <c r="A1474" t="str">
        <f t="shared" si="44"/>
        <v>P1473</v>
      </c>
      <c r="B1474">
        <v>36</v>
      </c>
      <c r="C1474" t="str">
        <f t="shared" si="45"/>
        <v>Adult</v>
      </c>
    </row>
    <row r="1475" spans="1:3" x14ac:dyDescent="0.45">
      <c r="A1475" t="str">
        <f t="shared" ref="A1475:A1538" si="46">"P"&amp;TEXT(ROW()-1,"0000")</f>
        <v>P1474</v>
      </c>
      <c r="B1475">
        <v>45</v>
      </c>
      <c r="C1475" t="str">
        <f t="shared" ref="C1475:C1538" si="47">IF($B1475&lt;18,"Child",IF($B1475&lt;60,"Adult","Senior"))</f>
        <v>Adult</v>
      </c>
    </row>
    <row r="1476" spans="1:3" x14ac:dyDescent="0.45">
      <c r="A1476" t="str">
        <f t="shared" si="46"/>
        <v>P1475</v>
      </c>
      <c r="B1476">
        <v>29</v>
      </c>
      <c r="C1476" t="str">
        <f t="shared" si="47"/>
        <v>Adult</v>
      </c>
    </row>
    <row r="1477" spans="1:3" x14ac:dyDescent="0.45">
      <c r="A1477" t="str">
        <f t="shared" si="46"/>
        <v>P1476</v>
      </c>
      <c r="B1477">
        <v>8</v>
      </c>
      <c r="C1477" t="str">
        <f t="shared" si="47"/>
        <v>Child</v>
      </c>
    </row>
    <row r="1478" spans="1:3" x14ac:dyDescent="0.45">
      <c r="A1478" t="str">
        <f t="shared" si="46"/>
        <v>P1477</v>
      </c>
      <c r="B1478">
        <v>35</v>
      </c>
      <c r="C1478" t="str">
        <f t="shared" si="47"/>
        <v>Adult</v>
      </c>
    </row>
    <row r="1479" spans="1:3" x14ac:dyDescent="0.45">
      <c r="A1479" t="str">
        <f t="shared" si="46"/>
        <v>P1478</v>
      </c>
      <c r="B1479">
        <v>34</v>
      </c>
      <c r="C1479" t="str">
        <f t="shared" si="47"/>
        <v>Adult</v>
      </c>
    </row>
    <row r="1480" spans="1:3" x14ac:dyDescent="0.45">
      <c r="A1480" t="str">
        <f t="shared" si="46"/>
        <v>P1479</v>
      </c>
      <c r="B1480">
        <v>43</v>
      </c>
      <c r="C1480" t="str">
        <f t="shared" si="47"/>
        <v>Adult</v>
      </c>
    </row>
    <row r="1481" spans="1:3" x14ac:dyDescent="0.45">
      <c r="A1481" t="str">
        <f t="shared" si="46"/>
        <v>P1480</v>
      </c>
      <c r="B1481">
        <v>61</v>
      </c>
      <c r="C1481" t="str">
        <f t="shared" si="47"/>
        <v>Senior</v>
      </c>
    </row>
    <row r="1482" spans="1:3" x14ac:dyDescent="0.45">
      <c r="A1482" t="str">
        <f t="shared" si="46"/>
        <v>P1481</v>
      </c>
      <c r="B1482">
        <v>34</v>
      </c>
      <c r="C1482" t="str">
        <f t="shared" si="47"/>
        <v>Adult</v>
      </c>
    </row>
    <row r="1483" spans="1:3" x14ac:dyDescent="0.45">
      <c r="A1483" t="str">
        <f t="shared" si="46"/>
        <v>P1482</v>
      </c>
      <c r="B1483">
        <v>44</v>
      </c>
      <c r="C1483" t="str">
        <f t="shared" si="47"/>
        <v>Adult</v>
      </c>
    </row>
    <row r="1484" spans="1:3" x14ac:dyDescent="0.45">
      <c r="A1484" t="str">
        <f t="shared" si="46"/>
        <v>P1483</v>
      </c>
      <c r="B1484">
        <v>33</v>
      </c>
      <c r="C1484" t="str">
        <f t="shared" si="47"/>
        <v>Adult</v>
      </c>
    </row>
    <row r="1485" spans="1:3" x14ac:dyDescent="0.45">
      <c r="A1485" t="str">
        <f t="shared" si="46"/>
        <v>P1484</v>
      </c>
      <c r="B1485">
        <v>46</v>
      </c>
      <c r="C1485" t="str">
        <f t="shared" si="47"/>
        <v>Adult</v>
      </c>
    </row>
    <row r="1486" spans="1:3" x14ac:dyDescent="0.45">
      <c r="A1486" t="str">
        <f t="shared" si="46"/>
        <v>P1485</v>
      </c>
      <c r="B1486">
        <v>44</v>
      </c>
      <c r="C1486" t="str">
        <f t="shared" si="47"/>
        <v>Adult</v>
      </c>
    </row>
    <row r="1487" spans="1:3" x14ac:dyDescent="0.45">
      <c r="A1487" t="str">
        <f t="shared" si="46"/>
        <v>P1486</v>
      </c>
      <c r="B1487">
        <v>40</v>
      </c>
      <c r="C1487" t="str">
        <f t="shared" si="47"/>
        <v>Adult</v>
      </c>
    </row>
    <row r="1488" spans="1:3" x14ac:dyDescent="0.45">
      <c r="A1488" t="str">
        <f t="shared" si="46"/>
        <v>P1487</v>
      </c>
      <c r="B1488">
        <v>19</v>
      </c>
      <c r="C1488" t="str">
        <f t="shared" si="47"/>
        <v>Adult</v>
      </c>
    </row>
    <row r="1489" spans="1:3" x14ac:dyDescent="0.45">
      <c r="A1489" t="str">
        <f t="shared" si="46"/>
        <v>P1488</v>
      </c>
      <c r="B1489">
        <v>21</v>
      </c>
      <c r="C1489" t="str">
        <f t="shared" si="47"/>
        <v>Adult</v>
      </c>
    </row>
    <row r="1490" spans="1:3" x14ac:dyDescent="0.45">
      <c r="A1490" t="str">
        <f t="shared" si="46"/>
        <v>P1489</v>
      </c>
      <c r="B1490">
        <v>46</v>
      </c>
      <c r="C1490" t="str">
        <f t="shared" si="47"/>
        <v>Adult</v>
      </c>
    </row>
    <row r="1491" spans="1:3" x14ac:dyDescent="0.45">
      <c r="A1491" t="str">
        <f t="shared" si="46"/>
        <v>P1490</v>
      </c>
      <c r="B1491">
        <v>57</v>
      </c>
      <c r="C1491" t="str">
        <f t="shared" si="47"/>
        <v>Adult</v>
      </c>
    </row>
    <row r="1492" spans="1:3" x14ac:dyDescent="0.45">
      <c r="A1492" t="str">
        <f t="shared" si="46"/>
        <v>P1491</v>
      </c>
      <c r="B1492">
        <v>43</v>
      </c>
      <c r="C1492" t="str">
        <f t="shared" si="47"/>
        <v>Adult</v>
      </c>
    </row>
    <row r="1493" spans="1:3" x14ac:dyDescent="0.45">
      <c r="A1493" t="str">
        <f t="shared" si="46"/>
        <v>P1492</v>
      </c>
      <c r="B1493">
        <v>33</v>
      </c>
      <c r="C1493" t="str">
        <f t="shared" si="47"/>
        <v>Adult</v>
      </c>
    </row>
    <row r="1494" spans="1:3" x14ac:dyDescent="0.45">
      <c r="A1494" t="str">
        <f t="shared" si="46"/>
        <v>P1493</v>
      </c>
      <c r="B1494">
        <v>52</v>
      </c>
      <c r="C1494" t="str">
        <f t="shared" si="47"/>
        <v>Adult</v>
      </c>
    </row>
    <row r="1495" spans="1:3" x14ac:dyDescent="0.45">
      <c r="A1495" t="str">
        <f t="shared" si="46"/>
        <v>P1494</v>
      </c>
      <c r="B1495">
        <v>44</v>
      </c>
      <c r="C1495" t="str">
        <f t="shared" si="47"/>
        <v>Adult</v>
      </c>
    </row>
    <row r="1496" spans="1:3" x14ac:dyDescent="0.45">
      <c r="A1496" t="str">
        <f t="shared" si="46"/>
        <v>P1495</v>
      </c>
      <c r="B1496">
        <v>70</v>
      </c>
      <c r="C1496" t="str">
        <f t="shared" si="47"/>
        <v>Senior</v>
      </c>
    </row>
    <row r="1497" spans="1:3" x14ac:dyDescent="0.45">
      <c r="A1497" t="str">
        <f t="shared" si="46"/>
        <v>P1496</v>
      </c>
      <c r="B1497">
        <v>24</v>
      </c>
      <c r="C1497" t="str">
        <f t="shared" si="47"/>
        <v>Adult</v>
      </c>
    </row>
    <row r="1498" spans="1:3" x14ac:dyDescent="0.45">
      <c r="A1498" t="str">
        <f t="shared" si="46"/>
        <v>P1497</v>
      </c>
      <c r="B1498">
        <v>41</v>
      </c>
      <c r="C1498" t="str">
        <f t="shared" si="47"/>
        <v>Adult</v>
      </c>
    </row>
    <row r="1499" spans="1:3" x14ac:dyDescent="0.45">
      <c r="A1499" t="str">
        <f t="shared" si="46"/>
        <v>P1498</v>
      </c>
      <c r="B1499">
        <v>59</v>
      </c>
      <c r="C1499" t="str">
        <f t="shared" si="47"/>
        <v>Adult</v>
      </c>
    </row>
    <row r="1500" spans="1:3" x14ac:dyDescent="0.45">
      <c r="A1500" t="str">
        <f t="shared" si="46"/>
        <v>P1499</v>
      </c>
      <c r="B1500">
        <v>26</v>
      </c>
      <c r="C1500" t="str">
        <f t="shared" si="47"/>
        <v>Adult</v>
      </c>
    </row>
    <row r="1501" spans="1:3" x14ac:dyDescent="0.45">
      <c r="A1501" t="str">
        <f t="shared" si="46"/>
        <v>P1500</v>
      </c>
      <c r="B1501">
        <v>58</v>
      </c>
      <c r="C1501" t="str">
        <f t="shared" si="47"/>
        <v>Adult</v>
      </c>
    </row>
    <row r="1502" spans="1:3" x14ac:dyDescent="0.45">
      <c r="A1502" t="str">
        <f t="shared" si="46"/>
        <v>P1501</v>
      </c>
      <c r="B1502">
        <v>46</v>
      </c>
      <c r="C1502" t="str">
        <f t="shared" si="47"/>
        <v>Adult</v>
      </c>
    </row>
    <row r="1503" spans="1:3" x14ac:dyDescent="0.45">
      <c r="A1503" t="str">
        <f t="shared" si="46"/>
        <v>P1502</v>
      </c>
      <c r="B1503">
        <v>25</v>
      </c>
      <c r="C1503" t="str">
        <f t="shared" si="47"/>
        <v>Adult</v>
      </c>
    </row>
    <row r="1504" spans="1:3" x14ac:dyDescent="0.45">
      <c r="A1504" t="str">
        <f t="shared" si="46"/>
        <v>P1503</v>
      </c>
      <c r="B1504">
        <v>42</v>
      </c>
      <c r="C1504" t="str">
        <f t="shared" si="47"/>
        <v>Adult</v>
      </c>
    </row>
    <row r="1505" spans="1:3" x14ac:dyDescent="0.45">
      <c r="A1505" t="str">
        <f t="shared" si="46"/>
        <v>P1504</v>
      </c>
      <c r="B1505">
        <v>37</v>
      </c>
      <c r="C1505" t="str">
        <f t="shared" si="47"/>
        <v>Adult</v>
      </c>
    </row>
    <row r="1506" spans="1:3" x14ac:dyDescent="0.45">
      <c r="A1506" t="str">
        <f t="shared" si="46"/>
        <v>P1505</v>
      </c>
      <c r="B1506">
        <v>52</v>
      </c>
      <c r="C1506" t="str">
        <f t="shared" si="47"/>
        <v>Adult</v>
      </c>
    </row>
    <row r="1507" spans="1:3" x14ac:dyDescent="0.45">
      <c r="A1507" t="str">
        <f t="shared" si="46"/>
        <v>P1506</v>
      </c>
      <c r="B1507">
        <v>41</v>
      </c>
      <c r="C1507" t="str">
        <f t="shared" si="47"/>
        <v>Adult</v>
      </c>
    </row>
    <row r="1508" spans="1:3" x14ac:dyDescent="0.45">
      <c r="A1508" t="str">
        <f t="shared" si="46"/>
        <v>P1507</v>
      </c>
      <c r="B1508">
        <v>33</v>
      </c>
      <c r="C1508" t="str">
        <f t="shared" si="47"/>
        <v>Adult</v>
      </c>
    </row>
    <row r="1509" spans="1:3" x14ac:dyDescent="0.45">
      <c r="A1509" t="str">
        <f t="shared" si="46"/>
        <v>P1508</v>
      </c>
      <c r="B1509">
        <v>74</v>
      </c>
      <c r="C1509" t="str">
        <f t="shared" si="47"/>
        <v>Senior</v>
      </c>
    </row>
    <row r="1510" spans="1:3" x14ac:dyDescent="0.45">
      <c r="A1510" t="str">
        <f t="shared" si="46"/>
        <v>P1509</v>
      </c>
      <c r="B1510">
        <v>41</v>
      </c>
      <c r="C1510" t="str">
        <f t="shared" si="47"/>
        <v>Adult</v>
      </c>
    </row>
    <row r="1511" spans="1:3" x14ac:dyDescent="0.45">
      <c r="A1511" t="str">
        <f t="shared" si="46"/>
        <v>P1510</v>
      </c>
      <c r="B1511">
        <v>25</v>
      </c>
      <c r="C1511" t="str">
        <f t="shared" si="47"/>
        <v>Adult</v>
      </c>
    </row>
    <row r="1512" spans="1:3" x14ac:dyDescent="0.45">
      <c r="A1512" t="str">
        <f t="shared" si="46"/>
        <v>P1511</v>
      </c>
      <c r="B1512">
        <v>47</v>
      </c>
      <c r="C1512" t="str">
        <f t="shared" si="47"/>
        <v>Adult</v>
      </c>
    </row>
    <row r="1513" spans="1:3" x14ac:dyDescent="0.45">
      <c r="A1513" t="str">
        <f t="shared" si="46"/>
        <v>P1512</v>
      </c>
      <c r="B1513">
        <v>48</v>
      </c>
      <c r="C1513" t="str">
        <f t="shared" si="47"/>
        <v>Adult</v>
      </c>
    </row>
    <row r="1514" spans="1:3" x14ac:dyDescent="0.45">
      <c r="A1514" t="str">
        <f t="shared" si="46"/>
        <v>P1513</v>
      </c>
      <c r="B1514">
        <v>65</v>
      </c>
      <c r="C1514" t="str">
        <f t="shared" si="47"/>
        <v>Senior</v>
      </c>
    </row>
    <row r="1515" spans="1:3" x14ac:dyDescent="0.45">
      <c r="A1515" t="str">
        <f t="shared" si="46"/>
        <v>P1514</v>
      </c>
      <c r="B1515">
        <v>36</v>
      </c>
      <c r="C1515" t="str">
        <f t="shared" si="47"/>
        <v>Adult</v>
      </c>
    </row>
    <row r="1516" spans="1:3" x14ac:dyDescent="0.45">
      <c r="A1516" t="str">
        <f t="shared" si="46"/>
        <v>P1515</v>
      </c>
      <c r="B1516">
        <v>48</v>
      </c>
      <c r="C1516" t="str">
        <f t="shared" si="47"/>
        <v>Adult</v>
      </c>
    </row>
    <row r="1517" spans="1:3" x14ac:dyDescent="0.45">
      <c r="A1517" t="str">
        <f t="shared" si="46"/>
        <v>P1516</v>
      </c>
      <c r="B1517">
        <v>66</v>
      </c>
      <c r="C1517" t="str">
        <f t="shared" si="47"/>
        <v>Senior</v>
      </c>
    </row>
    <row r="1518" spans="1:3" x14ac:dyDescent="0.45">
      <c r="A1518" t="str">
        <f t="shared" si="46"/>
        <v>P1517</v>
      </c>
      <c r="B1518">
        <v>47</v>
      </c>
      <c r="C1518" t="str">
        <f t="shared" si="47"/>
        <v>Adult</v>
      </c>
    </row>
    <row r="1519" spans="1:3" x14ac:dyDescent="0.45">
      <c r="A1519" t="str">
        <f t="shared" si="46"/>
        <v>P1518</v>
      </c>
      <c r="B1519">
        <v>53</v>
      </c>
      <c r="C1519" t="str">
        <f t="shared" si="47"/>
        <v>Adult</v>
      </c>
    </row>
    <row r="1520" spans="1:3" x14ac:dyDescent="0.45">
      <c r="A1520" t="str">
        <f t="shared" si="46"/>
        <v>P1519</v>
      </c>
      <c r="B1520">
        <v>44</v>
      </c>
      <c r="C1520" t="str">
        <f t="shared" si="47"/>
        <v>Adult</v>
      </c>
    </row>
    <row r="1521" spans="1:3" x14ac:dyDescent="0.45">
      <c r="A1521" t="str">
        <f t="shared" si="46"/>
        <v>P1520</v>
      </c>
      <c r="B1521">
        <v>62</v>
      </c>
      <c r="C1521" t="str">
        <f t="shared" si="47"/>
        <v>Senior</v>
      </c>
    </row>
    <row r="1522" spans="1:3" x14ac:dyDescent="0.45">
      <c r="A1522" t="str">
        <f t="shared" si="46"/>
        <v>P1521</v>
      </c>
      <c r="B1522">
        <v>51</v>
      </c>
      <c r="C1522" t="str">
        <f t="shared" si="47"/>
        <v>Adult</v>
      </c>
    </row>
    <row r="1523" spans="1:3" x14ac:dyDescent="0.45">
      <c r="A1523" t="str">
        <f t="shared" si="46"/>
        <v>P1522</v>
      </c>
      <c r="B1523">
        <v>27</v>
      </c>
      <c r="C1523" t="str">
        <f t="shared" si="47"/>
        <v>Adult</v>
      </c>
    </row>
    <row r="1524" spans="1:3" x14ac:dyDescent="0.45">
      <c r="A1524" t="str">
        <f t="shared" si="46"/>
        <v>P1523</v>
      </c>
      <c r="B1524">
        <v>32</v>
      </c>
      <c r="C1524" t="str">
        <f t="shared" si="47"/>
        <v>Adult</v>
      </c>
    </row>
    <row r="1525" spans="1:3" x14ac:dyDescent="0.45">
      <c r="A1525" t="str">
        <f t="shared" si="46"/>
        <v>P1524</v>
      </c>
      <c r="B1525">
        <v>29</v>
      </c>
      <c r="C1525" t="str">
        <f t="shared" si="47"/>
        <v>Adult</v>
      </c>
    </row>
    <row r="1526" spans="1:3" x14ac:dyDescent="0.45">
      <c r="A1526" t="str">
        <f t="shared" si="46"/>
        <v>P1525</v>
      </c>
      <c r="B1526">
        <v>24</v>
      </c>
      <c r="C1526" t="str">
        <f t="shared" si="47"/>
        <v>Adult</v>
      </c>
    </row>
    <row r="1527" spans="1:3" x14ac:dyDescent="0.45">
      <c r="A1527" t="str">
        <f t="shared" si="46"/>
        <v>P1526</v>
      </c>
      <c r="B1527">
        <v>19</v>
      </c>
      <c r="C1527" t="str">
        <f t="shared" si="47"/>
        <v>Adult</v>
      </c>
    </row>
    <row r="1528" spans="1:3" x14ac:dyDescent="0.45">
      <c r="A1528" t="str">
        <f t="shared" si="46"/>
        <v>P1527</v>
      </c>
      <c r="B1528">
        <v>44</v>
      </c>
      <c r="C1528" t="str">
        <f t="shared" si="47"/>
        <v>Adult</v>
      </c>
    </row>
    <row r="1529" spans="1:3" x14ac:dyDescent="0.45">
      <c r="A1529" t="str">
        <f t="shared" si="46"/>
        <v>P1528</v>
      </c>
      <c r="B1529">
        <v>60</v>
      </c>
      <c r="C1529" t="str">
        <f t="shared" si="47"/>
        <v>Senior</v>
      </c>
    </row>
    <row r="1530" spans="1:3" x14ac:dyDescent="0.45">
      <c r="A1530" t="str">
        <f t="shared" si="46"/>
        <v>P1529</v>
      </c>
      <c r="B1530">
        <v>50</v>
      </c>
      <c r="C1530" t="str">
        <f t="shared" si="47"/>
        <v>Adult</v>
      </c>
    </row>
    <row r="1531" spans="1:3" x14ac:dyDescent="0.45">
      <c r="A1531" t="str">
        <f t="shared" si="46"/>
        <v>P1530</v>
      </c>
      <c r="B1531">
        <v>21</v>
      </c>
      <c r="C1531" t="str">
        <f t="shared" si="47"/>
        <v>Adult</v>
      </c>
    </row>
    <row r="1532" spans="1:3" x14ac:dyDescent="0.45">
      <c r="A1532" t="str">
        <f t="shared" si="46"/>
        <v>P1531</v>
      </c>
      <c r="B1532">
        <v>34</v>
      </c>
      <c r="C1532" t="str">
        <f t="shared" si="47"/>
        <v>Adult</v>
      </c>
    </row>
    <row r="1533" spans="1:3" x14ac:dyDescent="0.45">
      <c r="A1533" t="str">
        <f t="shared" si="46"/>
        <v>P1532</v>
      </c>
      <c r="B1533">
        <v>43</v>
      </c>
      <c r="C1533" t="str">
        <f t="shared" si="47"/>
        <v>Adult</v>
      </c>
    </row>
    <row r="1534" spans="1:3" x14ac:dyDescent="0.45">
      <c r="A1534" t="str">
        <f t="shared" si="46"/>
        <v>P1533</v>
      </c>
      <c r="B1534">
        <v>62</v>
      </c>
      <c r="C1534" t="str">
        <f t="shared" si="47"/>
        <v>Senior</v>
      </c>
    </row>
    <row r="1535" spans="1:3" x14ac:dyDescent="0.45">
      <c r="A1535" t="str">
        <f t="shared" si="46"/>
        <v>P1534</v>
      </c>
      <c r="B1535">
        <v>42</v>
      </c>
      <c r="C1535" t="str">
        <f t="shared" si="47"/>
        <v>Adult</v>
      </c>
    </row>
    <row r="1536" spans="1:3" x14ac:dyDescent="0.45">
      <c r="A1536" t="str">
        <f t="shared" si="46"/>
        <v>P1535</v>
      </c>
      <c r="B1536">
        <v>56</v>
      </c>
      <c r="C1536" t="str">
        <f t="shared" si="47"/>
        <v>Adult</v>
      </c>
    </row>
    <row r="1537" spans="1:3" x14ac:dyDescent="0.45">
      <c r="A1537" t="str">
        <f t="shared" si="46"/>
        <v>P1536</v>
      </c>
      <c r="B1537">
        <v>37</v>
      </c>
      <c r="C1537" t="str">
        <f t="shared" si="47"/>
        <v>Adult</v>
      </c>
    </row>
    <row r="1538" spans="1:3" x14ac:dyDescent="0.45">
      <c r="A1538" t="str">
        <f t="shared" si="46"/>
        <v>P1537</v>
      </c>
      <c r="B1538">
        <v>9</v>
      </c>
      <c r="C1538" t="str">
        <f t="shared" si="47"/>
        <v>Child</v>
      </c>
    </row>
    <row r="1539" spans="1:3" x14ac:dyDescent="0.45">
      <c r="A1539" t="str">
        <f t="shared" ref="A1539:A1602" si="48">"P"&amp;TEXT(ROW()-1,"0000")</f>
        <v>P1538</v>
      </c>
      <c r="B1539">
        <v>44</v>
      </c>
      <c r="C1539" t="str">
        <f t="shared" ref="C1539:C1602" si="49">IF($B1539&lt;18,"Child",IF($B1539&lt;60,"Adult","Senior"))</f>
        <v>Adult</v>
      </c>
    </row>
    <row r="1540" spans="1:3" x14ac:dyDescent="0.45">
      <c r="A1540" t="str">
        <f t="shared" si="48"/>
        <v>P1539</v>
      </c>
      <c r="B1540">
        <v>38</v>
      </c>
      <c r="C1540" t="str">
        <f t="shared" si="49"/>
        <v>Adult</v>
      </c>
    </row>
    <row r="1541" spans="1:3" x14ac:dyDescent="0.45">
      <c r="A1541" t="str">
        <f t="shared" si="48"/>
        <v>P1540</v>
      </c>
      <c r="B1541">
        <v>48</v>
      </c>
      <c r="C1541" t="str">
        <f t="shared" si="49"/>
        <v>Adult</v>
      </c>
    </row>
    <row r="1542" spans="1:3" x14ac:dyDescent="0.45">
      <c r="A1542" t="str">
        <f t="shared" si="48"/>
        <v>P1541</v>
      </c>
      <c r="B1542">
        <v>32</v>
      </c>
      <c r="C1542" t="str">
        <f t="shared" si="49"/>
        <v>Adult</v>
      </c>
    </row>
    <row r="1543" spans="1:3" x14ac:dyDescent="0.45">
      <c r="A1543" t="str">
        <f t="shared" si="48"/>
        <v>P1542</v>
      </c>
      <c r="B1543">
        <v>67</v>
      </c>
      <c r="C1543" t="str">
        <f t="shared" si="49"/>
        <v>Senior</v>
      </c>
    </row>
    <row r="1544" spans="1:3" x14ac:dyDescent="0.45">
      <c r="A1544" t="str">
        <f t="shared" si="48"/>
        <v>P1543</v>
      </c>
      <c r="B1544">
        <v>36</v>
      </c>
      <c r="C1544" t="str">
        <f t="shared" si="49"/>
        <v>Adult</v>
      </c>
    </row>
    <row r="1545" spans="1:3" x14ac:dyDescent="0.45">
      <c r="A1545" t="str">
        <f t="shared" si="48"/>
        <v>P1544</v>
      </c>
      <c r="B1545">
        <v>19</v>
      </c>
      <c r="C1545" t="str">
        <f t="shared" si="49"/>
        <v>Adult</v>
      </c>
    </row>
    <row r="1546" spans="1:3" x14ac:dyDescent="0.45">
      <c r="A1546" t="str">
        <f t="shared" si="48"/>
        <v>P1545</v>
      </c>
      <c r="B1546">
        <v>51</v>
      </c>
      <c r="C1546" t="str">
        <f t="shared" si="49"/>
        <v>Adult</v>
      </c>
    </row>
    <row r="1547" spans="1:3" x14ac:dyDescent="0.45">
      <c r="A1547" t="str">
        <f t="shared" si="48"/>
        <v>P1546</v>
      </c>
      <c r="B1547">
        <v>52</v>
      </c>
      <c r="C1547" t="str">
        <f t="shared" si="49"/>
        <v>Adult</v>
      </c>
    </row>
    <row r="1548" spans="1:3" x14ac:dyDescent="0.45">
      <c r="A1548" t="str">
        <f t="shared" si="48"/>
        <v>P1547</v>
      </c>
      <c r="B1548">
        <v>67</v>
      </c>
      <c r="C1548" t="str">
        <f t="shared" si="49"/>
        <v>Senior</v>
      </c>
    </row>
    <row r="1549" spans="1:3" x14ac:dyDescent="0.45">
      <c r="A1549" t="str">
        <f t="shared" si="48"/>
        <v>P1548</v>
      </c>
      <c r="B1549">
        <v>45</v>
      </c>
      <c r="C1549" t="str">
        <f t="shared" si="49"/>
        <v>Adult</v>
      </c>
    </row>
    <row r="1550" spans="1:3" x14ac:dyDescent="0.45">
      <c r="A1550" t="str">
        <f t="shared" si="48"/>
        <v>P1549</v>
      </c>
      <c r="B1550">
        <v>34</v>
      </c>
      <c r="C1550" t="str">
        <f t="shared" si="49"/>
        <v>Adult</v>
      </c>
    </row>
    <row r="1551" spans="1:3" x14ac:dyDescent="0.45">
      <c r="A1551" t="str">
        <f t="shared" si="48"/>
        <v>P1550</v>
      </c>
      <c r="B1551">
        <v>39</v>
      </c>
      <c r="C1551" t="str">
        <f t="shared" si="49"/>
        <v>Adult</v>
      </c>
    </row>
    <row r="1552" spans="1:3" x14ac:dyDescent="0.45">
      <c r="A1552" t="str">
        <f t="shared" si="48"/>
        <v>P1551</v>
      </c>
      <c r="B1552">
        <v>50</v>
      </c>
      <c r="C1552" t="str">
        <f t="shared" si="49"/>
        <v>Adult</v>
      </c>
    </row>
    <row r="1553" spans="1:3" x14ac:dyDescent="0.45">
      <c r="A1553" t="str">
        <f t="shared" si="48"/>
        <v>P1552</v>
      </c>
      <c r="B1553">
        <v>29</v>
      </c>
      <c r="C1553" t="str">
        <f t="shared" si="49"/>
        <v>Adult</v>
      </c>
    </row>
    <row r="1554" spans="1:3" x14ac:dyDescent="0.45">
      <c r="A1554" t="str">
        <f t="shared" si="48"/>
        <v>P1553</v>
      </c>
      <c r="B1554">
        <v>41</v>
      </c>
      <c r="C1554" t="str">
        <f t="shared" si="49"/>
        <v>Adult</v>
      </c>
    </row>
    <row r="1555" spans="1:3" x14ac:dyDescent="0.45">
      <c r="A1555" t="str">
        <f t="shared" si="48"/>
        <v>P1554</v>
      </c>
      <c r="B1555">
        <v>63</v>
      </c>
      <c r="C1555" t="str">
        <f t="shared" si="49"/>
        <v>Senior</v>
      </c>
    </row>
    <row r="1556" spans="1:3" x14ac:dyDescent="0.45">
      <c r="A1556" t="str">
        <f t="shared" si="48"/>
        <v>P1555</v>
      </c>
      <c r="B1556">
        <v>75</v>
      </c>
      <c r="C1556" t="str">
        <f t="shared" si="49"/>
        <v>Senior</v>
      </c>
    </row>
    <row r="1557" spans="1:3" x14ac:dyDescent="0.45">
      <c r="A1557" t="str">
        <f t="shared" si="48"/>
        <v>P1556</v>
      </c>
      <c r="B1557">
        <v>48</v>
      </c>
      <c r="C1557" t="str">
        <f t="shared" si="49"/>
        <v>Adult</v>
      </c>
    </row>
    <row r="1558" spans="1:3" x14ac:dyDescent="0.45">
      <c r="A1558" t="str">
        <f t="shared" si="48"/>
        <v>P1557</v>
      </c>
      <c r="B1558">
        <v>23</v>
      </c>
      <c r="C1558" t="str">
        <f t="shared" si="49"/>
        <v>Adult</v>
      </c>
    </row>
    <row r="1559" spans="1:3" x14ac:dyDescent="0.45">
      <c r="A1559" t="str">
        <f t="shared" si="48"/>
        <v>P1558</v>
      </c>
      <c r="B1559">
        <v>42</v>
      </c>
      <c r="C1559" t="str">
        <f t="shared" si="49"/>
        <v>Adult</v>
      </c>
    </row>
    <row r="1560" spans="1:3" x14ac:dyDescent="0.45">
      <c r="A1560" t="str">
        <f t="shared" si="48"/>
        <v>P1559</v>
      </c>
      <c r="B1560">
        <v>29</v>
      </c>
      <c r="C1560" t="str">
        <f t="shared" si="49"/>
        <v>Adult</v>
      </c>
    </row>
    <row r="1561" spans="1:3" x14ac:dyDescent="0.45">
      <c r="A1561" t="str">
        <f t="shared" si="48"/>
        <v>P1560</v>
      </c>
      <c r="B1561">
        <v>42</v>
      </c>
      <c r="C1561" t="str">
        <f t="shared" si="49"/>
        <v>Adult</v>
      </c>
    </row>
    <row r="1562" spans="1:3" x14ac:dyDescent="0.45">
      <c r="A1562" t="str">
        <f t="shared" si="48"/>
        <v>P1561</v>
      </c>
      <c r="B1562">
        <v>26</v>
      </c>
      <c r="C1562" t="str">
        <f t="shared" si="49"/>
        <v>Adult</v>
      </c>
    </row>
    <row r="1563" spans="1:3" x14ac:dyDescent="0.45">
      <c r="A1563" t="str">
        <f t="shared" si="48"/>
        <v>P1562</v>
      </c>
      <c r="B1563">
        <v>47</v>
      </c>
      <c r="C1563" t="str">
        <f t="shared" si="49"/>
        <v>Adult</v>
      </c>
    </row>
    <row r="1564" spans="1:3" x14ac:dyDescent="0.45">
      <c r="A1564" t="str">
        <f t="shared" si="48"/>
        <v>P1563</v>
      </c>
      <c r="B1564">
        <v>39</v>
      </c>
      <c r="C1564" t="str">
        <f t="shared" si="49"/>
        <v>Adult</v>
      </c>
    </row>
    <row r="1565" spans="1:3" x14ac:dyDescent="0.45">
      <c r="A1565" t="str">
        <f t="shared" si="48"/>
        <v>P1564</v>
      </c>
      <c r="B1565">
        <v>22</v>
      </c>
      <c r="C1565" t="str">
        <f t="shared" si="49"/>
        <v>Adult</v>
      </c>
    </row>
    <row r="1566" spans="1:3" x14ac:dyDescent="0.45">
      <c r="A1566" t="str">
        <f t="shared" si="48"/>
        <v>P1565</v>
      </c>
      <c r="B1566">
        <v>39</v>
      </c>
      <c r="C1566" t="str">
        <f t="shared" si="49"/>
        <v>Adult</v>
      </c>
    </row>
    <row r="1567" spans="1:3" x14ac:dyDescent="0.45">
      <c r="A1567" t="str">
        <f t="shared" si="48"/>
        <v>P1566</v>
      </c>
      <c r="B1567">
        <v>60</v>
      </c>
      <c r="C1567" t="str">
        <f t="shared" si="49"/>
        <v>Senior</v>
      </c>
    </row>
    <row r="1568" spans="1:3" x14ac:dyDescent="0.45">
      <c r="A1568" t="str">
        <f t="shared" si="48"/>
        <v>P1567</v>
      </c>
      <c r="B1568">
        <v>27</v>
      </c>
      <c r="C1568" t="str">
        <f t="shared" si="49"/>
        <v>Adult</v>
      </c>
    </row>
    <row r="1569" spans="1:3" x14ac:dyDescent="0.45">
      <c r="A1569" t="str">
        <f t="shared" si="48"/>
        <v>P1568</v>
      </c>
      <c r="B1569">
        <v>19</v>
      </c>
      <c r="C1569" t="str">
        <f t="shared" si="49"/>
        <v>Adult</v>
      </c>
    </row>
    <row r="1570" spans="1:3" x14ac:dyDescent="0.45">
      <c r="A1570" t="str">
        <f t="shared" si="48"/>
        <v>P1569</v>
      </c>
      <c r="B1570">
        <v>29</v>
      </c>
      <c r="C1570" t="str">
        <f t="shared" si="49"/>
        <v>Adult</v>
      </c>
    </row>
    <row r="1571" spans="1:3" x14ac:dyDescent="0.45">
      <c r="A1571" t="str">
        <f t="shared" si="48"/>
        <v>P1570</v>
      </c>
      <c r="B1571">
        <v>46</v>
      </c>
      <c r="C1571" t="str">
        <f t="shared" si="49"/>
        <v>Adult</v>
      </c>
    </row>
    <row r="1572" spans="1:3" x14ac:dyDescent="0.45">
      <c r="A1572" t="str">
        <f t="shared" si="48"/>
        <v>P1571</v>
      </c>
      <c r="B1572">
        <v>55</v>
      </c>
      <c r="C1572" t="str">
        <f t="shared" si="49"/>
        <v>Adult</v>
      </c>
    </row>
    <row r="1573" spans="1:3" x14ac:dyDescent="0.45">
      <c r="A1573" t="str">
        <f t="shared" si="48"/>
        <v>P1572</v>
      </c>
      <c r="B1573">
        <v>47</v>
      </c>
      <c r="C1573" t="str">
        <f t="shared" si="49"/>
        <v>Adult</v>
      </c>
    </row>
    <row r="1574" spans="1:3" x14ac:dyDescent="0.45">
      <c r="A1574" t="str">
        <f t="shared" si="48"/>
        <v>P1573</v>
      </c>
      <c r="B1574">
        <v>43</v>
      </c>
      <c r="C1574" t="str">
        <f t="shared" si="49"/>
        <v>Adult</v>
      </c>
    </row>
    <row r="1575" spans="1:3" x14ac:dyDescent="0.45">
      <c r="A1575" t="str">
        <f t="shared" si="48"/>
        <v>P1574</v>
      </c>
      <c r="B1575">
        <v>41</v>
      </c>
      <c r="C1575" t="str">
        <f t="shared" si="49"/>
        <v>Adult</v>
      </c>
    </row>
    <row r="1576" spans="1:3" x14ac:dyDescent="0.45">
      <c r="A1576" t="str">
        <f t="shared" si="48"/>
        <v>P1575</v>
      </c>
      <c r="B1576">
        <v>28</v>
      </c>
      <c r="C1576" t="str">
        <f t="shared" si="49"/>
        <v>Adult</v>
      </c>
    </row>
    <row r="1577" spans="1:3" x14ac:dyDescent="0.45">
      <c r="A1577" t="str">
        <f t="shared" si="48"/>
        <v>P1576</v>
      </c>
      <c r="B1577">
        <v>51</v>
      </c>
      <c r="C1577" t="str">
        <f t="shared" si="49"/>
        <v>Adult</v>
      </c>
    </row>
    <row r="1578" spans="1:3" x14ac:dyDescent="0.45">
      <c r="A1578" t="str">
        <f t="shared" si="48"/>
        <v>P1577</v>
      </c>
      <c r="B1578">
        <v>43</v>
      </c>
      <c r="C1578" t="str">
        <f t="shared" si="49"/>
        <v>Adult</v>
      </c>
    </row>
    <row r="1579" spans="1:3" x14ac:dyDescent="0.45">
      <c r="A1579" t="str">
        <f t="shared" si="48"/>
        <v>P1578</v>
      </c>
      <c r="B1579">
        <v>42</v>
      </c>
      <c r="C1579" t="str">
        <f t="shared" si="49"/>
        <v>Adult</v>
      </c>
    </row>
    <row r="1580" spans="1:3" x14ac:dyDescent="0.45">
      <c r="A1580" t="str">
        <f t="shared" si="48"/>
        <v>P1579</v>
      </c>
      <c r="B1580">
        <v>48</v>
      </c>
      <c r="C1580" t="str">
        <f t="shared" si="49"/>
        <v>Adult</v>
      </c>
    </row>
    <row r="1581" spans="1:3" x14ac:dyDescent="0.45">
      <c r="A1581" t="str">
        <f t="shared" si="48"/>
        <v>P1580</v>
      </c>
      <c r="B1581">
        <v>43</v>
      </c>
      <c r="C1581" t="str">
        <f t="shared" si="49"/>
        <v>Adult</v>
      </c>
    </row>
    <row r="1582" spans="1:3" x14ac:dyDescent="0.45">
      <c r="A1582" t="str">
        <f t="shared" si="48"/>
        <v>P1581</v>
      </c>
      <c r="B1582">
        <v>48</v>
      </c>
      <c r="C1582" t="str">
        <f t="shared" si="49"/>
        <v>Adult</v>
      </c>
    </row>
    <row r="1583" spans="1:3" x14ac:dyDescent="0.45">
      <c r="A1583" t="str">
        <f t="shared" si="48"/>
        <v>P1582</v>
      </c>
      <c r="B1583">
        <v>56</v>
      </c>
      <c r="C1583" t="str">
        <f t="shared" si="49"/>
        <v>Adult</v>
      </c>
    </row>
    <row r="1584" spans="1:3" x14ac:dyDescent="0.45">
      <c r="A1584" t="str">
        <f t="shared" si="48"/>
        <v>P1583</v>
      </c>
      <c r="B1584">
        <v>26</v>
      </c>
      <c r="C1584" t="str">
        <f t="shared" si="49"/>
        <v>Adult</v>
      </c>
    </row>
    <row r="1585" spans="1:3" x14ac:dyDescent="0.45">
      <c r="A1585" t="str">
        <f t="shared" si="48"/>
        <v>P1584</v>
      </c>
      <c r="B1585">
        <v>23</v>
      </c>
      <c r="C1585" t="str">
        <f t="shared" si="49"/>
        <v>Adult</v>
      </c>
    </row>
    <row r="1586" spans="1:3" x14ac:dyDescent="0.45">
      <c r="A1586" t="str">
        <f t="shared" si="48"/>
        <v>P1585</v>
      </c>
      <c r="B1586">
        <v>53</v>
      </c>
      <c r="C1586" t="str">
        <f t="shared" si="49"/>
        <v>Adult</v>
      </c>
    </row>
    <row r="1587" spans="1:3" x14ac:dyDescent="0.45">
      <c r="A1587" t="str">
        <f t="shared" si="48"/>
        <v>P1586</v>
      </c>
      <c r="B1587">
        <v>27</v>
      </c>
      <c r="C1587" t="str">
        <f t="shared" si="49"/>
        <v>Adult</v>
      </c>
    </row>
    <row r="1588" spans="1:3" x14ac:dyDescent="0.45">
      <c r="A1588" t="str">
        <f t="shared" si="48"/>
        <v>P1587</v>
      </c>
      <c r="B1588">
        <v>60</v>
      </c>
      <c r="C1588" t="str">
        <f t="shared" si="49"/>
        <v>Senior</v>
      </c>
    </row>
    <row r="1589" spans="1:3" x14ac:dyDescent="0.45">
      <c r="A1589" t="str">
        <f t="shared" si="48"/>
        <v>P1588</v>
      </c>
      <c r="B1589">
        <v>57</v>
      </c>
      <c r="C1589" t="str">
        <f t="shared" si="49"/>
        <v>Adult</v>
      </c>
    </row>
    <row r="1590" spans="1:3" x14ac:dyDescent="0.45">
      <c r="A1590" t="str">
        <f t="shared" si="48"/>
        <v>P1589</v>
      </c>
      <c r="B1590">
        <v>31</v>
      </c>
      <c r="C1590" t="str">
        <f t="shared" si="49"/>
        <v>Adult</v>
      </c>
    </row>
    <row r="1591" spans="1:3" x14ac:dyDescent="0.45">
      <c r="A1591" t="str">
        <f t="shared" si="48"/>
        <v>P1590</v>
      </c>
      <c r="B1591">
        <v>34</v>
      </c>
      <c r="C1591" t="str">
        <f t="shared" si="49"/>
        <v>Adult</v>
      </c>
    </row>
    <row r="1592" spans="1:3" x14ac:dyDescent="0.45">
      <c r="A1592" t="str">
        <f t="shared" si="48"/>
        <v>P1591</v>
      </c>
      <c r="B1592">
        <v>54</v>
      </c>
      <c r="C1592" t="str">
        <f t="shared" si="49"/>
        <v>Adult</v>
      </c>
    </row>
    <row r="1593" spans="1:3" x14ac:dyDescent="0.45">
      <c r="A1593" t="str">
        <f t="shared" si="48"/>
        <v>P1592</v>
      </c>
      <c r="B1593">
        <v>58</v>
      </c>
      <c r="C1593" t="str">
        <f t="shared" si="49"/>
        <v>Adult</v>
      </c>
    </row>
    <row r="1594" spans="1:3" x14ac:dyDescent="0.45">
      <c r="A1594" t="str">
        <f t="shared" si="48"/>
        <v>P1593</v>
      </c>
      <c r="B1594">
        <v>38</v>
      </c>
      <c r="C1594" t="str">
        <f t="shared" si="49"/>
        <v>Adult</v>
      </c>
    </row>
    <row r="1595" spans="1:3" x14ac:dyDescent="0.45">
      <c r="A1595" t="str">
        <f t="shared" si="48"/>
        <v>P1594</v>
      </c>
      <c r="B1595">
        <v>32</v>
      </c>
      <c r="C1595" t="str">
        <f t="shared" si="49"/>
        <v>Adult</v>
      </c>
    </row>
    <row r="1596" spans="1:3" x14ac:dyDescent="0.45">
      <c r="A1596" t="str">
        <f t="shared" si="48"/>
        <v>P1595</v>
      </c>
      <c r="B1596">
        <v>59</v>
      </c>
      <c r="C1596" t="str">
        <f t="shared" si="49"/>
        <v>Adult</v>
      </c>
    </row>
    <row r="1597" spans="1:3" x14ac:dyDescent="0.45">
      <c r="A1597" t="str">
        <f t="shared" si="48"/>
        <v>P1596</v>
      </c>
      <c r="B1597">
        <v>65</v>
      </c>
      <c r="C1597" t="str">
        <f t="shared" si="49"/>
        <v>Senior</v>
      </c>
    </row>
    <row r="1598" spans="1:3" x14ac:dyDescent="0.45">
      <c r="A1598" t="str">
        <f t="shared" si="48"/>
        <v>P1597</v>
      </c>
      <c r="B1598">
        <v>35</v>
      </c>
      <c r="C1598" t="str">
        <f t="shared" si="49"/>
        <v>Adult</v>
      </c>
    </row>
    <row r="1599" spans="1:3" x14ac:dyDescent="0.45">
      <c r="A1599" t="str">
        <f t="shared" si="48"/>
        <v>P1598</v>
      </c>
      <c r="B1599">
        <v>36</v>
      </c>
      <c r="C1599" t="str">
        <f t="shared" si="49"/>
        <v>Adult</v>
      </c>
    </row>
    <row r="1600" spans="1:3" x14ac:dyDescent="0.45">
      <c r="A1600" t="str">
        <f t="shared" si="48"/>
        <v>P1599</v>
      </c>
      <c r="B1600">
        <v>25</v>
      </c>
      <c r="C1600" t="str">
        <f t="shared" si="49"/>
        <v>Adult</v>
      </c>
    </row>
    <row r="1601" spans="1:3" x14ac:dyDescent="0.45">
      <c r="A1601" t="str">
        <f t="shared" si="48"/>
        <v>P1600</v>
      </c>
      <c r="B1601">
        <v>62</v>
      </c>
      <c r="C1601" t="str">
        <f t="shared" si="49"/>
        <v>Senior</v>
      </c>
    </row>
    <row r="1602" spans="1:3" x14ac:dyDescent="0.45">
      <c r="A1602" t="str">
        <f t="shared" si="48"/>
        <v>P1601</v>
      </c>
      <c r="B1602">
        <v>18</v>
      </c>
      <c r="C1602" t="str">
        <f t="shared" si="49"/>
        <v>Adult</v>
      </c>
    </row>
    <row r="1603" spans="1:3" x14ac:dyDescent="0.45">
      <c r="A1603" t="str">
        <f t="shared" ref="A1603:A1666" si="50">"P"&amp;TEXT(ROW()-1,"0000")</f>
        <v>P1602</v>
      </c>
      <c r="B1603">
        <v>43</v>
      </c>
      <c r="C1603" t="str">
        <f t="shared" ref="C1603:C1666" si="51">IF($B1603&lt;18,"Child",IF($B1603&lt;60,"Adult","Senior"))</f>
        <v>Adult</v>
      </c>
    </row>
    <row r="1604" spans="1:3" x14ac:dyDescent="0.45">
      <c r="A1604" t="str">
        <f t="shared" si="50"/>
        <v>P1603</v>
      </c>
      <c r="B1604">
        <v>56</v>
      </c>
      <c r="C1604" t="str">
        <f t="shared" si="51"/>
        <v>Adult</v>
      </c>
    </row>
    <row r="1605" spans="1:3" x14ac:dyDescent="0.45">
      <c r="A1605" t="str">
        <f t="shared" si="50"/>
        <v>P1604</v>
      </c>
      <c r="B1605">
        <v>28</v>
      </c>
      <c r="C1605" t="str">
        <f t="shared" si="51"/>
        <v>Adult</v>
      </c>
    </row>
    <row r="1606" spans="1:3" x14ac:dyDescent="0.45">
      <c r="A1606" t="str">
        <f t="shared" si="50"/>
        <v>P1605</v>
      </c>
      <c r="B1606">
        <v>35</v>
      </c>
      <c r="C1606" t="str">
        <f t="shared" si="51"/>
        <v>Adult</v>
      </c>
    </row>
    <row r="1607" spans="1:3" x14ac:dyDescent="0.45">
      <c r="A1607" t="str">
        <f t="shared" si="50"/>
        <v>P1606</v>
      </c>
      <c r="B1607">
        <v>47</v>
      </c>
      <c r="C1607" t="str">
        <f t="shared" si="51"/>
        <v>Adult</v>
      </c>
    </row>
    <row r="1608" spans="1:3" x14ac:dyDescent="0.45">
      <c r="A1608" t="str">
        <f t="shared" si="50"/>
        <v>P1607</v>
      </c>
      <c r="B1608">
        <v>53</v>
      </c>
      <c r="C1608" t="str">
        <f t="shared" si="51"/>
        <v>Adult</v>
      </c>
    </row>
    <row r="1609" spans="1:3" x14ac:dyDescent="0.45">
      <c r="A1609" t="str">
        <f t="shared" si="50"/>
        <v>P1608</v>
      </c>
      <c r="B1609">
        <v>39</v>
      </c>
      <c r="C1609" t="str">
        <f t="shared" si="51"/>
        <v>Adult</v>
      </c>
    </row>
    <row r="1610" spans="1:3" x14ac:dyDescent="0.45">
      <c r="A1610" t="str">
        <f t="shared" si="50"/>
        <v>P1609</v>
      </c>
      <c r="B1610">
        <v>58</v>
      </c>
      <c r="C1610" t="str">
        <f t="shared" si="51"/>
        <v>Adult</v>
      </c>
    </row>
    <row r="1611" spans="1:3" x14ac:dyDescent="0.45">
      <c r="A1611" t="str">
        <f t="shared" si="50"/>
        <v>P1610</v>
      </c>
      <c r="B1611">
        <v>39</v>
      </c>
      <c r="C1611" t="str">
        <f t="shared" si="51"/>
        <v>Adult</v>
      </c>
    </row>
    <row r="1612" spans="1:3" x14ac:dyDescent="0.45">
      <c r="A1612" t="str">
        <f t="shared" si="50"/>
        <v>P1611</v>
      </c>
      <c r="B1612">
        <v>46</v>
      </c>
      <c r="C1612" t="str">
        <f t="shared" si="51"/>
        <v>Adult</v>
      </c>
    </row>
    <row r="1613" spans="1:3" x14ac:dyDescent="0.45">
      <c r="A1613" t="str">
        <f t="shared" si="50"/>
        <v>P1612</v>
      </c>
      <c r="B1613">
        <v>41</v>
      </c>
      <c r="C1613" t="str">
        <f t="shared" si="51"/>
        <v>Adult</v>
      </c>
    </row>
    <row r="1614" spans="1:3" x14ac:dyDescent="0.45">
      <c r="A1614" t="str">
        <f t="shared" si="50"/>
        <v>P1613</v>
      </c>
      <c r="B1614">
        <v>41</v>
      </c>
      <c r="C1614" t="str">
        <f t="shared" si="51"/>
        <v>Adult</v>
      </c>
    </row>
    <row r="1615" spans="1:3" x14ac:dyDescent="0.45">
      <c r="A1615" t="str">
        <f t="shared" si="50"/>
        <v>P1614</v>
      </c>
      <c r="B1615">
        <v>50</v>
      </c>
      <c r="C1615" t="str">
        <f t="shared" si="51"/>
        <v>Adult</v>
      </c>
    </row>
    <row r="1616" spans="1:3" x14ac:dyDescent="0.45">
      <c r="A1616" t="str">
        <f t="shared" si="50"/>
        <v>P1615</v>
      </c>
      <c r="B1616">
        <v>37</v>
      </c>
      <c r="C1616" t="str">
        <f t="shared" si="51"/>
        <v>Adult</v>
      </c>
    </row>
    <row r="1617" spans="1:3" x14ac:dyDescent="0.45">
      <c r="A1617" t="str">
        <f t="shared" si="50"/>
        <v>P1616</v>
      </c>
      <c r="B1617">
        <v>48</v>
      </c>
      <c r="C1617" t="str">
        <f t="shared" si="51"/>
        <v>Adult</v>
      </c>
    </row>
    <row r="1618" spans="1:3" x14ac:dyDescent="0.45">
      <c r="A1618" t="str">
        <f t="shared" si="50"/>
        <v>P1617</v>
      </c>
      <c r="B1618">
        <v>37</v>
      </c>
      <c r="C1618" t="str">
        <f t="shared" si="51"/>
        <v>Adult</v>
      </c>
    </row>
    <row r="1619" spans="1:3" x14ac:dyDescent="0.45">
      <c r="A1619" t="str">
        <f t="shared" si="50"/>
        <v>P1618</v>
      </c>
      <c r="B1619">
        <v>40</v>
      </c>
      <c r="C1619" t="str">
        <f t="shared" si="51"/>
        <v>Adult</v>
      </c>
    </row>
    <row r="1620" spans="1:3" x14ac:dyDescent="0.45">
      <c r="A1620" t="str">
        <f t="shared" si="50"/>
        <v>P1619</v>
      </c>
      <c r="B1620">
        <v>53</v>
      </c>
      <c r="C1620" t="str">
        <f t="shared" si="51"/>
        <v>Adult</v>
      </c>
    </row>
    <row r="1621" spans="1:3" x14ac:dyDescent="0.45">
      <c r="A1621" t="str">
        <f t="shared" si="50"/>
        <v>P1620</v>
      </c>
      <c r="B1621">
        <v>29</v>
      </c>
      <c r="C1621" t="str">
        <f t="shared" si="51"/>
        <v>Adult</v>
      </c>
    </row>
    <row r="1622" spans="1:3" x14ac:dyDescent="0.45">
      <c r="A1622" t="str">
        <f t="shared" si="50"/>
        <v>P1621</v>
      </c>
      <c r="B1622">
        <v>36</v>
      </c>
      <c r="C1622" t="str">
        <f t="shared" si="51"/>
        <v>Adult</v>
      </c>
    </row>
    <row r="1623" spans="1:3" x14ac:dyDescent="0.45">
      <c r="A1623" t="str">
        <f t="shared" si="50"/>
        <v>P1622</v>
      </c>
      <c r="B1623">
        <v>53</v>
      </c>
      <c r="C1623" t="str">
        <f t="shared" si="51"/>
        <v>Adult</v>
      </c>
    </row>
    <row r="1624" spans="1:3" x14ac:dyDescent="0.45">
      <c r="A1624" t="str">
        <f t="shared" si="50"/>
        <v>P1623</v>
      </c>
      <c r="B1624">
        <v>59</v>
      </c>
      <c r="C1624" t="str">
        <f t="shared" si="51"/>
        <v>Adult</v>
      </c>
    </row>
    <row r="1625" spans="1:3" x14ac:dyDescent="0.45">
      <c r="A1625" t="str">
        <f t="shared" si="50"/>
        <v>P1624</v>
      </c>
      <c r="B1625">
        <v>38</v>
      </c>
      <c r="C1625" t="str">
        <f t="shared" si="51"/>
        <v>Adult</v>
      </c>
    </row>
    <row r="1626" spans="1:3" x14ac:dyDescent="0.45">
      <c r="A1626" t="str">
        <f t="shared" si="50"/>
        <v>P1625</v>
      </c>
      <c r="B1626">
        <v>19</v>
      </c>
      <c r="C1626" t="str">
        <f t="shared" si="51"/>
        <v>Adult</v>
      </c>
    </row>
    <row r="1627" spans="1:3" x14ac:dyDescent="0.45">
      <c r="A1627" t="str">
        <f t="shared" si="50"/>
        <v>P1626</v>
      </c>
      <c r="B1627">
        <v>39</v>
      </c>
      <c r="C1627" t="str">
        <f t="shared" si="51"/>
        <v>Adult</v>
      </c>
    </row>
    <row r="1628" spans="1:3" x14ac:dyDescent="0.45">
      <c r="A1628" t="str">
        <f t="shared" si="50"/>
        <v>P1627</v>
      </c>
      <c r="B1628">
        <v>24</v>
      </c>
      <c r="C1628" t="str">
        <f t="shared" si="51"/>
        <v>Adult</v>
      </c>
    </row>
    <row r="1629" spans="1:3" x14ac:dyDescent="0.45">
      <c r="A1629" t="str">
        <f t="shared" si="50"/>
        <v>P1628</v>
      </c>
      <c r="B1629">
        <v>17</v>
      </c>
      <c r="C1629" t="str">
        <f t="shared" si="51"/>
        <v>Child</v>
      </c>
    </row>
    <row r="1630" spans="1:3" x14ac:dyDescent="0.45">
      <c r="A1630" t="str">
        <f t="shared" si="50"/>
        <v>P1629</v>
      </c>
      <c r="B1630">
        <v>36</v>
      </c>
      <c r="C1630" t="str">
        <f t="shared" si="51"/>
        <v>Adult</v>
      </c>
    </row>
    <row r="1631" spans="1:3" x14ac:dyDescent="0.45">
      <c r="A1631" t="str">
        <f t="shared" si="50"/>
        <v>P1630</v>
      </c>
      <c r="B1631">
        <v>24</v>
      </c>
      <c r="C1631" t="str">
        <f t="shared" si="51"/>
        <v>Adult</v>
      </c>
    </row>
    <row r="1632" spans="1:3" x14ac:dyDescent="0.45">
      <c r="A1632" t="str">
        <f t="shared" si="50"/>
        <v>P1631</v>
      </c>
      <c r="B1632">
        <v>55</v>
      </c>
      <c r="C1632" t="str">
        <f t="shared" si="51"/>
        <v>Adult</v>
      </c>
    </row>
    <row r="1633" spans="1:3" x14ac:dyDescent="0.45">
      <c r="A1633" t="str">
        <f t="shared" si="50"/>
        <v>P1632</v>
      </c>
      <c r="B1633">
        <v>34</v>
      </c>
      <c r="C1633" t="str">
        <f t="shared" si="51"/>
        <v>Adult</v>
      </c>
    </row>
    <row r="1634" spans="1:3" x14ac:dyDescent="0.45">
      <c r="A1634" t="str">
        <f t="shared" si="50"/>
        <v>P1633</v>
      </c>
      <c r="B1634">
        <v>35</v>
      </c>
      <c r="C1634" t="str">
        <f t="shared" si="51"/>
        <v>Adult</v>
      </c>
    </row>
    <row r="1635" spans="1:3" x14ac:dyDescent="0.45">
      <c r="A1635" t="str">
        <f t="shared" si="50"/>
        <v>P1634</v>
      </c>
      <c r="B1635">
        <v>56</v>
      </c>
      <c r="C1635" t="str">
        <f t="shared" si="51"/>
        <v>Adult</v>
      </c>
    </row>
    <row r="1636" spans="1:3" x14ac:dyDescent="0.45">
      <c r="A1636" t="str">
        <f t="shared" si="50"/>
        <v>P1635</v>
      </c>
      <c r="B1636">
        <v>33</v>
      </c>
      <c r="C1636" t="str">
        <f t="shared" si="51"/>
        <v>Adult</v>
      </c>
    </row>
    <row r="1637" spans="1:3" x14ac:dyDescent="0.45">
      <c r="A1637" t="str">
        <f t="shared" si="50"/>
        <v>P1636</v>
      </c>
      <c r="B1637">
        <v>31</v>
      </c>
      <c r="C1637" t="str">
        <f t="shared" si="51"/>
        <v>Adult</v>
      </c>
    </row>
    <row r="1638" spans="1:3" x14ac:dyDescent="0.45">
      <c r="A1638" t="str">
        <f t="shared" si="50"/>
        <v>P1637</v>
      </c>
      <c r="B1638">
        <v>38</v>
      </c>
      <c r="C1638" t="str">
        <f t="shared" si="51"/>
        <v>Adult</v>
      </c>
    </row>
    <row r="1639" spans="1:3" x14ac:dyDescent="0.45">
      <c r="A1639" t="str">
        <f t="shared" si="50"/>
        <v>P1638</v>
      </c>
      <c r="B1639">
        <v>36</v>
      </c>
      <c r="C1639" t="str">
        <f t="shared" si="51"/>
        <v>Adult</v>
      </c>
    </row>
    <row r="1640" spans="1:3" x14ac:dyDescent="0.45">
      <c r="A1640" t="str">
        <f t="shared" si="50"/>
        <v>P1639</v>
      </c>
      <c r="B1640">
        <v>22</v>
      </c>
      <c r="C1640" t="str">
        <f t="shared" si="51"/>
        <v>Adult</v>
      </c>
    </row>
    <row r="1641" spans="1:3" x14ac:dyDescent="0.45">
      <c r="A1641" t="str">
        <f t="shared" si="50"/>
        <v>P1640</v>
      </c>
      <c r="B1641">
        <v>31</v>
      </c>
      <c r="C1641" t="str">
        <f t="shared" si="51"/>
        <v>Adult</v>
      </c>
    </row>
    <row r="1642" spans="1:3" x14ac:dyDescent="0.45">
      <c r="A1642" t="str">
        <f t="shared" si="50"/>
        <v>P1641</v>
      </c>
      <c r="B1642">
        <v>65</v>
      </c>
      <c r="C1642" t="str">
        <f t="shared" si="51"/>
        <v>Senior</v>
      </c>
    </row>
    <row r="1643" spans="1:3" x14ac:dyDescent="0.45">
      <c r="A1643" t="str">
        <f t="shared" si="50"/>
        <v>P1642</v>
      </c>
      <c r="B1643">
        <v>26</v>
      </c>
      <c r="C1643" t="str">
        <f t="shared" si="51"/>
        <v>Adult</v>
      </c>
    </row>
    <row r="1644" spans="1:3" x14ac:dyDescent="0.45">
      <c r="A1644" t="str">
        <f t="shared" si="50"/>
        <v>P1643</v>
      </c>
      <c r="B1644">
        <v>46</v>
      </c>
      <c r="C1644" t="str">
        <f t="shared" si="51"/>
        <v>Adult</v>
      </c>
    </row>
    <row r="1645" spans="1:3" x14ac:dyDescent="0.45">
      <c r="A1645" t="str">
        <f t="shared" si="50"/>
        <v>P1644</v>
      </c>
      <c r="B1645">
        <v>24</v>
      </c>
      <c r="C1645" t="str">
        <f t="shared" si="51"/>
        <v>Adult</v>
      </c>
    </row>
    <row r="1646" spans="1:3" x14ac:dyDescent="0.45">
      <c r="A1646" t="str">
        <f t="shared" si="50"/>
        <v>P1645</v>
      </c>
      <c r="B1646">
        <v>29</v>
      </c>
      <c r="C1646" t="str">
        <f t="shared" si="51"/>
        <v>Adult</v>
      </c>
    </row>
    <row r="1647" spans="1:3" x14ac:dyDescent="0.45">
      <c r="A1647" t="str">
        <f t="shared" si="50"/>
        <v>P1646</v>
      </c>
      <c r="B1647">
        <v>15</v>
      </c>
      <c r="C1647" t="str">
        <f t="shared" si="51"/>
        <v>Child</v>
      </c>
    </row>
    <row r="1648" spans="1:3" x14ac:dyDescent="0.45">
      <c r="A1648" t="str">
        <f t="shared" si="50"/>
        <v>P1647</v>
      </c>
      <c r="B1648">
        <v>62</v>
      </c>
      <c r="C1648" t="str">
        <f t="shared" si="51"/>
        <v>Senior</v>
      </c>
    </row>
    <row r="1649" spans="1:3" x14ac:dyDescent="0.45">
      <c r="A1649" t="str">
        <f t="shared" si="50"/>
        <v>P1648</v>
      </c>
      <c r="B1649">
        <v>39</v>
      </c>
      <c r="C1649" t="str">
        <f t="shared" si="51"/>
        <v>Adult</v>
      </c>
    </row>
    <row r="1650" spans="1:3" x14ac:dyDescent="0.45">
      <c r="A1650" t="str">
        <f t="shared" si="50"/>
        <v>P1649</v>
      </c>
      <c r="B1650">
        <v>45</v>
      </c>
      <c r="C1650" t="str">
        <f t="shared" si="51"/>
        <v>Adult</v>
      </c>
    </row>
    <row r="1651" spans="1:3" x14ac:dyDescent="0.45">
      <c r="A1651" t="str">
        <f t="shared" si="50"/>
        <v>P1650</v>
      </c>
      <c r="B1651">
        <v>47</v>
      </c>
      <c r="C1651" t="str">
        <f t="shared" si="51"/>
        <v>Adult</v>
      </c>
    </row>
    <row r="1652" spans="1:3" x14ac:dyDescent="0.45">
      <c r="A1652" t="str">
        <f t="shared" si="50"/>
        <v>P1651</v>
      </c>
      <c r="B1652">
        <v>7</v>
      </c>
      <c r="C1652" t="str">
        <f t="shared" si="51"/>
        <v>Child</v>
      </c>
    </row>
    <row r="1653" spans="1:3" x14ac:dyDescent="0.45">
      <c r="A1653" t="str">
        <f t="shared" si="50"/>
        <v>P1652</v>
      </c>
      <c r="B1653">
        <v>13</v>
      </c>
      <c r="C1653" t="str">
        <f t="shared" si="51"/>
        <v>Child</v>
      </c>
    </row>
    <row r="1654" spans="1:3" x14ac:dyDescent="0.45">
      <c r="A1654" t="str">
        <f t="shared" si="50"/>
        <v>P1653</v>
      </c>
      <c r="B1654">
        <v>39</v>
      </c>
      <c r="C1654" t="str">
        <f t="shared" si="51"/>
        <v>Adult</v>
      </c>
    </row>
    <row r="1655" spans="1:3" x14ac:dyDescent="0.45">
      <c r="A1655" t="str">
        <f t="shared" si="50"/>
        <v>P1654</v>
      </c>
      <c r="B1655">
        <v>18</v>
      </c>
      <c r="C1655" t="str">
        <f t="shared" si="51"/>
        <v>Adult</v>
      </c>
    </row>
    <row r="1656" spans="1:3" x14ac:dyDescent="0.45">
      <c r="A1656" t="str">
        <f t="shared" si="50"/>
        <v>P1655</v>
      </c>
      <c r="B1656">
        <v>55</v>
      </c>
      <c r="C1656" t="str">
        <f t="shared" si="51"/>
        <v>Adult</v>
      </c>
    </row>
    <row r="1657" spans="1:3" x14ac:dyDescent="0.45">
      <c r="A1657" t="str">
        <f t="shared" si="50"/>
        <v>P1656</v>
      </c>
      <c r="B1657">
        <v>38</v>
      </c>
      <c r="C1657" t="str">
        <f t="shared" si="51"/>
        <v>Adult</v>
      </c>
    </row>
    <row r="1658" spans="1:3" x14ac:dyDescent="0.45">
      <c r="A1658" t="str">
        <f t="shared" si="50"/>
        <v>P1657</v>
      </c>
      <c r="B1658">
        <v>62</v>
      </c>
      <c r="C1658" t="str">
        <f t="shared" si="51"/>
        <v>Senior</v>
      </c>
    </row>
    <row r="1659" spans="1:3" x14ac:dyDescent="0.45">
      <c r="A1659" t="str">
        <f t="shared" si="50"/>
        <v>P1658</v>
      </c>
      <c r="B1659">
        <v>57</v>
      </c>
      <c r="C1659" t="str">
        <f t="shared" si="51"/>
        <v>Adult</v>
      </c>
    </row>
    <row r="1660" spans="1:3" x14ac:dyDescent="0.45">
      <c r="A1660" t="str">
        <f t="shared" si="50"/>
        <v>P1659</v>
      </c>
      <c r="B1660">
        <v>48</v>
      </c>
      <c r="C1660" t="str">
        <f t="shared" si="51"/>
        <v>Adult</v>
      </c>
    </row>
    <row r="1661" spans="1:3" x14ac:dyDescent="0.45">
      <c r="A1661" t="str">
        <f t="shared" si="50"/>
        <v>P1660</v>
      </c>
      <c r="B1661">
        <v>5</v>
      </c>
      <c r="C1661" t="str">
        <f t="shared" si="51"/>
        <v>Child</v>
      </c>
    </row>
    <row r="1662" spans="1:3" x14ac:dyDescent="0.45">
      <c r="A1662" t="str">
        <f t="shared" si="50"/>
        <v>P1661</v>
      </c>
      <c r="B1662">
        <v>17</v>
      </c>
      <c r="C1662" t="str">
        <f t="shared" si="51"/>
        <v>Child</v>
      </c>
    </row>
    <row r="1663" spans="1:3" x14ac:dyDescent="0.45">
      <c r="A1663" t="str">
        <f t="shared" si="50"/>
        <v>P1662</v>
      </c>
      <c r="B1663">
        <v>47</v>
      </c>
      <c r="C1663" t="str">
        <f t="shared" si="51"/>
        <v>Adult</v>
      </c>
    </row>
    <row r="1664" spans="1:3" x14ac:dyDescent="0.45">
      <c r="A1664" t="str">
        <f t="shared" si="50"/>
        <v>P1663</v>
      </c>
      <c r="B1664">
        <v>58</v>
      </c>
      <c r="C1664" t="str">
        <f t="shared" si="51"/>
        <v>Adult</v>
      </c>
    </row>
    <row r="1665" spans="1:3" x14ac:dyDescent="0.45">
      <c r="A1665" t="str">
        <f t="shared" si="50"/>
        <v>P1664</v>
      </c>
      <c r="B1665">
        <v>30</v>
      </c>
      <c r="C1665" t="str">
        <f t="shared" si="51"/>
        <v>Adult</v>
      </c>
    </row>
    <row r="1666" spans="1:3" x14ac:dyDescent="0.45">
      <c r="A1666" t="str">
        <f t="shared" si="50"/>
        <v>P1665</v>
      </c>
      <c r="B1666">
        <v>32</v>
      </c>
      <c r="C1666" t="str">
        <f t="shared" si="51"/>
        <v>Adult</v>
      </c>
    </row>
    <row r="1667" spans="1:3" x14ac:dyDescent="0.45">
      <c r="A1667" t="str">
        <f t="shared" ref="A1667:A1730" si="52">"P"&amp;TEXT(ROW()-1,"0000")</f>
        <v>P1666</v>
      </c>
      <c r="B1667">
        <v>51</v>
      </c>
      <c r="C1667" t="str">
        <f t="shared" ref="C1667:C1730" si="53">IF($B1667&lt;18,"Child",IF($B1667&lt;60,"Adult","Senior"))</f>
        <v>Adult</v>
      </c>
    </row>
    <row r="1668" spans="1:3" x14ac:dyDescent="0.45">
      <c r="A1668" t="str">
        <f t="shared" si="52"/>
        <v>P1667</v>
      </c>
      <c r="B1668">
        <v>71</v>
      </c>
      <c r="C1668" t="str">
        <f t="shared" si="53"/>
        <v>Senior</v>
      </c>
    </row>
    <row r="1669" spans="1:3" x14ac:dyDescent="0.45">
      <c r="A1669" t="str">
        <f t="shared" si="52"/>
        <v>P1668</v>
      </c>
      <c r="B1669">
        <v>17</v>
      </c>
      <c r="C1669" t="str">
        <f t="shared" si="53"/>
        <v>Child</v>
      </c>
    </row>
    <row r="1670" spans="1:3" x14ac:dyDescent="0.45">
      <c r="A1670" t="str">
        <f t="shared" si="52"/>
        <v>P1669</v>
      </c>
      <c r="B1670">
        <v>16</v>
      </c>
      <c r="C1670" t="str">
        <f t="shared" si="53"/>
        <v>Child</v>
      </c>
    </row>
    <row r="1671" spans="1:3" x14ac:dyDescent="0.45">
      <c r="A1671" t="str">
        <f t="shared" si="52"/>
        <v>P1670</v>
      </c>
      <c r="B1671">
        <v>18</v>
      </c>
      <c r="C1671" t="str">
        <f t="shared" si="53"/>
        <v>Adult</v>
      </c>
    </row>
    <row r="1672" spans="1:3" x14ac:dyDescent="0.45">
      <c r="A1672" t="str">
        <f t="shared" si="52"/>
        <v>P1671</v>
      </c>
      <c r="B1672">
        <v>58</v>
      </c>
      <c r="C1672" t="str">
        <f t="shared" si="53"/>
        <v>Adult</v>
      </c>
    </row>
    <row r="1673" spans="1:3" x14ac:dyDescent="0.45">
      <c r="A1673" t="str">
        <f t="shared" si="52"/>
        <v>P1672</v>
      </c>
      <c r="B1673">
        <v>47</v>
      </c>
      <c r="C1673" t="str">
        <f t="shared" si="53"/>
        <v>Adult</v>
      </c>
    </row>
    <row r="1674" spans="1:3" x14ac:dyDescent="0.45">
      <c r="A1674" t="str">
        <f t="shared" si="52"/>
        <v>P1673</v>
      </c>
      <c r="B1674">
        <v>32</v>
      </c>
      <c r="C1674" t="str">
        <f t="shared" si="53"/>
        <v>Adult</v>
      </c>
    </row>
    <row r="1675" spans="1:3" x14ac:dyDescent="0.45">
      <c r="A1675" t="str">
        <f t="shared" si="52"/>
        <v>P1674</v>
      </c>
      <c r="B1675">
        <v>29</v>
      </c>
      <c r="C1675" t="str">
        <f t="shared" si="53"/>
        <v>Adult</v>
      </c>
    </row>
    <row r="1676" spans="1:3" x14ac:dyDescent="0.45">
      <c r="A1676" t="str">
        <f t="shared" si="52"/>
        <v>P1675</v>
      </c>
      <c r="B1676">
        <v>35</v>
      </c>
      <c r="C1676" t="str">
        <f t="shared" si="53"/>
        <v>Adult</v>
      </c>
    </row>
    <row r="1677" spans="1:3" x14ac:dyDescent="0.45">
      <c r="A1677" t="str">
        <f t="shared" si="52"/>
        <v>P1676</v>
      </c>
      <c r="B1677">
        <v>22</v>
      </c>
      <c r="C1677" t="str">
        <f t="shared" si="53"/>
        <v>Adult</v>
      </c>
    </row>
    <row r="1678" spans="1:3" x14ac:dyDescent="0.45">
      <c r="A1678" t="str">
        <f t="shared" si="52"/>
        <v>P1677</v>
      </c>
      <c r="B1678">
        <v>73</v>
      </c>
      <c r="C1678" t="str">
        <f t="shared" si="53"/>
        <v>Senior</v>
      </c>
    </row>
    <row r="1679" spans="1:3" x14ac:dyDescent="0.45">
      <c r="A1679" t="str">
        <f t="shared" si="52"/>
        <v>P1678</v>
      </c>
      <c r="B1679">
        <v>33</v>
      </c>
      <c r="C1679" t="str">
        <f t="shared" si="53"/>
        <v>Adult</v>
      </c>
    </row>
    <row r="1680" spans="1:3" x14ac:dyDescent="0.45">
      <c r="A1680" t="str">
        <f t="shared" si="52"/>
        <v>P1679</v>
      </c>
      <c r="B1680">
        <v>2</v>
      </c>
      <c r="C1680" t="str">
        <f t="shared" si="53"/>
        <v>Child</v>
      </c>
    </row>
    <row r="1681" spans="1:3" x14ac:dyDescent="0.45">
      <c r="A1681" t="str">
        <f t="shared" si="52"/>
        <v>P1680</v>
      </c>
      <c r="B1681">
        <v>51</v>
      </c>
      <c r="C1681" t="str">
        <f t="shared" si="53"/>
        <v>Adult</v>
      </c>
    </row>
    <row r="1682" spans="1:3" x14ac:dyDescent="0.45">
      <c r="A1682" t="str">
        <f t="shared" si="52"/>
        <v>P1681</v>
      </c>
      <c r="B1682">
        <v>36</v>
      </c>
      <c r="C1682" t="str">
        <f t="shared" si="53"/>
        <v>Adult</v>
      </c>
    </row>
    <row r="1683" spans="1:3" x14ac:dyDescent="0.45">
      <c r="A1683" t="str">
        <f t="shared" si="52"/>
        <v>P1682</v>
      </c>
      <c r="B1683">
        <v>53</v>
      </c>
      <c r="C1683" t="str">
        <f t="shared" si="53"/>
        <v>Adult</v>
      </c>
    </row>
    <row r="1684" spans="1:3" x14ac:dyDescent="0.45">
      <c r="A1684" t="str">
        <f t="shared" si="52"/>
        <v>P1683</v>
      </c>
      <c r="B1684">
        <v>39</v>
      </c>
      <c r="C1684" t="str">
        <f t="shared" si="53"/>
        <v>Adult</v>
      </c>
    </row>
    <row r="1685" spans="1:3" x14ac:dyDescent="0.45">
      <c r="A1685" t="str">
        <f t="shared" si="52"/>
        <v>P1684</v>
      </c>
      <c r="B1685">
        <v>35</v>
      </c>
      <c r="C1685" t="str">
        <f t="shared" si="53"/>
        <v>Adult</v>
      </c>
    </row>
    <row r="1686" spans="1:3" x14ac:dyDescent="0.45">
      <c r="A1686" t="str">
        <f t="shared" si="52"/>
        <v>P1685</v>
      </c>
      <c r="B1686">
        <v>47</v>
      </c>
      <c r="C1686" t="str">
        <f t="shared" si="53"/>
        <v>Adult</v>
      </c>
    </row>
    <row r="1687" spans="1:3" x14ac:dyDescent="0.45">
      <c r="A1687" t="str">
        <f t="shared" si="52"/>
        <v>P1686</v>
      </c>
      <c r="B1687">
        <v>36</v>
      </c>
      <c r="C1687" t="str">
        <f t="shared" si="53"/>
        <v>Adult</v>
      </c>
    </row>
    <row r="1688" spans="1:3" x14ac:dyDescent="0.45">
      <c r="A1688" t="str">
        <f t="shared" si="52"/>
        <v>P1687</v>
      </c>
      <c r="B1688">
        <v>32</v>
      </c>
      <c r="C1688" t="str">
        <f t="shared" si="53"/>
        <v>Adult</v>
      </c>
    </row>
    <row r="1689" spans="1:3" x14ac:dyDescent="0.45">
      <c r="A1689" t="str">
        <f t="shared" si="52"/>
        <v>P1688</v>
      </c>
      <c r="B1689">
        <v>46</v>
      </c>
      <c r="C1689" t="str">
        <f t="shared" si="53"/>
        <v>Adult</v>
      </c>
    </row>
    <row r="1690" spans="1:3" x14ac:dyDescent="0.45">
      <c r="A1690" t="str">
        <f t="shared" si="52"/>
        <v>P1689</v>
      </c>
      <c r="B1690">
        <v>41</v>
      </c>
      <c r="C1690" t="str">
        <f t="shared" si="53"/>
        <v>Adult</v>
      </c>
    </row>
    <row r="1691" spans="1:3" x14ac:dyDescent="0.45">
      <c r="A1691" t="str">
        <f t="shared" si="52"/>
        <v>P1690</v>
      </c>
      <c r="B1691">
        <v>29</v>
      </c>
      <c r="C1691" t="str">
        <f t="shared" si="53"/>
        <v>Adult</v>
      </c>
    </row>
    <row r="1692" spans="1:3" x14ac:dyDescent="0.45">
      <c r="A1692" t="str">
        <f t="shared" si="52"/>
        <v>P1691</v>
      </c>
      <c r="B1692">
        <v>47</v>
      </c>
      <c r="C1692" t="str">
        <f t="shared" si="53"/>
        <v>Adult</v>
      </c>
    </row>
    <row r="1693" spans="1:3" x14ac:dyDescent="0.45">
      <c r="A1693" t="str">
        <f t="shared" si="52"/>
        <v>P1692</v>
      </c>
      <c r="B1693">
        <v>25</v>
      </c>
      <c r="C1693" t="str">
        <f t="shared" si="53"/>
        <v>Adult</v>
      </c>
    </row>
    <row r="1694" spans="1:3" x14ac:dyDescent="0.45">
      <c r="A1694" t="str">
        <f t="shared" si="52"/>
        <v>P1693</v>
      </c>
      <c r="B1694">
        <v>35</v>
      </c>
      <c r="C1694" t="str">
        <f t="shared" si="53"/>
        <v>Adult</v>
      </c>
    </row>
    <row r="1695" spans="1:3" x14ac:dyDescent="0.45">
      <c r="A1695" t="str">
        <f t="shared" si="52"/>
        <v>P1694</v>
      </c>
      <c r="B1695">
        <v>30</v>
      </c>
      <c r="C1695" t="str">
        <f t="shared" si="53"/>
        <v>Adult</v>
      </c>
    </row>
    <row r="1696" spans="1:3" x14ac:dyDescent="0.45">
      <c r="A1696" t="str">
        <f t="shared" si="52"/>
        <v>P1695</v>
      </c>
      <c r="B1696">
        <v>64</v>
      </c>
      <c r="C1696" t="str">
        <f t="shared" si="53"/>
        <v>Senior</v>
      </c>
    </row>
    <row r="1697" spans="1:3" x14ac:dyDescent="0.45">
      <c r="A1697" t="str">
        <f t="shared" si="52"/>
        <v>P1696</v>
      </c>
      <c r="B1697">
        <v>21</v>
      </c>
      <c r="C1697" t="str">
        <f t="shared" si="53"/>
        <v>Adult</v>
      </c>
    </row>
    <row r="1698" spans="1:3" x14ac:dyDescent="0.45">
      <c r="A1698" t="str">
        <f t="shared" si="52"/>
        <v>P1697</v>
      </c>
      <c r="B1698">
        <v>55</v>
      </c>
      <c r="C1698" t="str">
        <f t="shared" si="53"/>
        <v>Adult</v>
      </c>
    </row>
    <row r="1699" spans="1:3" x14ac:dyDescent="0.45">
      <c r="A1699" t="str">
        <f t="shared" si="52"/>
        <v>P1698</v>
      </c>
      <c r="B1699">
        <v>72</v>
      </c>
      <c r="C1699" t="str">
        <f t="shared" si="53"/>
        <v>Senior</v>
      </c>
    </row>
    <row r="1700" spans="1:3" x14ac:dyDescent="0.45">
      <c r="A1700" t="str">
        <f t="shared" si="52"/>
        <v>P1699</v>
      </c>
      <c r="B1700">
        <v>49</v>
      </c>
      <c r="C1700" t="str">
        <f t="shared" si="53"/>
        <v>Adult</v>
      </c>
    </row>
    <row r="1701" spans="1:3" x14ac:dyDescent="0.45">
      <c r="A1701" t="str">
        <f t="shared" si="52"/>
        <v>P1700</v>
      </c>
      <c r="B1701">
        <v>8</v>
      </c>
      <c r="C1701" t="str">
        <f t="shared" si="53"/>
        <v>Child</v>
      </c>
    </row>
    <row r="1702" spans="1:3" x14ac:dyDescent="0.45">
      <c r="A1702" t="str">
        <f t="shared" si="52"/>
        <v>P1701</v>
      </c>
      <c r="B1702">
        <v>22</v>
      </c>
      <c r="C1702" t="str">
        <f t="shared" si="53"/>
        <v>Adult</v>
      </c>
    </row>
    <row r="1703" spans="1:3" x14ac:dyDescent="0.45">
      <c r="A1703" t="str">
        <f t="shared" si="52"/>
        <v>P1702</v>
      </c>
      <c r="B1703">
        <v>29</v>
      </c>
      <c r="C1703" t="str">
        <f t="shared" si="53"/>
        <v>Adult</v>
      </c>
    </row>
    <row r="1704" spans="1:3" x14ac:dyDescent="0.45">
      <c r="A1704" t="str">
        <f t="shared" si="52"/>
        <v>P1703</v>
      </c>
      <c r="B1704">
        <v>24</v>
      </c>
      <c r="C1704" t="str">
        <f t="shared" si="53"/>
        <v>Adult</v>
      </c>
    </row>
    <row r="1705" spans="1:3" x14ac:dyDescent="0.45">
      <c r="A1705" t="str">
        <f t="shared" si="52"/>
        <v>P1704</v>
      </c>
      <c r="B1705">
        <v>46</v>
      </c>
      <c r="C1705" t="str">
        <f t="shared" si="53"/>
        <v>Adult</v>
      </c>
    </row>
    <row r="1706" spans="1:3" x14ac:dyDescent="0.45">
      <c r="A1706" t="str">
        <f t="shared" si="52"/>
        <v>P1705</v>
      </c>
      <c r="B1706">
        <v>50</v>
      </c>
      <c r="C1706" t="str">
        <f t="shared" si="53"/>
        <v>Adult</v>
      </c>
    </row>
    <row r="1707" spans="1:3" x14ac:dyDescent="0.45">
      <c r="A1707" t="str">
        <f t="shared" si="52"/>
        <v>P1706</v>
      </c>
      <c r="B1707">
        <v>27</v>
      </c>
      <c r="C1707" t="str">
        <f t="shared" si="53"/>
        <v>Adult</v>
      </c>
    </row>
    <row r="1708" spans="1:3" x14ac:dyDescent="0.45">
      <c r="A1708" t="str">
        <f t="shared" si="52"/>
        <v>P1707</v>
      </c>
      <c r="B1708">
        <v>56</v>
      </c>
      <c r="C1708" t="str">
        <f t="shared" si="53"/>
        <v>Adult</v>
      </c>
    </row>
    <row r="1709" spans="1:3" x14ac:dyDescent="0.45">
      <c r="A1709" t="str">
        <f t="shared" si="52"/>
        <v>P1708</v>
      </c>
      <c r="B1709">
        <v>38</v>
      </c>
      <c r="C1709" t="str">
        <f t="shared" si="53"/>
        <v>Adult</v>
      </c>
    </row>
    <row r="1710" spans="1:3" x14ac:dyDescent="0.45">
      <c r="A1710" t="str">
        <f t="shared" si="52"/>
        <v>P1709</v>
      </c>
      <c r="B1710">
        <v>55</v>
      </c>
      <c r="C1710" t="str">
        <f t="shared" si="53"/>
        <v>Adult</v>
      </c>
    </row>
    <row r="1711" spans="1:3" x14ac:dyDescent="0.45">
      <c r="A1711" t="str">
        <f t="shared" si="52"/>
        <v>P1710</v>
      </c>
      <c r="B1711">
        <v>46</v>
      </c>
      <c r="C1711" t="str">
        <f t="shared" si="53"/>
        <v>Adult</v>
      </c>
    </row>
    <row r="1712" spans="1:3" x14ac:dyDescent="0.45">
      <c r="A1712" t="str">
        <f t="shared" si="52"/>
        <v>P1711</v>
      </c>
      <c r="B1712">
        <v>43</v>
      </c>
      <c r="C1712" t="str">
        <f t="shared" si="53"/>
        <v>Adult</v>
      </c>
    </row>
    <row r="1713" spans="1:3" x14ac:dyDescent="0.45">
      <c r="A1713" t="str">
        <f t="shared" si="52"/>
        <v>P1712</v>
      </c>
      <c r="B1713">
        <v>41</v>
      </c>
      <c r="C1713" t="str">
        <f t="shared" si="53"/>
        <v>Adult</v>
      </c>
    </row>
    <row r="1714" spans="1:3" x14ac:dyDescent="0.45">
      <c r="A1714" t="str">
        <f t="shared" si="52"/>
        <v>P1713</v>
      </c>
      <c r="B1714">
        <v>51</v>
      </c>
      <c r="C1714" t="str">
        <f t="shared" si="53"/>
        <v>Adult</v>
      </c>
    </row>
    <row r="1715" spans="1:3" x14ac:dyDescent="0.45">
      <c r="A1715" t="str">
        <f t="shared" si="52"/>
        <v>P1714</v>
      </c>
      <c r="B1715">
        <v>28</v>
      </c>
      <c r="C1715" t="str">
        <f t="shared" si="53"/>
        <v>Adult</v>
      </c>
    </row>
    <row r="1716" spans="1:3" x14ac:dyDescent="0.45">
      <c r="A1716" t="str">
        <f t="shared" si="52"/>
        <v>P1715</v>
      </c>
      <c r="B1716">
        <v>2</v>
      </c>
      <c r="C1716" t="str">
        <f t="shared" si="53"/>
        <v>Child</v>
      </c>
    </row>
    <row r="1717" spans="1:3" x14ac:dyDescent="0.45">
      <c r="A1717" t="str">
        <f t="shared" si="52"/>
        <v>P1716</v>
      </c>
      <c r="B1717">
        <v>37</v>
      </c>
      <c r="C1717" t="str">
        <f t="shared" si="53"/>
        <v>Adult</v>
      </c>
    </row>
    <row r="1718" spans="1:3" x14ac:dyDescent="0.45">
      <c r="A1718" t="str">
        <f t="shared" si="52"/>
        <v>P1717</v>
      </c>
      <c r="B1718">
        <v>32</v>
      </c>
      <c r="C1718" t="str">
        <f t="shared" si="53"/>
        <v>Adult</v>
      </c>
    </row>
    <row r="1719" spans="1:3" x14ac:dyDescent="0.45">
      <c r="A1719" t="str">
        <f t="shared" si="52"/>
        <v>P1718</v>
      </c>
      <c r="B1719">
        <v>71</v>
      </c>
      <c r="C1719" t="str">
        <f t="shared" si="53"/>
        <v>Senior</v>
      </c>
    </row>
    <row r="1720" spans="1:3" x14ac:dyDescent="0.45">
      <c r="A1720" t="str">
        <f t="shared" si="52"/>
        <v>P1719</v>
      </c>
      <c r="B1720">
        <v>54</v>
      </c>
      <c r="C1720" t="str">
        <f t="shared" si="53"/>
        <v>Adult</v>
      </c>
    </row>
    <row r="1721" spans="1:3" x14ac:dyDescent="0.45">
      <c r="A1721" t="str">
        <f t="shared" si="52"/>
        <v>P1720</v>
      </c>
      <c r="B1721">
        <v>42</v>
      </c>
      <c r="C1721" t="str">
        <f t="shared" si="53"/>
        <v>Adult</v>
      </c>
    </row>
    <row r="1722" spans="1:3" x14ac:dyDescent="0.45">
      <c r="A1722" t="str">
        <f t="shared" si="52"/>
        <v>P1721</v>
      </c>
      <c r="B1722">
        <v>57</v>
      </c>
      <c r="C1722" t="str">
        <f t="shared" si="53"/>
        <v>Adult</v>
      </c>
    </row>
    <row r="1723" spans="1:3" x14ac:dyDescent="0.45">
      <c r="A1723" t="str">
        <f t="shared" si="52"/>
        <v>P1722</v>
      </c>
      <c r="B1723">
        <v>40</v>
      </c>
      <c r="C1723" t="str">
        <f t="shared" si="53"/>
        <v>Adult</v>
      </c>
    </row>
    <row r="1724" spans="1:3" x14ac:dyDescent="0.45">
      <c r="A1724" t="str">
        <f t="shared" si="52"/>
        <v>P1723</v>
      </c>
      <c r="B1724">
        <v>19</v>
      </c>
      <c r="C1724" t="str">
        <f t="shared" si="53"/>
        <v>Adult</v>
      </c>
    </row>
    <row r="1725" spans="1:3" x14ac:dyDescent="0.45">
      <c r="A1725" t="str">
        <f t="shared" si="52"/>
        <v>P1724</v>
      </c>
      <c r="B1725">
        <v>34</v>
      </c>
      <c r="C1725" t="str">
        <f t="shared" si="53"/>
        <v>Adult</v>
      </c>
    </row>
    <row r="1726" spans="1:3" x14ac:dyDescent="0.45">
      <c r="A1726" t="str">
        <f t="shared" si="52"/>
        <v>P1725</v>
      </c>
      <c r="B1726">
        <v>35</v>
      </c>
      <c r="C1726" t="str">
        <f t="shared" si="53"/>
        <v>Adult</v>
      </c>
    </row>
    <row r="1727" spans="1:3" x14ac:dyDescent="0.45">
      <c r="A1727" t="str">
        <f t="shared" si="52"/>
        <v>P1726</v>
      </c>
      <c r="B1727">
        <v>59</v>
      </c>
      <c r="C1727" t="str">
        <f t="shared" si="53"/>
        <v>Adult</v>
      </c>
    </row>
    <row r="1728" spans="1:3" x14ac:dyDescent="0.45">
      <c r="A1728" t="str">
        <f t="shared" si="52"/>
        <v>P1727</v>
      </c>
      <c r="B1728">
        <v>41</v>
      </c>
      <c r="C1728" t="str">
        <f t="shared" si="53"/>
        <v>Adult</v>
      </c>
    </row>
    <row r="1729" spans="1:3" x14ac:dyDescent="0.45">
      <c r="A1729" t="str">
        <f t="shared" si="52"/>
        <v>P1728</v>
      </c>
      <c r="B1729">
        <v>23</v>
      </c>
      <c r="C1729" t="str">
        <f t="shared" si="53"/>
        <v>Adult</v>
      </c>
    </row>
    <row r="1730" spans="1:3" x14ac:dyDescent="0.45">
      <c r="A1730" t="str">
        <f t="shared" si="52"/>
        <v>P1729</v>
      </c>
      <c r="B1730">
        <v>43</v>
      </c>
      <c r="C1730" t="str">
        <f t="shared" si="53"/>
        <v>Adult</v>
      </c>
    </row>
    <row r="1731" spans="1:3" x14ac:dyDescent="0.45">
      <c r="A1731" t="str">
        <f t="shared" ref="A1731:A1794" si="54">"P"&amp;TEXT(ROW()-1,"0000")</f>
        <v>P1730</v>
      </c>
      <c r="B1731">
        <v>30</v>
      </c>
      <c r="C1731" t="str">
        <f t="shared" ref="C1731:C1794" si="55">IF($B1731&lt;18,"Child",IF($B1731&lt;60,"Adult","Senior"))</f>
        <v>Adult</v>
      </c>
    </row>
    <row r="1732" spans="1:3" x14ac:dyDescent="0.45">
      <c r="A1732" t="str">
        <f t="shared" si="54"/>
        <v>P1731</v>
      </c>
      <c r="B1732">
        <v>80</v>
      </c>
      <c r="C1732" t="str">
        <f t="shared" si="55"/>
        <v>Senior</v>
      </c>
    </row>
    <row r="1733" spans="1:3" x14ac:dyDescent="0.45">
      <c r="A1733" t="str">
        <f t="shared" si="54"/>
        <v>P1732</v>
      </c>
      <c r="B1733">
        <v>15</v>
      </c>
      <c r="C1733" t="str">
        <f t="shared" si="55"/>
        <v>Child</v>
      </c>
    </row>
    <row r="1734" spans="1:3" x14ac:dyDescent="0.45">
      <c r="A1734" t="str">
        <f t="shared" si="54"/>
        <v>P1733</v>
      </c>
      <c r="B1734">
        <v>36</v>
      </c>
      <c r="C1734" t="str">
        <f t="shared" si="55"/>
        <v>Adult</v>
      </c>
    </row>
    <row r="1735" spans="1:3" x14ac:dyDescent="0.45">
      <c r="A1735" t="str">
        <f t="shared" si="54"/>
        <v>P1734</v>
      </c>
      <c r="B1735">
        <v>38</v>
      </c>
      <c r="C1735" t="str">
        <f t="shared" si="55"/>
        <v>Adult</v>
      </c>
    </row>
    <row r="1736" spans="1:3" x14ac:dyDescent="0.45">
      <c r="A1736" t="str">
        <f t="shared" si="54"/>
        <v>P1735</v>
      </c>
      <c r="B1736">
        <v>51</v>
      </c>
      <c r="C1736" t="str">
        <f t="shared" si="55"/>
        <v>Adult</v>
      </c>
    </row>
    <row r="1737" spans="1:3" x14ac:dyDescent="0.45">
      <c r="A1737" t="str">
        <f t="shared" si="54"/>
        <v>P1736</v>
      </c>
      <c r="B1737">
        <v>54</v>
      </c>
      <c r="C1737" t="str">
        <f t="shared" si="55"/>
        <v>Adult</v>
      </c>
    </row>
    <row r="1738" spans="1:3" x14ac:dyDescent="0.45">
      <c r="A1738" t="str">
        <f t="shared" si="54"/>
        <v>P1737</v>
      </c>
      <c r="B1738">
        <v>31</v>
      </c>
      <c r="C1738" t="str">
        <f t="shared" si="55"/>
        <v>Adult</v>
      </c>
    </row>
    <row r="1739" spans="1:3" x14ac:dyDescent="0.45">
      <c r="A1739" t="str">
        <f t="shared" si="54"/>
        <v>P1738</v>
      </c>
      <c r="B1739">
        <v>32</v>
      </c>
      <c r="C1739" t="str">
        <f t="shared" si="55"/>
        <v>Adult</v>
      </c>
    </row>
    <row r="1740" spans="1:3" x14ac:dyDescent="0.45">
      <c r="A1740" t="str">
        <f t="shared" si="54"/>
        <v>P1739</v>
      </c>
      <c r="B1740">
        <v>26</v>
      </c>
      <c r="C1740" t="str">
        <f t="shared" si="55"/>
        <v>Adult</v>
      </c>
    </row>
    <row r="1741" spans="1:3" x14ac:dyDescent="0.45">
      <c r="A1741" t="str">
        <f t="shared" si="54"/>
        <v>P1740</v>
      </c>
      <c r="B1741">
        <v>14</v>
      </c>
      <c r="C1741" t="str">
        <f t="shared" si="55"/>
        <v>Child</v>
      </c>
    </row>
    <row r="1742" spans="1:3" x14ac:dyDescent="0.45">
      <c r="A1742" t="str">
        <f t="shared" si="54"/>
        <v>P1741</v>
      </c>
      <c r="B1742">
        <v>43</v>
      </c>
      <c r="C1742" t="str">
        <f t="shared" si="55"/>
        <v>Adult</v>
      </c>
    </row>
    <row r="1743" spans="1:3" x14ac:dyDescent="0.45">
      <c r="A1743" t="str">
        <f t="shared" si="54"/>
        <v>P1742</v>
      </c>
      <c r="B1743">
        <v>22</v>
      </c>
      <c r="C1743" t="str">
        <f t="shared" si="55"/>
        <v>Adult</v>
      </c>
    </row>
    <row r="1744" spans="1:3" x14ac:dyDescent="0.45">
      <c r="A1744" t="str">
        <f t="shared" si="54"/>
        <v>P1743</v>
      </c>
      <c r="B1744">
        <v>13</v>
      </c>
      <c r="C1744" t="str">
        <f t="shared" si="55"/>
        <v>Child</v>
      </c>
    </row>
    <row r="1745" spans="1:3" x14ac:dyDescent="0.45">
      <c r="A1745" t="str">
        <f t="shared" si="54"/>
        <v>P1744</v>
      </c>
      <c r="B1745">
        <v>59</v>
      </c>
      <c r="C1745" t="str">
        <f t="shared" si="55"/>
        <v>Adult</v>
      </c>
    </row>
    <row r="1746" spans="1:3" x14ac:dyDescent="0.45">
      <c r="A1746" t="str">
        <f t="shared" si="54"/>
        <v>P1745</v>
      </c>
      <c r="B1746">
        <v>80</v>
      </c>
      <c r="C1746" t="str">
        <f t="shared" si="55"/>
        <v>Senior</v>
      </c>
    </row>
    <row r="1747" spans="1:3" x14ac:dyDescent="0.45">
      <c r="A1747" t="str">
        <f t="shared" si="54"/>
        <v>P1746</v>
      </c>
      <c r="B1747">
        <v>44</v>
      </c>
      <c r="C1747" t="str">
        <f t="shared" si="55"/>
        <v>Adult</v>
      </c>
    </row>
    <row r="1748" spans="1:3" x14ac:dyDescent="0.45">
      <c r="A1748" t="str">
        <f t="shared" si="54"/>
        <v>P1747</v>
      </c>
      <c r="B1748">
        <v>5</v>
      </c>
      <c r="C1748" t="str">
        <f t="shared" si="55"/>
        <v>Child</v>
      </c>
    </row>
    <row r="1749" spans="1:3" x14ac:dyDescent="0.45">
      <c r="A1749" t="str">
        <f t="shared" si="54"/>
        <v>P1748</v>
      </c>
      <c r="B1749">
        <v>61</v>
      </c>
      <c r="C1749" t="str">
        <f t="shared" si="55"/>
        <v>Senior</v>
      </c>
    </row>
    <row r="1750" spans="1:3" x14ac:dyDescent="0.45">
      <c r="A1750" t="str">
        <f t="shared" si="54"/>
        <v>P1749</v>
      </c>
      <c r="B1750">
        <v>42</v>
      </c>
      <c r="C1750" t="str">
        <f t="shared" si="55"/>
        <v>Adult</v>
      </c>
    </row>
    <row r="1751" spans="1:3" x14ac:dyDescent="0.45">
      <c r="A1751" t="str">
        <f t="shared" si="54"/>
        <v>P1750</v>
      </c>
      <c r="B1751">
        <v>54</v>
      </c>
      <c r="C1751" t="str">
        <f t="shared" si="55"/>
        <v>Adult</v>
      </c>
    </row>
    <row r="1752" spans="1:3" x14ac:dyDescent="0.45">
      <c r="A1752" t="str">
        <f t="shared" si="54"/>
        <v>P1751</v>
      </c>
      <c r="B1752">
        <v>48</v>
      </c>
      <c r="C1752" t="str">
        <f t="shared" si="55"/>
        <v>Adult</v>
      </c>
    </row>
    <row r="1753" spans="1:3" x14ac:dyDescent="0.45">
      <c r="A1753" t="str">
        <f t="shared" si="54"/>
        <v>P1752</v>
      </c>
      <c r="B1753">
        <v>50</v>
      </c>
      <c r="C1753" t="str">
        <f t="shared" si="55"/>
        <v>Adult</v>
      </c>
    </row>
    <row r="1754" spans="1:3" x14ac:dyDescent="0.45">
      <c r="A1754" t="str">
        <f t="shared" si="54"/>
        <v>P1753</v>
      </c>
      <c r="B1754">
        <v>43</v>
      </c>
      <c r="C1754" t="str">
        <f t="shared" si="55"/>
        <v>Adult</v>
      </c>
    </row>
    <row r="1755" spans="1:3" x14ac:dyDescent="0.45">
      <c r="A1755" t="str">
        <f t="shared" si="54"/>
        <v>P1754</v>
      </c>
      <c r="B1755">
        <v>26</v>
      </c>
      <c r="C1755" t="str">
        <f t="shared" si="55"/>
        <v>Adult</v>
      </c>
    </row>
    <row r="1756" spans="1:3" x14ac:dyDescent="0.45">
      <c r="A1756" t="str">
        <f t="shared" si="54"/>
        <v>P1755</v>
      </c>
      <c r="B1756">
        <v>37</v>
      </c>
      <c r="C1756" t="str">
        <f t="shared" si="55"/>
        <v>Adult</v>
      </c>
    </row>
    <row r="1757" spans="1:3" x14ac:dyDescent="0.45">
      <c r="A1757" t="str">
        <f t="shared" si="54"/>
        <v>P1756</v>
      </c>
      <c r="B1757">
        <v>41</v>
      </c>
      <c r="C1757" t="str">
        <f t="shared" si="55"/>
        <v>Adult</v>
      </c>
    </row>
    <row r="1758" spans="1:3" x14ac:dyDescent="0.45">
      <c r="A1758" t="str">
        <f t="shared" si="54"/>
        <v>P1757</v>
      </c>
      <c r="B1758">
        <v>42</v>
      </c>
      <c r="C1758" t="str">
        <f t="shared" si="55"/>
        <v>Adult</v>
      </c>
    </row>
    <row r="1759" spans="1:3" x14ac:dyDescent="0.45">
      <c r="A1759" t="str">
        <f t="shared" si="54"/>
        <v>P1758</v>
      </c>
      <c r="B1759">
        <v>55</v>
      </c>
      <c r="C1759" t="str">
        <f t="shared" si="55"/>
        <v>Adult</v>
      </c>
    </row>
    <row r="1760" spans="1:3" x14ac:dyDescent="0.45">
      <c r="A1760" t="str">
        <f t="shared" si="54"/>
        <v>P1759</v>
      </c>
      <c r="B1760">
        <v>41</v>
      </c>
      <c r="C1760" t="str">
        <f t="shared" si="55"/>
        <v>Adult</v>
      </c>
    </row>
    <row r="1761" spans="1:3" x14ac:dyDescent="0.45">
      <c r="A1761" t="str">
        <f t="shared" si="54"/>
        <v>P1760</v>
      </c>
      <c r="B1761">
        <v>48</v>
      </c>
      <c r="C1761" t="str">
        <f t="shared" si="55"/>
        <v>Adult</v>
      </c>
    </row>
    <row r="1762" spans="1:3" x14ac:dyDescent="0.45">
      <c r="A1762" t="str">
        <f t="shared" si="54"/>
        <v>P1761</v>
      </c>
      <c r="B1762">
        <v>26</v>
      </c>
      <c r="C1762" t="str">
        <f t="shared" si="55"/>
        <v>Adult</v>
      </c>
    </row>
    <row r="1763" spans="1:3" x14ac:dyDescent="0.45">
      <c r="A1763" t="str">
        <f t="shared" si="54"/>
        <v>P1762</v>
      </c>
      <c r="B1763">
        <v>54</v>
      </c>
      <c r="C1763" t="str">
        <f t="shared" si="55"/>
        <v>Adult</v>
      </c>
    </row>
    <row r="1764" spans="1:3" x14ac:dyDescent="0.45">
      <c r="A1764" t="str">
        <f t="shared" si="54"/>
        <v>P1763</v>
      </c>
      <c r="B1764">
        <v>30</v>
      </c>
      <c r="C1764" t="str">
        <f t="shared" si="55"/>
        <v>Adult</v>
      </c>
    </row>
    <row r="1765" spans="1:3" x14ac:dyDescent="0.45">
      <c r="A1765" t="str">
        <f t="shared" si="54"/>
        <v>P1764</v>
      </c>
      <c r="B1765">
        <v>30</v>
      </c>
      <c r="C1765" t="str">
        <f t="shared" si="55"/>
        <v>Adult</v>
      </c>
    </row>
    <row r="1766" spans="1:3" x14ac:dyDescent="0.45">
      <c r="A1766" t="str">
        <f t="shared" si="54"/>
        <v>P1765</v>
      </c>
      <c r="B1766">
        <v>29</v>
      </c>
      <c r="C1766" t="str">
        <f t="shared" si="55"/>
        <v>Adult</v>
      </c>
    </row>
    <row r="1767" spans="1:3" x14ac:dyDescent="0.45">
      <c r="A1767" t="str">
        <f t="shared" si="54"/>
        <v>P1766</v>
      </c>
      <c r="B1767">
        <v>41</v>
      </c>
      <c r="C1767" t="str">
        <f t="shared" si="55"/>
        <v>Adult</v>
      </c>
    </row>
    <row r="1768" spans="1:3" x14ac:dyDescent="0.45">
      <c r="A1768" t="str">
        <f t="shared" si="54"/>
        <v>P1767</v>
      </c>
      <c r="B1768">
        <v>35</v>
      </c>
      <c r="C1768" t="str">
        <f t="shared" si="55"/>
        <v>Adult</v>
      </c>
    </row>
    <row r="1769" spans="1:3" x14ac:dyDescent="0.45">
      <c r="A1769" t="str">
        <f t="shared" si="54"/>
        <v>P1768</v>
      </c>
      <c r="B1769">
        <v>21</v>
      </c>
      <c r="C1769" t="str">
        <f t="shared" si="55"/>
        <v>Adult</v>
      </c>
    </row>
    <row r="1770" spans="1:3" x14ac:dyDescent="0.45">
      <c r="A1770" t="str">
        <f t="shared" si="54"/>
        <v>P1769</v>
      </c>
      <c r="B1770">
        <v>13</v>
      </c>
      <c r="C1770" t="str">
        <f t="shared" si="55"/>
        <v>Child</v>
      </c>
    </row>
    <row r="1771" spans="1:3" x14ac:dyDescent="0.45">
      <c r="A1771" t="str">
        <f t="shared" si="54"/>
        <v>P1770</v>
      </c>
      <c r="B1771">
        <v>43</v>
      </c>
      <c r="C1771" t="str">
        <f t="shared" si="55"/>
        <v>Adult</v>
      </c>
    </row>
    <row r="1772" spans="1:3" x14ac:dyDescent="0.45">
      <c r="A1772" t="str">
        <f t="shared" si="54"/>
        <v>P1771</v>
      </c>
      <c r="B1772">
        <v>33</v>
      </c>
      <c r="C1772" t="str">
        <f t="shared" si="55"/>
        <v>Adult</v>
      </c>
    </row>
    <row r="1773" spans="1:3" x14ac:dyDescent="0.45">
      <c r="A1773" t="str">
        <f t="shared" si="54"/>
        <v>P1772</v>
      </c>
      <c r="B1773">
        <v>54</v>
      </c>
      <c r="C1773" t="str">
        <f t="shared" si="55"/>
        <v>Adult</v>
      </c>
    </row>
    <row r="1774" spans="1:3" x14ac:dyDescent="0.45">
      <c r="A1774" t="str">
        <f t="shared" si="54"/>
        <v>P1773</v>
      </c>
      <c r="B1774">
        <v>48</v>
      </c>
      <c r="C1774" t="str">
        <f t="shared" si="55"/>
        <v>Adult</v>
      </c>
    </row>
    <row r="1775" spans="1:3" x14ac:dyDescent="0.45">
      <c r="A1775" t="str">
        <f t="shared" si="54"/>
        <v>P1774</v>
      </c>
      <c r="B1775">
        <v>22</v>
      </c>
      <c r="C1775" t="str">
        <f t="shared" si="55"/>
        <v>Adult</v>
      </c>
    </row>
    <row r="1776" spans="1:3" x14ac:dyDescent="0.45">
      <c r="A1776" t="str">
        <f t="shared" si="54"/>
        <v>P1775</v>
      </c>
      <c r="B1776">
        <v>21</v>
      </c>
      <c r="C1776" t="str">
        <f t="shared" si="55"/>
        <v>Adult</v>
      </c>
    </row>
    <row r="1777" spans="1:3" x14ac:dyDescent="0.45">
      <c r="A1777" t="str">
        <f t="shared" si="54"/>
        <v>P1776</v>
      </c>
      <c r="B1777">
        <v>32</v>
      </c>
      <c r="C1777" t="str">
        <f t="shared" si="55"/>
        <v>Adult</v>
      </c>
    </row>
    <row r="1778" spans="1:3" x14ac:dyDescent="0.45">
      <c r="A1778" t="str">
        <f t="shared" si="54"/>
        <v>P1777</v>
      </c>
      <c r="B1778">
        <v>48</v>
      </c>
      <c r="C1778" t="str">
        <f t="shared" si="55"/>
        <v>Adult</v>
      </c>
    </row>
    <row r="1779" spans="1:3" x14ac:dyDescent="0.45">
      <c r="A1779" t="str">
        <f t="shared" si="54"/>
        <v>P1778</v>
      </c>
      <c r="B1779">
        <v>26</v>
      </c>
      <c r="C1779" t="str">
        <f t="shared" si="55"/>
        <v>Adult</v>
      </c>
    </row>
    <row r="1780" spans="1:3" x14ac:dyDescent="0.45">
      <c r="A1780" t="str">
        <f t="shared" si="54"/>
        <v>P1779</v>
      </c>
      <c r="B1780">
        <v>25</v>
      </c>
      <c r="C1780" t="str">
        <f t="shared" si="55"/>
        <v>Adult</v>
      </c>
    </row>
    <row r="1781" spans="1:3" x14ac:dyDescent="0.45">
      <c r="A1781" t="str">
        <f t="shared" si="54"/>
        <v>P1780</v>
      </c>
      <c r="B1781">
        <v>38</v>
      </c>
      <c r="C1781" t="str">
        <f t="shared" si="55"/>
        <v>Adult</v>
      </c>
    </row>
    <row r="1782" spans="1:3" x14ac:dyDescent="0.45">
      <c r="A1782" t="str">
        <f t="shared" si="54"/>
        <v>P1781</v>
      </c>
      <c r="B1782">
        <v>42</v>
      </c>
      <c r="C1782" t="str">
        <f t="shared" si="55"/>
        <v>Adult</v>
      </c>
    </row>
    <row r="1783" spans="1:3" x14ac:dyDescent="0.45">
      <c r="A1783" t="str">
        <f t="shared" si="54"/>
        <v>P1782</v>
      </c>
      <c r="B1783">
        <v>22</v>
      </c>
      <c r="C1783" t="str">
        <f t="shared" si="55"/>
        <v>Adult</v>
      </c>
    </row>
    <row r="1784" spans="1:3" x14ac:dyDescent="0.45">
      <c r="A1784" t="str">
        <f t="shared" si="54"/>
        <v>P1783</v>
      </c>
      <c r="B1784">
        <v>38</v>
      </c>
      <c r="C1784" t="str">
        <f t="shared" si="55"/>
        <v>Adult</v>
      </c>
    </row>
    <row r="1785" spans="1:3" x14ac:dyDescent="0.45">
      <c r="A1785" t="str">
        <f t="shared" si="54"/>
        <v>P1784</v>
      </c>
      <c r="B1785">
        <v>18</v>
      </c>
      <c r="C1785" t="str">
        <f t="shared" si="55"/>
        <v>Adult</v>
      </c>
    </row>
    <row r="1786" spans="1:3" x14ac:dyDescent="0.45">
      <c r="A1786" t="str">
        <f t="shared" si="54"/>
        <v>P1785</v>
      </c>
      <c r="B1786">
        <v>52</v>
      </c>
      <c r="C1786" t="str">
        <f t="shared" si="55"/>
        <v>Adult</v>
      </c>
    </row>
    <row r="1787" spans="1:3" x14ac:dyDescent="0.45">
      <c r="A1787" t="str">
        <f t="shared" si="54"/>
        <v>P1786</v>
      </c>
      <c r="B1787">
        <v>54</v>
      </c>
      <c r="C1787" t="str">
        <f t="shared" si="55"/>
        <v>Adult</v>
      </c>
    </row>
    <row r="1788" spans="1:3" x14ac:dyDescent="0.45">
      <c r="A1788" t="str">
        <f t="shared" si="54"/>
        <v>P1787</v>
      </c>
      <c r="B1788">
        <v>43</v>
      </c>
      <c r="C1788" t="str">
        <f t="shared" si="55"/>
        <v>Adult</v>
      </c>
    </row>
    <row r="1789" spans="1:3" x14ac:dyDescent="0.45">
      <c r="A1789" t="str">
        <f t="shared" si="54"/>
        <v>P1788</v>
      </c>
      <c r="B1789">
        <v>32</v>
      </c>
      <c r="C1789" t="str">
        <f t="shared" si="55"/>
        <v>Adult</v>
      </c>
    </row>
    <row r="1790" spans="1:3" x14ac:dyDescent="0.45">
      <c r="A1790" t="str">
        <f t="shared" si="54"/>
        <v>P1789</v>
      </c>
      <c r="B1790">
        <v>4</v>
      </c>
      <c r="C1790" t="str">
        <f t="shared" si="55"/>
        <v>Child</v>
      </c>
    </row>
    <row r="1791" spans="1:3" x14ac:dyDescent="0.45">
      <c r="A1791" t="str">
        <f t="shared" si="54"/>
        <v>P1790</v>
      </c>
      <c r="B1791">
        <v>35</v>
      </c>
      <c r="C1791" t="str">
        <f t="shared" si="55"/>
        <v>Adult</v>
      </c>
    </row>
    <row r="1792" spans="1:3" x14ac:dyDescent="0.45">
      <c r="A1792" t="str">
        <f t="shared" si="54"/>
        <v>P1791</v>
      </c>
      <c r="B1792">
        <v>32</v>
      </c>
      <c r="C1792" t="str">
        <f t="shared" si="55"/>
        <v>Adult</v>
      </c>
    </row>
    <row r="1793" spans="1:3" x14ac:dyDescent="0.45">
      <c r="A1793" t="str">
        <f t="shared" si="54"/>
        <v>P1792</v>
      </c>
      <c r="B1793">
        <v>40</v>
      </c>
      <c r="C1793" t="str">
        <f t="shared" si="55"/>
        <v>Adult</v>
      </c>
    </row>
    <row r="1794" spans="1:3" x14ac:dyDescent="0.45">
      <c r="A1794" t="str">
        <f t="shared" si="54"/>
        <v>P1793</v>
      </c>
      <c r="B1794">
        <v>65</v>
      </c>
      <c r="C1794" t="str">
        <f t="shared" si="55"/>
        <v>Senior</v>
      </c>
    </row>
    <row r="1795" spans="1:3" x14ac:dyDescent="0.45">
      <c r="A1795" t="str">
        <f t="shared" ref="A1795:A1858" si="56">"P"&amp;TEXT(ROW()-1,"0000")</f>
        <v>P1794</v>
      </c>
      <c r="B1795">
        <v>38</v>
      </c>
      <c r="C1795" t="str">
        <f t="shared" ref="C1795:C1858" si="57">IF($B1795&lt;18,"Child",IF($B1795&lt;60,"Adult","Senior"))</f>
        <v>Adult</v>
      </c>
    </row>
    <row r="1796" spans="1:3" x14ac:dyDescent="0.45">
      <c r="A1796" t="str">
        <f t="shared" si="56"/>
        <v>P1795</v>
      </c>
      <c r="B1796">
        <v>29</v>
      </c>
      <c r="C1796" t="str">
        <f t="shared" si="57"/>
        <v>Adult</v>
      </c>
    </row>
    <row r="1797" spans="1:3" x14ac:dyDescent="0.45">
      <c r="A1797" t="str">
        <f t="shared" si="56"/>
        <v>P1796</v>
      </c>
      <c r="B1797">
        <v>40</v>
      </c>
      <c r="C1797" t="str">
        <f t="shared" si="57"/>
        <v>Adult</v>
      </c>
    </row>
    <row r="1798" spans="1:3" x14ac:dyDescent="0.45">
      <c r="A1798" t="str">
        <f t="shared" si="56"/>
        <v>P1797</v>
      </c>
      <c r="B1798">
        <v>8</v>
      </c>
      <c r="C1798" t="str">
        <f t="shared" si="57"/>
        <v>Child</v>
      </c>
    </row>
    <row r="1799" spans="1:3" x14ac:dyDescent="0.45">
      <c r="A1799" t="str">
        <f t="shared" si="56"/>
        <v>P1798</v>
      </c>
      <c r="B1799">
        <v>29</v>
      </c>
      <c r="C1799" t="str">
        <f t="shared" si="57"/>
        <v>Adult</v>
      </c>
    </row>
    <row r="1800" spans="1:3" x14ac:dyDescent="0.45">
      <c r="A1800" t="str">
        <f t="shared" si="56"/>
        <v>P1799</v>
      </c>
      <c r="B1800">
        <v>47</v>
      </c>
      <c r="C1800" t="str">
        <f t="shared" si="57"/>
        <v>Adult</v>
      </c>
    </row>
    <row r="1801" spans="1:3" x14ac:dyDescent="0.45">
      <c r="A1801" t="str">
        <f t="shared" si="56"/>
        <v>P1800</v>
      </c>
      <c r="B1801">
        <v>23</v>
      </c>
      <c r="C1801" t="str">
        <f t="shared" si="57"/>
        <v>Adult</v>
      </c>
    </row>
    <row r="1802" spans="1:3" x14ac:dyDescent="0.45">
      <c r="A1802" t="str">
        <f t="shared" si="56"/>
        <v>P1801</v>
      </c>
      <c r="B1802">
        <v>18</v>
      </c>
      <c r="C1802" t="str">
        <f t="shared" si="57"/>
        <v>Adult</v>
      </c>
    </row>
    <row r="1803" spans="1:3" x14ac:dyDescent="0.45">
      <c r="A1803" t="str">
        <f t="shared" si="56"/>
        <v>P1802</v>
      </c>
      <c r="B1803">
        <v>19</v>
      </c>
      <c r="C1803" t="str">
        <f t="shared" si="57"/>
        <v>Adult</v>
      </c>
    </row>
    <row r="1804" spans="1:3" x14ac:dyDescent="0.45">
      <c r="A1804" t="str">
        <f t="shared" si="56"/>
        <v>P1803</v>
      </c>
      <c r="B1804">
        <v>31</v>
      </c>
      <c r="C1804" t="str">
        <f t="shared" si="57"/>
        <v>Adult</v>
      </c>
    </row>
    <row r="1805" spans="1:3" x14ac:dyDescent="0.45">
      <c r="A1805" t="str">
        <f t="shared" si="56"/>
        <v>P1804</v>
      </c>
      <c r="B1805">
        <v>49</v>
      </c>
      <c r="C1805" t="str">
        <f t="shared" si="57"/>
        <v>Adult</v>
      </c>
    </row>
    <row r="1806" spans="1:3" x14ac:dyDescent="0.45">
      <c r="A1806" t="str">
        <f t="shared" si="56"/>
        <v>P1805</v>
      </c>
      <c r="B1806">
        <v>48</v>
      </c>
      <c r="C1806" t="str">
        <f t="shared" si="57"/>
        <v>Adult</v>
      </c>
    </row>
    <row r="1807" spans="1:3" x14ac:dyDescent="0.45">
      <c r="A1807" t="str">
        <f t="shared" si="56"/>
        <v>P1806</v>
      </c>
      <c r="B1807">
        <v>21</v>
      </c>
      <c r="C1807" t="str">
        <f t="shared" si="57"/>
        <v>Adult</v>
      </c>
    </row>
    <row r="1808" spans="1:3" x14ac:dyDescent="0.45">
      <c r="A1808" t="str">
        <f t="shared" si="56"/>
        <v>P1807</v>
      </c>
      <c r="B1808">
        <v>60</v>
      </c>
      <c r="C1808" t="str">
        <f t="shared" si="57"/>
        <v>Senior</v>
      </c>
    </row>
    <row r="1809" spans="1:3" x14ac:dyDescent="0.45">
      <c r="A1809" t="str">
        <f t="shared" si="56"/>
        <v>P1808</v>
      </c>
      <c r="B1809">
        <v>67</v>
      </c>
      <c r="C1809" t="str">
        <f t="shared" si="57"/>
        <v>Senior</v>
      </c>
    </row>
    <row r="1810" spans="1:3" x14ac:dyDescent="0.45">
      <c r="A1810" t="str">
        <f t="shared" si="56"/>
        <v>P1809</v>
      </c>
      <c r="B1810">
        <v>30</v>
      </c>
      <c r="C1810" t="str">
        <f t="shared" si="57"/>
        <v>Adult</v>
      </c>
    </row>
    <row r="1811" spans="1:3" x14ac:dyDescent="0.45">
      <c r="A1811" t="str">
        <f t="shared" si="56"/>
        <v>P1810</v>
      </c>
      <c r="B1811">
        <v>12</v>
      </c>
      <c r="C1811" t="str">
        <f t="shared" si="57"/>
        <v>Child</v>
      </c>
    </row>
    <row r="1812" spans="1:3" x14ac:dyDescent="0.45">
      <c r="A1812" t="str">
        <f t="shared" si="56"/>
        <v>P1811</v>
      </c>
      <c r="B1812">
        <v>48</v>
      </c>
      <c r="C1812" t="str">
        <f t="shared" si="57"/>
        <v>Adult</v>
      </c>
    </row>
    <row r="1813" spans="1:3" x14ac:dyDescent="0.45">
      <c r="A1813" t="str">
        <f t="shared" si="56"/>
        <v>P1812</v>
      </c>
      <c r="B1813">
        <v>42</v>
      </c>
      <c r="C1813" t="str">
        <f t="shared" si="57"/>
        <v>Adult</v>
      </c>
    </row>
    <row r="1814" spans="1:3" x14ac:dyDescent="0.45">
      <c r="A1814" t="str">
        <f t="shared" si="56"/>
        <v>P1813</v>
      </c>
      <c r="B1814">
        <v>49</v>
      </c>
      <c r="C1814" t="str">
        <f t="shared" si="57"/>
        <v>Adult</v>
      </c>
    </row>
    <row r="1815" spans="1:3" x14ac:dyDescent="0.45">
      <c r="A1815" t="str">
        <f t="shared" si="56"/>
        <v>P1814</v>
      </c>
      <c r="B1815">
        <v>21</v>
      </c>
      <c r="C1815" t="str">
        <f t="shared" si="57"/>
        <v>Adult</v>
      </c>
    </row>
    <row r="1816" spans="1:3" x14ac:dyDescent="0.45">
      <c r="A1816" t="str">
        <f t="shared" si="56"/>
        <v>P1815</v>
      </c>
      <c r="B1816">
        <v>15</v>
      </c>
      <c r="C1816" t="str">
        <f t="shared" si="57"/>
        <v>Child</v>
      </c>
    </row>
    <row r="1817" spans="1:3" x14ac:dyDescent="0.45">
      <c r="A1817" t="str">
        <f t="shared" si="56"/>
        <v>P1816</v>
      </c>
      <c r="B1817">
        <v>38</v>
      </c>
      <c r="C1817" t="str">
        <f t="shared" si="57"/>
        <v>Adult</v>
      </c>
    </row>
    <row r="1818" spans="1:3" x14ac:dyDescent="0.45">
      <c r="A1818" t="str">
        <f t="shared" si="56"/>
        <v>P1817</v>
      </c>
      <c r="B1818">
        <v>24</v>
      </c>
      <c r="C1818" t="str">
        <f t="shared" si="57"/>
        <v>Adult</v>
      </c>
    </row>
    <row r="1819" spans="1:3" x14ac:dyDescent="0.45">
      <c r="A1819" t="str">
        <f t="shared" si="56"/>
        <v>P1818</v>
      </c>
      <c r="B1819">
        <v>49</v>
      </c>
      <c r="C1819" t="str">
        <f t="shared" si="57"/>
        <v>Adult</v>
      </c>
    </row>
    <row r="1820" spans="1:3" x14ac:dyDescent="0.45">
      <c r="A1820" t="str">
        <f t="shared" si="56"/>
        <v>P1819</v>
      </c>
      <c r="B1820">
        <v>26</v>
      </c>
      <c r="C1820" t="str">
        <f t="shared" si="57"/>
        <v>Adult</v>
      </c>
    </row>
    <row r="1821" spans="1:3" x14ac:dyDescent="0.45">
      <c r="A1821" t="str">
        <f t="shared" si="56"/>
        <v>P1820</v>
      </c>
      <c r="B1821">
        <v>36</v>
      </c>
      <c r="C1821" t="str">
        <f t="shared" si="57"/>
        <v>Adult</v>
      </c>
    </row>
    <row r="1822" spans="1:3" x14ac:dyDescent="0.45">
      <c r="A1822" t="str">
        <f t="shared" si="56"/>
        <v>P1821</v>
      </c>
      <c r="B1822">
        <v>61</v>
      </c>
      <c r="C1822" t="str">
        <f t="shared" si="57"/>
        <v>Senior</v>
      </c>
    </row>
    <row r="1823" spans="1:3" x14ac:dyDescent="0.45">
      <c r="A1823" t="str">
        <f t="shared" si="56"/>
        <v>P1822</v>
      </c>
      <c r="B1823">
        <v>25</v>
      </c>
      <c r="C1823" t="str">
        <f t="shared" si="57"/>
        <v>Adult</v>
      </c>
    </row>
    <row r="1824" spans="1:3" x14ac:dyDescent="0.45">
      <c r="A1824" t="str">
        <f t="shared" si="56"/>
        <v>P1823</v>
      </c>
      <c r="B1824">
        <v>42</v>
      </c>
      <c r="C1824" t="str">
        <f t="shared" si="57"/>
        <v>Adult</v>
      </c>
    </row>
    <row r="1825" spans="1:3" x14ac:dyDescent="0.45">
      <c r="A1825" t="str">
        <f t="shared" si="56"/>
        <v>P1824</v>
      </c>
      <c r="B1825">
        <v>14</v>
      </c>
      <c r="C1825" t="str">
        <f t="shared" si="57"/>
        <v>Child</v>
      </c>
    </row>
    <row r="1826" spans="1:3" x14ac:dyDescent="0.45">
      <c r="A1826" t="str">
        <f t="shared" si="56"/>
        <v>P1825</v>
      </c>
      <c r="B1826">
        <v>41</v>
      </c>
      <c r="C1826" t="str">
        <f t="shared" si="57"/>
        <v>Adult</v>
      </c>
    </row>
    <row r="1827" spans="1:3" x14ac:dyDescent="0.45">
      <c r="A1827" t="str">
        <f t="shared" si="56"/>
        <v>P1826</v>
      </c>
      <c r="B1827">
        <v>37</v>
      </c>
      <c r="C1827" t="str">
        <f t="shared" si="57"/>
        <v>Adult</v>
      </c>
    </row>
    <row r="1828" spans="1:3" x14ac:dyDescent="0.45">
      <c r="A1828" t="str">
        <f t="shared" si="56"/>
        <v>P1827</v>
      </c>
      <c r="B1828">
        <v>11</v>
      </c>
      <c r="C1828" t="str">
        <f t="shared" si="57"/>
        <v>Child</v>
      </c>
    </row>
    <row r="1829" spans="1:3" x14ac:dyDescent="0.45">
      <c r="A1829" t="str">
        <f t="shared" si="56"/>
        <v>P1828</v>
      </c>
      <c r="B1829">
        <v>9</v>
      </c>
      <c r="C1829" t="str">
        <f t="shared" si="57"/>
        <v>Child</v>
      </c>
    </row>
    <row r="1830" spans="1:3" x14ac:dyDescent="0.45">
      <c r="A1830" t="str">
        <f t="shared" si="56"/>
        <v>P1829</v>
      </c>
      <c r="B1830">
        <v>23</v>
      </c>
      <c r="C1830" t="str">
        <f t="shared" si="57"/>
        <v>Adult</v>
      </c>
    </row>
    <row r="1831" spans="1:3" x14ac:dyDescent="0.45">
      <c r="A1831" t="str">
        <f t="shared" si="56"/>
        <v>P1830</v>
      </c>
      <c r="B1831">
        <v>25</v>
      </c>
      <c r="C1831" t="str">
        <f t="shared" si="57"/>
        <v>Adult</v>
      </c>
    </row>
    <row r="1832" spans="1:3" x14ac:dyDescent="0.45">
      <c r="A1832" t="str">
        <f t="shared" si="56"/>
        <v>P1831</v>
      </c>
      <c r="B1832">
        <v>37</v>
      </c>
      <c r="C1832" t="str">
        <f t="shared" si="57"/>
        <v>Adult</v>
      </c>
    </row>
    <row r="1833" spans="1:3" x14ac:dyDescent="0.45">
      <c r="A1833" t="str">
        <f t="shared" si="56"/>
        <v>P1832</v>
      </c>
      <c r="B1833">
        <v>58</v>
      </c>
      <c r="C1833" t="str">
        <f t="shared" si="57"/>
        <v>Adult</v>
      </c>
    </row>
    <row r="1834" spans="1:3" x14ac:dyDescent="0.45">
      <c r="A1834" t="str">
        <f t="shared" si="56"/>
        <v>P1833</v>
      </c>
      <c r="B1834">
        <v>42</v>
      </c>
      <c r="C1834" t="str">
        <f t="shared" si="57"/>
        <v>Adult</v>
      </c>
    </row>
    <row r="1835" spans="1:3" x14ac:dyDescent="0.45">
      <c r="A1835" t="str">
        <f t="shared" si="56"/>
        <v>P1834</v>
      </c>
      <c r="B1835">
        <v>49</v>
      </c>
      <c r="C1835" t="str">
        <f t="shared" si="57"/>
        <v>Adult</v>
      </c>
    </row>
    <row r="1836" spans="1:3" x14ac:dyDescent="0.45">
      <c r="A1836" t="str">
        <f t="shared" si="56"/>
        <v>P1835</v>
      </c>
      <c r="B1836">
        <v>28</v>
      </c>
      <c r="C1836" t="str">
        <f t="shared" si="57"/>
        <v>Adult</v>
      </c>
    </row>
    <row r="1837" spans="1:3" x14ac:dyDescent="0.45">
      <c r="A1837" t="str">
        <f t="shared" si="56"/>
        <v>P1836</v>
      </c>
      <c r="B1837">
        <v>33</v>
      </c>
      <c r="C1837" t="str">
        <f t="shared" si="57"/>
        <v>Adult</v>
      </c>
    </row>
    <row r="1838" spans="1:3" x14ac:dyDescent="0.45">
      <c r="A1838" t="str">
        <f t="shared" si="56"/>
        <v>P1837</v>
      </c>
      <c r="B1838">
        <v>36</v>
      </c>
      <c r="C1838" t="str">
        <f t="shared" si="57"/>
        <v>Adult</v>
      </c>
    </row>
    <row r="1839" spans="1:3" x14ac:dyDescent="0.45">
      <c r="A1839" t="str">
        <f t="shared" si="56"/>
        <v>P1838</v>
      </c>
      <c r="B1839">
        <v>33</v>
      </c>
      <c r="C1839" t="str">
        <f t="shared" si="57"/>
        <v>Adult</v>
      </c>
    </row>
    <row r="1840" spans="1:3" x14ac:dyDescent="0.45">
      <c r="A1840" t="str">
        <f t="shared" si="56"/>
        <v>P1839</v>
      </c>
      <c r="B1840">
        <v>46</v>
      </c>
      <c r="C1840" t="str">
        <f t="shared" si="57"/>
        <v>Adult</v>
      </c>
    </row>
    <row r="1841" spans="1:3" x14ac:dyDescent="0.45">
      <c r="A1841" t="str">
        <f t="shared" si="56"/>
        <v>P1840</v>
      </c>
      <c r="B1841">
        <v>34</v>
      </c>
      <c r="C1841" t="str">
        <f t="shared" si="57"/>
        <v>Adult</v>
      </c>
    </row>
    <row r="1842" spans="1:3" x14ac:dyDescent="0.45">
      <c r="A1842" t="str">
        <f t="shared" si="56"/>
        <v>P1841</v>
      </c>
      <c r="B1842">
        <v>22</v>
      </c>
      <c r="C1842" t="str">
        <f t="shared" si="57"/>
        <v>Adult</v>
      </c>
    </row>
    <row r="1843" spans="1:3" x14ac:dyDescent="0.45">
      <c r="A1843" t="str">
        <f t="shared" si="56"/>
        <v>P1842</v>
      </c>
      <c r="B1843">
        <v>37</v>
      </c>
      <c r="C1843" t="str">
        <f t="shared" si="57"/>
        <v>Adult</v>
      </c>
    </row>
    <row r="1844" spans="1:3" x14ac:dyDescent="0.45">
      <c r="A1844" t="str">
        <f t="shared" si="56"/>
        <v>P1843</v>
      </c>
      <c r="B1844">
        <v>9</v>
      </c>
      <c r="C1844" t="str">
        <f t="shared" si="57"/>
        <v>Child</v>
      </c>
    </row>
    <row r="1845" spans="1:3" x14ac:dyDescent="0.45">
      <c r="A1845" t="str">
        <f t="shared" si="56"/>
        <v>P1844</v>
      </c>
      <c r="B1845">
        <v>40</v>
      </c>
      <c r="C1845" t="str">
        <f t="shared" si="57"/>
        <v>Adult</v>
      </c>
    </row>
    <row r="1846" spans="1:3" x14ac:dyDescent="0.45">
      <c r="A1846" t="str">
        <f t="shared" si="56"/>
        <v>P1845</v>
      </c>
      <c r="B1846">
        <v>40</v>
      </c>
      <c r="C1846" t="str">
        <f t="shared" si="57"/>
        <v>Adult</v>
      </c>
    </row>
    <row r="1847" spans="1:3" x14ac:dyDescent="0.45">
      <c r="A1847" t="str">
        <f t="shared" si="56"/>
        <v>P1846</v>
      </c>
      <c r="B1847">
        <v>51</v>
      </c>
      <c r="C1847" t="str">
        <f t="shared" si="57"/>
        <v>Adult</v>
      </c>
    </row>
    <row r="1848" spans="1:3" x14ac:dyDescent="0.45">
      <c r="A1848" t="str">
        <f t="shared" si="56"/>
        <v>P1847</v>
      </c>
      <c r="B1848">
        <v>26</v>
      </c>
      <c r="C1848" t="str">
        <f t="shared" si="57"/>
        <v>Adult</v>
      </c>
    </row>
    <row r="1849" spans="1:3" x14ac:dyDescent="0.45">
      <c r="A1849" t="str">
        <f t="shared" si="56"/>
        <v>P1848</v>
      </c>
      <c r="B1849">
        <v>35</v>
      </c>
      <c r="C1849" t="str">
        <f t="shared" si="57"/>
        <v>Adult</v>
      </c>
    </row>
    <row r="1850" spans="1:3" x14ac:dyDescent="0.45">
      <c r="A1850" t="str">
        <f t="shared" si="56"/>
        <v>P1849</v>
      </c>
      <c r="B1850">
        <v>38</v>
      </c>
      <c r="C1850" t="str">
        <f t="shared" si="57"/>
        <v>Adult</v>
      </c>
    </row>
    <row r="1851" spans="1:3" x14ac:dyDescent="0.45">
      <c r="A1851" t="str">
        <f t="shared" si="56"/>
        <v>P1850</v>
      </c>
      <c r="B1851">
        <v>29</v>
      </c>
      <c r="C1851" t="str">
        <f t="shared" si="57"/>
        <v>Adult</v>
      </c>
    </row>
    <row r="1852" spans="1:3" x14ac:dyDescent="0.45">
      <c r="A1852" t="str">
        <f t="shared" si="56"/>
        <v>P1851</v>
      </c>
      <c r="B1852">
        <v>46</v>
      </c>
      <c r="C1852" t="str">
        <f t="shared" si="57"/>
        <v>Adult</v>
      </c>
    </row>
    <row r="1853" spans="1:3" x14ac:dyDescent="0.45">
      <c r="A1853" t="str">
        <f t="shared" si="56"/>
        <v>P1852</v>
      </c>
      <c r="B1853">
        <v>52</v>
      </c>
      <c r="C1853" t="str">
        <f t="shared" si="57"/>
        <v>Adult</v>
      </c>
    </row>
    <row r="1854" spans="1:3" x14ac:dyDescent="0.45">
      <c r="A1854" t="str">
        <f t="shared" si="56"/>
        <v>P1853</v>
      </c>
      <c r="B1854">
        <v>2</v>
      </c>
      <c r="C1854" t="str">
        <f t="shared" si="57"/>
        <v>Child</v>
      </c>
    </row>
    <row r="1855" spans="1:3" x14ac:dyDescent="0.45">
      <c r="A1855" t="str">
        <f t="shared" si="56"/>
        <v>P1854</v>
      </c>
      <c r="B1855">
        <v>41</v>
      </c>
      <c r="C1855" t="str">
        <f t="shared" si="57"/>
        <v>Adult</v>
      </c>
    </row>
    <row r="1856" spans="1:3" x14ac:dyDescent="0.45">
      <c r="A1856" t="str">
        <f t="shared" si="56"/>
        <v>P1855</v>
      </c>
      <c r="B1856">
        <v>13</v>
      </c>
      <c r="C1856" t="str">
        <f t="shared" si="57"/>
        <v>Child</v>
      </c>
    </row>
    <row r="1857" spans="1:3" x14ac:dyDescent="0.45">
      <c r="A1857" t="str">
        <f t="shared" si="56"/>
        <v>P1856</v>
      </c>
      <c r="B1857">
        <v>38</v>
      </c>
      <c r="C1857" t="str">
        <f t="shared" si="57"/>
        <v>Adult</v>
      </c>
    </row>
    <row r="1858" spans="1:3" x14ac:dyDescent="0.45">
      <c r="A1858" t="str">
        <f t="shared" si="56"/>
        <v>P1857</v>
      </c>
      <c r="B1858">
        <v>26</v>
      </c>
      <c r="C1858" t="str">
        <f t="shared" si="57"/>
        <v>Adult</v>
      </c>
    </row>
    <row r="1859" spans="1:3" x14ac:dyDescent="0.45">
      <c r="A1859" t="str">
        <f t="shared" ref="A1859:A1922" si="58">"P"&amp;TEXT(ROW()-1,"0000")</f>
        <v>P1858</v>
      </c>
      <c r="B1859">
        <v>50</v>
      </c>
      <c r="C1859" t="str">
        <f t="shared" ref="C1859:C1922" si="59">IF($B1859&lt;18,"Child",IF($B1859&lt;60,"Adult","Senior"))</f>
        <v>Adult</v>
      </c>
    </row>
    <row r="1860" spans="1:3" x14ac:dyDescent="0.45">
      <c r="A1860" t="str">
        <f t="shared" si="58"/>
        <v>P1859</v>
      </c>
      <c r="B1860">
        <v>56</v>
      </c>
      <c r="C1860" t="str">
        <f t="shared" si="59"/>
        <v>Adult</v>
      </c>
    </row>
    <row r="1861" spans="1:3" x14ac:dyDescent="0.45">
      <c r="A1861" t="str">
        <f t="shared" si="58"/>
        <v>P1860</v>
      </c>
      <c r="B1861">
        <v>38</v>
      </c>
      <c r="C1861" t="str">
        <f t="shared" si="59"/>
        <v>Adult</v>
      </c>
    </row>
    <row r="1862" spans="1:3" x14ac:dyDescent="0.45">
      <c r="A1862" t="str">
        <f t="shared" si="58"/>
        <v>P1861</v>
      </c>
      <c r="B1862">
        <v>42</v>
      </c>
      <c r="C1862" t="str">
        <f t="shared" si="59"/>
        <v>Adult</v>
      </c>
    </row>
    <row r="1863" spans="1:3" x14ac:dyDescent="0.45">
      <c r="A1863" t="str">
        <f t="shared" si="58"/>
        <v>P1862</v>
      </c>
      <c r="B1863">
        <v>26</v>
      </c>
      <c r="C1863" t="str">
        <f t="shared" si="59"/>
        <v>Adult</v>
      </c>
    </row>
    <row r="1864" spans="1:3" x14ac:dyDescent="0.45">
      <c r="A1864" t="str">
        <f t="shared" si="58"/>
        <v>P1863</v>
      </c>
      <c r="B1864">
        <v>36</v>
      </c>
      <c r="C1864" t="str">
        <f t="shared" si="59"/>
        <v>Adult</v>
      </c>
    </row>
    <row r="1865" spans="1:3" x14ac:dyDescent="0.45">
      <c r="A1865" t="str">
        <f t="shared" si="58"/>
        <v>P1864</v>
      </c>
      <c r="B1865">
        <v>23</v>
      </c>
      <c r="C1865" t="str">
        <f t="shared" si="59"/>
        <v>Adult</v>
      </c>
    </row>
    <row r="1866" spans="1:3" x14ac:dyDescent="0.45">
      <c r="A1866" t="str">
        <f t="shared" si="58"/>
        <v>P1865</v>
      </c>
      <c r="B1866">
        <v>53</v>
      </c>
      <c r="C1866" t="str">
        <f t="shared" si="59"/>
        <v>Adult</v>
      </c>
    </row>
    <row r="1867" spans="1:3" x14ac:dyDescent="0.45">
      <c r="A1867" t="str">
        <f t="shared" si="58"/>
        <v>P1866</v>
      </c>
      <c r="B1867">
        <v>60</v>
      </c>
      <c r="C1867" t="str">
        <f t="shared" si="59"/>
        <v>Senior</v>
      </c>
    </row>
    <row r="1868" spans="1:3" x14ac:dyDescent="0.45">
      <c r="A1868" t="str">
        <f t="shared" si="58"/>
        <v>P1867</v>
      </c>
      <c r="B1868">
        <v>50</v>
      </c>
      <c r="C1868" t="str">
        <f t="shared" si="59"/>
        <v>Adult</v>
      </c>
    </row>
    <row r="1869" spans="1:3" x14ac:dyDescent="0.45">
      <c r="A1869" t="str">
        <f t="shared" si="58"/>
        <v>P1868</v>
      </c>
      <c r="B1869">
        <v>52</v>
      </c>
      <c r="C1869" t="str">
        <f t="shared" si="59"/>
        <v>Adult</v>
      </c>
    </row>
    <row r="1870" spans="1:3" x14ac:dyDescent="0.45">
      <c r="A1870" t="str">
        <f t="shared" si="58"/>
        <v>P1869</v>
      </c>
      <c r="B1870">
        <v>22</v>
      </c>
      <c r="C1870" t="str">
        <f t="shared" si="59"/>
        <v>Adult</v>
      </c>
    </row>
    <row r="1871" spans="1:3" x14ac:dyDescent="0.45">
      <c r="A1871" t="str">
        <f t="shared" si="58"/>
        <v>P1870</v>
      </c>
      <c r="B1871">
        <v>36</v>
      </c>
      <c r="C1871" t="str">
        <f t="shared" si="59"/>
        <v>Adult</v>
      </c>
    </row>
    <row r="1872" spans="1:3" x14ac:dyDescent="0.45">
      <c r="A1872" t="str">
        <f t="shared" si="58"/>
        <v>P1871</v>
      </c>
      <c r="B1872">
        <v>32</v>
      </c>
      <c r="C1872" t="str">
        <f t="shared" si="59"/>
        <v>Adult</v>
      </c>
    </row>
    <row r="1873" spans="1:3" x14ac:dyDescent="0.45">
      <c r="A1873" t="str">
        <f t="shared" si="58"/>
        <v>P1872</v>
      </c>
      <c r="B1873">
        <v>63</v>
      </c>
      <c r="C1873" t="str">
        <f t="shared" si="59"/>
        <v>Senior</v>
      </c>
    </row>
    <row r="1874" spans="1:3" x14ac:dyDescent="0.45">
      <c r="A1874" t="str">
        <f t="shared" si="58"/>
        <v>P1873</v>
      </c>
      <c r="B1874">
        <v>39</v>
      </c>
      <c r="C1874" t="str">
        <f t="shared" si="59"/>
        <v>Adult</v>
      </c>
    </row>
    <row r="1875" spans="1:3" x14ac:dyDescent="0.45">
      <c r="A1875" t="str">
        <f t="shared" si="58"/>
        <v>P1874</v>
      </c>
      <c r="B1875">
        <v>47</v>
      </c>
      <c r="C1875" t="str">
        <f t="shared" si="59"/>
        <v>Adult</v>
      </c>
    </row>
    <row r="1876" spans="1:3" x14ac:dyDescent="0.45">
      <c r="A1876" t="str">
        <f t="shared" si="58"/>
        <v>P1875</v>
      </c>
      <c r="B1876">
        <v>34</v>
      </c>
      <c r="C1876" t="str">
        <f t="shared" si="59"/>
        <v>Adult</v>
      </c>
    </row>
    <row r="1877" spans="1:3" x14ac:dyDescent="0.45">
      <c r="A1877" t="str">
        <f t="shared" si="58"/>
        <v>P1876</v>
      </c>
      <c r="B1877">
        <v>32</v>
      </c>
      <c r="C1877" t="str">
        <f t="shared" si="59"/>
        <v>Adult</v>
      </c>
    </row>
    <row r="1878" spans="1:3" x14ac:dyDescent="0.45">
      <c r="A1878" t="str">
        <f t="shared" si="58"/>
        <v>P1877</v>
      </c>
      <c r="B1878">
        <v>32</v>
      </c>
      <c r="C1878" t="str">
        <f t="shared" si="59"/>
        <v>Adult</v>
      </c>
    </row>
    <row r="1879" spans="1:3" x14ac:dyDescent="0.45">
      <c r="A1879" t="str">
        <f t="shared" si="58"/>
        <v>P1878</v>
      </c>
      <c r="B1879">
        <v>34</v>
      </c>
      <c r="C1879" t="str">
        <f t="shared" si="59"/>
        <v>Adult</v>
      </c>
    </row>
    <row r="1880" spans="1:3" x14ac:dyDescent="0.45">
      <c r="A1880" t="str">
        <f t="shared" si="58"/>
        <v>P1879</v>
      </c>
      <c r="B1880">
        <v>52</v>
      </c>
      <c r="C1880" t="str">
        <f t="shared" si="59"/>
        <v>Adult</v>
      </c>
    </row>
    <row r="1881" spans="1:3" x14ac:dyDescent="0.45">
      <c r="A1881" t="str">
        <f t="shared" si="58"/>
        <v>P1880</v>
      </c>
      <c r="B1881">
        <v>35</v>
      </c>
      <c r="C1881" t="str">
        <f t="shared" si="59"/>
        <v>Adult</v>
      </c>
    </row>
    <row r="1882" spans="1:3" x14ac:dyDescent="0.45">
      <c r="A1882" t="str">
        <f t="shared" si="58"/>
        <v>P1881</v>
      </c>
      <c r="B1882">
        <v>40</v>
      </c>
      <c r="C1882" t="str">
        <f t="shared" si="59"/>
        <v>Adult</v>
      </c>
    </row>
    <row r="1883" spans="1:3" x14ac:dyDescent="0.45">
      <c r="A1883" t="str">
        <f t="shared" si="58"/>
        <v>P1882</v>
      </c>
      <c r="B1883">
        <v>37</v>
      </c>
      <c r="C1883" t="str">
        <f t="shared" si="59"/>
        <v>Adult</v>
      </c>
    </row>
    <row r="1884" spans="1:3" x14ac:dyDescent="0.45">
      <c r="A1884" t="str">
        <f t="shared" si="58"/>
        <v>P1883</v>
      </c>
      <c r="B1884">
        <v>65</v>
      </c>
      <c r="C1884" t="str">
        <f t="shared" si="59"/>
        <v>Senior</v>
      </c>
    </row>
    <row r="1885" spans="1:3" x14ac:dyDescent="0.45">
      <c r="A1885" t="str">
        <f t="shared" si="58"/>
        <v>P1884</v>
      </c>
      <c r="B1885">
        <v>30</v>
      </c>
      <c r="C1885" t="str">
        <f t="shared" si="59"/>
        <v>Adult</v>
      </c>
    </row>
    <row r="1886" spans="1:3" x14ac:dyDescent="0.45">
      <c r="A1886" t="str">
        <f t="shared" si="58"/>
        <v>P1885</v>
      </c>
      <c r="B1886">
        <v>58</v>
      </c>
      <c r="C1886" t="str">
        <f t="shared" si="59"/>
        <v>Adult</v>
      </c>
    </row>
    <row r="1887" spans="1:3" x14ac:dyDescent="0.45">
      <c r="A1887" t="str">
        <f t="shared" si="58"/>
        <v>P1886</v>
      </c>
      <c r="B1887">
        <v>59</v>
      </c>
      <c r="C1887" t="str">
        <f t="shared" si="59"/>
        <v>Adult</v>
      </c>
    </row>
    <row r="1888" spans="1:3" x14ac:dyDescent="0.45">
      <c r="A1888" t="str">
        <f t="shared" si="58"/>
        <v>P1887</v>
      </c>
      <c r="B1888">
        <v>35</v>
      </c>
      <c r="C1888" t="str">
        <f t="shared" si="59"/>
        <v>Adult</v>
      </c>
    </row>
    <row r="1889" spans="1:3" x14ac:dyDescent="0.45">
      <c r="A1889" t="str">
        <f t="shared" si="58"/>
        <v>P1888</v>
      </c>
      <c r="B1889">
        <v>35</v>
      </c>
      <c r="C1889" t="str">
        <f t="shared" si="59"/>
        <v>Adult</v>
      </c>
    </row>
    <row r="1890" spans="1:3" x14ac:dyDescent="0.45">
      <c r="A1890" t="str">
        <f t="shared" si="58"/>
        <v>P1889</v>
      </c>
      <c r="B1890">
        <v>34</v>
      </c>
      <c r="C1890" t="str">
        <f t="shared" si="59"/>
        <v>Adult</v>
      </c>
    </row>
    <row r="1891" spans="1:3" x14ac:dyDescent="0.45">
      <c r="A1891" t="str">
        <f t="shared" si="58"/>
        <v>P1890</v>
      </c>
      <c r="B1891">
        <v>50</v>
      </c>
      <c r="C1891" t="str">
        <f t="shared" si="59"/>
        <v>Adult</v>
      </c>
    </row>
    <row r="1892" spans="1:3" x14ac:dyDescent="0.45">
      <c r="A1892" t="str">
        <f t="shared" si="58"/>
        <v>P1891</v>
      </c>
      <c r="B1892">
        <v>46</v>
      </c>
      <c r="C1892" t="str">
        <f t="shared" si="59"/>
        <v>Adult</v>
      </c>
    </row>
    <row r="1893" spans="1:3" x14ac:dyDescent="0.45">
      <c r="A1893" t="str">
        <f t="shared" si="58"/>
        <v>P1892</v>
      </c>
      <c r="B1893">
        <v>32</v>
      </c>
      <c r="C1893" t="str">
        <f t="shared" si="59"/>
        <v>Adult</v>
      </c>
    </row>
    <row r="1894" spans="1:3" x14ac:dyDescent="0.45">
      <c r="A1894" t="str">
        <f t="shared" si="58"/>
        <v>P1893</v>
      </c>
      <c r="B1894">
        <v>38</v>
      </c>
      <c r="C1894" t="str">
        <f t="shared" si="59"/>
        <v>Adult</v>
      </c>
    </row>
    <row r="1895" spans="1:3" x14ac:dyDescent="0.45">
      <c r="A1895" t="str">
        <f t="shared" si="58"/>
        <v>P1894</v>
      </c>
      <c r="B1895">
        <v>50</v>
      </c>
      <c r="C1895" t="str">
        <f t="shared" si="59"/>
        <v>Adult</v>
      </c>
    </row>
    <row r="1896" spans="1:3" x14ac:dyDescent="0.45">
      <c r="A1896" t="str">
        <f t="shared" si="58"/>
        <v>P1895</v>
      </c>
      <c r="B1896">
        <v>44</v>
      </c>
      <c r="C1896" t="str">
        <f t="shared" si="59"/>
        <v>Adult</v>
      </c>
    </row>
    <row r="1897" spans="1:3" x14ac:dyDescent="0.45">
      <c r="A1897" t="str">
        <f t="shared" si="58"/>
        <v>P1896</v>
      </c>
      <c r="B1897">
        <v>44</v>
      </c>
      <c r="C1897" t="str">
        <f t="shared" si="59"/>
        <v>Adult</v>
      </c>
    </row>
    <row r="1898" spans="1:3" x14ac:dyDescent="0.45">
      <c r="A1898" t="str">
        <f t="shared" si="58"/>
        <v>P1897</v>
      </c>
      <c r="B1898">
        <v>14</v>
      </c>
      <c r="C1898" t="str">
        <f t="shared" si="59"/>
        <v>Child</v>
      </c>
    </row>
    <row r="1899" spans="1:3" x14ac:dyDescent="0.45">
      <c r="A1899" t="str">
        <f t="shared" si="58"/>
        <v>P1898</v>
      </c>
      <c r="B1899">
        <v>22</v>
      </c>
      <c r="C1899" t="str">
        <f t="shared" si="59"/>
        <v>Adult</v>
      </c>
    </row>
    <row r="1900" spans="1:3" x14ac:dyDescent="0.45">
      <c r="A1900" t="str">
        <f t="shared" si="58"/>
        <v>P1899</v>
      </c>
      <c r="B1900">
        <v>26</v>
      </c>
      <c r="C1900" t="str">
        <f t="shared" si="59"/>
        <v>Adult</v>
      </c>
    </row>
    <row r="1901" spans="1:3" x14ac:dyDescent="0.45">
      <c r="A1901" t="str">
        <f t="shared" si="58"/>
        <v>P1900</v>
      </c>
      <c r="B1901">
        <v>32</v>
      </c>
      <c r="C1901" t="str">
        <f t="shared" si="59"/>
        <v>Adult</v>
      </c>
    </row>
    <row r="1902" spans="1:3" x14ac:dyDescent="0.45">
      <c r="A1902" t="str">
        <f t="shared" si="58"/>
        <v>P1901</v>
      </c>
      <c r="B1902">
        <v>44</v>
      </c>
      <c r="C1902" t="str">
        <f t="shared" si="59"/>
        <v>Adult</v>
      </c>
    </row>
    <row r="1903" spans="1:3" x14ac:dyDescent="0.45">
      <c r="A1903" t="str">
        <f t="shared" si="58"/>
        <v>P1902</v>
      </c>
      <c r="B1903">
        <v>17</v>
      </c>
      <c r="C1903" t="str">
        <f t="shared" si="59"/>
        <v>Child</v>
      </c>
    </row>
    <row r="1904" spans="1:3" x14ac:dyDescent="0.45">
      <c r="A1904" t="str">
        <f t="shared" si="58"/>
        <v>P1903</v>
      </c>
      <c r="B1904">
        <v>13</v>
      </c>
      <c r="C1904" t="str">
        <f t="shared" si="59"/>
        <v>Child</v>
      </c>
    </row>
    <row r="1905" spans="1:3" x14ac:dyDescent="0.45">
      <c r="A1905" t="str">
        <f t="shared" si="58"/>
        <v>P1904</v>
      </c>
      <c r="B1905">
        <v>76</v>
      </c>
      <c r="C1905" t="str">
        <f t="shared" si="59"/>
        <v>Senior</v>
      </c>
    </row>
    <row r="1906" spans="1:3" x14ac:dyDescent="0.45">
      <c r="A1906" t="str">
        <f t="shared" si="58"/>
        <v>P1905</v>
      </c>
      <c r="B1906">
        <v>27</v>
      </c>
      <c r="C1906" t="str">
        <f t="shared" si="59"/>
        <v>Adult</v>
      </c>
    </row>
    <row r="1907" spans="1:3" x14ac:dyDescent="0.45">
      <c r="A1907" t="str">
        <f t="shared" si="58"/>
        <v>P1906</v>
      </c>
      <c r="B1907">
        <v>26</v>
      </c>
      <c r="C1907" t="str">
        <f t="shared" si="59"/>
        <v>Adult</v>
      </c>
    </row>
    <row r="1908" spans="1:3" x14ac:dyDescent="0.45">
      <c r="A1908" t="str">
        <f t="shared" si="58"/>
        <v>P1907</v>
      </c>
      <c r="B1908">
        <v>24</v>
      </c>
      <c r="C1908" t="str">
        <f t="shared" si="59"/>
        <v>Adult</v>
      </c>
    </row>
    <row r="1909" spans="1:3" x14ac:dyDescent="0.45">
      <c r="A1909" t="str">
        <f t="shared" si="58"/>
        <v>P1908</v>
      </c>
      <c r="B1909">
        <v>22</v>
      </c>
      <c r="C1909" t="str">
        <f t="shared" si="59"/>
        <v>Adult</v>
      </c>
    </row>
    <row r="1910" spans="1:3" x14ac:dyDescent="0.45">
      <c r="A1910" t="str">
        <f t="shared" si="58"/>
        <v>P1909</v>
      </c>
      <c r="B1910">
        <v>29</v>
      </c>
      <c r="C1910" t="str">
        <f t="shared" si="59"/>
        <v>Adult</v>
      </c>
    </row>
    <row r="1911" spans="1:3" x14ac:dyDescent="0.45">
      <c r="A1911" t="str">
        <f t="shared" si="58"/>
        <v>P1910</v>
      </c>
      <c r="B1911">
        <v>27</v>
      </c>
      <c r="C1911" t="str">
        <f t="shared" si="59"/>
        <v>Adult</v>
      </c>
    </row>
    <row r="1912" spans="1:3" x14ac:dyDescent="0.45">
      <c r="A1912" t="str">
        <f t="shared" si="58"/>
        <v>P1911</v>
      </c>
      <c r="B1912">
        <v>33</v>
      </c>
      <c r="C1912" t="str">
        <f t="shared" si="59"/>
        <v>Adult</v>
      </c>
    </row>
    <row r="1913" spans="1:3" x14ac:dyDescent="0.45">
      <c r="A1913" t="str">
        <f t="shared" si="58"/>
        <v>P1912</v>
      </c>
      <c r="B1913">
        <v>38</v>
      </c>
      <c r="C1913" t="str">
        <f t="shared" si="59"/>
        <v>Adult</v>
      </c>
    </row>
    <row r="1914" spans="1:3" x14ac:dyDescent="0.45">
      <c r="A1914" t="str">
        <f t="shared" si="58"/>
        <v>P1913</v>
      </c>
      <c r="B1914">
        <v>50</v>
      </c>
      <c r="C1914" t="str">
        <f t="shared" si="59"/>
        <v>Adult</v>
      </c>
    </row>
    <row r="1915" spans="1:3" x14ac:dyDescent="0.45">
      <c r="A1915" t="str">
        <f t="shared" si="58"/>
        <v>P1914</v>
      </c>
      <c r="B1915">
        <v>39</v>
      </c>
      <c r="C1915" t="str">
        <f t="shared" si="59"/>
        <v>Adult</v>
      </c>
    </row>
    <row r="1916" spans="1:3" x14ac:dyDescent="0.45">
      <c r="A1916" t="str">
        <f t="shared" si="58"/>
        <v>P1915</v>
      </c>
      <c r="B1916">
        <v>7</v>
      </c>
      <c r="C1916" t="str">
        <f t="shared" si="59"/>
        <v>Child</v>
      </c>
    </row>
    <row r="1917" spans="1:3" x14ac:dyDescent="0.45">
      <c r="A1917" t="str">
        <f t="shared" si="58"/>
        <v>P1916</v>
      </c>
      <c r="B1917">
        <v>38</v>
      </c>
      <c r="C1917" t="str">
        <f t="shared" si="59"/>
        <v>Adult</v>
      </c>
    </row>
    <row r="1918" spans="1:3" x14ac:dyDescent="0.45">
      <c r="A1918" t="str">
        <f t="shared" si="58"/>
        <v>P1917</v>
      </c>
      <c r="B1918">
        <v>19</v>
      </c>
      <c r="C1918" t="str">
        <f t="shared" si="59"/>
        <v>Adult</v>
      </c>
    </row>
    <row r="1919" spans="1:3" x14ac:dyDescent="0.45">
      <c r="A1919" t="str">
        <f t="shared" si="58"/>
        <v>P1918</v>
      </c>
      <c r="B1919">
        <v>63</v>
      </c>
      <c r="C1919" t="str">
        <f t="shared" si="59"/>
        <v>Senior</v>
      </c>
    </row>
    <row r="1920" spans="1:3" x14ac:dyDescent="0.45">
      <c r="A1920" t="str">
        <f t="shared" si="58"/>
        <v>P1919</v>
      </c>
      <c r="B1920">
        <v>53</v>
      </c>
      <c r="C1920" t="str">
        <f t="shared" si="59"/>
        <v>Adult</v>
      </c>
    </row>
    <row r="1921" spans="1:3" x14ac:dyDescent="0.45">
      <c r="A1921" t="str">
        <f t="shared" si="58"/>
        <v>P1920</v>
      </c>
      <c r="B1921">
        <v>28</v>
      </c>
      <c r="C1921" t="str">
        <f t="shared" si="59"/>
        <v>Adult</v>
      </c>
    </row>
    <row r="1922" spans="1:3" x14ac:dyDescent="0.45">
      <c r="A1922" t="str">
        <f t="shared" si="58"/>
        <v>P1921</v>
      </c>
      <c r="B1922">
        <v>31</v>
      </c>
      <c r="C1922" t="str">
        <f t="shared" si="59"/>
        <v>Adult</v>
      </c>
    </row>
    <row r="1923" spans="1:3" x14ac:dyDescent="0.45">
      <c r="A1923" t="str">
        <f t="shared" ref="A1923:A1986" si="60">"P"&amp;TEXT(ROW()-1,"0000")</f>
        <v>P1922</v>
      </c>
      <c r="B1923">
        <v>45</v>
      </c>
      <c r="C1923" t="str">
        <f t="shared" ref="C1923:C1986" si="61">IF($B1923&lt;18,"Child",IF($B1923&lt;60,"Adult","Senior"))</f>
        <v>Adult</v>
      </c>
    </row>
    <row r="1924" spans="1:3" x14ac:dyDescent="0.45">
      <c r="A1924" t="str">
        <f t="shared" si="60"/>
        <v>P1923</v>
      </c>
      <c r="B1924">
        <v>43</v>
      </c>
      <c r="C1924" t="str">
        <f t="shared" si="61"/>
        <v>Adult</v>
      </c>
    </row>
    <row r="1925" spans="1:3" x14ac:dyDescent="0.45">
      <c r="A1925" t="str">
        <f t="shared" si="60"/>
        <v>P1924</v>
      </c>
      <c r="B1925">
        <v>69</v>
      </c>
      <c r="C1925" t="str">
        <f t="shared" si="61"/>
        <v>Senior</v>
      </c>
    </row>
    <row r="1926" spans="1:3" x14ac:dyDescent="0.45">
      <c r="A1926" t="str">
        <f t="shared" si="60"/>
        <v>P1925</v>
      </c>
      <c r="B1926">
        <v>43</v>
      </c>
      <c r="C1926" t="str">
        <f t="shared" si="61"/>
        <v>Adult</v>
      </c>
    </row>
    <row r="1927" spans="1:3" x14ac:dyDescent="0.45">
      <c r="A1927" t="str">
        <f t="shared" si="60"/>
        <v>P1926</v>
      </c>
      <c r="B1927">
        <v>10</v>
      </c>
      <c r="C1927" t="str">
        <f t="shared" si="61"/>
        <v>Child</v>
      </c>
    </row>
    <row r="1928" spans="1:3" x14ac:dyDescent="0.45">
      <c r="A1928" t="str">
        <f t="shared" si="60"/>
        <v>P1927</v>
      </c>
      <c r="B1928">
        <v>36</v>
      </c>
      <c r="C1928" t="str">
        <f t="shared" si="61"/>
        <v>Adult</v>
      </c>
    </row>
    <row r="1929" spans="1:3" x14ac:dyDescent="0.45">
      <c r="A1929" t="str">
        <f t="shared" si="60"/>
        <v>P1928</v>
      </c>
      <c r="B1929">
        <v>57</v>
      </c>
      <c r="C1929" t="str">
        <f t="shared" si="61"/>
        <v>Adult</v>
      </c>
    </row>
    <row r="1930" spans="1:3" x14ac:dyDescent="0.45">
      <c r="A1930" t="str">
        <f t="shared" si="60"/>
        <v>P1929</v>
      </c>
      <c r="B1930">
        <v>62</v>
      </c>
      <c r="C1930" t="str">
        <f t="shared" si="61"/>
        <v>Senior</v>
      </c>
    </row>
    <row r="1931" spans="1:3" x14ac:dyDescent="0.45">
      <c r="A1931" t="str">
        <f t="shared" si="60"/>
        <v>P1930</v>
      </c>
      <c r="B1931">
        <v>24</v>
      </c>
      <c r="C1931" t="str">
        <f t="shared" si="61"/>
        <v>Adult</v>
      </c>
    </row>
    <row r="1932" spans="1:3" x14ac:dyDescent="0.45">
      <c r="A1932" t="str">
        <f t="shared" si="60"/>
        <v>P1931</v>
      </c>
      <c r="B1932">
        <v>58</v>
      </c>
      <c r="C1932" t="str">
        <f t="shared" si="61"/>
        <v>Adult</v>
      </c>
    </row>
    <row r="1933" spans="1:3" x14ac:dyDescent="0.45">
      <c r="A1933" t="str">
        <f t="shared" si="60"/>
        <v>P1932</v>
      </c>
      <c r="B1933">
        <v>62</v>
      </c>
      <c r="C1933" t="str">
        <f t="shared" si="61"/>
        <v>Senior</v>
      </c>
    </row>
    <row r="1934" spans="1:3" x14ac:dyDescent="0.45">
      <c r="A1934" t="str">
        <f t="shared" si="60"/>
        <v>P1933</v>
      </c>
      <c r="B1934">
        <v>24</v>
      </c>
      <c r="C1934" t="str">
        <f t="shared" si="61"/>
        <v>Adult</v>
      </c>
    </row>
    <row r="1935" spans="1:3" x14ac:dyDescent="0.45">
      <c r="A1935" t="str">
        <f t="shared" si="60"/>
        <v>P1934</v>
      </c>
      <c r="B1935">
        <v>55</v>
      </c>
      <c r="C1935" t="str">
        <f t="shared" si="61"/>
        <v>Adult</v>
      </c>
    </row>
    <row r="1936" spans="1:3" x14ac:dyDescent="0.45">
      <c r="A1936" t="str">
        <f t="shared" si="60"/>
        <v>P1935</v>
      </c>
      <c r="B1936">
        <v>36</v>
      </c>
      <c r="C1936" t="str">
        <f t="shared" si="61"/>
        <v>Adult</v>
      </c>
    </row>
    <row r="1937" spans="1:3" x14ac:dyDescent="0.45">
      <c r="A1937" t="str">
        <f t="shared" si="60"/>
        <v>P1936</v>
      </c>
      <c r="B1937">
        <v>33</v>
      </c>
      <c r="C1937" t="str">
        <f t="shared" si="61"/>
        <v>Adult</v>
      </c>
    </row>
    <row r="1938" spans="1:3" x14ac:dyDescent="0.45">
      <c r="A1938" t="str">
        <f t="shared" si="60"/>
        <v>P1937</v>
      </c>
      <c r="B1938">
        <v>2</v>
      </c>
      <c r="C1938" t="str">
        <f t="shared" si="61"/>
        <v>Child</v>
      </c>
    </row>
    <row r="1939" spans="1:3" x14ac:dyDescent="0.45">
      <c r="A1939" t="str">
        <f t="shared" si="60"/>
        <v>P1938</v>
      </c>
      <c r="B1939">
        <v>40</v>
      </c>
      <c r="C1939" t="str">
        <f t="shared" si="61"/>
        <v>Adult</v>
      </c>
    </row>
    <row r="1940" spans="1:3" x14ac:dyDescent="0.45">
      <c r="A1940" t="str">
        <f t="shared" si="60"/>
        <v>P1939</v>
      </c>
      <c r="B1940">
        <v>45</v>
      </c>
      <c r="C1940" t="str">
        <f t="shared" si="61"/>
        <v>Adult</v>
      </c>
    </row>
    <row r="1941" spans="1:3" x14ac:dyDescent="0.45">
      <c r="A1941" t="str">
        <f t="shared" si="60"/>
        <v>P1940</v>
      </c>
      <c r="B1941">
        <v>38</v>
      </c>
      <c r="C1941" t="str">
        <f t="shared" si="61"/>
        <v>Adult</v>
      </c>
    </row>
    <row r="1942" spans="1:3" x14ac:dyDescent="0.45">
      <c r="A1942" t="str">
        <f t="shared" si="60"/>
        <v>P1941</v>
      </c>
      <c r="B1942">
        <v>45</v>
      </c>
      <c r="C1942" t="str">
        <f t="shared" si="61"/>
        <v>Adult</v>
      </c>
    </row>
    <row r="1943" spans="1:3" x14ac:dyDescent="0.45">
      <c r="A1943" t="str">
        <f t="shared" si="60"/>
        <v>P1942</v>
      </c>
      <c r="B1943">
        <v>45</v>
      </c>
      <c r="C1943" t="str">
        <f t="shared" si="61"/>
        <v>Adult</v>
      </c>
    </row>
    <row r="1944" spans="1:3" x14ac:dyDescent="0.45">
      <c r="A1944" t="str">
        <f t="shared" si="60"/>
        <v>P1943</v>
      </c>
      <c r="B1944">
        <v>49</v>
      </c>
      <c r="C1944" t="str">
        <f t="shared" si="61"/>
        <v>Adult</v>
      </c>
    </row>
    <row r="1945" spans="1:3" x14ac:dyDescent="0.45">
      <c r="A1945" t="str">
        <f t="shared" si="60"/>
        <v>P1944</v>
      </c>
      <c r="B1945">
        <v>24</v>
      </c>
      <c r="C1945" t="str">
        <f t="shared" si="61"/>
        <v>Adult</v>
      </c>
    </row>
    <row r="1946" spans="1:3" x14ac:dyDescent="0.45">
      <c r="A1946" t="str">
        <f t="shared" si="60"/>
        <v>P1945</v>
      </c>
      <c r="B1946">
        <v>49</v>
      </c>
      <c r="C1946" t="str">
        <f t="shared" si="61"/>
        <v>Adult</v>
      </c>
    </row>
    <row r="1947" spans="1:3" x14ac:dyDescent="0.45">
      <c r="A1947" t="str">
        <f t="shared" si="60"/>
        <v>P1946</v>
      </c>
      <c r="B1947">
        <v>35</v>
      </c>
      <c r="C1947" t="str">
        <f t="shared" si="61"/>
        <v>Adult</v>
      </c>
    </row>
    <row r="1948" spans="1:3" x14ac:dyDescent="0.45">
      <c r="A1948" t="str">
        <f t="shared" si="60"/>
        <v>P1947</v>
      </c>
      <c r="B1948">
        <v>25</v>
      </c>
      <c r="C1948" t="str">
        <f t="shared" si="61"/>
        <v>Adult</v>
      </c>
    </row>
    <row r="1949" spans="1:3" x14ac:dyDescent="0.45">
      <c r="A1949" t="str">
        <f t="shared" si="60"/>
        <v>P1948</v>
      </c>
      <c r="B1949">
        <v>58</v>
      </c>
      <c r="C1949" t="str">
        <f t="shared" si="61"/>
        <v>Adult</v>
      </c>
    </row>
    <row r="1950" spans="1:3" x14ac:dyDescent="0.45">
      <c r="A1950" t="str">
        <f t="shared" si="60"/>
        <v>P1949</v>
      </c>
      <c r="B1950">
        <v>55</v>
      </c>
      <c r="C1950" t="str">
        <f t="shared" si="61"/>
        <v>Adult</v>
      </c>
    </row>
    <row r="1951" spans="1:3" x14ac:dyDescent="0.45">
      <c r="A1951" t="str">
        <f t="shared" si="60"/>
        <v>P1950</v>
      </c>
      <c r="B1951">
        <v>18</v>
      </c>
      <c r="C1951" t="str">
        <f t="shared" si="61"/>
        <v>Adult</v>
      </c>
    </row>
    <row r="1952" spans="1:3" x14ac:dyDescent="0.45">
      <c r="A1952" t="str">
        <f t="shared" si="60"/>
        <v>P1951</v>
      </c>
      <c r="B1952">
        <v>59</v>
      </c>
      <c r="C1952" t="str">
        <f t="shared" si="61"/>
        <v>Adult</v>
      </c>
    </row>
    <row r="1953" spans="1:3" x14ac:dyDescent="0.45">
      <c r="A1953" t="str">
        <f t="shared" si="60"/>
        <v>P1952</v>
      </c>
      <c r="B1953">
        <v>34</v>
      </c>
      <c r="C1953" t="str">
        <f t="shared" si="61"/>
        <v>Adult</v>
      </c>
    </row>
    <row r="1954" spans="1:3" x14ac:dyDescent="0.45">
      <c r="A1954" t="str">
        <f t="shared" si="60"/>
        <v>P1953</v>
      </c>
      <c r="B1954">
        <v>46</v>
      </c>
      <c r="C1954" t="str">
        <f t="shared" si="61"/>
        <v>Adult</v>
      </c>
    </row>
    <row r="1955" spans="1:3" x14ac:dyDescent="0.45">
      <c r="A1955" t="str">
        <f t="shared" si="60"/>
        <v>P1954</v>
      </c>
      <c r="B1955">
        <v>46</v>
      </c>
      <c r="C1955" t="str">
        <f t="shared" si="61"/>
        <v>Adult</v>
      </c>
    </row>
    <row r="1956" spans="1:3" x14ac:dyDescent="0.45">
      <c r="A1956" t="str">
        <f t="shared" si="60"/>
        <v>P1955</v>
      </c>
      <c r="B1956">
        <v>53</v>
      </c>
      <c r="C1956" t="str">
        <f t="shared" si="61"/>
        <v>Adult</v>
      </c>
    </row>
    <row r="1957" spans="1:3" x14ac:dyDescent="0.45">
      <c r="A1957" t="str">
        <f t="shared" si="60"/>
        <v>P1956</v>
      </c>
      <c r="B1957">
        <v>50</v>
      </c>
      <c r="C1957" t="str">
        <f t="shared" si="61"/>
        <v>Adult</v>
      </c>
    </row>
    <row r="1958" spans="1:3" x14ac:dyDescent="0.45">
      <c r="A1958" t="str">
        <f t="shared" si="60"/>
        <v>P1957</v>
      </c>
      <c r="B1958">
        <v>35</v>
      </c>
      <c r="C1958" t="str">
        <f t="shared" si="61"/>
        <v>Adult</v>
      </c>
    </row>
    <row r="1959" spans="1:3" x14ac:dyDescent="0.45">
      <c r="A1959" t="str">
        <f t="shared" si="60"/>
        <v>P1958</v>
      </c>
      <c r="B1959">
        <v>20</v>
      </c>
      <c r="C1959" t="str">
        <f t="shared" si="61"/>
        <v>Adult</v>
      </c>
    </row>
    <row r="1960" spans="1:3" x14ac:dyDescent="0.45">
      <c r="A1960" t="str">
        <f t="shared" si="60"/>
        <v>P1959</v>
      </c>
      <c r="B1960">
        <v>45</v>
      </c>
      <c r="C1960" t="str">
        <f t="shared" si="61"/>
        <v>Adult</v>
      </c>
    </row>
    <row r="1961" spans="1:3" x14ac:dyDescent="0.45">
      <c r="A1961" t="str">
        <f t="shared" si="60"/>
        <v>P1960</v>
      </c>
      <c r="B1961">
        <v>59</v>
      </c>
      <c r="C1961" t="str">
        <f t="shared" si="61"/>
        <v>Adult</v>
      </c>
    </row>
    <row r="1962" spans="1:3" x14ac:dyDescent="0.45">
      <c r="A1962" t="str">
        <f t="shared" si="60"/>
        <v>P1961</v>
      </c>
      <c r="B1962">
        <v>36</v>
      </c>
      <c r="C1962" t="str">
        <f t="shared" si="61"/>
        <v>Adult</v>
      </c>
    </row>
    <row r="1963" spans="1:3" x14ac:dyDescent="0.45">
      <c r="A1963" t="str">
        <f t="shared" si="60"/>
        <v>P1962</v>
      </c>
      <c r="B1963">
        <v>33</v>
      </c>
      <c r="C1963" t="str">
        <f t="shared" si="61"/>
        <v>Adult</v>
      </c>
    </row>
    <row r="1964" spans="1:3" x14ac:dyDescent="0.45">
      <c r="A1964" t="str">
        <f t="shared" si="60"/>
        <v>P1963</v>
      </c>
      <c r="B1964">
        <v>78</v>
      </c>
      <c r="C1964" t="str">
        <f t="shared" si="61"/>
        <v>Senior</v>
      </c>
    </row>
    <row r="1965" spans="1:3" x14ac:dyDescent="0.45">
      <c r="A1965" t="str">
        <f t="shared" si="60"/>
        <v>P1964</v>
      </c>
      <c r="B1965">
        <v>30</v>
      </c>
      <c r="C1965" t="str">
        <f t="shared" si="61"/>
        <v>Adult</v>
      </c>
    </row>
    <row r="1966" spans="1:3" x14ac:dyDescent="0.45">
      <c r="A1966" t="str">
        <f t="shared" si="60"/>
        <v>P1965</v>
      </c>
      <c r="B1966">
        <v>13</v>
      </c>
      <c r="C1966" t="str">
        <f t="shared" si="61"/>
        <v>Child</v>
      </c>
    </row>
    <row r="1967" spans="1:3" x14ac:dyDescent="0.45">
      <c r="A1967" t="str">
        <f t="shared" si="60"/>
        <v>P1966</v>
      </c>
      <c r="B1967">
        <v>42</v>
      </c>
      <c r="C1967" t="str">
        <f t="shared" si="61"/>
        <v>Adult</v>
      </c>
    </row>
    <row r="1968" spans="1:3" x14ac:dyDescent="0.45">
      <c r="A1968" t="str">
        <f t="shared" si="60"/>
        <v>P1967</v>
      </c>
      <c r="B1968">
        <v>24</v>
      </c>
      <c r="C1968" t="str">
        <f t="shared" si="61"/>
        <v>Adult</v>
      </c>
    </row>
    <row r="1969" spans="1:3" x14ac:dyDescent="0.45">
      <c r="A1969" t="str">
        <f t="shared" si="60"/>
        <v>P1968</v>
      </c>
      <c r="B1969">
        <v>29</v>
      </c>
      <c r="C1969" t="str">
        <f t="shared" si="61"/>
        <v>Adult</v>
      </c>
    </row>
    <row r="1970" spans="1:3" x14ac:dyDescent="0.45">
      <c r="A1970" t="str">
        <f t="shared" si="60"/>
        <v>P1969</v>
      </c>
      <c r="B1970">
        <v>55</v>
      </c>
      <c r="C1970" t="str">
        <f t="shared" si="61"/>
        <v>Adult</v>
      </c>
    </row>
    <row r="1971" spans="1:3" x14ac:dyDescent="0.45">
      <c r="A1971" t="str">
        <f t="shared" si="60"/>
        <v>P1970</v>
      </c>
      <c r="B1971">
        <v>31</v>
      </c>
      <c r="C1971" t="str">
        <f t="shared" si="61"/>
        <v>Adult</v>
      </c>
    </row>
    <row r="1972" spans="1:3" x14ac:dyDescent="0.45">
      <c r="A1972" t="str">
        <f t="shared" si="60"/>
        <v>P1971</v>
      </c>
      <c r="B1972">
        <v>54</v>
      </c>
      <c r="C1972" t="str">
        <f t="shared" si="61"/>
        <v>Adult</v>
      </c>
    </row>
    <row r="1973" spans="1:3" x14ac:dyDescent="0.45">
      <c r="A1973" t="str">
        <f t="shared" si="60"/>
        <v>P1972</v>
      </c>
      <c r="B1973">
        <v>40</v>
      </c>
      <c r="C1973" t="str">
        <f t="shared" si="61"/>
        <v>Adult</v>
      </c>
    </row>
    <row r="1974" spans="1:3" x14ac:dyDescent="0.45">
      <c r="A1974" t="str">
        <f t="shared" si="60"/>
        <v>P1973</v>
      </c>
      <c r="B1974">
        <v>32</v>
      </c>
      <c r="C1974" t="str">
        <f t="shared" si="61"/>
        <v>Adult</v>
      </c>
    </row>
    <row r="1975" spans="1:3" x14ac:dyDescent="0.45">
      <c r="A1975" t="str">
        <f t="shared" si="60"/>
        <v>P1974</v>
      </c>
      <c r="B1975">
        <v>10</v>
      </c>
      <c r="C1975" t="str">
        <f t="shared" si="61"/>
        <v>Child</v>
      </c>
    </row>
    <row r="1976" spans="1:3" x14ac:dyDescent="0.45">
      <c r="A1976" t="str">
        <f t="shared" si="60"/>
        <v>P1975</v>
      </c>
      <c r="B1976">
        <v>37</v>
      </c>
      <c r="C1976" t="str">
        <f t="shared" si="61"/>
        <v>Adult</v>
      </c>
    </row>
    <row r="1977" spans="1:3" x14ac:dyDescent="0.45">
      <c r="A1977" t="str">
        <f t="shared" si="60"/>
        <v>P1976</v>
      </c>
      <c r="B1977">
        <v>38</v>
      </c>
      <c r="C1977" t="str">
        <f t="shared" si="61"/>
        <v>Adult</v>
      </c>
    </row>
    <row r="1978" spans="1:3" x14ac:dyDescent="0.45">
      <c r="A1978" t="str">
        <f t="shared" si="60"/>
        <v>P1977</v>
      </c>
      <c r="B1978">
        <v>40</v>
      </c>
      <c r="C1978" t="str">
        <f t="shared" si="61"/>
        <v>Adult</v>
      </c>
    </row>
    <row r="1979" spans="1:3" x14ac:dyDescent="0.45">
      <c r="A1979" t="str">
        <f t="shared" si="60"/>
        <v>P1978</v>
      </c>
      <c r="B1979">
        <v>35</v>
      </c>
      <c r="C1979" t="str">
        <f t="shared" si="61"/>
        <v>Adult</v>
      </c>
    </row>
    <row r="1980" spans="1:3" x14ac:dyDescent="0.45">
      <c r="A1980" t="str">
        <f t="shared" si="60"/>
        <v>P1979</v>
      </c>
      <c r="B1980">
        <v>44</v>
      </c>
      <c r="C1980" t="str">
        <f t="shared" si="61"/>
        <v>Adult</v>
      </c>
    </row>
    <row r="1981" spans="1:3" x14ac:dyDescent="0.45">
      <c r="A1981" t="str">
        <f t="shared" si="60"/>
        <v>P1980</v>
      </c>
      <c r="B1981">
        <v>19</v>
      </c>
      <c r="C1981" t="str">
        <f t="shared" si="61"/>
        <v>Adult</v>
      </c>
    </row>
    <row r="1982" spans="1:3" x14ac:dyDescent="0.45">
      <c r="A1982" t="str">
        <f t="shared" si="60"/>
        <v>P1981</v>
      </c>
      <c r="B1982">
        <v>40</v>
      </c>
      <c r="C1982" t="str">
        <f t="shared" si="61"/>
        <v>Adult</v>
      </c>
    </row>
    <row r="1983" spans="1:3" x14ac:dyDescent="0.45">
      <c r="A1983" t="str">
        <f t="shared" si="60"/>
        <v>P1982</v>
      </c>
      <c r="B1983">
        <v>66</v>
      </c>
      <c r="C1983" t="str">
        <f t="shared" si="61"/>
        <v>Senior</v>
      </c>
    </row>
    <row r="1984" spans="1:3" x14ac:dyDescent="0.45">
      <c r="A1984" t="str">
        <f t="shared" si="60"/>
        <v>P1983</v>
      </c>
      <c r="B1984">
        <v>34</v>
      </c>
      <c r="C1984" t="str">
        <f t="shared" si="61"/>
        <v>Adult</v>
      </c>
    </row>
    <row r="1985" spans="1:3" x14ac:dyDescent="0.45">
      <c r="A1985" t="str">
        <f t="shared" si="60"/>
        <v>P1984</v>
      </c>
      <c r="B1985">
        <v>12</v>
      </c>
      <c r="C1985" t="str">
        <f t="shared" si="61"/>
        <v>Child</v>
      </c>
    </row>
    <row r="1986" spans="1:3" x14ac:dyDescent="0.45">
      <c r="A1986" t="str">
        <f t="shared" si="60"/>
        <v>P1985</v>
      </c>
      <c r="B1986">
        <v>26</v>
      </c>
      <c r="C1986" t="str">
        <f t="shared" si="61"/>
        <v>Adult</v>
      </c>
    </row>
    <row r="1987" spans="1:3" x14ac:dyDescent="0.45">
      <c r="A1987" t="str">
        <f t="shared" ref="A1987:A2050" si="62">"P"&amp;TEXT(ROW()-1,"0000")</f>
        <v>P1986</v>
      </c>
      <c r="B1987">
        <v>11</v>
      </c>
      <c r="C1987" t="str">
        <f t="shared" ref="C1987:C2050" si="63">IF($B1987&lt;18,"Child",IF($B1987&lt;60,"Adult","Senior"))</f>
        <v>Child</v>
      </c>
    </row>
    <row r="1988" spans="1:3" x14ac:dyDescent="0.45">
      <c r="A1988" t="str">
        <f t="shared" si="62"/>
        <v>P1987</v>
      </c>
      <c r="B1988">
        <v>33</v>
      </c>
      <c r="C1988" t="str">
        <f t="shared" si="63"/>
        <v>Adult</v>
      </c>
    </row>
    <row r="1989" spans="1:3" x14ac:dyDescent="0.45">
      <c r="A1989" t="str">
        <f t="shared" si="62"/>
        <v>P1988</v>
      </c>
      <c r="B1989">
        <v>79</v>
      </c>
      <c r="C1989" t="str">
        <f t="shared" si="63"/>
        <v>Senior</v>
      </c>
    </row>
    <row r="1990" spans="1:3" x14ac:dyDescent="0.45">
      <c r="A1990" t="str">
        <f t="shared" si="62"/>
        <v>P1989</v>
      </c>
      <c r="B1990">
        <v>57</v>
      </c>
      <c r="C1990" t="str">
        <f t="shared" si="63"/>
        <v>Adult</v>
      </c>
    </row>
    <row r="1991" spans="1:3" x14ac:dyDescent="0.45">
      <c r="A1991" t="str">
        <f t="shared" si="62"/>
        <v>P1990</v>
      </c>
      <c r="B1991">
        <v>48</v>
      </c>
      <c r="C1991" t="str">
        <f t="shared" si="63"/>
        <v>Adult</v>
      </c>
    </row>
    <row r="1992" spans="1:3" x14ac:dyDescent="0.45">
      <c r="A1992" t="str">
        <f t="shared" si="62"/>
        <v>P1991</v>
      </c>
      <c r="B1992">
        <v>2</v>
      </c>
      <c r="C1992" t="str">
        <f t="shared" si="63"/>
        <v>Child</v>
      </c>
    </row>
    <row r="1993" spans="1:3" x14ac:dyDescent="0.45">
      <c r="A1993" t="str">
        <f t="shared" si="62"/>
        <v>P1992</v>
      </c>
      <c r="B1993">
        <v>46</v>
      </c>
      <c r="C1993" t="str">
        <f t="shared" si="63"/>
        <v>Adult</v>
      </c>
    </row>
    <row r="1994" spans="1:3" x14ac:dyDescent="0.45">
      <c r="A1994" t="str">
        <f t="shared" si="62"/>
        <v>P1993</v>
      </c>
      <c r="B1994">
        <v>48</v>
      </c>
      <c r="C1994" t="str">
        <f t="shared" si="63"/>
        <v>Adult</v>
      </c>
    </row>
    <row r="1995" spans="1:3" x14ac:dyDescent="0.45">
      <c r="A1995" t="str">
        <f t="shared" si="62"/>
        <v>P1994</v>
      </c>
      <c r="B1995">
        <v>45</v>
      </c>
      <c r="C1995" t="str">
        <f t="shared" si="63"/>
        <v>Adult</v>
      </c>
    </row>
    <row r="1996" spans="1:3" x14ac:dyDescent="0.45">
      <c r="A1996" t="str">
        <f t="shared" si="62"/>
        <v>P1995</v>
      </c>
      <c r="B1996">
        <v>47</v>
      </c>
      <c r="C1996" t="str">
        <f t="shared" si="63"/>
        <v>Adult</v>
      </c>
    </row>
    <row r="1997" spans="1:3" x14ac:dyDescent="0.45">
      <c r="A1997" t="str">
        <f t="shared" si="62"/>
        <v>P1996</v>
      </c>
      <c r="B1997">
        <v>55</v>
      </c>
      <c r="C1997" t="str">
        <f t="shared" si="63"/>
        <v>Adult</v>
      </c>
    </row>
    <row r="1998" spans="1:3" x14ac:dyDescent="0.45">
      <c r="A1998" t="str">
        <f t="shared" si="62"/>
        <v>P1997</v>
      </c>
      <c r="B1998">
        <v>33</v>
      </c>
      <c r="C1998" t="str">
        <f t="shared" si="63"/>
        <v>Adult</v>
      </c>
    </row>
    <row r="1999" spans="1:3" x14ac:dyDescent="0.45">
      <c r="A1999" t="str">
        <f t="shared" si="62"/>
        <v>P1998</v>
      </c>
      <c r="B1999">
        <v>44</v>
      </c>
      <c r="C1999" t="str">
        <f t="shared" si="63"/>
        <v>Adult</v>
      </c>
    </row>
    <row r="2000" spans="1:3" x14ac:dyDescent="0.45">
      <c r="A2000" t="str">
        <f t="shared" si="62"/>
        <v>P1999</v>
      </c>
      <c r="B2000">
        <v>37</v>
      </c>
      <c r="C2000" t="str">
        <f t="shared" si="63"/>
        <v>Adult</v>
      </c>
    </row>
    <row r="2001" spans="1:3" x14ac:dyDescent="0.45">
      <c r="A2001" t="str">
        <f t="shared" si="62"/>
        <v>P2000</v>
      </c>
      <c r="B2001">
        <v>28</v>
      </c>
      <c r="C2001" t="str">
        <f t="shared" si="63"/>
        <v>Adult</v>
      </c>
    </row>
    <row r="2002" spans="1:3" x14ac:dyDescent="0.45">
      <c r="A2002" t="str">
        <f t="shared" si="62"/>
        <v>P2001</v>
      </c>
      <c r="B2002">
        <v>28</v>
      </c>
      <c r="C2002" t="str">
        <f t="shared" si="63"/>
        <v>Adult</v>
      </c>
    </row>
    <row r="2003" spans="1:3" x14ac:dyDescent="0.45">
      <c r="A2003" t="str">
        <f t="shared" si="62"/>
        <v>P2002</v>
      </c>
      <c r="B2003">
        <v>20</v>
      </c>
      <c r="C2003" t="str">
        <f t="shared" si="63"/>
        <v>Adult</v>
      </c>
    </row>
    <row r="2004" spans="1:3" x14ac:dyDescent="0.45">
      <c r="A2004" t="str">
        <f t="shared" si="62"/>
        <v>P2003</v>
      </c>
      <c r="B2004">
        <v>30</v>
      </c>
      <c r="C2004" t="str">
        <f t="shared" si="63"/>
        <v>Adult</v>
      </c>
    </row>
    <row r="2005" spans="1:3" x14ac:dyDescent="0.45">
      <c r="A2005" t="str">
        <f t="shared" si="62"/>
        <v>P2004</v>
      </c>
      <c r="B2005">
        <v>51</v>
      </c>
      <c r="C2005" t="str">
        <f t="shared" si="63"/>
        <v>Adult</v>
      </c>
    </row>
    <row r="2006" spans="1:3" x14ac:dyDescent="0.45">
      <c r="A2006" t="str">
        <f t="shared" si="62"/>
        <v>P2005</v>
      </c>
      <c r="B2006">
        <v>61</v>
      </c>
      <c r="C2006" t="str">
        <f t="shared" si="63"/>
        <v>Senior</v>
      </c>
    </row>
    <row r="2007" spans="1:3" x14ac:dyDescent="0.45">
      <c r="A2007" t="str">
        <f t="shared" si="62"/>
        <v>P2006</v>
      </c>
      <c r="B2007">
        <v>47</v>
      </c>
      <c r="C2007" t="str">
        <f t="shared" si="63"/>
        <v>Adult</v>
      </c>
    </row>
    <row r="2008" spans="1:3" x14ac:dyDescent="0.45">
      <c r="A2008" t="str">
        <f t="shared" si="62"/>
        <v>P2007</v>
      </c>
      <c r="B2008">
        <v>51</v>
      </c>
      <c r="C2008" t="str">
        <f t="shared" si="63"/>
        <v>Adult</v>
      </c>
    </row>
    <row r="2009" spans="1:3" x14ac:dyDescent="0.45">
      <c r="A2009" t="str">
        <f t="shared" si="62"/>
        <v>P2008</v>
      </c>
      <c r="B2009">
        <v>41</v>
      </c>
      <c r="C2009" t="str">
        <f t="shared" si="63"/>
        <v>Adult</v>
      </c>
    </row>
    <row r="2010" spans="1:3" x14ac:dyDescent="0.45">
      <c r="A2010" t="str">
        <f t="shared" si="62"/>
        <v>P2009</v>
      </c>
      <c r="B2010">
        <v>51</v>
      </c>
      <c r="C2010" t="str">
        <f t="shared" si="63"/>
        <v>Adult</v>
      </c>
    </row>
    <row r="2011" spans="1:3" x14ac:dyDescent="0.45">
      <c r="A2011" t="str">
        <f t="shared" si="62"/>
        <v>P2010</v>
      </c>
      <c r="B2011">
        <v>24</v>
      </c>
      <c r="C2011" t="str">
        <f t="shared" si="63"/>
        <v>Adult</v>
      </c>
    </row>
    <row r="2012" spans="1:3" x14ac:dyDescent="0.45">
      <c r="A2012" t="str">
        <f t="shared" si="62"/>
        <v>P2011</v>
      </c>
      <c r="B2012">
        <v>20</v>
      </c>
      <c r="C2012" t="str">
        <f t="shared" si="63"/>
        <v>Adult</v>
      </c>
    </row>
    <row r="2013" spans="1:3" x14ac:dyDescent="0.45">
      <c r="A2013" t="str">
        <f t="shared" si="62"/>
        <v>P2012</v>
      </c>
      <c r="B2013">
        <v>50</v>
      </c>
      <c r="C2013" t="str">
        <f t="shared" si="63"/>
        <v>Adult</v>
      </c>
    </row>
    <row r="2014" spans="1:3" x14ac:dyDescent="0.45">
      <c r="A2014" t="str">
        <f t="shared" si="62"/>
        <v>P2013</v>
      </c>
      <c r="B2014">
        <v>61</v>
      </c>
      <c r="C2014" t="str">
        <f t="shared" si="63"/>
        <v>Senior</v>
      </c>
    </row>
    <row r="2015" spans="1:3" x14ac:dyDescent="0.45">
      <c r="A2015" t="str">
        <f t="shared" si="62"/>
        <v>P2014</v>
      </c>
      <c r="B2015">
        <v>42</v>
      </c>
      <c r="C2015" t="str">
        <f t="shared" si="63"/>
        <v>Adult</v>
      </c>
    </row>
    <row r="2016" spans="1:3" x14ac:dyDescent="0.45">
      <c r="A2016" t="str">
        <f t="shared" si="62"/>
        <v>P2015</v>
      </c>
      <c r="B2016">
        <v>28</v>
      </c>
      <c r="C2016" t="str">
        <f t="shared" si="63"/>
        <v>Adult</v>
      </c>
    </row>
    <row r="2017" spans="1:3" x14ac:dyDescent="0.45">
      <c r="A2017" t="str">
        <f t="shared" si="62"/>
        <v>P2016</v>
      </c>
      <c r="B2017">
        <v>66</v>
      </c>
      <c r="C2017" t="str">
        <f t="shared" si="63"/>
        <v>Senior</v>
      </c>
    </row>
    <row r="2018" spans="1:3" x14ac:dyDescent="0.45">
      <c r="A2018" t="str">
        <f t="shared" si="62"/>
        <v>P2017</v>
      </c>
      <c r="B2018">
        <v>28</v>
      </c>
      <c r="C2018" t="str">
        <f t="shared" si="63"/>
        <v>Adult</v>
      </c>
    </row>
    <row r="2019" spans="1:3" x14ac:dyDescent="0.45">
      <c r="A2019" t="str">
        <f t="shared" si="62"/>
        <v>P2018</v>
      </c>
      <c r="B2019">
        <v>35</v>
      </c>
      <c r="C2019" t="str">
        <f t="shared" si="63"/>
        <v>Adult</v>
      </c>
    </row>
    <row r="2020" spans="1:3" x14ac:dyDescent="0.45">
      <c r="A2020" t="str">
        <f t="shared" si="62"/>
        <v>P2019</v>
      </c>
      <c r="B2020">
        <v>31</v>
      </c>
      <c r="C2020" t="str">
        <f t="shared" si="63"/>
        <v>Adult</v>
      </c>
    </row>
    <row r="2021" spans="1:3" x14ac:dyDescent="0.45">
      <c r="A2021" t="str">
        <f t="shared" si="62"/>
        <v>P2020</v>
      </c>
      <c r="B2021">
        <v>49</v>
      </c>
      <c r="C2021" t="str">
        <f t="shared" si="63"/>
        <v>Adult</v>
      </c>
    </row>
    <row r="2022" spans="1:3" x14ac:dyDescent="0.45">
      <c r="A2022" t="str">
        <f t="shared" si="62"/>
        <v>P2021</v>
      </c>
      <c r="B2022">
        <v>43</v>
      </c>
      <c r="C2022" t="str">
        <f t="shared" si="63"/>
        <v>Adult</v>
      </c>
    </row>
    <row r="2023" spans="1:3" x14ac:dyDescent="0.45">
      <c r="A2023" t="str">
        <f t="shared" si="62"/>
        <v>P2022</v>
      </c>
      <c r="B2023">
        <v>46</v>
      </c>
      <c r="C2023" t="str">
        <f t="shared" si="63"/>
        <v>Adult</v>
      </c>
    </row>
    <row r="2024" spans="1:3" x14ac:dyDescent="0.45">
      <c r="A2024" t="str">
        <f t="shared" si="62"/>
        <v>P2023</v>
      </c>
      <c r="B2024">
        <v>20</v>
      </c>
      <c r="C2024" t="str">
        <f t="shared" si="63"/>
        <v>Adult</v>
      </c>
    </row>
    <row r="2025" spans="1:3" x14ac:dyDescent="0.45">
      <c r="A2025" t="str">
        <f t="shared" si="62"/>
        <v>P2024</v>
      </c>
      <c r="B2025">
        <v>13</v>
      </c>
      <c r="C2025" t="str">
        <f t="shared" si="63"/>
        <v>Child</v>
      </c>
    </row>
    <row r="2026" spans="1:3" x14ac:dyDescent="0.45">
      <c r="A2026" t="str">
        <f t="shared" si="62"/>
        <v>P2025</v>
      </c>
      <c r="B2026">
        <v>29</v>
      </c>
      <c r="C2026" t="str">
        <f t="shared" si="63"/>
        <v>Adult</v>
      </c>
    </row>
    <row r="2027" spans="1:3" x14ac:dyDescent="0.45">
      <c r="A2027" t="str">
        <f t="shared" si="62"/>
        <v>P2026</v>
      </c>
      <c r="B2027">
        <v>34</v>
      </c>
      <c r="C2027" t="str">
        <f t="shared" si="63"/>
        <v>Adult</v>
      </c>
    </row>
    <row r="2028" spans="1:3" x14ac:dyDescent="0.45">
      <c r="A2028" t="str">
        <f t="shared" si="62"/>
        <v>P2027</v>
      </c>
      <c r="B2028">
        <v>31</v>
      </c>
      <c r="C2028" t="str">
        <f t="shared" si="63"/>
        <v>Adult</v>
      </c>
    </row>
    <row r="2029" spans="1:3" x14ac:dyDescent="0.45">
      <c r="A2029" t="str">
        <f t="shared" si="62"/>
        <v>P2028</v>
      </c>
      <c r="B2029">
        <v>29</v>
      </c>
      <c r="C2029" t="str">
        <f t="shared" si="63"/>
        <v>Adult</v>
      </c>
    </row>
    <row r="2030" spans="1:3" x14ac:dyDescent="0.45">
      <c r="A2030" t="str">
        <f t="shared" si="62"/>
        <v>P2029</v>
      </c>
      <c r="B2030">
        <v>25</v>
      </c>
      <c r="C2030" t="str">
        <f t="shared" si="63"/>
        <v>Adult</v>
      </c>
    </row>
    <row r="2031" spans="1:3" x14ac:dyDescent="0.45">
      <c r="A2031" t="str">
        <f t="shared" si="62"/>
        <v>P2030</v>
      </c>
      <c r="B2031">
        <v>45</v>
      </c>
      <c r="C2031" t="str">
        <f t="shared" si="63"/>
        <v>Adult</v>
      </c>
    </row>
    <row r="2032" spans="1:3" x14ac:dyDescent="0.45">
      <c r="A2032" t="str">
        <f t="shared" si="62"/>
        <v>P2031</v>
      </c>
      <c r="B2032">
        <v>53</v>
      </c>
      <c r="C2032" t="str">
        <f t="shared" si="63"/>
        <v>Adult</v>
      </c>
    </row>
    <row r="2033" spans="1:3" x14ac:dyDescent="0.45">
      <c r="A2033" t="str">
        <f t="shared" si="62"/>
        <v>P2032</v>
      </c>
      <c r="B2033">
        <v>79</v>
      </c>
      <c r="C2033" t="str">
        <f t="shared" si="63"/>
        <v>Senior</v>
      </c>
    </row>
    <row r="2034" spans="1:3" x14ac:dyDescent="0.45">
      <c r="A2034" t="str">
        <f t="shared" si="62"/>
        <v>P2033</v>
      </c>
      <c r="B2034">
        <v>61</v>
      </c>
      <c r="C2034" t="str">
        <f t="shared" si="63"/>
        <v>Senior</v>
      </c>
    </row>
    <row r="2035" spans="1:3" x14ac:dyDescent="0.45">
      <c r="A2035" t="str">
        <f t="shared" si="62"/>
        <v>P2034</v>
      </c>
      <c r="B2035">
        <v>42</v>
      </c>
      <c r="C2035" t="str">
        <f t="shared" si="63"/>
        <v>Adult</v>
      </c>
    </row>
    <row r="2036" spans="1:3" x14ac:dyDescent="0.45">
      <c r="A2036" t="str">
        <f t="shared" si="62"/>
        <v>P2035</v>
      </c>
      <c r="B2036">
        <v>31</v>
      </c>
      <c r="C2036" t="str">
        <f t="shared" si="63"/>
        <v>Adult</v>
      </c>
    </row>
    <row r="2037" spans="1:3" x14ac:dyDescent="0.45">
      <c r="A2037" t="str">
        <f t="shared" si="62"/>
        <v>P2036</v>
      </c>
      <c r="B2037">
        <v>41</v>
      </c>
      <c r="C2037" t="str">
        <f t="shared" si="63"/>
        <v>Adult</v>
      </c>
    </row>
    <row r="2038" spans="1:3" x14ac:dyDescent="0.45">
      <c r="A2038" t="str">
        <f t="shared" si="62"/>
        <v>P2037</v>
      </c>
      <c r="B2038">
        <v>51</v>
      </c>
      <c r="C2038" t="str">
        <f t="shared" si="63"/>
        <v>Adult</v>
      </c>
    </row>
    <row r="2039" spans="1:3" x14ac:dyDescent="0.45">
      <c r="A2039" t="str">
        <f t="shared" si="62"/>
        <v>P2038</v>
      </c>
      <c r="B2039">
        <v>32</v>
      </c>
      <c r="C2039" t="str">
        <f t="shared" si="63"/>
        <v>Adult</v>
      </c>
    </row>
    <row r="2040" spans="1:3" x14ac:dyDescent="0.45">
      <c r="A2040" t="str">
        <f t="shared" si="62"/>
        <v>P2039</v>
      </c>
      <c r="B2040">
        <v>13</v>
      </c>
      <c r="C2040" t="str">
        <f t="shared" si="63"/>
        <v>Child</v>
      </c>
    </row>
    <row r="2041" spans="1:3" x14ac:dyDescent="0.45">
      <c r="A2041" t="str">
        <f t="shared" si="62"/>
        <v>P2040</v>
      </c>
      <c r="B2041">
        <v>26</v>
      </c>
      <c r="C2041" t="str">
        <f t="shared" si="63"/>
        <v>Adult</v>
      </c>
    </row>
    <row r="2042" spans="1:3" x14ac:dyDescent="0.45">
      <c r="A2042" t="str">
        <f t="shared" si="62"/>
        <v>P2041</v>
      </c>
      <c r="B2042">
        <v>41</v>
      </c>
      <c r="C2042" t="str">
        <f t="shared" si="63"/>
        <v>Adult</v>
      </c>
    </row>
    <row r="2043" spans="1:3" x14ac:dyDescent="0.45">
      <c r="A2043" t="str">
        <f t="shared" si="62"/>
        <v>P2042</v>
      </c>
      <c r="B2043">
        <v>43</v>
      </c>
      <c r="C2043" t="str">
        <f t="shared" si="63"/>
        <v>Adult</v>
      </c>
    </row>
    <row r="2044" spans="1:3" x14ac:dyDescent="0.45">
      <c r="A2044" t="str">
        <f t="shared" si="62"/>
        <v>P2043</v>
      </c>
      <c r="B2044">
        <v>39</v>
      </c>
      <c r="C2044" t="str">
        <f t="shared" si="63"/>
        <v>Adult</v>
      </c>
    </row>
    <row r="2045" spans="1:3" x14ac:dyDescent="0.45">
      <c r="A2045" t="str">
        <f t="shared" si="62"/>
        <v>P2044</v>
      </c>
      <c r="B2045">
        <v>28</v>
      </c>
      <c r="C2045" t="str">
        <f t="shared" si="63"/>
        <v>Adult</v>
      </c>
    </row>
    <row r="2046" spans="1:3" x14ac:dyDescent="0.45">
      <c r="A2046" t="str">
        <f t="shared" si="62"/>
        <v>P2045</v>
      </c>
      <c r="B2046">
        <v>19</v>
      </c>
      <c r="C2046" t="str">
        <f t="shared" si="63"/>
        <v>Adult</v>
      </c>
    </row>
    <row r="2047" spans="1:3" x14ac:dyDescent="0.45">
      <c r="A2047" t="str">
        <f t="shared" si="62"/>
        <v>P2046</v>
      </c>
      <c r="B2047">
        <v>36</v>
      </c>
      <c r="C2047" t="str">
        <f t="shared" si="63"/>
        <v>Adult</v>
      </c>
    </row>
    <row r="2048" spans="1:3" x14ac:dyDescent="0.45">
      <c r="A2048" t="str">
        <f t="shared" si="62"/>
        <v>P2047</v>
      </c>
      <c r="B2048">
        <v>56</v>
      </c>
      <c r="C2048" t="str">
        <f t="shared" si="63"/>
        <v>Adult</v>
      </c>
    </row>
    <row r="2049" spans="1:3" x14ac:dyDescent="0.45">
      <c r="A2049" t="str">
        <f t="shared" si="62"/>
        <v>P2048</v>
      </c>
      <c r="B2049">
        <v>24</v>
      </c>
      <c r="C2049" t="str">
        <f t="shared" si="63"/>
        <v>Adult</v>
      </c>
    </row>
    <row r="2050" spans="1:3" x14ac:dyDescent="0.45">
      <c r="A2050" t="str">
        <f t="shared" si="62"/>
        <v>P2049</v>
      </c>
      <c r="B2050">
        <v>66</v>
      </c>
      <c r="C2050" t="str">
        <f t="shared" si="63"/>
        <v>Senior</v>
      </c>
    </row>
    <row r="2051" spans="1:3" x14ac:dyDescent="0.45">
      <c r="A2051" t="str">
        <f t="shared" ref="A2051:A2114" si="64">"P"&amp;TEXT(ROW()-1,"0000")</f>
        <v>P2050</v>
      </c>
      <c r="B2051">
        <v>40</v>
      </c>
      <c r="C2051" t="str">
        <f t="shared" ref="C2051:C2114" si="65">IF($B2051&lt;18,"Child",IF($B2051&lt;60,"Adult","Senior"))</f>
        <v>Adult</v>
      </c>
    </row>
    <row r="2052" spans="1:3" x14ac:dyDescent="0.45">
      <c r="A2052" t="str">
        <f t="shared" si="64"/>
        <v>P2051</v>
      </c>
      <c r="B2052">
        <v>35</v>
      </c>
      <c r="C2052" t="str">
        <f t="shared" si="65"/>
        <v>Adult</v>
      </c>
    </row>
    <row r="2053" spans="1:3" x14ac:dyDescent="0.45">
      <c r="A2053" t="str">
        <f t="shared" si="64"/>
        <v>P2052</v>
      </c>
      <c r="B2053">
        <v>25</v>
      </c>
      <c r="C2053" t="str">
        <f t="shared" si="65"/>
        <v>Adult</v>
      </c>
    </row>
    <row r="2054" spans="1:3" x14ac:dyDescent="0.45">
      <c r="A2054" t="str">
        <f t="shared" si="64"/>
        <v>P2053</v>
      </c>
      <c r="B2054">
        <v>29</v>
      </c>
      <c r="C2054" t="str">
        <f t="shared" si="65"/>
        <v>Adult</v>
      </c>
    </row>
    <row r="2055" spans="1:3" x14ac:dyDescent="0.45">
      <c r="A2055" t="str">
        <f t="shared" si="64"/>
        <v>P2054</v>
      </c>
      <c r="B2055">
        <v>45</v>
      </c>
      <c r="C2055" t="str">
        <f t="shared" si="65"/>
        <v>Adult</v>
      </c>
    </row>
    <row r="2056" spans="1:3" x14ac:dyDescent="0.45">
      <c r="A2056" t="str">
        <f t="shared" si="64"/>
        <v>P2055</v>
      </c>
      <c r="B2056">
        <v>40</v>
      </c>
      <c r="C2056" t="str">
        <f t="shared" si="65"/>
        <v>Adult</v>
      </c>
    </row>
    <row r="2057" spans="1:3" x14ac:dyDescent="0.45">
      <c r="A2057" t="str">
        <f t="shared" si="64"/>
        <v>P2056</v>
      </c>
      <c r="B2057">
        <v>32</v>
      </c>
      <c r="C2057" t="str">
        <f t="shared" si="65"/>
        <v>Adult</v>
      </c>
    </row>
    <row r="2058" spans="1:3" x14ac:dyDescent="0.45">
      <c r="A2058" t="str">
        <f t="shared" si="64"/>
        <v>P2057</v>
      </c>
      <c r="B2058">
        <v>16</v>
      </c>
      <c r="C2058" t="str">
        <f t="shared" si="65"/>
        <v>Child</v>
      </c>
    </row>
    <row r="2059" spans="1:3" x14ac:dyDescent="0.45">
      <c r="A2059" t="str">
        <f t="shared" si="64"/>
        <v>P2058</v>
      </c>
      <c r="B2059">
        <v>15</v>
      </c>
      <c r="C2059" t="str">
        <f t="shared" si="65"/>
        <v>Child</v>
      </c>
    </row>
    <row r="2060" spans="1:3" x14ac:dyDescent="0.45">
      <c r="A2060" t="str">
        <f t="shared" si="64"/>
        <v>P2059</v>
      </c>
      <c r="B2060">
        <v>50</v>
      </c>
      <c r="C2060" t="str">
        <f t="shared" si="65"/>
        <v>Adult</v>
      </c>
    </row>
    <row r="2061" spans="1:3" x14ac:dyDescent="0.45">
      <c r="A2061" t="str">
        <f t="shared" si="64"/>
        <v>P2060</v>
      </c>
      <c r="B2061">
        <v>67</v>
      </c>
      <c r="C2061" t="str">
        <f t="shared" si="65"/>
        <v>Senior</v>
      </c>
    </row>
    <row r="2062" spans="1:3" x14ac:dyDescent="0.45">
      <c r="A2062" t="str">
        <f t="shared" si="64"/>
        <v>P2061</v>
      </c>
      <c r="B2062">
        <v>40</v>
      </c>
      <c r="C2062" t="str">
        <f t="shared" si="65"/>
        <v>Adult</v>
      </c>
    </row>
    <row r="2063" spans="1:3" x14ac:dyDescent="0.45">
      <c r="A2063" t="str">
        <f t="shared" si="64"/>
        <v>P2062</v>
      </c>
      <c r="B2063">
        <v>18</v>
      </c>
      <c r="C2063" t="str">
        <f t="shared" si="65"/>
        <v>Adult</v>
      </c>
    </row>
    <row r="2064" spans="1:3" x14ac:dyDescent="0.45">
      <c r="A2064" t="str">
        <f t="shared" si="64"/>
        <v>P2063</v>
      </c>
      <c r="B2064">
        <v>36</v>
      </c>
      <c r="C2064" t="str">
        <f t="shared" si="65"/>
        <v>Adult</v>
      </c>
    </row>
    <row r="2065" spans="1:3" x14ac:dyDescent="0.45">
      <c r="A2065" t="str">
        <f t="shared" si="64"/>
        <v>P2064</v>
      </c>
      <c r="B2065">
        <v>38</v>
      </c>
      <c r="C2065" t="str">
        <f t="shared" si="65"/>
        <v>Adult</v>
      </c>
    </row>
    <row r="2066" spans="1:3" x14ac:dyDescent="0.45">
      <c r="A2066" t="str">
        <f t="shared" si="64"/>
        <v>P2065</v>
      </c>
      <c r="B2066">
        <v>35</v>
      </c>
      <c r="C2066" t="str">
        <f t="shared" si="65"/>
        <v>Adult</v>
      </c>
    </row>
    <row r="2067" spans="1:3" x14ac:dyDescent="0.45">
      <c r="A2067" t="str">
        <f t="shared" si="64"/>
        <v>P2066</v>
      </c>
      <c r="B2067">
        <v>18</v>
      </c>
      <c r="C2067" t="str">
        <f t="shared" si="65"/>
        <v>Adult</v>
      </c>
    </row>
    <row r="2068" spans="1:3" x14ac:dyDescent="0.45">
      <c r="A2068" t="str">
        <f t="shared" si="64"/>
        <v>P2067</v>
      </c>
      <c r="B2068">
        <v>26</v>
      </c>
      <c r="C2068" t="str">
        <f t="shared" si="65"/>
        <v>Adult</v>
      </c>
    </row>
    <row r="2069" spans="1:3" x14ac:dyDescent="0.45">
      <c r="A2069" t="str">
        <f t="shared" si="64"/>
        <v>P2068</v>
      </c>
      <c r="B2069">
        <v>57</v>
      </c>
      <c r="C2069" t="str">
        <f t="shared" si="65"/>
        <v>Adult</v>
      </c>
    </row>
    <row r="2070" spans="1:3" x14ac:dyDescent="0.45">
      <c r="A2070" t="str">
        <f t="shared" si="64"/>
        <v>P2069</v>
      </c>
      <c r="B2070">
        <v>50</v>
      </c>
      <c r="C2070" t="str">
        <f t="shared" si="65"/>
        <v>Adult</v>
      </c>
    </row>
    <row r="2071" spans="1:3" x14ac:dyDescent="0.45">
      <c r="A2071" t="str">
        <f t="shared" si="64"/>
        <v>P2070</v>
      </c>
      <c r="B2071">
        <v>37</v>
      </c>
      <c r="C2071" t="str">
        <f t="shared" si="65"/>
        <v>Adult</v>
      </c>
    </row>
    <row r="2072" spans="1:3" x14ac:dyDescent="0.45">
      <c r="A2072" t="str">
        <f t="shared" si="64"/>
        <v>P2071</v>
      </c>
      <c r="B2072">
        <v>36</v>
      </c>
      <c r="C2072" t="str">
        <f t="shared" si="65"/>
        <v>Adult</v>
      </c>
    </row>
    <row r="2073" spans="1:3" x14ac:dyDescent="0.45">
      <c r="A2073" t="str">
        <f t="shared" si="64"/>
        <v>P2072</v>
      </c>
      <c r="B2073">
        <v>22</v>
      </c>
      <c r="C2073" t="str">
        <f t="shared" si="65"/>
        <v>Adult</v>
      </c>
    </row>
    <row r="2074" spans="1:3" x14ac:dyDescent="0.45">
      <c r="A2074" t="str">
        <f t="shared" si="64"/>
        <v>P2073</v>
      </c>
      <c r="B2074">
        <v>32</v>
      </c>
      <c r="C2074" t="str">
        <f t="shared" si="65"/>
        <v>Adult</v>
      </c>
    </row>
    <row r="2075" spans="1:3" x14ac:dyDescent="0.45">
      <c r="A2075" t="str">
        <f t="shared" si="64"/>
        <v>P2074</v>
      </c>
      <c r="B2075">
        <v>2</v>
      </c>
      <c r="C2075" t="str">
        <f t="shared" si="65"/>
        <v>Child</v>
      </c>
    </row>
    <row r="2076" spans="1:3" x14ac:dyDescent="0.45">
      <c r="A2076" t="str">
        <f t="shared" si="64"/>
        <v>P2075</v>
      </c>
      <c r="B2076">
        <v>41</v>
      </c>
      <c r="C2076" t="str">
        <f t="shared" si="65"/>
        <v>Adult</v>
      </c>
    </row>
    <row r="2077" spans="1:3" x14ac:dyDescent="0.45">
      <c r="A2077" t="str">
        <f t="shared" si="64"/>
        <v>P2076</v>
      </c>
      <c r="B2077">
        <v>51</v>
      </c>
      <c r="C2077" t="str">
        <f t="shared" si="65"/>
        <v>Adult</v>
      </c>
    </row>
    <row r="2078" spans="1:3" x14ac:dyDescent="0.45">
      <c r="A2078" t="str">
        <f t="shared" si="64"/>
        <v>P2077</v>
      </c>
      <c r="B2078">
        <v>47</v>
      </c>
      <c r="C2078" t="str">
        <f t="shared" si="65"/>
        <v>Adult</v>
      </c>
    </row>
    <row r="2079" spans="1:3" x14ac:dyDescent="0.45">
      <c r="A2079" t="str">
        <f t="shared" si="64"/>
        <v>P2078</v>
      </c>
      <c r="B2079">
        <v>47</v>
      </c>
      <c r="C2079" t="str">
        <f t="shared" si="65"/>
        <v>Adult</v>
      </c>
    </row>
    <row r="2080" spans="1:3" x14ac:dyDescent="0.45">
      <c r="A2080" t="str">
        <f t="shared" si="64"/>
        <v>P2079</v>
      </c>
      <c r="B2080">
        <v>66</v>
      </c>
      <c r="C2080" t="str">
        <f t="shared" si="65"/>
        <v>Senior</v>
      </c>
    </row>
    <row r="2081" spans="1:3" x14ac:dyDescent="0.45">
      <c r="A2081" t="str">
        <f t="shared" si="64"/>
        <v>P2080</v>
      </c>
      <c r="B2081">
        <v>14</v>
      </c>
      <c r="C2081" t="str">
        <f t="shared" si="65"/>
        <v>Child</v>
      </c>
    </row>
    <row r="2082" spans="1:3" x14ac:dyDescent="0.45">
      <c r="A2082" t="str">
        <f t="shared" si="64"/>
        <v>P2081</v>
      </c>
      <c r="B2082">
        <v>45</v>
      </c>
      <c r="C2082" t="str">
        <f t="shared" si="65"/>
        <v>Adult</v>
      </c>
    </row>
    <row r="2083" spans="1:3" x14ac:dyDescent="0.45">
      <c r="A2083" t="str">
        <f t="shared" si="64"/>
        <v>P2082</v>
      </c>
      <c r="B2083">
        <v>49</v>
      </c>
      <c r="C2083" t="str">
        <f t="shared" si="65"/>
        <v>Adult</v>
      </c>
    </row>
    <row r="2084" spans="1:3" x14ac:dyDescent="0.45">
      <c r="A2084" t="str">
        <f t="shared" si="64"/>
        <v>P2083</v>
      </c>
      <c r="B2084">
        <v>66</v>
      </c>
      <c r="C2084" t="str">
        <f t="shared" si="65"/>
        <v>Senior</v>
      </c>
    </row>
    <row r="2085" spans="1:3" x14ac:dyDescent="0.45">
      <c r="A2085" t="str">
        <f t="shared" si="64"/>
        <v>P2084</v>
      </c>
      <c r="B2085">
        <v>62</v>
      </c>
      <c r="C2085" t="str">
        <f t="shared" si="65"/>
        <v>Senior</v>
      </c>
    </row>
    <row r="2086" spans="1:3" x14ac:dyDescent="0.45">
      <c r="A2086" t="str">
        <f t="shared" si="64"/>
        <v>P2085</v>
      </c>
      <c r="B2086">
        <v>34</v>
      </c>
      <c r="C2086" t="str">
        <f t="shared" si="65"/>
        <v>Adult</v>
      </c>
    </row>
    <row r="2087" spans="1:3" x14ac:dyDescent="0.45">
      <c r="A2087" t="str">
        <f t="shared" si="64"/>
        <v>P2086</v>
      </c>
      <c r="B2087">
        <v>39</v>
      </c>
      <c r="C2087" t="str">
        <f t="shared" si="65"/>
        <v>Adult</v>
      </c>
    </row>
    <row r="2088" spans="1:3" x14ac:dyDescent="0.45">
      <c r="A2088" t="str">
        <f t="shared" si="64"/>
        <v>P2087</v>
      </c>
      <c r="B2088">
        <v>28</v>
      </c>
      <c r="C2088" t="str">
        <f t="shared" si="65"/>
        <v>Adult</v>
      </c>
    </row>
    <row r="2089" spans="1:3" x14ac:dyDescent="0.45">
      <c r="A2089" t="str">
        <f t="shared" si="64"/>
        <v>P2088</v>
      </c>
      <c r="B2089">
        <v>54</v>
      </c>
      <c r="C2089" t="str">
        <f t="shared" si="65"/>
        <v>Adult</v>
      </c>
    </row>
    <row r="2090" spans="1:3" x14ac:dyDescent="0.45">
      <c r="A2090" t="str">
        <f t="shared" si="64"/>
        <v>P2089</v>
      </c>
      <c r="B2090">
        <v>60</v>
      </c>
      <c r="C2090" t="str">
        <f t="shared" si="65"/>
        <v>Senior</v>
      </c>
    </row>
    <row r="2091" spans="1:3" x14ac:dyDescent="0.45">
      <c r="A2091" t="str">
        <f t="shared" si="64"/>
        <v>P2090</v>
      </c>
      <c r="B2091">
        <v>47</v>
      </c>
      <c r="C2091" t="str">
        <f t="shared" si="65"/>
        <v>Adult</v>
      </c>
    </row>
    <row r="2092" spans="1:3" x14ac:dyDescent="0.45">
      <c r="A2092" t="str">
        <f t="shared" si="64"/>
        <v>P2091</v>
      </c>
      <c r="B2092">
        <v>18</v>
      </c>
      <c r="C2092" t="str">
        <f t="shared" si="65"/>
        <v>Adult</v>
      </c>
    </row>
    <row r="2093" spans="1:3" x14ac:dyDescent="0.45">
      <c r="A2093" t="str">
        <f t="shared" si="64"/>
        <v>P2092</v>
      </c>
      <c r="B2093">
        <v>68</v>
      </c>
      <c r="C2093" t="str">
        <f t="shared" si="65"/>
        <v>Senior</v>
      </c>
    </row>
    <row r="2094" spans="1:3" x14ac:dyDescent="0.45">
      <c r="A2094" t="str">
        <f t="shared" si="64"/>
        <v>P2093</v>
      </c>
      <c r="B2094">
        <v>26</v>
      </c>
      <c r="C2094" t="str">
        <f t="shared" si="65"/>
        <v>Adult</v>
      </c>
    </row>
    <row r="2095" spans="1:3" x14ac:dyDescent="0.45">
      <c r="A2095" t="str">
        <f t="shared" si="64"/>
        <v>P2094</v>
      </c>
      <c r="B2095">
        <v>48</v>
      </c>
      <c r="C2095" t="str">
        <f t="shared" si="65"/>
        <v>Adult</v>
      </c>
    </row>
    <row r="2096" spans="1:3" x14ac:dyDescent="0.45">
      <c r="A2096" t="str">
        <f t="shared" si="64"/>
        <v>P2095</v>
      </c>
      <c r="B2096">
        <v>43</v>
      </c>
      <c r="C2096" t="str">
        <f t="shared" si="65"/>
        <v>Adult</v>
      </c>
    </row>
    <row r="2097" spans="1:3" x14ac:dyDescent="0.45">
      <c r="A2097" t="str">
        <f t="shared" si="64"/>
        <v>P2096</v>
      </c>
      <c r="B2097">
        <v>41</v>
      </c>
      <c r="C2097" t="str">
        <f t="shared" si="65"/>
        <v>Adult</v>
      </c>
    </row>
    <row r="2098" spans="1:3" x14ac:dyDescent="0.45">
      <c r="A2098" t="str">
        <f t="shared" si="64"/>
        <v>P2097</v>
      </c>
      <c r="B2098">
        <v>21</v>
      </c>
      <c r="C2098" t="str">
        <f t="shared" si="65"/>
        <v>Adult</v>
      </c>
    </row>
    <row r="2099" spans="1:3" x14ac:dyDescent="0.45">
      <c r="A2099" t="str">
        <f t="shared" si="64"/>
        <v>P2098</v>
      </c>
      <c r="B2099">
        <v>61</v>
      </c>
      <c r="C2099" t="str">
        <f t="shared" si="65"/>
        <v>Senior</v>
      </c>
    </row>
    <row r="2100" spans="1:3" x14ac:dyDescent="0.45">
      <c r="A2100" t="str">
        <f t="shared" si="64"/>
        <v>P2099</v>
      </c>
      <c r="B2100">
        <v>66</v>
      </c>
      <c r="C2100" t="str">
        <f t="shared" si="65"/>
        <v>Senior</v>
      </c>
    </row>
    <row r="2101" spans="1:3" x14ac:dyDescent="0.45">
      <c r="A2101" t="str">
        <f t="shared" si="64"/>
        <v>P2100</v>
      </c>
      <c r="B2101">
        <v>48</v>
      </c>
      <c r="C2101" t="str">
        <f t="shared" si="65"/>
        <v>Adult</v>
      </c>
    </row>
    <row r="2102" spans="1:3" x14ac:dyDescent="0.45">
      <c r="A2102" t="str">
        <f t="shared" si="64"/>
        <v>P2101</v>
      </c>
      <c r="B2102">
        <v>46</v>
      </c>
      <c r="C2102" t="str">
        <f t="shared" si="65"/>
        <v>Adult</v>
      </c>
    </row>
    <row r="2103" spans="1:3" x14ac:dyDescent="0.45">
      <c r="A2103" t="str">
        <f t="shared" si="64"/>
        <v>P2102</v>
      </c>
      <c r="B2103">
        <v>22</v>
      </c>
      <c r="C2103" t="str">
        <f t="shared" si="65"/>
        <v>Adult</v>
      </c>
    </row>
    <row r="2104" spans="1:3" x14ac:dyDescent="0.45">
      <c r="A2104" t="str">
        <f t="shared" si="64"/>
        <v>P2103</v>
      </c>
      <c r="B2104">
        <v>68</v>
      </c>
      <c r="C2104" t="str">
        <f t="shared" si="65"/>
        <v>Senior</v>
      </c>
    </row>
    <row r="2105" spans="1:3" x14ac:dyDescent="0.45">
      <c r="A2105" t="str">
        <f t="shared" si="64"/>
        <v>P2104</v>
      </c>
      <c r="B2105">
        <v>46</v>
      </c>
      <c r="C2105" t="str">
        <f t="shared" si="65"/>
        <v>Adult</v>
      </c>
    </row>
    <row r="2106" spans="1:3" x14ac:dyDescent="0.45">
      <c r="A2106" t="str">
        <f t="shared" si="64"/>
        <v>P2105</v>
      </c>
      <c r="B2106">
        <v>42</v>
      </c>
      <c r="C2106" t="str">
        <f t="shared" si="65"/>
        <v>Adult</v>
      </c>
    </row>
    <row r="2107" spans="1:3" x14ac:dyDescent="0.45">
      <c r="A2107" t="str">
        <f t="shared" si="64"/>
        <v>P2106</v>
      </c>
      <c r="B2107">
        <v>56</v>
      </c>
      <c r="C2107" t="str">
        <f t="shared" si="65"/>
        <v>Adult</v>
      </c>
    </row>
    <row r="2108" spans="1:3" x14ac:dyDescent="0.45">
      <c r="A2108" t="str">
        <f t="shared" si="64"/>
        <v>P2107</v>
      </c>
      <c r="B2108">
        <v>31</v>
      </c>
      <c r="C2108" t="str">
        <f t="shared" si="65"/>
        <v>Adult</v>
      </c>
    </row>
    <row r="2109" spans="1:3" x14ac:dyDescent="0.45">
      <c r="A2109" t="str">
        <f t="shared" si="64"/>
        <v>P2108</v>
      </c>
      <c r="B2109">
        <v>53</v>
      </c>
      <c r="C2109" t="str">
        <f t="shared" si="65"/>
        <v>Adult</v>
      </c>
    </row>
    <row r="2110" spans="1:3" x14ac:dyDescent="0.45">
      <c r="A2110" t="str">
        <f t="shared" si="64"/>
        <v>P2109</v>
      </c>
      <c r="B2110">
        <v>39</v>
      </c>
      <c r="C2110" t="str">
        <f t="shared" si="65"/>
        <v>Adult</v>
      </c>
    </row>
    <row r="2111" spans="1:3" x14ac:dyDescent="0.45">
      <c r="A2111" t="str">
        <f t="shared" si="64"/>
        <v>P2110</v>
      </c>
      <c r="B2111">
        <v>35</v>
      </c>
      <c r="C2111" t="str">
        <f t="shared" si="65"/>
        <v>Adult</v>
      </c>
    </row>
    <row r="2112" spans="1:3" x14ac:dyDescent="0.45">
      <c r="A2112" t="str">
        <f t="shared" si="64"/>
        <v>P2111</v>
      </c>
      <c r="B2112">
        <v>48</v>
      </c>
      <c r="C2112" t="str">
        <f t="shared" si="65"/>
        <v>Adult</v>
      </c>
    </row>
    <row r="2113" spans="1:3" x14ac:dyDescent="0.45">
      <c r="A2113" t="str">
        <f t="shared" si="64"/>
        <v>P2112</v>
      </c>
      <c r="B2113">
        <v>36</v>
      </c>
      <c r="C2113" t="str">
        <f t="shared" si="65"/>
        <v>Adult</v>
      </c>
    </row>
    <row r="2114" spans="1:3" x14ac:dyDescent="0.45">
      <c r="A2114" t="str">
        <f t="shared" si="64"/>
        <v>P2113</v>
      </c>
      <c r="B2114">
        <v>2</v>
      </c>
      <c r="C2114" t="str">
        <f t="shared" si="65"/>
        <v>Child</v>
      </c>
    </row>
    <row r="2115" spans="1:3" x14ac:dyDescent="0.45">
      <c r="A2115" t="str">
        <f t="shared" ref="A2115:A2178" si="66">"P"&amp;TEXT(ROW()-1,"0000")</f>
        <v>P2114</v>
      </c>
      <c r="B2115">
        <v>16</v>
      </c>
      <c r="C2115" t="str">
        <f t="shared" ref="C2115:C2178" si="67">IF($B2115&lt;18,"Child",IF($B2115&lt;60,"Adult","Senior"))</f>
        <v>Child</v>
      </c>
    </row>
    <row r="2116" spans="1:3" x14ac:dyDescent="0.45">
      <c r="A2116" t="str">
        <f t="shared" si="66"/>
        <v>P2115</v>
      </c>
      <c r="B2116">
        <v>44</v>
      </c>
      <c r="C2116" t="str">
        <f t="shared" si="67"/>
        <v>Adult</v>
      </c>
    </row>
    <row r="2117" spans="1:3" x14ac:dyDescent="0.45">
      <c r="A2117" t="str">
        <f t="shared" si="66"/>
        <v>P2116</v>
      </c>
      <c r="B2117">
        <v>63</v>
      </c>
      <c r="C2117" t="str">
        <f t="shared" si="67"/>
        <v>Senior</v>
      </c>
    </row>
    <row r="2118" spans="1:3" x14ac:dyDescent="0.45">
      <c r="A2118" t="str">
        <f t="shared" si="66"/>
        <v>P2117</v>
      </c>
      <c r="B2118">
        <v>37</v>
      </c>
      <c r="C2118" t="str">
        <f t="shared" si="67"/>
        <v>Adult</v>
      </c>
    </row>
    <row r="2119" spans="1:3" x14ac:dyDescent="0.45">
      <c r="A2119" t="str">
        <f t="shared" si="66"/>
        <v>P2118</v>
      </c>
      <c r="B2119">
        <v>44</v>
      </c>
      <c r="C2119" t="str">
        <f t="shared" si="67"/>
        <v>Adult</v>
      </c>
    </row>
    <row r="2120" spans="1:3" x14ac:dyDescent="0.45">
      <c r="A2120" t="str">
        <f t="shared" si="66"/>
        <v>P2119</v>
      </c>
      <c r="B2120">
        <v>80</v>
      </c>
      <c r="C2120" t="str">
        <f t="shared" si="67"/>
        <v>Senior</v>
      </c>
    </row>
    <row r="2121" spans="1:3" x14ac:dyDescent="0.45">
      <c r="A2121" t="str">
        <f t="shared" si="66"/>
        <v>P2120</v>
      </c>
      <c r="B2121">
        <v>40</v>
      </c>
      <c r="C2121" t="str">
        <f t="shared" si="67"/>
        <v>Adult</v>
      </c>
    </row>
    <row r="2122" spans="1:3" x14ac:dyDescent="0.45">
      <c r="A2122" t="str">
        <f t="shared" si="66"/>
        <v>P2121</v>
      </c>
      <c r="B2122">
        <v>11</v>
      </c>
      <c r="C2122" t="str">
        <f t="shared" si="67"/>
        <v>Child</v>
      </c>
    </row>
    <row r="2123" spans="1:3" x14ac:dyDescent="0.45">
      <c r="A2123" t="str">
        <f t="shared" si="66"/>
        <v>P2122</v>
      </c>
      <c r="B2123">
        <v>57</v>
      </c>
      <c r="C2123" t="str">
        <f t="shared" si="67"/>
        <v>Adult</v>
      </c>
    </row>
    <row r="2124" spans="1:3" x14ac:dyDescent="0.45">
      <c r="A2124" t="str">
        <f t="shared" si="66"/>
        <v>P2123</v>
      </c>
      <c r="B2124">
        <v>32</v>
      </c>
      <c r="C2124" t="str">
        <f t="shared" si="67"/>
        <v>Adult</v>
      </c>
    </row>
    <row r="2125" spans="1:3" x14ac:dyDescent="0.45">
      <c r="A2125" t="str">
        <f t="shared" si="66"/>
        <v>P2124</v>
      </c>
      <c r="B2125">
        <v>44</v>
      </c>
      <c r="C2125" t="str">
        <f t="shared" si="67"/>
        <v>Adult</v>
      </c>
    </row>
    <row r="2126" spans="1:3" x14ac:dyDescent="0.45">
      <c r="A2126" t="str">
        <f t="shared" si="66"/>
        <v>P2125</v>
      </c>
      <c r="B2126">
        <v>8</v>
      </c>
      <c r="C2126" t="str">
        <f t="shared" si="67"/>
        <v>Child</v>
      </c>
    </row>
    <row r="2127" spans="1:3" x14ac:dyDescent="0.45">
      <c r="A2127" t="str">
        <f t="shared" si="66"/>
        <v>P2126</v>
      </c>
      <c r="B2127">
        <v>58</v>
      </c>
      <c r="C2127" t="str">
        <f t="shared" si="67"/>
        <v>Adult</v>
      </c>
    </row>
    <row r="2128" spans="1:3" x14ac:dyDescent="0.45">
      <c r="A2128" t="str">
        <f t="shared" si="66"/>
        <v>P2127</v>
      </c>
      <c r="B2128">
        <v>38</v>
      </c>
      <c r="C2128" t="str">
        <f t="shared" si="67"/>
        <v>Adult</v>
      </c>
    </row>
    <row r="2129" spans="1:3" x14ac:dyDescent="0.45">
      <c r="A2129" t="str">
        <f t="shared" si="66"/>
        <v>P2128</v>
      </c>
      <c r="B2129">
        <v>27</v>
      </c>
      <c r="C2129" t="str">
        <f t="shared" si="67"/>
        <v>Adult</v>
      </c>
    </row>
    <row r="2130" spans="1:3" x14ac:dyDescent="0.45">
      <c r="A2130" t="str">
        <f t="shared" si="66"/>
        <v>P2129</v>
      </c>
      <c r="B2130">
        <v>39</v>
      </c>
      <c r="C2130" t="str">
        <f t="shared" si="67"/>
        <v>Adult</v>
      </c>
    </row>
    <row r="2131" spans="1:3" x14ac:dyDescent="0.45">
      <c r="A2131" t="str">
        <f t="shared" si="66"/>
        <v>P2130</v>
      </c>
      <c r="B2131">
        <v>65</v>
      </c>
      <c r="C2131" t="str">
        <f t="shared" si="67"/>
        <v>Senior</v>
      </c>
    </row>
    <row r="2132" spans="1:3" x14ac:dyDescent="0.45">
      <c r="A2132" t="str">
        <f t="shared" si="66"/>
        <v>P2131</v>
      </c>
      <c r="B2132">
        <v>60</v>
      </c>
      <c r="C2132" t="str">
        <f t="shared" si="67"/>
        <v>Senior</v>
      </c>
    </row>
    <row r="2133" spans="1:3" x14ac:dyDescent="0.45">
      <c r="A2133" t="str">
        <f t="shared" si="66"/>
        <v>P2132</v>
      </c>
      <c r="B2133">
        <v>39</v>
      </c>
      <c r="C2133" t="str">
        <f t="shared" si="67"/>
        <v>Adult</v>
      </c>
    </row>
    <row r="2134" spans="1:3" x14ac:dyDescent="0.45">
      <c r="A2134" t="str">
        <f t="shared" si="66"/>
        <v>P2133</v>
      </c>
      <c r="B2134">
        <v>38</v>
      </c>
      <c r="C2134" t="str">
        <f t="shared" si="67"/>
        <v>Adult</v>
      </c>
    </row>
    <row r="2135" spans="1:3" x14ac:dyDescent="0.45">
      <c r="A2135" t="str">
        <f t="shared" si="66"/>
        <v>P2134</v>
      </c>
      <c r="B2135">
        <v>38</v>
      </c>
      <c r="C2135" t="str">
        <f t="shared" si="67"/>
        <v>Adult</v>
      </c>
    </row>
    <row r="2136" spans="1:3" x14ac:dyDescent="0.45">
      <c r="A2136" t="str">
        <f t="shared" si="66"/>
        <v>P2135</v>
      </c>
      <c r="B2136">
        <v>23</v>
      </c>
      <c r="C2136" t="str">
        <f t="shared" si="67"/>
        <v>Adult</v>
      </c>
    </row>
    <row r="2137" spans="1:3" x14ac:dyDescent="0.45">
      <c r="A2137" t="str">
        <f t="shared" si="66"/>
        <v>P2136</v>
      </c>
      <c r="B2137">
        <v>23</v>
      </c>
      <c r="C2137" t="str">
        <f t="shared" si="67"/>
        <v>Adult</v>
      </c>
    </row>
    <row r="2138" spans="1:3" x14ac:dyDescent="0.45">
      <c r="A2138" t="str">
        <f t="shared" si="66"/>
        <v>P2137</v>
      </c>
      <c r="B2138">
        <v>33</v>
      </c>
      <c r="C2138" t="str">
        <f t="shared" si="67"/>
        <v>Adult</v>
      </c>
    </row>
    <row r="2139" spans="1:3" x14ac:dyDescent="0.45">
      <c r="A2139" t="str">
        <f t="shared" si="66"/>
        <v>P2138</v>
      </c>
      <c r="B2139">
        <v>62</v>
      </c>
      <c r="C2139" t="str">
        <f t="shared" si="67"/>
        <v>Senior</v>
      </c>
    </row>
    <row r="2140" spans="1:3" x14ac:dyDescent="0.45">
      <c r="A2140" t="str">
        <f t="shared" si="66"/>
        <v>P2139</v>
      </c>
      <c r="B2140">
        <v>16</v>
      </c>
      <c r="C2140" t="str">
        <f t="shared" si="67"/>
        <v>Child</v>
      </c>
    </row>
    <row r="2141" spans="1:3" x14ac:dyDescent="0.45">
      <c r="A2141" t="str">
        <f t="shared" si="66"/>
        <v>P2140</v>
      </c>
      <c r="B2141">
        <v>35</v>
      </c>
      <c r="C2141" t="str">
        <f t="shared" si="67"/>
        <v>Adult</v>
      </c>
    </row>
    <row r="2142" spans="1:3" x14ac:dyDescent="0.45">
      <c r="A2142" t="str">
        <f t="shared" si="66"/>
        <v>P2141</v>
      </c>
      <c r="B2142">
        <v>34</v>
      </c>
      <c r="C2142" t="str">
        <f t="shared" si="67"/>
        <v>Adult</v>
      </c>
    </row>
    <row r="2143" spans="1:3" x14ac:dyDescent="0.45">
      <c r="A2143" t="str">
        <f t="shared" si="66"/>
        <v>P2142</v>
      </c>
      <c r="B2143">
        <v>37</v>
      </c>
      <c r="C2143" t="str">
        <f t="shared" si="67"/>
        <v>Adult</v>
      </c>
    </row>
    <row r="2144" spans="1:3" x14ac:dyDescent="0.45">
      <c r="A2144" t="str">
        <f t="shared" si="66"/>
        <v>P2143</v>
      </c>
      <c r="B2144">
        <v>15</v>
      </c>
      <c r="C2144" t="str">
        <f t="shared" si="67"/>
        <v>Child</v>
      </c>
    </row>
    <row r="2145" spans="1:3" x14ac:dyDescent="0.45">
      <c r="A2145" t="str">
        <f t="shared" si="66"/>
        <v>P2144</v>
      </c>
      <c r="B2145">
        <v>36</v>
      </c>
      <c r="C2145" t="str">
        <f t="shared" si="67"/>
        <v>Adult</v>
      </c>
    </row>
    <row r="2146" spans="1:3" x14ac:dyDescent="0.45">
      <c r="A2146" t="str">
        <f t="shared" si="66"/>
        <v>P2145</v>
      </c>
      <c r="B2146">
        <v>20</v>
      </c>
      <c r="C2146" t="str">
        <f t="shared" si="67"/>
        <v>Adult</v>
      </c>
    </row>
    <row r="2147" spans="1:3" x14ac:dyDescent="0.45">
      <c r="A2147" t="str">
        <f t="shared" si="66"/>
        <v>P2146</v>
      </c>
      <c r="B2147">
        <v>62</v>
      </c>
      <c r="C2147" t="str">
        <f t="shared" si="67"/>
        <v>Senior</v>
      </c>
    </row>
    <row r="2148" spans="1:3" x14ac:dyDescent="0.45">
      <c r="A2148" t="str">
        <f t="shared" si="66"/>
        <v>P2147</v>
      </c>
      <c r="B2148">
        <v>17</v>
      </c>
      <c r="C2148" t="str">
        <f t="shared" si="67"/>
        <v>Child</v>
      </c>
    </row>
    <row r="2149" spans="1:3" x14ac:dyDescent="0.45">
      <c r="A2149" t="str">
        <f t="shared" si="66"/>
        <v>P2148</v>
      </c>
      <c r="B2149">
        <v>32</v>
      </c>
      <c r="C2149" t="str">
        <f t="shared" si="67"/>
        <v>Adult</v>
      </c>
    </row>
    <row r="2150" spans="1:3" x14ac:dyDescent="0.45">
      <c r="A2150" t="str">
        <f t="shared" si="66"/>
        <v>P2149</v>
      </c>
      <c r="B2150">
        <v>38</v>
      </c>
      <c r="C2150" t="str">
        <f t="shared" si="67"/>
        <v>Adult</v>
      </c>
    </row>
    <row r="2151" spans="1:3" x14ac:dyDescent="0.45">
      <c r="A2151" t="str">
        <f t="shared" si="66"/>
        <v>P2150</v>
      </c>
      <c r="B2151">
        <v>55</v>
      </c>
      <c r="C2151" t="str">
        <f t="shared" si="67"/>
        <v>Adult</v>
      </c>
    </row>
    <row r="2152" spans="1:3" x14ac:dyDescent="0.45">
      <c r="A2152" t="str">
        <f t="shared" si="66"/>
        <v>P2151</v>
      </c>
      <c r="B2152">
        <v>52</v>
      </c>
      <c r="C2152" t="str">
        <f t="shared" si="67"/>
        <v>Adult</v>
      </c>
    </row>
    <row r="2153" spans="1:3" x14ac:dyDescent="0.45">
      <c r="A2153" t="str">
        <f t="shared" si="66"/>
        <v>P2152</v>
      </c>
      <c r="B2153">
        <v>51</v>
      </c>
      <c r="C2153" t="str">
        <f t="shared" si="67"/>
        <v>Adult</v>
      </c>
    </row>
    <row r="2154" spans="1:3" x14ac:dyDescent="0.45">
      <c r="A2154" t="str">
        <f t="shared" si="66"/>
        <v>P2153</v>
      </c>
      <c r="B2154">
        <v>36</v>
      </c>
      <c r="C2154" t="str">
        <f t="shared" si="67"/>
        <v>Adult</v>
      </c>
    </row>
    <row r="2155" spans="1:3" x14ac:dyDescent="0.45">
      <c r="A2155" t="str">
        <f t="shared" si="66"/>
        <v>P2154</v>
      </c>
      <c r="B2155">
        <v>49</v>
      </c>
      <c r="C2155" t="str">
        <f t="shared" si="67"/>
        <v>Adult</v>
      </c>
    </row>
    <row r="2156" spans="1:3" x14ac:dyDescent="0.45">
      <c r="A2156" t="str">
        <f t="shared" si="66"/>
        <v>P2155</v>
      </c>
      <c r="B2156">
        <v>46</v>
      </c>
      <c r="C2156" t="str">
        <f t="shared" si="67"/>
        <v>Adult</v>
      </c>
    </row>
    <row r="2157" spans="1:3" x14ac:dyDescent="0.45">
      <c r="A2157" t="str">
        <f t="shared" si="66"/>
        <v>P2156</v>
      </c>
      <c r="B2157">
        <v>59</v>
      </c>
      <c r="C2157" t="str">
        <f t="shared" si="67"/>
        <v>Adult</v>
      </c>
    </row>
    <row r="2158" spans="1:3" x14ac:dyDescent="0.45">
      <c r="A2158" t="str">
        <f t="shared" si="66"/>
        <v>P2157</v>
      </c>
      <c r="B2158">
        <v>23</v>
      </c>
      <c r="C2158" t="str">
        <f t="shared" si="67"/>
        <v>Adult</v>
      </c>
    </row>
    <row r="2159" spans="1:3" x14ac:dyDescent="0.45">
      <c r="A2159" t="str">
        <f t="shared" si="66"/>
        <v>P2158</v>
      </c>
      <c r="B2159">
        <v>54</v>
      </c>
      <c r="C2159" t="str">
        <f t="shared" si="67"/>
        <v>Adult</v>
      </c>
    </row>
    <row r="2160" spans="1:3" x14ac:dyDescent="0.45">
      <c r="A2160" t="str">
        <f t="shared" si="66"/>
        <v>P2159</v>
      </c>
      <c r="B2160">
        <v>44</v>
      </c>
      <c r="C2160" t="str">
        <f t="shared" si="67"/>
        <v>Adult</v>
      </c>
    </row>
    <row r="2161" spans="1:3" x14ac:dyDescent="0.45">
      <c r="A2161" t="str">
        <f t="shared" si="66"/>
        <v>P2160</v>
      </c>
      <c r="B2161">
        <v>18</v>
      </c>
      <c r="C2161" t="str">
        <f t="shared" si="67"/>
        <v>Adult</v>
      </c>
    </row>
    <row r="2162" spans="1:3" x14ac:dyDescent="0.45">
      <c r="A2162" t="str">
        <f t="shared" si="66"/>
        <v>P2161</v>
      </c>
      <c r="B2162">
        <v>39</v>
      </c>
      <c r="C2162" t="str">
        <f t="shared" si="67"/>
        <v>Adult</v>
      </c>
    </row>
    <row r="2163" spans="1:3" x14ac:dyDescent="0.45">
      <c r="A2163" t="str">
        <f t="shared" si="66"/>
        <v>P2162</v>
      </c>
      <c r="B2163">
        <v>46</v>
      </c>
      <c r="C2163" t="str">
        <f t="shared" si="67"/>
        <v>Adult</v>
      </c>
    </row>
    <row r="2164" spans="1:3" x14ac:dyDescent="0.45">
      <c r="A2164" t="str">
        <f t="shared" si="66"/>
        <v>P2163</v>
      </c>
      <c r="B2164">
        <v>57</v>
      </c>
      <c r="C2164" t="str">
        <f t="shared" si="67"/>
        <v>Adult</v>
      </c>
    </row>
    <row r="2165" spans="1:3" x14ac:dyDescent="0.45">
      <c r="A2165" t="str">
        <f t="shared" si="66"/>
        <v>P2164</v>
      </c>
      <c r="B2165">
        <v>53</v>
      </c>
      <c r="C2165" t="str">
        <f t="shared" si="67"/>
        <v>Adult</v>
      </c>
    </row>
    <row r="2166" spans="1:3" x14ac:dyDescent="0.45">
      <c r="A2166" t="str">
        <f t="shared" si="66"/>
        <v>P2165</v>
      </c>
      <c r="B2166">
        <v>26</v>
      </c>
      <c r="C2166" t="str">
        <f t="shared" si="67"/>
        <v>Adult</v>
      </c>
    </row>
    <row r="2167" spans="1:3" x14ac:dyDescent="0.45">
      <c r="A2167" t="str">
        <f t="shared" si="66"/>
        <v>P2166</v>
      </c>
      <c r="B2167">
        <v>39</v>
      </c>
      <c r="C2167" t="str">
        <f t="shared" si="67"/>
        <v>Adult</v>
      </c>
    </row>
    <row r="2168" spans="1:3" x14ac:dyDescent="0.45">
      <c r="A2168" t="str">
        <f t="shared" si="66"/>
        <v>P2167</v>
      </c>
      <c r="B2168">
        <v>47</v>
      </c>
      <c r="C2168" t="str">
        <f t="shared" si="67"/>
        <v>Adult</v>
      </c>
    </row>
    <row r="2169" spans="1:3" x14ac:dyDescent="0.45">
      <c r="A2169" t="str">
        <f t="shared" si="66"/>
        <v>P2168</v>
      </c>
      <c r="B2169">
        <v>39</v>
      </c>
      <c r="C2169" t="str">
        <f t="shared" si="67"/>
        <v>Adult</v>
      </c>
    </row>
    <row r="2170" spans="1:3" x14ac:dyDescent="0.45">
      <c r="A2170" t="str">
        <f t="shared" si="66"/>
        <v>P2169</v>
      </c>
      <c r="B2170">
        <v>69</v>
      </c>
      <c r="C2170" t="str">
        <f t="shared" si="67"/>
        <v>Senior</v>
      </c>
    </row>
    <row r="2171" spans="1:3" x14ac:dyDescent="0.45">
      <c r="A2171" t="str">
        <f t="shared" si="66"/>
        <v>P2170</v>
      </c>
      <c r="B2171">
        <v>17</v>
      </c>
      <c r="C2171" t="str">
        <f t="shared" si="67"/>
        <v>Child</v>
      </c>
    </row>
    <row r="2172" spans="1:3" x14ac:dyDescent="0.45">
      <c r="A2172" t="str">
        <f t="shared" si="66"/>
        <v>P2171</v>
      </c>
      <c r="B2172">
        <v>31</v>
      </c>
      <c r="C2172" t="str">
        <f t="shared" si="67"/>
        <v>Adult</v>
      </c>
    </row>
    <row r="2173" spans="1:3" x14ac:dyDescent="0.45">
      <c r="A2173" t="str">
        <f t="shared" si="66"/>
        <v>P2172</v>
      </c>
      <c r="B2173">
        <v>34</v>
      </c>
      <c r="C2173" t="str">
        <f t="shared" si="67"/>
        <v>Adult</v>
      </c>
    </row>
    <row r="2174" spans="1:3" x14ac:dyDescent="0.45">
      <c r="A2174" t="str">
        <f t="shared" si="66"/>
        <v>P2173</v>
      </c>
      <c r="B2174">
        <v>27</v>
      </c>
      <c r="C2174" t="str">
        <f t="shared" si="67"/>
        <v>Adult</v>
      </c>
    </row>
    <row r="2175" spans="1:3" x14ac:dyDescent="0.45">
      <c r="A2175" t="str">
        <f t="shared" si="66"/>
        <v>P2174</v>
      </c>
      <c r="B2175">
        <v>55</v>
      </c>
      <c r="C2175" t="str">
        <f t="shared" si="67"/>
        <v>Adult</v>
      </c>
    </row>
    <row r="2176" spans="1:3" x14ac:dyDescent="0.45">
      <c r="A2176" t="str">
        <f t="shared" si="66"/>
        <v>P2175</v>
      </c>
      <c r="B2176">
        <v>58</v>
      </c>
      <c r="C2176" t="str">
        <f t="shared" si="67"/>
        <v>Adult</v>
      </c>
    </row>
    <row r="2177" spans="1:3" x14ac:dyDescent="0.45">
      <c r="A2177" t="str">
        <f t="shared" si="66"/>
        <v>P2176</v>
      </c>
      <c r="B2177">
        <v>63</v>
      </c>
      <c r="C2177" t="str">
        <f t="shared" si="67"/>
        <v>Senior</v>
      </c>
    </row>
    <row r="2178" spans="1:3" x14ac:dyDescent="0.45">
      <c r="A2178" t="str">
        <f t="shared" si="66"/>
        <v>P2177</v>
      </c>
      <c r="B2178">
        <v>48</v>
      </c>
      <c r="C2178" t="str">
        <f t="shared" si="67"/>
        <v>Adult</v>
      </c>
    </row>
    <row r="2179" spans="1:3" x14ac:dyDescent="0.45">
      <c r="A2179" t="str">
        <f t="shared" ref="A2179:A2242" si="68">"P"&amp;TEXT(ROW()-1,"0000")</f>
        <v>P2178</v>
      </c>
      <c r="B2179">
        <v>37</v>
      </c>
      <c r="C2179" t="str">
        <f t="shared" ref="C2179:C2242" si="69">IF($B2179&lt;18,"Child",IF($B2179&lt;60,"Adult","Senior"))</f>
        <v>Adult</v>
      </c>
    </row>
    <row r="2180" spans="1:3" x14ac:dyDescent="0.45">
      <c r="A2180" t="str">
        <f t="shared" si="68"/>
        <v>P2179</v>
      </c>
      <c r="B2180">
        <v>33</v>
      </c>
      <c r="C2180" t="str">
        <f t="shared" si="69"/>
        <v>Adult</v>
      </c>
    </row>
    <row r="2181" spans="1:3" x14ac:dyDescent="0.45">
      <c r="A2181" t="str">
        <f t="shared" si="68"/>
        <v>P2180</v>
      </c>
      <c r="B2181">
        <v>20</v>
      </c>
      <c r="C2181" t="str">
        <f t="shared" si="69"/>
        <v>Adult</v>
      </c>
    </row>
    <row r="2182" spans="1:3" x14ac:dyDescent="0.45">
      <c r="A2182" t="str">
        <f t="shared" si="68"/>
        <v>P2181</v>
      </c>
      <c r="B2182">
        <v>35</v>
      </c>
      <c r="C2182" t="str">
        <f t="shared" si="69"/>
        <v>Adult</v>
      </c>
    </row>
    <row r="2183" spans="1:3" x14ac:dyDescent="0.45">
      <c r="A2183" t="str">
        <f t="shared" si="68"/>
        <v>P2182</v>
      </c>
      <c r="B2183">
        <v>27</v>
      </c>
      <c r="C2183" t="str">
        <f t="shared" si="69"/>
        <v>Adult</v>
      </c>
    </row>
    <row r="2184" spans="1:3" x14ac:dyDescent="0.45">
      <c r="A2184" t="str">
        <f t="shared" si="68"/>
        <v>P2183</v>
      </c>
      <c r="B2184">
        <v>9</v>
      </c>
      <c r="C2184" t="str">
        <f t="shared" si="69"/>
        <v>Child</v>
      </c>
    </row>
    <row r="2185" spans="1:3" x14ac:dyDescent="0.45">
      <c r="A2185" t="str">
        <f t="shared" si="68"/>
        <v>P2184</v>
      </c>
      <c r="B2185">
        <v>41</v>
      </c>
      <c r="C2185" t="str">
        <f t="shared" si="69"/>
        <v>Adult</v>
      </c>
    </row>
    <row r="2186" spans="1:3" x14ac:dyDescent="0.45">
      <c r="A2186" t="str">
        <f t="shared" si="68"/>
        <v>P2185</v>
      </c>
      <c r="B2186">
        <v>59</v>
      </c>
      <c r="C2186" t="str">
        <f t="shared" si="69"/>
        <v>Adult</v>
      </c>
    </row>
    <row r="2187" spans="1:3" x14ac:dyDescent="0.45">
      <c r="A2187" t="str">
        <f t="shared" si="68"/>
        <v>P2186</v>
      </c>
      <c r="B2187">
        <v>39</v>
      </c>
      <c r="C2187" t="str">
        <f t="shared" si="69"/>
        <v>Adult</v>
      </c>
    </row>
    <row r="2188" spans="1:3" x14ac:dyDescent="0.45">
      <c r="A2188" t="str">
        <f t="shared" si="68"/>
        <v>P2187</v>
      </c>
      <c r="B2188">
        <v>15</v>
      </c>
      <c r="C2188" t="str">
        <f t="shared" si="69"/>
        <v>Child</v>
      </c>
    </row>
    <row r="2189" spans="1:3" x14ac:dyDescent="0.45">
      <c r="A2189" t="str">
        <f t="shared" si="68"/>
        <v>P2188</v>
      </c>
      <c r="B2189">
        <v>23</v>
      </c>
      <c r="C2189" t="str">
        <f t="shared" si="69"/>
        <v>Adult</v>
      </c>
    </row>
    <row r="2190" spans="1:3" x14ac:dyDescent="0.45">
      <c r="A2190" t="str">
        <f t="shared" si="68"/>
        <v>P2189</v>
      </c>
      <c r="B2190">
        <v>28</v>
      </c>
      <c r="C2190" t="str">
        <f t="shared" si="69"/>
        <v>Adult</v>
      </c>
    </row>
    <row r="2191" spans="1:3" x14ac:dyDescent="0.45">
      <c r="A2191" t="str">
        <f t="shared" si="68"/>
        <v>P2190</v>
      </c>
      <c r="B2191">
        <v>51</v>
      </c>
      <c r="C2191" t="str">
        <f t="shared" si="69"/>
        <v>Adult</v>
      </c>
    </row>
    <row r="2192" spans="1:3" x14ac:dyDescent="0.45">
      <c r="A2192" t="str">
        <f t="shared" si="68"/>
        <v>P2191</v>
      </c>
      <c r="B2192">
        <v>44</v>
      </c>
      <c r="C2192" t="str">
        <f t="shared" si="69"/>
        <v>Adult</v>
      </c>
    </row>
    <row r="2193" spans="1:3" x14ac:dyDescent="0.45">
      <c r="A2193" t="str">
        <f t="shared" si="68"/>
        <v>P2192</v>
      </c>
      <c r="B2193">
        <v>43</v>
      </c>
      <c r="C2193" t="str">
        <f t="shared" si="69"/>
        <v>Adult</v>
      </c>
    </row>
    <row r="2194" spans="1:3" x14ac:dyDescent="0.45">
      <c r="A2194" t="str">
        <f t="shared" si="68"/>
        <v>P2193</v>
      </c>
      <c r="B2194">
        <v>57</v>
      </c>
      <c r="C2194" t="str">
        <f t="shared" si="69"/>
        <v>Adult</v>
      </c>
    </row>
    <row r="2195" spans="1:3" x14ac:dyDescent="0.45">
      <c r="A2195" t="str">
        <f t="shared" si="68"/>
        <v>P2194</v>
      </c>
      <c r="B2195">
        <v>2</v>
      </c>
      <c r="C2195" t="str">
        <f t="shared" si="69"/>
        <v>Child</v>
      </c>
    </row>
    <row r="2196" spans="1:3" x14ac:dyDescent="0.45">
      <c r="A2196" t="str">
        <f t="shared" si="68"/>
        <v>P2195</v>
      </c>
      <c r="B2196">
        <v>31</v>
      </c>
      <c r="C2196" t="str">
        <f t="shared" si="69"/>
        <v>Adult</v>
      </c>
    </row>
    <row r="2197" spans="1:3" x14ac:dyDescent="0.45">
      <c r="A2197" t="str">
        <f t="shared" si="68"/>
        <v>P2196</v>
      </c>
      <c r="B2197">
        <v>37</v>
      </c>
      <c r="C2197" t="str">
        <f t="shared" si="69"/>
        <v>Adult</v>
      </c>
    </row>
    <row r="2198" spans="1:3" x14ac:dyDescent="0.45">
      <c r="A2198" t="str">
        <f t="shared" si="68"/>
        <v>P2197</v>
      </c>
      <c r="B2198">
        <v>48</v>
      </c>
      <c r="C2198" t="str">
        <f t="shared" si="69"/>
        <v>Adult</v>
      </c>
    </row>
    <row r="2199" spans="1:3" x14ac:dyDescent="0.45">
      <c r="A2199" t="str">
        <f t="shared" si="68"/>
        <v>P2198</v>
      </c>
      <c r="B2199">
        <v>65</v>
      </c>
      <c r="C2199" t="str">
        <f t="shared" si="69"/>
        <v>Senior</v>
      </c>
    </row>
    <row r="2200" spans="1:3" x14ac:dyDescent="0.45">
      <c r="A2200" t="str">
        <f t="shared" si="68"/>
        <v>P2199</v>
      </c>
      <c r="B2200">
        <v>21</v>
      </c>
      <c r="C2200" t="str">
        <f t="shared" si="69"/>
        <v>Adult</v>
      </c>
    </row>
    <row r="2201" spans="1:3" x14ac:dyDescent="0.45">
      <c r="A2201" t="str">
        <f t="shared" si="68"/>
        <v>P2200</v>
      </c>
      <c r="B2201">
        <v>42</v>
      </c>
      <c r="C2201" t="str">
        <f t="shared" si="69"/>
        <v>Adult</v>
      </c>
    </row>
    <row r="2202" spans="1:3" x14ac:dyDescent="0.45">
      <c r="A2202" t="str">
        <f t="shared" si="68"/>
        <v>P2201</v>
      </c>
      <c r="B2202">
        <v>37</v>
      </c>
      <c r="C2202" t="str">
        <f t="shared" si="69"/>
        <v>Adult</v>
      </c>
    </row>
    <row r="2203" spans="1:3" x14ac:dyDescent="0.45">
      <c r="A2203" t="str">
        <f t="shared" si="68"/>
        <v>P2202</v>
      </c>
      <c r="B2203">
        <v>22</v>
      </c>
      <c r="C2203" t="str">
        <f t="shared" si="69"/>
        <v>Adult</v>
      </c>
    </row>
    <row r="2204" spans="1:3" x14ac:dyDescent="0.45">
      <c r="A2204" t="str">
        <f t="shared" si="68"/>
        <v>P2203</v>
      </c>
      <c r="B2204">
        <v>9</v>
      </c>
      <c r="C2204" t="str">
        <f t="shared" si="69"/>
        <v>Child</v>
      </c>
    </row>
    <row r="2205" spans="1:3" x14ac:dyDescent="0.45">
      <c r="A2205" t="str">
        <f t="shared" si="68"/>
        <v>P2204</v>
      </c>
      <c r="B2205">
        <v>26</v>
      </c>
      <c r="C2205" t="str">
        <f t="shared" si="69"/>
        <v>Adult</v>
      </c>
    </row>
    <row r="2206" spans="1:3" x14ac:dyDescent="0.45">
      <c r="A2206" t="str">
        <f t="shared" si="68"/>
        <v>P2205</v>
      </c>
      <c r="B2206">
        <v>20</v>
      </c>
      <c r="C2206" t="str">
        <f t="shared" si="69"/>
        <v>Adult</v>
      </c>
    </row>
    <row r="2207" spans="1:3" x14ac:dyDescent="0.45">
      <c r="A2207" t="str">
        <f t="shared" si="68"/>
        <v>P2206</v>
      </c>
      <c r="B2207">
        <v>15</v>
      </c>
      <c r="C2207" t="str">
        <f t="shared" si="69"/>
        <v>Child</v>
      </c>
    </row>
    <row r="2208" spans="1:3" x14ac:dyDescent="0.45">
      <c r="A2208" t="str">
        <f t="shared" si="68"/>
        <v>P2207</v>
      </c>
      <c r="B2208">
        <v>43</v>
      </c>
      <c r="C2208" t="str">
        <f t="shared" si="69"/>
        <v>Adult</v>
      </c>
    </row>
    <row r="2209" spans="1:3" x14ac:dyDescent="0.45">
      <c r="A2209" t="str">
        <f t="shared" si="68"/>
        <v>P2208</v>
      </c>
      <c r="B2209">
        <v>27</v>
      </c>
      <c r="C2209" t="str">
        <f t="shared" si="69"/>
        <v>Adult</v>
      </c>
    </row>
    <row r="2210" spans="1:3" x14ac:dyDescent="0.45">
      <c r="A2210" t="str">
        <f t="shared" si="68"/>
        <v>P2209</v>
      </c>
      <c r="B2210">
        <v>55</v>
      </c>
      <c r="C2210" t="str">
        <f t="shared" si="69"/>
        <v>Adult</v>
      </c>
    </row>
    <row r="2211" spans="1:3" x14ac:dyDescent="0.45">
      <c r="A2211" t="str">
        <f t="shared" si="68"/>
        <v>P2210</v>
      </c>
      <c r="B2211">
        <v>43</v>
      </c>
      <c r="C2211" t="str">
        <f t="shared" si="69"/>
        <v>Adult</v>
      </c>
    </row>
    <row r="2212" spans="1:3" x14ac:dyDescent="0.45">
      <c r="A2212" t="str">
        <f t="shared" si="68"/>
        <v>P2211</v>
      </c>
      <c r="B2212">
        <v>25</v>
      </c>
      <c r="C2212" t="str">
        <f t="shared" si="69"/>
        <v>Adult</v>
      </c>
    </row>
    <row r="2213" spans="1:3" x14ac:dyDescent="0.45">
      <c r="A2213" t="str">
        <f t="shared" si="68"/>
        <v>P2212</v>
      </c>
      <c r="B2213">
        <v>25</v>
      </c>
      <c r="C2213" t="str">
        <f t="shared" si="69"/>
        <v>Adult</v>
      </c>
    </row>
    <row r="2214" spans="1:3" x14ac:dyDescent="0.45">
      <c r="A2214" t="str">
        <f t="shared" si="68"/>
        <v>P2213</v>
      </c>
      <c r="B2214">
        <v>19</v>
      </c>
      <c r="C2214" t="str">
        <f t="shared" si="69"/>
        <v>Adult</v>
      </c>
    </row>
    <row r="2215" spans="1:3" x14ac:dyDescent="0.45">
      <c r="A2215" t="str">
        <f t="shared" si="68"/>
        <v>P2214</v>
      </c>
      <c r="B2215">
        <v>45</v>
      </c>
      <c r="C2215" t="str">
        <f t="shared" si="69"/>
        <v>Adult</v>
      </c>
    </row>
    <row r="2216" spans="1:3" x14ac:dyDescent="0.45">
      <c r="A2216" t="str">
        <f t="shared" si="68"/>
        <v>P2215</v>
      </c>
      <c r="B2216">
        <v>13</v>
      </c>
      <c r="C2216" t="str">
        <f t="shared" si="69"/>
        <v>Child</v>
      </c>
    </row>
    <row r="2217" spans="1:3" x14ac:dyDescent="0.45">
      <c r="A2217" t="str">
        <f t="shared" si="68"/>
        <v>P2216</v>
      </c>
      <c r="B2217">
        <v>53</v>
      </c>
      <c r="C2217" t="str">
        <f t="shared" si="69"/>
        <v>Adult</v>
      </c>
    </row>
    <row r="2218" spans="1:3" x14ac:dyDescent="0.45">
      <c r="A2218" t="str">
        <f t="shared" si="68"/>
        <v>P2217</v>
      </c>
      <c r="B2218">
        <v>44</v>
      </c>
      <c r="C2218" t="str">
        <f t="shared" si="69"/>
        <v>Adult</v>
      </c>
    </row>
    <row r="2219" spans="1:3" x14ac:dyDescent="0.45">
      <c r="A2219" t="str">
        <f t="shared" si="68"/>
        <v>P2218</v>
      </c>
      <c r="B2219">
        <v>34</v>
      </c>
      <c r="C2219" t="str">
        <f t="shared" si="69"/>
        <v>Adult</v>
      </c>
    </row>
    <row r="2220" spans="1:3" x14ac:dyDescent="0.45">
      <c r="A2220" t="str">
        <f t="shared" si="68"/>
        <v>P2219</v>
      </c>
      <c r="B2220">
        <v>28</v>
      </c>
      <c r="C2220" t="str">
        <f t="shared" si="69"/>
        <v>Adult</v>
      </c>
    </row>
    <row r="2221" spans="1:3" x14ac:dyDescent="0.45">
      <c r="A2221" t="str">
        <f t="shared" si="68"/>
        <v>P2220</v>
      </c>
      <c r="B2221">
        <v>49</v>
      </c>
      <c r="C2221" t="str">
        <f t="shared" si="69"/>
        <v>Adult</v>
      </c>
    </row>
    <row r="2222" spans="1:3" x14ac:dyDescent="0.45">
      <c r="A2222" t="str">
        <f t="shared" si="68"/>
        <v>P2221</v>
      </c>
      <c r="B2222">
        <v>47</v>
      </c>
      <c r="C2222" t="str">
        <f t="shared" si="69"/>
        <v>Adult</v>
      </c>
    </row>
    <row r="2223" spans="1:3" x14ac:dyDescent="0.45">
      <c r="A2223" t="str">
        <f t="shared" si="68"/>
        <v>P2222</v>
      </c>
      <c r="B2223">
        <v>39</v>
      </c>
      <c r="C2223" t="str">
        <f t="shared" si="69"/>
        <v>Adult</v>
      </c>
    </row>
    <row r="2224" spans="1:3" x14ac:dyDescent="0.45">
      <c r="A2224" t="str">
        <f t="shared" si="68"/>
        <v>P2223</v>
      </c>
      <c r="B2224">
        <v>26</v>
      </c>
      <c r="C2224" t="str">
        <f t="shared" si="69"/>
        <v>Adult</v>
      </c>
    </row>
    <row r="2225" spans="1:3" x14ac:dyDescent="0.45">
      <c r="A2225" t="str">
        <f t="shared" si="68"/>
        <v>P2224</v>
      </c>
      <c r="B2225">
        <v>13</v>
      </c>
      <c r="C2225" t="str">
        <f t="shared" si="69"/>
        <v>Child</v>
      </c>
    </row>
    <row r="2226" spans="1:3" x14ac:dyDescent="0.45">
      <c r="A2226" t="str">
        <f t="shared" si="68"/>
        <v>P2225</v>
      </c>
      <c r="B2226">
        <v>33</v>
      </c>
      <c r="C2226" t="str">
        <f t="shared" si="69"/>
        <v>Adult</v>
      </c>
    </row>
    <row r="2227" spans="1:3" x14ac:dyDescent="0.45">
      <c r="A2227" t="str">
        <f t="shared" si="68"/>
        <v>P2226</v>
      </c>
      <c r="B2227">
        <v>2</v>
      </c>
      <c r="C2227" t="str">
        <f t="shared" si="69"/>
        <v>Child</v>
      </c>
    </row>
    <row r="2228" spans="1:3" x14ac:dyDescent="0.45">
      <c r="A2228" t="str">
        <f t="shared" si="68"/>
        <v>P2227</v>
      </c>
      <c r="B2228">
        <v>33</v>
      </c>
      <c r="C2228" t="str">
        <f t="shared" si="69"/>
        <v>Adult</v>
      </c>
    </row>
    <row r="2229" spans="1:3" x14ac:dyDescent="0.45">
      <c r="A2229" t="str">
        <f t="shared" si="68"/>
        <v>P2228</v>
      </c>
      <c r="B2229">
        <v>42</v>
      </c>
      <c r="C2229" t="str">
        <f t="shared" si="69"/>
        <v>Adult</v>
      </c>
    </row>
    <row r="2230" spans="1:3" x14ac:dyDescent="0.45">
      <c r="A2230" t="str">
        <f t="shared" si="68"/>
        <v>P2229</v>
      </c>
      <c r="B2230">
        <v>22</v>
      </c>
      <c r="C2230" t="str">
        <f t="shared" si="69"/>
        <v>Adult</v>
      </c>
    </row>
    <row r="2231" spans="1:3" x14ac:dyDescent="0.45">
      <c r="A2231" t="str">
        <f t="shared" si="68"/>
        <v>P2230</v>
      </c>
      <c r="B2231">
        <v>47</v>
      </c>
      <c r="C2231" t="str">
        <f t="shared" si="69"/>
        <v>Adult</v>
      </c>
    </row>
    <row r="2232" spans="1:3" x14ac:dyDescent="0.45">
      <c r="A2232" t="str">
        <f t="shared" si="68"/>
        <v>P2231</v>
      </c>
      <c r="B2232">
        <v>27</v>
      </c>
      <c r="C2232" t="str">
        <f t="shared" si="69"/>
        <v>Adult</v>
      </c>
    </row>
    <row r="2233" spans="1:3" x14ac:dyDescent="0.45">
      <c r="A2233" t="str">
        <f t="shared" si="68"/>
        <v>P2232</v>
      </c>
      <c r="B2233">
        <v>35</v>
      </c>
      <c r="C2233" t="str">
        <f t="shared" si="69"/>
        <v>Adult</v>
      </c>
    </row>
    <row r="2234" spans="1:3" x14ac:dyDescent="0.45">
      <c r="A2234" t="str">
        <f t="shared" si="68"/>
        <v>P2233</v>
      </c>
      <c r="B2234">
        <v>37</v>
      </c>
      <c r="C2234" t="str">
        <f t="shared" si="69"/>
        <v>Adult</v>
      </c>
    </row>
    <row r="2235" spans="1:3" x14ac:dyDescent="0.45">
      <c r="A2235" t="str">
        <f t="shared" si="68"/>
        <v>P2234</v>
      </c>
      <c r="B2235">
        <v>37</v>
      </c>
      <c r="C2235" t="str">
        <f t="shared" si="69"/>
        <v>Adult</v>
      </c>
    </row>
    <row r="2236" spans="1:3" x14ac:dyDescent="0.45">
      <c r="A2236" t="str">
        <f t="shared" si="68"/>
        <v>P2235</v>
      </c>
      <c r="B2236">
        <v>34</v>
      </c>
      <c r="C2236" t="str">
        <f t="shared" si="69"/>
        <v>Adult</v>
      </c>
    </row>
    <row r="2237" spans="1:3" x14ac:dyDescent="0.45">
      <c r="A2237" t="str">
        <f t="shared" si="68"/>
        <v>P2236</v>
      </c>
      <c r="B2237">
        <v>26</v>
      </c>
      <c r="C2237" t="str">
        <f t="shared" si="69"/>
        <v>Adult</v>
      </c>
    </row>
    <row r="2238" spans="1:3" x14ac:dyDescent="0.45">
      <c r="A2238" t="str">
        <f t="shared" si="68"/>
        <v>P2237</v>
      </c>
      <c r="B2238">
        <v>33</v>
      </c>
      <c r="C2238" t="str">
        <f t="shared" si="69"/>
        <v>Adult</v>
      </c>
    </row>
    <row r="2239" spans="1:3" x14ac:dyDescent="0.45">
      <c r="A2239" t="str">
        <f t="shared" si="68"/>
        <v>P2238</v>
      </c>
      <c r="B2239">
        <v>15</v>
      </c>
      <c r="C2239" t="str">
        <f t="shared" si="69"/>
        <v>Child</v>
      </c>
    </row>
    <row r="2240" spans="1:3" x14ac:dyDescent="0.45">
      <c r="A2240" t="str">
        <f t="shared" si="68"/>
        <v>P2239</v>
      </c>
      <c r="B2240">
        <v>61</v>
      </c>
      <c r="C2240" t="str">
        <f t="shared" si="69"/>
        <v>Senior</v>
      </c>
    </row>
    <row r="2241" spans="1:3" x14ac:dyDescent="0.45">
      <c r="A2241" t="str">
        <f t="shared" si="68"/>
        <v>P2240</v>
      </c>
      <c r="B2241">
        <v>32</v>
      </c>
      <c r="C2241" t="str">
        <f t="shared" si="69"/>
        <v>Adult</v>
      </c>
    </row>
    <row r="2242" spans="1:3" x14ac:dyDescent="0.45">
      <c r="A2242" t="str">
        <f t="shared" si="68"/>
        <v>P2241</v>
      </c>
      <c r="B2242">
        <v>35</v>
      </c>
      <c r="C2242" t="str">
        <f t="shared" si="69"/>
        <v>Adult</v>
      </c>
    </row>
    <row r="2243" spans="1:3" x14ac:dyDescent="0.45">
      <c r="A2243" t="str">
        <f t="shared" ref="A2243:A2306" si="70">"P"&amp;TEXT(ROW()-1,"0000")</f>
        <v>P2242</v>
      </c>
      <c r="B2243">
        <v>55</v>
      </c>
      <c r="C2243" t="str">
        <f t="shared" ref="C2243:C2306" si="71">IF($B2243&lt;18,"Child",IF($B2243&lt;60,"Adult","Senior"))</f>
        <v>Adult</v>
      </c>
    </row>
    <row r="2244" spans="1:3" x14ac:dyDescent="0.45">
      <c r="A2244" t="str">
        <f t="shared" si="70"/>
        <v>P2243</v>
      </c>
      <c r="B2244">
        <v>14</v>
      </c>
      <c r="C2244" t="str">
        <f t="shared" si="71"/>
        <v>Child</v>
      </c>
    </row>
    <row r="2245" spans="1:3" x14ac:dyDescent="0.45">
      <c r="A2245" t="str">
        <f t="shared" si="70"/>
        <v>P2244</v>
      </c>
      <c r="B2245">
        <v>60</v>
      </c>
      <c r="C2245" t="str">
        <f t="shared" si="71"/>
        <v>Senior</v>
      </c>
    </row>
    <row r="2246" spans="1:3" x14ac:dyDescent="0.45">
      <c r="A2246" t="str">
        <f t="shared" si="70"/>
        <v>P2245</v>
      </c>
      <c r="B2246">
        <v>44</v>
      </c>
      <c r="C2246" t="str">
        <f t="shared" si="71"/>
        <v>Adult</v>
      </c>
    </row>
    <row r="2247" spans="1:3" x14ac:dyDescent="0.45">
      <c r="A2247" t="str">
        <f t="shared" si="70"/>
        <v>P2246</v>
      </c>
      <c r="B2247">
        <v>48</v>
      </c>
      <c r="C2247" t="str">
        <f t="shared" si="71"/>
        <v>Adult</v>
      </c>
    </row>
    <row r="2248" spans="1:3" x14ac:dyDescent="0.45">
      <c r="A2248" t="str">
        <f t="shared" si="70"/>
        <v>P2247</v>
      </c>
      <c r="B2248">
        <v>19</v>
      </c>
      <c r="C2248" t="str">
        <f t="shared" si="71"/>
        <v>Adult</v>
      </c>
    </row>
    <row r="2249" spans="1:3" x14ac:dyDescent="0.45">
      <c r="A2249" t="str">
        <f t="shared" si="70"/>
        <v>P2248</v>
      </c>
      <c r="B2249">
        <v>30</v>
      </c>
      <c r="C2249" t="str">
        <f t="shared" si="71"/>
        <v>Adult</v>
      </c>
    </row>
    <row r="2250" spans="1:3" x14ac:dyDescent="0.45">
      <c r="A2250" t="str">
        <f t="shared" si="70"/>
        <v>P2249</v>
      </c>
      <c r="B2250">
        <v>26</v>
      </c>
      <c r="C2250" t="str">
        <f t="shared" si="71"/>
        <v>Adult</v>
      </c>
    </row>
    <row r="2251" spans="1:3" x14ac:dyDescent="0.45">
      <c r="A2251" t="str">
        <f t="shared" si="70"/>
        <v>P2250</v>
      </c>
      <c r="B2251">
        <v>26</v>
      </c>
      <c r="C2251" t="str">
        <f t="shared" si="71"/>
        <v>Adult</v>
      </c>
    </row>
    <row r="2252" spans="1:3" x14ac:dyDescent="0.45">
      <c r="A2252" t="str">
        <f t="shared" si="70"/>
        <v>P2251</v>
      </c>
      <c r="B2252">
        <v>20</v>
      </c>
      <c r="C2252" t="str">
        <f t="shared" si="71"/>
        <v>Adult</v>
      </c>
    </row>
    <row r="2253" spans="1:3" x14ac:dyDescent="0.45">
      <c r="A2253" t="str">
        <f t="shared" si="70"/>
        <v>P2252</v>
      </c>
      <c r="B2253">
        <v>36</v>
      </c>
      <c r="C2253" t="str">
        <f t="shared" si="71"/>
        <v>Adult</v>
      </c>
    </row>
    <row r="2254" spans="1:3" x14ac:dyDescent="0.45">
      <c r="A2254" t="str">
        <f t="shared" si="70"/>
        <v>P2253</v>
      </c>
      <c r="B2254">
        <v>17</v>
      </c>
      <c r="C2254" t="str">
        <f t="shared" si="71"/>
        <v>Child</v>
      </c>
    </row>
    <row r="2255" spans="1:3" x14ac:dyDescent="0.45">
      <c r="A2255" t="str">
        <f t="shared" si="70"/>
        <v>P2254</v>
      </c>
      <c r="B2255">
        <v>27</v>
      </c>
      <c r="C2255" t="str">
        <f t="shared" si="71"/>
        <v>Adult</v>
      </c>
    </row>
    <row r="2256" spans="1:3" x14ac:dyDescent="0.45">
      <c r="A2256" t="str">
        <f t="shared" si="70"/>
        <v>P2255</v>
      </c>
      <c r="B2256">
        <v>46</v>
      </c>
      <c r="C2256" t="str">
        <f t="shared" si="71"/>
        <v>Adult</v>
      </c>
    </row>
    <row r="2257" spans="1:3" x14ac:dyDescent="0.45">
      <c r="A2257" t="str">
        <f t="shared" si="70"/>
        <v>P2256</v>
      </c>
      <c r="B2257">
        <v>11</v>
      </c>
      <c r="C2257" t="str">
        <f t="shared" si="71"/>
        <v>Child</v>
      </c>
    </row>
    <row r="2258" spans="1:3" x14ac:dyDescent="0.45">
      <c r="A2258" t="str">
        <f t="shared" si="70"/>
        <v>P2257</v>
      </c>
      <c r="B2258">
        <v>61</v>
      </c>
      <c r="C2258" t="str">
        <f t="shared" si="71"/>
        <v>Senior</v>
      </c>
    </row>
    <row r="2259" spans="1:3" x14ac:dyDescent="0.45">
      <c r="A2259" t="str">
        <f t="shared" si="70"/>
        <v>P2258</v>
      </c>
      <c r="B2259">
        <v>62</v>
      </c>
      <c r="C2259" t="str">
        <f t="shared" si="71"/>
        <v>Senior</v>
      </c>
    </row>
    <row r="2260" spans="1:3" x14ac:dyDescent="0.45">
      <c r="A2260" t="str">
        <f t="shared" si="70"/>
        <v>P2259</v>
      </c>
      <c r="B2260">
        <v>23</v>
      </c>
      <c r="C2260" t="str">
        <f t="shared" si="71"/>
        <v>Adult</v>
      </c>
    </row>
    <row r="2261" spans="1:3" x14ac:dyDescent="0.45">
      <c r="A2261" t="str">
        <f t="shared" si="70"/>
        <v>P2260</v>
      </c>
      <c r="B2261">
        <v>70</v>
      </c>
      <c r="C2261" t="str">
        <f t="shared" si="71"/>
        <v>Senior</v>
      </c>
    </row>
    <row r="2262" spans="1:3" x14ac:dyDescent="0.45">
      <c r="A2262" t="str">
        <f t="shared" si="70"/>
        <v>P2261</v>
      </c>
      <c r="B2262">
        <v>55</v>
      </c>
      <c r="C2262" t="str">
        <f t="shared" si="71"/>
        <v>Adult</v>
      </c>
    </row>
    <row r="2263" spans="1:3" x14ac:dyDescent="0.45">
      <c r="A2263" t="str">
        <f t="shared" si="70"/>
        <v>P2262</v>
      </c>
      <c r="B2263">
        <v>26</v>
      </c>
      <c r="C2263" t="str">
        <f t="shared" si="71"/>
        <v>Adult</v>
      </c>
    </row>
    <row r="2264" spans="1:3" x14ac:dyDescent="0.45">
      <c r="A2264" t="str">
        <f t="shared" si="70"/>
        <v>P2263</v>
      </c>
      <c r="B2264">
        <v>39</v>
      </c>
      <c r="C2264" t="str">
        <f t="shared" si="71"/>
        <v>Adult</v>
      </c>
    </row>
    <row r="2265" spans="1:3" x14ac:dyDescent="0.45">
      <c r="A2265" t="str">
        <f t="shared" si="70"/>
        <v>P2264</v>
      </c>
      <c r="B2265">
        <v>24</v>
      </c>
      <c r="C2265" t="str">
        <f t="shared" si="71"/>
        <v>Adult</v>
      </c>
    </row>
    <row r="2266" spans="1:3" x14ac:dyDescent="0.45">
      <c r="A2266" t="str">
        <f t="shared" si="70"/>
        <v>P2265</v>
      </c>
      <c r="B2266">
        <v>49</v>
      </c>
      <c r="C2266" t="str">
        <f t="shared" si="71"/>
        <v>Adult</v>
      </c>
    </row>
    <row r="2267" spans="1:3" x14ac:dyDescent="0.45">
      <c r="A2267" t="str">
        <f t="shared" si="70"/>
        <v>P2266</v>
      </c>
      <c r="B2267">
        <v>39</v>
      </c>
      <c r="C2267" t="str">
        <f t="shared" si="71"/>
        <v>Adult</v>
      </c>
    </row>
    <row r="2268" spans="1:3" x14ac:dyDescent="0.45">
      <c r="A2268" t="str">
        <f t="shared" si="70"/>
        <v>P2267</v>
      </c>
      <c r="B2268">
        <v>54</v>
      </c>
      <c r="C2268" t="str">
        <f t="shared" si="71"/>
        <v>Adult</v>
      </c>
    </row>
    <row r="2269" spans="1:3" x14ac:dyDescent="0.45">
      <c r="A2269" t="str">
        <f t="shared" si="70"/>
        <v>P2268</v>
      </c>
      <c r="B2269">
        <v>44</v>
      </c>
      <c r="C2269" t="str">
        <f t="shared" si="71"/>
        <v>Adult</v>
      </c>
    </row>
    <row r="2270" spans="1:3" x14ac:dyDescent="0.45">
      <c r="A2270" t="str">
        <f t="shared" si="70"/>
        <v>P2269</v>
      </c>
      <c r="B2270">
        <v>44</v>
      </c>
      <c r="C2270" t="str">
        <f t="shared" si="71"/>
        <v>Adult</v>
      </c>
    </row>
    <row r="2271" spans="1:3" x14ac:dyDescent="0.45">
      <c r="A2271" t="str">
        <f t="shared" si="70"/>
        <v>P2270</v>
      </c>
      <c r="B2271">
        <v>60</v>
      </c>
      <c r="C2271" t="str">
        <f t="shared" si="71"/>
        <v>Senior</v>
      </c>
    </row>
    <row r="2272" spans="1:3" x14ac:dyDescent="0.45">
      <c r="A2272" t="str">
        <f t="shared" si="70"/>
        <v>P2271</v>
      </c>
      <c r="B2272">
        <v>18</v>
      </c>
      <c r="C2272" t="str">
        <f t="shared" si="71"/>
        <v>Adult</v>
      </c>
    </row>
    <row r="2273" spans="1:3" x14ac:dyDescent="0.45">
      <c r="A2273" t="str">
        <f t="shared" si="70"/>
        <v>P2272</v>
      </c>
      <c r="B2273">
        <v>48</v>
      </c>
      <c r="C2273" t="str">
        <f t="shared" si="71"/>
        <v>Adult</v>
      </c>
    </row>
    <row r="2274" spans="1:3" x14ac:dyDescent="0.45">
      <c r="A2274" t="str">
        <f t="shared" si="70"/>
        <v>P2273</v>
      </c>
      <c r="B2274">
        <v>54</v>
      </c>
      <c r="C2274" t="str">
        <f t="shared" si="71"/>
        <v>Adult</v>
      </c>
    </row>
    <row r="2275" spans="1:3" x14ac:dyDescent="0.45">
      <c r="A2275" t="str">
        <f t="shared" si="70"/>
        <v>P2274</v>
      </c>
      <c r="B2275">
        <v>43</v>
      </c>
      <c r="C2275" t="str">
        <f t="shared" si="71"/>
        <v>Adult</v>
      </c>
    </row>
    <row r="2276" spans="1:3" x14ac:dyDescent="0.45">
      <c r="A2276" t="str">
        <f t="shared" si="70"/>
        <v>P2275</v>
      </c>
      <c r="B2276">
        <v>22</v>
      </c>
      <c r="C2276" t="str">
        <f t="shared" si="71"/>
        <v>Adult</v>
      </c>
    </row>
    <row r="2277" spans="1:3" x14ac:dyDescent="0.45">
      <c r="A2277" t="str">
        <f t="shared" si="70"/>
        <v>P2276</v>
      </c>
      <c r="B2277">
        <v>15</v>
      </c>
      <c r="C2277" t="str">
        <f t="shared" si="71"/>
        <v>Child</v>
      </c>
    </row>
    <row r="2278" spans="1:3" x14ac:dyDescent="0.45">
      <c r="A2278" t="str">
        <f t="shared" si="70"/>
        <v>P2277</v>
      </c>
      <c r="B2278">
        <v>54</v>
      </c>
      <c r="C2278" t="str">
        <f t="shared" si="71"/>
        <v>Adult</v>
      </c>
    </row>
    <row r="2279" spans="1:3" x14ac:dyDescent="0.45">
      <c r="A2279" t="str">
        <f t="shared" si="70"/>
        <v>P2278</v>
      </c>
      <c r="B2279">
        <v>41</v>
      </c>
      <c r="C2279" t="str">
        <f t="shared" si="71"/>
        <v>Adult</v>
      </c>
    </row>
    <row r="2280" spans="1:3" x14ac:dyDescent="0.45">
      <c r="A2280" t="str">
        <f t="shared" si="70"/>
        <v>P2279</v>
      </c>
      <c r="B2280">
        <v>27</v>
      </c>
      <c r="C2280" t="str">
        <f t="shared" si="71"/>
        <v>Adult</v>
      </c>
    </row>
    <row r="2281" spans="1:3" x14ac:dyDescent="0.45">
      <c r="A2281" t="str">
        <f t="shared" si="70"/>
        <v>P2280</v>
      </c>
      <c r="B2281">
        <v>30</v>
      </c>
      <c r="C2281" t="str">
        <f t="shared" si="71"/>
        <v>Adult</v>
      </c>
    </row>
    <row r="2282" spans="1:3" x14ac:dyDescent="0.45">
      <c r="A2282" t="str">
        <f t="shared" si="70"/>
        <v>P2281</v>
      </c>
      <c r="B2282">
        <v>28</v>
      </c>
      <c r="C2282" t="str">
        <f t="shared" si="71"/>
        <v>Adult</v>
      </c>
    </row>
    <row r="2283" spans="1:3" x14ac:dyDescent="0.45">
      <c r="A2283" t="str">
        <f t="shared" si="70"/>
        <v>P2282</v>
      </c>
      <c r="B2283">
        <v>17</v>
      </c>
      <c r="C2283" t="str">
        <f t="shared" si="71"/>
        <v>Child</v>
      </c>
    </row>
    <row r="2284" spans="1:3" x14ac:dyDescent="0.45">
      <c r="A2284" t="str">
        <f t="shared" si="70"/>
        <v>P2283</v>
      </c>
      <c r="B2284">
        <v>26</v>
      </c>
      <c r="C2284" t="str">
        <f t="shared" si="71"/>
        <v>Adult</v>
      </c>
    </row>
    <row r="2285" spans="1:3" x14ac:dyDescent="0.45">
      <c r="A2285" t="str">
        <f t="shared" si="70"/>
        <v>P2284</v>
      </c>
      <c r="B2285">
        <v>41</v>
      </c>
      <c r="C2285" t="str">
        <f t="shared" si="71"/>
        <v>Adult</v>
      </c>
    </row>
    <row r="2286" spans="1:3" x14ac:dyDescent="0.45">
      <c r="A2286" t="str">
        <f t="shared" si="70"/>
        <v>P2285</v>
      </c>
      <c r="B2286">
        <v>22</v>
      </c>
      <c r="C2286" t="str">
        <f t="shared" si="71"/>
        <v>Adult</v>
      </c>
    </row>
    <row r="2287" spans="1:3" x14ac:dyDescent="0.45">
      <c r="A2287" t="str">
        <f t="shared" si="70"/>
        <v>P2286</v>
      </c>
      <c r="B2287">
        <v>65</v>
      </c>
      <c r="C2287" t="str">
        <f t="shared" si="71"/>
        <v>Senior</v>
      </c>
    </row>
    <row r="2288" spans="1:3" x14ac:dyDescent="0.45">
      <c r="A2288" t="str">
        <f t="shared" si="70"/>
        <v>P2287</v>
      </c>
      <c r="B2288">
        <v>70</v>
      </c>
      <c r="C2288" t="str">
        <f t="shared" si="71"/>
        <v>Senior</v>
      </c>
    </row>
    <row r="2289" spans="1:3" x14ac:dyDescent="0.45">
      <c r="A2289" t="str">
        <f t="shared" si="70"/>
        <v>P2288</v>
      </c>
      <c r="B2289">
        <v>41</v>
      </c>
      <c r="C2289" t="str">
        <f t="shared" si="71"/>
        <v>Adult</v>
      </c>
    </row>
    <row r="2290" spans="1:3" x14ac:dyDescent="0.45">
      <c r="A2290" t="str">
        <f t="shared" si="70"/>
        <v>P2289</v>
      </c>
      <c r="B2290">
        <v>50</v>
      </c>
      <c r="C2290" t="str">
        <f t="shared" si="71"/>
        <v>Adult</v>
      </c>
    </row>
    <row r="2291" spans="1:3" x14ac:dyDescent="0.45">
      <c r="A2291" t="str">
        <f t="shared" si="70"/>
        <v>P2290</v>
      </c>
      <c r="B2291">
        <v>41</v>
      </c>
      <c r="C2291" t="str">
        <f t="shared" si="71"/>
        <v>Adult</v>
      </c>
    </row>
    <row r="2292" spans="1:3" x14ac:dyDescent="0.45">
      <c r="A2292" t="str">
        <f t="shared" si="70"/>
        <v>P2291</v>
      </c>
      <c r="B2292">
        <v>47</v>
      </c>
      <c r="C2292" t="str">
        <f t="shared" si="71"/>
        <v>Adult</v>
      </c>
    </row>
    <row r="2293" spans="1:3" x14ac:dyDescent="0.45">
      <c r="A2293" t="str">
        <f t="shared" si="70"/>
        <v>P2292</v>
      </c>
      <c r="B2293">
        <v>22</v>
      </c>
      <c r="C2293" t="str">
        <f t="shared" si="71"/>
        <v>Adult</v>
      </c>
    </row>
    <row r="2294" spans="1:3" x14ac:dyDescent="0.45">
      <c r="A2294" t="str">
        <f t="shared" si="70"/>
        <v>P2293</v>
      </c>
      <c r="B2294">
        <v>25</v>
      </c>
      <c r="C2294" t="str">
        <f t="shared" si="71"/>
        <v>Adult</v>
      </c>
    </row>
    <row r="2295" spans="1:3" x14ac:dyDescent="0.45">
      <c r="A2295" t="str">
        <f t="shared" si="70"/>
        <v>P2294</v>
      </c>
      <c r="B2295">
        <v>9</v>
      </c>
      <c r="C2295" t="str">
        <f t="shared" si="71"/>
        <v>Child</v>
      </c>
    </row>
    <row r="2296" spans="1:3" x14ac:dyDescent="0.45">
      <c r="A2296" t="str">
        <f t="shared" si="70"/>
        <v>P2295</v>
      </c>
      <c r="B2296">
        <v>42</v>
      </c>
      <c r="C2296" t="str">
        <f t="shared" si="71"/>
        <v>Adult</v>
      </c>
    </row>
    <row r="2297" spans="1:3" x14ac:dyDescent="0.45">
      <c r="A2297" t="str">
        <f t="shared" si="70"/>
        <v>P2296</v>
      </c>
      <c r="B2297">
        <v>25</v>
      </c>
      <c r="C2297" t="str">
        <f t="shared" si="71"/>
        <v>Adult</v>
      </c>
    </row>
    <row r="2298" spans="1:3" x14ac:dyDescent="0.45">
      <c r="A2298" t="str">
        <f t="shared" si="70"/>
        <v>P2297</v>
      </c>
      <c r="B2298">
        <v>45</v>
      </c>
      <c r="C2298" t="str">
        <f t="shared" si="71"/>
        <v>Adult</v>
      </c>
    </row>
    <row r="2299" spans="1:3" x14ac:dyDescent="0.45">
      <c r="A2299" t="str">
        <f t="shared" si="70"/>
        <v>P2298</v>
      </c>
      <c r="B2299">
        <v>44</v>
      </c>
      <c r="C2299" t="str">
        <f t="shared" si="71"/>
        <v>Adult</v>
      </c>
    </row>
    <row r="2300" spans="1:3" x14ac:dyDescent="0.45">
      <c r="A2300" t="str">
        <f t="shared" si="70"/>
        <v>P2299</v>
      </c>
      <c r="B2300">
        <v>29</v>
      </c>
      <c r="C2300" t="str">
        <f t="shared" si="71"/>
        <v>Adult</v>
      </c>
    </row>
    <row r="2301" spans="1:3" x14ac:dyDescent="0.45">
      <c r="A2301" t="str">
        <f t="shared" si="70"/>
        <v>P2300</v>
      </c>
      <c r="B2301">
        <v>56</v>
      </c>
      <c r="C2301" t="str">
        <f t="shared" si="71"/>
        <v>Adult</v>
      </c>
    </row>
    <row r="2302" spans="1:3" x14ac:dyDescent="0.45">
      <c r="A2302" t="str">
        <f t="shared" si="70"/>
        <v>P2301</v>
      </c>
      <c r="B2302">
        <v>31</v>
      </c>
      <c r="C2302" t="str">
        <f t="shared" si="71"/>
        <v>Adult</v>
      </c>
    </row>
    <row r="2303" spans="1:3" x14ac:dyDescent="0.45">
      <c r="A2303" t="str">
        <f t="shared" si="70"/>
        <v>P2302</v>
      </c>
      <c r="B2303">
        <v>45</v>
      </c>
      <c r="C2303" t="str">
        <f t="shared" si="71"/>
        <v>Adult</v>
      </c>
    </row>
    <row r="2304" spans="1:3" x14ac:dyDescent="0.45">
      <c r="A2304" t="str">
        <f t="shared" si="70"/>
        <v>P2303</v>
      </c>
      <c r="B2304">
        <v>67</v>
      </c>
      <c r="C2304" t="str">
        <f t="shared" si="71"/>
        <v>Senior</v>
      </c>
    </row>
    <row r="2305" spans="1:3" x14ac:dyDescent="0.45">
      <c r="A2305" t="str">
        <f t="shared" si="70"/>
        <v>P2304</v>
      </c>
      <c r="B2305">
        <v>28</v>
      </c>
      <c r="C2305" t="str">
        <f t="shared" si="71"/>
        <v>Adult</v>
      </c>
    </row>
    <row r="2306" spans="1:3" x14ac:dyDescent="0.45">
      <c r="A2306" t="str">
        <f t="shared" si="70"/>
        <v>P2305</v>
      </c>
      <c r="B2306">
        <v>46</v>
      </c>
      <c r="C2306" t="str">
        <f t="shared" si="71"/>
        <v>Adult</v>
      </c>
    </row>
    <row r="2307" spans="1:3" x14ac:dyDescent="0.45">
      <c r="A2307" t="str">
        <f t="shared" ref="A2307:A2370" si="72">"P"&amp;TEXT(ROW()-1,"0000")</f>
        <v>P2306</v>
      </c>
      <c r="B2307">
        <v>47</v>
      </c>
      <c r="C2307" t="str">
        <f t="shared" ref="C2307:C2370" si="73">IF($B2307&lt;18,"Child",IF($B2307&lt;60,"Adult","Senior"))</f>
        <v>Adult</v>
      </c>
    </row>
    <row r="2308" spans="1:3" x14ac:dyDescent="0.45">
      <c r="A2308" t="str">
        <f t="shared" si="72"/>
        <v>P2307</v>
      </c>
      <c r="B2308">
        <v>36</v>
      </c>
      <c r="C2308" t="str">
        <f t="shared" si="73"/>
        <v>Adult</v>
      </c>
    </row>
    <row r="2309" spans="1:3" x14ac:dyDescent="0.45">
      <c r="A2309" t="str">
        <f t="shared" si="72"/>
        <v>P2308</v>
      </c>
      <c r="B2309">
        <v>32</v>
      </c>
      <c r="C2309" t="str">
        <f t="shared" si="73"/>
        <v>Adult</v>
      </c>
    </row>
    <row r="2310" spans="1:3" x14ac:dyDescent="0.45">
      <c r="A2310" t="str">
        <f t="shared" si="72"/>
        <v>P2309</v>
      </c>
      <c r="B2310">
        <v>8</v>
      </c>
      <c r="C2310" t="str">
        <f t="shared" si="73"/>
        <v>Child</v>
      </c>
    </row>
    <row r="2311" spans="1:3" x14ac:dyDescent="0.45">
      <c r="A2311" t="str">
        <f t="shared" si="72"/>
        <v>P2310</v>
      </c>
      <c r="B2311">
        <v>18</v>
      </c>
      <c r="C2311" t="str">
        <f t="shared" si="73"/>
        <v>Adult</v>
      </c>
    </row>
    <row r="2312" spans="1:3" x14ac:dyDescent="0.45">
      <c r="A2312" t="str">
        <f t="shared" si="72"/>
        <v>P2311</v>
      </c>
      <c r="B2312">
        <v>41</v>
      </c>
      <c r="C2312" t="str">
        <f t="shared" si="73"/>
        <v>Adult</v>
      </c>
    </row>
    <row r="2313" spans="1:3" x14ac:dyDescent="0.45">
      <c r="A2313" t="str">
        <f t="shared" si="72"/>
        <v>P2312</v>
      </c>
      <c r="B2313">
        <v>31</v>
      </c>
      <c r="C2313" t="str">
        <f t="shared" si="73"/>
        <v>Adult</v>
      </c>
    </row>
    <row r="2314" spans="1:3" x14ac:dyDescent="0.45">
      <c r="A2314" t="str">
        <f t="shared" si="72"/>
        <v>P2313</v>
      </c>
      <c r="B2314">
        <v>51</v>
      </c>
      <c r="C2314" t="str">
        <f t="shared" si="73"/>
        <v>Adult</v>
      </c>
    </row>
    <row r="2315" spans="1:3" x14ac:dyDescent="0.45">
      <c r="A2315" t="str">
        <f t="shared" si="72"/>
        <v>P2314</v>
      </c>
      <c r="B2315">
        <v>40</v>
      </c>
      <c r="C2315" t="str">
        <f t="shared" si="73"/>
        <v>Adult</v>
      </c>
    </row>
    <row r="2316" spans="1:3" x14ac:dyDescent="0.45">
      <c r="A2316" t="str">
        <f t="shared" si="72"/>
        <v>P2315</v>
      </c>
      <c r="B2316">
        <v>48</v>
      </c>
      <c r="C2316" t="str">
        <f t="shared" si="73"/>
        <v>Adult</v>
      </c>
    </row>
    <row r="2317" spans="1:3" x14ac:dyDescent="0.45">
      <c r="A2317" t="str">
        <f t="shared" si="72"/>
        <v>P2316</v>
      </c>
      <c r="B2317">
        <v>29</v>
      </c>
      <c r="C2317" t="str">
        <f t="shared" si="73"/>
        <v>Adult</v>
      </c>
    </row>
    <row r="2318" spans="1:3" x14ac:dyDescent="0.45">
      <c r="A2318" t="str">
        <f t="shared" si="72"/>
        <v>P2317</v>
      </c>
      <c r="B2318">
        <v>31</v>
      </c>
      <c r="C2318" t="str">
        <f t="shared" si="73"/>
        <v>Adult</v>
      </c>
    </row>
    <row r="2319" spans="1:3" x14ac:dyDescent="0.45">
      <c r="A2319" t="str">
        <f t="shared" si="72"/>
        <v>P2318</v>
      </c>
      <c r="B2319">
        <v>42</v>
      </c>
      <c r="C2319" t="str">
        <f t="shared" si="73"/>
        <v>Adult</v>
      </c>
    </row>
    <row r="2320" spans="1:3" x14ac:dyDescent="0.45">
      <c r="A2320" t="str">
        <f t="shared" si="72"/>
        <v>P2319</v>
      </c>
      <c r="B2320">
        <v>34</v>
      </c>
      <c r="C2320" t="str">
        <f t="shared" si="73"/>
        <v>Adult</v>
      </c>
    </row>
    <row r="2321" spans="1:3" x14ac:dyDescent="0.45">
      <c r="A2321" t="str">
        <f t="shared" si="72"/>
        <v>P2320</v>
      </c>
      <c r="B2321">
        <v>60</v>
      </c>
      <c r="C2321" t="str">
        <f t="shared" si="73"/>
        <v>Senior</v>
      </c>
    </row>
    <row r="2322" spans="1:3" x14ac:dyDescent="0.45">
      <c r="A2322" t="str">
        <f t="shared" si="72"/>
        <v>P2321</v>
      </c>
      <c r="B2322">
        <v>34</v>
      </c>
      <c r="C2322" t="str">
        <f t="shared" si="73"/>
        <v>Adult</v>
      </c>
    </row>
    <row r="2323" spans="1:3" x14ac:dyDescent="0.45">
      <c r="A2323" t="str">
        <f t="shared" si="72"/>
        <v>P2322</v>
      </c>
      <c r="B2323">
        <v>53</v>
      </c>
      <c r="C2323" t="str">
        <f t="shared" si="73"/>
        <v>Adult</v>
      </c>
    </row>
    <row r="2324" spans="1:3" x14ac:dyDescent="0.45">
      <c r="A2324" t="str">
        <f t="shared" si="72"/>
        <v>P2323</v>
      </c>
      <c r="B2324">
        <v>30</v>
      </c>
      <c r="C2324" t="str">
        <f t="shared" si="73"/>
        <v>Adult</v>
      </c>
    </row>
    <row r="2325" spans="1:3" x14ac:dyDescent="0.45">
      <c r="A2325" t="str">
        <f t="shared" si="72"/>
        <v>P2324</v>
      </c>
      <c r="B2325">
        <v>30</v>
      </c>
      <c r="C2325" t="str">
        <f t="shared" si="73"/>
        <v>Adult</v>
      </c>
    </row>
    <row r="2326" spans="1:3" x14ac:dyDescent="0.45">
      <c r="A2326" t="str">
        <f t="shared" si="72"/>
        <v>P2325</v>
      </c>
      <c r="B2326">
        <v>43</v>
      </c>
      <c r="C2326" t="str">
        <f t="shared" si="73"/>
        <v>Adult</v>
      </c>
    </row>
    <row r="2327" spans="1:3" x14ac:dyDescent="0.45">
      <c r="A2327" t="str">
        <f t="shared" si="72"/>
        <v>P2326</v>
      </c>
      <c r="B2327">
        <v>44</v>
      </c>
      <c r="C2327" t="str">
        <f t="shared" si="73"/>
        <v>Adult</v>
      </c>
    </row>
    <row r="2328" spans="1:3" x14ac:dyDescent="0.45">
      <c r="A2328" t="str">
        <f t="shared" si="72"/>
        <v>P2327</v>
      </c>
      <c r="B2328">
        <v>40</v>
      </c>
      <c r="C2328" t="str">
        <f t="shared" si="73"/>
        <v>Adult</v>
      </c>
    </row>
    <row r="2329" spans="1:3" x14ac:dyDescent="0.45">
      <c r="A2329" t="str">
        <f t="shared" si="72"/>
        <v>P2328</v>
      </c>
      <c r="B2329">
        <v>31</v>
      </c>
      <c r="C2329" t="str">
        <f t="shared" si="73"/>
        <v>Adult</v>
      </c>
    </row>
    <row r="2330" spans="1:3" x14ac:dyDescent="0.45">
      <c r="A2330" t="str">
        <f t="shared" si="72"/>
        <v>P2329</v>
      </c>
      <c r="B2330">
        <v>28</v>
      </c>
      <c r="C2330" t="str">
        <f t="shared" si="73"/>
        <v>Adult</v>
      </c>
    </row>
    <row r="2331" spans="1:3" x14ac:dyDescent="0.45">
      <c r="A2331" t="str">
        <f t="shared" si="72"/>
        <v>P2330</v>
      </c>
      <c r="B2331">
        <v>14</v>
      </c>
      <c r="C2331" t="str">
        <f t="shared" si="73"/>
        <v>Child</v>
      </c>
    </row>
    <row r="2332" spans="1:3" x14ac:dyDescent="0.45">
      <c r="A2332" t="str">
        <f t="shared" si="72"/>
        <v>P2331</v>
      </c>
      <c r="B2332">
        <v>45</v>
      </c>
      <c r="C2332" t="str">
        <f t="shared" si="73"/>
        <v>Adult</v>
      </c>
    </row>
    <row r="2333" spans="1:3" x14ac:dyDescent="0.45">
      <c r="A2333" t="str">
        <f t="shared" si="72"/>
        <v>P2332</v>
      </c>
      <c r="B2333">
        <v>35</v>
      </c>
      <c r="C2333" t="str">
        <f t="shared" si="73"/>
        <v>Adult</v>
      </c>
    </row>
    <row r="2334" spans="1:3" x14ac:dyDescent="0.45">
      <c r="A2334" t="str">
        <f t="shared" si="72"/>
        <v>P2333</v>
      </c>
      <c r="B2334">
        <v>35</v>
      </c>
      <c r="C2334" t="str">
        <f t="shared" si="73"/>
        <v>Adult</v>
      </c>
    </row>
    <row r="2335" spans="1:3" x14ac:dyDescent="0.45">
      <c r="A2335" t="str">
        <f t="shared" si="72"/>
        <v>P2334</v>
      </c>
      <c r="B2335">
        <v>38</v>
      </c>
      <c r="C2335" t="str">
        <f t="shared" si="73"/>
        <v>Adult</v>
      </c>
    </row>
    <row r="2336" spans="1:3" x14ac:dyDescent="0.45">
      <c r="A2336" t="str">
        <f t="shared" si="72"/>
        <v>P2335</v>
      </c>
      <c r="B2336">
        <v>26</v>
      </c>
      <c r="C2336" t="str">
        <f t="shared" si="73"/>
        <v>Adult</v>
      </c>
    </row>
    <row r="2337" spans="1:3" x14ac:dyDescent="0.45">
      <c r="A2337" t="str">
        <f t="shared" si="72"/>
        <v>P2336</v>
      </c>
      <c r="B2337">
        <v>19</v>
      </c>
      <c r="C2337" t="str">
        <f t="shared" si="73"/>
        <v>Adult</v>
      </c>
    </row>
    <row r="2338" spans="1:3" x14ac:dyDescent="0.45">
      <c r="A2338" t="str">
        <f t="shared" si="72"/>
        <v>P2337</v>
      </c>
      <c r="B2338">
        <v>64</v>
      </c>
      <c r="C2338" t="str">
        <f t="shared" si="73"/>
        <v>Senior</v>
      </c>
    </row>
    <row r="2339" spans="1:3" x14ac:dyDescent="0.45">
      <c r="A2339" t="str">
        <f t="shared" si="72"/>
        <v>P2338</v>
      </c>
      <c r="B2339">
        <v>51</v>
      </c>
      <c r="C2339" t="str">
        <f t="shared" si="73"/>
        <v>Adult</v>
      </c>
    </row>
    <row r="2340" spans="1:3" x14ac:dyDescent="0.45">
      <c r="A2340" t="str">
        <f t="shared" si="72"/>
        <v>P2339</v>
      </c>
      <c r="B2340">
        <v>24</v>
      </c>
      <c r="C2340" t="str">
        <f t="shared" si="73"/>
        <v>Adult</v>
      </c>
    </row>
    <row r="2341" spans="1:3" x14ac:dyDescent="0.45">
      <c r="A2341" t="str">
        <f t="shared" si="72"/>
        <v>P2340</v>
      </c>
      <c r="B2341">
        <v>39</v>
      </c>
      <c r="C2341" t="str">
        <f t="shared" si="73"/>
        <v>Adult</v>
      </c>
    </row>
    <row r="2342" spans="1:3" x14ac:dyDescent="0.45">
      <c r="A2342" t="str">
        <f t="shared" si="72"/>
        <v>P2341</v>
      </c>
      <c r="B2342">
        <v>48</v>
      </c>
      <c r="C2342" t="str">
        <f t="shared" si="73"/>
        <v>Adult</v>
      </c>
    </row>
    <row r="2343" spans="1:3" x14ac:dyDescent="0.45">
      <c r="A2343" t="str">
        <f t="shared" si="72"/>
        <v>P2342</v>
      </c>
      <c r="B2343">
        <v>34</v>
      </c>
      <c r="C2343" t="str">
        <f t="shared" si="73"/>
        <v>Adult</v>
      </c>
    </row>
    <row r="2344" spans="1:3" x14ac:dyDescent="0.45">
      <c r="A2344" t="str">
        <f t="shared" si="72"/>
        <v>P2343</v>
      </c>
      <c r="B2344">
        <v>31</v>
      </c>
      <c r="C2344" t="str">
        <f t="shared" si="73"/>
        <v>Adult</v>
      </c>
    </row>
    <row r="2345" spans="1:3" x14ac:dyDescent="0.45">
      <c r="A2345" t="str">
        <f t="shared" si="72"/>
        <v>P2344</v>
      </c>
      <c r="B2345">
        <v>40</v>
      </c>
      <c r="C2345" t="str">
        <f t="shared" si="73"/>
        <v>Adult</v>
      </c>
    </row>
    <row r="2346" spans="1:3" x14ac:dyDescent="0.45">
      <c r="A2346" t="str">
        <f t="shared" si="72"/>
        <v>P2345</v>
      </c>
      <c r="B2346">
        <v>42</v>
      </c>
      <c r="C2346" t="str">
        <f t="shared" si="73"/>
        <v>Adult</v>
      </c>
    </row>
    <row r="2347" spans="1:3" x14ac:dyDescent="0.45">
      <c r="A2347" t="str">
        <f t="shared" si="72"/>
        <v>P2346</v>
      </c>
      <c r="B2347">
        <v>14</v>
      </c>
      <c r="C2347" t="str">
        <f t="shared" si="73"/>
        <v>Child</v>
      </c>
    </row>
    <row r="2348" spans="1:3" x14ac:dyDescent="0.45">
      <c r="A2348" t="str">
        <f t="shared" si="72"/>
        <v>P2347</v>
      </c>
      <c r="B2348">
        <v>42</v>
      </c>
      <c r="C2348" t="str">
        <f t="shared" si="73"/>
        <v>Adult</v>
      </c>
    </row>
    <row r="2349" spans="1:3" x14ac:dyDescent="0.45">
      <c r="A2349" t="str">
        <f t="shared" si="72"/>
        <v>P2348</v>
      </c>
      <c r="B2349">
        <v>40</v>
      </c>
      <c r="C2349" t="str">
        <f t="shared" si="73"/>
        <v>Adult</v>
      </c>
    </row>
    <row r="2350" spans="1:3" x14ac:dyDescent="0.45">
      <c r="A2350" t="str">
        <f t="shared" si="72"/>
        <v>P2349</v>
      </c>
      <c r="B2350">
        <v>45</v>
      </c>
      <c r="C2350" t="str">
        <f t="shared" si="73"/>
        <v>Adult</v>
      </c>
    </row>
    <row r="2351" spans="1:3" x14ac:dyDescent="0.45">
      <c r="A2351" t="str">
        <f t="shared" si="72"/>
        <v>P2350</v>
      </c>
      <c r="B2351">
        <v>44</v>
      </c>
      <c r="C2351" t="str">
        <f t="shared" si="73"/>
        <v>Adult</v>
      </c>
    </row>
    <row r="2352" spans="1:3" x14ac:dyDescent="0.45">
      <c r="A2352" t="str">
        <f t="shared" si="72"/>
        <v>P2351</v>
      </c>
      <c r="B2352">
        <v>37</v>
      </c>
      <c r="C2352" t="str">
        <f t="shared" si="73"/>
        <v>Adult</v>
      </c>
    </row>
    <row r="2353" spans="1:3" x14ac:dyDescent="0.45">
      <c r="A2353" t="str">
        <f t="shared" si="72"/>
        <v>P2352</v>
      </c>
      <c r="B2353">
        <v>30</v>
      </c>
      <c r="C2353" t="str">
        <f t="shared" si="73"/>
        <v>Adult</v>
      </c>
    </row>
    <row r="2354" spans="1:3" x14ac:dyDescent="0.45">
      <c r="A2354" t="str">
        <f t="shared" si="72"/>
        <v>P2353</v>
      </c>
      <c r="B2354">
        <v>40</v>
      </c>
      <c r="C2354" t="str">
        <f t="shared" si="73"/>
        <v>Adult</v>
      </c>
    </row>
    <row r="2355" spans="1:3" x14ac:dyDescent="0.45">
      <c r="A2355" t="str">
        <f t="shared" si="72"/>
        <v>P2354</v>
      </c>
      <c r="B2355">
        <v>35</v>
      </c>
      <c r="C2355" t="str">
        <f t="shared" si="73"/>
        <v>Adult</v>
      </c>
    </row>
    <row r="2356" spans="1:3" x14ac:dyDescent="0.45">
      <c r="A2356" t="str">
        <f t="shared" si="72"/>
        <v>P2355</v>
      </c>
      <c r="B2356">
        <v>44</v>
      </c>
      <c r="C2356" t="str">
        <f t="shared" si="73"/>
        <v>Adult</v>
      </c>
    </row>
    <row r="2357" spans="1:3" x14ac:dyDescent="0.45">
      <c r="A2357" t="str">
        <f t="shared" si="72"/>
        <v>P2356</v>
      </c>
      <c r="B2357">
        <v>21</v>
      </c>
      <c r="C2357" t="str">
        <f t="shared" si="73"/>
        <v>Adult</v>
      </c>
    </row>
    <row r="2358" spans="1:3" x14ac:dyDescent="0.45">
      <c r="A2358" t="str">
        <f t="shared" si="72"/>
        <v>P2357</v>
      </c>
      <c r="B2358">
        <v>65</v>
      </c>
      <c r="C2358" t="str">
        <f t="shared" si="73"/>
        <v>Senior</v>
      </c>
    </row>
    <row r="2359" spans="1:3" x14ac:dyDescent="0.45">
      <c r="A2359" t="str">
        <f t="shared" si="72"/>
        <v>P2358</v>
      </c>
      <c r="B2359">
        <v>36</v>
      </c>
      <c r="C2359" t="str">
        <f t="shared" si="73"/>
        <v>Adult</v>
      </c>
    </row>
    <row r="2360" spans="1:3" x14ac:dyDescent="0.45">
      <c r="A2360" t="str">
        <f t="shared" si="72"/>
        <v>P2359</v>
      </c>
      <c r="B2360">
        <v>35</v>
      </c>
      <c r="C2360" t="str">
        <f t="shared" si="73"/>
        <v>Adult</v>
      </c>
    </row>
    <row r="2361" spans="1:3" x14ac:dyDescent="0.45">
      <c r="A2361" t="str">
        <f t="shared" si="72"/>
        <v>P2360</v>
      </c>
      <c r="B2361">
        <v>33</v>
      </c>
      <c r="C2361" t="str">
        <f t="shared" si="73"/>
        <v>Adult</v>
      </c>
    </row>
    <row r="2362" spans="1:3" x14ac:dyDescent="0.45">
      <c r="A2362" t="str">
        <f t="shared" si="72"/>
        <v>P2361</v>
      </c>
      <c r="B2362">
        <v>18</v>
      </c>
      <c r="C2362" t="str">
        <f t="shared" si="73"/>
        <v>Adult</v>
      </c>
    </row>
    <row r="2363" spans="1:3" x14ac:dyDescent="0.45">
      <c r="A2363" t="str">
        <f t="shared" si="72"/>
        <v>P2362</v>
      </c>
      <c r="B2363">
        <v>51</v>
      </c>
      <c r="C2363" t="str">
        <f t="shared" si="73"/>
        <v>Adult</v>
      </c>
    </row>
    <row r="2364" spans="1:3" x14ac:dyDescent="0.45">
      <c r="A2364" t="str">
        <f t="shared" si="72"/>
        <v>P2363</v>
      </c>
      <c r="B2364">
        <v>56</v>
      </c>
      <c r="C2364" t="str">
        <f t="shared" si="73"/>
        <v>Adult</v>
      </c>
    </row>
    <row r="2365" spans="1:3" x14ac:dyDescent="0.45">
      <c r="A2365" t="str">
        <f t="shared" si="72"/>
        <v>P2364</v>
      </c>
      <c r="B2365">
        <v>39</v>
      </c>
      <c r="C2365" t="str">
        <f t="shared" si="73"/>
        <v>Adult</v>
      </c>
    </row>
    <row r="2366" spans="1:3" x14ac:dyDescent="0.45">
      <c r="A2366" t="str">
        <f t="shared" si="72"/>
        <v>P2365</v>
      </c>
      <c r="B2366">
        <v>73</v>
      </c>
      <c r="C2366" t="str">
        <f t="shared" si="73"/>
        <v>Senior</v>
      </c>
    </row>
    <row r="2367" spans="1:3" x14ac:dyDescent="0.45">
      <c r="A2367" t="str">
        <f t="shared" si="72"/>
        <v>P2366</v>
      </c>
      <c r="B2367">
        <v>19</v>
      </c>
      <c r="C2367" t="str">
        <f t="shared" si="73"/>
        <v>Adult</v>
      </c>
    </row>
    <row r="2368" spans="1:3" x14ac:dyDescent="0.45">
      <c r="A2368" t="str">
        <f t="shared" si="72"/>
        <v>P2367</v>
      </c>
      <c r="B2368">
        <v>52</v>
      </c>
      <c r="C2368" t="str">
        <f t="shared" si="73"/>
        <v>Adult</v>
      </c>
    </row>
    <row r="2369" spans="1:3" x14ac:dyDescent="0.45">
      <c r="A2369" t="str">
        <f t="shared" si="72"/>
        <v>P2368</v>
      </c>
      <c r="B2369">
        <v>39</v>
      </c>
      <c r="C2369" t="str">
        <f t="shared" si="73"/>
        <v>Adult</v>
      </c>
    </row>
    <row r="2370" spans="1:3" x14ac:dyDescent="0.45">
      <c r="A2370" t="str">
        <f t="shared" si="72"/>
        <v>P2369</v>
      </c>
      <c r="B2370">
        <v>32</v>
      </c>
      <c r="C2370" t="str">
        <f t="shared" si="73"/>
        <v>Adult</v>
      </c>
    </row>
    <row r="2371" spans="1:3" x14ac:dyDescent="0.45">
      <c r="A2371" t="str">
        <f t="shared" ref="A2371:A2434" si="74">"P"&amp;TEXT(ROW()-1,"0000")</f>
        <v>P2370</v>
      </c>
      <c r="B2371">
        <v>42</v>
      </c>
      <c r="C2371" t="str">
        <f t="shared" ref="C2371:C2434" si="75">IF($B2371&lt;18,"Child",IF($B2371&lt;60,"Adult","Senior"))</f>
        <v>Adult</v>
      </c>
    </row>
    <row r="2372" spans="1:3" x14ac:dyDescent="0.45">
      <c r="A2372" t="str">
        <f t="shared" si="74"/>
        <v>P2371</v>
      </c>
      <c r="B2372">
        <v>24</v>
      </c>
      <c r="C2372" t="str">
        <f t="shared" si="75"/>
        <v>Adult</v>
      </c>
    </row>
    <row r="2373" spans="1:3" x14ac:dyDescent="0.45">
      <c r="A2373" t="str">
        <f t="shared" si="74"/>
        <v>P2372</v>
      </c>
      <c r="B2373">
        <v>62</v>
      </c>
      <c r="C2373" t="str">
        <f t="shared" si="75"/>
        <v>Senior</v>
      </c>
    </row>
    <row r="2374" spans="1:3" x14ac:dyDescent="0.45">
      <c r="A2374" t="str">
        <f t="shared" si="74"/>
        <v>P2373</v>
      </c>
      <c r="B2374">
        <v>20</v>
      </c>
      <c r="C2374" t="str">
        <f t="shared" si="75"/>
        <v>Adult</v>
      </c>
    </row>
    <row r="2375" spans="1:3" x14ac:dyDescent="0.45">
      <c r="A2375" t="str">
        <f t="shared" si="74"/>
        <v>P2374</v>
      </c>
      <c r="B2375">
        <v>28</v>
      </c>
      <c r="C2375" t="str">
        <f t="shared" si="75"/>
        <v>Adult</v>
      </c>
    </row>
    <row r="2376" spans="1:3" x14ac:dyDescent="0.45">
      <c r="A2376" t="str">
        <f t="shared" si="74"/>
        <v>P2375</v>
      </c>
      <c r="B2376">
        <v>23</v>
      </c>
      <c r="C2376" t="str">
        <f t="shared" si="75"/>
        <v>Adult</v>
      </c>
    </row>
    <row r="2377" spans="1:3" x14ac:dyDescent="0.45">
      <c r="A2377" t="str">
        <f t="shared" si="74"/>
        <v>P2376</v>
      </c>
      <c r="B2377">
        <v>30</v>
      </c>
      <c r="C2377" t="str">
        <f t="shared" si="75"/>
        <v>Adult</v>
      </c>
    </row>
    <row r="2378" spans="1:3" x14ac:dyDescent="0.45">
      <c r="A2378" t="str">
        <f t="shared" si="74"/>
        <v>P2377</v>
      </c>
      <c r="B2378">
        <v>22</v>
      </c>
      <c r="C2378" t="str">
        <f t="shared" si="75"/>
        <v>Adult</v>
      </c>
    </row>
    <row r="2379" spans="1:3" x14ac:dyDescent="0.45">
      <c r="A2379" t="str">
        <f t="shared" si="74"/>
        <v>P2378</v>
      </c>
      <c r="B2379">
        <v>48</v>
      </c>
      <c r="C2379" t="str">
        <f t="shared" si="75"/>
        <v>Adult</v>
      </c>
    </row>
    <row r="2380" spans="1:3" x14ac:dyDescent="0.45">
      <c r="A2380" t="str">
        <f t="shared" si="74"/>
        <v>P2379</v>
      </c>
      <c r="B2380">
        <v>35</v>
      </c>
      <c r="C2380" t="str">
        <f t="shared" si="75"/>
        <v>Adult</v>
      </c>
    </row>
    <row r="2381" spans="1:3" x14ac:dyDescent="0.45">
      <c r="A2381" t="str">
        <f t="shared" si="74"/>
        <v>P2380</v>
      </c>
      <c r="B2381">
        <v>31</v>
      </c>
      <c r="C2381" t="str">
        <f t="shared" si="75"/>
        <v>Adult</v>
      </c>
    </row>
    <row r="2382" spans="1:3" x14ac:dyDescent="0.45">
      <c r="A2382" t="str">
        <f t="shared" si="74"/>
        <v>P2381</v>
      </c>
      <c r="B2382">
        <v>18</v>
      </c>
      <c r="C2382" t="str">
        <f t="shared" si="75"/>
        <v>Adult</v>
      </c>
    </row>
    <row r="2383" spans="1:3" x14ac:dyDescent="0.45">
      <c r="A2383" t="str">
        <f t="shared" si="74"/>
        <v>P2382</v>
      </c>
      <c r="B2383">
        <v>38</v>
      </c>
      <c r="C2383" t="str">
        <f t="shared" si="75"/>
        <v>Adult</v>
      </c>
    </row>
    <row r="2384" spans="1:3" x14ac:dyDescent="0.45">
      <c r="A2384" t="str">
        <f t="shared" si="74"/>
        <v>P2383</v>
      </c>
      <c r="B2384">
        <v>28</v>
      </c>
      <c r="C2384" t="str">
        <f t="shared" si="75"/>
        <v>Adult</v>
      </c>
    </row>
    <row r="2385" spans="1:3" x14ac:dyDescent="0.45">
      <c r="A2385" t="str">
        <f t="shared" si="74"/>
        <v>P2384</v>
      </c>
      <c r="B2385">
        <v>40</v>
      </c>
      <c r="C2385" t="str">
        <f t="shared" si="75"/>
        <v>Adult</v>
      </c>
    </row>
    <row r="2386" spans="1:3" x14ac:dyDescent="0.45">
      <c r="A2386" t="str">
        <f t="shared" si="74"/>
        <v>P2385</v>
      </c>
      <c r="B2386">
        <v>35</v>
      </c>
      <c r="C2386" t="str">
        <f t="shared" si="75"/>
        <v>Adult</v>
      </c>
    </row>
    <row r="2387" spans="1:3" x14ac:dyDescent="0.45">
      <c r="A2387" t="str">
        <f t="shared" si="74"/>
        <v>P2386</v>
      </c>
      <c r="B2387">
        <v>35</v>
      </c>
      <c r="C2387" t="str">
        <f t="shared" si="75"/>
        <v>Adult</v>
      </c>
    </row>
    <row r="2388" spans="1:3" x14ac:dyDescent="0.45">
      <c r="A2388" t="str">
        <f t="shared" si="74"/>
        <v>P2387</v>
      </c>
      <c r="B2388">
        <v>46</v>
      </c>
      <c r="C2388" t="str">
        <f t="shared" si="75"/>
        <v>Adult</v>
      </c>
    </row>
    <row r="2389" spans="1:3" x14ac:dyDescent="0.45">
      <c r="A2389" t="str">
        <f t="shared" si="74"/>
        <v>P2388</v>
      </c>
      <c r="B2389">
        <v>10</v>
      </c>
      <c r="C2389" t="str">
        <f t="shared" si="75"/>
        <v>Child</v>
      </c>
    </row>
    <row r="2390" spans="1:3" x14ac:dyDescent="0.45">
      <c r="A2390" t="str">
        <f t="shared" si="74"/>
        <v>P2389</v>
      </c>
      <c r="B2390">
        <v>22</v>
      </c>
      <c r="C2390" t="str">
        <f t="shared" si="75"/>
        <v>Adult</v>
      </c>
    </row>
    <row r="2391" spans="1:3" x14ac:dyDescent="0.45">
      <c r="A2391" t="str">
        <f t="shared" si="74"/>
        <v>P2390</v>
      </c>
      <c r="B2391">
        <v>44</v>
      </c>
      <c r="C2391" t="str">
        <f t="shared" si="75"/>
        <v>Adult</v>
      </c>
    </row>
    <row r="2392" spans="1:3" x14ac:dyDescent="0.45">
      <c r="A2392" t="str">
        <f t="shared" si="74"/>
        <v>P2391</v>
      </c>
      <c r="B2392">
        <v>59</v>
      </c>
      <c r="C2392" t="str">
        <f t="shared" si="75"/>
        <v>Adult</v>
      </c>
    </row>
    <row r="2393" spans="1:3" x14ac:dyDescent="0.45">
      <c r="A2393" t="str">
        <f t="shared" si="74"/>
        <v>P2392</v>
      </c>
      <c r="B2393">
        <v>36</v>
      </c>
      <c r="C2393" t="str">
        <f t="shared" si="75"/>
        <v>Adult</v>
      </c>
    </row>
    <row r="2394" spans="1:3" x14ac:dyDescent="0.45">
      <c r="A2394" t="str">
        <f t="shared" si="74"/>
        <v>P2393</v>
      </c>
      <c r="B2394">
        <v>42</v>
      </c>
      <c r="C2394" t="str">
        <f t="shared" si="75"/>
        <v>Adult</v>
      </c>
    </row>
    <row r="2395" spans="1:3" x14ac:dyDescent="0.45">
      <c r="A2395" t="str">
        <f t="shared" si="74"/>
        <v>P2394</v>
      </c>
      <c r="B2395">
        <v>32</v>
      </c>
      <c r="C2395" t="str">
        <f t="shared" si="75"/>
        <v>Adult</v>
      </c>
    </row>
    <row r="2396" spans="1:3" x14ac:dyDescent="0.45">
      <c r="A2396" t="str">
        <f t="shared" si="74"/>
        <v>P2395</v>
      </c>
      <c r="B2396">
        <v>55</v>
      </c>
      <c r="C2396" t="str">
        <f t="shared" si="75"/>
        <v>Adult</v>
      </c>
    </row>
    <row r="2397" spans="1:3" x14ac:dyDescent="0.45">
      <c r="A2397" t="str">
        <f t="shared" si="74"/>
        <v>P2396</v>
      </c>
      <c r="B2397">
        <v>34</v>
      </c>
      <c r="C2397" t="str">
        <f t="shared" si="75"/>
        <v>Adult</v>
      </c>
    </row>
    <row r="2398" spans="1:3" x14ac:dyDescent="0.45">
      <c r="A2398" t="str">
        <f t="shared" si="74"/>
        <v>P2397</v>
      </c>
      <c r="B2398">
        <v>47</v>
      </c>
      <c r="C2398" t="str">
        <f t="shared" si="75"/>
        <v>Adult</v>
      </c>
    </row>
    <row r="2399" spans="1:3" x14ac:dyDescent="0.45">
      <c r="A2399" t="str">
        <f t="shared" si="74"/>
        <v>P2398</v>
      </c>
      <c r="B2399">
        <v>24</v>
      </c>
      <c r="C2399" t="str">
        <f t="shared" si="75"/>
        <v>Adult</v>
      </c>
    </row>
    <row r="2400" spans="1:3" x14ac:dyDescent="0.45">
      <c r="A2400" t="str">
        <f t="shared" si="74"/>
        <v>P2399</v>
      </c>
      <c r="B2400">
        <v>23</v>
      </c>
      <c r="C2400" t="str">
        <f t="shared" si="75"/>
        <v>Adult</v>
      </c>
    </row>
    <row r="2401" spans="1:3" x14ac:dyDescent="0.45">
      <c r="A2401" t="str">
        <f t="shared" si="74"/>
        <v>P2400</v>
      </c>
      <c r="B2401">
        <v>29</v>
      </c>
      <c r="C2401" t="str">
        <f t="shared" si="75"/>
        <v>Adult</v>
      </c>
    </row>
    <row r="2402" spans="1:3" x14ac:dyDescent="0.45">
      <c r="A2402" t="str">
        <f t="shared" si="74"/>
        <v>P2401</v>
      </c>
      <c r="B2402">
        <v>50</v>
      </c>
      <c r="C2402" t="str">
        <f t="shared" si="75"/>
        <v>Adult</v>
      </c>
    </row>
    <row r="2403" spans="1:3" x14ac:dyDescent="0.45">
      <c r="A2403" t="str">
        <f t="shared" si="74"/>
        <v>P2402</v>
      </c>
      <c r="B2403">
        <v>42</v>
      </c>
      <c r="C2403" t="str">
        <f t="shared" si="75"/>
        <v>Adult</v>
      </c>
    </row>
    <row r="2404" spans="1:3" x14ac:dyDescent="0.45">
      <c r="A2404" t="str">
        <f t="shared" si="74"/>
        <v>P2403</v>
      </c>
      <c r="B2404">
        <v>52</v>
      </c>
      <c r="C2404" t="str">
        <f t="shared" si="75"/>
        <v>Adult</v>
      </c>
    </row>
    <row r="2405" spans="1:3" x14ac:dyDescent="0.45">
      <c r="A2405" t="str">
        <f t="shared" si="74"/>
        <v>P2404</v>
      </c>
      <c r="B2405">
        <v>34</v>
      </c>
      <c r="C2405" t="str">
        <f t="shared" si="75"/>
        <v>Adult</v>
      </c>
    </row>
    <row r="2406" spans="1:3" x14ac:dyDescent="0.45">
      <c r="A2406" t="str">
        <f t="shared" si="74"/>
        <v>P2405</v>
      </c>
      <c r="B2406">
        <v>54</v>
      </c>
      <c r="C2406" t="str">
        <f t="shared" si="75"/>
        <v>Adult</v>
      </c>
    </row>
    <row r="2407" spans="1:3" x14ac:dyDescent="0.45">
      <c r="A2407" t="str">
        <f t="shared" si="74"/>
        <v>P2406</v>
      </c>
      <c r="B2407">
        <v>68</v>
      </c>
      <c r="C2407" t="str">
        <f t="shared" si="75"/>
        <v>Senior</v>
      </c>
    </row>
    <row r="2408" spans="1:3" x14ac:dyDescent="0.45">
      <c r="A2408" t="str">
        <f t="shared" si="74"/>
        <v>P2407</v>
      </c>
      <c r="B2408">
        <v>36</v>
      </c>
      <c r="C2408" t="str">
        <f t="shared" si="75"/>
        <v>Adult</v>
      </c>
    </row>
    <row r="2409" spans="1:3" x14ac:dyDescent="0.45">
      <c r="A2409" t="str">
        <f t="shared" si="74"/>
        <v>P2408</v>
      </c>
      <c r="B2409">
        <v>21</v>
      </c>
      <c r="C2409" t="str">
        <f t="shared" si="75"/>
        <v>Adult</v>
      </c>
    </row>
    <row r="2410" spans="1:3" x14ac:dyDescent="0.45">
      <c r="A2410" t="str">
        <f t="shared" si="74"/>
        <v>P2409</v>
      </c>
      <c r="B2410">
        <v>55</v>
      </c>
      <c r="C2410" t="str">
        <f t="shared" si="75"/>
        <v>Adult</v>
      </c>
    </row>
    <row r="2411" spans="1:3" x14ac:dyDescent="0.45">
      <c r="A2411" t="str">
        <f t="shared" si="74"/>
        <v>P2410</v>
      </c>
      <c r="B2411">
        <v>32</v>
      </c>
      <c r="C2411" t="str">
        <f t="shared" si="75"/>
        <v>Adult</v>
      </c>
    </row>
    <row r="2412" spans="1:3" x14ac:dyDescent="0.45">
      <c r="A2412" t="str">
        <f t="shared" si="74"/>
        <v>P2411</v>
      </c>
      <c r="B2412">
        <v>18</v>
      </c>
      <c r="C2412" t="str">
        <f t="shared" si="75"/>
        <v>Adult</v>
      </c>
    </row>
    <row r="2413" spans="1:3" x14ac:dyDescent="0.45">
      <c r="A2413" t="str">
        <f t="shared" si="74"/>
        <v>P2412</v>
      </c>
      <c r="B2413">
        <v>59</v>
      </c>
      <c r="C2413" t="str">
        <f t="shared" si="75"/>
        <v>Adult</v>
      </c>
    </row>
    <row r="2414" spans="1:3" x14ac:dyDescent="0.45">
      <c r="A2414" t="str">
        <f t="shared" si="74"/>
        <v>P2413</v>
      </c>
      <c r="B2414">
        <v>37</v>
      </c>
      <c r="C2414" t="str">
        <f t="shared" si="75"/>
        <v>Adult</v>
      </c>
    </row>
    <row r="2415" spans="1:3" x14ac:dyDescent="0.45">
      <c r="A2415" t="str">
        <f t="shared" si="74"/>
        <v>P2414</v>
      </c>
      <c r="B2415">
        <v>41</v>
      </c>
      <c r="C2415" t="str">
        <f t="shared" si="75"/>
        <v>Adult</v>
      </c>
    </row>
    <row r="2416" spans="1:3" x14ac:dyDescent="0.45">
      <c r="A2416" t="str">
        <f t="shared" si="74"/>
        <v>P2415</v>
      </c>
      <c r="B2416">
        <v>49</v>
      </c>
      <c r="C2416" t="str">
        <f t="shared" si="75"/>
        <v>Adult</v>
      </c>
    </row>
    <row r="2417" spans="1:3" x14ac:dyDescent="0.45">
      <c r="A2417" t="str">
        <f t="shared" si="74"/>
        <v>P2416</v>
      </c>
      <c r="B2417">
        <v>63</v>
      </c>
      <c r="C2417" t="str">
        <f t="shared" si="75"/>
        <v>Senior</v>
      </c>
    </row>
    <row r="2418" spans="1:3" x14ac:dyDescent="0.45">
      <c r="A2418" t="str">
        <f t="shared" si="74"/>
        <v>P2417</v>
      </c>
      <c r="B2418">
        <v>62</v>
      </c>
      <c r="C2418" t="str">
        <f t="shared" si="75"/>
        <v>Senior</v>
      </c>
    </row>
    <row r="2419" spans="1:3" x14ac:dyDescent="0.45">
      <c r="A2419" t="str">
        <f t="shared" si="74"/>
        <v>P2418</v>
      </c>
      <c r="B2419">
        <v>44</v>
      </c>
      <c r="C2419" t="str">
        <f t="shared" si="75"/>
        <v>Adult</v>
      </c>
    </row>
    <row r="2420" spans="1:3" x14ac:dyDescent="0.45">
      <c r="A2420" t="str">
        <f t="shared" si="74"/>
        <v>P2419</v>
      </c>
      <c r="B2420">
        <v>25</v>
      </c>
      <c r="C2420" t="str">
        <f t="shared" si="75"/>
        <v>Adult</v>
      </c>
    </row>
    <row r="2421" spans="1:3" x14ac:dyDescent="0.45">
      <c r="A2421" t="str">
        <f t="shared" si="74"/>
        <v>P2420</v>
      </c>
      <c r="B2421">
        <v>51</v>
      </c>
      <c r="C2421" t="str">
        <f t="shared" si="75"/>
        <v>Adult</v>
      </c>
    </row>
    <row r="2422" spans="1:3" x14ac:dyDescent="0.45">
      <c r="A2422" t="str">
        <f t="shared" si="74"/>
        <v>P2421</v>
      </c>
      <c r="B2422">
        <v>27</v>
      </c>
      <c r="C2422" t="str">
        <f t="shared" si="75"/>
        <v>Adult</v>
      </c>
    </row>
    <row r="2423" spans="1:3" x14ac:dyDescent="0.45">
      <c r="A2423" t="str">
        <f t="shared" si="74"/>
        <v>P2422</v>
      </c>
      <c r="B2423">
        <v>66</v>
      </c>
      <c r="C2423" t="str">
        <f t="shared" si="75"/>
        <v>Senior</v>
      </c>
    </row>
    <row r="2424" spans="1:3" x14ac:dyDescent="0.45">
      <c r="A2424" t="str">
        <f t="shared" si="74"/>
        <v>P2423</v>
      </c>
      <c r="B2424">
        <v>17</v>
      </c>
      <c r="C2424" t="str">
        <f t="shared" si="75"/>
        <v>Child</v>
      </c>
    </row>
    <row r="2425" spans="1:3" x14ac:dyDescent="0.45">
      <c r="A2425" t="str">
        <f t="shared" si="74"/>
        <v>P2424</v>
      </c>
      <c r="B2425">
        <v>26</v>
      </c>
      <c r="C2425" t="str">
        <f t="shared" si="75"/>
        <v>Adult</v>
      </c>
    </row>
    <row r="2426" spans="1:3" x14ac:dyDescent="0.45">
      <c r="A2426" t="str">
        <f t="shared" si="74"/>
        <v>P2425</v>
      </c>
      <c r="B2426">
        <v>53</v>
      </c>
      <c r="C2426" t="str">
        <f t="shared" si="75"/>
        <v>Adult</v>
      </c>
    </row>
    <row r="2427" spans="1:3" x14ac:dyDescent="0.45">
      <c r="A2427" t="str">
        <f t="shared" si="74"/>
        <v>P2426</v>
      </c>
      <c r="B2427">
        <v>16</v>
      </c>
      <c r="C2427" t="str">
        <f t="shared" si="75"/>
        <v>Child</v>
      </c>
    </row>
    <row r="2428" spans="1:3" x14ac:dyDescent="0.45">
      <c r="A2428" t="str">
        <f t="shared" si="74"/>
        <v>P2427</v>
      </c>
      <c r="B2428">
        <v>85</v>
      </c>
      <c r="C2428" t="str">
        <f t="shared" si="75"/>
        <v>Senior</v>
      </c>
    </row>
    <row r="2429" spans="1:3" x14ac:dyDescent="0.45">
      <c r="A2429" t="str">
        <f t="shared" si="74"/>
        <v>P2428</v>
      </c>
      <c r="B2429">
        <v>18</v>
      </c>
      <c r="C2429" t="str">
        <f t="shared" si="75"/>
        <v>Adult</v>
      </c>
    </row>
    <row r="2430" spans="1:3" x14ac:dyDescent="0.45">
      <c r="A2430" t="str">
        <f t="shared" si="74"/>
        <v>P2429</v>
      </c>
      <c r="B2430">
        <v>49</v>
      </c>
      <c r="C2430" t="str">
        <f t="shared" si="75"/>
        <v>Adult</v>
      </c>
    </row>
    <row r="2431" spans="1:3" x14ac:dyDescent="0.45">
      <c r="A2431" t="str">
        <f t="shared" si="74"/>
        <v>P2430</v>
      </c>
      <c r="B2431">
        <v>62</v>
      </c>
      <c r="C2431" t="str">
        <f t="shared" si="75"/>
        <v>Senior</v>
      </c>
    </row>
    <row r="2432" spans="1:3" x14ac:dyDescent="0.45">
      <c r="A2432" t="str">
        <f t="shared" si="74"/>
        <v>P2431</v>
      </c>
      <c r="B2432">
        <v>41</v>
      </c>
      <c r="C2432" t="str">
        <f t="shared" si="75"/>
        <v>Adult</v>
      </c>
    </row>
    <row r="2433" spans="1:3" x14ac:dyDescent="0.45">
      <c r="A2433" t="str">
        <f t="shared" si="74"/>
        <v>P2432</v>
      </c>
      <c r="B2433">
        <v>27</v>
      </c>
      <c r="C2433" t="str">
        <f t="shared" si="75"/>
        <v>Adult</v>
      </c>
    </row>
    <row r="2434" spans="1:3" x14ac:dyDescent="0.45">
      <c r="A2434" t="str">
        <f t="shared" si="74"/>
        <v>P2433</v>
      </c>
      <c r="B2434">
        <v>37</v>
      </c>
      <c r="C2434" t="str">
        <f t="shared" si="75"/>
        <v>Adult</v>
      </c>
    </row>
    <row r="2435" spans="1:3" x14ac:dyDescent="0.45">
      <c r="A2435" t="str">
        <f t="shared" ref="A2435:A2498" si="76">"P"&amp;TEXT(ROW()-1,"0000")</f>
        <v>P2434</v>
      </c>
      <c r="B2435">
        <v>28</v>
      </c>
      <c r="C2435" t="str">
        <f t="shared" ref="C2435:C2498" si="77">IF($B2435&lt;18,"Child",IF($B2435&lt;60,"Adult","Senior"))</f>
        <v>Adult</v>
      </c>
    </row>
    <row r="2436" spans="1:3" x14ac:dyDescent="0.45">
      <c r="A2436" t="str">
        <f t="shared" si="76"/>
        <v>P2435</v>
      </c>
      <c r="B2436">
        <v>66</v>
      </c>
      <c r="C2436" t="str">
        <f t="shared" si="77"/>
        <v>Senior</v>
      </c>
    </row>
    <row r="2437" spans="1:3" x14ac:dyDescent="0.45">
      <c r="A2437" t="str">
        <f t="shared" si="76"/>
        <v>P2436</v>
      </c>
      <c r="B2437">
        <v>55</v>
      </c>
      <c r="C2437" t="str">
        <f t="shared" si="77"/>
        <v>Adult</v>
      </c>
    </row>
    <row r="2438" spans="1:3" x14ac:dyDescent="0.45">
      <c r="A2438" t="str">
        <f t="shared" si="76"/>
        <v>P2437</v>
      </c>
      <c r="B2438">
        <v>65</v>
      </c>
      <c r="C2438" t="str">
        <f t="shared" si="77"/>
        <v>Senior</v>
      </c>
    </row>
    <row r="2439" spans="1:3" x14ac:dyDescent="0.45">
      <c r="A2439" t="str">
        <f t="shared" si="76"/>
        <v>P2438</v>
      </c>
      <c r="B2439">
        <v>25</v>
      </c>
      <c r="C2439" t="str">
        <f t="shared" si="77"/>
        <v>Adult</v>
      </c>
    </row>
    <row r="2440" spans="1:3" x14ac:dyDescent="0.45">
      <c r="A2440" t="str">
        <f t="shared" si="76"/>
        <v>P2439</v>
      </c>
      <c r="B2440">
        <v>59</v>
      </c>
      <c r="C2440" t="str">
        <f t="shared" si="77"/>
        <v>Adult</v>
      </c>
    </row>
    <row r="2441" spans="1:3" x14ac:dyDescent="0.45">
      <c r="A2441" t="str">
        <f t="shared" si="76"/>
        <v>P2440</v>
      </c>
      <c r="B2441">
        <v>47</v>
      </c>
      <c r="C2441" t="str">
        <f t="shared" si="77"/>
        <v>Adult</v>
      </c>
    </row>
    <row r="2442" spans="1:3" x14ac:dyDescent="0.45">
      <c r="A2442" t="str">
        <f t="shared" si="76"/>
        <v>P2441</v>
      </c>
      <c r="B2442">
        <v>38</v>
      </c>
      <c r="C2442" t="str">
        <f t="shared" si="77"/>
        <v>Adult</v>
      </c>
    </row>
    <row r="2443" spans="1:3" x14ac:dyDescent="0.45">
      <c r="A2443" t="str">
        <f t="shared" si="76"/>
        <v>P2442</v>
      </c>
      <c r="B2443">
        <v>27</v>
      </c>
      <c r="C2443" t="str">
        <f t="shared" si="77"/>
        <v>Adult</v>
      </c>
    </row>
    <row r="2444" spans="1:3" x14ac:dyDescent="0.45">
      <c r="A2444" t="str">
        <f t="shared" si="76"/>
        <v>P2443</v>
      </c>
      <c r="B2444">
        <v>33</v>
      </c>
      <c r="C2444" t="str">
        <f t="shared" si="77"/>
        <v>Adult</v>
      </c>
    </row>
    <row r="2445" spans="1:3" x14ac:dyDescent="0.45">
      <c r="A2445" t="str">
        <f t="shared" si="76"/>
        <v>P2444</v>
      </c>
      <c r="B2445">
        <v>26</v>
      </c>
      <c r="C2445" t="str">
        <f t="shared" si="77"/>
        <v>Adult</v>
      </c>
    </row>
    <row r="2446" spans="1:3" x14ac:dyDescent="0.45">
      <c r="A2446" t="str">
        <f t="shared" si="76"/>
        <v>P2445</v>
      </c>
      <c r="B2446">
        <v>46</v>
      </c>
      <c r="C2446" t="str">
        <f t="shared" si="77"/>
        <v>Adult</v>
      </c>
    </row>
    <row r="2447" spans="1:3" x14ac:dyDescent="0.45">
      <c r="A2447" t="str">
        <f t="shared" si="76"/>
        <v>P2446</v>
      </c>
      <c r="B2447">
        <v>50</v>
      </c>
      <c r="C2447" t="str">
        <f t="shared" si="77"/>
        <v>Adult</v>
      </c>
    </row>
    <row r="2448" spans="1:3" x14ac:dyDescent="0.45">
      <c r="A2448" t="str">
        <f t="shared" si="76"/>
        <v>P2447</v>
      </c>
      <c r="B2448">
        <v>30</v>
      </c>
      <c r="C2448" t="str">
        <f t="shared" si="77"/>
        <v>Adult</v>
      </c>
    </row>
    <row r="2449" spans="1:3" x14ac:dyDescent="0.45">
      <c r="A2449" t="str">
        <f t="shared" si="76"/>
        <v>P2448</v>
      </c>
      <c r="B2449">
        <v>42</v>
      </c>
      <c r="C2449" t="str">
        <f t="shared" si="77"/>
        <v>Adult</v>
      </c>
    </row>
    <row r="2450" spans="1:3" x14ac:dyDescent="0.45">
      <c r="A2450" t="str">
        <f t="shared" si="76"/>
        <v>P2449</v>
      </c>
      <c r="B2450">
        <v>51</v>
      </c>
      <c r="C2450" t="str">
        <f t="shared" si="77"/>
        <v>Adult</v>
      </c>
    </row>
    <row r="2451" spans="1:3" x14ac:dyDescent="0.45">
      <c r="A2451" t="str">
        <f t="shared" si="76"/>
        <v>P2450</v>
      </c>
      <c r="B2451">
        <v>22</v>
      </c>
      <c r="C2451" t="str">
        <f t="shared" si="77"/>
        <v>Adult</v>
      </c>
    </row>
    <row r="2452" spans="1:3" x14ac:dyDescent="0.45">
      <c r="A2452" t="str">
        <f t="shared" si="76"/>
        <v>P2451</v>
      </c>
      <c r="B2452">
        <v>33</v>
      </c>
      <c r="C2452" t="str">
        <f t="shared" si="77"/>
        <v>Adult</v>
      </c>
    </row>
    <row r="2453" spans="1:3" x14ac:dyDescent="0.45">
      <c r="A2453" t="str">
        <f t="shared" si="76"/>
        <v>P2452</v>
      </c>
      <c r="B2453">
        <v>44</v>
      </c>
      <c r="C2453" t="str">
        <f t="shared" si="77"/>
        <v>Adult</v>
      </c>
    </row>
    <row r="2454" spans="1:3" x14ac:dyDescent="0.45">
      <c r="A2454" t="str">
        <f t="shared" si="76"/>
        <v>P2453</v>
      </c>
      <c r="B2454">
        <v>30</v>
      </c>
      <c r="C2454" t="str">
        <f t="shared" si="77"/>
        <v>Adult</v>
      </c>
    </row>
    <row r="2455" spans="1:3" x14ac:dyDescent="0.45">
      <c r="A2455" t="str">
        <f t="shared" si="76"/>
        <v>P2454</v>
      </c>
      <c r="B2455">
        <v>10</v>
      </c>
      <c r="C2455" t="str">
        <f t="shared" si="77"/>
        <v>Child</v>
      </c>
    </row>
    <row r="2456" spans="1:3" x14ac:dyDescent="0.45">
      <c r="A2456" t="str">
        <f t="shared" si="76"/>
        <v>P2455</v>
      </c>
      <c r="B2456">
        <v>22</v>
      </c>
      <c r="C2456" t="str">
        <f t="shared" si="77"/>
        <v>Adult</v>
      </c>
    </row>
    <row r="2457" spans="1:3" x14ac:dyDescent="0.45">
      <c r="A2457" t="str">
        <f t="shared" si="76"/>
        <v>P2456</v>
      </c>
      <c r="B2457">
        <v>24</v>
      </c>
      <c r="C2457" t="str">
        <f t="shared" si="77"/>
        <v>Adult</v>
      </c>
    </row>
    <row r="2458" spans="1:3" x14ac:dyDescent="0.45">
      <c r="A2458" t="str">
        <f t="shared" si="76"/>
        <v>P2457</v>
      </c>
      <c r="B2458">
        <v>45</v>
      </c>
      <c r="C2458" t="str">
        <f t="shared" si="77"/>
        <v>Adult</v>
      </c>
    </row>
    <row r="2459" spans="1:3" x14ac:dyDescent="0.45">
      <c r="A2459" t="str">
        <f t="shared" si="76"/>
        <v>P2458</v>
      </c>
      <c r="B2459">
        <v>51</v>
      </c>
      <c r="C2459" t="str">
        <f t="shared" si="77"/>
        <v>Adult</v>
      </c>
    </row>
    <row r="2460" spans="1:3" x14ac:dyDescent="0.45">
      <c r="A2460" t="str">
        <f t="shared" si="76"/>
        <v>P2459</v>
      </c>
      <c r="B2460">
        <v>33</v>
      </c>
      <c r="C2460" t="str">
        <f t="shared" si="77"/>
        <v>Adult</v>
      </c>
    </row>
    <row r="2461" spans="1:3" x14ac:dyDescent="0.45">
      <c r="A2461" t="str">
        <f t="shared" si="76"/>
        <v>P2460</v>
      </c>
      <c r="B2461">
        <v>25</v>
      </c>
      <c r="C2461" t="str">
        <f t="shared" si="77"/>
        <v>Adult</v>
      </c>
    </row>
    <row r="2462" spans="1:3" x14ac:dyDescent="0.45">
      <c r="A2462" t="str">
        <f t="shared" si="76"/>
        <v>P2461</v>
      </c>
      <c r="B2462">
        <v>43</v>
      </c>
      <c r="C2462" t="str">
        <f t="shared" si="77"/>
        <v>Adult</v>
      </c>
    </row>
    <row r="2463" spans="1:3" x14ac:dyDescent="0.45">
      <c r="A2463" t="str">
        <f t="shared" si="76"/>
        <v>P2462</v>
      </c>
      <c r="B2463">
        <v>60</v>
      </c>
      <c r="C2463" t="str">
        <f t="shared" si="77"/>
        <v>Senior</v>
      </c>
    </row>
    <row r="2464" spans="1:3" x14ac:dyDescent="0.45">
      <c r="A2464" t="str">
        <f t="shared" si="76"/>
        <v>P2463</v>
      </c>
      <c r="B2464">
        <v>22</v>
      </c>
      <c r="C2464" t="str">
        <f t="shared" si="77"/>
        <v>Adult</v>
      </c>
    </row>
    <row r="2465" spans="1:3" x14ac:dyDescent="0.45">
      <c r="A2465" t="str">
        <f t="shared" si="76"/>
        <v>P2464</v>
      </c>
      <c r="B2465">
        <v>30</v>
      </c>
      <c r="C2465" t="str">
        <f t="shared" si="77"/>
        <v>Adult</v>
      </c>
    </row>
    <row r="2466" spans="1:3" x14ac:dyDescent="0.45">
      <c r="A2466" t="str">
        <f t="shared" si="76"/>
        <v>P2465</v>
      </c>
      <c r="B2466">
        <v>38</v>
      </c>
      <c r="C2466" t="str">
        <f t="shared" si="77"/>
        <v>Adult</v>
      </c>
    </row>
    <row r="2467" spans="1:3" x14ac:dyDescent="0.45">
      <c r="A2467" t="str">
        <f t="shared" si="76"/>
        <v>P2466</v>
      </c>
      <c r="B2467">
        <v>41</v>
      </c>
      <c r="C2467" t="str">
        <f t="shared" si="77"/>
        <v>Adult</v>
      </c>
    </row>
    <row r="2468" spans="1:3" x14ac:dyDescent="0.45">
      <c r="A2468" t="str">
        <f t="shared" si="76"/>
        <v>P2467</v>
      </c>
      <c r="B2468">
        <v>26</v>
      </c>
      <c r="C2468" t="str">
        <f t="shared" si="77"/>
        <v>Adult</v>
      </c>
    </row>
    <row r="2469" spans="1:3" x14ac:dyDescent="0.45">
      <c r="A2469" t="str">
        <f t="shared" si="76"/>
        <v>P2468</v>
      </c>
      <c r="B2469">
        <v>36</v>
      </c>
      <c r="C2469" t="str">
        <f t="shared" si="77"/>
        <v>Adult</v>
      </c>
    </row>
    <row r="2470" spans="1:3" x14ac:dyDescent="0.45">
      <c r="A2470" t="str">
        <f t="shared" si="76"/>
        <v>P2469</v>
      </c>
      <c r="B2470">
        <v>55</v>
      </c>
      <c r="C2470" t="str">
        <f t="shared" si="77"/>
        <v>Adult</v>
      </c>
    </row>
    <row r="2471" spans="1:3" x14ac:dyDescent="0.45">
      <c r="A2471" t="str">
        <f t="shared" si="76"/>
        <v>P2470</v>
      </c>
      <c r="B2471">
        <v>42</v>
      </c>
      <c r="C2471" t="str">
        <f t="shared" si="77"/>
        <v>Adult</v>
      </c>
    </row>
    <row r="2472" spans="1:3" x14ac:dyDescent="0.45">
      <c r="A2472" t="str">
        <f t="shared" si="76"/>
        <v>P2471</v>
      </c>
      <c r="B2472">
        <v>62</v>
      </c>
      <c r="C2472" t="str">
        <f t="shared" si="77"/>
        <v>Senior</v>
      </c>
    </row>
    <row r="2473" spans="1:3" x14ac:dyDescent="0.45">
      <c r="A2473" t="str">
        <f t="shared" si="76"/>
        <v>P2472</v>
      </c>
      <c r="B2473">
        <v>39</v>
      </c>
      <c r="C2473" t="str">
        <f t="shared" si="77"/>
        <v>Adult</v>
      </c>
    </row>
    <row r="2474" spans="1:3" x14ac:dyDescent="0.45">
      <c r="A2474" t="str">
        <f t="shared" si="76"/>
        <v>P2473</v>
      </c>
      <c r="B2474">
        <v>5</v>
      </c>
      <c r="C2474" t="str">
        <f t="shared" si="77"/>
        <v>Child</v>
      </c>
    </row>
    <row r="2475" spans="1:3" x14ac:dyDescent="0.45">
      <c r="A2475" t="str">
        <f t="shared" si="76"/>
        <v>P2474</v>
      </c>
      <c r="B2475">
        <v>56</v>
      </c>
      <c r="C2475" t="str">
        <f t="shared" si="77"/>
        <v>Adult</v>
      </c>
    </row>
    <row r="2476" spans="1:3" x14ac:dyDescent="0.45">
      <c r="A2476" t="str">
        <f t="shared" si="76"/>
        <v>P2475</v>
      </c>
      <c r="B2476">
        <v>53</v>
      </c>
      <c r="C2476" t="str">
        <f t="shared" si="77"/>
        <v>Adult</v>
      </c>
    </row>
    <row r="2477" spans="1:3" x14ac:dyDescent="0.45">
      <c r="A2477" t="str">
        <f t="shared" si="76"/>
        <v>P2476</v>
      </c>
      <c r="B2477">
        <v>57</v>
      </c>
      <c r="C2477" t="str">
        <f t="shared" si="77"/>
        <v>Adult</v>
      </c>
    </row>
    <row r="2478" spans="1:3" x14ac:dyDescent="0.45">
      <c r="A2478" t="str">
        <f t="shared" si="76"/>
        <v>P2477</v>
      </c>
      <c r="B2478">
        <v>42</v>
      </c>
      <c r="C2478" t="str">
        <f t="shared" si="77"/>
        <v>Adult</v>
      </c>
    </row>
    <row r="2479" spans="1:3" x14ac:dyDescent="0.45">
      <c r="A2479" t="str">
        <f t="shared" si="76"/>
        <v>P2478</v>
      </c>
      <c r="B2479">
        <v>46</v>
      </c>
      <c r="C2479" t="str">
        <f t="shared" si="77"/>
        <v>Adult</v>
      </c>
    </row>
    <row r="2480" spans="1:3" x14ac:dyDescent="0.45">
      <c r="A2480" t="str">
        <f t="shared" si="76"/>
        <v>P2479</v>
      </c>
      <c r="B2480">
        <v>30</v>
      </c>
      <c r="C2480" t="str">
        <f t="shared" si="77"/>
        <v>Adult</v>
      </c>
    </row>
    <row r="2481" spans="1:3" x14ac:dyDescent="0.45">
      <c r="A2481" t="str">
        <f t="shared" si="76"/>
        <v>P2480</v>
      </c>
      <c r="B2481">
        <v>49</v>
      </c>
      <c r="C2481" t="str">
        <f t="shared" si="77"/>
        <v>Adult</v>
      </c>
    </row>
    <row r="2482" spans="1:3" x14ac:dyDescent="0.45">
      <c r="A2482" t="str">
        <f t="shared" si="76"/>
        <v>P2481</v>
      </c>
      <c r="B2482">
        <v>38</v>
      </c>
      <c r="C2482" t="str">
        <f t="shared" si="77"/>
        <v>Adult</v>
      </c>
    </row>
    <row r="2483" spans="1:3" x14ac:dyDescent="0.45">
      <c r="A2483" t="str">
        <f t="shared" si="76"/>
        <v>P2482</v>
      </c>
      <c r="B2483">
        <v>30</v>
      </c>
      <c r="C2483" t="str">
        <f t="shared" si="77"/>
        <v>Adult</v>
      </c>
    </row>
    <row r="2484" spans="1:3" x14ac:dyDescent="0.45">
      <c r="A2484" t="str">
        <f t="shared" si="76"/>
        <v>P2483</v>
      </c>
      <c r="B2484">
        <v>52</v>
      </c>
      <c r="C2484" t="str">
        <f t="shared" si="77"/>
        <v>Adult</v>
      </c>
    </row>
    <row r="2485" spans="1:3" x14ac:dyDescent="0.45">
      <c r="A2485" t="str">
        <f t="shared" si="76"/>
        <v>P2484</v>
      </c>
      <c r="B2485">
        <v>54</v>
      </c>
      <c r="C2485" t="str">
        <f t="shared" si="77"/>
        <v>Adult</v>
      </c>
    </row>
    <row r="2486" spans="1:3" x14ac:dyDescent="0.45">
      <c r="A2486" t="str">
        <f t="shared" si="76"/>
        <v>P2485</v>
      </c>
      <c r="B2486">
        <v>37</v>
      </c>
      <c r="C2486" t="str">
        <f t="shared" si="77"/>
        <v>Adult</v>
      </c>
    </row>
    <row r="2487" spans="1:3" x14ac:dyDescent="0.45">
      <c r="A2487" t="str">
        <f t="shared" si="76"/>
        <v>P2486</v>
      </c>
      <c r="B2487">
        <v>47</v>
      </c>
      <c r="C2487" t="str">
        <f t="shared" si="77"/>
        <v>Adult</v>
      </c>
    </row>
    <row r="2488" spans="1:3" x14ac:dyDescent="0.45">
      <c r="A2488" t="str">
        <f t="shared" si="76"/>
        <v>P2487</v>
      </c>
      <c r="B2488">
        <v>35</v>
      </c>
      <c r="C2488" t="str">
        <f t="shared" si="77"/>
        <v>Adult</v>
      </c>
    </row>
    <row r="2489" spans="1:3" x14ac:dyDescent="0.45">
      <c r="A2489" t="str">
        <f t="shared" si="76"/>
        <v>P2488</v>
      </c>
      <c r="B2489">
        <v>55</v>
      </c>
      <c r="C2489" t="str">
        <f t="shared" si="77"/>
        <v>Adult</v>
      </c>
    </row>
    <row r="2490" spans="1:3" x14ac:dyDescent="0.45">
      <c r="A2490" t="str">
        <f t="shared" si="76"/>
        <v>P2489</v>
      </c>
      <c r="B2490">
        <v>44</v>
      </c>
      <c r="C2490" t="str">
        <f t="shared" si="77"/>
        <v>Adult</v>
      </c>
    </row>
    <row r="2491" spans="1:3" x14ac:dyDescent="0.45">
      <c r="A2491" t="str">
        <f t="shared" si="76"/>
        <v>P2490</v>
      </c>
      <c r="B2491">
        <v>17</v>
      </c>
      <c r="C2491" t="str">
        <f t="shared" si="77"/>
        <v>Child</v>
      </c>
    </row>
    <row r="2492" spans="1:3" x14ac:dyDescent="0.45">
      <c r="A2492" t="str">
        <f t="shared" si="76"/>
        <v>P2491</v>
      </c>
      <c r="B2492">
        <v>37</v>
      </c>
      <c r="C2492" t="str">
        <f t="shared" si="77"/>
        <v>Adult</v>
      </c>
    </row>
    <row r="2493" spans="1:3" x14ac:dyDescent="0.45">
      <c r="A2493" t="str">
        <f t="shared" si="76"/>
        <v>P2492</v>
      </c>
      <c r="B2493">
        <v>36</v>
      </c>
      <c r="C2493" t="str">
        <f t="shared" si="77"/>
        <v>Adult</v>
      </c>
    </row>
    <row r="2494" spans="1:3" x14ac:dyDescent="0.45">
      <c r="A2494" t="str">
        <f t="shared" si="76"/>
        <v>P2493</v>
      </c>
      <c r="B2494">
        <v>60</v>
      </c>
      <c r="C2494" t="str">
        <f t="shared" si="77"/>
        <v>Senior</v>
      </c>
    </row>
    <row r="2495" spans="1:3" x14ac:dyDescent="0.45">
      <c r="A2495" t="str">
        <f t="shared" si="76"/>
        <v>P2494</v>
      </c>
      <c r="B2495">
        <v>40</v>
      </c>
      <c r="C2495" t="str">
        <f t="shared" si="77"/>
        <v>Adult</v>
      </c>
    </row>
    <row r="2496" spans="1:3" x14ac:dyDescent="0.45">
      <c r="A2496" t="str">
        <f t="shared" si="76"/>
        <v>P2495</v>
      </c>
      <c r="B2496">
        <v>34</v>
      </c>
      <c r="C2496" t="str">
        <f t="shared" si="77"/>
        <v>Adult</v>
      </c>
    </row>
    <row r="2497" spans="1:3" x14ac:dyDescent="0.45">
      <c r="A2497" t="str">
        <f t="shared" si="76"/>
        <v>P2496</v>
      </c>
      <c r="B2497">
        <v>43</v>
      </c>
      <c r="C2497" t="str">
        <f t="shared" si="77"/>
        <v>Adult</v>
      </c>
    </row>
    <row r="2498" spans="1:3" x14ac:dyDescent="0.45">
      <c r="A2498" t="str">
        <f t="shared" si="76"/>
        <v>P2497</v>
      </c>
      <c r="B2498">
        <v>38</v>
      </c>
      <c r="C2498" t="str">
        <f t="shared" si="77"/>
        <v>Adult</v>
      </c>
    </row>
    <row r="2499" spans="1:3" x14ac:dyDescent="0.45">
      <c r="A2499" t="str">
        <f t="shared" ref="A2499:A2562" si="78">"P"&amp;TEXT(ROW()-1,"0000")</f>
        <v>P2498</v>
      </c>
      <c r="B2499">
        <v>33</v>
      </c>
      <c r="C2499" t="str">
        <f t="shared" ref="C2499:C2562" si="79">IF($B2499&lt;18,"Child",IF($B2499&lt;60,"Adult","Senior"))</f>
        <v>Adult</v>
      </c>
    </row>
    <row r="2500" spans="1:3" x14ac:dyDescent="0.45">
      <c r="A2500" t="str">
        <f t="shared" si="78"/>
        <v>P2499</v>
      </c>
      <c r="B2500">
        <v>34</v>
      </c>
      <c r="C2500" t="str">
        <f t="shared" si="79"/>
        <v>Adult</v>
      </c>
    </row>
    <row r="2501" spans="1:3" x14ac:dyDescent="0.45">
      <c r="A2501" t="str">
        <f t="shared" si="78"/>
        <v>P2500</v>
      </c>
      <c r="B2501">
        <v>27</v>
      </c>
      <c r="C2501" t="str">
        <f t="shared" si="79"/>
        <v>Adult</v>
      </c>
    </row>
    <row r="2502" spans="1:3" x14ac:dyDescent="0.45">
      <c r="A2502" t="str">
        <f t="shared" si="78"/>
        <v>P2501</v>
      </c>
      <c r="B2502">
        <v>30</v>
      </c>
      <c r="C2502" t="str">
        <f t="shared" si="79"/>
        <v>Adult</v>
      </c>
    </row>
    <row r="2503" spans="1:3" x14ac:dyDescent="0.45">
      <c r="A2503" t="str">
        <f t="shared" si="78"/>
        <v>P2502</v>
      </c>
      <c r="B2503">
        <v>56</v>
      </c>
      <c r="C2503" t="str">
        <f t="shared" si="79"/>
        <v>Adult</v>
      </c>
    </row>
    <row r="2504" spans="1:3" x14ac:dyDescent="0.45">
      <c r="A2504" t="str">
        <f t="shared" si="78"/>
        <v>P2503</v>
      </c>
      <c r="B2504">
        <v>30</v>
      </c>
      <c r="C2504" t="str">
        <f t="shared" si="79"/>
        <v>Adult</v>
      </c>
    </row>
    <row r="2505" spans="1:3" x14ac:dyDescent="0.45">
      <c r="A2505" t="str">
        <f t="shared" si="78"/>
        <v>P2504</v>
      </c>
      <c r="B2505">
        <v>29</v>
      </c>
      <c r="C2505" t="str">
        <f t="shared" si="79"/>
        <v>Adult</v>
      </c>
    </row>
    <row r="2506" spans="1:3" x14ac:dyDescent="0.45">
      <c r="A2506" t="str">
        <f t="shared" si="78"/>
        <v>P2505</v>
      </c>
      <c r="B2506">
        <v>24</v>
      </c>
      <c r="C2506" t="str">
        <f t="shared" si="79"/>
        <v>Adult</v>
      </c>
    </row>
    <row r="2507" spans="1:3" x14ac:dyDescent="0.45">
      <c r="A2507" t="str">
        <f t="shared" si="78"/>
        <v>P2506</v>
      </c>
      <c r="B2507">
        <v>32</v>
      </c>
      <c r="C2507" t="str">
        <f t="shared" si="79"/>
        <v>Adult</v>
      </c>
    </row>
    <row r="2508" spans="1:3" x14ac:dyDescent="0.45">
      <c r="A2508" t="str">
        <f t="shared" si="78"/>
        <v>P2507</v>
      </c>
      <c r="B2508">
        <v>35</v>
      </c>
      <c r="C2508" t="str">
        <f t="shared" si="79"/>
        <v>Adult</v>
      </c>
    </row>
    <row r="2509" spans="1:3" x14ac:dyDescent="0.45">
      <c r="A2509" t="str">
        <f t="shared" si="78"/>
        <v>P2508</v>
      </c>
      <c r="B2509">
        <v>34</v>
      </c>
      <c r="C2509" t="str">
        <f t="shared" si="79"/>
        <v>Adult</v>
      </c>
    </row>
    <row r="2510" spans="1:3" x14ac:dyDescent="0.45">
      <c r="A2510" t="str">
        <f t="shared" si="78"/>
        <v>P2509</v>
      </c>
      <c r="B2510">
        <v>43</v>
      </c>
      <c r="C2510" t="str">
        <f t="shared" si="79"/>
        <v>Adult</v>
      </c>
    </row>
    <row r="2511" spans="1:3" x14ac:dyDescent="0.45">
      <c r="A2511" t="str">
        <f t="shared" si="78"/>
        <v>P2510</v>
      </c>
      <c r="B2511">
        <v>8</v>
      </c>
      <c r="C2511" t="str">
        <f t="shared" si="79"/>
        <v>Child</v>
      </c>
    </row>
    <row r="2512" spans="1:3" x14ac:dyDescent="0.45">
      <c r="A2512" t="str">
        <f t="shared" si="78"/>
        <v>P2511</v>
      </c>
      <c r="B2512">
        <v>45</v>
      </c>
      <c r="C2512" t="str">
        <f t="shared" si="79"/>
        <v>Adult</v>
      </c>
    </row>
    <row r="2513" spans="1:3" x14ac:dyDescent="0.45">
      <c r="A2513" t="str">
        <f t="shared" si="78"/>
        <v>P2512</v>
      </c>
      <c r="B2513">
        <v>34</v>
      </c>
      <c r="C2513" t="str">
        <f t="shared" si="79"/>
        <v>Adult</v>
      </c>
    </row>
    <row r="2514" spans="1:3" x14ac:dyDescent="0.45">
      <c r="A2514" t="str">
        <f t="shared" si="78"/>
        <v>P2513</v>
      </c>
      <c r="B2514">
        <v>50</v>
      </c>
      <c r="C2514" t="str">
        <f t="shared" si="79"/>
        <v>Adult</v>
      </c>
    </row>
    <row r="2515" spans="1:3" x14ac:dyDescent="0.45">
      <c r="A2515" t="str">
        <f t="shared" si="78"/>
        <v>P2514</v>
      </c>
      <c r="B2515">
        <v>12</v>
      </c>
      <c r="C2515" t="str">
        <f t="shared" si="79"/>
        <v>Child</v>
      </c>
    </row>
    <row r="2516" spans="1:3" x14ac:dyDescent="0.45">
      <c r="A2516" t="str">
        <f t="shared" si="78"/>
        <v>P2515</v>
      </c>
      <c r="B2516">
        <v>25</v>
      </c>
      <c r="C2516" t="str">
        <f t="shared" si="79"/>
        <v>Adult</v>
      </c>
    </row>
    <row r="2517" spans="1:3" x14ac:dyDescent="0.45">
      <c r="A2517" t="str">
        <f t="shared" si="78"/>
        <v>P2516</v>
      </c>
      <c r="B2517">
        <v>14</v>
      </c>
      <c r="C2517" t="str">
        <f t="shared" si="79"/>
        <v>Child</v>
      </c>
    </row>
    <row r="2518" spans="1:3" x14ac:dyDescent="0.45">
      <c r="A2518" t="str">
        <f t="shared" si="78"/>
        <v>P2517</v>
      </c>
      <c r="B2518">
        <v>26</v>
      </c>
      <c r="C2518" t="str">
        <f t="shared" si="79"/>
        <v>Adult</v>
      </c>
    </row>
    <row r="2519" spans="1:3" x14ac:dyDescent="0.45">
      <c r="A2519" t="str">
        <f t="shared" si="78"/>
        <v>P2518</v>
      </c>
      <c r="B2519">
        <v>31</v>
      </c>
      <c r="C2519" t="str">
        <f t="shared" si="79"/>
        <v>Adult</v>
      </c>
    </row>
    <row r="2520" spans="1:3" x14ac:dyDescent="0.45">
      <c r="A2520" t="str">
        <f t="shared" si="78"/>
        <v>P2519</v>
      </c>
      <c r="B2520">
        <v>45</v>
      </c>
      <c r="C2520" t="str">
        <f t="shared" si="79"/>
        <v>Adult</v>
      </c>
    </row>
    <row r="2521" spans="1:3" x14ac:dyDescent="0.45">
      <c r="A2521" t="str">
        <f t="shared" si="78"/>
        <v>P2520</v>
      </c>
      <c r="B2521">
        <v>5</v>
      </c>
      <c r="C2521" t="str">
        <f t="shared" si="79"/>
        <v>Child</v>
      </c>
    </row>
    <row r="2522" spans="1:3" x14ac:dyDescent="0.45">
      <c r="A2522" t="str">
        <f t="shared" si="78"/>
        <v>P2521</v>
      </c>
      <c r="B2522">
        <v>46</v>
      </c>
      <c r="C2522" t="str">
        <f t="shared" si="79"/>
        <v>Adult</v>
      </c>
    </row>
    <row r="2523" spans="1:3" x14ac:dyDescent="0.45">
      <c r="A2523" t="str">
        <f t="shared" si="78"/>
        <v>P2522</v>
      </c>
      <c r="B2523">
        <v>36</v>
      </c>
      <c r="C2523" t="str">
        <f t="shared" si="79"/>
        <v>Adult</v>
      </c>
    </row>
    <row r="2524" spans="1:3" x14ac:dyDescent="0.45">
      <c r="A2524" t="str">
        <f t="shared" si="78"/>
        <v>P2523</v>
      </c>
      <c r="B2524">
        <v>29</v>
      </c>
      <c r="C2524" t="str">
        <f t="shared" si="79"/>
        <v>Adult</v>
      </c>
    </row>
    <row r="2525" spans="1:3" x14ac:dyDescent="0.45">
      <c r="A2525" t="str">
        <f t="shared" si="78"/>
        <v>P2524</v>
      </c>
      <c r="B2525">
        <v>63</v>
      </c>
      <c r="C2525" t="str">
        <f t="shared" si="79"/>
        <v>Senior</v>
      </c>
    </row>
    <row r="2526" spans="1:3" x14ac:dyDescent="0.45">
      <c r="A2526" t="str">
        <f t="shared" si="78"/>
        <v>P2525</v>
      </c>
      <c r="B2526">
        <v>16</v>
      </c>
      <c r="C2526" t="str">
        <f t="shared" si="79"/>
        <v>Child</v>
      </c>
    </row>
    <row r="2527" spans="1:3" x14ac:dyDescent="0.45">
      <c r="A2527" t="str">
        <f t="shared" si="78"/>
        <v>P2526</v>
      </c>
      <c r="B2527">
        <v>26</v>
      </c>
      <c r="C2527" t="str">
        <f t="shared" si="79"/>
        <v>Adult</v>
      </c>
    </row>
    <row r="2528" spans="1:3" x14ac:dyDescent="0.45">
      <c r="A2528" t="str">
        <f t="shared" si="78"/>
        <v>P2527</v>
      </c>
      <c r="B2528">
        <v>33</v>
      </c>
      <c r="C2528" t="str">
        <f t="shared" si="79"/>
        <v>Adult</v>
      </c>
    </row>
    <row r="2529" spans="1:3" x14ac:dyDescent="0.45">
      <c r="A2529" t="str">
        <f t="shared" si="78"/>
        <v>P2528</v>
      </c>
      <c r="B2529">
        <v>41</v>
      </c>
      <c r="C2529" t="str">
        <f t="shared" si="79"/>
        <v>Adult</v>
      </c>
    </row>
    <row r="2530" spans="1:3" x14ac:dyDescent="0.45">
      <c r="A2530" t="str">
        <f t="shared" si="78"/>
        <v>P2529</v>
      </c>
      <c r="B2530">
        <v>39</v>
      </c>
      <c r="C2530" t="str">
        <f t="shared" si="79"/>
        <v>Adult</v>
      </c>
    </row>
    <row r="2531" spans="1:3" x14ac:dyDescent="0.45">
      <c r="A2531" t="str">
        <f t="shared" si="78"/>
        <v>P2530</v>
      </c>
      <c r="B2531">
        <v>40</v>
      </c>
      <c r="C2531" t="str">
        <f t="shared" si="79"/>
        <v>Adult</v>
      </c>
    </row>
    <row r="2532" spans="1:3" x14ac:dyDescent="0.45">
      <c r="A2532" t="str">
        <f t="shared" si="78"/>
        <v>P2531</v>
      </c>
      <c r="B2532">
        <v>53</v>
      </c>
      <c r="C2532" t="str">
        <f t="shared" si="79"/>
        <v>Adult</v>
      </c>
    </row>
    <row r="2533" spans="1:3" x14ac:dyDescent="0.45">
      <c r="A2533" t="str">
        <f t="shared" si="78"/>
        <v>P2532</v>
      </c>
      <c r="B2533">
        <v>27</v>
      </c>
      <c r="C2533" t="str">
        <f t="shared" si="79"/>
        <v>Adult</v>
      </c>
    </row>
    <row r="2534" spans="1:3" x14ac:dyDescent="0.45">
      <c r="A2534" t="str">
        <f t="shared" si="78"/>
        <v>P2533</v>
      </c>
      <c r="B2534">
        <v>39</v>
      </c>
      <c r="C2534" t="str">
        <f t="shared" si="79"/>
        <v>Adult</v>
      </c>
    </row>
    <row r="2535" spans="1:3" x14ac:dyDescent="0.45">
      <c r="A2535" t="str">
        <f t="shared" si="78"/>
        <v>P2534</v>
      </c>
      <c r="B2535">
        <v>31</v>
      </c>
      <c r="C2535" t="str">
        <f t="shared" si="79"/>
        <v>Adult</v>
      </c>
    </row>
    <row r="2536" spans="1:3" x14ac:dyDescent="0.45">
      <c r="A2536" t="str">
        <f t="shared" si="78"/>
        <v>P2535</v>
      </c>
      <c r="B2536">
        <v>36</v>
      </c>
      <c r="C2536" t="str">
        <f t="shared" si="79"/>
        <v>Adult</v>
      </c>
    </row>
    <row r="2537" spans="1:3" x14ac:dyDescent="0.45">
      <c r="A2537" t="str">
        <f t="shared" si="78"/>
        <v>P2536</v>
      </c>
      <c r="B2537">
        <v>30</v>
      </c>
      <c r="C2537" t="str">
        <f t="shared" si="79"/>
        <v>Adult</v>
      </c>
    </row>
    <row r="2538" spans="1:3" x14ac:dyDescent="0.45">
      <c r="A2538" t="str">
        <f t="shared" si="78"/>
        <v>P2537</v>
      </c>
      <c r="B2538">
        <v>36</v>
      </c>
      <c r="C2538" t="str">
        <f t="shared" si="79"/>
        <v>Adult</v>
      </c>
    </row>
    <row r="2539" spans="1:3" x14ac:dyDescent="0.45">
      <c r="A2539" t="str">
        <f t="shared" si="78"/>
        <v>P2538</v>
      </c>
      <c r="B2539">
        <v>38</v>
      </c>
      <c r="C2539" t="str">
        <f t="shared" si="79"/>
        <v>Adult</v>
      </c>
    </row>
    <row r="2540" spans="1:3" x14ac:dyDescent="0.45">
      <c r="A2540" t="str">
        <f t="shared" si="78"/>
        <v>P2539</v>
      </c>
      <c r="B2540">
        <v>47</v>
      </c>
      <c r="C2540" t="str">
        <f t="shared" si="79"/>
        <v>Adult</v>
      </c>
    </row>
    <row r="2541" spans="1:3" x14ac:dyDescent="0.45">
      <c r="A2541" t="str">
        <f t="shared" si="78"/>
        <v>P2540</v>
      </c>
      <c r="B2541">
        <v>37</v>
      </c>
      <c r="C2541" t="str">
        <f t="shared" si="79"/>
        <v>Adult</v>
      </c>
    </row>
    <row r="2542" spans="1:3" x14ac:dyDescent="0.45">
      <c r="A2542" t="str">
        <f t="shared" si="78"/>
        <v>P2541</v>
      </c>
      <c r="B2542">
        <v>40</v>
      </c>
      <c r="C2542" t="str">
        <f t="shared" si="79"/>
        <v>Adult</v>
      </c>
    </row>
    <row r="2543" spans="1:3" x14ac:dyDescent="0.45">
      <c r="A2543" t="str">
        <f t="shared" si="78"/>
        <v>P2542</v>
      </c>
      <c r="B2543">
        <v>34</v>
      </c>
      <c r="C2543" t="str">
        <f t="shared" si="79"/>
        <v>Adult</v>
      </c>
    </row>
    <row r="2544" spans="1:3" x14ac:dyDescent="0.45">
      <c r="A2544" t="str">
        <f t="shared" si="78"/>
        <v>P2543</v>
      </c>
      <c r="B2544">
        <v>22</v>
      </c>
      <c r="C2544" t="str">
        <f t="shared" si="79"/>
        <v>Adult</v>
      </c>
    </row>
    <row r="2545" spans="1:3" x14ac:dyDescent="0.45">
      <c r="A2545" t="str">
        <f t="shared" si="78"/>
        <v>P2544</v>
      </c>
      <c r="B2545">
        <v>30</v>
      </c>
      <c r="C2545" t="str">
        <f t="shared" si="79"/>
        <v>Adult</v>
      </c>
    </row>
    <row r="2546" spans="1:3" x14ac:dyDescent="0.45">
      <c r="A2546" t="str">
        <f t="shared" si="78"/>
        <v>P2545</v>
      </c>
      <c r="B2546">
        <v>54</v>
      </c>
      <c r="C2546" t="str">
        <f t="shared" si="79"/>
        <v>Adult</v>
      </c>
    </row>
    <row r="2547" spans="1:3" x14ac:dyDescent="0.45">
      <c r="A2547" t="str">
        <f t="shared" si="78"/>
        <v>P2546</v>
      </c>
      <c r="B2547">
        <v>43</v>
      </c>
      <c r="C2547" t="str">
        <f t="shared" si="79"/>
        <v>Adult</v>
      </c>
    </row>
    <row r="2548" spans="1:3" x14ac:dyDescent="0.45">
      <c r="A2548" t="str">
        <f t="shared" si="78"/>
        <v>P2547</v>
      </c>
      <c r="B2548">
        <v>30</v>
      </c>
      <c r="C2548" t="str">
        <f t="shared" si="79"/>
        <v>Adult</v>
      </c>
    </row>
    <row r="2549" spans="1:3" x14ac:dyDescent="0.45">
      <c r="A2549" t="str">
        <f t="shared" si="78"/>
        <v>P2548</v>
      </c>
      <c r="B2549">
        <v>32</v>
      </c>
      <c r="C2549" t="str">
        <f t="shared" si="79"/>
        <v>Adult</v>
      </c>
    </row>
    <row r="2550" spans="1:3" x14ac:dyDescent="0.45">
      <c r="A2550" t="str">
        <f t="shared" si="78"/>
        <v>P2549</v>
      </c>
      <c r="B2550">
        <v>61</v>
      </c>
      <c r="C2550" t="str">
        <f t="shared" si="79"/>
        <v>Senior</v>
      </c>
    </row>
    <row r="2551" spans="1:3" x14ac:dyDescent="0.45">
      <c r="A2551" t="str">
        <f t="shared" si="78"/>
        <v>P2550</v>
      </c>
      <c r="B2551">
        <v>48</v>
      </c>
      <c r="C2551" t="str">
        <f t="shared" si="79"/>
        <v>Adult</v>
      </c>
    </row>
    <row r="2552" spans="1:3" x14ac:dyDescent="0.45">
      <c r="A2552" t="str">
        <f t="shared" si="78"/>
        <v>P2551</v>
      </c>
      <c r="B2552">
        <v>29</v>
      </c>
      <c r="C2552" t="str">
        <f t="shared" si="79"/>
        <v>Adult</v>
      </c>
    </row>
    <row r="2553" spans="1:3" x14ac:dyDescent="0.45">
      <c r="A2553" t="str">
        <f t="shared" si="78"/>
        <v>P2552</v>
      </c>
      <c r="B2553">
        <v>9</v>
      </c>
      <c r="C2553" t="str">
        <f t="shared" si="79"/>
        <v>Child</v>
      </c>
    </row>
    <row r="2554" spans="1:3" x14ac:dyDescent="0.45">
      <c r="A2554" t="str">
        <f t="shared" si="78"/>
        <v>P2553</v>
      </c>
      <c r="B2554">
        <v>30</v>
      </c>
      <c r="C2554" t="str">
        <f t="shared" si="79"/>
        <v>Adult</v>
      </c>
    </row>
    <row r="2555" spans="1:3" x14ac:dyDescent="0.45">
      <c r="A2555" t="str">
        <f t="shared" si="78"/>
        <v>P2554</v>
      </c>
      <c r="B2555">
        <v>29</v>
      </c>
      <c r="C2555" t="str">
        <f t="shared" si="79"/>
        <v>Adult</v>
      </c>
    </row>
    <row r="2556" spans="1:3" x14ac:dyDescent="0.45">
      <c r="A2556" t="str">
        <f t="shared" si="78"/>
        <v>P2555</v>
      </c>
      <c r="B2556">
        <v>62</v>
      </c>
      <c r="C2556" t="str">
        <f t="shared" si="79"/>
        <v>Senior</v>
      </c>
    </row>
    <row r="2557" spans="1:3" x14ac:dyDescent="0.45">
      <c r="A2557" t="str">
        <f t="shared" si="78"/>
        <v>P2556</v>
      </c>
      <c r="B2557">
        <v>28</v>
      </c>
      <c r="C2557" t="str">
        <f t="shared" si="79"/>
        <v>Adult</v>
      </c>
    </row>
    <row r="2558" spans="1:3" x14ac:dyDescent="0.45">
      <c r="A2558" t="str">
        <f t="shared" si="78"/>
        <v>P2557</v>
      </c>
      <c r="B2558">
        <v>36</v>
      </c>
      <c r="C2558" t="str">
        <f t="shared" si="79"/>
        <v>Adult</v>
      </c>
    </row>
    <row r="2559" spans="1:3" x14ac:dyDescent="0.45">
      <c r="A2559" t="str">
        <f t="shared" si="78"/>
        <v>P2558</v>
      </c>
      <c r="B2559">
        <v>34</v>
      </c>
      <c r="C2559" t="str">
        <f t="shared" si="79"/>
        <v>Adult</v>
      </c>
    </row>
    <row r="2560" spans="1:3" x14ac:dyDescent="0.45">
      <c r="A2560" t="str">
        <f t="shared" si="78"/>
        <v>P2559</v>
      </c>
      <c r="B2560">
        <v>60</v>
      </c>
      <c r="C2560" t="str">
        <f t="shared" si="79"/>
        <v>Senior</v>
      </c>
    </row>
    <row r="2561" spans="1:3" x14ac:dyDescent="0.45">
      <c r="A2561" t="str">
        <f t="shared" si="78"/>
        <v>P2560</v>
      </c>
      <c r="B2561">
        <v>11</v>
      </c>
      <c r="C2561" t="str">
        <f t="shared" si="79"/>
        <v>Child</v>
      </c>
    </row>
    <row r="2562" spans="1:3" x14ac:dyDescent="0.45">
      <c r="A2562" t="str">
        <f t="shared" si="78"/>
        <v>P2561</v>
      </c>
      <c r="B2562">
        <v>15</v>
      </c>
      <c r="C2562" t="str">
        <f t="shared" si="79"/>
        <v>Child</v>
      </c>
    </row>
    <row r="2563" spans="1:3" x14ac:dyDescent="0.45">
      <c r="A2563" t="str">
        <f t="shared" ref="A2563:A2626" si="80">"P"&amp;TEXT(ROW()-1,"0000")</f>
        <v>P2562</v>
      </c>
      <c r="B2563">
        <v>26</v>
      </c>
      <c r="C2563" t="str">
        <f t="shared" ref="C2563:C2626" si="81">IF($B2563&lt;18,"Child",IF($B2563&lt;60,"Adult","Senior"))</f>
        <v>Adult</v>
      </c>
    </row>
    <row r="2564" spans="1:3" x14ac:dyDescent="0.45">
      <c r="A2564" t="str">
        <f t="shared" si="80"/>
        <v>P2563</v>
      </c>
      <c r="B2564">
        <v>48</v>
      </c>
      <c r="C2564" t="str">
        <f t="shared" si="81"/>
        <v>Adult</v>
      </c>
    </row>
    <row r="2565" spans="1:3" x14ac:dyDescent="0.45">
      <c r="A2565" t="str">
        <f t="shared" si="80"/>
        <v>P2564</v>
      </c>
      <c r="B2565">
        <v>52</v>
      </c>
      <c r="C2565" t="str">
        <f t="shared" si="81"/>
        <v>Adult</v>
      </c>
    </row>
    <row r="2566" spans="1:3" x14ac:dyDescent="0.45">
      <c r="A2566" t="str">
        <f t="shared" si="80"/>
        <v>P2565</v>
      </c>
      <c r="B2566">
        <v>48</v>
      </c>
      <c r="C2566" t="str">
        <f t="shared" si="81"/>
        <v>Adult</v>
      </c>
    </row>
    <row r="2567" spans="1:3" x14ac:dyDescent="0.45">
      <c r="A2567" t="str">
        <f t="shared" si="80"/>
        <v>P2566</v>
      </c>
      <c r="B2567">
        <v>48</v>
      </c>
      <c r="C2567" t="str">
        <f t="shared" si="81"/>
        <v>Adult</v>
      </c>
    </row>
    <row r="2568" spans="1:3" x14ac:dyDescent="0.45">
      <c r="A2568" t="str">
        <f t="shared" si="80"/>
        <v>P2567</v>
      </c>
      <c r="B2568">
        <v>31</v>
      </c>
      <c r="C2568" t="str">
        <f t="shared" si="81"/>
        <v>Adult</v>
      </c>
    </row>
    <row r="2569" spans="1:3" x14ac:dyDescent="0.45">
      <c r="A2569" t="str">
        <f t="shared" si="80"/>
        <v>P2568</v>
      </c>
      <c r="B2569">
        <v>26</v>
      </c>
      <c r="C2569" t="str">
        <f t="shared" si="81"/>
        <v>Adult</v>
      </c>
    </row>
    <row r="2570" spans="1:3" x14ac:dyDescent="0.45">
      <c r="A2570" t="str">
        <f t="shared" si="80"/>
        <v>P2569</v>
      </c>
      <c r="B2570">
        <v>42</v>
      </c>
      <c r="C2570" t="str">
        <f t="shared" si="81"/>
        <v>Adult</v>
      </c>
    </row>
    <row r="2571" spans="1:3" x14ac:dyDescent="0.45">
      <c r="A2571" t="str">
        <f t="shared" si="80"/>
        <v>P2570</v>
      </c>
      <c r="B2571">
        <v>54</v>
      </c>
      <c r="C2571" t="str">
        <f t="shared" si="81"/>
        <v>Adult</v>
      </c>
    </row>
    <row r="2572" spans="1:3" x14ac:dyDescent="0.45">
      <c r="A2572" t="str">
        <f t="shared" si="80"/>
        <v>P2571</v>
      </c>
      <c r="B2572">
        <v>52</v>
      </c>
      <c r="C2572" t="str">
        <f t="shared" si="81"/>
        <v>Adult</v>
      </c>
    </row>
    <row r="2573" spans="1:3" x14ac:dyDescent="0.45">
      <c r="A2573" t="str">
        <f t="shared" si="80"/>
        <v>P2572</v>
      </c>
      <c r="B2573">
        <v>17</v>
      </c>
      <c r="C2573" t="str">
        <f t="shared" si="81"/>
        <v>Child</v>
      </c>
    </row>
    <row r="2574" spans="1:3" x14ac:dyDescent="0.45">
      <c r="A2574" t="str">
        <f t="shared" si="80"/>
        <v>P2573</v>
      </c>
      <c r="B2574">
        <v>37</v>
      </c>
      <c r="C2574" t="str">
        <f t="shared" si="81"/>
        <v>Adult</v>
      </c>
    </row>
    <row r="2575" spans="1:3" x14ac:dyDescent="0.45">
      <c r="A2575" t="str">
        <f t="shared" si="80"/>
        <v>P2574</v>
      </c>
      <c r="B2575">
        <v>18</v>
      </c>
      <c r="C2575" t="str">
        <f t="shared" si="81"/>
        <v>Adult</v>
      </c>
    </row>
    <row r="2576" spans="1:3" x14ac:dyDescent="0.45">
      <c r="A2576" t="str">
        <f t="shared" si="80"/>
        <v>P2575</v>
      </c>
      <c r="B2576">
        <v>33</v>
      </c>
      <c r="C2576" t="str">
        <f t="shared" si="81"/>
        <v>Adult</v>
      </c>
    </row>
    <row r="2577" spans="1:3" x14ac:dyDescent="0.45">
      <c r="A2577" t="str">
        <f t="shared" si="80"/>
        <v>P2576</v>
      </c>
      <c r="B2577">
        <v>4</v>
      </c>
      <c r="C2577" t="str">
        <f t="shared" si="81"/>
        <v>Child</v>
      </c>
    </row>
    <row r="2578" spans="1:3" x14ac:dyDescent="0.45">
      <c r="A2578" t="str">
        <f t="shared" si="80"/>
        <v>P2577</v>
      </c>
      <c r="B2578">
        <v>56</v>
      </c>
      <c r="C2578" t="str">
        <f t="shared" si="81"/>
        <v>Adult</v>
      </c>
    </row>
    <row r="2579" spans="1:3" x14ac:dyDescent="0.45">
      <c r="A2579" t="str">
        <f t="shared" si="80"/>
        <v>P2578</v>
      </c>
      <c r="B2579">
        <v>25</v>
      </c>
      <c r="C2579" t="str">
        <f t="shared" si="81"/>
        <v>Adult</v>
      </c>
    </row>
    <row r="2580" spans="1:3" x14ac:dyDescent="0.45">
      <c r="A2580" t="str">
        <f t="shared" si="80"/>
        <v>P2579</v>
      </c>
      <c r="B2580">
        <v>30</v>
      </c>
      <c r="C2580" t="str">
        <f t="shared" si="81"/>
        <v>Adult</v>
      </c>
    </row>
    <row r="2581" spans="1:3" x14ac:dyDescent="0.45">
      <c r="A2581" t="str">
        <f t="shared" si="80"/>
        <v>P2580</v>
      </c>
      <c r="B2581">
        <v>50</v>
      </c>
      <c r="C2581" t="str">
        <f t="shared" si="81"/>
        <v>Adult</v>
      </c>
    </row>
    <row r="2582" spans="1:3" x14ac:dyDescent="0.45">
      <c r="A2582" t="str">
        <f t="shared" si="80"/>
        <v>P2581</v>
      </c>
      <c r="B2582">
        <v>43</v>
      </c>
      <c r="C2582" t="str">
        <f t="shared" si="81"/>
        <v>Adult</v>
      </c>
    </row>
    <row r="2583" spans="1:3" x14ac:dyDescent="0.45">
      <c r="A2583" t="str">
        <f t="shared" si="80"/>
        <v>P2582</v>
      </c>
      <c r="B2583">
        <v>39</v>
      </c>
      <c r="C2583" t="str">
        <f t="shared" si="81"/>
        <v>Adult</v>
      </c>
    </row>
    <row r="2584" spans="1:3" x14ac:dyDescent="0.45">
      <c r="A2584" t="str">
        <f t="shared" si="80"/>
        <v>P2583</v>
      </c>
      <c r="B2584">
        <v>31</v>
      </c>
      <c r="C2584" t="str">
        <f t="shared" si="81"/>
        <v>Adult</v>
      </c>
    </row>
    <row r="2585" spans="1:3" x14ac:dyDescent="0.45">
      <c r="A2585" t="str">
        <f t="shared" si="80"/>
        <v>P2584</v>
      </c>
      <c r="B2585">
        <v>36</v>
      </c>
      <c r="C2585" t="str">
        <f t="shared" si="81"/>
        <v>Adult</v>
      </c>
    </row>
    <row r="2586" spans="1:3" x14ac:dyDescent="0.45">
      <c r="A2586" t="str">
        <f t="shared" si="80"/>
        <v>P2585</v>
      </c>
      <c r="B2586">
        <v>35</v>
      </c>
      <c r="C2586" t="str">
        <f t="shared" si="81"/>
        <v>Adult</v>
      </c>
    </row>
    <row r="2587" spans="1:3" x14ac:dyDescent="0.45">
      <c r="A2587" t="str">
        <f t="shared" si="80"/>
        <v>P2586</v>
      </c>
      <c r="B2587">
        <v>60</v>
      </c>
      <c r="C2587" t="str">
        <f t="shared" si="81"/>
        <v>Senior</v>
      </c>
    </row>
    <row r="2588" spans="1:3" x14ac:dyDescent="0.45">
      <c r="A2588" t="str">
        <f t="shared" si="80"/>
        <v>P2587</v>
      </c>
      <c r="B2588">
        <v>31</v>
      </c>
      <c r="C2588" t="str">
        <f t="shared" si="81"/>
        <v>Adult</v>
      </c>
    </row>
    <row r="2589" spans="1:3" x14ac:dyDescent="0.45">
      <c r="A2589" t="str">
        <f t="shared" si="80"/>
        <v>P2588</v>
      </c>
      <c r="B2589">
        <v>45</v>
      </c>
      <c r="C2589" t="str">
        <f t="shared" si="81"/>
        <v>Adult</v>
      </c>
    </row>
    <row r="2590" spans="1:3" x14ac:dyDescent="0.45">
      <c r="A2590" t="str">
        <f t="shared" si="80"/>
        <v>P2589</v>
      </c>
      <c r="B2590">
        <v>48</v>
      </c>
      <c r="C2590" t="str">
        <f t="shared" si="81"/>
        <v>Adult</v>
      </c>
    </row>
    <row r="2591" spans="1:3" x14ac:dyDescent="0.45">
      <c r="A2591" t="str">
        <f t="shared" si="80"/>
        <v>P2590</v>
      </c>
      <c r="B2591">
        <v>29</v>
      </c>
      <c r="C2591" t="str">
        <f t="shared" si="81"/>
        <v>Adult</v>
      </c>
    </row>
    <row r="2592" spans="1:3" x14ac:dyDescent="0.45">
      <c r="A2592" t="str">
        <f t="shared" si="80"/>
        <v>P2591</v>
      </c>
      <c r="B2592">
        <v>25</v>
      </c>
      <c r="C2592" t="str">
        <f t="shared" si="81"/>
        <v>Adult</v>
      </c>
    </row>
    <row r="2593" spans="1:3" x14ac:dyDescent="0.45">
      <c r="A2593" t="str">
        <f t="shared" si="80"/>
        <v>P2592</v>
      </c>
      <c r="B2593">
        <v>61</v>
      </c>
      <c r="C2593" t="str">
        <f t="shared" si="81"/>
        <v>Senior</v>
      </c>
    </row>
    <row r="2594" spans="1:3" x14ac:dyDescent="0.45">
      <c r="A2594" t="str">
        <f t="shared" si="80"/>
        <v>P2593</v>
      </c>
      <c r="B2594">
        <v>20</v>
      </c>
      <c r="C2594" t="str">
        <f t="shared" si="81"/>
        <v>Adult</v>
      </c>
    </row>
    <row r="2595" spans="1:3" x14ac:dyDescent="0.45">
      <c r="A2595" t="str">
        <f t="shared" si="80"/>
        <v>P2594</v>
      </c>
      <c r="B2595">
        <v>38</v>
      </c>
      <c r="C2595" t="str">
        <f t="shared" si="81"/>
        <v>Adult</v>
      </c>
    </row>
    <row r="2596" spans="1:3" x14ac:dyDescent="0.45">
      <c r="A2596" t="str">
        <f t="shared" si="80"/>
        <v>P2595</v>
      </c>
      <c r="B2596">
        <v>61</v>
      </c>
      <c r="C2596" t="str">
        <f t="shared" si="81"/>
        <v>Senior</v>
      </c>
    </row>
    <row r="2597" spans="1:3" x14ac:dyDescent="0.45">
      <c r="A2597" t="str">
        <f t="shared" si="80"/>
        <v>P2596</v>
      </c>
      <c r="B2597">
        <v>37</v>
      </c>
      <c r="C2597" t="str">
        <f t="shared" si="81"/>
        <v>Adult</v>
      </c>
    </row>
    <row r="2598" spans="1:3" x14ac:dyDescent="0.45">
      <c r="A2598" t="str">
        <f t="shared" si="80"/>
        <v>P2597</v>
      </c>
      <c r="B2598">
        <v>34</v>
      </c>
      <c r="C2598" t="str">
        <f t="shared" si="81"/>
        <v>Adult</v>
      </c>
    </row>
    <row r="2599" spans="1:3" x14ac:dyDescent="0.45">
      <c r="A2599" t="str">
        <f t="shared" si="80"/>
        <v>P2598</v>
      </c>
      <c r="B2599">
        <v>44</v>
      </c>
      <c r="C2599" t="str">
        <f t="shared" si="81"/>
        <v>Adult</v>
      </c>
    </row>
    <row r="2600" spans="1:3" x14ac:dyDescent="0.45">
      <c r="A2600" t="str">
        <f t="shared" si="80"/>
        <v>P2599</v>
      </c>
      <c r="B2600">
        <v>46</v>
      </c>
      <c r="C2600" t="str">
        <f t="shared" si="81"/>
        <v>Adult</v>
      </c>
    </row>
    <row r="2601" spans="1:3" x14ac:dyDescent="0.45">
      <c r="A2601" t="str">
        <f t="shared" si="80"/>
        <v>P2600</v>
      </c>
      <c r="B2601">
        <v>48</v>
      </c>
      <c r="C2601" t="str">
        <f t="shared" si="81"/>
        <v>Adult</v>
      </c>
    </row>
    <row r="2602" spans="1:3" x14ac:dyDescent="0.45">
      <c r="A2602" t="str">
        <f t="shared" si="80"/>
        <v>P2601</v>
      </c>
      <c r="B2602">
        <v>37</v>
      </c>
      <c r="C2602" t="str">
        <f t="shared" si="81"/>
        <v>Adult</v>
      </c>
    </row>
    <row r="2603" spans="1:3" x14ac:dyDescent="0.45">
      <c r="A2603" t="str">
        <f t="shared" si="80"/>
        <v>P2602</v>
      </c>
      <c r="B2603">
        <v>24</v>
      </c>
      <c r="C2603" t="str">
        <f t="shared" si="81"/>
        <v>Adult</v>
      </c>
    </row>
    <row r="2604" spans="1:3" x14ac:dyDescent="0.45">
      <c r="A2604" t="str">
        <f t="shared" si="80"/>
        <v>P2603</v>
      </c>
      <c r="B2604">
        <v>52</v>
      </c>
      <c r="C2604" t="str">
        <f t="shared" si="81"/>
        <v>Adult</v>
      </c>
    </row>
    <row r="2605" spans="1:3" x14ac:dyDescent="0.45">
      <c r="A2605" t="str">
        <f t="shared" si="80"/>
        <v>P2604</v>
      </c>
      <c r="B2605">
        <v>16</v>
      </c>
      <c r="C2605" t="str">
        <f t="shared" si="81"/>
        <v>Child</v>
      </c>
    </row>
    <row r="2606" spans="1:3" x14ac:dyDescent="0.45">
      <c r="A2606" t="str">
        <f t="shared" si="80"/>
        <v>P2605</v>
      </c>
      <c r="B2606">
        <v>33</v>
      </c>
      <c r="C2606" t="str">
        <f t="shared" si="81"/>
        <v>Adult</v>
      </c>
    </row>
    <row r="2607" spans="1:3" x14ac:dyDescent="0.45">
      <c r="A2607" t="str">
        <f t="shared" si="80"/>
        <v>P2606</v>
      </c>
      <c r="B2607">
        <v>38</v>
      </c>
      <c r="C2607" t="str">
        <f t="shared" si="81"/>
        <v>Adult</v>
      </c>
    </row>
    <row r="2608" spans="1:3" x14ac:dyDescent="0.45">
      <c r="A2608" t="str">
        <f t="shared" si="80"/>
        <v>P2607</v>
      </c>
      <c r="B2608">
        <v>27</v>
      </c>
      <c r="C2608" t="str">
        <f t="shared" si="81"/>
        <v>Adult</v>
      </c>
    </row>
    <row r="2609" spans="1:3" x14ac:dyDescent="0.45">
      <c r="A2609" t="str">
        <f t="shared" si="80"/>
        <v>P2608</v>
      </c>
      <c r="B2609">
        <v>29</v>
      </c>
      <c r="C2609" t="str">
        <f t="shared" si="81"/>
        <v>Adult</v>
      </c>
    </row>
    <row r="2610" spans="1:3" x14ac:dyDescent="0.45">
      <c r="A2610" t="str">
        <f t="shared" si="80"/>
        <v>P2609</v>
      </c>
      <c r="B2610">
        <v>46</v>
      </c>
      <c r="C2610" t="str">
        <f t="shared" si="81"/>
        <v>Adult</v>
      </c>
    </row>
    <row r="2611" spans="1:3" x14ac:dyDescent="0.45">
      <c r="A2611" t="str">
        <f t="shared" si="80"/>
        <v>P2610</v>
      </c>
      <c r="B2611">
        <v>49</v>
      </c>
      <c r="C2611" t="str">
        <f t="shared" si="81"/>
        <v>Adult</v>
      </c>
    </row>
    <row r="2612" spans="1:3" x14ac:dyDescent="0.45">
      <c r="A2612" t="str">
        <f t="shared" si="80"/>
        <v>P2611</v>
      </c>
      <c r="B2612">
        <v>53</v>
      </c>
      <c r="C2612" t="str">
        <f t="shared" si="81"/>
        <v>Adult</v>
      </c>
    </row>
    <row r="2613" spans="1:3" x14ac:dyDescent="0.45">
      <c r="A2613" t="str">
        <f t="shared" si="80"/>
        <v>P2612</v>
      </c>
      <c r="B2613">
        <v>20</v>
      </c>
      <c r="C2613" t="str">
        <f t="shared" si="81"/>
        <v>Adult</v>
      </c>
    </row>
    <row r="2614" spans="1:3" x14ac:dyDescent="0.45">
      <c r="A2614" t="str">
        <f t="shared" si="80"/>
        <v>P2613</v>
      </c>
      <c r="B2614">
        <v>2</v>
      </c>
      <c r="C2614" t="str">
        <f t="shared" si="81"/>
        <v>Child</v>
      </c>
    </row>
    <row r="2615" spans="1:3" x14ac:dyDescent="0.45">
      <c r="A2615" t="str">
        <f t="shared" si="80"/>
        <v>P2614</v>
      </c>
      <c r="B2615">
        <v>43</v>
      </c>
      <c r="C2615" t="str">
        <f t="shared" si="81"/>
        <v>Adult</v>
      </c>
    </row>
    <row r="2616" spans="1:3" x14ac:dyDescent="0.45">
      <c r="A2616" t="str">
        <f t="shared" si="80"/>
        <v>P2615</v>
      </c>
      <c r="B2616">
        <v>39</v>
      </c>
      <c r="C2616" t="str">
        <f t="shared" si="81"/>
        <v>Adult</v>
      </c>
    </row>
    <row r="2617" spans="1:3" x14ac:dyDescent="0.45">
      <c r="A2617" t="str">
        <f t="shared" si="80"/>
        <v>P2616</v>
      </c>
      <c r="B2617">
        <v>31</v>
      </c>
      <c r="C2617" t="str">
        <f t="shared" si="81"/>
        <v>Adult</v>
      </c>
    </row>
    <row r="2618" spans="1:3" x14ac:dyDescent="0.45">
      <c r="A2618" t="str">
        <f t="shared" si="80"/>
        <v>P2617</v>
      </c>
      <c r="B2618">
        <v>45</v>
      </c>
      <c r="C2618" t="str">
        <f t="shared" si="81"/>
        <v>Adult</v>
      </c>
    </row>
    <row r="2619" spans="1:3" x14ac:dyDescent="0.45">
      <c r="A2619" t="str">
        <f t="shared" si="80"/>
        <v>P2618</v>
      </c>
      <c r="B2619">
        <v>73</v>
      </c>
      <c r="C2619" t="str">
        <f t="shared" si="81"/>
        <v>Senior</v>
      </c>
    </row>
    <row r="2620" spans="1:3" x14ac:dyDescent="0.45">
      <c r="A2620" t="str">
        <f t="shared" si="80"/>
        <v>P2619</v>
      </c>
      <c r="B2620">
        <v>52</v>
      </c>
      <c r="C2620" t="str">
        <f t="shared" si="81"/>
        <v>Adult</v>
      </c>
    </row>
    <row r="2621" spans="1:3" x14ac:dyDescent="0.45">
      <c r="A2621" t="str">
        <f t="shared" si="80"/>
        <v>P2620</v>
      </c>
      <c r="B2621">
        <v>15</v>
      </c>
      <c r="C2621" t="str">
        <f t="shared" si="81"/>
        <v>Child</v>
      </c>
    </row>
    <row r="2622" spans="1:3" x14ac:dyDescent="0.45">
      <c r="A2622" t="str">
        <f t="shared" si="80"/>
        <v>P2621</v>
      </c>
      <c r="B2622">
        <v>2</v>
      </c>
      <c r="C2622" t="str">
        <f t="shared" si="81"/>
        <v>Child</v>
      </c>
    </row>
    <row r="2623" spans="1:3" x14ac:dyDescent="0.45">
      <c r="A2623" t="str">
        <f t="shared" si="80"/>
        <v>P2622</v>
      </c>
      <c r="B2623">
        <v>25</v>
      </c>
      <c r="C2623" t="str">
        <f t="shared" si="81"/>
        <v>Adult</v>
      </c>
    </row>
    <row r="2624" spans="1:3" x14ac:dyDescent="0.45">
      <c r="A2624" t="str">
        <f t="shared" si="80"/>
        <v>P2623</v>
      </c>
      <c r="B2624">
        <v>36</v>
      </c>
      <c r="C2624" t="str">
        <f t="shared" si="81"/>
        <v>Adult</v>
      </c>
    </row>
    <row r="2625" spans="1:3" x14ac:dyDescent="0.45">
      <c r="A2625" t="str">
        <f t="shared" si="80"/>
        <v>P2624</v>
      </c>
      <c r="B2625">
        <v>46</v>
      </c>
      <c r="C2625" t="str">
        <f t="shared" si="81"/>
        <v>Adult</v>
      </c>
    </row>
    <row r="2626" spans="1:3" x14ac:dyDescent="0.45">
      <c r="A2626" t="str">
        <f t="shared" si="80"/>
        <v>P2625</v>
      </c>
      <c r="B2626">
        <v>41</v>
      </c>
      <c r="C2626" t="str">
        <f t="shared" si="81"/>
        <v>Adult</v>
      </c>
    </row>
    <row r="2627" spans="1:3" x14ac:dyDescent="0.45">
      <c r="A2627" t="str">
        <f t="shared" ref="A2627:A2690" si="82">"P"&amp;TEXT(ROW()-1,"0000")</f>
        <v>P2626</v>
      </c>
      <c r="B2627">
        <v>34</v>
      </c>
      <c r="C2627" t="str">
        <f t="shared" ref="C2627:C2690" si="83">IF($B2627&lt;18,"Child",IF($B2627&lt;60,"Adult","Senior"))</f>
        <v>Adult</v>
      </c>
    </row>
    <row r="2628" spans="1:3" x14ac:dyDescent="0.45">
      <c r="A2628" t="str">
        <f t="shared" si="82"/>
        <v>P2627</v>
      </c>
      <c r="B2628">
        <v>27</v>
      </c>
      <c r="C2628" t="str">
        <f t="shared" si="83"/>
        <v>Adult</v>
      </c>
    </row>
    <row r="2629" spans="1:3" x14ac:dyDescent="0.45">
      <c r="A2629" t="str">
        <f t="shared" si="82"/>
        <v>P2628</v>
      </c>
      <c r="B2629">
        <v>46</v>
      </c>
      <c r="C2629" t="str">
        <f t="shared" si="83"/>
        <v>Adult</v>
      </c>
    </row>
    <row r="2630" spans="1:3" x14ac:dyDescent="0.45">
      <c r="A2630" t="str">
        <f t="shared" si="82"/>
        <v>P2629</v>
      </c>
      <c r="B2630">
        <v>43</v>
      </c>
      <c r="C2630" t="str">
        <f t="shared" si="83"/>
        <v>Adult</v>
      </c>
    </row>
    <row r="2631" spans="1:3" x14ac:dyDescent="0.45">
      <c r="A2631" t="str">
        <f t="shared" si="82"/>
        <v>P2630</v>
      </c>
      <c r="B2631">
        <v>41</v>
      </c>
      <c r="C2631" t="str">
        <f t="shared" si="83"/>
        <v>Adult</v>
      </c>
    </row>
    <row r="2632" spans="1:3" x14ac:dyDescent="0.45">
      <c r="A2632" t="str">
        <f t="shared" si="82"/>
        <v>P2631</v>
      </c>
      <c r="B2632">
        <v>46</v>
      </c>
      <c r="C2632" t="str">
        <f t="shared" si="83"/>
        <v>Adult</v>
      </c>
    </row>
    <row r="2633" spans="1:3" x14ac:dyDescent="0.45">
      <c r="A2633" t="str">
        <f t="shared" si="82"/>
        <v>P2632</v>
      </c>
      <c r="B2633">
        <v>21</v>
      </c>
      <c r="C2633" t="str">
        <f t="shared" si="83"/>
        <v>Adult</v>
      </c>
    </row>
    <row r="2634" spans="1:3" x14ac:dyDescent="0.45">
      <c r="A2634" t="str">
        <f t="shared" si="82"/>
        <v>P2633</v>
      </c>
      <c r="B2634">
        <v>41</v>
      </c>
      <c r="C2634" t="str">
        <f t="shared" si="83"/>
        <v>Adult</v>
      </c>
    </row>
    <row r="2635" spans="1:3" x14ac:dyDescent="0.45">
      <c r="A2635" t="str">
        <f t="shared" si="82"/>
        <v>P2634</v>
      </c>
      <c r="B2635">
        <v>30</v>
      </c>
      <c r="C2635" t="str">
        <f t="shared" si="83"/>
        <v>Adult</v>
      </c>
    </row>
    <row r="2636" spans="1:3" x14ac:dyDescent="0.45">
      <c r="A2636" t="str">
        <f t="shared" si="82"/>
        <v>P2635</v>
      </c>
      <c r="B2636">
        <v>35</v>
      </c>
      <c r="C2636" t="str">
        <f t="shared" si="83"/>
        <v>Adult</v>
      </c>
    </row>
    <row r="2637" spans="1:3" x14ac:dyDescent="0.45">
      <c r="A2637" t="str">
        <f t="shared" si="82"/>
        <v>P2636</v>
      </c>
      <c r="B2637">
        <v>47</v>
      </c>
      <c r="C2637" t="str">
        <f t="shared" si="83"/>
        <v>Adult</v>
      </c>
    </row>
    <row r="2638" spans="1:3" x14ac:dyDescent="0.45">
      <c r="A2638" t="str">
        <f t="shared" si="82"/>
        <v>P2637</v>
      </c>
      <c r="B2638">
        <v>34</v>
      </c>
      <c r="C2638" t="str">
        <f t="shared" si="83"/>
        <v>Adult</v>
      </c>
    </row>
    <row r="2639" spans="1:3" x14ac:dyDescent="0.45">
      <c r="A2639" t="str">
        <f t="shared" si="82"/>
        <v>P2638</v>
      </c>
      <c r="B2639">
        <v>33</v>
      </c>
      <c r="C2639" t="str">
        <f t="shared" si="83"/>
        <v>Adult</v>
      </c>
    </row>
    <row r="2640" spans="1:3" x14ac:dyDescent="0.45">
      <c r="A2640" t="str">
        <f t="shared" si="82"/>
        <v>P2639</v>
      </c>
      <c r="B2640">
        <v>40</v>
      </c>
      <c r="C2640" t="str">
        <f t="shared" si="83"/>
        <v>Adult</v>
      </c>
    </row>
    <row r="2641" spans="1:3" x14ac:dyDescent="0.45">
      <c r="A2641" t="str">
        <f t="shared" si="82"/>
        <v>P2640</v>
      </c>
      <c r="B2641">
        <v>31</v>
      </c>
      <c r="C2641" t="str">
        <f t="shared" si="83"/>
        <v>Adult</v>
      </c>
    </row>
    <row r="2642" spans="1:3" x14ac:dyDescent="0.45">
      <c r="A2642" t="str">
        <f t="shared" si="82"/>
        <v>P2641</v>
      </c>
      <c r="B2642">
        <v>32</v>
      </c>
      <c r="C2642" t="str">
        <f t="shared" si="83"/>
        <v>Adult</v>
      </c>
    </row>
    <row r="2643" spans="1:3" x14ac:dyDescent="0.45">
      <c r="A2643" t="str">
        <f t="shared" si="82"/>
        <v>P2642</v>
      </c>
      <c r="B2643">
        <v>12</v>
      </c>
      <c r="C2643" t="str">
        <f t="shared" si="83"/>
        <v>Child</v>
      </c>
    </row>
    <row r="2644" spans="1:3" x14ac:dyDescent="0.45">
      <c r="A2644" t="str">
        <f t="shared" si="82"/>
        <v>P2643</v>
      </c>
      <c r="B2644">
        <v>35</v>
      </c>
      <c r="C2644" t="str">
        <f t="shared" si="83"/>
        <v>Adult</v>
      </c>
    </row>
    <row r="2645" spans="1:3" x14ac:dyDescent="0.45">
      <c r="A2645" t="str">
        <f t="shared" si="82"/>
        <v>P2644</v>
      </c>
      <c r="B2645">
        <v>75</v>
      </c>
      <c r="C2645" t="str">
        <f t="shared" si="83"/>
        <v>Senior</v>
      </c>
    </row>
    <row r="2646" spans="1:3" x14ac:dyDescent="0.45">
      <c r="A2646" t="str">
        <f t="shared" si="82"/>
        <v>P2645</v>
      </c>
      <c r="B2646">
        <v>40</v>
      </c>
      <c r="C2646" t="str">
        <f t="shared" si="83"/>
        <v>Adult</v>
      </c>
    </row>
    <row r="2647" spans="1:3" x14ac:dyDescent="0.45">
      <c r="A2647" t="str">
        <f t="shared" si="82"/>
        <v>P2646</v>
      </c>
      <c r="B2647">
        <v>20</v>
      </c>
      <c r="C2647" t="str">
        <f t="shared" si="83"/>
        <v>Adult</v>
      </c>
    </row>
    <row r="2648" spans="1:3" x14ac:dyDescent="0.45">
      <c r="A2648" t="str">
        <f t="shared" si="82"/>
        <v>P2647</v>
      </c>
      <c r="B2648">
        <v>18</v>
      </c>
      <c r="C2648" t="str">
        <f t="shared" si="83"/>
        <v>Adult</v>
      </c>
    </row>
    <row r="2649" spans="1:3" x14ac:dyDescent="0.45">
      <c r="A2649" t="str">
        <f t="shared" si="82"/>
        <v>P2648</v>
      </c>
      <c r="B2649">
        <v>14</v>
      </c>
      <c r="C2649" t="str">
        <f t="shared" si="83"/>
        <v>Child</v>
      </c>
    </row>
    <row r="2650" spans="1:3" x14ac:dyDescent="0.45">
      <c r="A2650" t="str">
        <f t="shared" si="82"/>
        <v>P2649</v>
      </c>
      <c r="B2650">
        <v>19</v>
      </c>
      <c r="C2650" t="str">
        <f t="shared" si="83"/>
        <v>Adult</v>
      </c>
    </row>
    <row r="2651" spans="1:3" x14ac:dyDescent="0.45">
      <c r="A2651" t="str">
        <f t="shared" si="82"/>
        <v>P2650</v>
      </c>
      <c r="B2651">
        <v>51</v>
      </c>
      <c r="C2651" t="str">
        <f t="shared" si="83"/>
        <v>Adult</v>
      </c>
    </row>
    <row r="2652" spans="1:3" x14ac:dyDescent="0.45">
      <c r="A2652" t="str">
        <f t="shared" si="82"/>
        <v>P2651</v>
      </c>
      <c r="B2652">
        <v>31</v>
      </c>
      <c r="C2652" t="str">
        <f t="shared" si="83"/>
        <v>Adult</v>
      </c>
    </row>
    <row r="2653" spans="1:3" x14ac:dyDescent="0.45">
      <c r="A2653" t="str">
        <f t="shared" si="82"/>
        <v>P2652</v>
      </c>
      <c r="B2653">
        <v>41</v>
      </c>
      <c r="C2653" t="str">
        <f t="shared" si="83"/>
        <v>Adult</v>
      </c>
    </row>
    <row r="2654" spans="1:3" x14ac:dyDescent="0.45">
      <c r="A2654" t="str">
        <f t="shared" si="82"/>
        <v>P2653</v>
      </c>
      <c r="B2654">
        <v>26</v>
      </c>
      <c r="C2654" t="str">
        <f t="shared" si="83"/>
        <v>Adult</v>
      </c>
    </row>
    <row r="2655" spans="1:3" x14ac:dyDescent="0.45">
      <c r="A2655" t="str">
        <f t="shared" si="82"/>
        <v>P2654</v>
      </c>
      <c r="B2655">
        <v>56</v>
      </c>
      <c r="C2655" t="str">
        <f t="shared" si="83"/>
        <v>Adult</v>
      </c>
    </row>
    <row r="2656" spans="1:3" x14ac:dyDescent="0.45">
      <c r="A2656" t="str">
        <f t="shared" si="82"/>
        <v>P2655</v>
      </c>
      <c r="B2656">
        <v>18</v>
      </c>
      <c r="C2656" t="str">
        <f t="shared" si="83"/>
        <v>Adult</v>
      </c>
    </row>
    <row r="2657" spans="1:3" x14ac:dyDescent="0.45">
      <c r="A2657" t="str">
        <f t="shared" si="82"/>
        <v>P2656</v>
      </c>
      <c r="B2657">
        <v>49</v>
      </c>
      <c r="C2657" t="str">
        <f t="shared" si="83"/>
        <v>Adult</v>
      </c>
    </row>
    <row r="2658" spans="1:3" x14ac:dyDescent="0.45">
      <c r="A2658" t="str">
        <f t="shared" si="82"/>
        <v>P2657</v>
      </c>
      <c r="B2658">
        <v>29</v>
      </c>
      <c r="C2658" t="str">
        <f t="shared" si="83"/>
        <v>Adult</v>
      </c>
    </row>
    <row r="2659" spans="1:3" x14ac:dyDescent="0.45">
      <c r="A2659" t="str">
        <f t="shared" si="82"/>
        <v>P2658</v>
      </c>
      <c r="B2659">
        <v>23</v>
      </c>
      <c r="C2659" t="str">
        <f t="shared" si="83"/>
        <v>Adult</v>
      </c>
    </row>
    <row r="2660" spans="1:3" x14ac:dyDescent="0.45">
      <c r="A2660" t="str">
        <f t="shared" si="82"/>
        <v>P2659</v>
      </c>
      <c r="B2660">
        <v>34</v>
      </c>
      <c r="C2660" t="str">
        <f t="shared" si="83"/>
        <v>Adult</v>
      </c>
    </row>
    <row r="2661" spans="1:3" x14ac:dyDescent="0.45">
      <c r="A2661" t="str">
        <f t="shared" si="82"/>
        <v>P2660</v>
      </c>
      <c r="B2661">
        <v>58</v>
      </c>
      <c r="C2661" t="str">
        <f t="shared" si="83"/>
        <v>Adult</v>
      </c>
    </row>
    <row r="2662" spans="1:3" x14ac:dyDescent="0.45">
      <c r="A2662" t="str">
        <f t="shared" si="82"/>
        <v>P2661</v>
      </c>
      <c r="B2662">
        <v>32</v>
      </c>
      <c r="C2662" t="str">
        <f t="shared" si="83"/>
        <v>Adult</v>
      </c>
    </row>
    <row r="2663" spans="1:3" x14ac:dyDescent="0.45">
      <c r="A2663" t="str">
        <f t="shared" si="82"/>
        <v>P2662</v>
      </c>
      <c r="B2663">
        <v>8</v>
      </c>
      <c r="C2663" t="str">
        <f t="shared" si="83"/>
        <v>Child</v>
      </c>
    </row>
    <row r="2664" spans="1:3" x14ac:dyDescent="0.45">
      <c r="A2664" t="str">
        <f t="shared" si="82"/>
        <v>P2663</v>
      </c>
      <c r="B2664">
        <v>48</v>
      </c>
      <c r="C2664" t="str">
        <f t="shared" si="83"/>
        <v>Adult</v>
      </c>
    </row>
    <row r="2665" spans="1:3" x14ac:dyDescent="0.45">
      <c r="A2665" t="str">
        <f t="shared" si="82"/>
        <v>P2664</v>
      </c>
      <c r="B2665">
        <v>22</v>
      </c>
      <c r="C2665" t="str">
        <f t="shared" si="83"/>
        <v>Adult</v>
      </c>
    </row>
    <row r="2666" spans="1:3" x14ac:dyDescent="0.45">
      <c r="A2666" t="str">
        <f t="shared" si="82"/>
        <v>P2665</v>
      </c>
      <c r="B2666">
        <v>49</v>
      </c>
      <c r="C2666" t="str">
        <f t="shared" si="83"/>
        <v>Adult</v>
      </c>
    </row>
    <row r="2667" spans="1:3" x14ac:dyDescent="0.45">
      <c r="A2667" t="str">
        <f t="shared" si="82"/>
        <v>P2666</v>
      </c>
      <c r="B2667">
        <v>61</v>
      </c>
      <c r="C2667" t="str">
        <f t="shared" si="83"/>
        <v>Senior</v>
      </c>
    </row>
    <row r="2668" spans="1:3" x14ac:dyDescent="0.45">
      <c r="A2668" t="str">
        <f t="shared" si="82"/>
        <v>P2667</v>
      </c>
      <c r="B2668">
        <v>46</v>
      </c>
      <c r="C2668" t="str">
        <f t="shared" si="83"/>
        <v>Adult</v>
      </c>
    </row>
    <row r="2669" spans="1:3" x14ac:dyDescent="0.45">
      <c r="A2669" t="str">
        <f t="shared" si="82"/>
        <v>P2668</v>
      </c>
      <c r="B2669">
        <v>31</v>
      </c>
      <c r="C2669" t="str">
        <f t="shared" si="83"/>
        <v>Adult</v>
      </c>
    </row>
    <row r="2670" spans="1:3" x14ac:dyDescent="0.45">
      <c r="A2670" t="str">
        <f t="shared" si="82"/>
        <v>P2669</v>
      </c>
      <c r="B2670">
        <v>3</v>
      </c>
      <c r="C2670" t="str">
        <f t="shared" si="83"/>
        <v>Child</v>
      </c>
    </row>
    <row r="2671" spans="1:3" x14ac:dyDescent="0.45">
      <c r="A2671" t="str">
        <f t="shared" si="82"/>
        <v>P2670</v>
      </c>
      <c r="B2671">
        <v>36</v>
      </c>
      <c r="C2671" t="str">
        <f t="shared" si="83"/>
        <v>Adult</v>
      </c>
    </row>
    <row r="2672" spans="1:3" x14ac:dyDescent="0.45">
      <c r="A2672" t="str">
        <f t="shared" si="82"/>
        <v>P2671</v>
      </c>
      <c r="B2672">
        <v>49</v>
      </c>
      <c r="C2672" t="str">
        <f t="shared" si="83"/>
        <v>Adult</v>
      </c>
    </row>
    <row r="2673" spans="1:3" x14ac:dyDescent="0.45">
      <c r="A2673" t="str">
        <f t="shared" si="82"/>
        <v>P2672</v>
      </c>
      <c r="B2673">
        <v>73</v>
      </c>
      <c r="C2673" t="str">
        <f t="shared" si="83"/>
        <v>Senior</v>
      </c>
    </row>
    <row r="2674" spans="1:3" x14ac:dyDescent="0.45">
      <c r="A2674" t="str">
        <f t="shared" si="82"/>
        <v>P2673</v>
      </c>
      <c r="B2674">
        <v>34</v>
      </c>
      <c r="C2674" t="str">
        <f t="shared" si="83"/>
        <v>Adult</v>
      </c>
    </row>
    <row r="2675" spans="1:3" x14ac:dyDescent="0.45">
      <c r="A2675" t="str">
        <f t="shared" si="82"/>
        <v>P2674</v>
      </c>
      <c r="B2675">
        <v>39</v>
      </c>
      <c r="C2675" t="str">
        <f t="shared" si="83"/>
        <v>Adult</v>
      </c>
    </row>
    <row r="2676" spans="1:3" x14ac:dyDescent="0.45">
      <c r="A2676" t="str">
        <f t="shared" si="82"/>
        <v>P2675</v>
      </c>
      <c r="B2676">
        <v>47</v>
      </c>
      <c r="C2676" t="str">
        <f t="shared" si="83"/>
        <v>Adult</v>
      </c>
    </row>
    <row r="2677" spans="1:3" x14ac:dyDescent="0.45">
      <c r="A2677" t="str">
        <f t="shared" si="82"/>
        <v>P2676</v>
      </c>
      <c r="B2677">
        <v>53</v>
      </c>
      <c r="C2677" t="str">
        <f t="shared" si="83"/>
        <v>Adult</v>
      </c>
    </row>
    <row r="2678" spans="1:3" x14ac:dyDescent="0.45">
      <c r="A2678" t="str">
        <f t="shared" si="82"/>
        <v>P2677</v>
      </c>
      <c r="B2678">
        <v>42</v>
      </c>
      <c r="C2678" t="str">
        <f t="shared" si="83"/>
        <v>Adult</v>
      </c>
    </row>
    <row r="2679" spans="1:3" x14ac:dyDescent="0.45">
      <c r="A2679" t="str">
        <f t="shared" si="82"/>
        <v>P2678</v>
      </c>
      <c r="B2679">
        <v>57</v>
      </c>
      <c r="C2679" t="str">
        <f t="shared" si="83"/>
        <v>Adult</v>
      </c>
    </row>
    <row r="2680" spans="1:3" x14ac:dyDescent="0.45">
      <c r="A2680" t="str">
        <f t="shared" si="82"/>
        <v>P2679</v>
      </c>
      <c r="B2680">
        <v>51</v>
      </c>
      <c r="C2680" t="str">
        <f t="shared" si="83"/>
        <v>Adult</v>
      </c>
    </row>
    <row r="2681" spans="1:3" x14ac:dyDescent="0.45">
      <c r="A2681" t="str">
        <f t="shared" si="82"/>
        <v>P2680</v>
      </c>
      <c r="B2681">
        <v>43</v>
      </c>
      <c r="C2681" t="str">
        <f t="shared" si="83"/>
        <v>Adult</v>
      </c>
    </row>
    <row r="2682" spans="1:3" x14ac:dyDescent="0.45">
      <c r="A2682" t="str">
        <f t="shared" si="82"/>
        <v>P2681</v>
      </c>
      <c r="B2682">
        <v>34</v>
      </c>
      <c r="C2682" t="str">
        <f t="shared" si="83"/>
        <v>Adult</v>
      </c>
    </row>
    <row r="2683" spans="1:3" x14ac:dyDescent="0.45">
      <c r="A2683" t="str">
        <f t="shared" si="82"/>
        <v>P2682</v>
      </c>
      <c r="B2683">
        <v>47</v>
      </c>
      <c r="C2683" t="str">
        <f t="shared" si="83"/>
        <v>Adult</v>
      </c>
    </row>
    <row r="2684" spans="1:3" x14ac:dyDescent="0.45">
      <c r="A2684" t="str">
        <f t="shared" si="82"/>
        <v>P2683</v>
      </c>
      <c r="B2684">
        <v>46</v>
      </c>
      <c r="C2684" t="str">
        <f t="shared" si="83"/>
        <v>Adult</v>
      </c>
    </row>
    <row r="2685" spans="1:3" x14ac:dyDescent="0.45">
      <c r="A2685" t="str">
        <f t="shared" si="82"/>
        <v>P2684</v>
      </c>
      <c r="B2685">
        <v>38</v>
      </c>
      <c r="C2685" t="str">
        <f t="shared" si="83"/>
        <v>Adult</v>
      </c>
    </row>
    <row r="2686" spans="1:3" x14ac:dyDescent="0.45">
      <c r="A2686" t="str">
        <f t="shared" si="82"/>
        <v>P2685</v>
      </c>
      <c r="B2686">
        <v>56</v>
      </c>
      <c r="C2686" t="str">
        <f t="shared" si="83"/>
        <v>Adult</v>
      </c>
    </row>
    <row r="2687" spans="1:3" x14ac:dyDescent="0.45">
      <c r="A2687" t="str">
        <f t="shared" si="82"/>
        <v>P2686</v>
      </c>
      <c r="B2687">
        <v>59</v>
      </c>
      <c r="C2687" t="str">
        <f t="shared" si="83"/>
        <v>Adult</v>
      </c>
    </row>
    <row r="2688" spans="1:3" x14ac:dyDescent="0.45">
      <c r="A2688" t="str">
        <f t="shared" si="82"/>
        <v>P2687</v>
      </c>
      <c r="B2688">
        <v>56</v>
      </c>
      <c r="C2688" t="str">
        <f t="shared" si="83"/>
        <v>Adult</v>
      </c>
    </row>
    <row r="2689" spans="1:3" x14ac:dyDescent="0.45">
      <c r="A2689" t="str">
        <f t="shared" si="82"/>
        <v>P2688</v>
      </c>
      <c r="B2689">
        <v>24</v>
      </c>
      <c r="C2689" t="str">
        <f t="shared" si="83"/>
        <v>Adult</v>
      </c>
    </row>
    <row r="2690" spans="1:3" x14ac:dyDescent="0.45">
      <c r="A2690" t="str">
        <f t="shared" si="82"/>
        <v>P2689</v>
      </c>
      <c r="B2690">
        <v>53</v>
      </c>
      <c r="C2690" t="str">
        <f t="shared" si="83"/>
        <v>Adult</v>
      </c>
    </row>
    <row r="2691" spans="1:3" x14ac:dyDescent="0.45">
      <c r="A2691" t="str">
        <f t="shared" ref="A2691:A2754" si="84">"P"&amp;TEXT(ROW()-1,"0000")</f>
        <v>P2690</v>
      </c>
      <c r="B2691">
        <v>15</v>
      </c>
      <c r="C2691" t="str">
        <f t="shared" ref="C2691:C2754" si="85">IF($B2691&lt;18,"Child",IF($B2691&lt;60,"Adult","Senior"))</f>
        <v>Child</v>
      </c>
    </row>
    <row r="2692" spans="1:3" x14ac:dyDescent="0.45">
      <c r="A2692" t="str">
        <f t="shared" si="84"/>
        <v>P2691</v>
      </c>
      <c r="B2692">
        <v>40</v>
      </c>
      <c r="C2692" t="str">
        <f t="shared" si="85"/>
        <v>Adult</v>
      </c>
    </row>
    <row r="2693" spans="1:3" x14ac:dyDescent="0.45">
      <c r="A2693" t="str">
        <f t="shared" si="84"/>
        <v>P2692</v>
      </c>
      <c r="B2693">
        <v>39</v>
      </c>
      <c r="C2693" t="str">
        <f t="shared" si="85"/>
        <v>Adult</v>
      </c>
    </row>
    <row r="2694" spans="1:3" x14ac:dyDescent="0.45">
      <c r="A2694" t="str">
        <f t="shared" si="84"/>
        <v>P2693</v>
      </c>
      <c r="B2694">
        <v>23</v>
      </c>
      <c r="C2694" t="str">
        <f t="shared" si="85"/>
        <v>Adult</v>
      </c>
    </row>
    <row r="2695" spans="1:3" x14ac:dyDescent="0.45">
      <c r="A2695" t="str">
        <f t="shared" si="84"/>
        <v>P2694</v>
      </c>
      <c r="B2695">
        <v>54</v>
      </c>
      <c r="C2695" t="str">
        <f t="shared" si="85"/>
        <v>Adult</v>
      </c>
    </row>
    <row r="2696" spans="1:3" x14ac:dyDescent="0.45">
      <c r="A2696" t="str">
        <f t="shared" si="84"/>
        <v>P2695</v>
      </c>
      <c r="B2696">
        <v>29</v>
      </c>
      <c r="C2696" t="str">
        <f t="shared" si="85"/>
        <v>Adult</v>
      </c>
    </row>
    <row r="2697" spans="1:3" x14ac:dyDescent="0.45">
      <c r="A2697" t="str">
        <f t="shared" si="84"/>
        <v>P2696</v>
      </c>
      <c r="B2697">
        <v>38</v>
      </c>
      <c r="C2697" t="str">
        <f t="shared" si="85"/>
        <v>Adult</v>
      </c>
    </row>
    <row r="2698" spans="1:3" x14ac:dyDescent="0.45">
      <c r="A2698" t="str">
        <f t="shared" si="84"/>
        <v>P2697</v>
      </c>
      <c r="B2698">
        <v>34</v>
      </c>
      <c r="C2698" t="str">
        <f t="shared" si="85"/>
        <v>Adult</v>
      </c>
    </row>
    <row r="2699" spans="1:3" x14ac:dyDescent="0.45">
      <c r="A2699" t="str">
        <f t="shared" si="84"/>
        <v>P2698</v>
      </c>
      <c r="B2699">
        <v>11</v>
      </c>
      <c r="C2699" t="str">
        <f t="shared" si="85"/>
        <v>Child</v>
      </c>
    </row>
    <row r="2700" spans="1:3" x14ac:dyDescent="0.45">
      <c r="A2700" t="str">
        <f t="shared" si="84"/>
        <v>P2699</v>
      </c>
      <c r="B2700">
        <v>29</v>
      </c>
      <c r="C2700" t="str">
        <f t="shared" si="85"/>
        <v>Adult</v>
      </c>
    </row>
    <row r="2701" spans="1:3" x14ac:dyDescent="0.45">
      <c r="A2701" t="str">
        <f t="shared" si="84"/>
        <v>P2700</v>
      </c>
      <c r="B2701">
        <v>37</v>
      </c>
      <c r="C2701" t="str">
        <f t="shared" si="85"/>
        <v>Adult</v>
      </c>
    </row>
    <row r="2702" spans="1:3" x14ac:dyDescent="0.45">
      <c r="A2702" t="str">
        <f t="shared" si="84"/>
        <v>P2701</v>
      </c>
      <c r="B2702">
        <v>45</v>
      </c>
      <c r="C2702" t="str">
        <f t="shared" si="85"/>
        <v>Adult</v>
      </c>
    </row>
    <row r="2703" spans="1:3" x14ac:dyDescent="0.45">
      <c r="A2703" t="str">
        <f t="shared" si="84"/>
        <v>P2702</v>
      </c>
      <c r="B2703">
        <v>37</v>
      </c>
      <c r="C2703" t="str">
        <f t="shared" si="85"/>
        <v>Adult</v>
      </c>
    </row>
    <row r="2704" spans="1:3" x14ac:dyDescent="0.45">
      <c r="A2704" t="str">
        <f t="shared" si="84"/>
        <v>P2703</v>
      </c>
      <c r="B2704">
        <v>23</v>
      </c>
      <c r="C2704" t="str">
        <f t="shared" si="85"/>
        <v>Adult</v>
      </c>
    </row>
    <row r="2705" spans="1:3" x14ac:dyDescent="0.45">
      <c r="A2705" t="str">
        <f t="shared" si="84"/>
        <v>P2704</v>
      </c>
      <c r="B2705">
        <v>24</v>
      </c>
      <c r="C2705" t="str">
        <f t="shared" si="85"/>
        <v>Adult</v>
      </c>
    </row>
    <row r="2706" spans="1:3" x14ac:dyDescent="0.45">
      <c r="A2706" t="str">
        <f t="shared" si="84"/>
        <v>P2705</v>
      </c>
      <c r="B2706">
        <v>31</v>
      </c>
      <c r="C2706" t="str">
        <f t="shared" si="85"/>
        <v>Adult</v>
      </c>
    </row>
    <row r="2707" spans="1:3" x14ac:dyDescent="0.45">
      <c r="A2707" t="str">
        <f t="shared" si="84"/>
        <v>P2706</v>
      </c>
      <c r="B2707">
        <v>22</v>
      </c>
      <c r="C2707" t="str">
        <f t="shared" si="85"/>
        <v>Adult</v>
      </c>
    </row>
    <row r="2708" spans="1:3" x14ac:dyDescent="0.45">
      <c r="A2708" t="str">
        <f t="shared" si="84"/>
        <v>P2707</v>
      </c>
      <c r="B2708">
        <v>32</v>
      </c>
      <c r="C2708" t="str">
        <f t="shared" si="85"/>
        <v>Adult</v>
      </c>
    </row>
    <row r="2709" spans="1:3" x14ac:dyDescent="0.45">
      <c r="A2709" t="str">
        <f t="shared" si="84"/>
        <v>P2708</v>
      </c>
      <c r="B2709">
        <v>54</v>
      </c>
      <c r="C2709" t="str">
        <f t="shared" si="85"/>
        <v>Adult</v>
      </c>
    </row>
    <row r="2710" spans="1:3" x14ac:dyDescent="0.45">
      <c r="A2710" t="str">
        <f t="shared" si="84"/>
        <v>P2709</v>
      </c>
      <c r="B2710">
        <v>41</v>
      </c>
      <c r="C2710" t="str">
        <f t="shared" si="85"/>
        <v>Adult</v>
      </c>
    </row>
    <row r="2711" spans="1:3" x14ac:dyDescent="0.45">
      <c r="A2711" t="str">
        <f t="shared" si="84"/>
        <v>P2710</v>
      </c>
      <c r="B2711">
        <v>30</v>
      </c>
      <c r="C2711" t="str">
        <f t="shared" si="85"/>
        <v>Adult</v>
      </c>
    </row>
    <row r="2712" spans="1:3" x14ac:dyDescent="0.45">
      <c r="A2712" t="str">
        <f t="shared" si="84"/>
        <v>P2711</v>
      </c>
      <c r="B2712">
        <v>38</v>
      </c>
      <c r="C2712" t="str">
        <f t="shared" si="85"/>
        <v>Adult</v>
      </c>
    </row>
    <row r="2713" spans="1:3" x14ac:dyDescent="0.45">
      <c r="A2713" t="str">
        <f t="shared" si="84"/>
        <v>P2712</v>
      </c>
      <c r="B2713">
        <v>37</v>
      </c>
      <c r="C2713" t="str">
        <f t="shared" si="85"/>
        <v>Adult</v>
      </c>
    </row>
    <row r="2714" spans="1:3" x14ac:dyDescent="0.45">
      <c r="A2714" t="str">
        <f t="shared" si="84"/>
        <v>P2713</v>
      </c>
      <c r="B2714">
        <v>42</v>
      </c>
      <c r="C2714" t="str">
        <f t="shared" si="85"/>
        <v>Adult</v>
      </c>
    </row>
    <row r="2715" spans="1:3" x14ac:dyDescent="0.45">
      <c r="A2715" t="str">
        <f t="shared" si="84"/>
        <v>P2714</v>
      </c>
      <c r="B2715">
        <v>34</v>
      </c>
      <c r="C2715" t="str">
        <f t="shared" si="85"/>
        <v>Adult</v>
      </c>
    </row>
    <row r="2716" spans="1:3" x14ac:dyDescent="0.45">
      <c r="A2716" t="str">
        <f t="shared" si="84"/>
        <v>P2715</v>
      </c>
      <c r="B2716">
        <v>43</v>
      </c>
      <c r="C2716" t="str">
        <f t="shared" si="85"/>
        <v>Adult</v>
      </c>
    </row>
    <row r="2717" spans="1:3" x14ac:dyDescent="0.45">
      <c r="A2717" t="str">
        <f t="shared" si="84"/>
        <v>P2716</v>
      </c>
      <c r="B2717">
        <v>27</v>
      </c>
      <c r="C2717" t="str">
        <f t="shared" si="85"/>
        <v>Adult</v>
      </c>
    </row>
    <row r="2718" spans="1:3" x14ac:dyDescent="0.45">
      <c r="A2718" t="str">
        <f t="shared" si="84"/>
        <v>P2717</v>
      </c>
      <c r="B2718">
        <v>28</v>
      </c>
      <c r="C2718" t="str">
        <f t="shared" si="85"/>
        <v>Adult</v>
      </c>
    </row>
    <row r="2719" spans="1:3" x14ac:dyDescent="0.45">
      <c r="A2719" t="str">
        <f t="shared" si="84"/>
        <v>P2718</v>
      </c>
      <c r="B2719">
        <v>13</v>
      </c>
      <c r="C2719" t="str">
        <f t="shared" si="85"/>
        <v>Child</v>
      </c>
    </row>
    <row r="2720" spans="1:3" x14ac:dyDescent="0.45">
      <c r="A2720" t="str">
        <f t="shared" si="84"/>
        <v>P2719</v>
      </c>
      <c r="B2720">
        <v>26</v>
      </c>
      <c r="C2720" t="str">
        <f t="shared" si="85"/>
        <v>Adult</v>
      </c>
    </row>
    <row r="2721" spans="1:3" x14ac:dyDescent="0.45">
      <c r="A2721" t="str">
        <f t="shared" si="84"/>
        <v>P2720</v>
      </c>
      <c r="B2721">
        <v>36</v>
      </c>
      <c r="C2721" t="str">
        <f t="shared" si="85"/>
        <v>Adult</v>
      </c>
    </row>
    <row r="2722" spans="1:3" x14ac:dyDescent="0.45">
      <c r="A2722" t="str">
        <f t="shared" si="84"/>
        <v>P2721</v>
      </c>
      <c r="B2722">
        <v>19</v>
      </c>
      <c r="C2722" t="str">
        <f t="shared" si="85"/>
        <v>Adult</v>
      </c>
    </row>
    <row r="2723" spans="1:3" x14ac:dyDescent="0.45">
      <c r="A2723" t="str">
        <f t="shared" si="84"/>
        <v>P2722</v>
      </c>
      <c r="B2723">
        <v>40</v>
      </c>
      <c r="C2723" t="str">
        <f t="shared" si="85"/>
        <v>Adult</v>
      </c>
    </row>
    <row r="2724" spans="1:3" x14ac:dyDescent="0.45">
      <c r="A2724" t="str">
        <f t="shared" si="84"/>
        <v>P2723</v>
      </c>
      <c r="B2724">
        <v>46</v>
      </c>
      <c r="C2724" t="str">
        <f t="shared" si="85"/>
        <v>Adult</v>
      </c>
    </row>
    <row r="2725" spans="1:3" x14ac:dyDescent="0.45">
      <c r="A2725" t="str">
        <f t="shared" si="84"/>
        <v>P2724</v>
      </c>
      <c r="B2725">
        <v>38</v>
      </c>
      <c r="C2725" t="str">
        <f t="shared" si="85"/>
        <v>Adult</v>
      </c>
    </row>
    <row r="2726" spans="1:3" x14ac:dyDescent="0.45">
      <c r="A2726" t="str">
        <f t="shared" si="84"/>
        <v>P2725</v>
      </c>
      <c r="B2726">
        <v>49</v>
      </c>
      <c r="C2726" t="str">
        <f t="shared" si="85"/>
        <v>Adult</v>
      </c>
    </row>
    <row r="2727" spans="1:3" x14ac:dyDescent="0.45">
      <c r="A2727" t="str">
        <f t="shared" si="84"/>
        <v>P2726</v>
      </c>
      <c r="B2727">
        <v>33</v>
      </c>
      <c r="C2727" t="str">
        <f t="shared" si="85"/>
        <v>Adult</v>
      </c>
    </row>
    <row r="2728" spans="1:3" x14ac:dyDescent="0.45">
      <c r="A2728" t="str">
        <f t="shared" si="84"/>
        <v>P2727</v>
      </c>
      <c r="B2728">
        <v>42</v>
      </c>
      <c r="C2728" t="str">
        <f t="shared" si="85"/>
        <v>Adult</v>
      </c>
    </row>
    <row r="2729" spans="1:3" x14ac:dyDescent="0.45">
      <c r="A2729" t="str">
        <f t="shared" si="84"/>
        <v>P2728</v>
      </c>
      <c r="B2729">
        <v>47</v>
      </c>
      <c r="C2729" t="str">
        <f t="shared" si="85"/>
        <v>Adult</v>
      </c>
    </row>
    <row r="2730" spans="1:3" x14ac:dyDescent="0.45">
      <c r="A2730" t="str">
        <f t="shared" si="84"/>
        <v>P2729</v>
      </c>
      <c r="B2730">
        <v>27</v>
      </c>
      <c r="C2730" t="str">
        <f t="shared" si="85"/>
        <v>Adult</v>
      </c>
    </row>
    <row r="2731" spans="1:3" x14ac:dyDescent="0.45">
      <c r="A2731" t="str">
        <f t="shared" si="84"/>
        <v>P2730</v>
      </c>
      <c r="B2731">
        <v>28</v>
      </c>
      <c r="C2731" t="str">
        <f t="shared" si="85"/>
        <v>Adult</v>
      </c>
    </row>
    <row r="2732" spans="1:3" x14ac:dyDescent="0.45">
      <c r="A2732" t="str">
        <f t="shared" si="84"/>
        <v>P2731</v>
      </c>
      <c r="B2732">
        <v>55</v>
      </c>
      <c r="C2732" t="str">
        <f t="shared" si="85"/>
        <v>Adult</v>
      </c>
    </row>
    <row r="2733" spans="1:3" x14ac:dyDescent="0.45">
      <c r="A2733" t="str">
        <f t="shared" si="84"/>
        <v>P2732</v>
      </c>
      <c r="B2733">
        <v>43</v>
      </c>
      <c r="C2733" t="str">
        <f t="shared" si="85"/>
        <v>Adult</v>
      </c>
    </row>
    <row r="2734" spans="1:3" x14ac:dyDescent="0.45">
      <c r="A2734" t="str">
        <f t="shared" si="84"/>
        <v>P2733</v>
      </c>
      <c r="B2734">
        <v>35</v>
      </c>
      <c r="C2734" t="str">
        <f t="shared" si="85"/>
        <v>Adult</v>
      </c>
    </row>
    <row r="2735" spans="1:3" x14ac:dyDescent="0.45">
      <c r="A2735" t="str">
        <f t="shared" si="84"/>
        <v>P2734</v>
      </c>
      <c r="B2735">
        <v>54</v>
      </c>
      <c r="C2735" t="str">
        <f t="shared" si="85"/>
        <v>Adult</v>
      </c>
    </row>
    <row r="2736" spans="1:3" x14ac:dyDescent="0.45">
      <c r="A2736" t="str">
        <f t="shared" si="84"/>
        <v>P2735</v>
      </c>
      <c r="B2736">
        <v>56</v>
      </c>
      <c r="C2736" t="str">
        <f t="shared" si="85"/>
        <v>Adult</v>
      </c>
    </row>
    <row r="2737" spans="1:3" x14ac:dyDescent="0.45">
      <c r="A2737" t="str">
        <f t="shared" si="84"/>
        <v>P2736</v>
      </c>
      <c r="B2737">
        <v>15</v>
      </c>
      <c r="C2737" t="str">
        <f t="shared" si="85"/>
        <v>Child</v>
      </c>
    </row>
    <row r="2738" spans="1:3" x14ac:dyDescent="0.45">
      <c r="A2738" t="str">
        <f t="shared" si="84"/>
        <v>P2737</v>
      </c>
      <c r="B2738">
        <v>33</v>
      </c>
      <c r="C2738" t="str">
        <f t="shared" si="85"/>
        <v>Adult</v>
      </c>
    </row>
    <row r="2739" spans="1:3" x14ac:dyDescent="0.45">
      <c r="A2739" t="str">
        <f t="shared" si="84"/>
        <v>P2738</v>
      </c>
      <c r="B2739">
        <v>44</v>
      </c>
      <c r="C2739" t="str">
        <f t="shared" si="85"/>
        <v>Adult</v>
      </c>
    </row>
    <row r="2740" spans="1:3" x14ac:dyDescent="0.45">
      <c r="A2740" t="str">
        <f t="shared" si="84"/>
        <v>P2739</v>
      </c>
      <c r="B2740">
        <v>6</v>
      </c>
      <c r="C2740" t="str">
        <f t="shared" si="85"/>
        <v>Child</v>
      </c>
    </row>
    <row r="2741" spans="1:3" x14ac:dyDescent="0.45">
      <c r="A2741" t="str">
        <f t="shared" si="84"/>
        <v>P2740</v>
      </c>
      <c r="B2741">
        <v>71</v>
      </c>
      <c r="C2741" t="str">
        <f t="shared" si="85"/>
        <v>Senior</v>
      </c>
    </row>
    <row r="2742" spans="1:3" x14ac:dyDescent="0.45">
      <c r="A2742" t="str">
        <f t="shared" si="84"/>
        <v>P2741</v>
      </c>
      <c r="B2742">
        <v>44</v>
      </c>
      <c r="C2742" t="str">
        <f t="shared" si="85"/>
        <v>Adult</v>
      </c>
    </row>
    <row r="2743" spans="1:3" x14ac:dyDescent="0.45">
      <c r="A2743" t="str">
        <f t="shared" si="84"/>
        <v>P2742</v>
      </c>
      <c r="B2743">
        <v>33</v>
      </c>
      <c r="C2743" t="str">
        <f t="shared" si="85"/>
        <v>Adult</v>
      </c>
    </row>
    <row r="2744" spans="1:3" x14ac:dyDescent="0.45">
      <c r="A2744" t="str">
        <f t="shared" si="84"/>
        <v>P2743</v>
      </c>
      <c r="B2744">
        <v>40</v>
      </c>
      <c r="C2744" t="str">
        <f t="shared" si="85"/>
        <v>Adult</v>
      </c>
    </row>
    <row r="2745" spans="1:3" x14ac:dyDescent="0.45">
      <c r="A2745" t="str">
        <f t="shared" si="84"/>
        <v>P2744</v>
      </c>
      <c r="B2745">
        <v>39</v>
      </c>
      <c r="C2745" t="str">
        <f t="shared" si="85"/>
        <v>Adult</v>
      </c>
    </row>
    <row r="2746" spans="1:3" x14ac:dyDescent="0.45">
      <c r="A2746" t="str">
        <f t="shared" si="84"/>
        <v>P2745</v>
      </c>
      <c r="B2746">
        <v>51</v>
      </c>
      <c r="C2746" t="str">
        <f t="shared" si="85"/>
        <v>Adult</v>
      </c>
    </row>
    <row r="2747" spans="1:3" x14ac:dyDescent="0.45">
      <c r="A2747" t="str">
        <f t="shared" si="84"/>
        <v>P2746</v>
      </c>
      <c r="B2747">
        <v>31</v>
      </c>
      <c r="C2747" t="str">
        <f t="shared" si="85"/>
        <v>Adult</v>
      </c>
    </row>
    <row r="2748" spans="1:3" x14ac:dyDescent="0.45">
      <c r="A2748" t="str">
        <f t="shared" si="84"/>
        <v>P2747</v>
      </c>
      <c r="B2748">
        <v>25</v>
      </c>
      <c r="C2748" t="str">
        <f t="shared" si="85"/>
        <v>Adult</v>
      </c>
    </row>
    <row r="2749" spans="1:3" x14ac:dyDescent="0.45">
      <c r="A2749" t="str">
        <f t="shared" si="84"/>
        <v>P2748</v>
      </c>
      <c r="B2749">
        <v>2</v>
      </c>
      <c r="C2749" t="str">
        <f t="shared" si="85"/>
        <v>Child</v>
      </c>
    </row>
    <row r="2750" spans="1:3" x14ac:dyDescent="0.45">
      <c r="A2750" t="str">
        <f t="shared" si="84"/>
        <v>P2749</v>
      </c>
      <c r="B2750">
        <v>38</v>
      </c>
      <c r="C2750" t="str">
        <f t="shared" si="85"/>
        <v>Adult</v>
      </c>
    </row>
    <row r="2751" spans="1:3" x14ac:dyDescent="0.45">
      <c r="A2751" t="str">
        <f t="shared" si="84"/>
        <v>P2750</v>
      </c>
      <c r="B2751">
        <v>43</v>
      </c>
      <c r="C2751" t="str">
        <f t="shared" si="85"/>
        <v>Adult</v>
      </c>
    </row>
    <row r="2752" spans="1:3" x14ac:dyDescent="0.45">
      <c r="A2752" t="str">
        <f t="shared" si="84"/>
        <v>P2751</v>
      </c>
      <c r="B2752">
        <v>55</v>
      </c>
      <c r="C2752" t="str">
        <f t="shared" si="85"/>
        <v>Adult</v>
      </c>
    </row>
    <row r="2753" spans="1:3" x14ac:dyDescent="0.45">
      <c r="A2753" t="str">
        <f t="shared" si="84"/>
        <v>P2752</v>
      </c>
      <c r="B2753">
        <v>74</v>
      </c>
      <c r="C2753" t="str">
        <f t="shared" si="85"/>
        <v>Senior</v>
      </c>
    </row>
    <row r="2754" spans="1:3" x14ac:dyDescent="0.45">
      <c r="A2754" t="str">
        <f t="shared" si="84"/>
        <v>P2753</v>
      </c>
      <c r="B2754">
        <v>45</v>
      </c>
      <c r="C2754" t="str">
        <f t="shared" si="85"/>
        <v>Adult</v>
      </c>
    </row>
    <row r="2755" spans="1:3" x14ac:dyDescent="0.45">
      <c r="A2755" t="str">
        <f t="shared" ref="A2755:A2818" si="86">"P"&amp;TEXT(ROW()-1,"0000")</f>
        <v>P2754</v>
      </c>
      <c r="B2755">
        <v>22</v>
      </c>
      <c r="C2755" t="str">
        <f t="shared" ref="C2755:C2818" si="87">IF($B2755&lt;18,"Child",IF($B2755&lt;60,"Adult","Senior"))</f>
        <v>Adult</v>
      </c>
    </row>
    <row r="2756" spans="1:3" x14ac:dyDescent="0.45">
      <c r="A2756" t="str">
        <f t="shared" si="86"/>
        <v>P2755</v>
      </c>
      <c r="B2756">
        <v>55</v>
      </c>
      <c r="C2756" t="str">
        <f t="shared" si="87"/>
        <v>Adult</v>
      </c>
    </row>
    <row r="2757" spans="1:3" x14ac:dyDescent="0.45">
      <c r="A2757" t="str">
        <f t="shared" si="86"/>
        <v>P2756</v>
      </c>
      <c r="B2757">
        <v>42</v>
      </c>
      <c r="C2757" t="str">
        <f t="shared" si="87"/>
        <v>Adult</v>
      </c>
    </row>
    <row r="2758" spans="1:3" x14ac:dyDescent="0.45">
      <c r="A2758" t="str">
        <f t="shared" si="86"/>
        <v>P2757</v>
      </c>
      <c r="B2758">
        <v>24</v>
      </c>
      <c r="C2758" t="str">
        <f t="shared" si="87"/>
        <v>Adult</v>
      </c>
    </row>
    <row r="2759" spans="1:3" x14ac:dyDescent="0.45">
      <c r="A2759" t="str">
        <f t="shared" si="86"/>
        <v>P2758</v>
      </c>
      <c r="B2759">
        <v>36</v>
      </c>
      <c r="C2759" t="str">
        <f t="shared" si="87"/>
        <v>Adult</v>
      </c>
    </row>
    <row r="2760" spans="1:3" x14ac:dyDescent="0.45">
      <c r="A2760" t="str">
        <f t="shared" si="86"/>
        <v>P2759</v>
      </c>
      <c r="B2760">
        <v>23</v>
      </c>
      <c r="C2760" t="str">
        <f t="shared" si="87"/>
        <v>Adult</v>
      </c>
    </row>
    <row r="2761" spans="1:3" x14ac:dyDescent="0.45">
      <c r="A2761" t="str">
        <f t="shared" si="86"/>
        <v>P2760</v>
      </c>
      <c r="B2761">
        <v>32</v>
      </c>
      <c r="C2761" t="str">
        <f t="shared" si="87"/>
        <v>Adult</v>
      </c>
    </row>
    <row r="2762" spans="1:3" x14ac:dyDescent="0.45">
      <c r="A2762" t="str">
        <f t="shared" si="86"/>
        <v>P2761</v>
      </c>
      <c r="B2762">
        <v>10</v>
      </c>
      <c r="C2762" t="str">
        <f t="shared" si="87"/>
        <v>Child</v>
      </c>
    </row>
    <row r="2763" spans="1:3" x14ac:dyDescent="0.45">
      <c r="A2763" t="str">
        <f t="shared" si="86"/>
        <v>P2762</v>
      </c>
      <c r="B2763">
        <v>20</v>
      </c>
      <c r="C2763" t="str">
        <f t="shared" si="87"/>
        <v>Adult</v>
      </c>
    </row>
    <row r="2764" spans="1:3" x14ac:dyDescent="0.45">
      <c r="A2764" t="str">
        <f t="shared" si="86"/>
        <v>P2763</v>
      </c>
      <c r="B2764">
        <v>27</v>
      </c>
      <c r="C2764" t="str">
        <f t="shared" si="87"/>
        <v>Adult</v>
      </c>
    </row>
    <row r="2765" spans="1:3" x14ac:dyDescent="0.45">
      <c r="A2765" t="str">
        <f t="shared" si="86"/>
        <v>P2764</v>
      </c>
      <c r="B2765">
        <v>14</v>
      </c>
      <c r="C2765" t="str">
        <f t="shared" si="87"/>
        <v>Child</v>
      </c>
    </row>
    <row r="2766" spans="1:3" x14ac:dyDescent="0.45">
      <c r="A2766" t="str">
        <f t="shared" si="86"/>
        <v>P2765</v>
      </c>
      <c r="B2766">
        <v>49</v>
      </c>
      <c r="C2766" t="str">
        <f t="shared" si="87"/>
        <v>Adult</v>
      </c>
    </row>
    <row r="2767" spans="1:3" x14ac:dyDescent="0.45">
      <c r="A2767" t="str">
        <f t="shared" si="86"/>
        <v>P2766</v>
      </c>
      <c r="B2767">
        <v>44</v>
      </c>
      <c r="C2767" t="str">
        <f t="shared" si="87"/>
        <v>Adult</v>
      </c>
    </row>
    <row r="2768" spans="1:3" x14ac:dyDescent="0.45">
      <c r="A2768" t="str">
        <f t="shared" si="86"/>
        <v>P2767</v>
      </c>
      <c r="B2768">
        <v>56</v>
      </c>
      <c r="C2768" t="str">
        <f t="shared" si="87"/>
        <v>Adult</v>
      </c>
    </row>
    <row r="2769" spans="1:3" x14ac:dyDescent="0.45">
      <c r="A2769" t="str">
        <f t="shared" si="86"/>
        <v>P2768</v>
      </c>
      <c r="B2769">
        <v>25</v>
      </c>
      <c r="C2769" t="str">
        <f t="shared" si="87"/>
        <v>Adult</v>
      </c>
    </row>
    <row r="2770" spans="1:3" x14ac:dyDescent="0.45">
      <c r="A2770" t="str">
        <f t="shared" si="86"/>
        <v>P2769</v>
      </c>
      <c r="B2770">
        <v>31</v>
      </c>
      <c r="C2770" t="str">
        <f t="shared" si="87"/>
        <v>Adult</v>
      </c>
    </row>
    <row r="2771" spans="1:3" x14ac:dyDescent="0.45">
      <c r="A2771" t="str">
        <f t="shared" si="86"/>
        <v>P2770</v>
      </c>
      <c r="B2771">
        <v>23</v>
      </c>
      <c r="C2771" t="str">
        <f t="shared" si="87"/>
        <v>Adult</v>
      </c>
    </row>
    <row r="2772" spans="1:3" x14ac:dyDescent="0.45">
      <c r="A2772" t="str">
        <f t="shared" si="86"/>
        <v>P2771</v>
      </c>
      <c r="B2772">
        <v>26</v>
      </c>
      <c r="C2772" t="str">
        <f t="shared" si="87"/>
        <v>Adult</v>
      </c>
    </row>
    <row r="2773" spans="1:3" x14ac:dyDescent="0.45">
      <c r="A2773" t="str">
        <f t="shared" si="86"/>
        <v>P2772</v>
      </c>
      <c r="B2773">
        <v>65</v>
      </c>
      <c r="C2773" t="str">
        <f t="shared" si="87"/>
        <v>Senior</v>
      </c>
    </row>
    <row r="2774" spans="1:3" x14ac:dyDescent="0.45">
      <c r="A2774" t="str">
        <f t="shared" si="86"/>
        <v>P2773</v>
      </c>
      <c r="B2774">
        <v>40</v>
      </c>
      <c r="C2774" t="str">
        <f t="shared" si="87"/>
        <v>Adult</v>
      </c>
    </row>
    <row r="2775" spans="1:3" x14ac:dyDescent="0.45">
      <c r="A2775" t="str">
        <f t="shared" si="86"/>
        <v>P2774</v>
      </c>
      <c r="B2775">
        <v>39</v>
      </c>
      <c r="C2775" t="str">
        <f t="shared" si="87"/>
        <v>Adult</v>
      </c>
    </row>
    <row r="2776" spans="1:3" x14ac:dyDescent="0.45">
      <c r="A2776" t="str">
        <f t="shared" si="86"/>
        <v>P2775</v>
      </c>
      <c r="B2776">
        <v>36</v>
      </c>
      <c r="C2776" t="str">
        <f t="shared" si="87"/>
        <v>Adult</v>
      </c>
    </row>
    <row r="2777" spans="1:3" x14ac:dyDescent="0.45">
      <c r="A2777" t="str">
        <f t="shared" si="86"/>
        <v>P2776</v>
      </c>
      <c r="B2777">
        <v>60</v>
      </c>
      <c r="C2777" t="str">
        <f t="shared" si="87"/>
        <v>Senior</v>
      </c>
    </row>
    <row r="2778" spans="1:3" x14ac:dyDescent="0.45">
      <c r="A2778" t="str">
        <f t="shared" si="86"/>
        <v>P2777</v>
      </c>
      <c r="B2778">
        <v>8</v>
      </c>
      <c r="C2778" t="str">
        <f t="shared" si="87"/>
        <v>Child</v>
      </c>
    </row>
    <row r="2779" spans="1:3" x14ac:dyDescent="0.45">
      <c r="A2779" t="str">
        <f t="shared" si="86"/>
        <v>P2778</v>
      </c>
      <c r="B2779">
        <v>49</v>
      </c>
      <c r="C2779" t="str">
        <f t="shared" si="87"/>
        <v>Adult</v>
      </c>
    </row>
    <row r="2780" spans="1:3" x14ac:dyDescent="0.45">
      <c r="A2780" t="str">
        <f t="shared" si="86"/>
        <v>P2779</v>
      </c>
      <c r="B2780">
        <v>51</v>
      </c>
      <c r="C2780" t="str">
        <f t="shared" si="87"/>
        <v>Adult</v>
      </c>
    </row>
    <row r="2781" spans="1:3" x14ac:dyDescent="0.45">
      <c r="A2781" t="str">
        <f t="shared" si="86"/>
        <v>P2780</v>
      </c>
      <c r="B2781">
        <v>43</v>
      </c>
      <c r="C2781" t="str">
        <f t="shared" si="87"/>
        <v>Adult</v>
      </c>
    </row>
    <row r="2782" spans="1:3" x14ac:dyDescent="0.45">
      <c r="A2782" t="str">
        <f t="shared" si="86"/>
        <v>P2781</v>
      </c>
      <c r="B2782">
        <v>39</v>
      </c>
      <c r="C2782" t="str">
        <f t="shared" si="87"/>
        <v>Adult</v>
      </c>
    </row>
    <row r="2783" spans="1:3" x14ac:dyDescent="0.45">
      <c r="A2783" t="str">
        <f t="shared" si="86"/>
        <v>P2782</v>
      </c>
      <c r="B2783">
        <v>49</v>
      </c>
      <c r="C2783" t="str">
        <f t="shared" si="87"/>
        <v>Adult</v>
      </c>
    </row>
    <row r="2784" spans="1:3" x14ac:dyDescent="0.45">
      <c r="A2784" t="str">
        <f t="shared" si="86"/>
        <v>P2783</v>
      </c>
      <c r="B2784">
        <v>45</v>
      </c>
      <c r="C2784" t="str">
        <f t="shared" si="87"/>
        <v>Adult</v>
      </c>
    </row>
    <row r="2785" spans="1:3" x14ac:dyDescent="0.45">
      <c r="A2785" t="str">
        <f t="shared" si="86"/>
        <v>P2784</v>
      </c>
      <c r="B2785">
        <v>26</v>
      </c>
      <c r="C2785" t="str">
        <f t="shared" si="87"/>
        <v>Adult</v>
      </c>
    </row>
    <row r="2786" spans="1:3" x14ac:dyDescent="0.45">
      <c r="A2786" t="str">
        <f t="shared" si="86"/>
        <v>P2785</v>
      </c>
      <c r="B2786">
        <v>57</v>
      </c>
      <c r="C2786" t="str">
        <f t="shared" si="87"/>
        <v>Adult</v>
      </c>
    </row>
    <row r="2787" spans="1:3" x14ac:dyDescent="0.45">
      <c r="A2787" t="str">
        <f t="shared" si="86"/>
        <v>P2786</v>
      </c>
      <c r="B2787">
        <v>35</v>
      </c>
      <c r="C2787" t="str">
        <f t="shared" si="87"/>
        <v>Adult</v>
      </c>
    </row>
    <row r="2788" spans="1:3" x14ac:dyDescent="0.45">
      <c r="A2788" t="str">
        <f t="shared" si="86"/>
        <v>P2787</v>
      </c>
      <c r="B2788">
        <v>23</v>
      </c>
      <c r="C2788" t="str">
        <f t="shared" si="87"/>
        <v>Adult</v>
      </c>
    </row>
    <row r="2789" spans="1:3" x14ac:dyDescent="0.45">
      <c r="A2789" t="str">
        <f t="shared" si="86"/>
        <v>P2788</v>
      </c>
      <c r="B2789">
        <v>64</v>
      </c>
      <c r="C2789" t="str">
        <f t="shared" si="87"/>
        <v>Senior</v>
      </c>
    </row>
    <row r="2790" spans="1:3" x14ac:dyDescent="0.45">
      <c r="A2790" t="str">
        <f t="shared" si="86"/>
        <v>P2789</v>
      </c>
      <c r="B2790">
        <v>31</v>
      </c>
      <c r="C2790" t="str">
        <f t="shared" si="87"/>
        <v>Adult</v>
      </c>
    </row>
    <row r="2791" spans="1:3" x14ac:dyDescent="0.45">
      <c r="A2791" t="str">
        <f t="shared" si="86"/>
        <v>P2790</v>
      </c>
      <c r="B2791">
        <v>23</v>
      </c>
      <c r="C2791" t="str">
        <f t="shared" si="87"/>
        <v>Adult</v>
      </c>
    </row>
    <row r="2792" spans="1:3" x14ac:dyDescent="0.45">
      <c r="A2792" t="str">
        <f t="shared" si="86"/>
        <v>P2791</v>
      </c>
      <c r="B2792">
        <v>62</v>
      </c>
      <c r="C2792" t="str">
        <f t="shared" si="87"/>
        <v>Senior</v>
      </c>
    </row>
    <row r="2793" spans="1:3" x14ac:dyDescent="0.45">
      <c r="A2793" t="str">
        <f t="shared" si="86"/>
        <v>P2792</v>
      </c>
      <c r="B2793">
        <v>40</v>
      </c>
      <c r="C2793" t="str">
        <f t="shared" si="87"/>
        <v>Adult</v>
      </c>
    </row>
    <row r="2794" spans="1:3" x14ac:dyDescent="0.45">
      <c r="A2794" t="str">
        <f t="shared" si="86"/>
        <v>P2793</v>
      </c>
      <c r="B2794">
        <v>46</v>
      </c>
      <c r="C2794" t="str">
        <f t="shared" si="87"/>
        <v>Adult</v>
      </c>
    </row>
    <row r="2795" spans="1:3" x14ac:dyDescent="0.45">
      <c r="A2795" t="str">
        <f t="shared" si="86"/>
        <v>P2794</v>
      </c>
      <c r="B2795">
        <v>34</v>
      </c>
      <c r="C2795" t="str">
        <f t="shared" si="87"/>
        <v>Adult</v>
      </c>
    </row>
    <row r="2796" spans="1:3" x14ac:dyDescent="0.45">
      <c r="A2796" t="str">
        <f t="shared" si="86"/>
        <v>P2795</v>
      </c>
      <c r="B2796">
        <v>26</v>
      </c>
      <c r="C2796" t="str">
        <f t="shared" si="87"/>
        <v>Adult</v>
      </c>
    </row>
    <row r="2797" spans="1:3" x14ac:dyDescent="0.45">
      <c r="A2797" t="str">
        <f t="shared" si="86"/>
        <v>P2796</v>
      </c>
      <c r="B2797">
        <v>40</v>
      </c>
      <c r="C2797" t="str">
        <f t="shared" si="87"/>
        <v>Adult</v>
      </c>
    </row>
    <row r="2798" spans="1:3" x14ac:dyDescent="0.45">
      <c r="A2798" t="str">
        <f t="shared" si="86"/>
        <v>P2797</v>
      </c>
      <c r="B2798">
        <v>45</v>
      </c>
      <c r="C2798" t="str">
        <f t="shared" si="87"/>
        <v>Adult</v>
      </c>
    </row>
    <row r="2799" spans="1:3" x14ac:dyDescent="0.45">
      <c r="A2799" t="str">
        <f t="shared" si="86"/>
        <v>P2798</v>
      </c>
      <c r="B2799">
        <v>33</v>
      </c>
      <c r="C2799" t="str">
        <f t="shared" si="87"/>
        <v>Adult</v>
      </c>
    </row>
    <row r="2800" spans="1:3" x14ac:dyDescent="0.45">
      <c r="A2800" t="str">
        <f t="shared" si="86"/>
        <v>P2799</v>
      </c>
      <c r="B2800">
        <v>25</v>
      </c>
      <c r="C2800" t="str">
        <f t="shared" si="87"/>
        <v>Adult</v>
      </c>
    </row>
    <row r="2801" spans="1:3" x14ac:dyDescent="0.45">
      <c r="A2801" t="str">
        <f t="shared" si="86"/>
        <v>P2800</v>
      </c>
      <c r="B2801">
        <v>48</v>
      </c>
      <c r="C2801" t="str">
        <f t="shared" si="87"/>
        <v>Adult</v>
      </c>
    </row>
    <row r="2802" spans="1:3" x14ac:dyDescent="0.45">
      <c r="A2802" t="str">
        <f t="shared" si="86"/>
        <v>P2801</v>
      </c>
      <c r="B2802">
        <v>40</v>
      </c>
      <c r="C2802" t="str">
        <f t="shared" si="87"/>
        <v>Adult</v>
      </c>
    </row>
    <row r="2803" spans="1:3" x14ac:dyDescent="0.45">
      <c r="A2803" t="str">
        <f t="shared" si="86"/>
        <v>P2802</v>
      </c>
      <c r="B2803">
        <v>66</v>
      </c>
      <c r="C2803" t="str">
        <f t="shared" si="87"/>
        <v>Senior</v>
      </c>
    </row>
    <row r="2804" spans="1:3" x14ac:dyDescent="0.45">
      <c r="A2804" t="str">
        <f t="shared" si="86"/>
        <v>P2803</v>
      </c>
      <c r="B2804">
        <v>18</v>
      </c>
      <c r="C2804" t="str">
        <f t="shared" si="87"/>
        <v>Adult</v>
      </c>
    </row>
    <row r="2805" spans="1:3" x14ac:dyDescent="0.45">
      <c r="A2805" t="str">
        <f t="shared" si="86"/>
        <v>P2804</v>
      </c>
      <c r="B2805">
        <v>38</v>
      </c>
      <c r="C2805" t="str">
        <f t="shared" si="87"/>
        <v>Adult</v>
      </c>
    </row>
    <row r="2806" spans="1:3" x14ac:dyDescent="0.45">
      <c r="A2806" t="str">
        <f t="shared" si="86"/>
        <v>P2805</v>
      </c>
      <c r="B2806">
        <v>9</v>
      </c>
      <c r="C2806" t="str">
        <f t="shared" si="87"/>
        <v>Child</v>
      </c>
    </row>
    <row r="2807" spans="1:3" x14ac:dyDescent="0.45">
      <c r="A2807" t="str">
        <f t="shared" si="86"/>
        <v>P2806</v>
      </c>
      <c r="B2807">
        <v>40</v>
      </c>
      <c r="C2807" t="str">
        <f t="shared" si="87"/>
        <v>Adult</v>
      </c>
    </row>
    <row r="2808" spans="1:3" x14ac:dyDescent="0.45">
      <c r="A2808" t="str">
        <f t="shared" si="86"/>
        <v>P2807</v>
      </c>
      <c r="B2808">
        <v>72</v>
      </c>
      <c r="C2808" t="str">
        <f t="shared" si="87"/>
        <v>Senior</v>
      </c>
    </row>
    <row r="2809" spans="1:3" x14ac:dyDescent="0.45">
      <c r="A2809" t="str">
        <f t="shared" si="86"/>
        <v>P2808</v>
      </c>
      <c r="B2809">
        <v>2</v>
      </c>
      <c r="C2809" t="str">
        <f t="shared" si="87"/>
        <v>Child</v>
      </c>
    </row>
    <row r="2810" spans="1:3" x14ac:dyDescent="0.45">
      <c r="A2810" t="str">
        <f t="shared" si="86"/>
        <v>P2809</v>
      </c>
      <c r="B2810">
        <v>26</v>
      </c>
      <c r="C2810" t="str">
        <f t="shared" si="87"/>
        <v>Adult</v>
      </c>
    </row>
    <row r="2811" spans="1:3" x14ac:dyDescent="0.45">
      <c r="A2811" t="str">
        <f t="shared" si="86"/>
        <v>P2810</v>
      </c>
      <c r="B2811">
        <v>45</v>
      </c>
      <c r="C2811" t="str">
        <f t="shared" si="87"/>
        <v>Adult</v>
      </c>
    </row>
    <row r="2812" spans="1:3" x14ac:dyDescent="0.45">
      <c r="A2812" t="str">
        <f t="shared" si="86"/>
        <v>P2811</v>
      </c>
      <c r="B2812">
        <v>15</v>
      </c>
      <c r="C2812" t="str">
        <f t="shared" si="87"/>
        <v>Child</v>
      </c>
    </row>
    <row r="2813" spans="1:3" x14ac:dyDescent="0.45">
      <c r="A2813" t="str">
        <f t="shared" si="86"/>
        <v>P2812</v>
      </c>
      <c r="B2813">
        <v>56</v>
      </c>
      <c r="C2813" t="str">
        <f t="shared" si="87"/>
        <v>Adult</v>
      </c>
    </row>
    <row r="2814" spans="1:3" x14ac:dyDescent="0.45">
      <c r="A2814" t="str">
        <f t="shared" si="86"/>
        <v>P2813</v>
      </c>
      <c r="B2814">
        <v>41</v>
      </c>
      <c r="C2814" t="str">
        <f t="shared" si="87"/>
        <v>Adult</v>
      </c>
    </row>
    <row r="2815" spans="1:3" x14ac:dyDescent="0.45">
      <c r="A2815" t="str">
        <f t="shared" si="86"/>
        <v>P2814</v>
      </c>
      <c r="B2815">
        <v>17</v>
      </c>
      <c r="C2815" t="str">
        <f t="shared" si="87"/>
        <v>Child</v>
      </c>
    </row>
    <row r="2816" spans="1:3" x14ac:dyDescent="0.45">
      <c r="A2816" t="str">
        <f t="shared" si="86"/>
        <v>P2815</v>
      </c>
      <c r="B2816">
        <v>33</v>
      </c>
      <c r="C2816" t="str">
        <f t="shared" si="87"/>
        <v>Adult</v>
      </c>
    </row>
    <row r="2817" spans="1:3" x14ac:dyDescent="0.45">
      <c r="A2817" t="str">
        <f t="shared" si="86"/>
        <v>P2816</v>
      </c>
      <c r="B2817">
        <v>44</v>
      </c>
      <c r="C2817" t="str">
        <f t="shared" si="87"/>
        <v>Adult</v>
      </c>
    </row>
    <row r="2818" spans="1:3" x14ac:dyDescent="0.45">
      <c r="A2818" t="str">
        <f t="shared" si="86"/>
        <v>P2817</v>
      </c>
      <c r="B2818">
        <v>22</v>
      </c>
      <c r="C2818" t="str">
        <f t="shared" si="87"/>
        <v>Adult</v>
      </c>
    </row>
    <row r="2819" spans="1:3" x14ac:dyDescent="0.45">
      <c r="A2819" t="str">
        <f t="shared" ref="A2819:A2882" si="88">"P"&amp;TEXT(ROW()-1,"0000")</f>
        <v>P2818</v>
      </c>
      <c r="B2819">
        <v>54</v>
      </c>
      <c r="C2819" t="str">
        <f t="shared" ref="C2819:C2882" si="89">IF($B2819&lt;18,"Child",IF($B2819&lt;60,"Adult","Senior"))</f>
        <v>Adult</v>
      </c>
    </row>
    <row r="2820" spans="1:3" x14ac:dyDescent="0.45">
      <c r="A2820" t="str">
        <f t="shared" si="88"/>
        <v>P2819</v>
      </c>
      <c r="B2820">
        <v>40</v>
      </c>
      <c r="C2820" t="str">
        <f t="shared" si="89"/>
        <v>Adult</v>
      </c>
    </row>
    <row r="2821" spans="1:3" x14ac:dyDescent="0.45">
      <c r="A2821" t="str">
        <f t="shared" si="88"/>
        <v>P2820</v>
      </c>
      <c r="B2821">
        <v>29</v>
      </c>
      <c r="C2821" t="str">
        <f t="shared" si="89"/>
        <v>Adult</v>
      </c>
    </row>
    <row r="2822" spans="1:3" x14ac:dyDescent="0.45">
      <c r="A2822" t="str">
        <f t="shared" si="88"/>
        <v>P2821</v>
      </c>
      <c r="B2822">
        <v>26</v>
      </c>
      <c r="C2822" t="str">
        <f t="shared" si="89"/>
        <v>Adult</v>
      </c>
    </row>
    <row r="2823" spans="1:3" x14ac:dyDescent="0.45">
      <c r="A2823" t="str">
        <f t="shared" si="88"/>
        <v>P2822</v>
      </c>
      <c r="B2823">
        <v>6</v>
      </c>
      <c r="C2823" t="str">
        <f t="shared" si="89"/>
        <v>Child</v>
      </c>
    </row>
    <row r="2824" spans="1:3" x14ac:dyDescent="0.45">
      <c r="A2824" t="str">
        <f t="shared" si="88"/>
        <v>P2823</v>
      </c>
      <c r="B2824">
        <v>39</v>
      </c>
      <c r="C2824" t="str">
        <f t="shared" si="89"/>
        <v>Adult</v>
      </c>
    </row>
    <row r="2825" spans="1:3" x14ac:dyDescent="0.45">
      <c r="A2825" t="str">
        <f t="shared" si="88"/>
        <v>P2824</v>
      </c>
      <c r="B2825">
        <v>31</v>
      </c>
      <c r="C2825" t="str">
        <f t="shared" si="89"/>
        <v>Adult</v>
      </c>
    </row>
    <row r="2826" spans="1:3" x14ac:dyDescent="0.45">
      <c r="A2826" t="str">
        <f t="shared" si="88"/>
        <v>P2825</v>
      </c>
      <c r="B2826">
        <v>18</v>
      </c>
      <c r="C2826" t="str">
        <f t="shared" si="89"/>
        <v>Adult</v>
      </c>
    </row>
    <row r="2827" spans="1:3" x14ac:dyDescent="0.45">
      <c r="A2827" t="str">
        <f t="shared" si="88"/>
        <v>P2826</v>
      </c>
      <c r="B2827">
        <v>43</v>
      </c>
      <c r="C2827" t="str">
        <f t="shared" si="89"/>
        <v>Adult</v>
      </c>
    </row>
    <row r="2828" spans="1:3" x14ac:dyDescent="0.45">
      <c r="A2828" t="str">
        <f t="shared" si="88"/>
        <v>P2827</v>
      </c>
      <c r="B2828">
        <v>47</v>
      </c>
      <c r="C2828" t="str">
        <f t="shared" si="89"/>
        <v>Adult</v>
      </c>
    </row>
    <row r="2829" spans="1:3" x14ac:dyDescent="0.45">
      <c r="A2829" t="str">
        <f t="shared" si="88"/>
        <v>P2828</v>
      </c>
      <c r="B2829">
        <v>47</v>
      </c>
      <c r="C2829" t="str">
        <f t="shared" si="89"/>
        <v>Adult</v>
      </c>
    </row>
    <row r="2830" spans="1:3" x14ac:dyDescent="0.45">
      <c r="A2830" t="str">
        <f t="shared" si="88"/>
        <v>P2829</v>
      </c>
      <c r="B2830">
        <v>42</v>
      </c>
      <c r="C2830" t="str">
        <f t="shared" si="89"/>
        <v>Adult</v>
      </c>
    </row>
    <row r="2831" spans="1:3" x14ac:dyDescent="0.45">
      <c r="A2831" t="str">
        <f t="shared" si="88"/>
        <v>P2830</v>
      </c>
      <c r="B2831">
        <v>44</v>
      </c>
      <c r="C2831" t="str">
        <f t="shared" si="89"/>
        <v>Adult</v>
      </c>
    </row>
    <row r="2832" spans="1:3" x14ac:dyDescent="0.45">
      <c r="A2832" t="str">
        <f t="shared" si="88"/>
        <v>P2831</v>
      </c>
      <c r="B2832">
        <v>14</v>
      </c>
      <c r="C2832" t="str">
        <f t="shared" si="89"/>
        <v>Child</v>
      </c>
    </row>
    <row r="2833" spans="1:3" x14ac:dyDescent="0.45">
      <c r="A2833" t="str">
        <f t="shared" si="88"/>
        <v>P2832</v>
      </c>
      <c r="B2833">
        <v>53</v>
      </c>
      <c r="C2833" t="str">
        <f t="shared" si="89"/>
        <v>Adult</v>
      </c>
    </row>
    <row r="2834" spans="1:3" x14ac:dyDescent="0.45">
      <c r="A2834" t="str">
        <f t="shared" si="88"/>
        <v>P2833</v>
      </c>
      <c r="B2834">
        <v>38</v>
      </c>
      <c r="C2834" t="str">
        <f t="shared" si="89"/>
        <v>Adult</v>
      </c>
    </row>
    <row r="2835" spans="1:3" x14ac:dyDescent="0.45">
      <c r="A2835" t="str">
        <f t="shared" si="88"/>
        <v>P2834</v>
      </c>
      <c r="B2835">
        <v>68</v>
      </c>
      <c r="C2835" t="str">
        <f t="shared" si="89"/>
        <v>Senior</v>
      </c>
    </row>
    <row r="2836" spans="1:3" x14ac:dyDescent="0.45">
      <c r="A2836" t="str">
        <f t="shared" si="88"/>
        <v>P2835</v>
      </c>
      <c r="B2836">
        <v>25</v>
      </c>
      <c r="C2836" t="str">
        <f t="shared" si="89"/>
        <v>Adult</v>
      </c>
    </row>
    <row r="2837" spans="1:3" x14ac:dyDescent="0.45">
      <c r="A2837" t="str">
        <f t="shared" si="88"/>
        <v>P2836</v>
      </c>
      <c r="B2837">
        <v>51</v>
      </c>
      <c r="C2837" t="str">
        <f t="shared" si="89"/>
        <v>Adult</v>
      </c>
    </row>
    <row r="2838" spans="1:3" x14ac:dyDescent="0.45">
      <c r="A2838" t="str">
        <f t="shared" si="88"/>
        <v>P2837</v>
      </c>
      <c r="B2838">
        <v>18</v>
      </c>
      <c r="C2838" t="str">
        <f t="shared" si="89"/>
        <v>Adult</v>
      </c>
    </row>
    <row r="2839" spans="1:3" x14ac:dyDescent="0.45">
      <c r="A2839" t="str">
        <f t="shared" si="88"/>
        <v>P2838</v>
      </c>
      <c r="B2839">
        <v>41</v>
      </c>
      <c r="C2839" t="str">
        <f t="shared" si="89"/>
        <v>Adult</v>
      </c>
    </row>
    <row r="2840" spans="1:3" x14ac:dyDescent="0.45">
      <c r="A2840" t="str">
        <f t="shared" si="88"/>
        <v>P2839</v>
      </c>
      <c r="B2840">
        <v>51</v>
      </c>
      <c r="C2840" t="str">
        <f t="shared" si="89"/>
        <v>Adult</v>
      </c>
    </row>
    <row r="2841" spans="1:3" x14ac:dyDescent="0.45">
      <c r="A2841" t="str">
        <f t="shared" si="88"/>
        <v>P2840</v>
      </c>
      <c r="B2841">
        <v>23</v>
      </c>
      <c r="C2841" t="str">
        <f t="shared" si="89"/>
        <v>Adult</v>
      </c>
    </row>
    <row r="2842" spans="1:3" x14ac:dyDescent="0.45">
      <c r="A2842" t="str">
        <f t="shared" si="88"/>
        <v>P2841</v>
      </c>
      <c r="B2842">
        <v>35</v>
      </c>
      <c r="C2842" t="str">
        <f t="shared" si="89"/>
        <v>Adult</v>
      </c>
    </row>
    <row r="2843" spans="1:3" x14ac:dyDescent="0.45">
      <c r="A2843" t="str">
        <f t="shared" si="88"/>
        <v>P2842</v>
      </c>
      <c r="B2843">
        <v>35</v>
      </c>
      <c r="C2843" t="str">
        <f t="shared" si="89"/>
        <v>Adult</v>
      </c>
    </row>
    <row r="2844" spans="1:3" x14ac:dyDescent="0.45">
      <c r="A2844" t="str">
        <f t="shared" si="88"/>
        <v>P2843</v>
      </c>
      <c r="B2844">
        <v>25</v>
      </c>
      <c r="C2844" t="str">
        <f t="shared" si="89"/>
        <v>Adult</v>
      </c>
    </row>
    <row r="2845" spans="1:3" x14ac:dyDescent="0.45">
      <c r="A2845" t="str">
        <f t="shared" si="88"/>
        <v>P2844</v>
      </c>
      <c r="B2845">
        <v>25</v>
      </c>
      <c r="C2845" t="str">
        <f t="shared" si="89"/>
        <v>Adult</v>
      </c>
    </row>
    <row r="2846" spans="1:3" x14ac:dyDescent="0.45">
      <c r="A2846" t="str">
        <f t="shared" si="88"/>
        <v>P2845</v>
      </c>
      <c r="B2846">
        <v>62</v>
      </c>
      <c r="C2846" t="str">
        <f t="shared" si="89"/>
        <v>Senior</v>
      </c>
    </row>
    <row r="2847" spans="1:3" x14ac:dyDescent="0.45">
      <c r="A2847" t="str">
        <f t="shared" si="88"/>
        <v>P2846</v>
      </c>
      <c r="B2847">
        <v>29</v>
      </c>
      <c r="C2847" t="str">
        <f t="shared" si="89"/>
        <v>Adult</v>
      </c>
    </row>
    <row r="2848" spans="1:3" x14ac:dyDescent="0.45">
      <c r="A2848" t="str">
        <f t="shared" si="88"/>
        <v>P2847</v>
      </c>
      <c r="B2848">
        <v>57</v>
      </c>
      <c r="C2848" t="str">
        <f t="shared" si="89"/>
        <v>Adult</v>
      </c>
    </row>
    <row r="2849" spans="1:3" x14ac:dyDescent="0.45">
      <c r="A2849" t="str">
        <f t="shared" si="88"/>
        <v>P2848</v>
      </c>
      <c r="B2849">
        <v>62</v>
      </c>
      <c r="C2849" t="str">
        <f t="shared" si="89"/>
        <v>Senior</v>
      </c>
    </row>
    <row r="2850" spans="1:3" x14ac:dyDescent="0.45">
      <c r="A2850" t="str">
        <f t="shared" si="88"/>
        <v>P2849</v>
      </c>
      <c r="B2850">
        <v>64</v>
      </c>
      <c r="C2850" t="str">
        <f t="shared" si="89"/>
        <v>Senior</v>
      </c>
    </row>
    <row r="2851" spans="1:3" x14ac:dyDescent="0.45">
      <c r="A2851" t="str">
        <f t="shared" si="88"/>
        <v>P2850</v>
      </c>
      <c r="B2851">
        <v>13</v>
      </c>
      <c r="C2851" t="str">
        <f t="shared" si="89"/>
        <v>Child</v>
      </c>
    </row>
    <row r="2852" spans="1:3" x14ac:dyDescent="0.45">
      <c r="A2852" t="str">
        <f t="shared" si="88"/>
        <v>P2851</v>
      </c>
      <c r="B2852">
        <v>67</v>
      </c>
      <c r="C2852" t="str">
        <f t="shared" si="89"/>
        <v>Senior</v>
      </c>
    </row>
    <row r="2853" spans="1:3" x14ac:dyDescent="0.45">
      <c r="A2853" t="str">
        <f t="shared" si="88"/>
        <v>P2852</v>
      </c>
      <c r="B2853">
        <v>31</v>
      </c>
      <c r="C2853" t="str">
        <f t="shared" si="89"/>
        <v>Adult</v>
      </c>
    </row>
    <row r="2854" spans="1:3" x14ac:dyDescent="0.45">
      <c r="A2854" t="str">
        <f t="shared" si="88"/>
        <v>P2853</v>
      </c>
      <c r="B2854">
        <v>40</v>
      </c>
      <c r="C2854" t="str">
        <f t="shared" si="89"/>
        <v>Adult</v>
      </c>
    </row>
    <row r="2855" spans="1:3" x14ac:dyDescent="0.45">
      <c r="A2855" t="str">
        <f t="shared" si="88"/>
        <v>P2854</v>
      </c>
      <c r="B2855">
        <v>54</v>
      </c>
      <c r="C2855" t="str">
        <f t="shared" si="89"/>
        <v>Adult</v>
      </c>
    </row>
    <row r="2856" spans="1:3" x14ac:dyDescent="0.45">
      <c r="A2856" t="str">
        <f t="shared" si="88"/>
        <v>P2855</v>
      </c>
      <c r="B2856">
        <v>35</v>
      </c>
      <c r="C2856" t="str">
        <f t="shared" si="89"/>
        <v>Adult</v>
      </c>
    </row>
    <row r="2857" spans="1:3" x14ac:dyDescent="0.45">
      <c r="A2857" t="str">
        <f t="shared" si="88"/>
        <v>P2856</v>
      </c>
      <c r="B2857">
        <v>39</v>
      </c>
      <c r="C2857" t="str">
        <f t="shared" si="89"/>
        <v>Adult</v>
      </c>
    </row>
    <row r="2858" spans="1:3" x14ac:dyDescent="0.45">
      <c r="A2858" t="str">
        <f t="shared" si="88"/>
        <v>P2857</v>
      </c>
      <c r="B2858">
        <v>50</v>
      </c>
      <c r="C2858" t="str">
        <f t="shared" si="89"/>
        <v>Adult</v>
      </c>
    </row>
    <row r="2859" spans="1:3" x14ac:dyDescent="0.45">
      <c r="A2859" t="str">
        <f t="shared" si="88"/>
        <v>P2858</v>
      </c>
      <c r="B2859">
        <v>32</v>
      </c>
      <c r="C2859" t="str">
        <f t="shared" si="89"/>
        <v>Adult</v>
      </c>
    </row>
    <row r="2860" spans="1:3" x14ac:dyDescent="0.45">
      <c r="A2860" t="str">
        <f t="shared" si="88"/>
        <v>P2859</v>
      </c>
      <c r="B2860">
        <v>42</v>
      </c>
      <c r="C2860" t="str">
        <f t="shared" si="89"/>
        <v>Adult</v>
      </c>
    </row>
    <row r="2861" spans="1:3" x14ac:dyDescent="0.45">
      <c r="A2861" t="str">
        <f t="shared" si="88"/>
        <v>P2860</v>
      </c>
      <c r="B2861">
        <v>22</v>
      </c>
      <c r="C2861" t="str">
        <f t="shared" si="89"/>
        <v>Adult</v>
      </c>
    </row>
    <row r="2862" spans="1:3" x14ac:dyDescent="0.45">
      <c r="A2862" t="str">
        <f t="shared" si="88"/>
        <v>P2861</v>
      </c>
      <c r="B2862">
        <v>2</v>
      </c>
      <c r="C2862" t="str">
        <f t="shared" si="89"/>
        <v>Child</v>
      </c>
    </row>
    <row r="2863" spans="1:3" x14ac:dyDescent="0.45">
      <c r="A2863" t="str">
        <f t="shared" si="88"/>
        <v>P2862</v>
      </c>
      <c r="B2863">
        <v>36</v>
      </c>
      <c r="C2863" t="str">
        <f t="shared" si="89"/>
        <v>Adult</v>
      </c>
    </row>
    <row r="2864" spans="1:3" x14ac:dyDescent="0.45">
      <c r="A2864" t="str">
        <f t="shared" si="88"/>
        <v>P2863</v>
      </c>
      <c r="B2864">
        <v>9</v>
      </c>
      <c r="C2864" t="str">
        <f t="shared" si="89"/>
        <v>Child</v>
      </c>
    </row>
    <row r="2865" spans="1:3" x14ac:dyDescent="0.45">
      <c r="A2865" t="str">
        <f t="shared" si="88"/>
        <v>P2864</v>
      </c>
      <c r="B2865">
        <v>33</v>
      </c>
      <c r="C2865" t="str">
        <f t="shared" si="89"/>
        <v>Adult</v>
      </c>
    </row>
    <row r="2866" spans="1:3" x14ac:dyDescent="0.45">
      <c r="A2866" t="str">
        <f t="shared" si="88"/>
        <v>P2865</v>
      </c>
      <c r="B2866">
        <v>23</v>
      </c>
      <c r="C2866" t="str">
        <f t="shared" si="89"/>
        <v>Adult</v>
      </c>
    </row>
    <row r="2867" spans="1:3" x14ac:dyDescent="0.45">
      <c r="A2867" t="str">
        <f t="shared" si="88"/>
        <v>P2866</v>
      </c>
      <c r="B2867">
        <v>35</v>
      </c>
      <c r="C2867" t="str">
        <f t="shared" si="89"/>
        <v>Adult</v>
      </c>
    </row>
    <row r="2868" spans="1:3" x14ac:dyDescent="0.45">
      <c r="A2868" t="str">
        <f t="shared" si="88"/>
        <v>P2867</v>
      </c>
      <c r="B2868">
        <v>39</v>
      </c>
      <c r="C2868" t="str">
        <f t="shared" si="89"/>
        <v>Adult</v>
      </c>
    </row>
    <row r="2869" spans="1:3" x14ac:dyDescent="0.45">
      <c r="A2869" t="str">
        <f t="shared" si="88"/>
        <v>P2868</v>
      </c>
      <c r="B2869">
        <v>38</v>
      </c>
      <c r="C2869" t="str">
        <f t="shared" si="89"/>
        <v>Adult</v>
      </c>
    </row>
    <row r="2870" spans="1:3" x14ac:dyDescent="0.45">
      <c r="A2870" t="str">
        <f t="shared" si="88"/>
        <v>P2869</v>
      </c>
      <c r="B2870">
        <v>67</v>
      </c>
      <c r="C2870" t="str">
        <f t="shared" si="89"/>
        <v>Senior</v>
      </c>
    </row>
    <row r="2871" spans="1:3" x14ac:dyDescent="0.45">
      <c r="A2871" t="str">
        <f t="shared" si="88"/>
        <v>P2870</v>
      </c>
      <c r="B2871">
        <v>35</v>
      </c>
      <c r="C2871" t="str">
        <f t="shared" si="89"/>
        <v>Adult</v>
      </c>
    </row>
    <row r="2872" spans="1:3" x14ac:dyDescent="0.45">
      <c r="A2872" t="str">
        <f t="shared" si="88"/>
        <v>P2871</v>
      </c>
      <c r="B2872">
        <v>50</v>
      </c>
      <c r="C2872" t="str">
        <f t="shared" si="89"/>
        <v>Adult</v>
      </c>
    </row>
    <row r="2873" spans="1:3" x14ac:dyDescent="0.45">
      <c r="A2873" t="str">
        <f t="shared" si="88"/>
        <v>P2872</v>
      </c>
      <c r="B2873">
        <v>29</v>
      </c>
      <c r="C2873" t="str">
        <f t="shared" si="89"/>
        <v>Adult</v>
      </c>
    </row>
    <row r="2874" spans="1:3" x14ac:dyDescent="0.45">
      <c r="A2874" t="str">
        <f t="shared" si="88"/>
        <v>P2873</v>
      </c>
      <c r="B2874">
        <v>34</v>
      </c>
      <c r="C2874" t="str">
        <f t="shared" si="89"/>
        <v>Adult</v>
      </c>
    </row>
    <row r="2875" spans="1:3" x14ac:dyDescent="0.45">
      <c r="A2875" t="str">
        <f t="shared" si="88"/>
        <v>P2874</v>
      </c>
      <c r="B2875">
        <v>35</v>
      </c>
      <c r="C2875" t="str">
        <f t="shared" si="89"/>
        <v>Adult</v>
      </c>
    </row>
    <row r="2876" spans="1:3" x14ac:dyDescent="0.45">
      <c r="A2876" t="str">
        <f t="shared" si="88"/>
        <v>P2875</v>
      </c>
      <c r="B2876">
        <v>31</v>
      </c>
      <c r="C2876" t="str">
        <f t="shared" si="89"/>
        <v>Adult</v>
      </c>
    </row>
    <row r="2877" spans="1:3" x14ac:dyDescent="0.45">
      <c r="A2877" t="str">
        <f t="shared" si="88"/>
        <v>P2876</v>
      </c>
      <c r="B2877">
        <v>60</v>
      </c>
      <c r="C2877" t="str">
        <f t="shared" si="89"/>
        <v>Senior</v>
      </c>
    </row>
    <row r="2878" spans="1:3" x14ac:dyDescent="0.45">
      <c r="A2878" t="str">
        <f t="shared" si="88"/>
        <v>P2877</v>
      </c>
      <c r="B2878">
        <v>42</v>
      </c>
      <c r="C2878" t="str">
        <f t="shared" si="89"/>
        <v>Adult</v>
      </c>
    </row>
    <row r="2879" spans="1:3" x14ac:dyDescent="0.45">
      <c r="A2879" t="str">
        <f t="shared" si="88"/>
        <v>P2878</v>
      </c>
      <c r="B2879">
        <v>28</v>
      </c>
      <c r="C2879" t="str">
        <f t="shared" si="89"/>
        <v>Adult</v>
      </c>
    </row>
    <row r="2880" spans="1:3" x14ac:dyDescent="0.45">
      <c r="A2880" t="str">
        <f t="shared" si="88"/>
        <v>P2879</v>
      </c>
      <c r="B2880">
        <v>34</v>
      </c>
      <c r="C2880" t="str">
        <f t="shared" si="89"/>
        <v>Adult</v>
      </c>
    </row>
    <row r="2881" spans="1:3" x14ac:dyDescent="0.45">
      <c r="A2881" t="str">
        <f t="shared" si="88"/>
        <v>P2880</v>
      </c>
      <c r="B2881">
        <v>38</v>
      </c>
      <c r="C2881" t="str">
        <f t="shared" si="89"/>
        <v>Adult</v>
      </c>
    </row>
    <row r="2882" spans="1:3" x14ac:dyDescent="0.45">
      <c r="A2882" t="str">
        <f t="shared" si="88"/>
        <v>P2881</v>
      </c>
      <c r="B2882">
        <v>59</v>
      </c>
      <c r="C2882" t="str">
        <f t="shared" si="89"/>
        <v>Adult</v>
      </c>
    </row>
    <row r="2883" spans="1:3" x14ac:dyDescent="0.45">
      <c r="A2883" t="str">
        <f t="shared" ref="A2883:A2946" si="90">"P"&amp;TEXT(ROW()-1,"0000")</f>
        <v>P2882</v>
      </c>
      <c r="B2883">
        <v>46</v>
      </c>
      <c r="C2883" t="str">
        <f t="shared" ref="C2883:C2946" si="91">IF($B2883&lt;18,"Child",IF($B2883&lt;60,"Adult","Senior"))</f>
        <v>Adult</v>
      </c>
    </row>
    <row r="2884" spans="1:3" x14ac:dyDescent="0.45">
      <c r="A2884" t="str">
        <f t="shared" si="90"/>
        <v>P2883</v>
      </c>
      <c r="B2884">
        <v>46</v>
      </c>
      <c r="C2884" t="str">
        <f t="shared" si="91"/>
        <v>Adult</v>
      </c>
    </row>
    <row r="2885" spans="1:3" x14ac:dyDescent="0.45">
      <c r="A2885" t="str">
        <f t="shared" si="90"/>
        <v>P2884</v>
      </c>
      <c r="B2885">
        <v>48</v>
      </c>
      <c r="C2885" t="str">
        <f t="shared" si="91"/>
        <v>Adult</v>
      </c>
    </row>
    <row r="2886" spans="1:3" x14ac:dyDescent="0.45">
      <c r="A2886" t="str">
        <f t="shared" si="90"/>
        <v>P2885</v>
      </c>
      <c r="B2886">
        <v>40</v>
      </c>
      <c r="C2886" t="str">
        <f t="shared" si="91"/>
        <v>Adult</v>
      </c>
    </row>
    <row r="2887" spans="1:3" x14ac:dyDescent="0.45">
      <c r="A2887" t="str">
        <f t="shared" si="90"/>
        <v>P2886</v>
      </c>
      <c r="B2887">
        <v>41</v>
      </c>
      <c r="C2887" t="str">
        <f t="shared" si="91"/>
        <v>Adult</v>
      </c>
    </row>
    <row r="2888" spans="1:3" x14ac:dyDescent="0.45">
      <c r="A2888" t="str">
        <f t="shared" si="90"/>
        <v>P2887</v>
      </c>
      <c r="B2888">
        <v>39</v>
      </c>
      <c r="C2888" t="str">
        <f t="shared" si="91"/>
        <v>Adult</v>
      </c>
    </row>
    <row r="2889" spans="1:3" x14ac:dyDescent="0.45">
      <c r="A2889" t="str">
        <f t="shared" si="90"/>
        <v>P2888</v>
      </c>
      <c r="B2889">
        <v>25</v>
      </c>
      <c r="C2889" t="str">
        <f t="shared" si="91"/>
        <v>Adult</v>
      </c>
    </row>
    <row r="2890" spans="1:3" x14ac:dyDescent="0.45">
      <c r="A2890" t="str">
        <f t="shared" si="90"/>
        <v>P2889</v>
      </c>
      <c r="B2890">
        <v>24</v>
      </c>
      <c r="C2890" t="str">
        <f t="shared" si="91"/>
        <v>Adult</v>
      </c>
    </row>
    <row r="2891" spans="1:3" x14ac:dyDescent="0.45">
      <c r="A2891" t="str">
        <f t="shared" si="90"/>
        <v>P2890</v>
      </c>
      <c r="B2891">
        <v>71</v>
      </c>
      <c r="C2891" t="str">
        <f t="shared" si="91"/>
        <v>Senior</v>
      </c>
    </row>
    <row r="2892" spans="1:3" x14ac:dyDescent="0.45">
      <c r="A2892" t="str">
        <f t="shared" si="90"/>
        <v>P2891</v>
      </c>
      <c r="B2892">
        <v>40</v>
      </c>
      <c r="C2892" t="str">
        <f t="shared" si="91"/>
        <v>Adult</v>
      </c>
    </row>
    <row r="2893" spans="1:3" x14ac:dyDescent="0.45">
      <c r="A2893" t="str">
        <f t="shared" si="90"/>
        <v>P2892</v>
      </c>
      <c r="B2893">
        <v>37</v>
      </c>
      <c r="C2893" t="str">
        <f t="shared" si="91"/>
        <v>Adult</v>
      </c>
    </row>
    <row r="2894" spans="1:3" x14ac:dyDescent="0.45">
      <c r="A2894" t="str">
        <f t="shared" si="90"/>
        <v>P2893</v>
      </c>
      <c r="B2894">
        <v>53</v>
      </c>
      <c r="C2894" t="str">
        <f t="shared" si="91"/>
        <v>Adult</v>
      </c>
    </row>
    <row r="2895" spans="1:3" x14ac:dyDescent="0.45">
      <c r="A2895" t="str">
        <f t="shared" si="90"/>
        <v>P2894</v>
      </c>
      <c r="B2895">
        <v>29</v>
      </c>
      <c r="C2895" t="str">
        <f t="shared" si="91"/>
        <v>Adult</v>
      </c>
    </row>
    <row r="2896" spans="1:3" x14ac:dyDescent="0.45">
      <c r="A2896" t="str">
        <f t="shared" si="90"/>
        <v>P2895</v>
      </c>
      <c r="B2896">
        <v>24</v>
      </c>
      <c r="C2896" t="str">
        <f t="shared" si="91"/>
        <v>Adult</v>
      </c>
    </row>
    <row r="2897" spans="1:3" x14ac:dyDescent="0.45">
      <c r="A2897" t="str">
        <f t="shared" si="90"/>
        <v>P2896</v>
      </c>
      <c r="B2897">
        <v>46</v>
      </c>
      <c r="C2897" t="str">
        <f t="shared" si="91"/>
        <v>Adult</v>
      </c>
    </row>
    <row r="2898" spans="1:3" x14ac:dyDescent="0.45">
      <c r="A2898" t="str">
        <f t="shared" si="90"/>
        <v>P2897</v>
      </c>
      <c r="B2898">
        <v>17</v>
      </c>
      <c r="C2898" t="str">
        <f t="shared" si="91"/>
        <v>Child</v>
      </c>
    </row>
    <row r="2899" spans="1:3" x14ac:dyDescent="0.45">
      <c r="A2899" t="str">
        <f t="shared" si="90"/>
        <v>P2898</v>
      </c>
      <c r="B2899">
        <v>39</v>
      </c>
      <c r="C2899" t="str">
        <f t="shared" si="91"/>
        <v>Adult</v>
      </c>
    </row>
    <row r="2900" spans="1:3" x14ac:dyDescent="0.45">
      <c r="A2900" t="str">
        <f t="shared" si="90"/>
        <v>P2899</v>
      </c>
      <c r="B2900">
        <v>48</v>
      </c>
      <c r="C2900" t="str">
        <f t="shared" si="91"/>
        <v>Adult</v>
      </c>
    </row>
    <row r="2901" spans="1:3" x14ac:dyDescent="0.45">
      <c r="A2901" t="str">
        <f t="shared" si="90"/>
        <v>P2900</v>
      </c>
      <c r="B2901">
        <v>18</v>
      </c>
      <c r="C2901" t="str">
        <f t="shared" si="91"/>
        <v>Adult</v>
      </c>
    </row>
    <row r="2902" spans="1:3" x14ac:dyDescent="0.45">
      <c r="A2902" t="str">
        <f t="shared" si="90"/>
        <v>P2901</v>
      </c>
      <c r="B2902">
        <v>30</v>
      </c>
      <c r="C2902" t="str">
        <f t="shared" si="91"/>
        <v>Adult</v>
      </c>
    </row>
    <row r="2903" spans="1:3" x14ac:dyDescent="0.45">
      <c r="A2903" t="str">
        <f t="shared" si="90"/>
        <v>P2902</v>
      </c>
      <c r="B2903">
        <v>52</v>
      </c>
      <c r="C2903" t="str">
        <f t="shared" si="91"/>
        <v>Adult</v>
      </c>
    </row>
    <row r="2904" spans="1:3" x14ac:dyDescent="0.45">
      <c r="A2904" t="str">
        <f t="shared" si="90"/>
        <v>P2903</v>
      </c>
      <c r="B2904">
        <v>14</v>
      </c>
      <c r="C2904" t="str">
        <f t="shared" si="91"/>
        <v>Child</v>
      </c>
    </row>
    <row r="2905" spans="1:3" x14ac:dyDescent="0.45">
      <c r="A2905" t="str">
        <f t="shared" si="90"/>
        <v>P2904</v>
      </c>
      <c r="B2905">
        <v>48</v>
      </c>
      <c r="C2905" t="str">
        <f t="shared" si="91"/>
        <v>Adult</v>
      </c>
    </row>
    <row r="2906" spans="1:3" x14ac:dyDescent="0.45">
      <c r="A2906" t="str">
        <f t="shared" si="90"/>
        <v>P2905</v>
      </c>
      <c r="B2906">
        <v>19</v>
      </c>
      <c r="C2906" t="str">
        <f t="shared" si="91"/>
        <v>Adult</v>
      </c>
    </row>
    <row r="2907" spans="1:3" x14ac:dyDescent="0.45">
      <c r="A2907" t="str">
        <f t="shared" si="90"/>
        <v>P2906</v>
      </c>
      <c r="B2907">
        <v>62</v>
      </c>
      <c r="C2907" t="str">
        <f t="shared" si="91"/>
        <v>Senior</v>
      </c>
    </row>
    <row r="2908" spans="1:3" x14ac:dyDescent="0.45">
      <c r="A2908" t="str">
        <f t="shared" si="90"/>
        <v>P2907</v>
      </c>
      <c r="B2908">
        <v>31</v>
      </c>
      <c r="C2908" t="str">
        <f t="shared" si="91"/>
        <v>Adult</v>
      </c>
    </row>
    <row r="2909" spans="1:3" x14ac:dyDescent="0.45">
      <c r="A2909" t="str">
        <f t="shared" si="90"/>
        <v>P2908</v>
      </c>
      <c r="B2909">
        <v>49</v>
      </c>
      <c r="C2909" t="str">
        <f t="shared" si="91"/>
        <v>Adult</v>
      </c>
    </row>
    <row r="2910" spans="1:3" x14ac:dyDescent="0.45">
      <c r="A2910" t="str">
        <f t="shared" si="90"/>
        <v>P2909</v>
      </c>
      <c r="B2910">
        <v>22</v>
      </c>
      <c r="C2910" t="str">
        <f t="shared" si="91"/>
        <v>Adult</v>
      </c>
    </row>
    <row r="2911" spans="1:3" x14ac:dyDescent="0.45">
      <c r="A2911" t="str">
        <f t="shared" si="90"/>
        <v>P2910</v>
      </c>
      <c r="B2911">
        <v>34</v>
      </c>
      <c r="C2911" t="str">
        <f t="shared" si="91"/>
        <v>Adult</v>
      </c>
    </row>
    <row r="2912" spans="1:3" x14ac:dyDescent="0.45">
      <c r="A2912" t="str">
        <f t="shared" si="90"/>
        <v>P2911</v>
      </c>
      <c r="B2912">
        <v>42</v>
      </c>
      <c r="C2912" t="str">
        <f t="shared" si="91"/>
        <v>Adult</v>
      </c>
    </row>
    <row r="2913" spans="1:3" x14ac:dyDescent="0.45">
      <c r="A2913" t="str">
        <f t="shared" si="90"/>
        <v>P2912</v>
      </c>
      <c r="B2913">
        <v>36</v>
      </c>
      <c r="C2913" t="str">
        <f t="shared" si="91"/>
        <v>Adult</v>
      </c>
    </row>
    <row r="2914" spans="1:3" x14ac:dyDescent="0.45">
      <c r="A2914" t="str">
        <f t="shared" si="90"/>
        <v>P2913</v>
      </c>
      <c r="B2914">
        <v>39</v>
      </c>
      <c r="C2914" t="str">
        <f t="shared" si="91"/>
        <v>Adult</v>
      </c>
    </row>
    <row r="2915" spans="1:3" x14ac:dyDescent="0.45">
      <c r="A2915" t="str">
        <f t="shared" si="90"/>
        <v>P2914</v>
      </c>
      <c r="B2915">
        <v>52</v>
      </c>
      <c r="C2915" t="str">
        <f t="shared" si="91"/>
        <v>Adult</v>
      </c>
    </row>
    <row r="2916" spans="1:3" x14ac:dyDescent="0.45">
      <c r="A2916" t="str">
        <f t="shared" si="90"/>
        <v>P2915</v>
      </c>
      <c r="B2916">
        <v>12</v>
      </c>
      <c r="C2916" t="str">
        <f t="shared" si="91"/>
        <v>Child</v>
      </c>
    </row>
    <row r="2917" spans="1:3" x14ac:dyDescent="0.45">
      <c r="A2917" t="str">
        <f t="shared" si="90"/>
        <v>P2916</v>
      </c>
      <c r="B2917">
        <v>40</v>
      </c>
      <c r="C2917" t="str">
        <f t="shared" si="91"/>
        <v>Adult</v>
      </c>
    </row>
    <row r="2918" spans="1:3" x14ac:dyDescent="0.45">
      <c r="A2918" t="str">
        <f t="shared" si="90"/>
        <v>P2917</v>
      </c>
      <c r="B2918">
        <v>43</v>
      </c>
      <c r="C2918" t="str">
        <f t="shared" si="91"/>
        <v>Adult</v>
      </c>
    </row>
    <row r="2919" spans="1:3" x14ac:dyDescent="0.45">
      <c r="A2919" t="str">
        <f t="shared" si="90"/>
        <v>P2918</v>
      </c>
      <c r="B2919">
        <v>44</v>
      </c>
      <c r="C2919" t="str">
        <f t="shared" si="91"/>
        <v>Adult</v>
      </c>
    </row>
    <row r="2920" spans="1:3" x14ac:dyDescent="0.45">
      <c r="A2920" t="str">
        <f t="shared" si="90"/>
        <v>P2919</v>
      </c>
      <c r="B2920">
        <v>46</v>
      </c>
      <c r="C2920" t="str">
        <f t="shared" si="91"/>
        <v>Adult</v>
      </c>
    </row>
    <row r="2921" spans="1:3" x14ac:dyDescent="0.45">
      <c r="A2921" t="str">
        <f t="shared" si="90"/>
        <v>P2920</v>
      </c>
      <c r="B2921">
        <v>44</v>
      </c>
      <c r="C2921" t="str">
        <f t="shared" si="91"/>
        <v>Adult</v>
      </c>
    </row>
    <row r="2922" spans="1:3" x14ac:dyDescent="0.45">
      <c r="A2922" t="str">
        <f t="shared" si="90"/>
        <v>P2921</v>
      </c>
      <c r="B2922">
        <v>17</v>
      </c>
      <c r="C2922" t="str">
        <f t="shared" si="91"/>
        <v>Child</v>
      </c>
    </row>
    <row r="2923" spans="1:3" x14ac:dyDescent="0.45">
      <c r="A2923" t="str">
        <f t="shared" si="90"/>
        <v>P2922</v>
      </c>
      <c r="B2923">
        <v>41</v>
      </c>
      <c r="C2923" t="str">
        <f t="shared" si="91"/>
        <v>Adult</v>
      </c>
    </row>
    <row r="2924" spans="1:3" x14ac:dyDescent="0.45">
      <c r="A2924" t="str">
        <f t="shared" si="90"/>
        <v>P2923</v>
      </c>
      <c r="B2924">
        <v>41</v>
      </c>
      <c r="C2924" t="str">
        <f t="shared" si="91"/>
        <v>Adult</v>
      </c>
    </row>
    <row r="2925" spans="1:3" x14ac:dyDescent="0.45">
      <c r="A2925" t="str">
        <f t="shared" si="90"/>
        <v>P2924</v>
      </c>
      <c r="B2925">
        <v>42</v>
      </c>
      <c r="C2925" t="str">
        <f t="shared" si="91"/>
        <v>Adult</v>
      </c>
    </row>
    <row r="2926" spans="1:3" x14ac:dyDescent="0.45">
      <c r="A2926" t="str">
        <f t="shared" si="90"/>
        <v>P2925</v>
      </c>
      <c r="B2926">
        <v>53</v>
      </c>
      <c r="C2926" t="str">
        <f t="shared" si="91"/>
        <v>Adult</v>
      </c>
    </row>
    <row r="2927" spans="1:3" x14ac:dyDescent="0.45">
      <c r="A2927" t="str">
        <f t="shared" si="90"/>
        <v>P2926</v>
      </c>
      <c r="B2927">
        <v>18</v>
      </c>
      <c r="C2927" t="str">
        <f t="shared" si="91"/>
        <v>Adult</v>
      </c>
    </row>
    <row r="2928" spans="1:3" x14ac:dyDescent="0.45">
      <c r="A2928" t="str">
        <f t="shared" si="90"/>
        <v>P2927</v>
      </c>
      <c r="B2928">
        <v>14</v>
      </c>
      <c r="C2928" t="str">
        <f t="shared" si="91"/>
        <v>Child</v>
      </c>
    </row>
    <row r="2929" spans="1:3" x14ac:dyDescent="0.45">
      <c r="A2929" t="str">
        <f t="shared" si="90"/>
        <v>P2928</v>
      </c>
      <c r="B2929">
        <v>29</v>
      </c>
      <c r="C2929" t="str">
        <f t="shared" si="91"/>
        <v>Adult</v>
      </c>
    </row>
    <row r="2930" spans="1:3" x14ac:dyDescent="0.45">
      <c r="A2930" t="str">
        <f t="shared" si="90"/>
        <v>P2929</v>
      </c>
      <c r="B2930">
        <v>21</v>
      </c>
      <c r="C2930" t="str">
        <f t="shared" si="91"/>
        <v>Adult</v>
      </c>
    </row>
    <row r="2931" spans="1:3" x14ac:dyDescent="0.45">
      <c r="A2931" t="str">
        <f t="shared" si="90"/>
        <v>P2930</v>
      </c>
      <c r="B2931">
        <v>43</v>
      </c>
      <c r="C2931" t="str">
        <f t="shared" si="91"/>
        <v>Adult</v>
      </c>
    </row>
    <row r="2932" spans="1:3" x14ac:dyDescent="0.45">
      <c r="A2932" t="str">
        <f t="shared" si="90"/>
        <v>P2931</v>
      </c>
      <c r="B2932">
        <v>28</v>
      </c>
      <c r="C2932" t="str">
        <f t="shared" si="91"/>
        <v>Adult</v>
      </c>
    </row>
    <row r="2933" spans="1:3" x14ac:dyDescent="0.45">
      <c r="A2933" t="str">
        <f t="shared" si="90"/>
        <v>P2932</v>
      </c>
      <c r="B2933">
        <v>26</v>
      </c>
      <c r="C2933" t="str">
        <f t="shared" si="91"/>
        <v>Adult</v>
      </c>
    </row>
    <row r="2934" spans="1:3" x14ac:dyDescent="0.45">
      <c r="A2934" t="str">
        <f t="shared" si="90"/>
        <v>P2933</v>
      </c>
      <c r="B2934">
        <v>31</v>
      </c>
      <c r="C2934" t="str">
        <f t="shared" si="91"/>
        <v>Adult</v>
      </c>
    </row>
    <row r="2935" spans="1:3" x14ac:dyDescent="0.45">
      <c r="A2935" t="str">
        <f t="shared" si="90"/>
        <v>P2934</v>
      </c>
      <c r="B2935">
        <v>28</v>
      </c>
      <c r="C2935" t="str">
        <f t="shared" si="91"/>
        <v>Adult</v>
      </c>
    </row>
    <row r="2936" spans="1:3" x14ac:dyDescent="0.45">
      <c r="A2936" t="str">
        <f t="shared" si="90"/>
        <v>P2935</v>
      </c>
      <c r="B2936">
        <v>51</v>
      </c>
      <c r="C2936" t="str">
        <f t="shared" si="91"/>
        <v>Adult</v>
      </c>
    </row>
    <row r="2937" spans="1:3" x14ac:dyDescent="0.45">
      <c r="A2937" t="str">
        <f t="shared" si="90"/>
        <v>P2936</v>
      </c>
      <c r="B2937">
        <v>28</v>
      </c>
      <c r="C2937" t="str">
        <f t="shared" si="91"/>
        <v>Adult</v>
      </c>
    </row>
    <row r="2938" spans="1:3" x14ac:dyDescent="0.45">
      <c r="A2938" t="str">
        <f t="shared" si="90"/>
        <v>P2937</v>
      </c>
      <c r="B2938">
        <v>63</v>
      </c>
      <c r="C2938" t="str">
        <f t="shared" si="91"/>
        <v>Senior</v>
      </c>
    </row>
    <row r="2939" spans="1:3" x14ac:dyDescent="0.45">
      <c r="A2939" t="str">
        <f t="shared" si="90"/>
        <v>P2938</v>
      </c>
      <c r="B2939">
        <v>21</v>
      </c>
      <c r="C2939" t="str">
        <f t="shared" si="91"/>
        <v>Adult</v>
      </c>
    </row>
    <row r="2940" spans="1:3" x14ac:dyDescent="0.45">
      <c r="A2940" t="str">
        <f t="shared" si="90"/>
        <v>P2939</v>
      </c>
      <c r="B2940">
        <v>38</v>
      </c>
      <c r="C2940" t="str">
        <f t="shared" si="91"/>
        <v>Adult</v>
      </c>
    </row>
    <row r="2941" spans="1:3" x14ac:dyDescent="0.45">
      <c r="A2941" t="str">
        <f t="shared" si="90"/>
        <v>P2940</v>
      </c>
      <c r="B2941">
        <v>19</v>
      </c>
      <c r="C2941" t="str">
        <f t="shared" si="91"/>
        <v>Adult</v>
      </c>
    </row>
    <row r="2942" spans="1:3" x14ac:dyDescent="0.45">
      <c r="A2942" t="str">
        <f t="shared" si="90"/>
        <v>P2941</v>
      </c>
      <c r="B2942">
        <v>48</v>
      </c>
      <c r="C2942" t="str">
        <f t="shared" si="91"/>
        <v>Adult</v>
      </c>
    </row>
    <row r="2943" spans="1:3" x14ac:dyDescent="0.45">
      <c r="A2943" t="str">
        <f t="shared" si="90"/>
        <v>P2942</v>
      </c>
      <c r="B2943">
        <v>49</v>
      </c>
      <c r="C2943" t="str">
        <f t="shared" si="91"/>
        <v>Adult</v>
      </c>
    </row>
    <row r="2944" spans="1:3" x14ac:dyDescent="0.45">
      <c r="A2944" t="str">
        <f t="shared" si="90"/>
        <v>P2943</v>
      </c>
      <c r="B2944">
        <v>39</v>
      </c>
      <c r="C2944" t="str">
        <f t="shared" si="91"/>
        <v>Adult</v>
      </c>
    </row>
    <row r="2945" spans="1:3" x14ac:dyDescent="0.45">
      <c r="A2945" t="str">
        <f t="shared" si="90"/>
        <v>P2944</v>
      </c>
      <c r="B2945">
        <v>41</v>
      </c>
      <c r="C2945" t="str">
        <f t="shared" si="91"/>
        <v>Adult</v>
      </c>
    </row>
    <row r="2946" spans="1:3" x14ac:dyDescent="0.45">
      <c r="A2946" t="str">
        <f t="shared" si="90"/>
        <v>P2945</v>
      </c>
      <c r="B2946">
        <v>30</v>
      </c>
      <c r="C2946" t="str">
        <f t="shared" si="91"/>
        <v>Adult</v>
      </c>
    </row>
    <row r="2947" spans="1:3" x14ac:dyDescent="0.45">
      <c r="A2947" t="str">
        <f t="shared" ref="A2947:A3010" si="92">"P"&amp;TEXT(ROW()-1,"0000")</f>
        <v>P2946</v>
      </c>
      <c r="B2947">
        <v>44</v>
      </c>
      <c r="C2947" t="str">
        <f t="shared" ref="C2947:C3010" si="93">IF($B2947&lt;18,"Child",IF($B2947&lt;60,"Adult","Senior"))</f>
        <v>Adult</v>
      </c>
    </row>
    <row r="2948" spans="1:3" x14ac:dyDescent="0.45">
      <c r="A2948" t="str">
        <f t="shared" si="92"/>
        <v>P2947</v>
      </c>
      <c r="B2948">
        <v>17</v>
      </c>
      <c r="C2948" t="str">
        <f t="shared" si="93"/>
        <v>Child</v>
      </c>
    </row>
    <row r="2949" spans="1:3" x14ac:dyDescent="0.45">
      <c r="A2949" t="str">
        <f t="shared" si="92"/>
        <v>P2948</v>
      </c>
      <c r="B2949">
        <v>23</v>
      </c>
      <c r="C2949" t="str">
        <f t="shared" si="93"/>
        <v>Adult</v>
      </c>
    </row>
    <row r="2950" spans="1:3" x14ac:dyDescent="0.45">
      <c r="A2950" t="str">
        <f t="shared" si="92"/>
        <v>P2949</v>
      </c>
      <c r="B2950">
        <v>26</v>
      </c>
      <c r="C2950" t="str">
        <f t="shared" si="93"/>
        <v>Adult</v>
      </c>
    </row>
    <row r="2951" spans="1:3" x14ac:dyDescent="0.45">
      <c r="A2951" t="str">
        <f t="shared" si="92"/>
        <v>P2950</v>
      </c>
      <c r="B2951">
        <v>18</v>
      </c>
      <c r="C2951" t="str">
        <f t="shared" si="93"/>
        <v>Adult</v>
      </c>
    </row>
    <row r="2952" spans="1:3" x14ac:dyDescent="0.45">
      <c r="A2952" t="str">
        <f t="shared" si="92"/>
        <v>P2951</v>
      </c>
      <c r="B2952">
        <v>46</v>
      </c>
      <c r="C2952" t="str">
        <f t="shared" si="93"/>
        <v>Adult</v>
      </c>
    </row>
    <row r="2953" spans="1:3" x14ac:dyDescent="0.45">
      <c r="A2953" t="str">
        <f t="shared" si="92"/>
        <v>P2952</v>
      </c>
      <c r="B2953">
        <v>68</v>
      </c>
      <c r="C2953" t="str">
        <f t="shared" si="93"/>
        <v>Senior</v>
      </c>
    </row>
    <row r="2954" spans="1:3" x14ac:dyDescent="0.45">
      <c r="A2954" t="str">
        <f t="shared" si="92"/>
        <v>P2953</v>
      </c>
      <c r="B2954">
        <v>20</v>
      </c>
      <c r="C2954" t="str">
        <f t="shared" si="93"/>
        <v>Adult</v>
      </c>
    </row>
    <row r="2955" spans="1:3" x14ac:dyDescent="0.45">
      <c r="A2955" t="str">
        <f t="shared" si="92"/>
        <v>P2954</v>
      </c>
      <c r="B2955">
        <v>39</v>
      </c>
      <c r="C2955" t="str">
        <f t="shared" si="93"/>
        <v>Adult</v>
      </c>
    </row>
    <row r="2956" spans="1:3" x14ac:dyDescent="0.45">
      <c r="A2956" t="str">
        <f t="shared" si="92"/>
        <v>P2955</v>
      </c>
      <c r="B2956">
        <v>21</v>
      </c>
      <c r="C2956" t="str">
        <f t="shared" si="93"/>
        <v>Adult</v>
      </c>
    </row>
    <row r="2957" spans="1:3" x14ac:dyDescent="0.45">
      <c r="A2957" t="str">
        <f t="shared" si="92"/>
        <v>P2956</v>
      </c>
      <c r="B2957">
        <v>36</v>
      </c>
      <c r="C2957" t="str">
        <f t="shared" si="93"/>
        <v>Adult</v>
      </c>
    </row>
    <row r="2958" spans="1:3" x14ac:dyDescent="0.45">
      <c r="A2958" t="str">
        <f t="shared" si="92"/>
        <v>P2957</v>
      </c>
      <c r="B2958">
        <v>2</v>
      </c>
      <c r="C2958" t="str">
        <f t="shared" si="93"/>
        <v>Child</v>
      </c>
    </row>
    <row r="2959" spans="1:3" x14ac:dyDescent="0.45">
      <c r="A2959" t="str">
        <f t="shared" si="92"/>
        <v>P2958</v>
      </c>
      <c r="B2959">
        <v>28</v>
      </c>
      <c r="C2959" t="str">
        <f t="shared" si="93"/>
        <v>Adult</v>
      </c>
    </row>
    <row r="2960" spans="1:3" x14ac:dyDescent="0.45">
      <c r="A2960" t="str">
        <f t="shared" si="92"/>
        <v>P2959</v>
      </c>
      <c r="B2960">
        <v>64</v>
      </c>
      <c r="C2960" t="str">
        <f t="shared" si="93"/>
        <v>Senior</v>
      </c>
    </row>
    <row r="2961" spans="1:3" x14ac:dyDescent="0.45">
      <c r="A2961" t="str">
        <f t="shared" si="92"/>
        <v>P2960</v>
      </c>
      <c r="B2961">
        <v>31</v>
      </c>
      <c r="C2961" t="str">
        <f t="shared" si="93"/>
        <v>Adult</v>
      </c>
    </row>
    <row r="2962" spans="1:3" x14ac:dyDescent="0.45">
      <c r="A2962" t="str">
        <f t="shared" si="92"/>
        <v>P2961</v>
      </c>
      <c r="B2962">
        <v>22</v>
      </c>
      <c r="C2962" t="str">
        <f t="shared" si="93"/>
        <v>Adult</v>
      </c>
    </row>
    <row r="2963" spans="1:3" x14ac:dyDescent="0.45">
      <c r="A2963" t="str">
        <f t="shared" si="92"/>
        <v>P2962</v>
      </c>
      <c r="B2963">
        <v>22</v>
      </c>
      <c r="C2963" t="str">
        <f t="shared" si="93"/>
        <v>Adult</v>
      </c>
    </row>
    <row r="2964" spans="1:3" x14ac:dyDescent="0.45">
      <c r="A2964" t="str">
        <f t="shared" si="92"/>
        <v>P2963</v>
      </c>
      <c r="B2964">
        <v>38</v>
      </c>
      <c r="C2964" t="str">
        <f t="shared" si="93"/>
        <v>Adult</v>
      </c>
    </row>
    <row r="2965" spans="1:3" x14ac:dyDescent="0.45">
      <c r="A2965" t="str">
        <f t="shared" si="92"/>
        <v>P2964</v>
      </c>
      <c r="B2965">
        <v>49</v>
      </c>
      <c r="C2965" t="str">
        <f t="shared" si="93"/>
        <v>Adult</v>
      </c>
    </row>
    <row r="2966" spans="1:3" x14ac:dyDescent="0.45">
      <c r="A2966" t="str">
        <f t="shared" si="92"/>
        <v>P2965</v>
      </c>
      <c r="B2966">
        <v>27</v>
      </c>
      <c r="C2966" t="str">
        <f t="shared" si="93"/>
        <v>Adult</v>
      </c>
    </row>
    <row r="2967" spans="1:3" x14ac:dyDescent="0.45">
      <c r="A2967" t="str">
        <f t="shared" si="92"/>
        <v>P2966</v>
      </c>
      <c r="B2967">
        <v>50</v>
      </c>
      <c r="C2967" t="str">
        <f t="shared" si="93"/>
        <v>Adult</v>
      </c>
    </row>
    <row r="2968" spans="1:3" x14ac:dyDescent="0.45">
      <c r="A2968" t="str">
        <f t="shared" si="92"/>
        <v>P2967</v>
      </c>
      <c r="B2968">
        <v>62</v>
      </c>
      <c r="C2968" t="str">
        <f t="shared" si="93"/>
        <v>Senior</v>
      </c>
    </row>
    <row r="2969" spans="1:3" x14ac:dyDescent="0.45">
      <c r="A2969" t="str">
        <f t="shared" si="92"/>
        <v>P2968</v>
      </c>
      <c r="B2969">
        <v>25</v>
      </c>
      <c r="C2969" t="str">
        <f t="shared" si="93"/>
        <v>Adult</v>
      </c>
    </row>
    <row r="2970" spans="1:3" x14ac:dyDescent="0.45">
      <c r="A2970" t="str">
        <f t="shared" si="92"/>
        <v>P2969</v>
      </c>
      <c r="B2970">
        <v>53</v>
      </c>
      <c r="C2970" t="str">
        <f t="shared" si="93"/>
        <v>Adult</v>
      </c>
    </row>
    <row r="2971" spans="1:3" x14ac:dyDescent="0.45">
      <c r="A2971" t="str">
        <f t="shared" si="92"/>
        <v>P2970</v>
      </c>
      <c r="B2971">
        <v>29</v>
      </c>
      <c r="C2971" t="str">
        <f t="shared" si="93"/>
        <v>Adult</v>
      </c>
    </row>
    <row r="2972" spans="1:3" x14ac:dyDescent="0.45">
      <c r="A2972" t="str">
        <f t="shared" si="92"/>
        <v>P2971</v>
      </c>
      <c r="B2972">
        <v>56</v>
      </c>
      <c r="C2972" t="str">
        <f t="shared" si="93"/>
        <v>Adult</v>
      </c>
    </row>
    <row r="2973" spans="1:3" x14ac:dyDescent="0.45">
      <c r="A2973" t="str">
        <f t="shared" si="92"/>
        <v>P2972</v>
      </c>
      <c r="B2973">
        <v>44</v>
      </c>
      <c r="C2973" t="str">
        <f t="shared" si="93"/>
        <v>Adult</v>
      </c>
    </row>
    <row r="2974" spans="1:3" x14ac:dyDescent="0.45">
      <c r="A2974" t="str">
        <f t="shared" si="92"/>
        <v>P2973</v>
      </c>
      <c r="B2974">
        <v>44</v>
      </c>
      <c r="C2974" t="str">
        <f t="shared" si="93"/>
        <v>Adult</v>
      </c>
    </row>
    <row r="2975" spans="1:3" x14ac:dyDescent="0.45">
      <c r="A2975" t="str">
        <f t="shared" si="92"/>
        <v>P2974</v>
      </c>
      <c r="B2975">
        <v>33</v>
      </c>
      <c r="C2975" t="str">
        <f t="shared" si="93"/>
        <v>Adult</v>
      </c>
    </row>
    <row r="2976" spans="1:3" x14ac:dyDescent="0.45">
      <c r="A2976" t="str">
        <f t="shared" si="92"/>
        <v>P2975</v>
      </c>
      <c r="B2976">
        <v>35</v>
      </c>
      <c r="C2976" t="str">
        <f t="shared" si="93"/>
        <v>Adult</v>
      </c>
    </row>
    <row r="2977" spans="1:3" x14ac:dyDescent="0.45">
      <c r="A2977" t="str">
        <f t="shared" si="92"/>
        <v>P2976</v>
      </c>
      <c r="B2977">
        <v>46</v>
      </c>
      <c r="C2977" t="str">
        <f t="shared" si="93"/>
        <v>Adult</v>
      </c>
    </row>
    <row r="2978" spans="1:3" x14ac:dyDescent="0.45">
      <c r="A2978" t="str">
        <f t="shared" si="92"/>
        <v>P2977</v>
      </c>
      <c r="B2978">
        <v>28</v>
      </c>
      <c r="C2978" t="str">
        <f t="shared" si="93"/>
        <v>Adult</v>
      </c>
    </row>
    <row r="2979" spans="1:3" x14ac:dyDescent="0.45">
      <c r="A2979" t="str">
        <f t="shared" si="92"/>
        <v>P2978</v>
      </c>
      <c r="B2979">
        <v>72</v>
      </c>
      <c r="C2979" t="str">
        <f t="shared" si="93"/>
        <v>Senior</v>
      </c>
    </row>
    <row r="2980" spans="1:3" x14ac:dyDescent="0.45">
      <c r="A2980" t="str">
        <f t="shared" si="92"/>
        <v>P2979</v>
      </c>
      <c r="B2980">
        <v>38</v>
      </c>
      <c r="C2980" t="str">
        <f t="shared" si="93"/>
        <v>Adult</v>
      </c>
    </row>
    <row r="2981" spans="1:3" x14ac:dyDescent="0.45">
      <c r="A2981" t="str">
        <f t="shared" si="92"/>
        <v>P2980</v>
      </c>
      <c r="B2981">
        <v>46</v>
      </c>
      <c r="C2981" t="str">
        <f t="shared" si="93"/>
        <v>Adult</v>
      </c>
    </row>
    <row r="2982" spans="1:3" x14ac:dyDescent="0.45">
      <c r="A2982" t="str">
        <f t="shared" si="92"/>
        <v>P2981</v>
      </c>
      <c r="B2982">
        <v>29</v>
      </c>
      <c r="C2982" t="str">
        <f t="shared" si="93"/>
        <v>Adult</v>
      </c>
    </row>
    <row r="2983" spans="1:3" x14ac:dyDescent="0.45">
      <c r="A2983" t="str">
        <f t="shared" si="92"/>
        <v>P2982</v>
      </c>
      <c r="B2983">
        <v>15</v>
      </c>
      <c r="C2983" t="str">
        <f t="shared" si="93"/>
        <v>Child</v>
      </c>
    </row>
    <row r="2984" spans="1:3" x14ac:dyDescent="0.45">
      <c r="A2984" t="str">
        <f t="shared" si="92"/>
        <v>P2983</v>
      </c>
      <c r="B2984">
        <v>29</v>
      </c>
      <c r="C2984" t="str">
        <f t="shared" si="93"/>
        <v>Adult</v>
      </c>
    </row>
    <row r="2985" spans="1:3" x14ac:dyDescent="0.45">
      <c r="A2985" t="str">
        <f t="shared" si="92"/>
        <v>P2984</v>
      </c>
      <c r="B2985">
        <v>40</v>
      </c>
      <c r="C2985" t="str">
        <f t="shared" si="93"/>
        <v>Adult</v>
      </c>
    </row>
    <row r="2986" spans="1:3" x14ac:dyDescent="0.45">
      <c r="A2986" t="str">
        <f t="shared" si="92"/>
        <v>P2985</v>
      </c>
      <c r="B2986">
        <v>41</v>
      </c>
      <c r="C2986" t="str">
        <f t="shared" si="93"/>
        <v>Adult</v>
      </c>
    </row>
    <row r="2987" spans="1:3" x14ac:dyDescent="0.45">
      <c r="A2987" t="str">
        <f t="shared" si="92"/>
        <v>P2986</v>
      </c>
      <c r="B2987">
        <v>6</v>
      </c>
      <c r="C2987" t="str">
        <f t="shared" si="93"/>
        <v>Child</v>
      </c>
    </row>
    <row r="2988" spans="1:3" x14ac:dyDescent="0.45">
      <c r="A2988" t="str">
        <f t="shared" si="92"/>
        <v>P2987</v>
      </c>
      <c r="B2988">
        <v>54</v>
      </c>
      <c r="C2988" t="str">
        <f t="shared" si="93"/>
        <v>Adult</v>
      </c>
    </row>
    <row r="2989" spans="1:3" x14ac:dyDescent="0.45">
      <c r="A2989" t="str">
        <f t="shared" si="92"/>
        <v>P2988</v>
      </c>
      <c r="B2989">
        <v>19</v>
      </c>
      <c r="C2989" t="str">
        <f t="shared" si="93"/>
        <v>Adult</v>
      </c>
    </row>
    <row r="2990" spans="1:3" x14ac:dyDescent="0.45">
      <c r="A2990" t="str">
        <f t="shared" si="92"/>
        <v>P2989</v>
      </c>
      <c r="B2990">
        <v>49</v>
      </c>
      <c r="C2990" t="str">
        <f t="shared" si="93"/>
        <v>Adult</v>
      </c>
    </row>
    <row r="2991" spans="1:3" x14ac:dyDescent="0.45">
      <c r="A2991" t="str">
        <f t="shared" si="92"/>
        <v>P2990</v>
      </c>
      <c r="B2991">
        <v>31</v>
      </c>
      <c r="C2991" t="str">
        <f t="shared" si="93"/>
        <v>Adult</v>
      </c>
    </row>
    <row r="2992" spans="1:3" x14ac:dyDescent="0.45">
      <c r="A2992" t="str">
        <f t="shared" si="92"/>
        <v>P2991</v>
      </c>
      <c r="B2992">
        <v>35</v>
      </c>
      <c r="C2992" t="str">
        <f t="shared" si="93"/>
        <v>Adult</v>
      </c>
    </row>
    <row r="2993" spans="1:3" x14ac:dyDescent="0.45">
      <c r="A2993" t="str">
        <f t="shared" si="92"/>
        <v>P2992</v>
      </c>
      <c r="B2993">
        <v>27</v>
      </c>
      <c r="C2993" t="str">
        <f t="shared" si="93"/>
        <v>Adult</v>
      </c>
    </row>
    <row r="2994" spans="1:3" x14ac:dyDescent="0.45">
      <c r="A2994" t="str">
        <f t="shared" si="92"/>
        <v>P2993</v>
      </c>
      <c r="B2994">
        <v>52</v>
      </c>
      <c r="C2994" t="str">
        <f t="shared" si="93"/>
        <v>Adult</v>
      </c>
    </row>
    <row r="2995" spans="1:3" x14ac:dyDescent="0.45">
      <c r="A2995" t="str">
        <f t="shared" si="92"/>
        <v>P2994</v>
      </c>
      <c r="B2995">
        <v>27</v>
      </c>
      <c r="C2995" t="str">
        <f t="shared" si="93"/>
        <v>Adult</v>
      </c>
    </row>
    <row r="2996" spans="1:3" x14ac:dyDescent="0.45">
      <c r="A2996" t="str">
        <f t="shared" si="92"/>
        <v>P2995</v>
      </c>
      <c r="B2996">
        <v>56</v>
      </c>
      <c r="C2996" t="str">
        <f t="shared" si="93"/>
        <v>Adult</v>
      </c>
    </row>
    <row r="2997" spans="1:3" x14ac:dyDescent="0.45">
      <c r="A2997" t="str">
        <f t="shared" si="92"/>
        <v>P2996</v>
      </c>
      <c r="B2997">
        <v>33</v>
      </c>
      <c r="C2997" t="str">
        <f t="shared" si="93"/>
        <v>Adult</v>
      </c>
    </row>
    <row r="2998" spans="1:3" x14ac:dyDescent="0.45">
      <c r="A2998" t="str">
        <f t="shared" si="92"/>
        <v>P2997</v>
      </c>
      <c r="B2998">
        <v>36</v>
      </c>
      <c r="C2998" t="str">
        <f t="shared" si="93"/>
        <v>Adult</v>
      </c>
    </row>
    <row r="2999" spans="1:3" x14ac:dyDescent="0.45">
      <c r="A2999" t="str">
        <f t="shared" si="92"/>
        <v>P2998</v>
      </c>
      <c r="B2999">
        <v>49</v>
      </c>
      <c r="C2999" t="str">
        <f t="shared" si="93"/>
        <v>Adult</v>
      </c>
    </row>
    <row r="3000" spans="1:3" x14ac:dyDescent="0.45">
      <c r="A3000" t="str">
        <f t="shared" si="92"/>
        <v>P2999</v>
      </c>
      <c r="B3000">
        <v>16</v>
      </c>
      <c r="C3000" t="str">
        <f t="shared" si="93"/>
        <v>Child</v>
      </c>
    </row>
    <row r="3001" spans="1:3" x14ac:dyDescent="0.45">
      <c r="A3001" t="str">
        <f t="shared" si="92"/>
        <v>P3000</v>
      </c>
      <c r="B3001">
        <v>27</v>
      </c>
      <c r="C3001" t="str">
        <f t="shared" si="93"/>
        <v>Adult</v>
      </c>
    </row>
    <row r="3002" spans="1:3" x14ac:dyDescent="0.45">
      <c r="A3002" t="str">
        <f t="shared" si="92"/>
        <v>P3001</v>
      </c>
      <c r="B3002">
        <v>31</v>
      </c>
      <c r="C3002" t="str">
        <f t="shared" si="93"/>
        <v>Adult</v>
      </c>
    </row>
    <row r="3003" spans="1:3" x14ac:dyDescent="0.45">
      <c r="A3003" t="str">
        <f t="shared" si="92"/>
        <v>P3002</v>
      </c>
      <c r="B3003">
        <v>38</v>
      </c>
      <c r="C3003" t="str">
        <f t="shared" si="93"/>
        <v>Adult</v>
      </c>
    </row>
    <row r="3004" spans="1:3" x14ac:dyDescent="0.45">
      <c r="A3004" t="str">
        <f t="shared" si="92"/>
        <v>P3003</v>
      </c>
      <c r="B3004">
        <v>32</v>
      </c>
      <c r="C3004" t="str">
        <f t="shared" si="93"/>
        <v>Adult</v>
      </c>
    </row>
    <row r="3005" spans="1:3" x14ac:dyDescent="0.45">
      <c r="A3005" t="str">
        <f t="shared" si="92"/>
        <v>P3004</v>
      </c>
      <c r="B3005">
        <v>22</v>
      </c>
      <c r="C3005" t="str">
        <f t="shared" si="93"/>
        <v>Adult</v>
      </c>
    </row>
    <row r="3006" spans="1:3" x14ac:dyDescent="0.45">
      <c r="A3006" t="str">
        <f t="shared" si="92"/>
        <v>P3005</v>
      </c>
      <c r="B3006">
        <v>21</v>
      </c>
      <c r="C3006" t="str">
        <f t="shared" si="93"/>
        <v>Adult</v>
      </c>
    </row>
    <row r="3007" spans="1:3" x14ac:dyDescent="0.45">
      <c r="A3007" t="str">
        <f t="shared" si="92"/>
        <v>P3006</v>
      </c>
      <c r="B3007">
        <v>55</v>
      </c>
      <c r="C3007" t="str">
        <f t="shared" si="93"/>
        <v>Adult</v>
      </c>
    </row>
    <row r="3008" spans="1:3" x14ac:dyDescent="0.45">
      <c r="A3008" t="str">
        <f t="shared" si="92"/>
        <v>P3007</v>
      </c>
      <c r="B3008">
        <v>53</v>
      </c>
      <c r="C3008" t="str">
        <f t="shared" si="93"/>
        <v>Adult</v>
      </c>
    </row>
    <row r="3009" spans="1:3" x14ac:dyDescent="0.45">
      <c r="A3009" t="str">
        <f t="shared" si="92"/>
        <v>P3008</v>
      </c>
      <c r="B3009">
        <v>46</v>
      </c>
      <c r="C3009" t="str">
        <f t="shared" si="93"/>
        <v>Adult</v>
      </c>
    </row>
    <row r="3010" spans="1:3" x14ac:dyDescent="0.45">
      <c r="A3010" t="str">
        <f t="shared" si="92"/>
        <v>P3009</v>
      </c>
      <c r="B3010">
        <v>53</v>
      </c>
      <c r="C3010" t="str">
        <f t="shared" si="93"/>
        <v>Adult</v>
      </c>
    </row>
    <row r="3011" spans="1:3" x14ac:dyDescent="0.45">
      <c r="A3011" t="str">
        <f t="shared" ref="A3011:A3074" si="94">"P"&amp;TEXT(ROW()-1,"0000")</f>
        <v>P3010</v>
      </c>
      <c r="B3011">
        <v>66</v>
      </c>
      <c r="C3011" t="str">
        <f t="shared" ref="C3011:C3074" si="95">IF($B3011&lt;18,"Child",IF($B3011&lt;60,"Adult","Senior"))</f>
        <v>Senior</v>
      </c>
    </row>
    <row r="3012" spans="1:3" x14ac:dyDescent="0.45">
      <c r="A3012" t="str">
        <f t="shared" si="94"/>
        <v>P3011</v>
      </c>
      <c r="B3012">
        <v>57</v>
      </c>
      <c r="C3012" t="str">
        <f t="shared" si="95"/>
        <v>Adult</v>
      </c>
    </row>
    <row r="3013" spans="1:3" x14ac:dyDescent="0.45">
      <c r="A3013" t="str">
        <f t="shared" si="94"/>
        <v>P3012</v>
      </c>
      <c r="B3013">
        <v>48</v>
      </c>
      <c r="C3013" t="str">
        <f t="shared" si="95"/>
        <v>Adult</v>
      </c>
    </row>
    <row r="3014" spans="1:3" x14ac:dyDescent="0.45">
      <c r="A3014" t="str">
        <f t="shared" si="94"/>
        <v>P3013</v>
      </c>
      <c r="B3014">
        <v>28</v>
      </c>
      <c r="C3014" t="str">
        <f t="shared" si="95"/>
        <v>Adult</v>
      </c>
    </row>
    <row r="3015" spans="1:3" x14ac:dyDescent="0.45">
      <c r="A3015" t="str">
        <f t="shared" si="94"/>
        <v>P3014</v>
      </c>
      <c r="B3015">
        <v>35</v>
      </c>
      <c r="C3015" t="str">
        <f t="shared" si="95"/>
        <v>Adult</v>
      </c>
    </row>
    <row r="3016" spans="1:3" x14ac:dyDescent="0.45">
      <c r="A3016" t="str">
        <f t="shared" si="94"/>
        <v>P3015</v>
      </c>
      <c r="B3016">
        <v>17</v>
      </c>
      <c r="C3016" t="str">
        <f t="shared" si="95"/>
        <v>Child</v>
      </c>
    </row>
    <row r="3017" spans="1:3" x14ac:dyDescent="0.45">
      <c r="A3017" t="str">
        <f t="shared" si="94"/>
        <v>P3016</v>
      </c>
      <c r="B3017">
        <v>37</v>
      </c>
      <c r="C3017" t="str">
        <f t="shared" si="95"/>
        <v>Adult</v>
      </c>
    </row>
    <row r="3018" spans="1:3" x14ac:dyDescent="0.45">
      <c r="A3018" t="str">
        <f t="shared" si="94"/>
        <v>P3017</v>
      </c>
      <c r="B3018">
        <v>54</v>
      </c>
      <c r="C3018" t="str">
        <f t="shared" si="95"/>
        <v>Adult</v>
      </c>
    </row>
    <row r="3019" spans="1:3" x14ac:dyDescent="0.45">
      <c r="A3019" t="str">
        <f t="shared" si="94"/>
        <v>P3018</v>
      </c>
      <c r="B3019">
        <v>31</v>
      </c>
      <c r="C3019" t="str">
        <f t="shared" si="95"/>
        <v>Adult</v>
      </c>
    </row>
    <row r="3020" spans="1:3" x14ac:dyDescent="0.45">
      <c r="A3020" t="str">
        <f t="shared" si="94"/>
        <v>P3019</v>
      </c>
      <c r="B3020">
        <v>49</v>
      </c>
      <c r="C3020" t="str">
        <f t="shared" si="95"/>
        <v>Adult</v>
      </c>
    </row>
    <row r="3021" spans="1:3" x14ac:dyDescent="0.45">
      <c r="A3021" t="str">
        <f t="shared" si="94"/>
        <v>P3020</v>
      </c>
      <c r="B3021">
        <v>52</v>
      </c>
      <c r="C3021" t="str">
        <f t="shared" si="95"/>
        <v>Adult</v>
      </c>
    </row>
    <row r="3022" spans="1:3" x14ac:dyDescent="0.45">
      <c r="A3022" t="str">
        <f t="shared" si="94"/>
        <v>P3021</v>
      </c>
      <c r="B3022">
        <v>31</v>
      </c>
      <c r="C3022" t="str">
        <f t="shared" si="95"/>
        <v>Adult</v>
      </c>
    </row>
    <row r="3023" spans="1:3" x14ac:dyDescent="0.45">
      <c r="A3023" t="str">
        <f t="shared" si="94"/>
        <v>P3022</v>
      </c>
      <c r="B3023">
        <v>46</v>
      </c>
      <c r="C3023" t="str">
        <f t="shared" si="95"/>
        <v>Adult</v>
      </c>
    </row>
    <row r="3024" spans="1:3" x14ac:dyDescent="0.45">
      <c r="A3024" t="str">
        <f t="shared" si="94"/>
        <v>P3023</v>
      </c>
      <c r="B3024">
        <v>54</v>
      </c>
      <c r="C3024" t="str">
        <f t="shared" si="95"/>
        <v>Adult</v>
      </c>
    </row>
    <row r="3025" spans="1:3" x14ac:dyDescent="0.45">
      <c r="A3025" t="str">
        <f t="shared" si="94"/>
        <v>P3024</v>
      </c>
      <c r="B3025">
        <v>36</v>
      </c>
      <c r="C3025" t="str">
        <f t="shared" si="95"/>
        <v>Adult</v>
      </c>
    </row>
    <row r="3026" spans="1:3" x14ac:dyDescent="0.45">
      <c r="A3026" t="str">
        <f t="shared" si="94"/>
        <v>P3025</v>
      </c>
      <c r="B3026">
        <v>37</v>
      </c>
      <c r="C3026" t="str">
        <f t="shared" si="95"/>
        <v>Adult</v>
      </c>
    </row>
    <row r="3027" spans="1:3" x14ac:dyDescent="0.45">
      <c r="A3027" t="str">
        <f t="shared" si="94"/>
        <v>P3026</v>
      </c>
      <c r="B3027">
        <v>64</v>
      </c>
      <c r="C3027" t="str">
        <f t="shared" si="95"/>
        <v>Senior</v>
      </c>
    </row>
    <row r="3028" spans="1:3" x14ac:dyDescent="0.45">
      <c r="A3028" t="str">
        <f t="shared" si="94"/>
        <v>P3027</v>
      </c>
      <c r="B3028">
        <v>32</v>
      </c>
      <c r="C3028" t="str">
        <f t="shared" si="95"/>
        <v>Adult</v>
      </c>
    </row>
    <row r="3029" spans="1:3" x14ac:dyDescent="0.45">
      <c r="A3029" t="str">
        <f t="shared" si="94"/>
        <v>P3028</v>
      </c>
      <c r="B3029">
        <v>36</v>
      </c>
      <c r="C3029" t="str">
        <f t="shared" si="95"/>
        <v>Adult</v>
      </c>
    </row>
    <row r="3030" spans="1:3" x14ac:dyDescent="0.45">
      <c r="A3030" t="str">
        <f t="shared" si="94"/>
        <v>P3029</v>
      </c>
      <c r="B3030">
        <v>17</v>
      </c>
      <c r="C3030" t="str">
        <f t="shared" si="95"/>
        <v>Child</v>
      </c>
    </row>
    <row r="3031" spans="1:3" x14ac:dyDescent="0.45">
      <c r="A3031" t="str">
        <f t="shared" si="94"/>
        <v>P3030</v>
      </c>
      <c r="B3031">
        <v>2</v>
      </c>
      <c r="C3031" t="str">
        <f t="shared" si="95"/>
        <v>Child</v>
      </c>
    </row>
    <row r="3032" spans="1:3" x14ac:dyDescent="0.45">
      <c r="A3032" t="str">
        <f t="shared" si="94"/>
        <v>P3031</v>
      </c>
      <c r="B3032">
        <v>36</v>
      </c>
      <c r="C3032" t="str">
        <f t="shared" si="95"/>
        <v>Adult</v>
      </c>
    </row>
    <row r="3033" spans="1:3" x14ac:dyDescent="0.45">
      <c r="A3033" t="str">
        <f t="shared" si="94"/>
        <v>P3032</v>
      </c>
      <c r="B3033">
        <v>78</v>
      </c>
      <c r="C3033" t="str">
        <f t="shared" si="95"/>
        <v>Senior</v>
      </c>
    </row>
    <row r="3034" spans="1:3" x14ac:dyDescent="0.45">
      <c r="A3034" t="str">
        <f t="shared" si="94"/>
        <v>P3033</v>
      </c>
      <c r="B3034">
        <v>68</v>
      </c>
      <c r="C3034" t="str">
        <f t="shared" si="95"/>
        <v>Senior</v>
      </c>
    </row>
    <row r="3035" spans="1:3" x14ac:dyDescent="0.45">
      <c r="A3035" t="str">
        <f t="shared" si="94"/>
        <v>P3034</v>
      </c>
      <c r="B3035">
        <v>47</v>
      </c>
      <c r="C3035" t="str">
        <f t="shared" si="95"/>
        <v>Adult</v>
      </c>
    </row>
    <row r="3036" spans="1:3" x14ac:dyDescent="0.45">
      <c r="A3036" t="str">
        <f t="shared" si="94"/>
        <v>P3035</v>
      </c>
      <c r="B3036">
        <v>42</v>
      </c>
      <c r="C3036" t="str">
        <f t="shared" si="95"/>
        <v>Adult</v>
      </c>
    </row>
    <row r="3037" spans="1:3" x14ac:dyDescent="0.45">
      <c r="A3037" t="str">
        <f t="shared" si="94"/>
        <v>P3036</v>
      </c>
      <c r="B3037">
        <v>50</v>
      </c>
      <c r="C3037" t="str">
        <f t="shared" si="95"/>
        <v>Adult</v>
      </c>
    </row>
    <row r="3038" spans="1:3" x14ac:dyDescent="0.45">
      <c r="A3038" t="str">
        <f t="shared" si="94"/>
        <v>P3037</v>
      </c>
      <c r="B3038">
        <v>27</v>
      </c>
      <c r="C3038" t="str">
        <f t="shared" si="95"/>
        <v>Adult</v>
      </c>
    </row>
    <row r="3039" spans="1:3" x14ac:dyDescent="0.45">
      <c r="A3039" t="str">
        <f t="shared" si="94"/>
        <v>P3038</v>
      </c>
      <c r="B3039">
        <v>29</v>
      </c>
      <c r="C3039" t="str">
        <f t="shared" si="95"/>
        <v>Adult</v>
      </c>
    </row>
    <row r="3040" spans="1:3" x14ac:dyDescent="0.45">
      <c r="A3040" t="str">
        <f t="shared" si="94"/>
        <v>P3039</v>
      </c>
      <c r="B3040">
        <v>41</v>
      </c>
      <c r="C3040" t="str">
        <f t="shared" si="95"/>
        <v>Adult</v>
      </c>
    </row>
    <row r="3041" spans="1:3" x14ac:dyDescent="0.45">
      <c r="A3041" t="str">
        <f t="shared" si="94"/>
        <v>P3040</v>
      </c>
      <c r="B3041">
        <v>13</v>
      </c>
      <c r="C3041" t="str">
        <f t="shared" si="95"/>
        <v>Child</v>
      </c>
    </row>
    <row r="3042" spans="1:3" x14ac:dyDescent="0.45">
      <c r="A3042" t="str">
        <f t="shared" si="94"/>
        <v>P3041</v>
      </c>
      <c r="B3042">
        <v>27</v>
      </c>
      <c r="C3042" t="str">
        <f t="shared" si="95"/>
        <v>Adult</v>
      </c>
    </row>
    <row r="3043" spans="1:3" x14ac:dyDescent="0.45">
      <c r="A3043" t="str">
        <f t="shared" si="94"/>
        <v>P3042</v>
      </c>
      <c r="B3043">
        <v>38</v>
      </c>
      <c r="C3043" t="str">
        <f t="shared" si="95"/>
        <v>Adult</v>
      </c>
    </row>
    <row r="3044" spans="1:3" x14ac:dyDescent="0.45">
      <c r="A3044" t="str">
        <f t="shared" si="94"/>
        <v>P3043</v>
      </c>
      <c r="B3044">
        <v>38</v>
      </c>
      <c r="C3044" t="str">
        <f t="shared" si="95"/>
        <v>Adult</v>
      </c>
    </row>
    <row r="3045" spans="1:3" x14ac:dyDescent="0.45">
      <c r="A3045" t="str">
        <f t="shared" si="94"/>
        <v>P3044</v>
      </c>
      <c r="B3045">
        <v>54</v>
      </c>
      <c r="C3045" t="str">
        <f t="shared" si="95"/>
        <v>Adult</v>
      </c>
    </row>
    <row r="3046" spans="1:3" x14ac:dyDescent="0.45">
      <c r="A3046" t="str">
        <f t="shared" si="94"/>
        <v>P3045</v>
      </c>
      <c r="B3046">
        <v>48</v>
      </c>
      <c r="C3046" t="str">
        <f t="shared" si="95"/>
        <v>Adult</v>
      </c>
    </row>
    <row r="3047" spans="1:3" x14ac:dyDescent="0.45">
      <c r="A3047" t="str">
        <f t="shared" si="94"/>
        <v>P3046</v>
      </c>
      <c r="B3047">
        <v>50</v>
      </c>
      <c r="C3047" t="str">
        <f t="shared" si="95"/>
        <v>Adult</v>
      </c>
    </row>
    <row r="3048" spans="1:3" x14ac:dyDescent="0.45">
      <c r="A3048" t="str">
        <f t="shared" si="94"/>
        <v>P3047</v>
      </c>
      <c r="B3048">
        <v>34</v>
      </c>
      <c r="C3048" t="str">
        <f t="shared" si="95"/>
        <v>Adult</v>
      </c>
    </row>
    <row r="3049" spans="1:3" x14ac:dyDescent="0.45">
      <c r="A3049" t="str">
        <f t="shared" si="94"/>
        <v>P3048</v>
      </c>
      <c r="B3049">
        <v>35</v>
      </c>
      <c r="C3049" t="str">
        <f t="shared" si="95"/>
        <v>Adult</v>
      </c>
    </row>
    <row r="3050" spans="1:3" x14ac:dyDescent="0.45">
      <c r="A3050" t="str">
        <f t="shared" si="94"/>
        <v>P3049</v>
      </c>
      <c r="B3050">
        <v>10</v>
      </c>
      <c r="C3050" t="str">
        <f t="shared" si="95"/>
        <v>Child</v>
      </c>
    </row>
    <row r="3051" spans="1:3" x14ac:dyDescent="0.45">
      <c r="A3051" t="str">
        <f t="shared" si="94"/>
        <v>P3050</v>
      </c>
      <c r="B3051">
        <v>50</v>
      </c>
      <c r="C3051" t="str">
        <f t="shared" si="95"/>
        <v>Adult</v>
      </c>
    </row>
    <row r="3052" spans="1:3" x14ac:dyDescent="0.45">
      <c r="A3052" t="str">
        <f t="shared" si="94"/>
        <v>P3051</v>
      </c>
      <c r="B3052">
        <v>38</v>
      </c>
      <c r="C3052" t="str">
        <f t="shared" si="95"/>
        <v>Adult</v>
      </c>
    </row>
    <row r="3053" spans="1:3" x14ac:dyDescent="0.45">
      <c r="A3053" t="str">
        <f t="shared" si="94"/>
        <v>P3052</v>
      </c>
      <c r="B3053">
        <v>59</v>
      </c>
      <c r="C3053" t="str">
        <f t="shared" si="95"/>
        <v>Adult</v>
      </c>
    </row>
    <row r="3054" spans="1:3" x14ac:dyDescent="0.45">
      <c r="A3054" t="str">
        <f t="shared" si="94"/>
        <v>P3053</v>
      </c>
      <c r="B3054">
        <v>34</v>
      </c>
      <c r="C3054" t="str">
        <f t="shared" si="95"/>
        <v>Adult</v>
      </c>
    </row>
    <row r="3055" spans="1:3" x14ac:dyDescent="0.45">
      <c r="A3055" t="str">
        <f t="shared" si="94"/>
        <v>P3054</v>
      </c>
      <c r="B3055">
        <v>2</v>
      </c>
      <c r="C3055" t="str">
        <f t="shared" si="95"/>
        <v>Child</v>
      </c>
    </row>
    <row r="3056" spans="1:3" x14ac:dyDescent="0.45">
      <c r="A3056" t="str">
        <f t="shared" si="94"/>
        <v>P3055</v>
      </c>
      <c r="B3056">
        <v>12</v>
      </c>
      <c r="C3056" t="str">
        <f t="shared" si="95"/>
        <v>Child</v>
      </c>
    </row>
    <row r="3057" spans="1:3" x14ac:dyDescent="0.45">
      <c r="A3057" t="str">
        <f t="shared" si="94"/>
        <v>P3056</v>
      </c>
      <c r="B3057">
        <v>2</v>
      </c>
      <c r="C3057" t="str">
        <f t="shared" si="95"/>
        <v>Child</v>
      </c>
    </row>
    <row r="3058" spans="1:3" x14ac:dyDescent="0.45">
      <c r="A3058" t="str">
        <f t="shared" si="94"/>
        <v>P3057</v>
      </c>
      <c r="B3058">
        <v>29</v>
      </c>
      <c r="C3058" t="str">
        <f t="shared" si="95"/>
        <v>Adult</v>
      </c>
    </row>
    <row r="3059" spans="1:3" x14ac:dyDescent="0.45">
      <c r="A3059" t="str">
        <f t="shared" si="94"/>
        <v>P3058</v>
      </c>
      <c r="B3059">
        <v>43</v>
      </c>
      <c r="C3059" t="str">
        <f t="shared" si="95"/>
        <v>Adult</v>
      </c>
    </row>
    <row r="3060" spans="1:3" x14ac:dyDescent="0.45">
      <c r="A3060" t="str">
        <f t="shared" si="94"/>
        <v>P3059</v>
      </c>
      <c r="B3060">
        <v>35</v>
      </c>
      <c r="C3060" t="str">
        <f t="shared" si="95"/>
        <v>Adult</v>
      </c>
    </row>
    <row r="3061" spans="1:3" x14ac:dyDescent="0.45">
      <c r="A3061" t="str">
        <f t="shared" si="94"/>
        <v>P3060</v>
      </c>
      <c r="B3061">
        <v>34</v>
      </c>
      <c r="C3061" t="str">
        <f t="shared" si="95"/>
        <v>Adult</v>
      </c>
    </row>
    <row r="3062" spans="1:3" x14ac:dyDescent="0.45">
      <c r="A3062" t="str">
        <f t="shared" si="94"/>
        <v>P3061</v>
      </c>
      <c r="B3062">
        <v>2</v>
      </c>
      <c r="C3062" t="str">
        <f t="shared" si="95"/>
        <v>Child</v>
      </c>
    </row>
    <row r="3063" spans="1:3" x14ac:dyDescent="0.45">
      <c r="A3063" t="str">
        <f t="shared" si="94"/>
        <v>P3062</v>
      </c>
      <c r="B3063">
        <v>20</v>
      </c>
      <c r="C3063" t="str">
        <f t="shared" si="95"/>
        <v>Adult</v>
      </c>
    </row>
    <row r="3064" spans="1:3" x14ac:dyDescent="0.45">
      <c r="A3064" t="str">
        <f t="shared" si="94"/>
        <v>P3063</v>
      </c>
      <c r="B3064">
        <v>15</v>
      </c>
      <c r="C3064" t="str">
        <f t="shared" si="95"/>
        <v>Child</v>
      </c>
    </row>
    <row r="3065" spans="1:3" x14ac:dyDescent="0.45">
      <c r="A3065" t="str">
        <f t="shared" si="94"/>
        <v>P3064</v>
      </c>
      <c r="B3065">
        <v>16</v>
      </c>
      <c r="C3065" t="str">
        <f t="shared" si="95"/>
        <v>Child</v>
      </c>
    </row>
    <row r="3066" spans="1:3" x14ac:dyDescent="0.45">
      <c r="A3066" t="str">
        <f t="shared" si="94"/>
        <v>P3065</v>
      </c>
      <c r="B3066">
        <v>46</v>
      </c>
      <c r="C3066" t="str">
        <f t="shared" si="95"/>
        <v>Adult</v>
      </c>
    </row>
    <row r="3067" spans="1:3" x14ac:dyDescent="0.45">
      <c r="A3067" t="str">
        <f t="shared" si="94"/>
        <v>P3066</v>
      </c>
      <c r="B3067">
        <v>17</v>
      </c>
      <c r="C3067" t="str">
        <f t="shared" si="95"/>
        <v>Child</v>
      </c>
    </row>
    <row r="3068" spans="1:3" x14ac:dyDescent="0.45">
      <c r="A3068" t="str">
        <f t="shared" si="94"/>
        <v>P3067</v>
      </c>
      <c r="B3068">
        <v>43</v>
      </c>
      <c r="C3068" t="str">
        <f t="shared" si="95"/>
        <v>Adult</v>
      </c>
    </row>
    <row r="3069" spans="1:3" x14ac:dyDescent="0.45">
      <c r="A3069" t="str">
        <f t="shared" si="94"/>
        <v>P3068</v>
      </c>
      <c r="B3069">
        <v>22</v>
      </c>
      <c r="C3069" t="str">
        <f t="shared" si="95"/>
        <v>Adult</v>
      </c>
    </row>
    <row r="3070" spans="1:3" x14ac:dyDescent="0.45">
      <c r="A3070" t="str">
        <f t="shared" si="94"/>
        <v>P3069</v>
      </c>
      <c r="B3070">
        <v>40</v>
      </c>
      <c r="C3070" t="str">
        <f t="shared" si="95"/>
        <v>Adult</v>
      </c>
    </row>
    <row r="3071" spans="1:3" x14ac:dyDescent="0.45">
      <c r="A3071" t="str">
        <f t="shared" si="94"/>
        <v>P3070</v>
      </c>
      <c r="B3071">
        <v>50</v>
      </c>
      <c r="C3071" t="str">
        <f t="shared" si="95"/>
        <v>Adult</v>
      </c>
    </row>
    <row r="3072" spans="1:3" x14ac:dyDescent="0.45">
      <c r="A3072" t="str">
        <f t="shared" si="94"/>
        <v>P3071</v>
      </c>
      <c r="B3072">
        <v>36</v>
      </c>
      <c r="C3072" t="str">
        <f t="shared" si="95"/>
        <v>Adult</v>
      </c>
    </row>
    <row r="3073" spans="1:3" x14ac:dyDescent="0.45">
      <c r="A3073" t="str">
        <f t="shared" si="94"/>
        <v>P3072</v>
      </c>
      <c r="B3073">
        <v>28</v>
      </c>
      <c r="C3073" t="str">
        <f t="shared" si="95"/>
        <v>Adult</v>
      </c>
    </row>
    <row r="3074" spans="1:3" x14ac:dyDescent="0.45">
      <c r="A3074" t="str">
        <f t="shared" si="94"/>
        <v>P3073</v>
      </c>
      <c r="B3074">
        <v>50</v>
      </c>
      <c r="C3074" t="str">
        <f t="shared" si="95"/>
        <v>Adult</v>
      </c>
    </row>
    <row r="3075" spans="1:3" x14ac:dyDescent="0.45">
      <c r="A3075" t="str">
        <f t="shared" ref="A3075:A3138" si="96">"P"&amp;TEXT(ROW()-1,"0000")</f>
        <v>P3074</v>
      </c>
      <c r="B3075">
        <v>25</v>
      </c>
      <c r="C3075" t="str">
        <f t="shared" ref="C3075:C3138" si="97">IF($B3075&lt;18,"Child",IF($B3075&lt;60,"Adult","Senior"))</f>
        <v>Adult</v>
      </c>
    </row>
    <row r="3076" spans="1:3" x14ac:dyDescent="0.45">
      <c r="A3076" t="str">
        <f t="shared" si="96"/>
        <v>P3075</v>
      </c>
      <c r="B3076">
        <v>44</v>
      </c>
      <c r="C3076" t="str">
        <f t="shared" si="97"/>
        <v>Adult</v>
      </c>
    </row>
    <row r="3077" spans="1:3" x14ac:dyDescent="0.45">
      <c r="A3077" t="str">
        <f t="shared" si="96"/>
        <v>P3076</v>
      </c>
      <c r="B3077">
        <v>31</v>
      </c>
      <c r="C3077" t="str">
        <f t="shared" si="97"/>
        <v>Adult</v>
      </c>
    </row>
    <row r="3078" spans="1:3" x14ac:dyDescent="0.45">
      <c r="A3078" t="str">
        <f t="shared" si="96"/>
        <v>P3077</v>
      </c>
      <c r="B3078">
        <v>33</v>
      </c>
      <c r="C3078" t="str">
        <f t="shared" si="97"/>
        <v>Adult</v>
      </c>
    </row>
    <row r="3079" spans="1:3" x14ac:dyDescent="0.45">
      <c r="A3079" t="str">
        <f t="shared" si="96"/>
        <v>P3078</v>
      </c>
      <c r="B3079">
        <v>45</v>
      </c>
      <c r="C3079" t="str">
        <f t="shared" si="97"/>
        <v>Adult</v>
      </c>
    </row>
    <row r="3080" spans="1:3" x14ac:dyDescent="0.45">
      <c r="A3080" t="str">
        <f t="shared" si="96"/>
        <v>P3079</v>
      </c>
      <c r="B3080">
        <v>37</v>
      </c>
      <c r="C3080" t="str">
        <f t="shared" si="97"/>
        <v>Adult</v>
      </c>
    </row>
    <row r="3081" spans="1:3" x14ac:dyDescent="0.45">
      <c r="A3081" t="str">
        <f t="shared" si="96"/>
        <v>P3080</v>
      </c>
      <c r="B3081">
        <v>45</v>
      </c>
      <c r="C3081" t="str">
        <f t="shared" si="97"/>
        <v>Adult</v>
      </c>
    </row>
    <row r="3082" spans="1:3" x14ac:dyDescent="0.45">
      <c r="A3082" t="str">
        <f t="shared" si="96"/>
        <v>P3081</v>
      </c>
      <c r="B3082">
        <v>41</v>
      </c>
      <c r="C3082" t="str">
        <f t="shared" si="97"/>
        <v>Adult</v>
      </c>
    </row>
    <row r="3083" spans="1:3" x14ac:dyDescent="0.45">
      <c r="A3083" t="str">
        <f t="shared" si="96"/>
        <v>P3082</v>
      </c>
      <c r="B3083">
        <v>33</v>
      </c>
      <c r="C3083" t="str">
        <f t="shared" si="97"/>
        <v>Adult</v>
      </c>
    </row>
    <row r="3084" spans="1:3" x14ac:dyDescent="0.45">
      <c r="A3084" t="str">
        <f t="shared" si="96"/>
        <v>P3083</v>
      </c>
      <c r="B3084">
        <v>26</v>
      </c>
      <c r="C3084" t="str">
        <f t="shared" si="97"/>
        <v>Adult</v>
      </c>
    </row>
    <row r="3085" spans="1:3" x14ac:dyDescent="0.45">
      <c r="A3085" t="str">
        <f t="shared" si="96"/>
        <v>P3084</v>
      </c>
      <c r="B3085">
        <v>55</v>
      </c>
      <c r="C3085" t="str">
        <f t="shared" si="97"/>
        <v>Adult</v>
      </c>
    </row>
    <row r="3086" spans="1:3" x14ac:dyDescent="0.45">
      <c r="A3086" t="str">
        <f t="shared" si="96"/>
        <v>P3085</v>
      </c>
      <c r="B3086">
        <v>22</v>
      </c>
      <c r="C3086" t="str">
        <f t="shared" si="97"/>
        <v>Adult</v>
      </c>
    </row>
    <row r="3087" spans="1:3" x14ac:dyDescent="0.45">
      <c r="A3087" t="str">
        <f t="shared" si="96"/>
        <v>P3086</v>
      </c>
      <c r="B3087">
        <v>42</v>
      </c>
      <c r="C3087" t="str">
        <f t="shared" si="97"/>
        <v>Adult</v>
      </c>
    </row>
    <row r="3088" spans="1:3" x14ac:dyDescent="0.45">
      <c r="A3088" t="str">
        <f t="shared" si="96"/>
        <v>P3087</v>
      </c>
      <c r="B3088">
        <v>28</v>
      </c>
      <c r="C3088" t="str">
        <f t="shared" si="97"/>
        <v>Adult</v>
      </c>
    </row>
    <row r="3089" spans="1:3" x14ac:dyDescent="0.45">
      <c r="A3089" t="str">
        <f t="shared" si="96"/>
        <v>P3088</v>
      </c>
      <c r="B3089">
        <v>2</v>
      </c>
      <c r="C3089" t="str">
        <f t="shared" si="97"/>
        <v>Child</v>
      </c>
    </row>
    <row r="3090" spans="1:3" x14ac:dyDescent="0.45">
      <c r="A3090" t="str">
        <f t="shared" si="96"/>
        <v>P3089</v>
      </c>
      <c r="B3090">
        <v>30</v>
      </c>
      <c r="C3090" t="str">
        <f t="shared" si="97"/>
        <v>Adult</v>
      </c>
    </row>
    <row r="3091" spans="1:3" x14ac:dyDescent="0.45">
      <c r="A3091" t="str">
        <f t="shared" si="96"/>
        <v>P3090</v>
      </c>
      <c r="B3091">
        <v>32</v>
      </c>
      <c r="C3091" t="str">
        <f t="shared" si="97"/>
        <v>Adult</v>
      </c>
    </row>
    <row r="3092" spans="1:3" x14ac:dyDescent="0.45">
      <c r="A3092" t="str">
        <f t="shared" si="96"/>
        <v>P3091</v>
      </c>
      <c r="B3092">
        <v>41</v>
      </c>
      <c r="C3092" t="str">
        <f t="shared" si="97"/>
        <v>Adult</v>
      </c>
    </row>
    <row r="3093" spans="1:3" x14ac:dyDescent="0.45">
      <c r="A3093" t="str">
        <f t="shared" si="96"/>
        <v>P3092</v>
      </c>
      <c r="B3093">
        <v>48</v>
      </c>
      <c r="C3093" t="str">
        <f t="shared" si="97"/>
        <v>Adult</v>
      </c>
    </row>
    <row r="3094" spans="1:3" x14ac:dyDescent="0.45">
      <c r="A3094" t="str">
        <f t="shared" si="96"/>
        <v>P3093</v>
      </c>
      <c r="B3094">
        <v>45</v>
      </c>
      <c r="C3094" t="str">
        <f t="shared" si="97"/>
        <v>Adult</v>
      </c>
    </row>
    <row r="3095" spans="1:3" x14ac:dyDescent="0.45">
      <c r="A3095" t="str">
        <f t="shared" si="96"/>
        <v>P3094</v>
      </c>
      <c r="B3095">
        <v>26</v>
      </c>
      <c r="C3095" t="str">
        <f t="shared" si="97"/>
        <v>Adult</v>
      </c>
    </row>
    <row r="3096" spans="1:3" x14ac:dyDescent="0.45">
      <c r="A3096" t="str">
        <f t="shared" si="96"/>
        <v>P3095</v>
      </c>
      <c r="B3096">
        <v>22</v>
      </c>
      <c r="C3096" t="str">
        <f t="shared" si="97"/>
        <v>Adult</v>
      </c>
    </row>
    <row r="3097" spans="1:3" x14ac:dyDescent="0.45">
      <c r="A3097" t="str">
        <f t="shared" si="96"/>
        <v>P3096</v>
      </c>
      <c r="B3097">
        <v>52</v>
      </c>
      <c r="C3097" t="str">
        <f t="shared" si="97"/>
        <v>Adult</v>
      </c>
    </row>
    <row r="3098" spans="1:3" x14ac:dyDescent="0.45">
      <c r="A3098" t="str">
        <f t="shared" si="96"/>
        <v>P3097</v>
      </c>
      <c r="B3098">
        <v>60</v>
      </c>
      <c r="C3098" t="str">
        <f t="shared" si="97"/>
        <v>Senior</v>
      </c>
    </row>
    <row r="3099" spans="1:3" x14ac:dyDescent="0.45">
      <c r="A3099" t="str">
        <f t="shared" si="96"/>
        <v>P3098</v>
      </c>
      <c r="B3099">
        <v>47</v>
      </c>
      <c r="C3099" t="str">
        <f t="shared" si="97"/>
        <v>Adult</v>
      </c>
    </row>
    <row r="3100" spans="1:3" x14ac:dyDescent="0.45">
      <c r="A3100" t="str">
        <f t="shared" si="96"/>
        <v>P3099</v>
      </c>
      <c r="B3100">
        <v>15</v>
      </c>
      <c r="C3100" t="str">
        <f t="shared" si="97"/>
        <v>Child</v>
      </c>
    </row>
    <row r="3101" spans="1:3" x14ac:dyDescent="0.45">
      <c r="A3101" t="str">
        <f t="shared" si="96"/>
        <v>P3100</v>
      </c>
      <c r="B3101">
        <v>34</v>
      </c>
      <c r="C3101" t="str">
        <f t="shared" si="97"/>
        <v>Adult</v>
      </c>
    </row>
    <row r="3102" spans="1:3" x14ac:dyDescent="0.45">
      <c r="A3102" t="str">
        <f t="shared" si="96"/>
        <v>P3101</v>
      </c>
      <c r="B3102">
        <v>38</v>
      </c>
      <c r="C3102" t="str">
        <f t="shared" si="97"/>
        <v>Adult</v>
      </c>
    </row>
    <row r="3103" spans="1:3" x14ac:dyDescent="0.45">
      <c r="A3103" t="str">
        <f t="shared" si="96"/>
        <v>P3102</v>
      </c>
      <c r="B3103">
        <v>41</v>
      </c>
      <c r="C3103" t="str">
        <f t="shared" si="97"/>
        <v>Adult</v>
      </c>
    </row>
    <row r="3104" spans="1:3" x14ac:dyDescent="0.45">
      <c r="A3104" t="str">
        <f t="shared" si="96"/>
        <v>P3103</v>
      </c>
      <c r="B3104">
        <v>35</v>
      </c>
      <c r="C3104" t="str">
        <f t="shared" si="97"/>
        <v>Adult</v>
      </c>
    </row>
    <row r="3105" spans="1:3" x14ac:dyDescent="0.45">
      <c r="A3105" t="str">
        <f t="shared" si="96"/>
        <v>P3104</v>
      </c>
      <c r="B3105">
        <v>7</v>
      </c>
      <c r="C3105" t="str">
        <f t="shared" si="97"/>
        <v>Child</v>
      </c>
    </row>
    <row r="3106" spans="1:3" x14ac:dyDescent="0.45">
      <c r="A3106" t="str">
        <f t="shared" si="96"/>
        <v>P3105</v>
      </c>
      <c r="B3106">
        <v>42</v>
      </c>
      <c r="C3106" t="str">
        <f t="shared" si="97"/>
        <v>Adult</v>
      </c>
    </row>
    <row r="3107" spans="1:3" x14ac:dyDescent="0.45">
      <c r="A3107" t="str">
        <f t="shared" si="96"/>
        <v>P3106</v>
      </c>
      <c r="B3107">
        <v>35</v>
      </c>
      <c r="C3107" t="str">
        <f t="shared" si="97"/>
        <v>Adult</v>
      </c>
    </row>
    <row r="3108" spans="1:3" x14ac:dyDescent="0.45">
      <c r="A3108" t="str">
        <f t="shared" si="96"/>
        <v>P3107</v>
      </c>
      <c r="B3108">
        <v>32</v>
      </c>
      <c r="C3108" t="str">
        <f t="shared" si="97"/>
        <v>Adult</v>
      </c>
    </row>
    <row r="3109" spans="1:3" x14ac:dyDescent="0.45">
      <c r="A3109" t="str">
        <f t="shared" si="96"/>
        <v>P3108</v>
      </c>
      <c r="B3109">
        <v>37</v>
      </c>
      <c r="C3109" t="str">
        <f t="shared" si="97"/>
        <v>Adult</v>
      </c>
    </row>
    <row r="3110" spans="1:3" x14ac:dyDescent="0.45">
      <c r="A3110" t="str">
        <f t="shared" si="96"/>
        <v>P3109</v>
      </c>
      <c r="B3110">
        <v>14</v>
      </c>
      <c r="C3110" t="str">
        <f t="shared" si="97"/>
        <v>Child</v>
      </c>
    </row>
    <row r="3111" spans="1:3" x14ac:dyDescent="0.45">
      <c r="A3111" t="str">
        <f t="shared" si="96"/>
        <v>P3110</v>
      </c>
      <c r="B3111">
        <v>2</v>
      </c>
      <c r="C3111" t="str">
        <f t="shared" si="97"/>
        <v>Child</v>
      </c>
    </row>
    <row r="3112" spans="1:3" x14ac:dyDescent="0.45">
      <c r="A3112" t="str">
        <f t="shared" si="96"/>
        <v>P3111</v>
      </c>
      <c r="B3112">
        <v>55</v>
      </c>
      <c r="C3112" t="str">
        <f t="shared" si="97"/>
        <v>Adult</v>
      </c>
    </row>
    <row r="3113" spans="1:3" x14ac:dyDescent="0.45">
      <c r="A3113" t="str">
        <f t="shared" si="96"/>
        <v>P3112</v>
      </c>
      <c r="B3113">
        <v>60</v>
      </c>
      <c r="C3113" t="str">
        <f t="shared" si="97"/>
        <v>Senior</v>
      </c>
    </row>
    <row r="3114" spans="1:3" x14ac:dyDescent="0.45">
      <c r="A3114" t="str">
        <f t="shared" si="96"/>
        <v>P3113</v>
      </c>
      <c r="B3114">
        <v>11</v>
      </c>
      <c r="C3114" t="str">
        <f t="shared" si="97"/>
        <v>Child</v>
      </c>
    </row>
    <row r="3115" spans="1:3" x14ac:dyDescent="0.45">
      <c r="A3115" t="str">
        <f t="shared" si="96"/>
        <v>P3114</v>
      </c>
      <c r="B3115">
        <v>34</v>
      </c>
      <c r="C3115" t="str">
        <f t="shared" si="97"/>
        <v>Adult</v>
      </c>
    </row>
    <row r="3116" spans="1:3" x14ac:dyDescent="0.45">
      <c r="A3116" t="str">
        <f t="shared" si="96"/>
        <v>P3115</v>
      </c>
      <c r="B3116">
        <v>57</v>
      </c>
      <c r="C3116" t="str">
        <f t="shared" si="97"/>
        <v>Adult</v>
      </c>
    </row>
    <row r="3117" spans="1:3" x14ac:dyDescent="0.45">
      <c r="A3117" t="str">
        <f t="shared" si="96"/>
        <v>P3116</v>
      </c>
      <c r="B3117">
        <v>67</v>
      </c>
      <c r="C3117" t="str">
        <f t="shared" si="97"/>
        <v>Senior</v>
      </c>
    </row>
    <row r="3118" spans="1:3" x14ac:dyDescent="0.45">
      <c r="A3118" t="str">
        <f t="shared" si="96"/>
        <v>P3117</v>
      </c>
      <c r="B3118">
        <v>34</v>
      </c>
      <c r="C3118" t="str">
        <f t="shared" si="97"/>
        <v>Adult</v>
      </c>
    </row>
    <row r="3119" spans="1:3" x14ac:dyDescent="0.45">
      <c r="A3119" t="str">
        <f t="shared" si="96"/>
        <v>P3118</v>
      </c>
      <c r="B3119">
        <v>39</v>
      </c>
      <c r="C3119" t="str">
        <f t="shared" si="97"/>
        <v>Adult</v>
      </c>
    </row>
    <row r="3120" spans="1:3" x14ac:dyDescent="0.45">
      <c r="A3120" t="str">
        <f t="shared" si="96"/>
        <v>P3119</v>
      </c>
      <c r="B3120">
        <v>19</v>
      </c>
      <c r="C3120" t="str">
        <f t="shared" si="97"/>
        <v>Adult</v>
      </c>
    </row>
    <row r="3121" spans="1:3" x14ac:dyDescent="0.45">
      <c r="A3121" t="str">
        <f t="shared" si="96"/>
        <v>P3120</v>
      </c>
      <c r="B3121">
        <v>28</v>
      </c>
      <c r="C3121" t="str">
        <f t="shared" si="97"/>
        <v>Adult</v>
      </c>
    </row>
    <row r="3122" spans="1:3" x14ac:dyDescent="0.45">
      <c r="A3122" t="str">
        <f t="shared" si="96"/>
        <v>P3121</v>
      </c>
      <c r="B3122">
        <v>42</v>
      </c>
      <c r="C3122" t="str">
        <f t="shared" si="97"/>
        <v>Adult</v>
      </c>
    </row>
    <row r="3123" spans="1:3" x14ac:dyDescent="0.45">
      <c r="A3123" t="str">
        <f t="shared" si="96"/>
        <v>P3122</v>
      </c>
      <c r="B3123">
        <v>38</v>
      </c>
      <c r="C3123" t="str">
        <f t="shared" si="97"/>
        <v>Adult</v>
      </c>
    </row>
    <row r="3124" spans="1:3" x14ac:dyDescent="0.45">
      <c r="A3124" t="str">
        <f t="shared" si="96"/>
        <v>P3123</v>
      </c>
      <c r="B3124">
        <v>18</v>
      </c>
      <c r="C3124" t="str">
        <f t="shared" si="97"/>
        <v>Adult</v>
      </c>
    </row>
    <row r="3125" spans="1:3" x14ac:dyDescent="0.45">
      <c r="A3125" t="str">
        <f t="shared" si="96"/>
        <v>P3124</v>
      </c>
      <c r="B3125">
        <v>15</v>
      </c>
      <c r="C3125" t="str">
        <f t="shared" si="97"/>
        <v>Child</v>
      </c>
    </row>
    <row r="3126" spans="1:3" x14ac:dyDescent="0.45">
      <c r="A3126" t="str">
        <f t="shared" si="96"/>
        <v>P3125</v>
      </c>
      <c r="B3126">
        <v>42</v>
      </c>
      <c r="C3126" t="str">
        <f t="shared" si="97"/>
        <v>Adult</v>
      </c>
    </row>
    <row r="3127" spans="1:3" x14ac:dyDescent="0.45">
      <c r="A3127" t="str">
        <f t="shared" si="96"/>
        <v>P3126</v>
      </c>
      <c r="B3127">
        <v>36</v>
      </c>
      <c r="C3127" t="str">
        <f t="shared" si="97"/>
        <v>Adult</v>
      </c>
    </row>
    <row r="3128" spans="1:3" x14ac:dyDescent="0.45">
      <c r="A3128" t="str">
        <f t="shared" si="96"/>
        <v>P3127</v>
      </c>
      <c r="B3128">
        <v>38</v>
      </c>
      <c r="C3128" t="str">
        <f t="shared" si="97"/>
        <v>Adult</v>
      </c>
    </row>
    <row r="3129" spans="1:3" x14ac:dyDescent="0.45">
      <c r="A3129" t="str">
        <f t="shared" si="96"/>
        <v>P3128</v>
      </c>
      <c r="B3129">
        <v>61</v>
      </c>
      <c r="C3129" t="str">
        <f t="shared" si="97"/>
        <v>Senior</v>
      </c>
    </row>
    <row r="3130" spans="1:3" x14ac:dyDescent="0.45">
      <c r="A3130" t="str">
        <f t="shared" si="96"/>
        <v>P3129</v>
      </c>
      <c r="B3130">
        <v>64</v>
      </c>
      <c r="C3130" t="str">
        <f t="shared" si="97"/>
        <v>Senior</v>
      </c>
    </row>
    <row r="3131" spans="1:3" x14ac:dyDescent="0.45">
      <c r="A3131" t="str">
        <f t="shared" si="96"/>
        <v>P3130</v>
      </c>
      <c r="B3131">
        <v>33</v>
      </c>
      <c r="C3131" t="str">
        <f t="shared" si="97"/>
        <v>Adult</v>
      </c>
    </row>
    <row r="3132" spans="1:3" x14ac:dyDescent="0.45">
      <c r="A3132" t="str">
        <f t="shared" si="96"/>
        <v>P3131</v>
      </c>
      <c r="B3132">
        <v>15</v>
      </c>
      <c r="C3132" t="str">
        <f t="shared" si="97"/>
        <v>Child</v>
      </c>
    </row>
    <row r="3133" spans="1:3" x14ac:dyDescent="0.45">
      <c r="A3133" t="str">
        <f t="shared" si="96"/>
        <v>P3132</v>
      </c>
      <c r="B3133">
        <v>34</v>
      </c>
      <c r="C3133" t="str">
        <f t="shared" si="97"/>
        <v>Adult</v>
      </c>
    </row>
    <row r="3134" spans="1:3" x14ac:dyDescent="0.45">
      <c r="A3134" t="str">
        <f t="shared" si="96"/>
        <v>P3133</v>
      </c>
      <c r="B3134">
        <v>62</v>
      </c>
      <c r="C3134" t="str">
        <f t="shared" si="97"/>
        <v>Senior</v>
      </c>
    </row>
    <row r="3135" spans="1:3" x14ac:dyDescent="0.45">
      <c r="A3135" t="str">
        <f t="shared" si="96"/>
        <v>P3134</v>
      </c>
      <c r="B3135">
        <v>28</v>
      </c>
      <c r="C3135" t="str">
        <f t="shared" si="97"/>
        <v>Adult</v>
      </c>
    </row>
    <row r="3136" spans="1:3" x14ac:dyDescent="0.45">
      <c r="A3136" t="str">
        <f t="shared" si="96"/>
        <v>P3135</v>
      </c>
      <c r="B3136">
        <v>63</v>
      </c>
      <c r="C3136" t="str">
        <f t="shared" si="97"/>
        <v>Senior</v>
      </c>
    </row>
    <row r="3137" spans="1:3" x14ac:dyDescent="0.45">
      <c r="A3137" t="str">
        <f t="shared" si="96"/>
        <v>P3136</v>
      </c>
      <c r="B3137">
        <v>38</v>
      </c>
      <c r="C3137" t="str">
        <f t="shared" si="97"/>
        <v>Adult</v>
      </c>
    </row>
    <row r="3138" spans="1:3" x14ac:dyDescent="0.45">
      <c r="A3138" t="str">
        <f t="shared" si="96"/>
        <v>P3137</v>
      </c>
      <c r="B3138">
        <v>41</v>
      </c>
      <c r="C3138" t="str">
        <f t="shared" si="97"/>
        <v>Adult</v>
      </c>
    </row>
    <row r="3139" spans="1:3" x14ac:dyDescent="0.45">
      <c r="A3139" t="str">
        <f t="shared" ref="A3139:A3202" si="98">"P"&amp;TEXT(ROW()-1,"0000")</f>
        <v>P3138</v>
      </c>
      <c r="B3139">
        <v>40</v>
      </c>
      <c r="C3139" t="str">
        <f t="shared" ref="C3139:C3202" si="99">IF($B3139&lt;18,"Child",IF($B3139&lt;60,"Adult","Senior"))</f>
        <v>Adult</v>
      </c>
    </row>
    <row r="3140" spans="1:3" x14ac:dyDescent="0.45">
      <c r="A3140" t="str">
        <f t="shared" si="98"/>
        <v>P3139</v>
      </c>
      <c r="B3140">
        <v>52</v>
      </c>
      <c r="C3140" t="str">
        <f t="shared" si="99"/>
        <v>Adult</v>
      </c>
    </row>
    <row r="3141" spans="1:3" x14ac:dyDescent="0.45">
      <c r="A3141" t="str">
        <f t="shared" si="98"/>
        <v>P3140</v>
      </c>
      <c r="B3141">
        <v>58</v>
      </c>
      <c r="C3141" t="str">
        <f t="shared" si="99"/>
        <v>Adult</v>
      </c>
    </row>
    <row r="3142" spans="1:3" x14ac:dyDescent="0.45">
      <c r="A3142" t="str">
        <f t="shared" si="98"/>
        <v>P3141</v>
      </c>
      <c r="B3142">
        <v>28</v>
      </c>
      <c r="C3142" t="str">
        <f t="shared" si="99"/>
        <v>Adult</v>
      </c>
    </row>
    <row r="3143" spans="1:3" x14ac:dyDescent="0.45">
      <c r="A3143" t="str">
        <f t="shared" si="98"/>
        <v>P3142</v>
      </c>
      <c r="B3143">
        <v>48</v>
      </c>
      <c r="C3143" t="str">
        <f t="shared" si="99"/>
        <v>Adult</v>
      </c>
    </row>
    <row r="3144" spans="1:3" x14ac:dyDescent="0.45">
      <c r="A3144" t="str">
        <f t="shared" si="98"/>
        <v>P3143</v>
      </c>
      <c r="B3144">
        <v>45</v>
      </c>
      <c r="C3144" t="str">
        <f t="shared" si="99"/>
        <v>Adult</v>
      </c>
    </row>
    <row r="3145" spans="1:3" x14ac:dyDescent="0.45">
      <c r="A3145" t="str">
        <f t="shared" si="98"/>
        <v>P3144</v>
      </c>
      <c r="B3145">
        <v>18</v>
      </c>
      <c r="C3145" t="str">
        <f t="shared" si="99"/>
        <v>Adult</v>
      </c>
    </row>
    <row r="3146" spans="1:3" x14ac:dyDescent="0.45">
      <c r="A3146" t="str">
        <f t="shared" si="98"/>
        <v>P3145</v>
      </c>
      <c r="B3146">
        <v>41</v>
      </c>
      <c r="C3146" t="str">
        <f t="shared" si="99"/>
        <v>Adult</v>
      </c>
    </row>
    <row r="3147" spans="1:3" x14ac:dyDescent="0.45">
      <c r="A3147" t="str">
        <f t="shared" si="98"/>
        <v>P3146</v>
      </c>
      <c r="B3147">
        <v>46</v>
      </c>
      <c r="C3147" t="str">
        <f t="shared" si="99"/>
        <v>Adult</v>
      </c>
    </row>
    <row r="3148" spans="1:3" x14ac:dyDescent="0.45">
      <c r="A3148" t="str">
        <f t="shared" si="98"/>
        <v>P3147</v>
      </c>
      <c r="B3148">
        <v>56</v>
      </c>
      <c r="C3148" t="str">
        <f t="shared" si="99"/>
        <v>Adult</v>
      </c>
    </row>
    <row r="3149" spans="1:3" x14ac:dyDescent="0.45">
      <c r="A3149" t="str">
        <f t="shared" si="98"/>
        <v>P3148</v>
      </c>
      <c r="B3149">
        <v>40</v>
      </c>
      <c r="C3149" t="str">
        <f t="shared" si="99"/>
        <v>Adult</v>
      </c>
    </row>
    <row r="3150" spans="1:3" x14ac:dyDescent="0.45">
      <c r="A3150" t="str">
        <f t="shared" si="98"/>
        <v>P3149</v>
      </c>
      <c r="B3150">
        <v>28</v>
      </c>
      <c r="C3150" t="str">
        <f t="shared" si="99"/>
        <v>Adult</v>
      </c>
    </row>
    <row r="3151" spans="1:3" x14ac:dyDescent="0.45">
      <c r="A3151" t="str">
        <f t="shared" si="98"/>
        <v>P3150</v>
      </c>
      <c r="B3151">
        <v>28</v>
      </c>
      <c r="C3151" t="str">
        <f t="shared" si="99"/>
        <v>Adult</v>
      </c>
    </row>
    <row r="3152" spans="1:3" x14ac:dyDescent="0.45">
      <c r="A3152" t="str">
        <f t="shared" si="98"/>
        <v>P3151</v>
      </c>
      <c r="B3152">
        <v>41</v>
      </c>
      <c r="C3152" t="str">
        <f t="shared" si="99"/>
        <v>Adult</v>
      </c>
    </row>
    <row r="3153" spans="1:3" x14ac:dyDescent="0.45">
      <c r="A3153" t="str">
        <f t="shared" si="98"/>
        <v>P3152</v>
      </c>
      <c r="B3153">
        <v>44</v>
      </c>
      <c r="C3153" t="str">
        <f t="shared" si="99"/>
        <v>Adult</v>
      </c>
    </row>
    <row r="3154" spans="1:3" x14ac:dyDescent="0.45">
      <c r="A3154" t="str">
        <f t="shared" si="98"/>
        <v>P3153</v>
      </c>
      <c r="B3154">
        <v>20</v>
      </c>
      <c r="C3154" t="str">
        <f t="shared" si="99"/>
        <v>Adult</v>
      </c>
    </row>
    <row r="3155" spans="1:3" x14ac:dyDescent="0.45">
      <c r="A3155" t="str">
        <f t="shared" si="98"/>
        <v>P3154</v>
      </c>
      <c r="B3155">
        <v>24</v>
      </c>
      <c r="C3155" t="str">
        <f t="shared" si="99"/>
        <v>Adult</v>
      </c>
    </row>
    <row r="3156" spans="1:3" x14ac:dyDescent="0.45">
      <c r="A3156" t="str">
        <f t="shared" si="98"/>
        <v>P3155</v>
      </c>
      <c r="B3156">
        <v>72</v>
      </c>
      <c r="C3156" t="str">
        <f t="shared" si="99"/>
        <v>Senior</v>
      </c>
    </row>
    <row r="3157" spans="1:3" x14ac:dyDescent="0.45">
      <c r="A3157" t="str">
        <f t="shared" si="98"/>
        <v>P3156</v>
      </c>
      <c r="B3157">
        <v>50</v>
      </c>
      <c r="C3157" t="str">
        <f t="shared" si="99"/>
        <v>Adult</v>
      </c>
    </row>
    <row r="3158" spans="1:3" x14ac:dyDescent="0.45">
      <c r="A3158" t="str">
        <f t="shared" si="98"/>
        <v>P3157</v>
      </c>
      <c r="B3158">
        <v>47</v>
      </c>
      <c r="C3158" t="str">
        <f t="shared" si="99"/>
        <v>Adult</v>
      </c>
    </row>
    <row r="3159" spans="1:3" x14ac:dyDescent="0.45">
      <c r="A3159" t="str">
        <f t="shared" si="98"/>
        <v>P3158</v>
      </c>
      <c r="B3159">
        <v>42</v>
      </c>
      <c r="C3159" t="str">
        <f t="shared" si="99"/>
        <v>Adult</v>
      </c>
    </row>
    <row r="3160" spans="1:3" x14ac:dyDescent="0.45">
      <c r="A3160" t="str">
        <f t="shared" si="98"/>
        <v>P3159</v>
      </c>
      <c r="B3160">
        <v>29</v>
      </c>
      <c r="C3160" t="str">
        <f t="shared" si="99"/>
        <v>Adult</v>
      </c>
    </row>
    <row r="3161" spans="1:3" x14ac:dyDescent="0.45">
      <c r="A3161" t="str">
        <f t="shared" si="98"/>
        <v>P3160</v>
      </c>
      <c r="B3161">
        <v>44</v>
      </c>
      <c r="C3161" t="str">
        <f t="shared" si="99"/>
        <v>Adult</v>
      </c>
    </row>
    <row r="3162" spans="1:3" x14ac:dyDescent="0.45">
      <c r="A3162" t="str">
        <f t="shared" si="98"/>
        <v>P3161</v>
      </c>
      <c r="B3162">
        <v>43</v>
      </c>
      <c r="C3162" t="str">
        <f t="shared" si="99"/>
        <v>Adult</v>
      </c>
    </row>
    <row r="3163" spans="1:3" x14ac:dyDescent="0.45">
      <c r="A3163" t="str">
        <f t="shared" si="98"/>
        <v>P3162</v>
      </c>
      <c r="B3163">
        <v>72</v>
      </c>
      <c r="C3163" t="str">
        <f t="shared" si="99"/>
        <v>Senior</v>
      </c>
    </row>
    <row r="3164" spans="1:3" x14ac:dyDescent="0.45">
      <c r="A3164" t="str">
        <f t="shared" si="98"/>
        <v>P3163</v>
      </c>
      <c r="B3164">
        <v>39</v>
      </c>
      <c r="C3164" t="str">
        <f t="shared" si="99"/>
        <v>Adult</v>
      </c>
    </row>
    <row r="3165" spans="1:3" x14ac:dyDescent="0.45">
      <c r="A3165" t="str">
        <f t="shared" si="98"/>
        <v>P3164</v>
      </c>
      <c r="B3165">
        <v>51</v>
      </c>
      <c r="C3165" t="str">
        <f t="shared" si="99"/>
        <v>Adult</v>
      </c>
    </row>
    <row r="3166" spans="1:3" x14ac:dyDescent="0.45">
      <c r="A3166" t="str">
        <f t="shared" si="98"/>
        <v>P3165</v>
      </c>
      <c r="B3166">
        <v>38</v>
      </c>
      <c r="C3166" t="str">
        <f t="shared" si="99"/>
        <v>Adult</v>
      </c>
    </row>
    <row r="3167" spans="1:3" x14ac:dyDescent="0.45">
      <c r="A3167" t="str">
        <f t="shared" si="98"/>
        <v>P3166</v>
      </c>
      <c r="B3167">
        <v>42</v>
      </c>
      <c r="C3167" t="str">
        <f t="shared" si="99"/>
        <v>Adult</v>
      </c>
    </row>
    <row r="3168" spans="1:3" x14ac:dyDescent="0.45">
      <c r="A3168" t="str">
        <f t="shared" si="98"/>
        <v>P3167</v>
      </c>
      <c r="B3168">
        <v>47</v>
      </c>
      <c r="C3168" t="str">
        <f t="shared" si="99"/>
        <v>Adult</v>
      </c>
    </row>
    <row r="3169" spans="1:3" x14ac:dyDescent="0.45">
      <c r="A3169" t="str">
        <f t="shared" si="98"/>
        <v>P3168</v>
      </c>
      <c r="B3169">
        <v>27</v>
      </c>
      <c r="C3169" t="str">
        <f t="shared" si="99"/>
        <v>Adult</v>
      </c>
    </row>
    <row r="3170" spans="1:3" x14ac:dyDescent="0.45">
      <c r="A3170" t="str">
        <f t="shared" si="98"/>
        <v>P3169</v>
      </c>
      <c r="B3170">
        <v>43</v>
      </c>
      <c r="C3170" t="str">
        <f t="shared" si="99"/>
        <v>Adult</v>
      </c>
    </row>
    <row r="3171" spans="1:3" x14ac:dyDescent="0.45">
      <c r="A3171" t="str">
        <f t="shared" si="98"/>
        <v>P3170</v>
      </c>
      <c r="B3171">
        <v>51</v>
      </c>
      <c r="C3171" t="str">
        <f t="shared" si="99"/>
        <v>Adult</v>
      </c>
    </row>
    <row r="3172" spans="1:3" x14ac:dyDescent="0.45">
      <c r="A3172" t="str">
        <f t="shared" si="98"/>
        <v>P3171</v>
      </c>
      <c r="B3172">
        <v>45</v>
      </c>
      <c r="C3172" t="str">
        <f t="shared" si="99"/>
        <v>Adult</v>
      </c>
    </row>
    <row r="3173" spans="1:3" x14ac:dyDescent="0.45">
      <c r="A3173" t="str">
        <f t="shared" si="98"/>
        <v>P3172</v>
      </c>
      <c r="B3173">
        <v>59</v>
      </c>
      <c r="C3173" t="str">
        <f t="shared" si="99"/>
        <v>Adult</v>
      </c>
    </row>
    <row r="3174" spans="1:3" x14ac:dyDescent="0.45">
      <c r="A3174" t="str">
        <f t="shared" si="98"/>
        <v>P3173</v>
      </c>
      <c r="B3174">
        <v>38</v>
      </c>
      <c r="C3174" t="str">
        <f t="shared" si="99"/>
        <v>Adult</v>
      </c>
    </row>
    <row r="3175" spans="1:3" x14ac:dyDescent="0.45">
      <c r="A3175" t="str">
        <f t="shared" si="98"/>
        <v>P3174</v>
      </c>
      <c r="B3175">
        <v>63</v>
      </c>
      <c r="C3175" t="str">
        <f t="shared" si="99"/>
        <v>Senior</v>
      </c>
    </row>
    <row r="3176" spans="1:3" x14ac:dyDescent="0.45">
      <c r="A3176" t="str">
        <f t="shared" si="98"/>
        <v>P3175</v>
      </c>
      <c r="B3176">
        <v>52</v>
      </c>
      <c r="C3176" t="str">
        <f t="shared" si="99"/>
        <v>Adult</v>
      </c>
    </row>
    <row r="3177" spans="1:3" x14ac:dyDescent="0.45">
      <c r="A3177" t="str">
        <f t="shared" si="98"/>
        <v>P3176</v>
      </c>
      <c r="B3177">
        <v>25</v>
      </c>
      <c r="C3177" t="str">
        <f t="shared" si="99"/>
        <v>Adult</v>
      </c>
    </row>
    <row r="3178" spans="1:3" x14ac:dyDescent="0.45">
      <c r="A3178" t="str">
        <f t="shared" si="98"/>
        <v>P3177</v>
      </c>
      <c r="B3178">
        <v>47</v>
      </c>
      <c r="C3178" t="str">
        <f t="shared" si="99"/>
        <v>Adult</v>
      </c>
    </row>
    <row r="3179" spans="1:3" x14ac:dyDescent="0.45">
      <c r="A3179" t="str">
        <f t="shared" si="98"/>
        <v>P3178</v>
      </c>
      <c r="B3179">
        <v>51</v>
      </c>
      <c r="C3179" t="str">
        <f t="shared" si="99"/>
        <v>Adult</v>
      </c>
    </row>
    <row r="3180" spans="1:3" x14ac:dyDescent="0.45">
      <c r="A3180" t="str">
        <f t="shared" si="98"/>
        <v>P3179</v>
      </c>
      <c r="B3180">
        <v>46</v>
      </c>
      <c r="C3180" t="str">
        <f t="shared" si="99"/>
        <v>Adult</v>
      </c>
    </row>
    <row r="3181" spans="1:3" x14ac:dyDescent="0.45">
      <c r="A3181" t="str">
        <f t="shared" si="98"/>
        <v>P3180</v>
      </c>
      <c r="B3181">
        <v>14</v>
      </c>
      <c r="C3181" t="str">
        <f t="shared" si="99"/>
        <v>Child</v>
      </c>
    </row>
    <row r="3182" spans="1:3" x14ac:dyDescent="0.45">
      <c r="A3182" t="str">
        <f t="shared" si="98"/>
        <v>P3181</v>
      </c>
      <c r="B3182">
        <v>11</v>
      </c>
      <c r="C3182" t="str">
        <f t="shared" si="99"/>
        <v>Child</v>
      </c>
    </row>
    <row r="3183" spans="1:3" x14ac:dyDescent="0.45">
      <c r="A3183" t="str">
        <f t="shared" si="98"/>
        <v>P3182</v>
      </c>
      <c r="B3183">
        <v>37</v>
      </c>
      <c r="C3183" t="str">
        <f t="shared" si="99"/>
        <v>Adult</v>
      </c>
    </row>
    <row r="3184" spans="1:3" x14ac:dyDescent="0.45">
      <c r="A3184" t="str">
        <f t="shared" si="98"/>
        <v>P3183</v>
      </c>
      <c r="B3184">
        <v>68</v>
      </c>
      <c r="C3184" t="str">
        <f t="shared" si="99"/>
        <v>Senior</v>
      </c>
    </row>
    <row r="3185" spans="1:3" x14ac:dyDescent="0.45">
      <c r="A3185" t="str">
        <f t="shared" si="98"/>
        <v>P3184</v>
      </c>
      <c r="B3185">
        <v>48</v>
      </c>
      <c r="C3185" t="str">
        <f t="shared" si="99"/>
        <v>Adult</v>
      </c>
    </row>
    <row r="3186" spans="1:3" x14ac:dyDescent="0.45">
      <c r="A3186" t="str">
        <f t="shared" si="98"/>
        <v>P3185</v>
      </c>
      <c r="B3186">
        <v>24</v>
      </c>
      <c r="C3186" t="str">
        <f t="shared" si="99"/>
        <v>Adult</v>
      </c>
    </row>
    <row r="3187" spans="1:3" x14ac:dyDescent="0.45">
      <c r="A3187" t="str">
        <f t="shared" si="98"/>
        <v>P3186</v>
      </c>
      <c r="B3187">
        <v>36</v>
      </c>
      <c r="C3187" t="str">
        <f t="shared" si="99"/>
        <v>Adult</v>
      </c>
    </row>
    <row r="3188" spans="1:3" x14ac:dyDescent="0.45">
      <c r="A3188" t="str">
        <f t="shared" si="98"/>
        <v>P3187</v>
      </c>
      <c r="B3188">
        <v>37</v>
      </c>
      <c r="C3188" t="str">
        <f t="shared" si="99"/>
        <v>Adult</v>
      </c>
    </row>
    <row r="3189" spans="1:3" x14ac:dyDescent="0.45">
      <c r="A3189" t="str">
        <f t="shared" si="98"/>
        <v>P3188</v>
      </c>
      <c r="B3189">
        <v>44</v>
      </c>
      <c r="C3189" t="str">
        <f t="shared" si="99"/>
        <v>Adult</v>
      </c>
    </row>
    <row r="3190" spans="1:3" x14ac:dyDescent="0.45">
      <c r="A3190" t="str">
        <f t="shared" si="98"/>
        <v>P3189</v>
      </c>
      <c r="B3190">
        <v>25</v>
      </c>
      <c r="C3190" t="str">
        <f t="shared" si="99"/>
        <v>Adult</v>
      </c>
    </row>
    <row r="3191" spans="1:3" x14ac:dyDescent="0.45">
      <c r="A3191" t="str">
        <f t="shared" si="98"/>
        <v>P3190</v>
      </c>
      <c r="B3191">
        <v>50</v>
      </c>
      <c r="C3191" t="str">
        <f t="shared" si="99"/>
        <v>Adult</v>
      </c>
    </row>
    <row r="3192" spans="1:3" x14ac:dyDescent="0.45">
      <c r="A3192" t="str">
        <f t="shared" si="98"/>
        <v>P3191</v>
      </c>
      <c r="B3192">
        <v>49</v>
      </c>
      <c r="C3192" t="str">
        <f t="shared" si="99"/>
        <v>Adult</v>
      </c>
    </row>
    <row r="3193" spans="1:3" x14ac:dyDescent="0.45">
      <c r="A3193" t="str">
        <f t="shared" si="98"/>
        <v>P3192</v>
      </c>
      <c r="B3193">
        <v>17</v>
      </c>
      <c r="C3193" t="str">
        <f t="shared" si="99"/>
        <v>Child</v>
      </c>
    </row>
    <row r="3194" spans="1:3" x14ac:dyDescent="0.45">
      <c r="A3194" t="str">
        <f t="shared" si="98"/>
        <v>P3193</v>
      </c>
      <c r="B3194">
        <v>26</v>
      </c>
      <c r="C3194" t="str">
        <f t="shared" si="99"/>
        <v>Adult</v>
      </c>
    </row>
    <row r="3195" spans="1:3" x14ac:dyDescent="0.45">
      <c r="A3195" t="str">
        <f t="shared" si="98"/>
        <v>P3194</v>
      </c>
      <c r="B3195">
        <v>34</v>
      </c>
      <c r="C3195" t="str">
        <f t="shared" si="99"/>
        <v>Adult</v>
      </c>
    </row>
    <row r="3196" spans="1:3" x14ac:dyDescent="0.45">
      <c r="A3196" t="str">
        <f t="shared" si="98"/>
        <v>P3195</v>
      </c>
      <c r="B3196">
        <v>9</v>
      </c>
      <c r="C3196" t="str">
        <f t="shared" si="99"/>
        <v>Child</v>
      </c>
    </row>
    <row r="3197" spans="1:3" x14ac:dyDescent="0.45">
      <c r="A3197" t="str">
        <f t="shared" si="98"/>
        <v>P3196</v>
      </c>
      <c r="B3197">
        <v>12</v>
      </c>
      <c r="C3197" t="str">
        <f t="shared" si="99"/>
        <v>Child</v>
      </c>
    </row>
    <row r="3198" spans="1:3" x14ac:dyDescent="0.45">
      <c r="A3198" t="str">
        <f t="shared" si="98"/>
        <v>P3197</v>
      </c>
      <c r="B3198">
        <v>43</v>
      </c>
      <c r="C3198" t="str">
        <f t="shared" si="99"/>
        <v>Adult</v>
      </c>
    </row>
    <row r="3199" spans="1:3" x14ac:dyDescent="0.45">
      <c r="A3199" t="str">
        <f t="shared" si="98"/>
        <v>P3198</v>
      </c>
      <c r="B3199">
        <v>33</v>
      </c>
      <c r="C3199" t="str">
        <f t="shared" si="99"/>
        <v>Adult</v>
      </c>
    </row>
    <row r="3200" spans="1:3" x14ac:dyDescent="0.45">
      <c r="A3200" t="str">
        <f t="shared" si="98"/>
        <v>P3199</v>
      </c>
      <c r="B3200">
        <v>42</v>
      </c>
      <c r="C3200" t="str">
        <f t="shared" si="99"/>
        <v>Adult</v>
      </c>
    </row>
    <row r="3201" spans="1:3" x14ac:dyDescent="0.45">
      <c r="A3201" t="str">
        <f t="shared" si="98"/>
        <v>P3200</v>
      </c>
      <c r="B3201">
        <v>35</v>
      </c>
      <c r="C3201" t="str">
        <f t="shared" si="99"/>
        <v>Adult</v>
      </c>
    </row>
    <row r="3202" spans="1:3" x14ac:dyDescent="0.45">
      <c r="A3202" t="str">
        <f t="shared" si="98"/>
        <v>P3201</v>
      </c>
      <c r="B3202">
        <v>25</v>
      </c>
      <c r="C3202" t="str">
        <f t="shared" si="99"/>
        <v>Adult</v>
      </c>
    </row>
    <row r="3203" spans="1:3" x14ac:dyDescent="0.45">
      <c r="A3203" t="str">
        <f t="shared" ref="A3203:A3266" si="100">"P"&amp;TEXT(ROW()-1,"0000")</f>
        <v>P3202</v>
      </c>
      <c r="B3203">
        <v>55</v>
      </c>
      <c r="C3203" t="str">
        <f t="shared" ref="C3203:C3266" si="101">IF($B3203&lt;18,"Child",IF($B3203&lt;60,"Adult","Senior"))</f>
        <v>Adult</v>
      </c>
    </row>
    <row r="3204" spans="1:3" x14ac:dyDescent="0.45">
      <c r="A3204" t="str">
        <f t="shared" si="100"/>
        <v>P3203</v>
      </c>
      <c r="B3204">
        <v>61</v>
      </c>
      <c r="C3204" t="str">
        <f t="shared" si="101"/>
        <v>Senior</v>
      </c>
    </row>
    <row r="3205" spans="1:3" x14ac:dyDescent="0.45">
      <c r="A3205" t="str">
        <f t="shared" si="100"/>
        <v>P3204</v>
      </c>
      <c r="B3205">
        <v>59</v>
      </c>
      <c r="C3205" t="str">
        <f t="shared" si="101"/>
        <v>Adult</v>
      </c>
    </row>
    <row r="3206" spans="1:3" x14ac:dyDescent="0.45">
      <c r="A3206" t="str">
        <f t="shared" si="100"/>
        <v>P3205</v>
      </c>
      <c r="B3206">
        <v>35</v>
      </c>
      <c r="C3206" t="str">
        <f t="shared" si="101"/>
        <v>Adult</v>
      </c>
    </row>
    <row r="3207" spans="1:3" x14ac:dyDescent="0.45">
      <c r="A3207" t="str">
        <f t="shared" si="100"/>
        <v>P3206</v>
      </c>
      <c r="B3207">
        <v>40</v>
      </c>
      <c r="C3207" t="str">
        <f t="shared" si="101"/>
        <v>Adult</v>
      </c>
    </row>
    <row r="3208" spans="1:3" x14ac:dyDescent="0.45">
      <c r="A3208" t="str">
        <f t="shared" si="100"/>
        <v>P3207</v>
      </c>
      <c r="B3208">
        <v>37</v>
      </c>
      <c r="C3208" t="str">
        <f t="shared" si="101"/>
        <v>Adult</v>
      </c>
    </row>
    <row r="3209" spans="1:3" x14ac:dyDescent="0.45">
      <c r="A3209" t="str">
        <f t="shared" si="100"/>
        <v>P3208</v>
      </c>
      <c r="B3209">
        <v>64</v>
      </c>
      <c r="C3209" t="str">
        <f t="shared" si="101"/>
        <v>Senior</v>
      </c>
    </row>
    <row r="3210" spans="1:3" x14ac:dyDescent="0.45">
      <c r="A3210" t="str">
        <f t="shared" si="100"/>
        <v>P3209</v>
      </c>
      <c r="B3210">
        <v>32</v>
      </c>
      <c r="C3210" t="str">
        <f t="shared" si="101"/>
        <v>Adult</v>
      </c>
    </row>
    <row r="3211" spans="1:3" x14ac:dyDescent="0.45">
      <c r="A3211" t="str">
        <f t="shared" si="100"/>
        <v>P3210</v>
      </c>
      <c r="B3211">
        <v>58</v>
      </c>
      <c r="C3211" t="str">
        <f t="shared" si="101"/>
        <v>Adult</v>
      </c>
    </row>
    <row r="3212" spans="1:3" x14ac:dyDescent="0.45">
      <c r="A3212" t="str">
        <f t="shared" si="100"/>
        <v>P3211</v>
      </c>
      <c r="B3212">
        <v>34</v>
      </c>
      <c r="C3212" t="str">
        <f t="shared" si="101"/>
        <v>Adult</v>
      </c>
    </row>
    <row r="3213" spans="1:3" x14ac:dyDescent="0.45">
      <c r="A3213" t="str">
        <f t="shared" si="100"/>
        <v>P3212</v>
      </c>
      <c r="B3213">
        <v>18</v>
      </c>
      <c r="C3213" t="str">
        <f t="shared" si="101"/>
        <v>Adult</v>
      </c>
    </row>
    <row r="3214" spans="1:3" x14ac:dyDescent="0.45">
      <c r="A3214" t="str">
        <f t="shared" si="100"/>
        <v>P3213</v>
      </c>
      <c r="B3214">
        <v>32</v>
      </c>
      <c r="C3214" t="str">
        <f t="shared" si="101"/>
        <v>Adult</v>
      </c>
    </row>
    <row r="3215" spans="1:3" x14ac:dyDescent="0.45">
      <c r="A3215" t="str">
        <f t="shared" si="100"/>
        <v>P3214</v>
      </c>
      <c r="B3215">
        <v>56</v>
      </c>
      <c r="C3215" t="str">
        <f t="shared" si="101"/>
        <v>Adult</v>
      </c>
    </row>
    <row r="3216" spans="1:3" x14ac:dyDescent="0.45">
      <c r="A3216" t="str">
        <f t="shared" si="100"/>
        <v>P3215</v>
      </c>
      <c r="B3216">
        <v>2</v>
      </c>
      <c r="C3216" t="str">
        <f t="shared" si="101"/>
        <v>Child</v>
      </c>
    </row>
    <row r="3217" spans="1:3" x14ac:dyDescent="0.45">
      <c r="A3217" t="str">
        <f t="shared" si="100"/>
        <v>P3216</v>
      </c>
      <c r="B3217">
        <v>26</v>
      </c>
      <c r="C3217" t="str">
        <f t="shared" si="101"/>
        <v>Adult</v>
      </c>
    </row>
    <row r="3218" spans="1:3" x14ac:dyDescent="0.45">
      <c r="A3218" t="str">
        <f t="shared" si="100"/>
        <v>P3217</v>
      </c>
      <c r="B3218">
        <v>21</v>
      </c>
      <c r="C3218" t="str">
        <f t="shared" si="101"/>
        <v>Adult</v>
      </c>
    </row>
    <row r="3219" spans="1:3" x14ac:dyDescent="0.45">
      <c r="A3219" t="str">
        <f t="shared" si="100"/>
        <v>P3218</v>
      </c>
      <c r="B3219">
        <v>30</v>
      </c>
      <c r="C3219" t="str">
        <f t="shared" si="101"/>
        <v>Adult</v>
      </c>
    </row>
    <row r="3220" spans="1:3" x14ac:dyDescent="0.45">
      <c r="A3220" t="str">
        <f t="shared" si="100"/>
        <v>P3219</v>
      </c>
      <c r="B3220">
        <v>55</v>
      </c>
      <c r="C3220" t="str">
        <f t="shared" si="101"/>
        <v>Adult</v>
      </c>
    </row>
    <row r="3221" spans="1:3" x14ac:dyDescent="0.45">
      <c r="A3221" t="str">
        <f t="shared" si="100"/>
        <v>P3220</v>
      </c>
      <c r="B3221">
        <v>27</v>
      </c>
      <c r="C3221" t="str">
        <f t="shared" si="101"/>
        <v>Adult</v>
      </c>
    </row>
    <row r="3222" spans="1:3" x14ac:dyDescent="0.45">
      <c r="A3222" t="str">
        <f t="shared" si="100"/>
        <v>P3221</v>
      </c>
      <c r="B3222">
        <v>38</v>
      </c>
      <c r="C3222" t="str">
        <f t="shared" si="101"/>
        <v>Adult</v>
      </c>
    </row>
    <row r="3223" spans="1:3" x14ac:dyDescent="0.45">
      <c r="A3223" t="str">
        <f t="shared" si="100"/>
        <v>P3222</v>
      </c>
      <c r="B3223">
        <v>32</v>
      </c>
      <c r="C3223" t="str">
        <f t="shared" si="101"/>
        <v>Adult</v>
      </c>
    </row>
    <row r="3224" spans="1:3" x14ac:dyDescent="0.45">
      <c r="A3224" t="str">
        <f t="shared" si="100"/>
        <v>P3223</v>
      </c>
      <c r="B3224">
        <v>29</v>
      </c>
      <c r="C3224" t="str">
        <f t="shared" si="101"/>
        <v>Adult</v>
      </c>
    </row>
    <row r="3225" spans="1:3" x14ac:dyDescent="0.45">
      <c r="A3225" t="str">
        <f t="shared" si="100"/>
        <v>P3224</v>
      </c>
      <c r="B3225">
        <v>24</v>
      </c>
      <c r="C3225" t="str">
        <f t="shared" si="101"/>
        <v>Adult</v>
      </c>
    </row>
    <row r="3226" spans="1:3" x14ac:dyDescent="0.45">
      <c r="A3226" t="str">
        <f t="shared" si="100"/>
        <v>P3225</v>
      </c>
      <c r="B3226">
        <v>50</v>
      </c>
      <c r="C3226" t="str">
        <f t="shared" si="101"/>
        <v>Adult</v>
      </c>
    </row>
    <row r="3227" spans="1:3" x14ac:dyDescent="0.45">
      <c r="A3227" t="str">
        <f t="shared" si="100"/>
        <v>P3226</v>
      </c>
      <c r="B3227">
        <v>53</v>
      </c>
      <c r="C3227" t="str">
        <f t="shared" si="101"/>
        <v>Adult</v>
      </c>
    </row>
    <row r="3228" spans="1:3" x14ac:dyDescent="0.45">
      <c r="A3228" t="str">
        <f t="shared" si="100"/>
        <v>P3227</v>
      </c>
      <c r="B3228">
        <v>34</v>
      </c>
      <c r="C3228" t="str">
        <f t="shared" si="101"/>
        <v>Adult</v>
      </c>
    </row>
    <row r="3229" spans="1:3" x14ac:dyDescent="0.45">
      <c r="A3229" t="str">
        <f t="shared" si="100"/>
        <v>P3228</v>
      </c>
      <c r="B3229">
        <v>46</v>
      </c>
      <c r="C3229" t="str">
        <f t="shared" si="101"/>
        <v>Adult</v>
      </c>
    </row>
    <row r="3230" spans="1:3" x14ac:dyDescent="0.45">
      <c r="A3230" t="str">
        <f t="shared" si="100"/>
        <v>P3229</v>
      </c>
      <c r="B3230">
        <v>34</v>
      </c>
      <c r="C3230" t="str">
        <f t="shared" si="101"/>
        <v>Adult</v>
      </c>
    </row>
    <row r="3231" spans="1:3" x14ac:dyDescent="0.45">
      <c r="A3231" t="str">
        <f t="shared" si="100"/>
        <v>P3230</v>
      </c>
      <c r="B3231">
        <v>47</v>
      </c>
      <c r="C3231" t="str">
        <f t="shared" si="101"/>
        <v>Adult</v>
      </c>
    </row>
    <row r="3232" spans="1:3" x14ac:dyDescent="0.45">
      <c r="A3232" t="str">
        <f t="shared" si="100"/>
        <v>P3231</v>
      </c>
      <c r="B3232">
        <v>60</v>
      </c>
      <c r="C3232" t="str">
        <f t="shared" si="101"/>
        <v>Senior</v>
      </c>
    </row>
    <row r="3233" spans="1:3" x14ac:dyDescent="0.45">
      <c r="A3233" t="str">
        <f t="shared" si="100"/>
        <v>P3232</v>
      </c>
      <c r="B3233">
        <v>49</v>
      </c>
      <c r="C3233" t="str">
        <f t="shared" si="101"/>
        <v>Adult</v>
      </c>
    </row>
    <row r="3234" spans="1:3" x14ac:dyDescent="0.45">
      <c r="A3234" t="str">
        <f t="shared" si="100"/>
        <v>P3233</v>
      </c>
      <c r="B3234">
        <v>34</v>
      </c>
      <c r="C3234" t="str">
        <f t="shared" si="101"/>
        <v>Adult</v>
      </c>
    </row>
    <row r="3235" spans="1:3" x14ac:dyDescent="0.45">
      <c r="A3235" t="str">
        <f t="shared" si="100"/>
        <v>P3234</v>
      </c>
      <c r="B3235">
        <v>11</v>
      </c>
      <c r="C3235" t="str">
        <f t="shared" si="101"/>
        <v>Child</v>
      </c>
    </row>
    <row r="3236" spans="1:3" x14ac:dyDescent="0.45">
      <c r="A3236" t="str">
        <f t="shared" si="100"/>
        <v>P3235</v>
      </c>
      <c r="B3236">
        <v>41</v>
      </c>
      <c r="C3236" t="str">
        <f t="shared" si="101"/>
        <v>Adult</v>
      </c>
    </row>
    <row r="3237" spans="1:3" x14ac:dyDescent="0.45">
      <c r="A3237" t="str">
        <f t="shared" si="100"/>
        <v>P3236</v>
      </c>
      <c r="B3237">
        <v>41</v>
      </c>
      <c r="C3237" t="str">
        <f t="shared" si="101"/>
        <v>Adult</v>
      </c>
    </row>
    <row r="3238" spans="1:3" x14ac:dyDescent="0.45">
      <c r="A3238" t="str">
        <f t="shared" si="100"/>
        <v>P3237</v>
      </c>
      <c r="B3238">
        <v>22</v>
      </c>
      <c r="C3238" t="str">
        <f t="shared" si="101"/>
        <v>Adult</v>
      </c>
    </row>
    <row r="3239" spans="1:3" x14ac:dyDescent="0.45">
      <c r="A3239" t="str">
        <f t="shared" si="100"/>
        <v>P3238</v>
      </c>
      <c r="B3239">
        <v>47</v>
      </c>
      <c r="C3239" t="str">
        <f t="shared" si="101"/>
        <v>Adult</v>
      </c>
    </row>
    <row r="3240" spans="1:3" x14ac:dyDescent="0.45">
      <c r="A3240" t="str">
        <f t="shared" si="100"/>
        <v>P3239</v>
      </c>
      <c r="B3240">
        <v>17</v>
      </c>
      <c r="C3240" t="str">
        <f t="shared" si="101"/>
        <v>Child</v>
      </c>
    </row>
    <row r="3241" spans="1:3" x14ac:dyDescent="0.45">
      <c r="A3241" t="str">
        <f t="shared" si="100"/>
        <v>P3240</v>
      </c>
      <c r="B3241">
        <v>41</v>
      </c>
      <c r="C3241" t="str">
        <f t="shared" si="101"/>
        <v>Adult</v>
      </c>
    </row>
    <row r="3242" spans="1:3" x14ac:dyDescent="0.45">
      <c r="A3242" t="str">
        <f t="shared" si="100"/>
        <v>P3241</v>
      </c>
      <c r="B3242">
        <v>48</v>
      </c>
      <c r="C3242" t="str">
        <f t="shared" si="101"/>
        <v>Adult</v>
      </c>
    </row>
    <row r="3243" spans="1:3" x14ac:dyDescent="0.45">
      <c r="A3243" t="str">
        <f t="shared" si="100"/>
        <v>P3242</v>
      </c>
      <c r="B3243">
        <v>41</v>
      </c>
      <c r="C3243" t="str">
        <f t="shared" si="101"/>
        <v>Adult</v>
      </c>
    </row>
    <row r="3244" spans="1:3" x14ac:dyDescent="0.45">
      <c r="A3244" t="str">
        <f t="shared" si="100"/>
        <v>P3243</v>
      </c>
      <c r="B3244">
        <v>42</v>
      </c>
      <c r="C3244" t="str">
        <f t="shared" si="101"/>
        <v>Adult</v>
      </c>
    </row>
    <row r="3245" spans="1:3" x14ac:dyDescent="0.45">
      <c r="A3245" t="str">
        <f t="shared" si="100"/>
        <v>P3244</v>
      </c>
      <c r="B3245">
        <v>47</v>
      </c>
      <c r="C3245" t="str">
        <f t="shared" si="101"/>
        <v>Adult</v>
      </c>
    </row>
    <row r="3246" spans="1:3" x14ac:dyDescent="0.45">
      <c r="A3246" t="str">
        <f t="shared" si="100"/>
        <v>P3245</v>
      </c>
      <c r="B3246">
        <v>24</v>
      </c>
      <c r="C3246" t="str">
        <f t="shared" si="101"/>
        <v>Adult</v>
      </c>
    </row>
    <row r="3247" spans="1:3" x14ac:dyDescent="0.45">
      <c r="A3247" t="str">
        <f t="shared" si="100"/>
        <v>P3246</v>
      </c>
      <c r="B3247">
        <v>36</v>
      </c>
      <c r="C3247" t="str">
        <f t="shared" si="101"/>
        <v>Adult</v>
      </c>
    </row>
    <row r="3248" spans="1:3" x14ac:dyDescent="0.45">
      <c r="A3248" t="str">
        <f t="shared" si="100"/>
        <v>P3247</v>
      </c>
      <c r="B3248">
        <v>20</v>
      </c>
      <c r="C3248" t="str">
        <f t="shared" si="101"/>
        <v>Adult</v>
      </c>
    </row>
    <row r="3249" spans="1:3" x14ac:dyDescent="0.45">
      <c r="A3249" t="str">
        <f t="shared" si="100"/>
        <v>P3248</v>
      </c>
      <c r="B3249">
        <v>2</v>
      </c>
      <c r="C3249" t="str">
        <f t="shared" si="101"/>
        <v>Child</v>
      </c>
    </row>
    <row r="3250" spans="1:3" x14ac:dyDescent="0.45">
      <c r="A3250" t="str">
        <f t="shared" si="100"/>
        <v>P3249</v>
      </c>
      <c r="B3250">
        <v>75</v>
      </c>
      <c r="C3250" t="str">
        <f t="shared" si="101"/>
        <v>Senior</v>
      </c>
    </row>
    <row r="3251" spans="1:3" x14ac:dyDescent="0.45">
      <c r="A3251" t="str">
        <f t="shared" si="100"/>
        <v>P3250</v>
      </c>
      <c r="B3251">
        <v>21</v>
      </c>
      <c r="C3251" t="str">
        <f t="shared" si="101"/>
        <v>Adult</v>
      </c>
    </row>
    <row r="3252" spans="1:3" x14ac:dyDescent="0.45">
      <c r="A3252" t="str">
        <f t="shared" si="100"/>
        <v>P3251</v>
      </c>
      <c r="B3252">
        <v>35</v>
      </c>
      <c r="C3252" t="str">
        <f t="shared" si="101"/>
        <v>Adult</v>
      </c>
    </row>
    <row r="3253" spans="1:3" x14ac:dyDescent="0.45">
      <c r="A3253" t="str">
        <f t="shared" si="100"/>
        <v>P3252</v>
      </c>
      <c r="B3253">
        <v>30</v>
      </c>
      <c r="C3253" t="str">
        <f t="shared" si="101"/>
        <v>Adult</v>
      </c>
    </row>
    <row r="3254" spans="1:3" x14ac:dyDescent="0.45">
      <c r="A3254" t="str">
        <f t="shared" si="100"/>
        <v>P3253</v>
      </c>
      <c r="B3254">
        <v>56</v>
      </c>
      <c r="C3254" t="str">
        <f t="shared" si="101"/>
        <v>Adult</v>
      </c>
    </row>
    <row r="3255" spans="1:3" x14ac:dyDescent="0.45">
      <c r="A3255" t="str">
        <f t="shared" si="100"/>
        <v>P3254</v>
      </c>
      <c r="B3255">
        <v>43</v>
      </c>
      <c r="C3255" t="str">
        <f t="shared" si="101"/>
        <v>Adult</v>
      </c>
    </row>
    <row r="3256" spans="1:3" x14ac:dyDescent="0.45">
      <c r="A3256" t="str">
        <f t="shared" si="100"/>
        <v>P3255</v>
      </c>
      <c r="B3256">
        <v>40</v>
      </c>
      <c r="C3256" t="str">
        <f t="shared" si="101"/>
        <v>Adult</v>
      </c>
    </row>
    <row r="3257" spans="1:3" x14ac:dyDescent="0.45">
      <c r="A3257" t="str">
        <f t="shared" si="100"/>
        <v>P3256</v>
      </c>
      <c r="B3257">
        <v>40</v>
      </c>
      <c r="C3257" t="str">
        <f t="shared" si="101"/>
        <v>Adult</v>
      </c>
    </row>
    <row r="3258" spans="1:3" x14ac:dyDescent="0.45">
      <c r="A3258" t="str">
        <f t="shared" si="100"/>
        <v>P3257</v>
      </c>
      <c r="B3258">
        <v>49</v>
      </c>
      <c r="C3258" t="str">
        <f t="shared" si="101"/>
        <v>Adult</v>
      </c>
    </row>
    <row r="3259" spans="1:3" x14ac:dyDescent="0.45">
      <c r="A3259" t="str">
        <f t="shared" si="100"/>
        <v>P3258</v>
      </c>
      <c r="B3259">
        <v>54</v>
      </c>
      <c r="C3259" t="str">
        <f t="shared" si="101"/>
        <v>Adult</v>
      </c>
    </row>
    <row r="3260" spans="1:3" x14ac:dyDescent="0.45">
      <c r="A3260" t="str">
        <f t="shared" si="100"/>
        <v>P3259</v>
      </c>
      <c r="B3260">
        <v>73</v>
      </c>
      <c r="C3260" t="str">
        <f t="shared" si="101"/>
        <v>Senior</v>
      </c>
    </row>
    <row r="3261" spans="1:3" x14ac:dyDescent="0.45">
      <c r="A3261" t="str">
        <f t="shared" si="100"/>
        <v>P3260</v>
      </c>
      <c r="B3261">
        <v>52</v>
      </c>
      <c r="C3261" t="str">
        <f t="shared" si="101"/>
        <v>Adult</v>
      </c>
    </row>
    <row r="3262" spans="1:3" x14ac:dyDescent="0.45">
      <c r="A3262" t="str">
        <f t="shared" si="100"/>
        <v>P3261</v>
      </c>
      <c r="B3262">
        <v>32</v>
      </c>
      <c r="C3262" t="str">
        <f t="shared" si="101"/>
        <v>Adult</v>
      </c>
    </row>
    <row r="3263" spans="1:3" x14ac:dyDescent="0.45">
      <c r="A3263" t="str">
        <f t="shared" si="100"/>
        <v>P3262</v>
      </c>
      <c r="B3263">
        <v>11</v>
      </c>
      <c r="C3263" t="str">
        <f t="shared" si="101"/>
        <v>Child</v>
      </c>
    </row>
    <row r="3264" spans="1:3" x14ac:dyDescent="0.45">
      <c r="A3264" t="str">
        <f t="shared" si="100"/>
        <v>P3263</v>
      </c>
      <c r="B3264">
        <v>41</v>
      </c>
      <c r="C3264" t="str">
        <f t="shared" si="101"/>
        <v>Adult</v>
      </c>
    </row>
    <row r="3265" spans="1:3" x14ac:dyDescent="0.45">
      <c r="A3265" t="str">
        <f t="shared" si="100"/>
        <v>P3264</v>
      </c>
      <c r="B3265">
        <v>13</v>
      </c>
      <c r="C3265" t="str">
        <f t="shared" si="101"/>
        <v>Child</v>
      </c>
    </row>
    <row r="3266" spans="1:3" x14ac:dyDescent="0.45">
      <c r="A3266" t="str">
        <f t="shared" si="100"/>
        <v>P3265</v>
      </c>
      <c r="B3266">
        <v>54</v>
      </c>
      <c r="C3266" t="str">
        <f t="shared" si="101"/>
        <v>Adult</v>
      </c>
    </row>
    <row r="3267" spans="1:3" x14ac:dyDescent="0.45">
      <c r="A3267" t="str">
        <f t="shared" ref="A3267:A3330" si="102">"P"&amp;TEXT(ROW()-1,"0000")</f>
        <v>P3266</v>
      </c>
      <c r="B3267">
        <v>28</v>
      </c>
      <c r="C3267" t="str">
        <f t="shared" ref="C3267:C3330" si="103">IF($B3267&lt;18,"Child",IF($B3267&lt;60,"Adult","Senior"))</f>
        <v>Adult</v>
      </c>
    </row>
    <row r="3268" spans="1:3" x14ac:dyDescent="0.45">
      <c r="A3268" t="str">
        <f t="shared" si="102"/>
        <v>P3267</v>
      </c>
      <c r="B3268">
        <v>53</v>
      </c>
      <c r="C3268" t="str">
        <f t="shared" si="103"/>
        <v>Adult</v>
      </c>
    </row>
    <row r="3269" spans="1:3" x14ac:dyDescent="0.45">
      <c r="A3269" t="str">
        <f t="shared" si="102"/>
        <v>P3268</v>
      </c>
      <c r="B3269">
        <v>25</v>
      </c>
      <c r="C3269" t="str">
        <f t="shared" si="103"/>
        <v>Adult</v>
      </c>
    </row>
    <row r="3270" spans="1:3" x14ac:dyDescent="0.45">
      <c r="A3270" t="str">
        <f t="shared" si="102"/>
        <v>P3269</v>
      </c>
      <c r="B3270">
        <v>55</v>
      </c>
      <c r="C3270" t="str">
        <f t="shared" si="103"/>
        <v>Adult</v>
      </c>
    </row>
    <row r="3271" spans="1:3" x14ac:dyDescent="0.45">
      <c r="A3271" t="str">
        <f t="shared" si="102"/>
        <v>P3270</v>
      </c>
      <c r="B3271">
        <v>69</v>
      </c>
      <c r="C3271" t="str">
        <f t="shared" si="103"/>
        <v>Senior</v>
      </c>
    </row>
    <row r="3272" spans="1:3" x14ac:dyDescent="0.45">
      <c r="A3272" t="str">
        <f t="shared" si="102"/>
        <v>P3271</v>
      </c>
      <c r="B3272">
        <v>54</v>
      </c>
      <c r="C3272" t="str">
        <f t="shared" si="103"/>
        <v>Adult</v>
      </c>
    </row>
    <row r="3273" spans="1:3" x14ac:dyDescent="0.45">
      <c r="A3273" t="str">
        <f t="shared" si="102"/>
        <v>P3272</v>
      </c>
      <c r="B3273">
        <v>62</v>
      </c>
      <c r="C3273" t="str">
        <f t="shared" si="103"/>
        <v>Senior</v>
      </c>
    </row>
    <row r="3274" spans="1:3" x14ac:dyDescent="0.45">
      <c r="A3274" t="str">
        <f t="shared" si="102"/>
        <v>P3273</v>
      </c>
      <c r="B3274">
        <v>41</v>
      </c>
      <c r="C3274" t="str">
        <f t="shared" si="103"/>
        <v>Adult</v>
      </c>
    </row>
    <row r="3275" spans="1:3" x14ac:dyDescent="0.45">
      <c r="A3275" t="str">
        <f t="shared" si="102"/>
        <v>P3274</v>
      </c>
      <c r="B3275">
        <v>48</v>
      </c>
      <c r="C3275" t="str">
        <f t="shared" si="103"/>
        <v>Adult</v>
      </c>
    </row>
    <row r="3276" spans="1:3" x14ac:dyDescent="0.45">
      <c r="A3276" t="str">
        <f t="shared" si="102"/>
        <v>P3275</v>
      </c>
      <c r="B3276">
        <v>30</v>
      </c>
      <c r="C3276" t="str">
        <f t="shared" si="103"/>
        <v>Adult</v>
      </c>
    </row>
    <row r="3277" spans="1:3" x14ac:dyDescent="0.45">
      <c r="A3277" t="str">
        <f t="shared" si="102"/>
        <v>P3276</v>
      </c>
      <c r="B3277">
        <v>16</v>
      </c>
      <c r="C3277" t="str">
        <f t="shared" si="103"/>
        <v>Child</v>
      </c>
    </row>
    <row r="3278" spans="1:3" x14ac:dyDescent="0.45">
      <c r="A3278" t="str">
        <f t="shared" si="102"/>
        <v>P3277</v>
      </c>
      <c r="B3278">
        <v>12</v>
      </c>
      <c r="C3278" t="str">
        <f t="shared" si="103"/>
        <v>Child</v>
      </c>
    </row>
    <row r="3279" spans="1:3" x14ac:dyDescent="0.45">
      <c r="A3279" t="str">
        <f t="shared" si="102"/>
        <v>P3278</v>
      </c>
      <c r="B3279">
        <v>45</v>
      </c>
      <c r="C3279" t="str">
        <f t="shared" si="103"/>
        <v>Adult</v>
      </c>
    </row>
    <row r="3280" spans="1:3" x14ac:dyDescent="0.45">
      <c r="A3280" t="str">
        <f t="shared" si="102"/>
        <v>P3279</v>
      </c>
      <c r="B3280">
        <v>43</v>
      </c>
      <c r="C3280" t="str">
        <f t="shared" si="103"/>
        <v>Adult</v>
      </c>
    </row>
    <row r="3281" spans="1:3" x14ac:dyDescent="0.45">
      <c r="A3281" t="str">
        <f t="shared" si="102"/>
        <v>P3280</v>
      </c>
      <c r="B3281">
        <v>52</v>
      </c>
      <c r="C3281" t="str">
        <f t="shared" si="103"/>
        <v>Adult</v>
      </c>
    </row>
    <row r="3282" spans="1:3" x14ac:dyDescent="0.45">
      <c r="A3282" t="str">
        <f t="shared" si="102"/>
        <v>P3281</v>
      </c>
      <c r="B3282">
        <v>51</v>
      </c>
      <c r="C3282" t="str">
        <f t="shared" si="103"/>
        <v>Adult</v>
      </c>
    </row>
    <row r="3283" spans="1:3" x14ac:dyDescent="0.45">
      <c r="A3283" t="str">
        <f t="shared" si="102"/>
        <v>P3282</v>
      </c>
      <c r="B3283">
        <v>43</v>
      </c>
      <c r="C3283" t="str">
        <f t="shared" si="103"/>
        <v>Adult</v>
      </c>
    </row>
    <row r="3284" spans="1:3" x14ac:dyDescent="0.45">
      <c r="A3284" t="str">
        <f t="shared" si="102"/>
        <v>P3283</v>
      </c>
      <c r="B3284">
        <v>28</v>
      </c>
      <c r="C3284" t="str">
        <f t="shared" si="103"/>
        <v>Adult</v>
      </c>
    </row>
    <row r="3285" spans="1:3" x14ac:dyDescent="0.45">
      <c r="A3285" t="str">
        <f t="shared" si="102"/>
        <v>P3284</v>
      </c>
      <c r="B3285">
        <v>48</v>
      </c>
      <c r="C3285" t="str">
        <f t="shared" si="103"/>
        <v>Adult</v>
      </c>
    </row>
    <row r="3286" spans="1:3" x14ac:dyDescent="0.45">
      <c r="A3286" t="str">
        <f t="shared" si="102"/>
        <v>P3285</v>
      </c>
      <c r="B3286">
        <v>28</v>
      </c>
      <c r="C3286" t="str">
        <f t="shared" si="103"/>
        <v>Adult</v>
      </c>
    </row>
    <row r="3287" spans="1:3" x14ac:dyDescent="0.45">
      <c r="A3287" t="str">
        <f t="shared" si="102"/>
        <v>P3286</v>
      </c>
      <c r="B3287">
        <v>59</v>
      </c>
      <c r="C3287" t="str">
        <f t="shared" si="103"/>
        <v>Adult</v>
      </c>
    </row>
    <row r="3288" spans="1:3" x14ac:dyDescent="0.45">
      <c r="A3288" t="str">
        <f t="shared" si="102"/>
        <v>P3287</v>
      </c>
      <c r="B3288">
        <v>44</v>
      </c>
      <c r="C3288" t="str">
        <f t="shared" si="103"/>
        <v>Adult</v>
      </c>
    </row>
    <row r="3289" spans="1:3" x14ac:dyDescent="0.45">
      <c r="A3289" t="str">
        <f t="shared" si="102"/>
        <v>P3288</v>
      </c>
      <c r="B3289">
        <v>8</v>
      </c>
      <c r="C3289" t="str">
        <f t="shared" si="103"/>
        <v>Child</v>
      </c>
    </row>
    <row r="3290" spans="1:3" x14ac:dyDescent="0.45">
      <c r="A3290" t="str">
        <f t="shared" si="102"/>
        <v>P3289</v>
      </c>
      <c r="B3290">
        <v>38</v>
      </c>
      <c r="C3290" t="str">
        <f t="shared" si="103"/>
        <v>Adult</v>
      </c>
    </row>
    <row r="3291" spans="1:3" x14ac:dyDescent="0.45">
      <c r="A3291" t="str">
        <f t="shared" si="102"/>
        <v>P3290</v>
      </c>
      <c r="B3291">
        <v>31</v>
      </c>
      <c r="C3291" t="str">
        <f t="shared" si="103"/>
        <v>Adult</v>
      </c>
    </row>
    <row r="3292" spans="1:3" x14ac:dyDescent="0.45">
      <c r="A3292" t="str">
        <f t="shared" si="102"/>
        <v>P3291</v>
      </c>
      <c r="B3292">
        <v>40</v>
      </c>
      <c r="C3292" t="str">
        <f t="shared" si="103"/>
        <v>Adult</v>
      </c>
    </row>
    <row r="3293" spans="1:3" x14ac:dyDescent="0.45">
      <c r="A3293" t="str">
        <f t="shared" si="102"/>
        <v>P3292</v>
      </c>
      <c r="B3293">
        <v>11</v>
      </c>
      <c r="C3293" t="str">
        <f t="shared" si="103"/>
        <v>Child</v>
      </c>
    </row>
    <row r="3294" spans="1:3" x14ac:dyDescent="0.45">
      <c r="A3294" t="str">
        <f t="shared" si="102"/>
        <v>P3293</v>
      </c>
      <c r="B3294">
        <v>40</v>
      </c>
      <c r="C3294" t="str">
        <f t="shared" si="103"/>
        <v>Adult</v>
      </c>
    </row>
    <row r="3295" spans="1:3" x14ac:dyDescent="0.45">
      <c r="A3295" t="str">
        <f t="shared" si="102"/>
        <v>P3294</v>
      </c>
      <c r="B3295">
        <v>16</v>
      </c>
      <c r="C3295" t="str">
        <f t="shared" si="103"/>
        <v>Child</v>
      </c>
    </row>
    <row r="3296" spans="1:3" x14ac:dyDescent="0.45">
      <c r="A3296" t="str">
        <f t="shared" si="102"/>
        <v>P3295</v>
      </c>
      <c r="B3296">
        <v>39</v>
      </c>
      <c r="C3296" t="str">
        <f t="shared" si="103"/>
        <v>Adult</v>
      </c>
    </row>
    <row r="3297" spans="1:3" x14ac:dyDescent="0.45">
      <c r="A3297" t="str">
        <f t="shared" si="102"/>
        <v>P3296</v>
      </c>
      <c r="B3297">
        <v>45</v>
      </c>
      <c r="C3297" t="str">
        <f t="shared" si="103"/>
        <v>Adult</v>
      </c>
    </row>
    <row r="3298" spans="1:3" x14ac:dyDescent="0.45">
      <c r="A3298" t="str">
        <f t="shared" si="102"/>
        <v>P3297</v>
      </c>
      <c r="B3298">
        <v>31</v>
      </c>
      <c r="C3298" t="str">
        <f t="shared" si="103"/>
        <v>Adult</v>
      </c>
    </row>
    <row r="3299" spans="1:3" x14ac:dyDescent="0.45">
      <c r="A3299" t="str">
        <f t="shared" si="102"/>
        <v>P3298</v>
      </c>
      <c r="B3299">
        <v>54</v>
      </c>
      <c r="C3299" t="str">
        <f t="shared" si="103"/>
        <v>Adult</v>
      </c>
    </row>
    <row r="3300" spans="1:3" x14ac:dyDescent="0.45">
      <c r="A3300" t="str">
        <f t="shared" si="102"/>
        <v>P3299</v>
      </c>
      <c r="B3300">
        <v>51</v>
      </c>
      <c r="C3300" t="str">
        <f t="shared" si="103"/>
        <v>Adult</v>
      </c>
    </row>
    <row r="3301" spans="1:3" x14ac:dyDescent="0.45">
      <c r="A3301" t="str">
        <f t="shared" si="102"/>
        <v>P3300</v>
      </c>
      <c r="B3301">
        <v>24</v>
      </c>
      <c r="C3301" t="str">
        <f t="shared" si="103"/>
        <v>Adult</v>
      </c>
    </row>
    <row r="3302" spans="1:3" x14ac:dyDescent="0.45">
      <c r="A3302" t="str">
        <f t="shared" si="102"/>
        <v>P3301</v>
      </c>
      <c r="B3302">
        <v>27</v>
      </c>
      <c r="C3302" t="str">
        <f t="shared" si="103"/>
        <v>Adult</v>
      </c>
    </row>
    <row r="3303" spans="1:3" x14ac:dyDescent="0.45">
      <c r="A3303" t="str">
        <f t="shared" si="102"/>
        <v>P3302</v>
      </c>
      <c r="B3303">
        <v>5</v>
      </c>
      <c r="C3303" t="str">
        <f t="shared" si="103"/>
        <v>Child</v>
      </c>
    </row>
    <row r="3304" spans="1:3" x14ac:dyDescent="0.45">
      <c r="A3304" t="str">
        <f t="shared" si="102"/>
        <v>P3303</v>
      </c>
      <c r="B3304">
        <v>47</v>
      </c>
      <c r="C3304" t="str">
        <f t="shared" si="103"/>
        <v>Adult</v>
      </c>
    </row>
    <row r="3305" spans="1:3" x14ac:dyDescent="0.45">
      <c r="A3305" t="str">
        <f t="shared" si="102"/>
        <v>P3304</v>
      </c>
      <c r="B3305">
        <v>2</v>
      </c>
      <c r="C3305" t="str">
        <f t="shared" si="103"/>
        <v>Child</v>
      </c>
    </row>
    <row r="3306" spans="1:3" x14ac:dyDescent="0.45">
      <c r="A3306" t="str">
        <f t="shared" si="102"/>
        <v>P3305</v>
      </c>
      <c r="B3306">
        <v>58</v>
      </c>
      <c r="C3306" t="str">
        <f t="shared" si="103"/>
        <v>Adult</v>
      </c>
    </row>
    <row r="3307" spans="1:3" x14ac:dyDescent="0.45">
      <c r="A3307" t="str">
        <f t="shared" si="102"/>
        <v>P3306</v>
      </c>
      <c r="B3307">
        <v>46</v>
      </c>
      <c r="C3307" t="str">
        <f t="shared" si="103"/>
        <v>Adult</v>
      </c>
    </row>
    <row r="3308" spans="1:3" x14ac:dyDescent="0.45">
      <c r="A3308" t="str">
        <f t="shared" si="102"/>
        <v>P3307</v>
      </c>
      <c r="B3308">
        <v>45</v>
      </c>
      <c r="C3308" t="str">
        <f t="shared" si="103"/>
        <v>Adult</v>
      </c>
    </row>
    <row r="3309" spans="1:3" x14ac:dyDescent="0.45">
      <c r="A3309" t="str">
        <f t="shared" si="102"/>
        <v>P3308</v>
      </c>
      <c r="B3309">
        <v>31</v>
      </c>
      <c r="C3309" t="str">
        <f t="shared" si="103"/>
        <v>Adult</v>
      </c>
    </row>
    <row r="3310" spans="1:3" x14ac:dyDescent="0.45">
      <c r="A3310" t="str">
        <f t="shared" si="102"/>
        <v>P3309</v>
      </c>
      <c r="B3310">
        <v>14</v>
      </c>
      <c r="C3310" t="str">
        <f t="shared" si="103"/>
        <v>Child</v>
      </c>
    </row>
    <row r="3311" spans="1:3" x14ac:dyDescent="0.45">
      <c r="A3311" t="str">
        <f t="shared" si="102"/>
        <v>P3310</v>
      </c>
      <c r="B3311">
        <v>8</v>
      </c>
      <c r="C3311" t="str">
        <f t="shared" si="103"/>
        <v>Child</v>
      </c>
    </row>
    <row r="3312" spans="1:3" x14ac:dyDescent="0.45">
      <c r="A3312" t="str">
        <f t="shared" si="102"/>
        <v>P3311</v>
      </c>
      <c r="B3312">
        <v>35</v>
      </c>
      <c r="C3312" t="str">
        <f t="shared" si="103"/>
        <v>Adult</v>
      </c>
    </row>
    <row r="3313" spans="1:3" x14ac:dyDescent="0.45">
      <c r="A3313" t="str">
        <f t="shared" si="102"/>
        <v>P3312</v>
      </c>
      <c r="B3313">
        <v>37</v>
      </c>
      <c r="C3313" t="str">
        <f t="shared" si="103"/>
        <v>Adult</v>
      </c>
    </row>
    <row r="3314" spans="1:3" x14ac:dyDescent="0.45">
      <c r="A3314" t="str">
        <f t="shared" si="102"/>
        <v>P3313</v>
      </c>
      <c r="B3314">
        <v>14</v>
      </c>
      <c r="C3314" t="str">
        <f t="shared" si="103"/>
        <v>Child</v>
      </c>
    </row>
    <row r="3315" spans="1:3" x14ac:dyDescent="0.45">
      <c r="A3315" t="str">
        <f t="shared" si="102"/>
        <v>P3314</v>
      </c>
      <c r="B3315">
        <v>42</v>
      </c>
      <c r="C3315" t="str">
        <f t="shared" si="103"/>
        <v>Adult</v>
      </c>
    </row>
    <row r="3316" spans="1:3" x14ac:dyDescent="0.45">
      <c r="A3316" t="str">
        <f t="shared" si="102"/>
        <v>P3315</v>
      </c>
      <c r="B3316">
        <v>85</v>
      </c>
      <c r="C3316" t="str">
        <f t="shared" si="103"/>
        <v>Senior</v>
      </c>
    </row>
    <row r="3317" spans="1:3" x14ac:dyDescent="0.45">
      <c r="A3317" t="str">
        <f t="shared" si="102"/>
        <v>P3316</v>
      </c>
      <c r="B3317">
        <v>20</v>
      </c>
      <c r="C3317" t="str">
        <f t="shared" si="103"/>
        <v>Adult</v>
      </c>
    </row>
    <row r="3318" spans="1:3" x14ac:dyDescent="0.45">
      <c r="A3318" t="str">
        <f t="shared" si="102"/>
        <v>P3317</v>
      </c>
      <c r="B3318">
        <v>59</v>
      </c>
      <c r="C3318" t="str">
        <f t="shared" si="103"/>
        <v>Adult</v>
      </c>
    </row>
    <row r="3319" spans="1:3" x14ac:dyDescent="0.45">
      <c r="A3319" t="str">
        <f t="shared" si="102"/>
        <v>P3318</v>
      </c>
      <c r="B3319">
        <v>32</v>
      </c>
      <c r="C3319" t="str">
        <f t="shared" si="103"/>
        <v>Adult</v>
      </c>
    </row>
    <row r="3320" spans="1:3" x14ac:dyDescent="0.45">
      <c r="A3320" t="str">
        <f t="shared" si="102"/>
        <v>P3319</v>
      </c>
      <c r="B3320">
        <v>28</v>
      </c>
      <c r="C3320" t="str">
        <f t="shared" si="103"/>
        <v>Adult</v>
      </c>
    </row>
    <row r="3321" spans="1:3" x14ac:dyDescent="0.45">
      <c r="A3321" t="str">
        <f t="shared" si="102"/>
        <v>P3320</v>
      </c>
      <c r="B3321">
        <v>37</v>
      </c>
      <c r="C3321" t="str">
        <f t="shared" si="103"/>
        <v>Adult</v>
      </c>
    </row>
    <row r="3322" spans="1:3" x14ac:dyDescent="0.45">
      <c r="A3322" t="str">
        <f t="shared" si="102"/>
        <v>P3321</v>
      </c>
      <c r="B3322">
        <v>40</v>
      </c>
      <c r="C3322" t="str">
        <f t="shared" si="103"/>
        <v>Adult</v>
      </c>
    </row>
    <row r="3323" spans="1:3" x14ac:dyDescent="0.45">
      <c r="A3323" t="str">
        <f t="shared" si="102"/>
        <v>P3322</v>
      </c>
      <c r="B3323">
        <v>40</v>
      </c>
      <c r="C3323" t="str">
        <f t="shared" si="103"/>
        <v>Adult</v>
      </c>
    </row>
    <row r="3324" spans="1:3" x14ac:dyDescent="0.45">
      <c r="A3324" t="str">
        <f t="shared" si="102"/>
        <v>P3323</v>
      </c>
      <c r="B3324">
        <v>56</v>
      </c>
      <c r="C3324" t="str">
        <f t="shared" si="103"/>
        <v>Adult</v>
      </c>
    </row>
    <row r="3325" spans="1:3" x14ac:dyDescent="0.45">
      <c r="A3325" t="str">
        <f t="shared" si="102"/>
        <v>P3324</v>
      </c>
      <c r="B3325">
        <v>39</v>
      </c>
      <c r="C3325" t="str">
        <f t="shared" si="103"/>
        <v>Adult</v>
      </c>
    </row>
    <row r="3326" spans="1:3" x14ac:dyDescent="0.45">
      <c r="A3326" t="str">
        <f t="shared" si="102"/>
        <v>P3325</v>
      </c>
      <c r="B3326">
        <v>51</v>
      </c>
      <c r="C3326" t="str">
        <f t="shared" si="103"/>
        <v>Adult</v>
      </c>
    </row>
    <row r="3327" spans="1:3" x14ac:dyDescent="0.45">
      <c r="A3327" t="str">
        <f t="shared" si="102"/>
        <v>P3326</v>
      </c>
      <c r="B3327">
        <v>39</v>
      </c>
      <c r="C3327" t="str">
        <f t="shared" si="103"/>
        <v>Adult</v>
      </c>
    </row>
    <row r="3328" spans="1:3" x14ac:dyDescent="0.45">
      <c r="A3328" t="str">
        <f t="shared" si="102"/>
        <v>P3327</v>
      </c>
      <c r="B3328">
        <v>25</v>
      </c>
      <c r="C3328" t="str">
        <f t="shared" si="103"/>
        <v>Adult</v>
      </c>
    </row>
    <row r="3329" spans="1:3" x14ac:dyDescent="0.45">
      <c r="A3329" t="str">
        <f t="shared" si="102"/>
        <v>P3328</v>
      </c>
      <c r="B3329">
        <v>67</v>
      </c>
      <c r="C3329" t="str">
        <f t="shared" si="103"/>
        <v>Senior</v>
      </c>
    </row>
    <row r="3330" spans="1:3" x14ac:dyDescent="0.45">
      <c r="A3330" t="str">
        <f t="shared" si="102"/>
        <v>P3329</v>
      </c>
      <c r="B3330">
        <v>16</v>
      </c>
      <c r="C3330" t="str">
        <f t="shared" si="103"/>
        <v>Child</v>
      </c>
    </row>
    <row r="3331" spans="1:3" x14ac:dyDescent="0.45">
      <c r="A3331" t="str">
        <f t="shared" ref="A3331:A3394" si="104">"P"&amp;TEXT(ROW()-1,"0000")</f>
        <v>P3330</v>
      </c>
      <c r="B3331">
        <v>19</v>
      </c>
      <c r="C3331" t="str">
        <f t="shared" ref="C3331:C3394" si="105">IF($B3331&lt;18,"Child",IF($B3331&lt;60,"Adult","Senior"))</f>
        <v>Adult</v>
      </c>
    </row>
    <row r="3332" spans="1:3" x14ac:dyDescent="0.45">
      <c r="A3332" t="str">
        <f t="shared" si="104"/>
        <v>P3331</v>
      </c>
      <c r="B3332">
        <v>42</v>
      </c>
      <c r="C3332" t="str">
        <f t="shared" si="105"/>
        <v>Adult</v>
      </c>
    </row>
    <row r="3333" spans="1:3" x14ac:dyDescent="0.45">
      <c r="A3333" t="str">
        <f t="shared" si="104"/>
        <v>P3332</v>
      </c>
      <c r="B3333">
        <v>27</v>
      </c>
      <c r="C3333" t="str">
        <f t="shared" si="105"/>
        <v>Adult</v>
      </c>
    </row>
    <row r="3334" spans="1:3" x14ac:dyDescent="0.45">
      <c r="A3334" t="str">
        <f t="shared" si="104"/>
        <v>P3333</v>
      </c>
      <c r="B3334">
        <v>18</v>
      </c>
      <c r="C3334" t="str">
        <f t="shared" si="105"/>
        <v>Adult</v>
      </c>
    </row>
    <row r="3335" spans="1:3" x14ac:dyDescent="0.45">
      <c r="A3335" t="str">
        <f t="shared" si="104"/>
        <v>P3334</v>
      </c>
      <c r="B3335">
        <v>42</v>
      </c>
      <c r="C3335" t="str">
        <f t="shared" si="105"/>
        <v>Adult</v>
      </c>
    </row>
    <row r="3336" spans="1:3" x14ac:dyDescent="0.45">
      <c r="A3336" t="str">
        <f t="shared" si="104"/>
        <v>P3335</v>
      </c>
      <c r="B3336">
        <v>46</v>
      </c>
      <c r="C3336" t="str">
        <f t="shared" si="105"/>
        <v>Adult</v>
      </c>
    </row>
    <row r="3337" spans="1:3" x14ac:dyDescent="0.45">
      <c r="A3337" t="str">
        <f t="shared" si="104"/>
        <v>P3336</v>
      </c>
      <c r="B3337">
        <v>4</v>
      </c>
      <c r="C3337" t="str">
        <f t="shared" si="105"/>
        <v>Child</v>
      </c>
    </row>
    <row r="3338" spans="1:3" x14ac:dyDescent="0.45">
      <c r="A3338" t="str">
        <f t="shared" si="104"/>
        <v>P3337</v>
      </c>
      <c r="B3338">
        <v>39</v>
      </c>
      <c r="C3338" t="str">
        <f t="shared" si="105"/>
        <v>Adult</v>
      </c>
    </row>
    <row r="3339" spans="1:3" x14ac:dyDescent="0.45">
      <c r="A3339" t="str">
        <f t="shared" si="104"/>
        <v>P3338</v>
      </c>
      <c r="B3339">
        <v>26</v>
      </c>
      <c r="C3339" t="str">
        <f t="shared" si="105"/>
        <v>Adult</v>
      </c>
    </row>
    <row r="3340" spans="1:3" x14ac:dyDescent="0.45">
      <c r="A3340" t="str">
        <f t="shared" si="104"/>
        <v>P3339</v>
      </c>
      <c r="B3340">
        <v>36</v>
      </c>
      <c r="C3340" t="str">
        <f t="shared" si="105"/>
        <v>Adult</v>
      </c>
    </row>
    <row r="3341" spans="1:3" x14ac:dyDescent="0.45">
      <c r="A3341" t="str">
        <f t="shared" si="104"/>
        <v>P3340</v>
      </c>
      <c r="B3341">
        <v>62</v>
      </c>
      <c r="C3341" t="str">
        <f t="shared" si="105"/>
        <v>Senior</v>
      </c>
    </row>
    <row r="3342" spans="1:3" x14ac:dyDescent="0.45">
      <c r="A3342" t="str">
        <f t="shared" si="104"/>
        <v>P3341</v>
      </c>
      <c r="B3342">
        <v>57</v>
      </c>
      <c r="C3342" t="str">
        <f t="shared" si="105"/>
        <v>Adult</v>
      </c>
    </row>
    <row r="3343" spans="1:3" x14ac:dyDescent="0.45">
      <c r="A3343" t="str">
        <f t="shared" si="104"/>
        <v>P3342</v>
      </c>
      <c r="B3343">
        <v>14</v>
      </c>
      <c r="C3343" t="str">
        <f t="shared" si="105"/>
        <v>Child</v>
      </c>
    </row>
    <row r="3344" spans="1:3" x14ac:dyDescent="0.45">
      <c r="A3344" t="str">
        <f t="shared" si="104"/>
        <v>P3343</v>
      </c>
      <c r="B3344">
        <v>51</v>
      </c>
      <c r="C3344" t="str">
        <f t="shared" si="105"/>
        <v>Adult</v>
      </c>
    </row>
    <row r="3345" spans="1:3" x14ac:dyDescent="0.45">
      <c r="A3345" t="str">
        <f t="shared" si="104"/>
        <v>P3344</v>
      </c>
      <c r="B3345">
        <v>25</v>
      </c>
      <c r="C3345" t="str">
        <f t="shared" si="105"/>
        <v>Adult</v>
      </c>
    </row>
    <row r="3346" spans="1:3" x14ac:dyDescent="0.45">
      <c r="A3346" t="str">
        <f t="shared" si="104"/>
        <v>P3345</v>
      </c>
      <c r="B3346">
        <v>43</v>
      </c>
      <c r="C3346" t="str">
        <f t="shared" si="105"/>
        <v>Adult</v>
      </c>
    </row>
    <row r="3347" spans="1:3" x14ac:dyDescent="0.45">
      <c r="A3347" t="str">
        <f t="shared" si="104"/>
        <v>P3346</v>
      </c>
      <c r="B3347">
        <v>31</v>
      </c>
      <c r="C3347" t="str">
        <f t="shared" si="105"/>
        <v>Adult</v>
      </c>
    </row>
    <row r="3348" spans="1:3" x14ac:dyDescent="0.45">
      <c r="A3348" t="str">
        <f t="shared" si="104"/>
        <v>P3347</v>
      </c>
      <c r="B3348">
        <v>25</v>
      </c>
      <c r="C3348" t="str">
        <f t="shared" si="105"/>
        <v>Adult</v>
      </c>
    </row>
    <row r="3349" spans="1:3" x14ac:dyDescent="0.45">
      <c r="A3349" t="str">
        <f t="shared" si="104"/>
        <v>P3348</v>
      </c>
      <c r="B3349">
        <v>43</v>
      </c>
      <c r="C3349" t="str">
        <f t="shared" si="105"/>
        <v>Adult</v>
      </c>
    </row>
    <row r="3350" spans="1:3" x14ac:dyDescent="0.45">
      <c r="A3350" t="str">
        <f t="shared" si="104"/>
        <v>P3349</v>
      </c>
      <c r="B3350">
        <v>45</v>
      </c>
      <c r="C3350" t="str">
        <f t="shared" si="105"/>
        <v>Adult</v>
      </c>
    </row>
    <row r="3351" spans="1:3" x14ac:dyDescent="0.45">
      <c r="A3351" t="str">
        <f t="shared" si="104"/>
        <v>P3350</v>
      </c>
      <c r="B3351">
        <v>24</v>
      </c>
      <c r="C3351" t="str">
        <f t="shared" si="105"/>
        <v>Adult</v>
      </c>
    </row>
    <row r="3352" spans="1:3" x14ac:dyDescent="0.45">
      <c r="A3352" t="str">
        <f t="shared" si="104"/>
        <v>P3351</v>
      </c>
      <c r="B3352">
        <v>50</v>
      </c>
      <c r="C3352" t="str">
        <f t="shared" si="105"/>
        <v>Adult</v>
      </c>
    </row>
    <row r="3353" spans="1:3" x14ac:dyDescent="0.45">
      <c r="A3353" t="str">
        <f t="shared" si="104"/>
        <v>P3352</v>
      </c>
      <c r="B3353">
        <v>59</v>
      </c>
      <c r="C3353" t="str">
        <f t="shared" si="105"/>
        <v>Adult</v>
      </c>
    </row>
    <row r="3354" spans="1:3" x14ac:dyDescent="0.45">
      <c r="A3354" t="str">
        <f t="shared" si="104"/>
        <v>P3353</v>
      </c>
      <c r="B3354">
        <v>43</v>
      </c>
      <c r="C3354" t="str">
        <f t="shared" si="105"/>
        <v>Adult</v>
      </c>
    </row>
    <row r="3355" spans="1:3" x14ac:dyDescent="0.45">
      <c r="A3355" t="str">
        <f t="shared" si="104"/>
        <v>P3354</v>
      </c>
      <c r="B3355">
        <v>66</v>
      </c>
      <c r="C3355" t="str">
        <f t="shared" si="105"/>
        <v>Senior</v>
      </c>
    </row>
    <row r="3356" spans="1:3" x14ac:dyDescent="0.45">
      <c r="A3356" t="str">
        <f t="shared" si="104"/>
        <v>P3355</v>
      </c>
      <c r="B3356">
        <v>22</v>
      </c>
      <c r="C3356" t="str">
        <f t="shared" si="105"/>
        <v>Adult</v>
      </c>
    </row>
    <row r="3357" spans="1:3" x14ac:dyDescent="0.45">
      <c r="A3357" t="str">
        <f t="shared" si="104"/>
        <v>P3356</v>
      </c>
      <c r="B3357">
        <v>40</v>
      </c>
      <c r="C3357" t="str">
        <f t="shared" si="105"/>
        <v>Adult</v>
      </c>
    </row>
    <row r="3358" spans="1:3" x14ac:dyDescent="0.45">
      <c r="A3358" t="str">
        <f t="shared" si="104"/>
        <v>P3357</v>
      </c>
      <c r="B3358">
        <v>43</v>
      </c>
      <c r="C3358" t="str">
        <f t="shared" si="105"/>
        <v>Adult</v>
      </c>
    </row>
    <row r="3359" spans="1:3" x14ac:dyDescent="0.45">
      <c r="A3359" t="str">
        <f t="shared" si="104"/>
        <v>P3358</v>
      </c>
      <c r="B3359">
        <v>46</v>
      </c>
      <c r="C3359" t="str">
        <f t="shared" si="105"/>
        <v>Adult</v>
      </c>
    </row>
    <row r="3360" spans="1:3" x14ac:dyDescent="0.45">
      <c r="A3360" t="str">
        <f t="shared" si="104"/>
        <v>P3359</v>
      </c>
      <c r="B3360">
        <v>36</v>
      </c>
      <c r="C3360" t="str">
        <f t="shared" si="105"/>
        <v>Adult</v>
      </c>
    </row>
    <row r="3361" spans="1:3" x14ac:dyDescent="0.45">
      <c r="A3361" t="str">
        <f t="shared" si="104"/>
        <v>P3360</v>
      </c>
      <c r="B3361">
        <v>19</v>
      </c>
      <c r="C3361" t="str">
        <f t="shared" si="105"/>
        <v>Adult</v>
      </c>
    </row>
    <row r="3362" spans="1:3" x14ac:dyDescent="0.45">
      <c r="A3362" t="str">
        <f t="shared" si="104"/>
        <v>P3361</v>
      </c>
      <c r="B3362">
        <v>60</v>
      </c>
      <c r="C3362" t="str">
        <f t="shared" si="105"/>
        <v>Senior</v>
      </c>
    </row>
    <row r="3363" spans="1:3" x14ac:dyDescent="0.45">
      <c r="A3363" t="str">
        <f t="shared" si="104"/>
        <v>P3362</v>
      </c>
      <c r="B3363">
        <v>68</v>
      </c>
      <c r="C3363" t="str">
        <f t="shared" si="105"/>
        <v>Senior</v>
      </c>
    </row>
    <row r="3364" spans="1:3" x14ac:dyDescent="0.45">
      <c r="A3364" t="str">
        <f t="shared" si="104"/>
        <v>P3363</v>
      </c>
      <c r="B3364">
        <v>42</v>
      </c>
      <c r="C3364" t="str">
        <f t="shared" si="105"/>
        <v>Adult</v>
      </c>
    </row>
    <row r="3365" spans="1:3" x14ac:dyDescent="0.45">
      <c r="A3365" t="str">
        <f t="shared" si="104"/>
        <v>P3364</v>
      </c>
      <c r="B3365">
        <v>24</v>
      </c>
      <c r="C3365" t="str">
        <f t="shared" si="105"/>
        <v>Adult</v>
      </c>
    </row>
    <row r="3366" spans="1:3" x14ac:dyDescent="0.45">
      <c r="A3366" t="str">
        <f t="shared" si="104"/>
        <v>P3365</v>
      </c>
      <c r="B3366">
        <v>50</v>
      </c>
      <c r="C3366" t="str">
        <f t="shared" si="105"/>
        <v>Adult</v>
      </c>
    </row>
    <row r="3367" spans="1:3" x14ac:dyDescent="0.45">
      <c r="A3367" t="str">
        <f t="shared" si="104"/>
        <v>P3366</v>
      </c>
      <c r="B3367">
        <v>18</v>
      </c>
      <c r="C3367" t="str">
        <f t="shared" si="105"/>
        <v>Adult</v>
      </c>
    </row>
    <row r="3368" spans="1:3" x14ac:dyDescent="0.45">
      <c r="A3368" t="str">
        <f t="shared" si="104"/>
        <v>P3367</v>
      </c>
      <c r="B3368">
        <v>36</v>
      </c>
      <c r="C3368" t="str">
        <f t="shared" si="105"/>
        <v>Adult</v>
      </c>
    </row>
    <row r="3369" spans="1:3" x14ac:dyDescent="0.45">
      <c r="A3369" t="str">
        <f t="shared" si="104"/>
        <v>P3368</v>
      </c>
      <c r="B3369">
        <v>45</v>
      </c>
      <c r="C3369" t="str">
        <f t="shared" si="105"/>
        <v>Adult</v>
      </c>
    </row>
    <row r="3370" spans="1:3" x14ac:dyDescent="0.45">
      <c r="A3370" t="str">
        <f t="shared" si="104"/>
        <v>P3369</v>
      </c>
      <c r="B3370">
        <v>49</v>
      </c>
      <c r="C3370" t="str">
        <f t="shared" si="105"/>
        <v>Adult</v>
      </c>
    </row>
    <row r="3371" spans="1:3" x14ac:dyDescent="0.45">
      <c r="A3371" t="str">
        <f t="shared" si="104"/>
        <v>P3370</v>
      </c>
      <c r="B3371">
        <v>27</v>
      </c>
      <c r="C3371" t="str">
        <f t="shared" si="105"/>
        <v>Adult</v>
      </c>
    </row>
    <row r="3372" spans="1:3" x14ac:dyDescent="0.45">
      <c r="A3372" t="str">
        <f t="shared" si="104"/>
        <v>P3371</v>
      </c>
      <c r="B3372">
        <v>27</v>
      </c>
      <c r="C3372" t="str">
        <f t="shared" si="105"/>
        <v>Adult</v>
      </c>
    </row>
    <row r="3373" spans="1:3" x14ac:dyDescent="0.45">
      <c r="A3373" t="str">
        <f t="shared" si="104"/>
        <v>P3372</v>
      </c>
      <c r="B3373">
        <v>32</v>
      </c>
      <c r="C3373" t="str">
        <f t="shared" si="105"/>
        <v>Adult</v>
      </c>
    </row>
    <row r="3374" spans="1:3" x14ac:dyDescent="0.45">
      <c r="A3374" t="str">
        <f t="shared" si="104"/>
        <v>P3373</v>
      </c>
      <c r="B3374">
        <v>18</v>
      </c>
      <c r="C3374" t="str">
        <f t="shared" si="105"/>
        <v>Adult</v>
      </c>
    </row>
    <row r="3375" spans="1:3" x14ac:dyDescent="0.45">
      <c r="A3375" t="str">
        <f t="shared" si="104"/>
        <v>P3374</v>
      </c>
      <c r="B3375">
        <v>49</v>
      </c>
      <c r="C3375" t="str">
        <f t="shared" si="105"/>
        <v>Adult</v>
      </c>
    </row>
    <row r="3376" spans="1:3" x14ac:dyDescent="0.45">
      <c r="A3376" t="str">
        <f t="shared" si="104"/>
        <v>P3375</v>
      </c>
      <c r="B3376">
        <v>15</v>
      </c>
      <c r="C3376" t="str">
        <f t="shared" si="105"/>
        <v>Child</v>
      </c>
    </row>
    <row r="3377" spans="1:3" x14ac:dyDescent="0.45">
      <c r="A3377" t="str">
        <f t="shared" si="104"/>
        <v>P3376</v>
      </c>
      <c r="B3377">
        <v>48</v>
      </c>
      <c r="C3377" t="str">
        <f t="shared" si="105"/>
        <v>Adult</v>
      </c>
    </row>
    <row r="3378" spans="1:3" x14ac:dyDescent="0.45">
      <c r="A3378" t="str">
        <f t="shared" si="104"/>
        <v>P3377</v>
      </c>
      <c r="B3378">
        <v>37</v>
      </c>
      <c r="C3378" t="str">
        <f t="shared" si="105"/>
        <v>Adult</v>
      </c>
    </row>
    <row r="3379" spans="1:3" x14ac:dyDescent="0.45">
      <c r="A3379" t="str">
        <f t="shared" si="104"/>
        <v>P3378</v>
      </c>
      <c r="B3379">
        <v>47</v>
      </c>
      <c r="C3379" t="str">
        <f t="shared" si="105"/>
        <v>Adult</v>
      </c>
    </row>
    <row r="3380" spans="1:3" x14ac:dyDescent="0.45">
      <c r="A3380" t="str">
        <f t="shared" si="104"/>
        <v>P3379</v>
      </c>
      <c r="B3380">
        <v>60</v>
      </c>
      <c r="C3380" t="str">
        <f t="shared" si="105"/>
        <v>Senior</v>
      </c>
    </row>
    <row r="3381" spans="1:3" x14ac:dyDescent="0.45">
      <c r="A3381" t="str">
        <f t="shared" si="104"/>
        <v>P3380</v>
      </c>
      <c r="B3381">
        <v>24</v>
      </c>
      <c r="C3381" t="str">
        <f t="shared" si="105"/>
        <v>Adult</v>
      </c>
    </row>
    <row r="3382" spans="1:3" x14ac:dyDescent="0.45">
      <c r="A3382" t="str">
        <f t="shared" si="104"/>
        <v>P3381</v>
      </c>
      <c r="B3382">
        <v>38</v>
      </c>
      <c r="C3382" t="str">
        <f t="shared" si="105"/>
        <v>Adult</v>
      </c>
    </row>
    <row r="3383" spans="1:3" x14ac:dyDescent="0.45">
      <c r="A3383" t="str">
        <f t="shared" si="104"/>
        <v>P3382</v>
      </c>
      <c r="B3383">
        <v>6</v>
      </c>
      <c r="C3383" t="str">
        <f t="shared" si="105"/>
        <v>Child</v>
      </c>
    </row>
    <row r="3384" spans="1:3" x14ac:dyDescent="0.45">
      <c r="A3384" t="str">
        <f t="shared" si="104"/>
        <v>P3383</v>
      </c>
      <c r="B3384">
        <v>31</v>
      </c>
      <c r="C3384" t="str">
        <f t="shared" si="105"/>
        <v>Adult</v>
      </c>
    </row>
    <row r="3385" spans="1:3" x14ac:dyDescent="0.45">
      <c r="A3385" t="str">
        <f t="shared" si="104"/>
        <v>P3384</v>
      </c>
      <c r="B3385">
        <v>17</v>
      </c>
      <c r="C3385" t="str">
        <f t="shared" si="105"/>
        <v>Child</v>
      </c>
    </row>
    <row r="3386" spans="1:3" x14ac:dyDescent="0.45">
      <c r="A3386" t="str">
        <f t="shared" si="104"/>
        <v>P3385</v>
      </c>
      <c r="B3386">
        <v>38</v>
      </c>
      <c r="C3386" t="str">
        <f t="shared" si="105"/>
        <v>Adult</v>
      </c>
    </row>
    <row r="3387" spans="1:3" x14ac:dyDescent="0.45">
      <c r="A3387" t="str">
        <f t="shared" si="104"/>
        <v>P3386</v>
      </c>
      <c r="B3387">
        <v>22</v>
      </c>
      <c r="C3387" t="str">
        <f t="shared" si="105"/>
        <v>Adult</v>
      </c>
    </row>
    <row r="3388" spans="1:3" x14ac:dyDescent="0.45">
      <c r="A3388" t="str">
        <f t="shared" si="104"/>
        <v>P3387</v>
      </c>
      <c r="B3388">
        <v>28</v>
      </c>
      <c r="C3388" t="str">
        <f t="shared" si="105"/>
        <v>Adult</v>
      </c>
    </row>
    <row r="3389" spans="1:3" x14ac:dyDescent="0.45">
      <c r="A3389" t="str">
        <f t="shared" si="104"/>
        <v>P3388</v>
      </c>
      <c r="B3389">
        <v>20</v>
      </c>
      <c r="C3389" t="str">
        <f t="shared" si="105"/>
        <v>Adult</v>
      </c>
    </row>
    <row r="3390" spans="1:3" x14ac:dyDescent="0.45">
      <c r="A3390" t="str">
        <f t="shared" si="104"/>
        <v>P3389</v>
      </c>
      <c r="B3390">
        <v>31</v>
      </c>
      <c r="C3390" t="str">
        <f t="shared" si="105"/>
        <v>Adult</v>
      </c>
    </row>
    <row r="3391" spans="1:3" x14ac:dyDescent="0.45">
      <c r="A3391" t="str">
        <f t="shared" si="104"/>
        <v>P3390</v>
      </c>
      <c r="B3391">
        <v>32</v>
      </c>
      <c r="C3391" t="str">
        <f t="shared" si="105"/>
        <v>Adult</v>
      </c>
    </row>
    <row r="3392" spans="1:3" x14ac:dyDescent="0.45">
      <c r="A3392" t="str">
        <f t="shared" si="104"/>
        <v>P3391</v>
      </c>
      <c r="B3392">
        <v>23</v>
      </c>
      <c r="C3392" t="str">
        <f t="shared" si="105"/>
        <v>Adult</v>
      </c>
    </row>
    <row r="3393" spans="1:3" x14ac:dyDescent="0.45">
      <c r="A3393" t="str">
        <f t="shared" si="104"/>
        <v>P3392</v>
      </c>
      <c r="B3393">
        <v>15</v>
      </c>
      <c r="C3393" t="str">
        <f t="shared" si="105"/>
        <v>Child</v>
      </c>
    </row>
    <row r="3394" spans="1:3" x14ac:dyDescent="0.45">
      <c r="A3394" t="str">
        <f t="shared" si="104"/>
        <v>P3393</v>
      </c>
      <c r="B3394">
        <v>7</v>
      </c>
      <c r="C3394" t="str">
        <f t="shared" si="105"/>
        <v>Child</v>
      </c>
    </row>
    <row r="3395" spans="1:3" x14ac:dyDescent="0.45">
      <c r="A3395" t="str">
        <f t="shared" ref="A3395:A3458" si="106">"P"&amp;TEXT(ROW()-1,"0000")</f>
        <v>P3394</v>
      </c>
      <c r="B3395">
        <v>29</v>
      </c>
      <c r="C3395" t="str">
        <f t="shared" ref="C3395:C3458" si="107">IF($B3395&lt;18,"Child",IF($B3395&lt;60,"Adult","Senior"))</f>
        <v>Adult</v>
      </c>
    </row>
    <row r="3396" spans="1:3" x14ac:dyDescent="0.45">
      <c r="A3396" t="str">
        <f t="shared" si="106"/>
        <v>P3395</v>
      </c>
      <c r="B3396">
        <v>42</v>
      </c>
      <c r="C3396" t="str">
        <f t="shared" si="107"/>
        <v>Adult</v>
      </c>
    </row>
    <row r="3397" spans="1:3" x14ac:dyDescent="0.45">
      <c r="A3397" t="str">
        <f t="shared" si="106"/>
        <v>P3396</v>
      </c>
      <c r="B3397">
        <v>53</v>
      </c>
      <c r="C3397" t="str">
        <f t="shared" si="107"/>
        <v>Adult</v>
      </c>
    </row>
    <row r="3398" spans="1:3" x14ac:dyDescent="0.45">
      <c r="A3398" t="str">
        <f t="shared" si="106"/>
        <v>P3397</v>
      </c>
      <c r="B3398">
        <v>19</v>
      </c>
      <c r="C3398" t="str">
        <f t="shared" si="107"/>
        <v>Adult</v>
      </c>
    </row>
    <row r="3399" spans="1:3" x14ac:dyDescent="0.45">
      <c r="A3399" t="str">
        <f t="shared" si="106"/>
        <v>P3398</v>
      </c>
      <c r="B3399">
        <v>30</v>
      </c>
      <c r="C3399" t="str">
        <f t="shared" si="107"/>
        <v>Adult</v>
      </c>
    </row>
    <row r="3400" spans="1:3" x14ac:dyDescent="0.45">
      <c r="A3400" t="str">
        <f t="shared" si="106"/>
        <v>P3399</v>
      </c>
      <c r="B3400">
        <v>46</v>
      </c>
      <c r="C3400" t="str">
        <f t="shared" si="107"/>
        <v>Adult</v>
      </c>
    </row>
    <row r="3401" spans="1:3" x14ac:dyDescent="0.45">
      <c r="A3401" t="str">
        <f t="shared" si="106"/>
        <v>P3400</v>
      </c>
      <c r="B3401">
        <v>37</v>
      </c>
      <c r="C3401" t="str">
        <f t="shared" si="107"/>
        <v>Adult</v>
      </c>
    </row>
    <row r="3402" spans="1:3" x14ac:dyDescent="0.45">
      <c r="A3402" t="str">
        <f t="shared" si="106"/>
        <v>P3401</v>
      </c>
      <c r="B3402">
        <v>26</v>
      </c>
      <c r="C3402" t="str">
        <f t="shared" si="107"/>
        <v>Adult</v>
      </c>
    </row>
    <row r="3403" spans="1:3" x14ac:dyDescent="0.45">
      <c r="A3403" t="str">
        <f t="shared" si="106"/>
        <v>P3402</v>
      </c>
      <c r="B3403">
        <v>36</v>
      </c>
      <c r="C3403" t="str">
        <f t="shared" si="107"/>
        <v>Adult</v>
      </c>
    </row>
    <row r="3404" spans="1:3" x14ac:dyDescent="0.45">
      <c r="A3404" t="str">
        <f t="shared" si="106"/>
        <v>P3403</v>
      </c>
      <c r="B3404">
        <v>60</v>
      </c>
      <c r="C3404" t="str">
        <f t="shared" si="107"/>
        <v>Senior</v>
      </c>
    </row>
    <row r="3405" spans="1:3" x14ac:dyDescent="0.45">
      <c r="A3405" t="str">
        <f t="shared" si="106"/>
        <v>P3404</v>
      </c>
      <c r="B3405">
        <v>39</v>
      </c>
      <c r="C3405" t="str">
        <f t="shared" si="107"/>
        <v>Adult</v>
      </c>
    </row>
    <row r="3406" spans="1:3" x14ac:dyDescent="0.45">
      <c r="A3406" t="str">
        <f t="shared" si="106"/>
        <v>P3405</v>
      </c>
      <c r="B3406">
        <v>48</v>
      </c>
      <c r="C3406" t="str">
        <f t="shared" si="107"/>
        <v>Adult</v>
      </c>
    </row>
    <row r="3407" spans="1:3" x14ac:dyDescent="0.45">
      <c r="A3407" t="str">
        <f t="shared" si="106"/>
        <v>P3406</v>
      </c>
      <c r="B3407">
        <v>43</v>
      </c>
      <c r="C3407" t="str">
        <f t="shared" si="107"/>
        <v>Adult</v>
      </c>
    </row>
    <row r="3408" spans="1:3" x14ac:dyDescent="0.45">
      <c r="A3408" t="str">
        <f t="shared" si="106"/>
        <v>P3407</v>
      </c>
      <c r="B3408">
        <v>40</v>
      </c>
      <c r="C3408" t="str">
        <f t="shared" si="107"/>
        <v>Adult</v>
      </c>
    </row>
    <row r="3409" spans="1:3" x14ac:dyDescent="0.45">
      <c r="A3409" t="str">
        <f t="shared" si="106"/>
        <v>P3408</v>
      </c>
      <c r="B3409">
        <v>22</v>
      </c>
      <c r="C3409" t="str">
        <f t="shared" si="107"/>
        <v>Adult</v>
      </c>
    </row>
    <row r="3410" spans="1:3" x14ac:dyDescent="0.45">
      <c r="A3410" t="str">
        <f t="shared" si="106"/>
        <v>P3409</v>
      </c>
      <c r="B3410">
        <v>25</v>
      </c>
      <c r="C3410" t="str">
        <f t="shared" si="107"/>
        <v>Adult</v>
      </c>
    </row>
    <row r="3411" spans="1:3" x14ac:dyDescent="0.45">
      <c r="A3411" t="str">
        <f t="shared" si="106"/>
        <v>P3410</v>
      </c>
      <c r="B3411">
        <v>62</v>
      </c>
      <c r="C3411" t="str">
        <f t="shared" si="107"/>
        <v>Senior</v>
      </c>
    </row>
    <row r="3412" spans="1:3" x14ac:dyDescent="0.45">
      <c r="A3412" t="str">
        <f t="shared" si="106"/>
        <v>P3411</v>
      </c>
      <c r="B3412">
        <v>60</v>
      </c>
      <c r="C3412" t="str">
        <f t="shared" si="107"/>
        <v>Senior</v>
      </c>
    </row>
    <row r="3413" spans="1:3" x14ac:dyDescent="0.45">
      <c r="A3413" t="str">
        <f t="shared" si="106"/>
        <v>P3412</v>
      </c>
      <c r="B3413">
        <v>40</v>
      </c>
      <c r="C3413" t="str">
        <f t="shared" si="107"/>
        <v>Adult</v>
      </c>
    </row>
    <row r="3414" spans="1:3" x14ac:dyDescent="0.45">
      <c r="A3414" t="str">
        <f t="shared" si="106"/>
        <v>P3413</v>
      </c>
      <c r="B3414">
        <v>55</v>
      </c>
      <c r="C3414" t="str">
        <f t="shared" si="107"/>
        <v>Adult</v>
      </c>
    </row>
    <row r="3415" spans="1:3" x14ac:dyDescent="0.45">
      <c r="A3415" t="str">
        <f t="shared" si="106"/>
        <v>P3414</v>
      </c>
      <c r="B3415">
        <v>36</v>
      </c>
      <c r="C3415" t="str">
        <f t="shared" si="107"/>
        <v>Adult</v>
      </c>
    </row>
    <row r="3416" spans="1:3" x14ac:dyDescent="0.45">
      <c r="A3416" t="str">
        <f t="shared" si="106"/>
        <v>P3415</v>
      </c>
      <c r="B3416">
        <v>37</v>
      </c>
      <c r="C3416" t="str">
        <f t="shared" si="107"/>
        <v>Adult</v>
      </c>
    </row>
    <row r="3417" spans="1:3" x14ac:dyDescent="0.45">
      <c r="A3417" t="str">
        <f t="shared" si="106"/>
        <v>P3416</v>
      </c>
      <c r="B3417">
        <v>43</v>
      </c>
      <c r="C3417" t="str">
        <f t="shared" si="107"/>
        <v>Adult</v>
      </c>
    </row>
    <row r="3418" spans="1:3" x14ac:dyDescent="0.45">
      <c r="A3418" t="str">
        <f t="shared" si="106"/>
        <v>P3417</v>
      </c>
      <c r="B3418">
        <v>25</v>
      </c>
      <c r="C3418" t="str">
        <f t="shared" si="107"/>
        <v>Adult</v>
      </c>
    </row>
    <row r="3419" spans="1:3" x14ac:dyDescent="0.45">
      <c r="A3419" t="str">
        <f t="shared" si="106"/>
        <v>P3418</v>
      </c>
      <c r="B3419">
        <v>57</v>
      </c>
      <c r="C3419" t="str">
        <f t="shared" si="107"/>
        <v>Adult</v>
      </c>
    </row>
    <row r="3420" spans="1:3" x14ac:dyDescent="0.45">
      <c r="A3420" t="str">
        <f t="shared" si="106"/>
        <v>P3419</v>
      </c>
      <c r="B3420">
        <v>29</v>
      </c>
      <c r="C3420" t="str">
        <f t="shared" si="107"/>
        <v>Adult</v>
      </c>
    </row>
    <row r="3421" spans="1:3" x14ac:dyDescent="0.45">
      <c r="A3421" t="str">
        <f t="shared" si="106"/>
        <v>P3420</v>
      </c>
      <c r="B3421">
        <v>55</v>
      </c>
      <c r="C3421" t="str">
        <f t="shared" si="107"/>
        <v>Adult</v>
      </c>
    </row>
    <row r="3422" spans="1:3" x14ac:dyDescent="0.45">
      <c r="A3422" t="str">
        <f t="shared" si="106"/>
        <v>P3421</v>
      </c>
      <c r="B3422">
        <v>46</v>
      </c>
      <c r="C3422" t="str">
        <f t="shared" si="107"/>
        <v>Adult</v>
      </c>
    </row>
    <row r="3423" spans="1:3" x14ac:dyDescent="0.45">
      <c r="A3423" t="str">
        <f t="shared" si="106"/>
        <v>P3422</v>
      </c>
      <c r="B3423">
        <v>18</v>
      </c>
      <c r="C3423" t="str">
        <f t="shared" si="107"/>
        <v>Adult</v>
      </c>
    </row>
    <row r="3424" spans="1:3" x14ac:dyDescent="0.45">
      <c r="A3424" t="str">
        <f t="shared" si="106"/>
        <v>P3423</v>
      </c>
      <c r="B3424">
        <v>42</v>
      </c>
      <c r="C3424" t="str">
        <f t="shared" si="107"/>
        <v>Adult</v>
      </c>
    </row>
    <row r="3425" spans="1:3" x14ac:dyDescent="0.45">
      <c r="A3425" t="str">
        <f t="shared" si="106"/>
        <v>P3424</v>
      </c>
      <c r="B3425">
        <v>56</v>
      </c>
      <c r="C3425" t="str">
        <f t="shared" si="107"/>
        <v>Adult</v>
      </c>
    </row>
    <row r="3426" spans="1:3" x14ac:dyDescent="0.45">
      <c r="A3426" t="str">
        <f t="shared" si="106"/>
        <v>P3425</v>
      </c>
      <c r="B3426">
        <v>24</v>
      </c>
      <c r="C3426" t="str">
        <f t="shared" si="107"/>
        <v>Adult</v>
      </c>
    </row>
    <row r="3427" spans="1:3" x14ac:dyDescent="0.45">
      <c r="A3427" t="str">
        <f t="shared" si="106"/>
        <v>P3426</v>
      </c>
      <c r="B3427">
        <v>30</v>
      </c>
      <c r="C3427" t="str">
        <f t="shared" si="107"/>
        <v>Adult</v>
      </c>
    </row>
    <row r="3428" spans="1:3" x14ac:dyDescent="0.45">
      <c r="A3428" t="str">
        <f t="shared" si="106"/>
        <v>P3427</v>
      </c>
      <c r="B3428">
        <v>24</v>
      </c>
      <c r="C3428" t="str">
        <f t="shared" si="107"/>
        <v>Adult</v>
      </c>
    </row>
    <row r="3429" spans="1:3" x14ac:dyDescent="0.45">
      <c r="A3429" t="str">
        <f t="shared" si="106"/>
        <v>P3428</v>
      </c>
      <c r="B3429">
        <v>44</v>
      </c>
      <c r="C3429" t="str">
        <f t="shared" si="107"/>
        <v>Adult</v>
      </c>
    </row>
    <row r="3430" spans="1:3" x14ac:dyDescent="0.45">
      <c r="A3430" t="str">
        <f t="shared" si="106"/>
        <v>P3429</v>
      </c>
      <c r="B3430">
        <v>9</v>
      </c>
      <c r="C3430" t="str">
        <f t="shared" si="107"/>
        <v>Child</v>
      </c>
    </row>
    <row r="3431" spans="1:3" x14ac:dyDescent="0.45">
      <c r="A3431" t="str">
        <f t="shared" si="106"/>
        <v>P3430</v>
      </c>
      <c r="B3431">
        <v>48</v>
      </c>
      <c r="C3431" t="str">
        <f t="shared" si="107"/>
        <v>Adult</v>
      </c>
    </row>
    <row r="3432" spans="1:3" x14ac:dyDescent="0.45">
      <c r="A3432" t="str">
        <f t="shared" si="106"/>
        <v>P3431</v>
      </c>
      <c r="B3432">
        <v>27</v>
      </c>
      <c r="C3432" t="str">
        <f t="shared" si="107"/>
        <v>Adult</v>
      </c>
    </row>
    <row r="3433" spans="1:3" x14ac:dyDescent="0.45">
      <c r="A3433" t="str">
        <f t="shared" si="106"/>
        <v>P3432</v>
      </c>
      <c r="B3433">
        <v>28</v>
      </c>
      <c r="C3433" t="str">
        <f t="shared" si="107"/>
        <v>Adult</v>
      </c>
    </row>
    <row r="3434" spans="1:3" x14ac:dyDescent="0.45">
      <c r="A3434" t="str">
        <f t="shared" si="106"/>
        <v>P3433</v>
      </c>
      <c r="B3434">
        <v>44</v>
      </c>
      <c r="C3434" t="str">
        <f t="shared" si="107"/>
        <v>Adult</v>
      </c>
    </row>
    <row r="3435" spans="1:3" x14ac:dyDescent="0.45">
      <c r="A3435" t="str">
        <f t="shared" si="106"/>
        <v>P3434</v>
      </c>
      <c r="B3435">
        <v>38</v>
      </c>
      <c r="C3435" t="str">
        <f t="shared" si="107"/>
        <v>Adult</v>
      </c>
    </row>
    <row r="3436" spans="1:3" x14ac:dyDescent="0.45">
      <c r="A3436" t="str">
        <f t="shared" si="106"/>
        <v>P3435</v>
      </c>
      <c r="B3436">
        <v>13</v>
      </c>
      <c r="C3436" t="str">
        <f t="shared" si="107"/>
        <v>Child</v>
      </c>
    </row>
    <row r="3437" spans="1:3" x14ac:dyDescent="0.45">
      <c r="A3437" t="str">
        <f t="shared" si="106"/>
        <v>P3436</v>
      </c>
      <c r="B3437">
        <v>28</v>
      </c>
      <c r="C3437" t="str">
        <f t="shared" si="107"/>
        <v>Adult</v>
      </c>
    </row>
    <row r="3438" spans="1:3" x14ac:dyDescent="0.45">
      <c r="A3438" t="str">
        <f t="shared" si="106"/>
        <v>P3437</v>
      </c>
      <c r="B3438">
        <v>42</v>
      </c>
      <c r="C3438" t="str">
        <f t="shared" si="107"/>
        <v>Adult</v>
      </c>
    </row>
    <row r="3439" spans="1:3" x14ac:dyDescent="0.45">
      <c r="A3439" t="str">
        <f t="shared" si="106"/>
        <v>P3438</v>
      </c>
      <c r="B3439">
        <v>52</v>
      </c>
      <c r="C3439" t="str">
        <f t="shared" si="107"/>
        <v>Adult</v>
      </c>
    </row>
    <row r="3440" spans="1:3" x14ac:dyDescent="0.45">
      <c r="A3440" t="str">
        <f t="shared" si="106"/>
        <v>P3439</v>
      </c>
      <c r="B3440">
        <v>55</v>
      </c>
      <c r="C3440" t="str">
        <f t="shared" si="107"/>
        <v>Adult</v>
      </c>
    </row>
    <row r="3441" spans="1:3" x14ac:dyDescent="0.45">
      <c r="A3441" t="str">
        <f t="shared" si="106"/>
        <v>P3440</v>
      </c>
      <c r="B3441">
        <v>42</v>
      </c>
      <c r="C3441" t="str">
        <f t="shared" si="107"/>
        <v>Adult</v>
      </c>
    </row>
    <row r="3442" spans="1:3" x14ac:dyDescent="0.45">
      <c r="A3442" t="str">
        <f t="shared" si="106"/>
        <v>P3441</v>
      </c>
      <c r="B3442">
        <v>46</v>
      </c>
      <c r="C3442" t="str">
        <f t="shared" si="107"/>
        <v>Adult</v>
      </c>
    </row>
    <row r="3443" spans="1:3" x14ac:dyDescent="0.45">
      <c r="A3443" t="str">
        <f t="shared" si="106"/>
        <v>P3442</v>
      </c>
      <c r="B3443">
        <v>29</v>
      </c>
      <c r="C3443" t="str">
        <f t="shared" si="107"/>
        <v>Adult</v>
      </c>
    </row>
    <row r="3444" spans="1:3" x14ac:dyDescent="0.45">
      <c r="A3444" t="str">
        <f t="shared" si="106"/>
        <v>P3443</v>
      </c>
      <c r="B3444">
        <v>58</v>
      </c>
      <c r="C3444" t="str">
        <f t="shared" si="107"/>
        <v>Adult</v>
      </c>
    </row>
    <row r="3445" spans="1:3" x14ac:dyDescent="0.45">
      <c r="A3445" t="str">
        <f t="shared" si="106"/>
        <v>P3444</v>
      </c>
      <c r="B3445">
        <v>29</v>
      </c>
      <c r="C3445" t="str">
        <f t="shared" si="107"/>
        <v>Adult</v>
      </c>
    </row>
    <row r="3446" spans="1:3" x14ac:dyDescent="0.45">
      <c r="A3446" t="str">
        <f t="shared" si="106"/>
        <v>P3445</v>
      </c>
      <c r="B3446">
        <v>41</v>
      </c>
      <c r="C3446" t="str">
        <f t="shared" si="107"/>
        <v>Adult</v>
      </c>
    </row>
    <row r="3447" spans="1:3" x14ac:dyDescent="0.45">
      <c r="A3447" t="str">
        <f t="shared" si="106"/>
        <v>P3446</v>
      </c>
      <c r="B3447">
        <v>37</v>
      </c>
      <c r="C3447" t="str">
        <f t="shared" si="107"/>
        <v>Adult</v>
      </c>
    </row>
    <row r="3448" spans="1:3" x14ac:dyDescent="0.45">
      <c r="A3448" t="str">
        <f t="shared" si="106"/>
        <v>P3447</v>
      </c>
      <c r="B3448">
        <v>43</v>
      </c>
      <c r="C3448" t="str">
        <f t="shared" si="107"/>
        <v>Adult</v>
      </c>
    </row>
    <row r="3449" spans="1:3" x14ac:dyDescent="0.45">
      <c r="A3449" t="str">
        <f t="shared" si="106"/>
        <v>P3448</v>
      </c>
      <c r="B3449">
        <v>42</v>
      </c>
      <c r="C3449" t="str">
        <f t="shared" si="107"/>
        <v>Adult</v>
      </c>
    </row>
    <row r="3450" spans="1:3" x14ac:dyDescent="0.45">
      <c r="A3450" t="str">
        <f t="shared" si="106"/>
        <v>P3449</v>
      </c>
      <c r="B3450">
        <v>83</v>
      </c>
      <c r="C3450" t="str">
        <f t="shared" si="107"/>
        <v>Senior</v>
      </c>
    </row>
    <row r="3451" spans="1:3" x14ac:dyDescent="0.45">
      <c r="A3451" t="str">
        <f t="shared" si="106"/>
        <v>P3450</v>
      </c>
      <c r="B3451">
        <v>18</v>
      </c>
      <c r="C3451" t="str">
        <f t="shared" si="107"/>
        <v>Adult</v>
      </c>
    </row>
    <row r="3452" spans="1:3" x14ac:dyDescent="0.45">
      <c r="A3452" t="str">
        <f t="shared" si="106"/>
        <v>P3451</v>
      </c>
      <c r="B3452">
        <v>37</v>
      </c>
      <c r="C3452" t="str">
        <f t="shared" si="107"/>
        <v>Adult</v>
      </c>
    </row>
    <row r="3453" spans="1:3" x14ac:dyDescent="0.45">
      <c r="A3453" t="str">
        <f t="shared" si="106"/>
        <v>P3452</v>
      </c>
      <c r="B3453">
        <v>35</v>
      </c>
      <c r="C3453" t="str">
        <f t="shared" si="107"/>
        <v>Adult</v>
      </c>
    </row>
    <row r="3454" spans="1:3" x14ac:dyDescent="0.45">
      <c r="A3454" t="str">
        <f t="shared" si="106"/>
        <v>P3453</v>
      </c>
      <c r="B3454">
        <v>35</v>
      </c>
      <c r="C3454" t="str">
        <f t="shared" si="107"/>
        <v>Adult</v>
      </c>
    </row>
    <row r="3455" spans="1:3" x14ac:dyDescent="0.45">
      <c r="A3455" t="str">
        <f t="shared" si="106"/>
        <v>P3454</v>
      </c>
      <c r="B3455">
        <v>33</v>
      </c>
      <c r="C3455" t="str">
        <f t="shared" si="107"/>
        <v>Adult</v>
      </c>
    </row>
    <row r="3456" spans="1:3" x14ac:dyDescent="0.45">
      <c r="A3456" t="str">
        <f t="shared" si="106"/>
        <v>P3455</v>
      </c>
      <c r="B3456">
        <v>38</v>
      </c>
      <c r="C3456" t="str">
        <f t="shared" si="107"/>
        <v>Adult</v>
      </c>
    </row>
    <row r="3457" spans="1:3" x14ac:dyDescent="0.45">
      <c r="A3457" t="str">
        <f t="shared" si="106"/>
        <v>P3456</v>
      </c>
      <c r="B3457">
        <v>42</v>
      </c>
      <c r="C3457" t="str">
        <f t="shared" si="107"/>
        <v>Adult</v>
      </c>
    </row>
    <row r="3458" spans="1:3" x14ac:dyDescent="0.45">
      <c r="A3458" t="str">
        <f t="shared" si="106"/>
        <v>P3457</v>
      </c>
      <c r="B3458">
        <v>67</v>
      </c>
      <c r="C3458" t="str">
        <f t="shared" si="107"/>
        <v>Senior</v>
      </c>
    </row>
    <row r="3459" spans="1:3" x14ac:dyDescent="0.45">
      <c r="A3459" t="str">
        <f t="shared" ref="A3459:A3522" si="108">"P"&amp;TEXT(ROW()-1,"0000")</f>
        <v>P3458</v>
      </c>
      <c r="B3459">
        <v>39</v>
      </c>
      <c r="C3459" t="str">
        <f t="shared" ref="C3459:C3522" si="109">IF($B3459&lt;18,"Child",IF($B3459&lt;60,"Adult","Senior"))</f>
        <v>Adult</v>
      </c>
    </row>
    <row r="3460" spans="1:3" x14ac:dyDescent="0.45">
      <c r="A3460" t="str">
        <f t="shared" si="108"/>
        <v>P3459</v>
      </c>
      <c r="B3460">
        <v>48</v>
      </c>
      <c r="C3460" t="str">
        <f t="shared" si="109"/>
        <v>Adult</v>
      </c>
    </row>
    <row r="3461" spans="1:3" x14ac:dyDescent="0.45">
      <c r="A3461" t="str">
        <f t="shared" si="108"/>
        <v>P3460</v>
      </c>
      <c r="B3461">
        <v>14</v>
      </c>
      <c r="C3461" t="str">
        <f t="shared" si="109"/>
        <v>Child</v>
      </c>
    </row>
    <row r="3462" spans="1:3" x14ac:dyDescent="0.45">
      <c r="A3462" t="str">
        <f t="shared" si="108"/>
        <v>P3461</v>
      </c>
      <c r="B3462">
        <v>44</v>
      </c>
      <c r="C3462" t="str">
        <f t="shared" si="109"/>
        <v>Adult</v>
      </c>
    </row>
    <row r="3463" spans="1:3" x14ac:dyDescent="0.45">
      <c r="A3463" t="str">
        <f t="shared" si="108"/>
        <v>P3462</v>
      </c>
      <c r="B3463">
        <v>54</v>
      </c>
      <c r="C3463" t="str">
        <f t="shared" si="109"/>
        <v>Adult</v>
      </c>
    </row>
    <row r="3464" spans="1:3" x14ac:dyDescent="0.45">
      <c r="A3464" t="str">
        <f t="shared" si="108"/>
        <v>P3463</v>
      </c>
      <c r="B3464">
        <v>50</v>
      </c>
      <c r="C3464" t="str">
        <f t="shared" si="109"/>
        <v>Adult</v>
      </c>
    </row>
    <row r="3465" spans="1:3" x14ac:dyDescent="0.45">
      <c r="A3465" t="str">
        <f t="shared" si="108"/>
        <v>P3464</v>
      </c>
      <c r="B3465">
        <v>36</v>
      </c>
      <c r="C3465" t="str">
        <f t="shared" si="109"/>
        <v>Adult</v>
      </c>
    </row>
    <row r="3466" spans="1:3" x14ac:dyDescent="0.45">
      <c r="A3466" t="str">
        <f t="shared" si="108"/>
        <v>P3465</v>
      </c>
      <c r="B3466">
        <v>26</v>
      </c>
      <c r="C3466" t="str">
        <f t="shared" si="109"/>
        <v>Adult</v>
      </c>
    </row>
    <row r="3467" spans="1:3" x14ac:dyDescent="0.45">
      <c r="A3467" t="str">
        <f t="shared" si="108"/>
        <v>P3466</v>
      </c>
      <c r="B3467">
        <v>30</v>
      </c>
      <c r="C3467" t="str">
        <f t="shared" si="109"/>
        <v>Adult</v>
      </c>
    </row>
    <row r="3468" spans="1:3" x14ac:dyDescent="0.45">
      <c r="A3468" t="str">
        <f t="shared" si="108"/>
        <v>P3467</v>
      </c>
      <c r="B3468">
        <v>41</v>
      </c>
      <c r="C3468" t="str">
        <f t="shared" si="109"/>
        <v>Adult</v>
      </c>
    </row>
    <row r="3469" spans="1:3" x14ac:dyDescent="0.45">
      <c r="A3469" t="str">
        <f t="shared" si="108"/>
        <v>P3468</v>
      </c>
      <c r="B3469">
        <v>41</v>
      </c>
      <c r="C3469" t="str">
        <f t="shared" si="109"/>
        <v>Adult</v>
      </c>
    </row>
    <row r="3470" spans="1:3" x14ac:dyDescent="0.45">
      <c r="A3470" t="str">
        <f t="shared" si="108"/>
        <v>P3469</v>
      </c>
      <c r="B3470">
        <v>37</v>
      </c>
      <c r="C3470" t="str">
        <f t="shared" si="109"/>
        <v>Adult</v>
      </c>
    </row>
    <row r="3471" spans="1:3" x14ac:dyDescent="0.45">
      <c r="A3471" t="str">
        <f t="shared" si="108"/>
        <v>P3470</v>
      </c>
      <c r="B3471">
        <v>51</v>
      </c>
      <c r="C3471" t="str">
        <f t="shared" si="109"/>
        <v>Adult</v>
      </c>
    </row>
    <row r="3472" spans="1:3" x14ac:dyDescent="0.45">
      <c r="A3472" t="str">
        <f t="shared" si="108"/>
        <v>P3471</v>
      </c>
      <c r="B3472">
        <v>61</v>
      </c>
      <c r="C3472" t="str">
        <f t="shared" si="109"/>
        <v>Senior</v>
      </c>
    </row>
    <row r="3473" spans="1:3" x14ac:dyDescent="0.45">
      <c r="A3473" t="str">
        <f t="shared" si="108"/>
        <v>P3472</v>
      </c>
      <c r="B3473">
        <v>36</v>
      </c>
      <c r="C3473" t="str">
        <f t="shared" si="109"/>
        <v>Adult</v>
      </c>
    </row>
    <row r="3474" spans="1:3" x14ac:dyDescent="0.45">
      <c r="A3474" t="str">
        <f t="shared" si="108"/>
        <v>P3473</v>
      </c>
      <c r="B3474">
        <v>66</v>
      </c>
      <c r="C3474" t="str">
        <f t="shared" si="109"/>
        <v>Senior</v>
      </c>
    </row>
    <row r="3475" spans="1:3" x14ac:dyDescent="0.45">
      <c r="A3475" t="str">
        <f t="shared" si="108"/>
        <v>P3474</v>
      </c>
      <c r="B3475">
        <v>30</v>
      </c>
      <c r="C3475" t="str">
        <f t="shared" si="109"/>
        <v>Adult</v>
      </c>
    </row>
    <row r="3476" spans="1:3" x14ac:dyDescent="0.45">
      <c r="A3476" t="str">
        <f t="shared" si="108"/>
        <v>P3475</v>
      </c>
      <c r="B3476">
        <v>47</v>
      </c>
      <c r="C3476" t="str">
        <f t="shared" si="109"/>
        <v>Adult</v>
      </c>
    </row>
    <row r="3477" spans="1:3" x14ac:dyDescent="0.45">
      <c r="A3477" t="str">
        <f t="shared" si="108"/>
        <v>P3476</v>
      </c>
      <c r="B3477">
        <v>20</v>
      </c>
      <c r="C3477" t="str">
        <f t="shared" si="109"/>
        <v>Adult</v>
      </c>
    </row>
    <row r="3478" spans="1:3" x14ac:dyDescent="0.45">
      <c r="A3478" t="str">
        <f t="shared" si="108"/>
        <v>P3477</v>
      </c>
      <c r="B3478">
        <v>35</v>
      </c>
      <c r="C3478" t="str">
        <f t="shared" si="109"/>
        <v>Adult</v>
      </c>
    </row>
    <row r="3479" spans="1:3" x14ac:dyDescent="0.45">
      <c r="A3479" t="str">
        <f t="shared" si="108"/>
        <v>P3478</v>
      </c>
      <c r="B3479">
        <v>28</v>
      </c>
      <c r="C3479" t="str">
        <f t="shared" si="109"/>
        <v>Adult</v>
      </c>
    </row>
    <row r="3480" spans="1:3" x14ac:dyDescent="0.45">
      <c r="A3480" t="str">
        <f t="shared" si="108"/>
        <v>P3479</v>
      </c>
      <c r="B3480">
        <v>27</v>
      </c>
      <c r="C3480" t="str">
        <f t="shared" si="109"/>
        <v>Adult</v>
      </c>
    </row>
    <row r="3481" spans="1:3" x14ac:dyDescent="0.45">
      <c r="A3481" t="str">
        <f t="shared" si="108"/>
        <v>P3480</v>
      </c>
      <c r="B3481">
        <v>24</v>
      </c>
      <c r="C3481" t="str">
        <f t="shared" si="109"/>
        <v>Adult</v>
      </c>
    </row>
    <row r="3482" spans="1:3" x14ac:dyDescent="0.45">
      <c r="A3482" t="str">
        <f t="shared" si="108"/>
        <v>P3481</v>
      </c>
      <c r="B3482">
        <v>30</v>
      </c>
      <c r="C3482" t="str">
        <f t="shared" si="109"/>
        <v>Adult</v>
      </c>
    </row>
    <row r="3483" spans="1:3" x14ac:dyDescent="0.45">
      <c r="A3483" t="str">
        <f t="shared" si="108"/>
        <v>P3482</v>
      </c>
      <c r="B3483">
        <v>22</v>
      </c>
      <c r="C3483" t="str">
        <f t="shared" si="109"/>
        <v>Adult</v>
      </c>
    </row>
    <row r="3484" spans="1:3" x14ac:dyDescent="0.45">
      <c r="A3484" t="str">
        <f t="shared" si="108"/>
        <v>P3483</v>
      </c>
      <c r="B3484">
        <v>26</v>
      </c>
      <c r="C3484" t="str">
        <f t="shared" si="109"/>
        <v>Adult</v>
      </c>
    </row>
    <row r="3485" spans="1:3" x14ac:dyDescent="0.45">
      <c r="A3485" t="str">
        <f t="shared" si="108"/>
        <v>P3484</v>
      </c>
      <c r="B3485">
        <v>54</v>
      </c>
      <c r="C3485" t="str">
        <f t="shared" si="109"/>
        <v>Adult</v>
      </c>
    </row>
    <row r="3486" spans="1:3" x14ac:dyDescent="0.45">
      <c r="A3486" t="str">
        <f t="shared" si="108"/>
        <v>P3485</v>
      </c>
      <c r="B3486">
        <v>61</v>
      </c>
      <c r="C3486" t="str">
        <f t="shared" si="109"/>
        <v>Senior</v>
      </c>
    </row>
    <row r="3487" spans="1:3" x14ac:dyDescent="0.45">
      <c r="A3487" t="str">
        <f t="shared" si="108"/>
        <v>P3486</v>
      </c>
      <c r="B3487">
        <v>26</v>
      </c>
      <c r="C3487" t="str">
        <f t="shared" si="109"/>
        <v>Adult</v>
      </c>
    </row>
    <row r="3488" spans="1:3" x14ac:dyDescent="0.45">
      <c r="A3488" t="str">
        <f t="shared" si="108"/>
        <v>P3487</v>
      </c>
      <c r="B3488">
        <v>32</v>
      </c>
      <c r="C3488" t="str">
        <f t="shared" si="109"/>
        <v>Adult</v>
      </c>
    </row>
    <row r="3489" spans="1:3" x14ac:dyDescent="0.45">
      <c r="A3489" t="str">
        <f t="shared" si="108"/>
        <v>P3488</v>
      </c>
      <c r="B3489">
        <v>40</v>
      </c>
      <c r="C3489" t="str">
        <f t="shared" si="109"/>
        <v>Adult</v>
      </c>
    </row>
    <row r="3490" spans="1:3" x14ac:dyDescent="0.45">
      <c r="A3490" t="str">
        <f t="shared" si="108"/>
        <v>P3489</v>
      </c>
      <c r="B3490">
        <v>25</v>
      </c>
      <c r="C3490" t="str">
        <f t="shared" si="109"/>
        <v>Adult</v>
      </c>
    </row>
    <row r="3491" spans="1:3" x14ac:dyDescent="0.45">
      <c r="A3491" t="str">
        <f t="shared" si="108"/>
        <v>P3490</v>
      </c>
      <c r="B3491">
        <v>39</v>
      </c>
      <c r="C3491" t="str">
        <f t="shared" si="109"/>
        <v>Adult</v>
      </c>
    </row>
    <row r="3492" spans="1:3" x14ac:dyDescent="0.45">
      <c r="A3492" t="str">
        <f t="shared" si="108"/>
        <v>P3491</v>
      </c>
      <c r="B3492">
        <v>19</v>
      </c>
      <c r="C3492" t="str">
        <f t="shared" si="109"/>
        <v>Adult</v>
      </c>
    </row>
    <row r="3493" spans="1:3" x14ac:dyDescent="0.45">
      <c r="A3493" t="str">
        <f t="shared" si="108"/>
        <v>P3492</v>
      </c>
      <c r="B3493">
        <v>11</v>
      </c>
      <c r="C3493" t="str">
        <f t="shared" si="109"/>
        <v>Child</v>
      </c>
    </row>
    <row r="3494" spans="1:3" x14ac:dyDescent="0.45">
      <c r="A3494" t="str">
        <f t="shared" si="108"/>
        <v>P3493</v>
      </c>
      <c r="B3494">
        <v>38</v>
      </c>
      <c r="C3494" t="str">
        <f t="shared" si="109"/>
        <v>Adult</v>
      </c>
    </row>
    <row r="3495" spans="1:3" x14ac:dyDescent="0.45">
      <c r="A3495" t="str">
        <f t="shared" si="108"/>
        <v>P3494</v>
      </c>
      <c r="B3495">
        <v>28</v>
      </c>
      <c r="C3495" t="str">
        <f t="shared" si="109"/>
        <v>Adult</v>
      </c>
    </row>
    <row r="3496" spans="1:3" x14ac:dyDescent="0.45">
      <c r="A3496" t="str">
        <f t="shared" si="108"/>
        <v>P3495</v>
      </c>
      <c r="B3496">
        <v>34</v>
      </c>
      <c r="C3496" t="str">
        <f t="shared" si="109"/>
        <v>Adult</v>
      </c>
    </row>
    <row r="3497" spans="1:3" x14ac:dyDescent="0.45">
      <c r="A3497" t="str">
        <f t="shared" si="108"/>
        <v>P3496</v>
      </c>
      <c r="B3497">
        <v>31</v>
      </c>
      <c r="C3497" t="str">
        <f t="shared" si="109"/>
        <v>Adult</v>
      </c>
    </row>
    <row r="3498" spans="1:3" x14ac:dyDescent="0.45">
      <c r="A3498" t="str">
        <f t="shared" si="108"/>
        <v>P3497</v>
      </c>
      <c r="B3498">
        <v>44</v>
      </c>
      <c r="C3498" t="str">
        <f t="shared" si="109"/>
        <v>Adult</v>
      </c>
    </row>
    <row r="3499" spans="1:3" x14ac:dyDescent="0.45">
      <c r="A3499" t="str">
        <f t="shared" si="108"/>
        <v>P3498</v>
      </c>
      <c r="B3499">
        <v>43</v>
      </c>
      <c r="C3499" t="str">
        <f t="shared" si="109"/>
        <v>Adult</v>
      </c>
    </row>
    <row r="3500" spans="1:3" x14ac:dyDescent="0.45">
      <c r="A3500" t="str">
        <f t="shared" si="108"/>
        <v>P3499</v>
      </c>
      <c r="B3500">
        <v>28</v>
      </c>
      <c r="C3500" t="str">
        <f t="shared" si="109"/>
        <v>Adult</v>
      </c>
    </row>
    <row r="3501" spans="1:3" x14ac:dyDescent="0.45">
      <c r="A3501" t="str">
        <f t="shared" si="108"/>
        <v>P3500</v>
      </c>
      <c r="B3501">
        <v>32</v>
      </c>
      <c r="C3501" t="str">
        <f t="shared" si="109"/>
        <v>Adult</v>
      </c>
    </row>
    <row r="3502" spans="1:3" x14ac:dyDescent="0.45">
      <c r="A3502" t="str">
        <f t="shared" si="108"/>
        <v>P3501</v>
      </c>
      <c r="B3502">
        <v>44</v>
      </c>
      <c r="C3502" t="str">
        <f t="shared" si="109"/>
        <v>Adult</v>
      </c>
    </row>
    <row r="3503" spans="1:3" x14ac:dyDescent="0.45">
      <c r="A3503" t="str">
        <f t="shared" si="108"/>
        <v>P3502</v>
      </c>
      <c r="B3503">
        <v>35</v>
      </c>
      <c r="C3503" t="str">
        <f t="shared" si="109"/>
        <v>Adult</v>
      </c>
    </row>
    <row r="3504" spans="1:3" x14ac:dyDescent="0.45">
      <c r="A3504" t="str">
        <f t="shared" si="108"/>
        <v>P3503</v>
      </c>
      <c r="B3504">
        <v>70</v>
      </c>
      <c r="C3504" t="str">
        <f t="shared" si="109"/>
        <v>Senior</v>
      </c>
    </row>
    <row r="3505" spans="1:3" x14ac:dyDescent="0.45">
      <c r="A3505" t="str">
        <f t="shared" si="108"/>
        <v>P3504</v>
      </c>
      <c r="B3505">
        <v>48</v>
      </c>
      <c r="C3505" t="str">
        <f t="shared" si="109"/>
        <v>Adult</v>
      </c>
    </row>
    <row r="3506" spans="1:3" x14ac:dyDescent="0.45">
      <c r="A3506" t="str">
        <f t="shared" si="108"/>
        <v>P3505</v>
      </c>
      <c r="B3506">
        <v>28</v>
      </c>
      <c r="C3506" t="str">
        <f t="shared" si="109"/>
        <v>Adult</v>
      </c>
    </row>
    <row r="3507" spans="1:3" x14ac:dyDescent="0.45">
      <c r="A3507" t="str">
        <f t="shared" si="108"/>
        <v>P3506</v>
      </c>
      <c r="B3507">
        <v>15</v>
      </c>
      <c r="C3507" t="str">
        <f t="shared" si="109"/>
        <v>Child</v>
      </c>
    </row>
    <row r="3508" spans="1:3" x14ac:dyDescent="0.45">
      <c r="A3508" t="str">
        <f t="shared" si="108"/>
        <v>P3507</v>
      </c>
      <c r="B3508">
        <v>45</v>
      </c>
      <c r="C3508" t="str">
        <f t="shared" si="109"/>
        <v>Adult</v>
      </c>
    </row>
    <row r="3509" spans="1:3" x14ac:dyDescent="0.45">
      <c r="A3509" t="str">
        <f t="shared" si="108"/>
        <v>P3508</v>
      </c>
      <c r="B3509">
        <v>81</v>
      </c>
      <c r="C3509" t="str">
        <f t="shared" si="109"/>
        <v>Senior</v>
      </c>
    </row>
    <row r="3510" spans="1:3" x14ac:dyDescent="0.45">
      <c r="A3510" t="str">
        <f t="shared" si="108"/>
        <v>P3509</v>
      </c>
      <c r="B3510">
        <v>46</v>
      </c>
      <c r="C3510" t="str">
        <f t="shared" si="109"/>
        <v>Adult</v>
      </c>
    </row>
    <row r="3511" spans="1:3" x14ac:dyDescent="0.45">
      <c r="A3511" t="str">
        <f t="shared" si="108"/>
        <v>P3510</v>
      </c>
      <c r="B3511">
        <v>42</v>
      </c>
      <c r="C3511" t="str">
        <f t="shared" si="109"/>
        <v>Adult</v>
      </c>
    </row>
    <row r="3512" spans="1:3" x14ac:dyDescent="0.45">
      <c r="A3512" t="str">
        <f t="shared" si="108"/>
        <v>P3511</v>
      </c>
      <c r="B3512">
        <v>60</v>
      </c>
      <c r="C3512" t="str">
        <f t="shared" si="109"/>
        <v>Senior</v>
      </c>
    </row>
    <row r="3513" spans="1:3" x14ac:dyDescent="0.45">
      <c r="A3513" t="str">
        <f t="shared" si="108"/>
        <v>P3512</v>
      </c>
      <c r="B3513">
        <v>40</v>
      </c>
      <c r="C3513" t="str">
        <f t="shared" si="109"/>
        <v>Adult</v>
      </c>
    </row>
    <row r="3514" spans="1:3" x14ac:dyDescent="0.45">
      <c r="A3514" t="str">
        <f t="shared" si="108"/>
        <v>P3513</v>
      </c>
      <c r="B3514">
        <v>54</v>
      </c>
      <c r="C3514" t="str">
        <f t="shared" si="109"/>
        <v>Adult</v>
      </c>
    </row>
    <row r="3515" spans="1:3" x14ac:dyDescent="0.45">
      <c r="A3515" t="str">
        <f t="shared" si="108"/>
        <v>P3514</v>
      </c>
      <c r="B3515">
        <v>44</v>
      </c>
      <c r="C3515" t="str">
        <f t="shared" si="109"/>
        <v>Adult</v>
      </c>
    </row>
    <row r="3516" spans="1:3" x14ac:dyDescent="0.45">
      <c r="A3516" t="str">
        <f t="shared" si="108"/>
        <v>P3515</v>
      </c>
      <c r="B3516">
        <v>22</v>
      </c>
      <c r="C3516" t="str">
        <f t="shared" si="109"/>
        <v>Adult</v>
      </c>
    </row>
    <row r="3517" spans="1:3" x14ac:dyDescent="0.45">
      <c r="A3517" t="str">
        <f t="shared" si="108"/>
        <v>P3516</v>
      </c>
      <c r="B3517">
        <v>33</v>
      </c>
      <c r="C3517" t="str">
        <f t="shared" si="109"/>
        <v>Adult</v>
      </c>
    </row>
    <row r="3518" spans="1:3" x14ac:dyDescent="0.45">
      <c r="A3518" t="str">
        <f t="shared" si="108"/>
        <v>P3517</v>
      </c>
      <c r="B3518">
        <v>37</v>
      </c>
      <c r="C3518" t="str">
        <f t="shared" si="109"/>
        <v>Adult</v>
      </c>
    </row>
    <row r="3519" spans="1:3" x14ac:dyDescent="0.45">
      <c r="A3519" t="str">
        <f t="shared" si="108"/>
        <v>P3518</v>
      </c>
      <c r="B3519">
        <v>55</v>
      </c>
      <c r="C3519" t="str">
        <f t="shared" si="109"/>
        <v>Adult</v>
      </c>
    </row>
    <row r="3520" spans="1:3" x14ac:dyDescent="0.45">
      <c r="A3520" t="str">
        <f t="shared" si="108"/>
        <v>P3519</v>
      </c>
      <c r="B3520">
        <v>24</v>
      </c>
      <c r="C3520" t="str">
        <f t="shared" si="109"/>
        <v>Adult</v>
      </c>
    </row>
    <row r="3521" spans="1:3" x14ac:dyDescent="0.45">
      <c r="A3521" t="str">
        <f t="shared" si="108"/>
        <v>P3520</v>
      </c>
      <c r="B3521">
        <v>55</v>
      </c>
      <c r="C3521" t="str">
        <f t="shared" si="109"/>
        <v>Adult</v>
      </c>
    </row>
    <row r="3522" spans="1:3" x14ac:dyDescent="0.45">
      <c r="A3522" t="str">
        <f t="shared" si="108"/>
        <v>P3521</v>
      </c>
      <c r="B3522">
        <v>38</v>
      </c>
      <c r="C3522" t="str">
        <f t="shared" si="109"/>
        <v>Adult</v>
      </c>
    </row>
    <row r="3523" spans="1:3" x14ac:dyDescent="0.45">
      <c r="A3523" t="str">
        <f t="shared" ref="A3523:A3586" si="110">"P"&amp;TEXT(ROW()-1,"0000")</f>
        <v>P3522</v>
      </c>
      <c r="B3523">
        <v>8</v>
      </c>
      <c r="C3523" t="str">
        <f t="shared" ref="C3523:C3586" si="111">IF($B3523&lt;18,"Child",IF($B3523&lt;60,"Adult","Senior"))</f>
        <v>Child</v>
      </c>
    </row>
    <row r="3524" spans="1:3" x14ac:dyDescent="0.45">
      <c r="A3524" t="str">
        <f t="shared" si="110"/>
        <v>P3523</v>
      </c>
      <c r="B3524">
        <v>34</v>
      </c>
      <c r="C3524" t="str">
        <f t="shared" si="111"/>
        <v>Adult</v>
      </c>
    </row>
    <row r="3525" spans="1:3" x14ac:dyDescent="0.45">
      <c r="A3525" t="str">
        <f t="shared" si="110"/>
        <v>P3524</v>
      </c>
      <c r="B3525">
        <v>30</v>
      </c>
      <c r="C3525" t="str">
        <f t="shared" si="111"/>
        <v>Adult</v>
      </c>
    </row>
    <row r="3526" spans="1:3" x14ac:dyDescent="0.45">
      <c r="A3526" t="str">
        <f t="shared" si="110"/>
        <v>P3525</v>
      </c>
      <c r="B3526">
        <v>41</v>
      </c>
      <c r="C3526" t="str">
        <f t="shared" si="111"/>
        <v>Adult</v>
      </c>
    </row>
    <row r="3527" spans="1:3" x14ac:dyDescent="0.45">
      <c r="A3527" t="str">
        <f t="shared" si="110"/>
        <v>P3526</v>
      </c>
      <c r="B3527">
        <v>46</v>
      </c>
      <c r="C3527" t="str">
        <f t="shared" si="111"/>
        <v>Adult</v>
      </c>
    </row>
    <row r="3528" spans="1:3" x14ac:dyDescent="0.45">
      <c r="A3528" t="str">
        <f t="shared" si="110"/>
        <v>P3527</v>
      </c>
      <c r="B3528">
        <v>34</v>
      </c>
      <c r="C3528" t="str">
        <f t="shared" si="111"/>
        <v>Adult</v>
      </c>
    </row>
    <row r="3529" spans="1:3" x14ac:dyDescent="0.45">
      <c r="A3529" t="str">
        <f t="shared" si="110"/>
        <v>P3528</v>
      </c>
      <c r="B3529">
        <v>37</v>
      </c>
      <c r="C3529" t="str">
        <f t="shared" si="111"/>
        <v>Adult</v>
      </c>
    </row>
    <row r="3530" spans="1:3" x14ac:dyDescent="0.45">
      <c r="A3530" t="str">
        <f t="shared" si="110"/>
        <v>P3529</v>
      </c>
      <c r="B3530">
        <v>58</v>
      </c>
      <c r="C3530" t="str">
        <f t="shared" si="111"/>
        <v>Adult</v>
      </c>
    </row>
    <row r="3531" spans="1:3" x14ac:dyDescent="0.45">
      <c r="A3531" t="str">
        <f t="shared" si="110"/>
        <v>P3530</v>
      </c>
      <c r="B3531">
        <v>39</v>
      </c>
      <c r="C3531" t="str">
        <f t="shared" si="111"/>
        <v>Adult</v>
      </c>
    </row>
    <row r="3532" spans="1:3" x14ac:dyDescent="0.45">
      <c r="A3532" t="str">
        <f t="shared" si="110"/>
        <v>P3531</v>
      </c>
      <c r="B3532">
        <v>41</v>
      </c>
      <c r="C3532" t="str">
        <f t="shared" si="111"/>
        <v>Adult</v>
      </c>
    </row>
    <row r="3533" spans="1:3" x14ac:dyDescent="0.45">
      <c r="A3533" t="str">
        <f t="shared" si="110"/>
        <v>P3532</v>
      </c>
      <c r="B3533">
        <v>27</v>
      </c>
      <c r="C3533" t="str">
        <f t="shared" si="111"/>
        <v>Adult</v>
      </c>
    </row>
    <row r="3534" spans="1:3" x14ac:dyDescent="0.45">
      <c r="A3534" t="str">
        <f t="shared" si="110"/>
        <v>P3533</v>
      </c>
      <c r="B3534">
        <v>44</v>
      </c>
      <c r="C3534" t="str">
        <f t="shared" si="111"/>
        <v>Adult</v>
      </c>
    </row>
    <row r="3535" spans="1:3" x14ac:dyDescent="0.45">
      <c r="A3535" t="str">
        <f t="shared" si="110"/>
        <v>P3534</v>
      </c>
      <c r="B3535">
        <v>59</v>
      </c>
      <c r="C3535" t="str">
        <f t="shared" si="111"/>
        <v>Adult</v>
      </c>
    </row>
    <row r="3536" spans="1:3" x14ac:dyDescent="0.45">
      <c r="A3536" t="str">
        <f t="shared" si="110"/>
        <v>P3535</v>
      </c>
      <c r="B3536">
        <v>58</v>
      </c>
      <c r="C3536" t="str">
        <f t="shared" si="111"/>
        <v>Adult</v>
      </c>
    </row>
    <row r="3537" spans="1:3" x14ac:dyDescent="0.45">
      <c r="A3537" t="str">
        <f t="shared" si="110"/>
        <v>P3536</v>
      </c>
      <c r="B3537">
        <v>52</v>
      </c>
      <c r="C3537" t="str">
        <f t="shared" si="111"/>
        <v>Adult</v>
      </c>
    </row>
    <row r="3538" spans="1:3" x14ac:dyDescent="0.45">
      <c r="A3538" t="str">
        <f t="shared" si="110"/>
        <v>P3537</v>
      </c>
      <c r="B3538">
        <v>6</v>
      </c>
      <c r="C3538" t="str">
        <f t="shared" si="111"/>
        <v>Child</v>
      </c>
    </row>
    <row r="3539" spans="1:3" x14ac:dyDescent="0.45">
      <c r="A3539" t="str">
        <f t="shared" si="110"/>
        <v>P3538</v>
      </c>
      <c r="B3539">
        <v>18</v>
      </c>
      <c r="C3539" t="str">
        <f t="shared" si="111"/>
        <v>Adult</v>
      </c>
    </row>
    <row r="3540" spans="1:3" x14ac:dyDescent="0.45">
      <c r="A3540" t="str">
        <f t="shared" si="110"/>
        <v>P3539</v>
      </c>
      <c r="B3540">
        <v>66</v>
      </c>
      <c r="C3540" t="str">
        <f t="shared" si="111"/>
        <v>Senior</v>
      </c>
    </row>
    <row r="3541" spans="1:3" x14ac:dyDescent="0.45">
      <c r="A3541" t="str">
        <f t="shared" si="110"/>
        <v>P3540</v>
      </c>
      <c r="B3541">
        <v>40</v>
      </c>
      <c r="C3541" t="str">
        <f t="shared" si="111"/>
        <v>Adult</v>
      </c>
    </row>
    <row r="3542" spans="1:3" x14ac:dyDescent="0.45">
      <c r="A3542" t="str">
        <f t="shared" si="110"/>
        <v>P3541</v>
      </c>
      <c r="B3542">
        <v>58</v>
      </c>
      <c r="C3542" t="str">
        <f t="shared" si="111"/>
        <v>Adult</v>
      </c>
    </row>
    <row r="3543" spans="1:3" x14ac:dyDescent="0.45">
      <c r="A3543" t="str">
        <f t="shared" si="110"/>
        <v>P3542</v>
      </c>
      <c r="B3543">
        <v>43</v>
      </c>
      <c r="C3543" t="str">
        <f t="shared" si="111"/>
        <v>Adult</v>
      </c>
    </row>
    <row r="3544" spans="1:3" x14ac:dyDescent="0.45">
      <c r="A3544" t="str">
        <f t="shared" si="110"/>
        <v>P3543</v>
      </c>
      <c r="B3544">
        <v>26</v>
      </c>
      <c r="C3544" t="str">
        <f t="shared" si="111"/>
        <v>Adult</v>
      </c>
    </row>
    <row r="3545" spans="1:3" x14ac:dyDescent="0.45">
      <c r="A3545" t="str">
        <f t="shared" si="110"/>
        <v>P3544</v>
      </c>
      <c r="B3545">
        <v>43</v>
      </c>
      <c r="C3545" t="str">
        <f t="shared" si="111"/>
        <v>Adult</v>
      </c>
    </row>
    <row r="3546" spans="1:3" x14ac:dyDescent="0.45">
      <c r="A3546" t="str">
        <f t="shared" si="110"/>
        <v>P3545</v>
      </c>
      <c r="B3546">
        <v>59</v>
      </c>
      <c r="C3546" t="str">
        <f t="shared" si="111"/>
        <v>Adult</v>
      </c>
    </row>
    <row r="3547" spans="1:3" x14ac:dyDescent="0.45">
      <c r="A3547" t="str">
        <f t="shared" si="110"/>
        <v>P3546</v>
      </c>
      <c r="B3547">
        <v>21</v>
      </c>
      <c r="C3547" t="str">
        <f t="shared" si="111"/>
        <v>Adult</v>
      </c>
    </row>
    <row r="3548" spans="1:3" x14ac:dyDescent="0.45">
      <c r="A3548" t="str">
        <f t="shared" si="110"/>
        <v>P3547</v>
      </c>
      <c r="B3548">
        <v>42</v>
      </c>
      <c r="C3548" t="str">
        <f t="shared" si="111"/>
        <v>Adult</v>
      </c>
    </row>
    <row r="3549" spans="1:3" x14ac:dyDescent="0.45">
      <c r="A3549" t="str">
        <f t="shared" si="110"/>
        <v>P3548</v>
      </c>
      <c r="B3549">
        <v>33</v>
      </c>
      <c r="C3549" t="str">
        <f t="shared" si="111"/>
        <v>Adult</v>
      </c>
    </row>
    <row r="3550" spans="1:3" x14ac:dyDescent="0.45">
      <c r="A3550" t="str">
        <f t="shared" si="110"/>
        <v>P3549</v>
      </c>
      <c r="B3550">
        <v>26</v>
      </c>
      <c r="C3550" t="str">
        <f t="shared" si="111"/>
        <v>Adult</v>
      </c>
    </row>
    <row r="3551" spans="1:3" x14ac:dyDescent="0.45">
      <c r="A3551" t="str">
        <f t="shared" si="110"/>
        <v>P3550</v>
      </c>
      <c r="B3551">
        <v>53</v>
      </c>
      <c r="C3551" t="str">
        <f t="shared" si="111"/>
        <v>Adult</v>
      </c>
    </row>
    <row r="3552" spans="1:3" x14ac:dyDescent="0.45">
      <c r="A3552" t="str">
        <f t="shared" si="110"/>
        <v>P3551</v>
      </c>
      <c r="B3552">
        <v>14</v>
      </c>
      <c r="C3552" t="str">
        <f t="shared" si="111"/>
        <v>Child</v>
      </c>
    </row>
    <row r="3553" spans="1:3" x14ac:dyDescent="0.45">
      <c r="A3553" t="str">
        <f t="shared" si="110"/>
        <v>P3552</v>
      </c>
      <c r="B3553">
        <v>38</v>
      </c>
      <c r="C3553" t="str">
        <f t="shared" si="111"/>
        <v>Adult</v>
      </c>
    </row>
    <row r="3554" spans="1:3" x14ac:dyDescent="0.45">
      <c r="A3554" t="str">
        <f t="shared" si="110"/>
        <v>P3553</v>
      </c>
      <c r="B3554">
        <v>2</v>
      </c>
      <c r="C3554" t="str">
        <f t="shared" si="111"/>
        <v>Child</v>
      </c>
    </row>
    <row r="3555" spans="1:3" x14ac:dyDescent="0.45">
      <c r="A3555" t="str">
        <f t="shared" si="110"/>
        <v>P3554</v>
      </c>
      <c r="B3555">
        <v>21</v>
      </c>
      <c r="C3555" t="str">
        <f t="shared" si="111"/>
        <v>Adult</v>
      </c>
    </row>
    <row r="3556" spans="1:3" x14ac:dyDescent="0.45">
      <c r="A3556" t="str">
        <f t="shared" si="110"/>
        <v>P3555</v>
      </c>
      <c r="B3556">
        <v>52</v>
      </c>
      <c r="C3556" t="str">
        <f t="shared" si="111"/>
        <v>Adult</v>
      </c>
    </row>
    <row r="3557" spans="1:3" x14ac:dyDescent="0.45">
      <c r="A3557" t="str">
        <f t="shared" si="110"/>
        <v>P3556</v>
      </c>
      <c r="B3557">
        <v>13</v>
      </c>
      <c r="C3557" t="str">
        <f t="shared" si="111"/>
        <v>Child</v>
      </c>
    </row>
    <row r="3558" spans="1:3" x14ac:dyDescent="0.45">
      <c r="A3558" t="str">
        <f t="shared" si="110"/>
        <v>P3557</v>
      </c>
      <c r="B3558">
        <v>28</v>
      </c>
      <c r="C3558" t="str">
        <f t="shared" si="111"/>
        <v>Adult</v>
      </c>
    </row>
    <row r="3559" spans="1:3" x14ac:dyDescent="0.45">
      <c r="A3559" t="str">
        <f t="shared" si="110"/>
        <v>P3558</v>
      </c>
      <c r="B3559">
        <v>24</v>
      </c>
      <c r="C3559" t="str">
        <f t="shared" si="111"/>
        <v>Adult</v>
      </c>
    </row>
    <row r="3560" spans="1:3" x14ac:dyDescent="0.45">
      <c r="A3560" t="str">
        <f t="shared" si="110"/>
        <v>P3559</v>
      </c>
      <c r="B3560">
        <v>43</v>
      </c>
      <c r="C3560" t="str">
        <f t="shared" si="111"/>
        <v>Adult</v>
      </c>
    </row>
    <row r="3561" spans="1:3" x14ac:dyDescent="0.45">
      <c r="A3561" t="str">
        <f t="shared" si="110"/>
        <v>P3560</v>
      </c>
      <c r="B3561">
        <v>51</v>
      </c>
      <c r="C3561" t="str">
        <f t="shared" si="111"/>
        <v>Adult</v>
      </c>
    </row>
    <row r="3562" spans="1:3" x14ac:dyDescent="0.45">
      <c r="A3562" t="str">
        <f t="shared" si="110"/>
        <v>P3561</v>
      </c>
      <c r="B3562">
        <v>66</v>
      </c>
      <c r="C3562" t="str">
        <f t="shared" si="111"/>
        <v>Senior</v>
      </c>
    </row>
    <row r="3563" spans="1:3" x14ac:dyDescent="0.45">
      <c r="A3563" t="str">
        <f t="shared" si="110"/>
        <v>P3562</v>
      </c>
      <c r="B3563">
        <v>23</v>
      </c>
      <c r="C3563" t="str">
        <f t="shared" si="111"/>
        <v>Adult</v>
      </c>
    </row>
    <row r="3564" spans="1:3" x14ac:dyDescent="0.45">
      <c r="A3564" t="str">
        <f t="shared" si="110"/>
        <v>P3563</v>
      </c>
      <c r="B3564">
        <v>29</v>
      </c>
      <c r="C3564" t="str">
        <f t="shared" si="111"/>
        <v>Adult</v>
      </c>
    </row>
    <row r="3565" spans="1:3" x14ac:dyDescent="0.45">
      <c r="A3565" t="str">
        <f t="shared" si="110"/>
        <v>P3564</v>
      </c>
      <c r="B3565">
        <v>42</v>
      </c>
      <c r="C3565" t="str">
        <f t="shared" si="111"/>
        <v>Adult</v>
      </c>
    </row>
    <row r="3566" spans="1:3" x14ac:dyDescent="0.45">
      <c r="A3566" t="str">
        <f t="shared" si="110"/>
        <v>P3565</v>
      </c>
      <c r="B3566">
        <v>56</v>
      </c>
      <c r="C3566" t="str">
        <f t="shared" si="111"/>
        <v>Adult</v>
      </c>
    </row>
    <row r="3567" spans="1:3" x14ac:dyDescent="0.45">
      <c r="A3567" t="str">
        <f t="shared" si="110"/>
        <v>P3566</v>
      </c>
      <c r="B3567">
        <v>50</v>
      </c>
      <c r="C3567" t="str">
        <f t="shared" si="111"/>
        <v>Adult</v>
      </c>
    </row>
    <row r="3568" spans="1:3" x14ac:dyDescent="0.45">
      <c r="A3568" t="str">
        <f t="shared" si="110"/>
        <v>P3567</v>
      </c>
      <c r="B3568">
        <v>48</v>
      </c>
      <c r="C3568" t="str">
        <f t="shared" si="111"/>
        <v>Adult</v>
      </c>
    </row>
    <row r="3569" spans="1:3" x14ac:dyDescent="0.45">
      <c r="A3569" t="str">
        <f t="shared" si="110"/>
        <v>P3568</v>
      </c>
      <c r="B3569">
        <v>41</v>
      </c>
      <c r="C3569" t="str">
        <f t="shared" si="111"/>
        <v>Adult</v>
      </c>
    </row>
    <row r="3570" spans="1:3" x14ac:dyDescent="0.45">
      <c r="A3570" t="str">
        <f t="shared" si="110"/>
        <v>P3569</v>
      </c>
      <c r="B3570">
        <v>47</v>
      </c>
      <c r="C3570" t="str">
        <f t="shared" si="111"/>
        <v>Adult</v>
      </c>
    </row>
    <row r="3571" spans="1:3" x14ac:dyDescent="0.45">
      <c r="A3571" t="str">
        <f t="shared" si="110"/>
        <v>P3570</v>
      </c>
      <c r="B3571">
        <v>7</v>
      </c>
      <c r="C3571" t="str">
        <f t="shared" si="111"/>
        <v>Child</v>
      </c>
    </row>
    <row r="3572" spans="1:3" x14ac:dyDescent="0.45">
      <c r="A3572" t="str">
        <f t="shared" si="110"/>
        <v>P3571</v>
      </c>
      <c r="B3572">
        <v>26</v>
      </c>
      <c r="C3572" t="str">
        <f t="shared" si="111"/>
        <v>Adult</v>
      </c>
    </row>
    <row r="3573" spans="1:3" x14ac:dyDescent="0.45">
      <c r="A3573" t="str">
        <f t="shared" si="110"/>
        <v>P3572</v>
      </c>
      <c r="B3573">
        <v>25</v>
      </c>
      <c r="C3573" t="str">
        <f t="shared" si="111"/>
        <v>Adult</v>
      </c>
    </row>
    <row r="3574" spans="1:3" x14ac:dyDescent="0.45">
      <c r="A3574" t="str">
        <f t="shared" si="110"/>
        <v>P3573</v>
      </c>
      <c r="B3574">
        <v>30</v>
      </c>
      <c r="C3574" t="str">
        <f t="shared" si="111"/>
        <v>Adult</v>
      </c>
    </row>
    <row r="3575" spans="1:3" x14ac:dyDescent="0.45">
      <c r="A3575" t="str">
        <f t="shared" si="110"/>
        <v>P3574</v>
      </c>
      <c r="B3575">
        <v>38</v>
      </c>
      <c r="C3575" t="str">
        <f t="shared" si="111"/>
        <v>Adult</v>
      </c>
    </row>
    <row r="3576" spans="1:3" x14ac:dyDescent="0.45">
      <c r="A3576" t="str">
        <f t="shared" si="110"/>
        <v>P3575</v>
      </c>
      <c r="B3576">
        <v>43</v>
      </c>
      <c r="C3576" t="str">
        <f t="shared" si="111"/>
        <v>Adult</v>
      </c>
    </row>
    <row r="3577" spans="1:3" x14ac:dyDescent="0.45">
      <c r="A3577" t="str">
        <f t="shared" si="110"/>
        <v>P3576</v>
      </c>
      <c r="B3577">
        <v>24</v>
      </c>
      <c r="C3577" t="str">
        <f t="shared" si="111"/>
        <v>Adult</v>
      </c>
    </row>
    <row r="3578" spans="1:3" x14ac:dyDescent="0.45">
      <c r="A3578" t="str">
        <f t="shared" si="110"/>
        <v>P3577</v>
      </c>
      <c r="B3578">
        <v>33</v>
      </c>
      <c r="C3578" t="str">
        <f t="shared" si="111"/>
        <v>Adult</v>
      </c>
    </row>
    <row r="3579" spans="1:3" x14ac:dyDescent="0.45">
      <c r="A3579" t="str">
        <f t="shared" si="110"/>
        <v>P3578</v>
      </c>
      <c r="B3579">
        <v>24</v>
      </c>
      <c r="C3579" t="str">
        <f t="shared" si="111"/>
        <v>Adult</v>
      </c>
    </row>
    <row r="3580" spans="1:3" x14ac:dyDescent="0.45">
      <c r="A3580" t="str">
        <f t="shared" si="110"/>
        <v>P3579</v>
      </c>
      <c r="B3580">
        <v>37</v>
      </c>
      <c r="C3580" t="str">
        <f t="shared" si="111"/>
        <v>Adult</v>
      </c>
    </row>
    <row r="3581" spans="1:3" x14ac:dyDescent="0.45">
      <c r="A3581" t="str">
        <f t="shared" si="110"/>
        <v>P3580</v>
      </c>
      <c r="B3581">
        <v>21</v>
      </c>
      <c r="C3581" t="str">
        <f t="shared" si="111"/>
        <v>Adult</v>
      </c>
    </row>
    <row r="3582" spans="1:3" x14ac:dyDescent="0.45">
      <c r="A3582" t="str">
        <f t="shared" si="110"/>
        <v>P3581</v>
      </c>
      <c r="B3582">
        <v>26</v>
      </c>
      <c r="C3582" t="str">
        <f t="shared" si="111"/>
        <v>Adult</v>
      </c>
    </row>
    <row r="3583" spans="1:3" x14ac:dyDescent="0.45">
      <c r="A3583" t="str">
        <f t="shared" si="110"/>
        <v>P3582</v>
      </c>
      <c r="B3583">
        <v>11</v>
      </c>
      <c r="C3583" t="str">
        <f t="shared" si="111"/>
        <v>Child</v>
      </c>
    </row>
    <row r="3584" spans="1:3" x14ac:dyDescent="0.45">
      <c r="A3584" t="str">
        <f t="shared" si="110"/>
        <v>P3583</v>
      </c>
      <c r="B3584">
        <v>30</v>
      </c>
      <c r="C3584" t="str">
        <f t="shared" si="111"/>
        <v>Adult</v>
      </c>
    </row>
    <row r="3585" spans="1:3" x14ac:dyDescent="0.45">
      <c r="A3585" t="str">
        <f t="shared" si="110"/>
        <v>P3584</v>
      </c>
      <c r="B3585">
        <v>29</v>
      </c>
      <c r="C3585" t="str">
        <f t="shared" si="111"/>
        <v>Adult</v>
      </c>
    </row>
    <row r="3586" spans="1:3" x14ac:dyDescent="0.45">
      <c r="A3586" t="str">
        <f t="shared" si="110"/>
        <v>P3585</v>
      </c>
      <c r="B3586">
        <v>34</v>
      </c>
      <c r="C3586" t="str">
        <f t="shared" si="111"/>
        <v>Adult</v>
      </c>
    </row>
    <row r="3587" spans="1:3" x14ac:dyDescent="0.45">
      <c r="A3587" t="str">
        <f t="shared" ref="A3587:A3650" si="112">"P"&amp;TEXT(ROW()-1,"0000")</f>
        <v>P3586</v>
      </c>
      <c r="B3587">
        <v>46</v>
      </c>
      <c r="C3587" t="str">
        <f t="shared" ref="C3587:C3650" si="113">IF($B3587&lt;18,"Child",IF($B3587&lt;60,"Adult","Senior"))</f>
        <v>Adult</v>
      </c>
    </row>
    <row r="3588" spans="1:3" x14ac:dyDescent="0.45">
      <c r="A3588" t="str">
        <f t="shared" si="112"/>
        <v>P3587</v>
      </c>
      <c r="B3588">
        <v>38</v>
      </c>
      <c r="C3588" t="str">
        <f t="shared" si="113"/>
        <v>Adult</v>
      </c>
    </row>
    <row r="3589" spans="1:3" x14ac:dyDescent="0.45">
      <c r="A3589" t="str">
        <f t="shared" si="112"/>
        <v>P3588</v>
      </c>
      <c r="B3589">
        <v>46</v>
      </c>
      <c r="C3589" t="str">
        <f t="shared" si="113"/>
        <v>Adult</v>
      </c>
    </row>
    <row r="3590" spans="1:3" x14ac:dyDescent="0.45">
      <c r="A3590" t="str">
        <f t="shared" si="112"/>
        <v>P3589</v>
      </c>
      <c r="B3590">
        <v>34</v>
      </c>
      <c r="C3590" t="str">
        <f t="shared" si="113"/>
        <v>Adult</v>
      </c>
    </row>
    <row r="3591" spans="1:3" x14ac:dyDescent="0.45">
      <c r="A3591" t="str">
        <f t="shared" si="112"/>
        <v>P3590</v>
      </c>
      <c r="B3591">
        <v>51</v>
      </c>
      <c r="C3591" t="str">
        <f t="shared" si="113"/>
        <v>Adult</v>
      </c>
    </row>
    <row r="3592" spans="1:3" x14ac:dyDescent="0.45">
      <c r="A3592" t="str">
        <f t="shared" si="112"/>
        <v>P3591</v>
      </c>
      <c r="B3592">
        <v>55</v>
      </c>
      <c r="C3592" t="str">
        <f t="shared" si="113"/>
        <v>Adult</v>
      </c>
    </row>
    <row r="3593" spans="1:3" x14ac:dyDescent="0.45">
      <c r="A3593" t="str">
        <f t="shared" si="112"/>
        <v>P3592</v>
      </c>
      <c r="B3593">
        <v>50</v>
      </c>
      <c r="C3593" t="str">
        <f t="shared" si="113"/>
        <v>Adult</v>
      </c>
    </row>
    <row r="3594" spans="1:3" x14ac:dyDescent="0.45">
      <c r="A3594" t="str">
        <f t="shared" si="112"/>
        <v>P3593</v>
      </c>
      <c r="B3594">
        <v>56</v>
      </c>
      <c r="C3594" t="str">
        <f t="shared" si="113"/>
        <v>Adult</v>
      </c>
    </row>
    <row r="3595" spans="1:3" x14ac:dyDescent="0.45">
      <c r="A3595" t="str">
        <f t="shared" si="112"/>
        <v>P3594</v>
      </c>
      <c r="B3595">
        <v>57</v>
      </c>
      <c r="C3595" t="str">
        <f t="shared" si="113"/>
        <v>Adult</v>
      </c>
    </row>
    <row r="3596" spans="1:3" x14ac:dyDescent="0.45">
      <c r="A3596" t="str">
        <f t="shared" si="112"/>
        <v>P3595</v>
      </c>
      <c r="B3596">
        <v>38</v>
      </c>
      <c r="C3596" t="str">
        <f t="shared" si="113"/>
        <v>Adult</v>
      </c>
    </row>
    <row r="3597" spans="1:3" x14ac:dyDescent="0.45">
      <c r="A3597" t="str">
        <f t="shared" si="112"/>
        <v>P3596</v>
      </c>
      <c r="B3597">
        <v>18</v>
      </c>
      <c r="C3597" t="str">
        <f t="shared" si="113"/>
        <v>Adult</v>
      </c>
    </row>
    <row r="3598" spans="1:3" x14ac:dyDescent="0.45">
      <c r="A3598" t="str">
        <f t="shared" si="112"/>
        <v>P3597</v>
      </c>
      <c r="B3598">
        <v>35</v>
      </c>
      <c r="C3598" t="str">
        <f t="shared" si="113"/>
        <v>Adult</v>
      </c>
    </row>
    <row r="3599" spans="1:3" x14ac:dyDescent="0.45">
      <c r="A3599" t="str">
        <f t="shared" si="112"/>
        <v>P3598</v>
      </c>
      <c r="B3599">
        <v>51</v>
      </c>
      <c r="C3599" t="str">
        <f t="shared" si="113"/>
        <v>Adult</v>
      </c>
    </row>
    <row r="3600" spans="1:3" x14ac:dyDescent="0.45">
      <c r="A3600" t="str">
        <f t="shared" si="112"/>
        <v>P3599</v>
      </c>
      <c r="B3600">
        <v>23</v>
      </c>
      <c r="C3600" t="str">
        <f t="shared" si="113"/>
        <v>Adult</v>
      </c>
    </row>
    <row r="3601" spans="1:3" x14ac:dyDescent="0.45">
      <c r="A3601" t="str">
        <f t="shared" si="112"/>
        <v>P3600</v>
      </c>
      <c r="B3601">
        <v>44</v>
      </c>
      <c r="C3601" t="str">
        <f t="shared" si="113"/>
        <v>Adult</v>
      </c>
    </row>
    <row r="3602" spans="1:3" x14ac:dyDescent="0.45">
      <c r="A3602" t="str">
        <f t="shared" si="112"/>
        <v>P3601</v>
      </c>
      <c r="B3602">
        <v>43</v>
      </c>
      <c r="C3602" t="str">
        <f t="shared" si="113"/>
        <v>Adult</v>
      </c>
    </row>
    <row r="3603" spans="1:3" x14ac:dyDescent="0.45">
      <c r="A3603" t="str">
        <f t="shared" si="112"/>
        <v>P3602</v>
      </c>
      <c r="B3603">
        <v>35</v>
      </c>
      <c r="C3603" t="str">
        <f t="shared" si="113"/>
        <v>Adult</v>
      </c>
    </row>
    <row r="3604" spans="1:3" x14ac:dyDescent="0.45">
      <c r="A3604" t="str">
        <f t="shared" si="112"/>
        <v>P3603</v>
      </c>
      <c r="B3604">
        <v>54</v>
      </c>
      <c r="C3604" t="str">
        <f t="shared" si="113"/>
        <v>Adult</v>
      </c>
    </row>
    <row r="3605" spans="1:3" x14ac:dyDescent="0.45">
      <c r="A3605" t="str">
        <f t="shared" si="112"/>
        <v>P3604</v>
      </c>
      <c r="B3605">
        <v>75</v>
      </c>
      <c r="C3605" t="str">
        <f t="shared" si="113"/>
        <v>Senior</v>
      </c>
    </row>
    <row r="3606" spans="1:3" x14ac:dyDescent="0.45">
      <c r="A3606" t="str">
        <f t="shared" si="112"/>
        <v>P3605</v>
      </c>
      <c r="B3606">
        <v>27</v>
      </c>
      <c r="C3606" t="str">
        <f t="shared" si="113"/>
        <v>Adult</v>
      </c>
    </row>
    <row r="3607" spans="1:3" x14ac:dyDescent="0.45">
      <c r="A3607" t="str">
        <f t="shared" si="112"/>
        <v>P3606</v>
      </c>
      <c r="B3607">
        <v>32</v>
      </c>
      <c r="C3607" t="str">
        <f t="shared" si="113"/>
        <v>Adult</v>
      </c>
    </row>
    <row r="3608" spans="1:3" x14ac:dyDescent="0.45">
      <c r="A3608" t="str">
        <f t="shared" si="112"/>
        <v>P3607</v>
      </c>
      <c r="B3608">
        <v>23</v>
      </c>
      <c r="C3608" t="str">
        <f t="shared" si="113"/>
        <v>Adult</v>
      </c>
    </row>
    <row r="3609" spans="1:3" x14ac:dyDescent="0.45">
      <c r="A3609" t="str">
        <f t="shared" si="112"/>
        <v>P3608</v>
      </c>
      <c r="B3609">
        <v>40</v>
      </c>
      <c r="C3609" t="str">
        <f t="shared" si="113"/>
        <v>Adult</v>
      </c>
    </row>
    <row r="3610" spans="1:3" x14ac:dyDescent="0.45">
      <c r="A3610" t="str">
        <f t="shared" si="112"/>
        <v>P3609</v>
      </c>
      <c r="B3610">
        <v>38</v>
      </c>
      <c r="C3610" t="str">
        <f t="shared" si="113"/>
        <v>Adult</v>
      </c>
    </row>
    <row r="3611" spans="1:3" x14ac:dyDescent="0.45">
      <c r="A3611" t="str">
        <f t="shared" si="112"/>
        <v>P3610</v>
      </c>
      <c r="B3611">
        <v>48</v>
      </c>
      <c r="C3611" t="str">
        <f t="shared" si="113"/>
        <v>Adult</v>
      </c>
    </row>
    <row r="3612" spans="1:3" x14ac:dyDescent="0.45">
      <c r="A3612" t="str">
        <f t="shared" si="112"/>
        <v>P3611</v>
      </c>
      <c r="B3612">
        <v>58</v>
      </c>
      <c r="C3612" t="str">
        <f t="shared" si="113"/>
        <v>Adult</v>
      </c>
    </row>
    <row r="3613" spans="1:3" x14ac:dyDescent="0.45">
      <c r="A3613" t="str">
        <f t="shared" si="112"/>
        <v>P3612</v>
      </c>
      <c r="B3613">
        <v>43</v>
      </c>
      <c r="C3613" t="str">
        <f t="shared" si="113"/>
        <v>Adult</v>
      </c>
    </row>
    <row r="3614" spans="1:3" x14ac:dyDescent="0.45">
      <c r="A3614" t="str">
        <f t="shared" si="112"/>
        <v>P3613</v>
      </c>
      <c r="B3614">
        <v>54</v>
      </c>
      <c r="C3614" t="str">
        <f t="shared" si="113"/>
        <v>Adult</v>
      </c>
    </row>
    <row r="3615" spans="1:3" x14ac:dyDescent="0.45">
      <c r="A3615" t="str">
        <f t="shared" si="112"/>
        <v>P3614</v>
      </c>
      <c r="B3615">
        <v>32</v>
      </c>
      <c r="C3615" t="str">
        <f t="shared" si="113"/>
        <v>Adult</v>
      </c>
    </row>
    <row r="3616" spans="1:3" x14ac:dyDescent="0.45">
      <c r="A3616" t="str">
        <f t="shared" si="112"/>
        <v>P3615</v>
      </c>
      <c r="B3616">
        <v>54</v>
      </c>
      <c r="C3616" t="str">
        <f t="shared" si="113"/>
        <v>Adult</v>
      </c>
    </row>
    <row r="3617" spans="1:3" x14ac:dyDescent="0.45">
      <c r="A3617" t="str">
        <f t="shared" si="112"/>
        <v>P3616</v>
      </c>
      <c r="B3617">
        <v>20</v>
      </c>
      <c r="C3617" t="str">
        <f t="shared" si="113"/>
        <v>Adult</v>
      </c>
    </row>
    <row r="3618" spans="1:3" x14ac:dyDescent="0.45">
      <c r="A3618" t="str">
        <f t="shared" si="112"/>
        <v>P3617</v>
      </c>
      <c r="B3618">
        <v>43</v>
      </c>
      <c r="C3618" t="str">
        <f t="shared" si="113"/>
        <v>Adult</v>
      </c>
    </row>
    <row r="3619" spans="1:3" x14ac:dyDescent="0.45">
      <c r="A3619" t="str">
        <f t="shared" si="112"/>
        <v>P3618</v>
      </c>
      <c r="B3619">
        <v>24</v>
      </c>
      <c r="C3619" t="str">
        <f t="shared" si="113"/>
        <v>Adult</v>
      </c>
    </row>
    <row r="3620" spans="1:3" x14ac:dyDescent="0.45">
      <c r="A3620" t="str">
        <f t="shared" si="112"/>
        <v>P3619</v>
      </c>
      <c r="B3620">
        <v>33</v>
      </c>
      <c r="C3620" t="str">
        <f t="shared" si="113"/>
        <v>Adult</v>
      </c>
    </row>
    <row r="3621" spans="1:3" x14ac:dyDescent="0.45">
      <c r="A3621" t="str">
        <f t="shared" si="112"/>
        <v>P3620</v>
      </c>
      <c r="B3621">
        <v>20</v>
      </c>
      <c r="C3621" t="str">
        <f t="shared" si="113"/>
        <v>Adult</v>
      </c>
    </row>
    <row r="3622" spans="1:3" x14ac:dyDescent="0.45">
      <c r="A3622" t="str">
        <f t="shared" si="112"/>
        <v>P3621</v>
      </c>
      <c r="B3622">
        <v>29</v>
      </c>
      <c r="C3622" t="str">
        <f t="shared" si="113"/>
        <v>Adult</v>
      </c>
    </row>
    <row r="3623" spans="1:3" x14ac:dyDescent="0.45">
      <c r="A3623" t="str">
        <f t="shared" si="112"/>
        <v>P3622</v>
      </c>
      <c r="B3623">
        <v>37</v>
      </c>
      <c r="C3623" t="str">
        <f t="shared" si="113"/>
        <v>Adult</v>
      </c>
    </row>
    <row r="3624" spans="1:3" x14ac:dyDescent="0.45">
      <c r="A3624" t="str">
        <f t="shared" si="112"/>
        <v>P3623</v>
      </c>
      <c r="B3624">
        <v>8</v>
      </c>
      <c r="C3624" t="str">
        <f t="shared" si="113"/>
        <v>Child</v>
      </c>
    </row>
    <row r="3625" spans="1:3" x14ac:dyDescent="0.45">
      <c r="A3625" t="str">
        <f t="shared" si="112"/>
        <v>P3624</v>
      </c>
      <c r="B3625">
        <v>44</v>
      </c>
      <c r="C3625" t="str">
        <f t="shared" si="113"/>
        <v>Adult</v>
      </c>
    </row>
    <row r="3626" spans="1:3" x14ac:dyDescent="0.45">
      <c r="A3626" t="str">
        <f t="shared" si="112"/>
        <v>P3625</v>
      </c>
      <c r="B3626">
        <v>34</v>
      </c>
      <c r="C3626" t="str">
        <f t="shared" si="113"/>
        <v>Adult</v>
      </c>
    </row>
    <row r="3627" spans="1:3" x14ac:dyDescent="0.45">
      <c r="A3627" t="str">
        <f t="shared" si="112"/>
        <v>P3626</v>
      </c>
      <c r="B3627">
        <v>62</v>
      </c>
      <c r="C3627" t="str">
        <f t="shared" si="113"/>
        <v>Senior</v>
      </c>
    </row>
    <row r="3628" spans="1:3" x14ac:dyDescent="0.45">
      <c r="A3628" t="str">
        <f t="shared" si="112"/>
        <v>P3627</v>
      </c>
      <c r="B3628">
        <v>25</v>
      </c>
      <c r="C3628" t="str">
        <f t="shared" si="113"/>
        <v>Adult</v>
      </c>
    </row>
    <row r="3629" spans="1:3" x14ac:dyDescent="0.45">
      <c r="A3629" t="str">
        <f t="shared" si="112"/>
        <v>P3628</v>
      </c>
      <c r="B3629">
        <v>36</v>
      </c>
      <c r="C3629" t="str">
        <f t="shared" si="113"/>
        <v>Adult</v>
      </c>
    </row>
    <row r="3630" spans="1:3" x14ac:dyDescent="0.45">
      <c r="A3630" t="str">
        <f t="shared" si="112"/>
        <v>P3629</v>
      </c>
      <c r="B3630">
        <v>39</v>
      </c>
      <c r="C3630" t="str">
        <f t="shared" si="113"/>
        <v>Adult</v>
      </c>
    </row>
    <row r="3631" spans="1:3" x14ac:dyDescent="0.45">
      <c r="A3631" t="str">
        <f t="shared" si="112"/>
        <v>P3630</v>
      </c>
      <c r="B3631">
        <v>35</v>
      </c>
      <c r="C3631" t="str">
        <f t="shared" si="113"/>
        <v>Adult</v>
      </c>
    </row>
    <row r="3632" spans="1:3" x14ac:dyDescent="0.45">
      <c r="A3632" t="str">
        <f t="shared" si="112"/>
        <v>P3631</v>
      </c>
      <c r="B3632">
        <v>47</v>
      </c>
      <c r="C3632" t="str">
        <f t="shared" si="113"/>
        <v>Adult</v>
      </c>
    </row>
    <row r="3633" spans="1:3" x14ac:dyDescent="0.45">
      <c r="A3633" t="str">
        <f t="shared" si="112"/>
        <v>P3632</v>
      </c>
      <c r="B3633">
        <v>24</v>
      </c>
      <c r="C3633" t="str">
        <f t="shared" si="113"/>
        <v>Adult</v>
      </c>
    </row>
    <row r="3634" spans="1:3" x14ac:dyDescent="0.45">
      <c r="A3634" t="str">
        <f t="shared" si="112"/>
        <v>P3633</v>
      </c>
      <c r="B3634">
        <v>56</v>
      </c>
      <c r="C3634" t="str">
        <f t="shared" si="113"/>
        <v>Adult</v>
      </c>
    </row>
    <row r="3635" spans="1:3" x14ac:dyDescent="0.45">
      <c r="A3635" t="str">
        <f t="shared" si="112"/>
        <v>P3634</v>
      </c>
      <c r="B3635">
        <v>42</v>
      </c>
      <c r="C3635" t="str">
        <f t="shared" si="113"/>
        <v>Adult</v>
      </c>
    </row>
    <row r="3636" spans="1:3" x14ac:dyDescent="0.45">
      <c r="A3636" t="str">
        <f t="shared" si="112"/>
        <v>P3635</v>
      </c>
      <c r="B3636">
        <v>29</v>
      </c>
      <c r="C3636" t="str">
        <f t="shared" si="113"/>
        <v>Adult</v>
      </c>
    </row>
    <row r="3637" spans="1:3" x14ac:dyDescent="0.45">
      <c r="A3637" t="str">
        <f t="shared" si="112"/>
        <v>P3636</v>
      </c>
      <c r="B3637">
        <v>39</v>
      </c>
      <c r="C3637" t="str">
        <f t="shared" si="113"/>
        <v>Adult</v>
      </c>
    </row>
    <row r="3638" spans="1:3" x14ac:dyDescent="0.45">
      <c r="A3638" t="str">
        <f t="shared" si="112"/>
        <v>P3637</v>
      </c>
      <c r="B3638">
        <v>24</v>
      </c>
      <c r="C3638" t="str">
        <f t="shared" si="113"/>
        <v>Adult</v>
      </c>
    </row>
    <row r="3639" spans="1:3" x14ac:dyDescent="0.45">
      <c r="A3639" t="str">
        <f t="shared" si="112"/>
        <v>P3638</v>
      </c>
      <c r="B3639">
        <v>43</v>
      </c>
      <c r="C3639" t="str">
        <f t="shared" si="113"/>
        <v>Adult</v>
      </c>
    </row>
    <row r="3640" spans="1:3" x14ac:dyDescent="0.45">
      <c r="A3640" t="str">
        <f t="shared" si="112"/>
        <v>P3639</v>
      </c>
      <c r="B3640">
        <v>43</v>
      </c>
      <c r="C3640" t="str">
        <f t="shared" si="113"/>
        <v>Adult</v>
      </c>
    </row>
    <row r="3641" spans="1:3" x14ac:dyDescent="0.45">
      <c r="A3641" t="str">
        <f t="shared" si="112"/>
        <v>P3640</v>
      </c>
      <c r="B3641">
        <v>38</v>
      </c>
      <c r="C3641" t="str">
        <f t="shared" si="113"/>
        <v>Adult</v>
      </c>
    </row>
    <row r="3642" spans="1:3" x14ac:dyDescent="0.45">
      <c r="A3642" t="str">
        <f t="shared" si="112"/>
        <v>P3641</v>
      </c>
      <c r="B3642">
        <v>50</v>
      </c>
      <c r="C3642" t="str">
        <f t="shared" si="113"/>
        <v>Adult</v>
      </c>
    </row>
    <row r="3643" spans="1:3" x14ac:dyDescent="0.45">
      <c r="A3643" t="str">
        <f t="shared" si="112"/>
        <v>P3642</v>
      </c>
      <c r="B3643">
        <v>6</v>
      </c>
      <c r="C3643" t="str">
        <f t="shared" si="113"/>
        <v>Child</v>
      </c>
    </row>
    <row r="3644" spans="1:3" x14ac:dyDescent="0.45">
      <c r="A3644" t="str">
        <f t="shared" si="112"/>
        <v>P3643</v>
      </c>
      <c r="B3644">
        <v>37</v>
      </c>
      <c r="C3644" t="str">
        <f t="shared" si="113"/>
        <v>Adult</v>
      </c>
    </row>
    <row r="3645" spans="1:3" x14ac:dyDescent="0.45">
      <c r="A3645" t="str">
        <f t="shared" si="112"/>
        <v>P3644</v>
      </c>
      <c r="B3645">
        <v>50</v>
      </c>
      <c r="C3645" t="str">
        <f t="shared" si="113"/>
        <v>Adult</v>
      </c>
    </row>
    <row r="3646" spans="1:3" x14ac:dyDescent="0.45">
      <c r="A3646" t="str">
        <f t="shared" si="112"/>
        <v>P3645</v>
      </c>
      <c r="B3646">
        <v>34</v>
      </c>
      <c r="C3646" t="str">
        <f t="shared" si="113"/>
        <v>Adult</v>
      </c>
    </row>
    <row r="3647" spans="1:3" x14ac:dyDescent="0.45">
      <c r="A3647" t="str">
        <f t="shared" si="112"/>
        <v>P3646</v>
      </c>
      <c r="B3647">
        <v>32</v>
      </c>
      <c r="C3647" t="str">
        <f t="shared" si="113"/>
        <v>Adult</v>
      </c>
    </row>
    <row r="3648" spans="1:3" x14ac:dyDescent="0.45">
      <c r="A3648" t="str">
        <f t="shared" si="112"/>
        <v>P3647</v>
      </c>
      <c r="B3648">
        <v>60</v>
      </c>
      <c r="C3648" t="str">
        <f t="shared" si="113"/>
        <v>Senior</v>
      </c>
    </row>
    <row r="3649" spans="1:3" x14ac:dyDescent="0.45">
      <c r="A3649" t="str">
        <f t="shared" si="112"/>
        <v>P3648</v>
      </c>
      <c r="B3649">
        <v>31</v>
      </c>
      <c r="C3649" t="str">
        <f t="shared" si="113"/>
        <v>Adult</v>
      </c>
    </row>
    <row r="3650" spans="1:3" x14ac:dyDescent="0.45">
      <c r="A3650" t="str">
        <f t="shared" si="112"/>
        <v>P3649</v>
      </c>
      <c r="B3650">
        <v>52</v>
      </c>
      <c r="C3650" t="str">
        <f t="shared" si="113"/>
        <v>Adult</v>
      </c>
    </row>
    <row r="3651" spans="1:3" x14ac:dyDescent="0.45">
      <c r="A3651" t="str">
        <f t="shared" ref="A3651:A3714" si="114">"P"&amp;TEXT(ROW()-1,"0000")</f>
        <v>P3650</v>
      </c>
      <c r="B3651">
        <v>57</v>
      </c>
      <c r="C3651" t="str">
        <f t="shared" ref="C3651:C3714" si="115">IF($B3651&lt;18,"Child",IF($B3651&lt;60,"Adult","Senior"))</f>
        <v>Adult</v>
      </c>
    </row>
    <row r="3652" spans="1:3" x14ac:dyDescent="0.45">
      <c r="A3652" t="str">
        <f t="shared" si="114"/>
        <v>P3651</v>
      </c>
      <c r="B3652">
        <v>24</v>
      </c>
      <c r="C3652" t="str">
        <f t="shared" si="115"/>
        <v>Adult</v>
      </c>
    </row>
    <row r="3653" spans="1:3" x14ac:dyDescent="0.45">
      <c r="A3653" t="str">
        <f t="shared" si="114"/>
        <v>P3652</v>
      </c>
      <c r="B3653">
        <v>25</v>
      </c>
      <c r="C3653" t="str">
        <f t="shared" si="115"/>
        <v>Adult</v>
      </c>
    </row>
    <row r="3654" spans="1:3" x14ac:dyDescent="0.45">
      <c r="A3654" t="str">
        <f t="shared" si="114"/>
        <v>P3653</v>
      </c>
      <c r="B3654">
        <v>22</v>
      </c>
      <c r="C3654" t="str">
        <f t="shared" si="115"/>
        <v>Adult</v>
      </c>
    </row>
    <row r="3655" spans="1:3" x14ac:dyDescent="0.45">
      <c r="A3655" t="str">
        <f t="shared" si="114"/>
        <v>P3654</v>
      </c>
      <c r="B3655">
        <v>61</v>
      </c>
      <c r="C3655" t="str">
        <f t="shared" si="115"/>
        <v>Senior</v>
      </c>
    </row>
    <row r="3656" spans="1:3" x14ac:dyDescent="0.45">
      <c r="A3656" t="str">
        <f t="shared" si="114"/>
        <v>P3655</v>
      </c>
      <c r="B3656">
        <v>48</v>
      </c>
      <c r="C3656" t="str">
        <f t="shared" si="115"/>
        <v>Adult</v>
      </c>
    </row>
    <row r="3657" spans="1:3" x14ac:dyDescent="0.45">
      <c r="A3657" t="str">
        <f t="shared" si="114"/>
        <v>P3656</v>
      </c>
      <c r="B3657">
        <v>42</v>
      </c>
      <c r="C3657" t="str">
        <f t="shared" si="115"/>
        <v>Adult</v>
      </c>
    </row>
    <row r="3658" spans="1:3" x14ac:dyDescent="0.45">
      <c r="A3658" t="str">
        <f t="shared" si="114"/>
        <v>P3657</v>
      </c>
      <c r="B3658">
        <v>22</v>
      </c>
      <c r="C3658" t="str">
        <f t="shared" si="115"/>
        <v>Adult</v>
      </c>
    </row>
    <row r="3659" spans="1:3" x14ac:dyDescent="0.45">
      <c r="A3659" t="str">
        <f t="shared" si="114"/>
        <v>P3658</v>
      </c>
      <c r="B3659">
        <v>41</v>
      </c>
      <c r="C3659" t="str">
        <f t="shared" si="115"/>
        <v>Adult</v>
      </c>
    </row>
    <row r="3660" spans="1:3" x14ac:dyDescent="0.45">
      <c r="A3660" t="str">
        <f t="shared" si="114"/>
        <v>P3659</v>
      </c>
      <c r="B3660">
        <v>6</v>
      </c>
      <c r="C3660" t="str">
        <f t="shared" si="115"/>
        <v>Child</v>
      </c>
    </row>
    <row r="3661" spans="1:3" x14ac:dyDescent="0.45">
      <c r="A3661" t="str">
        <f t="shared" si="114"/>
        <v>P3660</v>
      </c>
      <c r="B3661">
        <v>40</v>
      </c>
      <c r="C3661" t="str">
        <f t="shared" si="115"/>
        <v>Adult</v>
      </c>
    </row>
    <row r="3662" spans="1:3" x14ac:dyDescent="0.45">
      <c r="A3662" t="str">
        <f t="shared" si="114"/>
        <v>P3661</v>
      </c>
      <c r="B3662">
        <v>52</v>
      </c>
      <c r="C3662" t="str">
        <f t="shared" si="115"/>
        <v>Adult</v>
      </c>
    </row>
    <row r="3663" spans="1:3" x14ac:dyDescent="0.45">
      <c r="A3663" t="str">
        <f t="shared" si="114"/>
        <v>P3662</v>
      </c>
      <c r="B3663">
        <v>25</v>
      </c>
      <c r="C3663" t="str">
        <f t="shared" si="115"/>
        <v>Adult</v>
      </c>
    </row>
    <row r="3664" spans="1:3" x14ac:dyDescent="0.45">
      <c r="A3664" t="str">
        <f t="shared" si="114"/>
        <v>P3663</v>
      </c>
      <c r="B3664">
        <v>43</v>
      </c>
      <c r="C3664" t="str">
        <f t="shared" si="115"/>
        <v>Adult</v>
      </c>
    </row>
    <row r="3665" spans="1:3" x14ac:dyDescent="0.45">
      <c r="A3665" t="str">
        <f t="shared" si="114"/>
        <v>P3664</v>
      </c>
      <c r="B3665">
        <v>33</v>
      </c>
      <c r="C3665" t="str">
        <f t="shared" si="115"/>
        <v>Adult</v>
      </c>
    </row>
    <row r="3666" spans="1:3" x14ac:dyDescent="0.45">
      <c r="A3666" t="str">
        <f t="shared" si="114"/>
        <v>P3665</v>
      </c>
      <c r="B3666">
        <v>29</v>
      </c>
      <c r="C3666" t="str">
        <f t="shared" si="115"/>
        <v>Adult</v>
      </c>
    </row>
    <row r="3667" spans="1:3" x14ac:dyDescent="0.45">
      <c r="A3667" t="str">
        <f t="shared" si="114"/>
        <v>P3666</v>
      </c>
      <c r="B3667">
        <v>42</v>
      </c>
      <c r="C3667" t="str">
        <f t="shared" si="115"/>
        <v>Adult</v>
      </c>
    </row>
    <row r="3668" spans="1:3" x14ac:dyDescent="0.45">
      <c r="A3668" t="str">
        <f t="shared" si="114"/>
        <v>P3667</v>
      </c>
      <c r="B3668">
        <v>16</v>
      </c>
      <c r="C3668" t="str">
        <f t="shared" si="115"/>
        <v>Child</v>
      </c>
    </row>
    <row r="3669" spans="1:3" x14ac:dyDescent="0.45">
      <c r="A3669" t="str">
        <f t="shared" si="114"/>
        <v>P3668</v>
      </c>
      <c r="B3669">
        <v>41</v>
      </c>
      <c r="C3669" t="str">
        <f t="shared" si="115"/>
        <v>Adult</v>
      </c>
    </row>
    <row r="3670" spans="1:3" x14ac:dyDescent="0.45">
      <c r="A3670" t="str">
        <f t="shared" si="114"/>
        <v>P3669</v>
      </c>
      <c r="B3670">
        <v>29</v>
      </c>
      <c r="C3670" t="str">
        <f t="shared" si="115"/>
        <v>Adult</v>
      </c>
    </row>
    <row r="3671" spans="1:3" x14ac:dyDescent="0.45">
      <c r="A3671" t="str">
        <f t="shared" si="114"/>
        <v>P3670</v>
      </c>
      <c r="B3671">
        <v>55</v>
      </c>
      <c r="C3671" t="str">
        <f t="shared" si="115"/>
        <v>Adult</v>
      </c>
    </row>
    <row r="3672" spans="1:3" x14ac:dyDescent="0.45">
      <c r="A3672" t="str">
        <f t="shared" si="114"/>
        <v>P3671</v>
      </c>
      <c r="B3672">
        <v>38</v>
      </c>
      <c r="C3672" t="str">
        <f t="shared" si="115"/>
        <v>Adult</v>
      </c>
    </row>
    <row r="3673" spans="1:3" x14ac:dyDescent="0.45">
      <c r="A3673" t="str">
        <f t="shared" si="114"/>
        <v>P3672</v>
      </c>
      <c r="B3673">
        <v>34</v>
      </c>
      <c r="C3673" t="str">
        <f t="shared" si="115"/>
        <v>Adult</v>
      </c>
    </row>
    <row r="3674" spans="1:3" x14ac:dyDescent="0.45">
      <c r="A3674" t="str">
        <f t="shared" si="114"/>
        <v>P3673</v>
      </c>
      <c r="B3674">
        <v>64</v>
      </c>
      <c r="C3674" t="str">
        <f t="shared" si="115"/>
        <v>Senior</v>
      </c>
    </row>
    <row r="3675" spans="1:3" x14ac:dyDescent="0.45">
      <c r="A3675" t="str">
        <f t="shared" si="114"/>
        <v>P3674</v>
      </c>
      <c r="B3675">
        <v>61</v>
      </c>
      <c r="C3675" t="str">
        <f t="shared" si="115"/>
        <v>Senior</v>
      </c>
    </row>
    <row r="3676" spans="1:3" x14ac:dyDescent="0.45">
      <c r="A3676" t="str">
        <f t="shared" si="114"/>
        <v>P3675</v>
      </c>
      <c r="B3676">
        <v>34</v>
      </c>
      <c r="C3676" t="str">
        <f t="shared" si="115"/>
        <v>Adult</v>
      </c>
    </row>
    <row r="3677" spans="1:3" x14ac:dyDescent="0.45">
      <c r="A3677" t="str">
        <f t="shared" si="114"/>
        <v>P3676</v>
      </c>
      <c r="B3677">
        <v>38</v>
      </c>
      <c r="C3677" t="str">
        <f t="shared" si="115"/>
        <v>Adult</v>
      </c>
    </row>
    <row r="3678" spans="1:3" x14ac:dyDescent="0.45">
      <c r="A3678" t="str">
        <f t="shared" si="114"/>
        <v>P3677</v>
      </c>
      <c r="B3678">
        <v>42</v>
      </c>
      <c r="C3678" t="str">
        <f t="shared" si="115"/>
        <v>Adult</v>
      </c>
    </row>
    <row r="3679" spans="1:3" x14ac:dyDescent="0.45">
      <c r="A3679" t="str">
        <f t="shared" si="114"/>
        <v>P3678</v>
      </c>
      <c r="B3679">
        <v>32</v>
      </c>
      <c r="C3679" t="str">
        <f t="shared" si="115"/>
        <v>Adult</v>
      </c>
    </row>
    <row r="3680" spans="1:3" x14ac:dyDescent="0.45">
      <c r="A3680" t="str">
        <f t="shared" si="114"/>
        <v>P3679</v>
      </c>
      <c r="B3680">
        <v>57</v>
      </c>
      <c r="C3680" t="str">
        <f t="shared" si="115"/>
        <v>Adult</v>
      </c>
    </row>
    <row r="3681" spans="1:3" x14ac:dyDescent="0.45">
      <c r="A3681" t="str">
        <f t="shared" si="114"/>
        <v>P3680</v>
      </c>
      <c r="B3681">
        <v>46</v>
      </c>
      <c r="C3681" t="str">
        <f t="shared" si="115"/>
        <v>Adult</v>
      </c>
    </row>
    <row r="3682" spans="1:3" x14ac:dyDescent="0.45">
      <c r="A3682" t="str">
        <f t="shared" si="114"/>
        <v>P3681</v>
      </c>
      <c r="B3682">
        <v>49</v>
      </c>
      <c r="C3682" t="str">
        <f t="shared" si="115"/>
        <v>Adult</v>
      </c>
    </row>
    <row r="3683" spans="1:3" x14ac:dyDescent="0.45">
      <c r="A3683" t="str">
        <f t="shared" si="114"/>
        <v>P3682</v>
      </c>
      <c r="B3683">
        <v>40</v>
      </c>
      <c r="C3683" t="str">
        <f t="shared" si="115"/>
        <v>Adult</v>
      </c>
    </row>
    <row r="3684" spans="1:3" x14ac:dyDescent="0.45">
      <c r="A3684" t="str">
        <f t="shared" si="114"/>
        <v>P3683</v>
      </c>
      <c r="B3684">
        <v>59</v>
      </c>
      <c r="C3684" t="str">
        <f t="shared" si="115"/>
        <v>Adult</v>
      </c>
    </row>
    <row r="3685" spans="1:3" x14ac:dyDescent="0.45">
      <c r="A3685" t="str">
        <f t="shared" si="114"/>
        <v>P3684</v>
      </c>
      <c r="B3685">
        <v>27</v>
      </c>
      <c r="C3685" t="str">
        <f t="shared" si="115"/>
        <v>Adult</v>
      </c>
    </row>
    <row r="3686" spans="1:3" x14ac:dyDescent="0.45">
      <c r="A3686" t="str">
        <f t="shared" si="114"/>
        <v>P3685</v>
      </c>
      <c r="B3686">
        <v>47</v>
      </c>
      <c r="C3686" t="str">
        <f t="shared" si="115"/>
        <v>Adult</v>
      </c>
    </row>
    <row r="3687" spans="1:3" x14ac:dyDescent="0.45">
      <c r="A3687" t="str">
        <f t="shared" si="114"/>
        <v>P3686</v>
      </c>
      <c r="B3687">
        <v>34</v>
      </c>
      <c r="C3687" t="str">
        <f t="shared" si="115"/>
        <v>Adult</v>
      </c>
    </row>
    <row r="3688" spans="1:3" x14ac:dyDescent="0.45">
      <c r="A3688" t="str">
        <f t="shared" si="114"/>
        <v>P3687</v>
      </c>
      <c r="B3688">
        <v>10</v>
      </c>
      <c r="C3688" t="str">
        <f t="shared" si="115"/>
        <v>Child</v>
      </c>
    </row>
    <row r="3689" spans="1:3" x14ac:dyDescent="0.45">
      <c r="A3689" t="str">
        <f t="shared" si="114"/>
        <v>P3688</v>
      </c>
      <c r="B3689">
        <v>22</v>
      </c>
      <c r="C3689" t="str">
        <f t="shared" si="115"/>
        <v>Adult</v>
      </c>
    </row>
    <row r="3690" spans="1:3" x14ac:dyDescent="0.45">
      <c r="A3690" t="str">
        <f t="shared" si="114"/>
        <v>P3689</v>
      </c>
      <c r="B3690">
        <v>67</v>
      </c>
      <c r="C3690" t="str">
        <f t="shared" si="115"/>
        <v>Senior</v>
      </c>
    </row>
    <row r="3691" spans="1:3" x14ac:dyDescent="0.45">
      <c r="A3691" t="str">
        <f t="shared" si="114"/>
        <v>P3690</v>
      </c>
      <c r="B3691">
        <v>33</v>
      </c>
      <c r="C3691" t="str">
        <f t="shared" si="115"/>
        <v>Adult</v>
      </c>
    </row>
    <row r="3692" spans="1:3" x14ac:dyDescent="0.45">
      <c r="A3692" t="str">
        <f t="shared" si="114"/>
        <v>P3691</v>
      </c>
      <c r="B3692">
        <v>34</v>
      </c>
      <c r="C3692" t="str">
        <f t="shared" si="115"/>
        <v>Adult</v>
      </c>
    </row>
    <row r="3693" spans="1:3" x14ac:dyDescent="0.45">
      <c r="A3693" t="str">
        <f t="shared" si="114"/>
        <v>P3692</v>
      </c>
      <c r="B3693">
        <v>20</v>
      </c>
      <c r="C3693" t="str">
        <f t="shared" si="115"/>
        <v>Adult</v>
      </c>
    </row>
    <row r="3694" spans="1:3" x14ac:dyDescent="0.45">
      <c r="A3694" t="str">
        <f t="shared" si="114"/>
        <v>P3693</v>
      </c>
      <c r="B3694">
        <v>24</v>
      </c>
      <c r="C3694" t="str">
        <f t="shared" si="115"/>
        <v>Adult</v>
      </c>
    </row>
    <row r="3695" spans="1:3" x14ac:dyDescent="0.45">
      <c r="A3695" t="str">
        <f t="shared" si="114"/>
        <v>P3694</v>
      </c>
      <c r="B3695">
        <v>32</v>
      </c>
      <c r="C3695" t="str">
        <f t="shared" si="115"/>
        <v>Adult</v>
      </c>
    </row>
    <row r="3696" spans="1:3" x14ac:dyDescent="0.45">
      <c r="A3696" t="str">
        <f t="shared" si="114"/>
        <v>P3695</v>
      </c>
      <c r="B3696">
        <v>33</v>
      </c>
      <c r="C3696" t="str">
        <f t="shared" si="115"/>
        <v>Adult</v>
      </c>
    </row>
    <row r="3697" spans="1:3" x14ac:dyDescent="0.45">
      <c r="A3697" t="str">
        <f t="shared" si="114"/>
        <v>P3696</v>
      </c>
      <c r="B3697">
        <v>14</v>
      </c>
      <c r="C3697" t="str">
        <f t="shared" si="115"/>
        <v>Child</v>
      </c>
    </row>
    <row r="3698" spans="1:3" x14ac:dyDescent="0.45">
      <c r="A3698" t="str">
        <f t="shared" si="114"/>
        <v>P3697</v>
      </c>
      <c r="B3698">
        <v>35</v>
      </c>
      <c r="C3698" t="str">
        <f t="shared" si="115"/>
        <v>Adult</v>
      </c>
    </row>
    <row r="3699" spans="1:3" x14ac:dyDescent="0.45">
      <c r="A3699" t="str">
        <f t="shared" si="114"/>
        <v>P3698</v>
      </c>
      <c r="B3699">
        <v>36</v>
      </c>
      <c r="C3699" t="str">
        <f t="shared" si="115"/>
        <v>Adult</v>
      </c>
    </row>
    <row r="3700" spans="1:3" x14ac:dyDescent="0.45">
      <c r="A3700" t="str">
        <f t="shared" si="114"/>
        <v>P3699</v>
      </c>
      <c r="B3700">
        <v>36</v>
      </c>
      <c r="C3700" t="str">
        <f t="shared" si="115"/>
        <v>Adult</v>
      </c>
    </row>
    <row r="3701" spans="1:3" x14ac:dyDescent="0.45">
      <c r="A3701" t="str">
        <f t="shared" si="114"/>
        <v>P3700</v>
      </c>
      <c r="B3701">
        <v>7</v>
      </c>
      <c r="C3701" t="str">
        <f t="shared" si="115"/>
        <v>Child</v>
      </c>
    </row>
    <row r="3702" spans="1:3" x14ac:dyDescent="0.45">
      <c r="A3702" t="str">
        <f t="shared" si="114"/>
        <v>P3701</v>
      </c>
      <c r="B3702">
        <v>42</v>
      </c>
      <c r="C3702" t="str">
        <f t="shared" si="115"/>
        <v>Adult</v>
      </c>
    </row>
    <row r="3703" spans="1:3" x14ac:dyDescent="0.45">
      <c r="A3703" t="str">
        <f t="shared" si="114"/>
        <v>P3702</v>
      </c>
      <c r="B3703">
        <v>40</v>
      </c>
      <c r="C3703" t="str">
        <f t="shared" si="115"/>
        <v>Adult</v>
      </c>
    </row>
    <row r="3704" spans="1:3" x14ac:dyDescent="0.45">
      <c r="A3704" t="str">
        <f t="shared" si="114"/>
        <v>P3703</v>
      </c>
      <c r="B3704">
        <v>50</v>
      </c>
      <c r="C3704" t="str">
        <f t="shared" si="115"/>
        <v>Adult</v>
      </c>
    </row>
    <row r="3705" spans="1:3" x14ac:dyDescent="0.45">
      <c r="A3705" t="str">
        <f t="shared" si="114"/>
        <v>P3704</v>
      </c>
      <c r="B3705">
        <v>56</v>
      </c>
      <c r="C3705" t="str">
        <f t="shared" si="115"/>
        <v>Adult</v>
      </c>
    </row>
    <row r="3706" spans="1:3" x14ac:dyDescent="0.45">
      <c r="A3706" t="str">
        <f t="shared" si="114"/>
        <v>P3705</v>
      </c>
      <c r="B3706">
        <v>49</v>
      </c>
      <c r="C3706" t="str">
        <f t="shared" si="115"/>
        <v>Adult</v>
      </c>
    </row>
    <row r="3707" spans="1:3" x14ac:dyDescent="0.45">
      <c r="A3707" t="str">
        <f t="shared" si="114"/>
        <v>P3706</v>
      </c>
      <c r="B3707">
        <v>37</v>
      </c>
      <c r="C3707" t="str">
        <f t="shared" si="115"/>
        <v>Adult</v>
      </c>
    </row>
    <row r="3708" spans="1:3" x14ac:dyDescent="0.45">
      <c r="A3708" t="str">
        <f t="shared" si="114"/>
        <v>P3707</v>
      </c>
      <c r="B3708">
        <v>35</v>
      </c>
      <c r="C3708" t="str">
        <f t="shared" si="115"/>
        <v>Adult</v>
      </c>
    </row>
    <row r="3709" spans="1:3" x14ac:dyDescent="0.45">
      <c r="A3709" t="str">
        <f t="shared" si="114"/>
        <v>P3708</v>
      </c>
      <c r="B3709">
        <v>32</v>
      </c>
      <c r="C3709" t="str">
        <f t="shared" si="115"/>
        <v>Adult</v>
      </c>
    </row>
    <row r="3710" spans="1:3" x14ac:dyDescent="0.45">
      <c r="A3710" t="str">
        <f t="shared" si="114"/>
        <v>P3709</v>
      </c>
      <c r="B3710">
        <v>28</v>
      </c>
      <c r="C3710" t="str">
        <f t="shared" si="115"/>
        <v>Adult</v>
      </c>
    </row>
    <row r="3711" spans="1:3" x14ac:dyDescent="0.45">
      <c r="A3711" t="str">
        <f t="shared" si="114"/>
        <v>P3710</v>
      </c>
      <c r="B3711">
        <v>6</v>
      </c>
      <c r="C3711" t="str">
        <f t="shared" si="115"/>
        <v>Child</v>
      </c>
    </row>
    <row r="3712" spans="1:3" x14ac:dyDescent="0.45">
      <c r="A3712" t="str">
        <f t="shared" si="114"/>
        <v>P3711</v>
      </c>
      <c r="B3712">
        <v>30</v>
      </c>
      <c r="C3712" t="str">
        <f t="shared" si="115"/>
        <v>Adult</v>
      </c>
    </row>
    <row r="3713" spans="1:3" x14ac:dyDescent="0.45">
      <c r="A3713" t="str">
        <f t="shared" si="114"/>
        <v>P3712</v>
      </c>
      <c r="B3713">
        <v>76</v>
      </c>
      <c r="C3713" t="str">
        <f t="shared" si="115"/>
        <v>Senior</v>
      </c>
    </row>
    <row r="3714" spans="1:3" x14ac:dyDescent="0.45">
      <c r="A3714" t="str">
        <f t="shared" si="114"/>
        <v>P3713</v>
      </c>
      <c r="B3714">
        <v>38</v>
      </c>
      <c r="C3714" t="str">
        <f t="shared" si="115"/>
        <v>Adult</v>
      </c>
    </row>
    <row r="3715" spans="1:3" x14ac:dyDescent="0.45">
      <c r="A3715" t="str">
        <f t="shared" ref="A3715:A3778" si="116">"P"&amp;TEXT(ROW()-1,"0000")</f>
        <v>P3714</v>
      </c>
      <c r="B3715">
        <v>41</v>
      </c>
      <c r="C3715" t="str">
        <f t="shared" ref="C3715:C3778" si="117">IF($B3715&lt;18,"Child",IF($B3715&lt;60,"Adult","Senior"))</f>
        <v>Adult</v>
      </c>
    </row>
    <row r="3716" spans="1:3" x14ac:dyDescent="0.45">
      <c r="A3716" t="str">
        <f t="shared" si="116"/>
        <v>P3715</v>
      </c>
      <c r="B3716">
        <v>16</v>
      </c>
      <c r="C3716" t="str">
        <f t="shared" si="117"/>
        <v>Child</v>
      </c>
    </row>
    <row r="3717" spans="1:3" x14ac:dyDescent="0.45">
      <c r="A3717" t="str">
        <f t="shared" si="116"/>
        <v>P3716</v>
      </c>
      <c r="B3717">
        <v>41</v>
      </c>
      <c r="C3717" t="str">
        <f t="shared" si="117"/>
        <v>Adult</v>
      </c>
    </row>
    <row r="3718" spans="1:3" x14ac:dyDescent="0.45">
      <c r="A3718" t="str">
        <f t="shared" si="116"/>
        <v>P3717</v>
      </c>
      <c r="B3718">
        <v>20</v>
      </c>
      <c r="C3718" t="str">
        <f t="shared" si="117"/>
        <v>Adult</v>
      </c>
    </row>
    <row r="3719" spans="1:3" x14ac:dyDescent="0.45">
      <c r="A3719" t="str">
        <f t="shared" si="116"/>
        <v>P3718</v>
      </c>
      <c r="B3719">
        <v>33</v>
      </c>
      <c r="C3719" t="str">
        <f t="shared" si="117"/>
        <v>Adult</v>
      </c>
    </row>
    <row r="3720" spans="1:3" x14ac:dyDescent="0.45">
      <c r="A3720" t="str">
        <f t="shared" si="116"/>
        <v>P3719</v>
      </c>
      <c r="B3720">
        <v>52</v>
      </c>
      <c r="C3720" t="str">
        <f t="shared" si="117"/>
        <v>Adult</v>
      </c>
    </row>
    <row r="3721" spans="1:3" x14ac:dyDescent="0.45">
      <c r="A3721" t="str">
        <f t="shared" si="116"/>
        <v>P3720</v>
      </c>
      <c r="B3721">
        <v>49</v>
      </c>
      <c r="C3721" t="str">
        <f t="shared" si="117"/>
        <v>Adult</v>
      </c>
    </row>
    <row r="3722" spans="1:3" x14ac:dyDescent="0.45">
      <c r="A3722" t="str">
        <f t="shared" si="116"/>
        <v>P3721</v>
      </c>
      <c r="B3722">
        <v>66</v>
      </c>
      <c r="C3722" t="str">
        <f t="shared" si="117"/>
        <v>Senior</v>
      </c>
    </row>
    <row r="3723" spans="1:3" x14ac:dyDescent="0.45">
      <c r="A3723" t="str">
        <f t="shared" si="116"/>
        <v>P3722</v>
      </c>
      <c r="B3723">
        <v>50</v>
      </c>
      <c r="C3723" t="str">
        <f t="shared" si="117"/>
        <v>Adult</v>
      </c>
    </row>
    <row r="3724" spans="1:3" x14ac:dyDescent="0.45">
      <c r="A3724" t="str">
        <f t="shared" si="116"/>
        <v>P3723</v>
      </c>
      <c r="B3724">
        <v>29</v>
      </c>
      <c r="C3724" t="str">
        <f t="shared" si="117"/>
        <v>Adult</v>
      </c>
    </row>
    <row r="3725" spans="1:3" x14ac:dyDescent="0.45">
      <c r="A3725" t="str">
        <f t="shared" si="116"/>
        <v>P3724</v>
      </c>
      <c r="B3725">
        <v>35</v>
      </c>
      <c r="C3725" t="str">
        <f t="shared" si="117"/>
        <v>Adult</v>
      </c>
    </row>
    <row r="3726" spans="1:3" x14ac:dyDescent="0.45">
      <c r="A3726" t="str">
        <f t="shared" si="116"/>
        <v>P3725</v>
      </c>
      <c r="B3726">
        <v>62</v>
      </c>
      <c r="C3726" t="str">
        <f t="shared" si="117"/>
        <v>Senior</v>
      </c>
    </row>
    <row r="3727" spans="1:3" x14ac:dyDescent="0.45">
      <c r="A3727" t="str">
        <f t="shared" si="116"/>
        <v>P3726</v>
      </c>
      <c r="B3727">
        <v>52</v>
      </c>
      <c r="C3727" t="str">
        <f t="shared" si="117"/>
        <v>Adult</v>
      </c>
    </row>
    <row r="3728" spans="1:3" x14ac:dyDescent="0.45">
      <c r="A3728" t="str">
        <f t="shared" si="116"/>
        <v>P3727</v>
      </c>
      <c r="B3728">
        <v>45</v>
      </c>
      <c r="C3728" t="str">
        <f t="shared" si="117"/>
        <v>Adult</v>
      </c>
    </row>
    <row r="3729" spans="1:3" x14ac:dyDescent="0.45">
      <c r="A3729" t="str">
        <f t="shared" si="116"/>
        <v>P3728</v>
      </c>
      <c r="B3729">
        <v>19</v>
      </c>
      <c r="C3729" t="str">
        <f t="shared" si="117"/>
        <v>Adult</v>
      </c>
    </row>
    <row r="3730" spans="1:3" x14ac:dyDescent="0.45">
      <c r="A3730" t="str">
        <f t="shared" si="116"/>
        <v>P3729</v>
      </c>
      <c r="B3730">
        <v>46</v>
      </c>
      <c r="C3730" t="str">
        <f t="shared" si="117"/>
        <v>Adult</v>
      </c>
    </row>
    <row r="3731" spans="1:3" x14ac:dyDescent="0.45">
      <c r="A3731" t="str">
        <f t="shared" si="116"/>
        <v>P3730</v>
      </c>
      <c r="B3731">
        <v>57</v>
      </c>
      <c r="C3731" t="str">
        <f t="shared" si="117"/>
        <v>Adult</v>
      </c>
    </row>
    <row r="3732" spans="1:3" x14ac:dyDescent="0.45">
      <c r="A3732" t="str">
        <f t="shared" si="116"/>
        <v>P3731</v>
      </c>
      <c r="B3732">
        <v>28</v>
      </c>
      <c r="C3732" t="str">
        <f t="shared" si="117"/>
        <v>Adult</v>
      </c>
    </row>
    <row r="3733" spans="1:3" x14ac:dyDescent="0.45">
      <c r="A3733" t="str">
        <f t="shared" si="116"/>
        <v>P3732</v>
      </c>
      <c r="B3733">
        <v>41</v>
      </c>
      <c r="C3733" t="str">
        <f t="shared" si="117"/>
        <v>Adult</v>
      </c>
    </row>
    <row r="3734" spans="1:3" x14ac:dyDescent="0.45">
      <c r="A3734" t="str">
        <f t="shared" si="116"/>
        <v>P3733</v>
      </c>
      <c r="B3734">
        <v>49</v>
      </c>
      <c r="C3734" t="str">
        <f t="shared" si="117"/>
        <v>Adult</v>
      </c>
    </row>
    <row r="3735" spans="1:3" x14ac:dyDescent="0.45">
      <c r="A3735" t="str">
        <f t="shared" si="116"/>
        <v>P3734</v>
      </c>
      <c r="B3735">
        <v>54</v>
      </c>
      <c r="C3735" t="str">
        <f t="shared" si="117"/>
        <v>Adult</v>
      </c>
    </row>
    <row r="3736" spans="1:3" x14ac:dyDescent="0.45">
      <c r="A3736" t="str">
        <f t="shared" si="116"/>
        <v>P3735</v>
      </c>
      <c r="B3736">
        <v>35</v>
      </c>
      <c r="C3736" t="str">
        <f t="shared" si="117"/>
        <v>Adult</v>
      </c>
    </row>
    <row r="3737" spans="1:3" x14ac:dyDescent="0.45">
      <c r="A3737" t="str">
        <f t="shared" si="116"/>
        <v>P3736</v>
      </c>
      <c r="B3737">
        <v>32</v>
      </c>
      <c r="C3737" t="str">
        <f t="shared" si="117"/>
        <v>Adult</v>
      </c>
    </row>
    <row r="3738" spans="1:3" x14ac:dyDescent="0.45">
      <c r="A3738" t="str">
        <f t="shared" si="116"/>
        <v>P3737</v>
      </c>
      <c r="B3738">
        <v>23</v>
      </c>
      <c r="C3738" t="str">
        <f t="shared" si="117"/>
        <v>Adult</v>
      </c>
    </row>
    <row r="3739" spans="1:3" x14ac:dyDescent="0.45">
      <c r="A3739" t="str">
        <f t="shared" si="116"/>
        <v>P3738</v>
      </c>
      <c r="B3739">
        <v>39</v>
      </c>
      <c r="C3739" t="str">
        <f t="shared" si="117"/>
        <v>Adult</v>
      </c>
    </row>
    <row r="3740" spans="1:3" x14ac:dyDescent="0.45">
      <c r="A3740" t="str">
        <f t="shared" si="116"/>
        <v>P3739</v>
      </c>
      <c r="B3740">
        <v>7</v>
      </c>
      <c r="C3740" t="str">
        <f t="shared" si="117"/>
        <v>Child</v>
      </c>
    </row>
    <row r="3741" spans="1:3" x14ac:dyDescent="0.45">
      <c r="A3741" t="str">
        <f t="shared" si="116"/>
        <v>P3740</v>
      </c>
      <c r="B3741">
        <v>39</v>
      </c>
      <c r="C3741" t="str">
        <f t="shared" si="117"/>
        <v>Adult</v>
      </c>
    </row>
    <row r="3742" spans="1:3" x14ac:dyDescent="0.45">
      <c r="A3742" t="str">
        <f t="shared" si="116"/>
        <v>P3741</v>
      </c>
      <c r="B3742">
        <v>44</v>
      </c>
      <c r="C3742" t="str">
        <f t="shared" si="117"/>
        <v>Adult</v>
      </c>
    </row>
    <row r="3743" spans="1:3" x14ac:dyDescent="0.45">
      <c r="A3743" t="str">
        <f t="shared" si="116"/>
        <v>P3742</v>
      </c>
      <c r="B3743">
        <v>60</v>
      </c>
      <c r="C3743" t="str">
        <f t="shared" si="117"/>
        <v>Senior</v>
      </c>
    </row>
    <row r="3744" spans="1:3" x14ac:dyDescent="0.45">
      <c r="A3744" t="str">
        <f t="shared" si="116"/>
        <v>P3743</v>
      </c>
      <c r="B3744">
        <v>55</v>
      </c>
      <c r="C3744" t="str">
        <f t="shared" si="117"/>
        <v>Adult</v>
      </c>
    </row>
    <row r="3745" spans="1:3" x14ac:dyDescent="0.45">
      <c r="A3745" t="str">
        <f t="shared" si="116"/>
        <v>P3744</v>
      </c>
      <c r="B3745">
        <v>53</v>
      </c>
      <c r="C3745" t="str">
        <f t="shared" si="117"/>
        <v>Adult</v>
      </c>
    </row>
    <row r="3746" spans="1:3" x14ac:dyDescent="0.45">
      <c r="A3746" t="str">
        <f t="shared" si="116"/>
        <v>P3745</v>
      </c>
      <c r="B3746">
        <v>28</v>
      </c>
      <c r="C3746" t="str">
        <f t="shared" si="117"/>
        <v>Adult</v>
      </c>
    </row>
    <row r="3747" spans="1:3" x14ac:dyDescent="0.45">
      <c r="A3747" t="str">
        <f t="shared" si="116"/>
        <v>P3746</v>
      </c>
      <c r="B3747">
        <v>31</v>
      </c>
      <c r="C3747" t="str">
        <f t="shared" si="117"/>
        <v>Adult</v>
      </c>
    </row>
    <row r="3748" spans="1:3" x14ac:dyDescent="0.45">
      <c r="A3748" t="str">
        <f t="shared" si="116"/>
        <v>P3747</v>
      </c>
      <c r="B3748">
        <v>47</v>
      </c>
      <c r="C3748" t="str">
        <f t="shared" si="117"/>
        <v>Adult</v>
      </c>
    </row>
    <row r="3749" spans="1:3" x14ac:dyDescent="0.45">
      <c r="A3749" t="str">
        <f t="shared" si="116"/>
        <v>P3748</v>
      </c>
      <c r="B3749">
        <v>66</v>
      </c>
      <c r="C3749" t="str">
        <f t="shared" si="117"/>
        <v>Senior</v>
      </c>
    </row>
    <row r="3750" spans="1:3" x14ac:dyDescent="0.45">
      <c r="A3750" t="str">
        <f t="shared" si="116"/>
        <v>P3749</v>
      </c>
      <c r="B3750">
        <v>22</v>
      </c>
      <c r="C3750" t="str">
        <f t="shared" si="117"/>
        <v>Adult</v>
      </c>
    </row>
    <row r="3751" spans="1:3" x14ac:dyDescent="0.45">
      <c r="A3751" t="str">
        <f t="shared" si="116"/>
        <v>P3750</v>
      </c>
      <c r="B3751">
        <v>51</v>
      </c>
      <c r="C3751" t="str">
        <f t="shared" si="117"/>
        <v>Adult</v>
      </c>
    </row>
    <row r="3752" spans="1:3" x14ac:dyDescent="0.45">
      <c r="A3752" t="str">
        <f t="shared" si="116"/>
        <v>P3751</v>
      </c>
      <c r="B3752">
        <v>26</v>
      </c>
      <c r="C3752" t="str">
        <f t="shared" si="117"/>
        <v>Adult</v>
      </c>
    </row>
    <row r="3753" spans="1:3" x14ac:dyDescent="0.45">
      <c r="A3753" t="str">
        <f t="shared" si="116"/>
        <v>P3752</v>
      </c>
      <c r="B3753">
        <v>57</v>
      </c>
      <c r="C3753" t="str">
        <f t="shared" si="117"/>
        <v>Adult</v>
      </c>
    </row>
    <row r="3754" spans="1:3" x14ac:dyDescent="0.45">
      <c r="A3754" t="str">
        <f t="shared" si="116"/>
        <v>P3753</v>
      </c>
      <c r="B3754">
        <v>30</v>
      </c>
      <c r="C3754" t="str">
        <f t="shared" si="117"/>
        <v>Adult</v>
      </c>
    </row>
    <row r="3755" spans="1:3" x14ac:dyDescent="0.45">
      <c r="A3755" t="str">
        <f t="shared" si="116"/>
        <v>P3754</v>
      </c>
      <c r="B3755">
        <v>26</v>
      </c>
      <c r="C3755" t="str">
        <f t="shared" si="117"/>
        <v>Adult</v>
      </c>
    </row>
    <row r="3756" spans="1:3" x14ac:dyDescent="0.45">
      <c r="A3756" t="str">
        <f t="shared" si="116"/>
        <v>P3755</v>
      </c>
      <c r="B3756">
        <v>29</v>
      </c>
      <c r="C3756" t="str">
        <f t="shared" si="117"/>
        <v>Adult</v>
      </c>
    </row>
    <row r="3757" spans="1:3" x14ac:dyDescent="0.45">
      <c r="A3757" t="str">
        <f t="shared" si="116"/>
        <v>P3756</v>
      </c>
      <c r="B3757">
        <v>28</v>
      </c>
      <c r="C3757" t="str">
        <f t="shared" si="117"/>
        <v>Adult</v>
      </c>
    </row>
    <row r="3758" spans="1:3" x14ac:dyDescent="0.45">
      <c r="A3758" t="str">
        <f t="shared" si="116"/>
        <v>P3757</v>
      </c>
      <c r="B3758">
        <v>54</v>
      </c>
      <c r="C3758" t="str">
        <f t="shared" si="117"/>
        <v>Adult</v>
      </c>
    </row>
    <row r="3759" spans="1:3" x14ac:dyDescent="0.45">
      <c r="A3759" t="str">
        <f t="shared" si="116"/>
        <v>P3758</v>
      </c>
      <c r="B3759">
        <v>26</v>
      </c>
      <c r="C3759" t="str">
        <f t="shared" si="117"/>
        <v>Adult</v>
      </c>
    </row>
    <row r="3760" spans="1:3" x14ac:dyDescent="0.45">
      <c r="A3760" t="str">
        <f t="shared" si="116"/>
        <v>P3759</v>
      </c>
      <c r="B3760">
        <v>41</v>
      </c>
      <c r="C3760" t="str">
        <f t="shared" si="117"/>
        <v>Adult</v>
      </c>
    </row>
    <row r="3761" spans="1:3" x14ac:dyDescent="0.45">
      <c r="A3761" t="str">
        <f t="shared" si="116"/>
        <v>P3760</v>
      </c>
      <c r="B3761">
        <v>44</v>
      </c>
      <c r="C3761" t="str">
        <f t="shared" si="117"/>
        <v>Adult</v>
      </c>
    </row>
    <row r="3762" spans="1:3" x14ac:dyDescent="0.45">
      <c r="A3762" t="str">
        <f t="shared" si="116"/>
        <v>P3761</v>
      </c>
      <c r="B3762">
        <v>13</v>
      </c>
      <c r="C3762" t="str">
        <f t="shared" si="117"/>
        <v>Child</v>
      </c>
    </row>
    <row r="3763" spans="1:3" x14ac:dyDescent="0.45">
      <c r="A3763" t="str">
        <f t="shared" si="116"/>
        <v>P3762</v>
      </c>
      <c r="B3763">
        <v>29</v>
      </c>
      <c r="C3763" t="str">
        <f t="shared" si="117"/>
        <v>Adult</v>
      </c>
    </row>
    <row r="3764" spans="1:3" x14ac:dyDescent="0.45">
      <c r="A3764" t="str">
        <f t="shared" si="116"/>
        <v>P3763</v>
      </c>
      <c r="B3764">
        <v>24</v>
      </c>
      <c r="C3764" t="str">
        <f t="shared" si="117"/>
        <v>Adult</v>
      </c>
    </row>
    <row r="3765" spans="1:3" x14ac:dyDescent="0.45">
      <c r="A3765" t="str">
        <f t="shared" si="116"/>
        <v>P3764</v>
      </c>
      <c r="B3765">
        <v>23</v>
      </c>
      <c r="C3765" t="str">
        <f t="shared" si="117"/>
        <v>Adult</v>
      </c>
    </row>
    <row r="3766" spans="1:3" x14ac:dyDescent="0.45">
      <c r="A3766" t="str">
        <f t="shared" si="116"/>
        <v>P3765</v>
      </c>
      <c r="B3766">
        <v>36</v>
      </c>
      <c r="C3766" t="str">
        <f t="shared" si="117"/>
        <v>Adult</v>
      </c>
    </row>
    <row r="3767" spans="1:3" x14ac:dyDescent="0.45">
      <c r="A3767" t="str">
        <f t="shared" si="116"/>
        <v>P3766</v>
      </c>
      <c r="B3767">
        <v>44</v>
      </c>
      <c r="C3767" t="str">
        <f t="shared" si="117"/>
        <v>Adult</v>
      </c>
    </row>
    <row r="3768" spans="1:3" x14ac:dyDescent="0.45">
      <c r="A3768" t="str">
        <f t="shared" si="116"/>
        <v>P3767</v>
      </c>
      <c r="B3768">
        <v>58</v>
      </c>
      <c r="C3768" t="str">
        <f t="shared" si="117"/>
        <v>Adult</v>
      </c>
    </row>
    <row r="3769" spans="1:3" x14ac:dyDescent="0.45">
      <c r="A3769" t="str">
        <f t="shared" si="116"/>
        <v>P3768</v>
      </c>
      <c r="B3769">
        <v>26</v>
      </c>
      <c r="C3769" t="str">
        <f t="shared" si="117"/>
        <v>Adult</v>
      </c>
    </row>
    <row r="3770" spans="1:3" x14ac:dyDescent="0.45">
      <c r="A3770" t="str">
        <f t="shared" si="116"/>
        <v>P3769</v>
      </c>
      <c r="B3770">
        <v>19</v>
      </c>
      <c r="C3770" t="str">
        <f t="shared" si="117"/>
        <v>Adult</v>
      </c>
    </row>
    <row r="3771" spans="1:3" x14ac:dyDescent="0.45">
      <c r="A3771" t="str">
        <f t="shared" si="116"/>
        <v>P3770</v>
      </c>
      <c r="B3771">
        <v>41</v>
      </c>
      <c r="C3771" t="str">
        <f t="shared" si="117"/>
        <v>Adult</v>
      </c>
    </row>
    <row r="3772" spans="1:3" x14ac:dyDescent="0.45">
      <c r="A3772" t="str">
        <f t="shared" si="116"/>
        <v>P3771</v>
      </c>
      <c r="B3772">
        <v>25</v>
      </c>
      <c r="C3772" t="str">
        <f t="shared" si="117"/>
        <v>Adult</v>
      </c>
    </row>
    <row r="3773" spans="1:3" x14ac:dyDescent="0.45">
      <c r="A3773" t="str">
        <f t="shared" si="116"/>
        <v>P3772</v>
      </c>
      <c r="B3773">
        <v>30</v>
      </c>
      <c r="C3773" t="str">
        <f t="shared" si="117"/>
        <v>Adult</v>
      </c>
    </row>
    <row r="3774" spans="1:3" x14ac:dyDescent="0.45">
      <c r="A3774" t="str">
        <f t="shared" si="116"/>
        <v>P3773</v>
      </c>
      <c r="B3774">
        <v>35</v>
      </c>
      <c r="C3774" t="str">
        <f t="shared" si="117"/>
        <v>Adult</v>
      </c>
    </row>
    <row r="3775" spans="1:3" x14ac:dyDescent="0.45">
      <c r="A3775" t="str">
        <f t="shared" si="116"/>
        <v>P3774</v>
      </c>
      <c r="B3775">
        <v>49</v>
      </c>
      <c r="C3775" t="str">
        <f t="shared" si="117"/>
        <v>Adult</v>
      </c>
    </row>
    <row r="3776" spans="1:3" x14ac:dyDescent="0.45">
      <c r="A3776" t="str">
        <f t="shared" si="116"/>
        <v>P3775</v>
      </c>
      <c r="B3776">
        <v>37</v>
      </c>
      <c r="C3776" t="str">
        <f t="shared" si="117"/>
        <v>Adult</v>
      </c>
    </row>
    <row r="3777" spans="1:3" x14ac:dyDescent="0.45">
      <c r="A3777" t="str">
        <f t="shared" si="116"/>
        <v>P3776</v>
      </c>
      <c r="B3777">
        <v>2</v>
      </c>
      <c r="C3777" t="str">
        <f t="shared" si="117"/>
        <v>Child</v>
      </c>
    </row>
    <row r="3778" spans="1:3" x14ac:dyDescent="0.45">
      <c r="A3778" t="str">
        <f t="shared" si="116"/>
        <v>P3777</v>
      </c>
      <c r="B3778">
        <v>45</v>
      </c>
      <c r="C3778" t="str">
        <f t="shared" si="117"/>
        <v>Adult</v>
      </c>
    </row>
    <row r="3779" spans="1:3" x14ac:dyDescent="0.45">
      <c r="A3779" t="str">
        <f t="shared" ref="A3779:A3842" si="118">"P"&amp;TEXT(ROW()-1,"0000")</f>
        <v>P3778</v>
      </c>
      <c r="B3779">
        <v>37</v>
      </c>
      <c r="C3779" t="str">
        <f t="shared" ref="C3779:C3842" si="119">IF($B3779&lt;18,"Child",IF($B3779&lt;60,"Adult","Senior"))</f>
        <v>Adult</v>
      </c>
    </row>
    <row r="3780" spans="1:3" x14ac:dyDescent="0.45">
      <c r="A3780" t="str">
        <f t="shared" si="118"/>
        <v>P3779</v>
      </c>
      <c r="B3780">
        <v>58</v>
      </c>
      <c r="C3780" t="str">
        <f t="shared" si="119"/>
        <v>Adult</v>
      </c>
    </row>
    <row r="3781" spans="1:3" x14ac:dyDescent="0.45">
      <c r="A3781" t="str">
        <f t="shared" si="118"/>
        <v>P3780</v>
      </c>
      <c r="B3781">
        <v>36</v>
      </c>
      <c r="C3781" t="str">
        <f t="shared" si="119"/>
        <v>Adult</v>
      </c>
    </row>
    <row r="3782" spans="1:3" x14ac:dyDescent="0.45">
      <c r="A3782" t="str">
        <f t="shared" si="118"/>
        <v>P3781</v>
      </c>
      <c r="B3782">
        <v>9</v>
      </c>
      <c r="C3782" t="str">
        <f t="shared" si="119"/>
        <v>Child</v>
      </c>
    </row>
    <row r="3783" spans="1:3" x14ac:dyDescent="0.45">
      <c r="A3783" t="str">
        <f t="shared" si="118"/>
        <v>P3782</v>
      </c>
      <c r="B3783">
        <v>34</v>
      </c>
      <c r="C3783" t="str">
        <f t="shared" si="119"/>
        <v>Adult</v>
      </c>
    </row>
    <row r="3784" spans="1:3" x14ac:dyDescent="0.45">
      <c r="A3784" t="str">
        <f t="shared" si="118"/>
        <v>P3783</v>
      </c>
      <c r="B3784">
        <v>14</v>
      </c>
      <c r="C3784" t="str">
        <f t="shared" si="119"/>
        <v>Child</v>
      </c>
    </row>
    <row r="3785" spans="1:3" x14ac:dyDescent="0.45">
      <c r="A3785" t="str">
        <f t="shared" si="118"/>
        <v>P3784</v>
      </c>
      <c r="B3785">
        <v>44</v>
      </c>
      <c r="C3785" t="str">
        <f t="shared" si="119"/>
        <v>Adult</v>
      </c>
    </row>
    <row r="3786" spans="1:3" x14ac:dyDescent="0.45">
      <c r="A3786" t="str">
        <f t="shared" si="118"/>
        <v>P3785</v>
      </c>
      <c r="B3786">
        <v>23</v>
      </c>
      <c r="C3786" t="str">
        <f t="shared" si="119"/>
        <v>Adult</v>
      </c>
    </row>
    <row r="3787" spans="1:3" x14ac:dyDescent="0.45">
      <c r="A3787" t="str">
        <f t="shared" si="118"/>
        <v>P3786</v>
      </c>
      <c r="B3787">
        <v>40</v>
      </c>
      <c r="C3787" t="str">
        <f t="shared" si="119"/>
        <v>Adult</v>
      </c>
    </row>
    <row r="3788" spans="1:3" x14ac:dyDescent="0.45">
      <c r="A3788" t="str">
        <f t="shared" si="118"/>
        <v>P3787</v>
      </c>
      <c r="B3788">
        <v>48</v>
      </c>
      <c r="C3788" t="str">
        <f t="shared" si="119"/>
        <v>Adult</v>
      </c>
    </row>
    <row r="3789" spans="1:3" x14ac:dyDescent="0.45">
      <c r="A3789" t="str">
        <f t="shared" si="118"/>
        <v>P3788</v>
      </c>
      <c r="B3789">
        <v>38</v>
      </c>
      <c r="C3789" t="str">
        <f t="shared" si="119"/>
        <v>Adult</v>
      </c>
    </row>
    <row r="3790" spans="1:3" x14ac:dyDescent="0.45">
      <c r="A3790" t="str">
        <f t="shared" si="118"/>
        <v>P3789</v>
      </c>
      <c r="B3790">
        <v>35</v>
      </c>
      <c r="C3790" t="str">
        <f t="shared" si="119"/>
        <v>Adult</v>
      </c>
    </row>
    <row r="3791" spans="1:3" x14ac:dyDescent="0.45">
      <c r="A3791" t="str">
        <f t="shared" si="118"/>
        <v>P3790</v>
      </c>
      <c r="B3791">
        <v>46</v>
      </c>
      <c r="C3791" t="str">
        <f t="shared" si="119"/>
        <v>Adult</v>
      </c>
    </row>
    <row r="3792" spans="1:3" x14ac:dyDescent="0.45">
      <c r="A3792" t="str">
        <f t="shared" si="118"/>
        <v>P3791</v>
      </c>
      <c r="B3792">
        <v>37</v>
      </c>
      <c r="C3792" t="str">
        <f t="shared" si="119"/>
        <v>Adult</v>
      </c>
    </row>
    <row r="3793" spans="1:3" x14ac:dyDescent="0.45">
      <c r="A3793" t="str">
        <f t="shared" si="118"/>
        <v>P3792</v>
      </c>
      <c r="B3793">
        <v>40</v>
      </c>
      <c r="C3793" t="str">
        <f t="shared" si="119"/>
        <v>Adult</v>
      </c>
    </row>
    <row r="3794" spans="1:3" x14ac:dyDescent="0.45">
      <c r="A3794" t="str">
        <f t="shared" si="118"/>
        <v>P3793</v>
      </c>
      <c r="B3794">
        <v>24</v>
      </c>
      <c r="C3794" t="str">
        <f t="shared" si="119"/>
        <v>Adult</v>
      </c>
    </row>
    <row r="3795" spans="1:3" x14ac:dyDescent="0.45">
      <c r="A3795" t="str">
        <f t="shared" si="118"/>
        <v>P3794</v>
      </c>
      <c r="B3795">
        <v>49</v>
      </c>
      <c r="C3795" t="str">
        <f t="shared" si="119"/>
        <v>Adult</v>
      </c>
    </row>
    <row r="3796" spans="1:3" x14ac:dyDescent="0.45">
      <c r="A3796" t="str">
        <f t="shared" si="118"/>
        <v>P3795</v>
      </c>
      <c r="B3796">
        <v>54</v>
      </c>
      <c r="C3796" t="str">
        <f t="shared" si="119"/>
        <v>Adult</v>
      </c>
    </row>
    <row r="3797" spans="1:3" x14ac:dyDescent="0.45">
      <c r="A3797" t="str">
        <f t="shared" si="118"/>
        <v>P3796</v>
      </c>
      <c r="B3797">
        <v>40</v>
      </c>
      <c r="C3797" t="str">
        <f t="shared" si="119"/>
        <v>Adult</v>
      </c>
    </row>
    <row r="3798" spans="1:3" x14ac:dyDescent="0.45">
      <c r="A3798" t="str">
        <f t="shared" si="118"/>
        <v>P3797</v>
      </c>
      <c r="B3798">
        <v>16</v>
      </c>
      <c r="C3798" t="str">
        <f t="shared" si="119"/>
        <v>Child</v>
      </c>
    </row>
    <row r="3799" spans="1:3" x14ac:dyDescent="0.45">
      <c r="A3799" t="str">
        <f t="shared" si="118"/>
        <v>P3798</v>
      </c>
      <c r="B3799">
        <v>49</v>
      </c>
      <c r="C3799" t="str">
        <f t="shared" si="119"/>
        <v>Adult</v>
      </c>
    </row>
    <row r="3800" spans="1:3" x14ac:dyDescent="0.45">
      <c r="A3800" t="str">
        <f t="shared" si="118"/>
        <v>P3799</v>
      </c>
      <c r="B3800">
        <v>41</v>
      </c>
      <c r="C3800" t="str">
        <f t="shared" si="119"/>
        <v>Adult</v>
      </c>
    </row>
    <row r="3801" spans="1:3" x14ac:dyDescent="0.45">
      <c r="A3801" t="str">
        <f t="shared" si="118"/>
        <v>P3800</v>
      </c>
      <c r="B3801">
        <v>38</v>
      </c>
      <c r="C3801" t="str">
        <f t="shared" si="119"/>
        <v>Adult</v>
      </c>
    </row>
    <row r="3802" spans="1:3" x14ac:dyDescent="0.45">
      <c r="A3802" t="str">
        <f t="shared" si="118"/>
        <v>P3801</v>
      </c>
      <c r="B3802">
        <v>32</v>
      </c>
      <c r="C3802" t="str">
        <f t="shared" si="119"/>
        <v>Adult</v>
      </c>
    </row>
    <row r="3803" spans="1:3" x14ac:dyDescent="0.45">
      <c r="A3803" t="str">
        <f t="shared" si="118"/>
        <v>P3802</v>
      </c>
      <c r="B3803">
        <v>48</v>
      </c>
      <c r="C3803" t="str">
        <f t="shared" si="119"/>
        <v>Adult</v>
      </c>
    </row>
    <row r="3804" spans="1:3" x14ac:dyDescent="0.45">
      <c r="A3804" t="str">
        <f t="shared" si="118"/>
        <v>P3803</v>
      </c>
      <c r="B3804">
        <v>34</v>
      </c>
      <c r="C3804" t="str">
        <f t="shared" si="119"/>
        <v>Adult</v>
      </c>
    </row>
    <row r="3805" spans="1:3" x14ac:dyDescent="0.45">
      <c r="A3805" t="str">
        <f t="shared" si="118"/>
        <v>P3804</v>
      </c>
      <c r="B3805">
        <v>34</v>
      </c>
      <c r="C3805" t="str">
        <f t="shared" si="119"/>
        <v>Adult</v>
      </c>
    </row>
    <row r="3806" spans="1:3" x14ac:dyDescent="0.45">
      <c r="A3806" t="str">
        <f t="shared" si="118"/>
        <v>P3805</v>
      </c>
      <c r="B3806">
        <v>26</v>
      </c>
      <c r="C3806" t="str">
        <f t="shared" si="119"/>
        <v>Adult</v>
      </c>
    </row>
    <row r="3807" spans="1:3" x14ac:dyDescent="0.45">
      <c r="A3807" t="str">
        <f t="shared" si="118"/>
        <v>P3806</v>
      </c>
      <c r="B3807">
        <v>40</v>
      </c>
      <c r="C3807" t="str">
        <f t="shared" si="119"/>
        <v>Adult</v>
      </c>
    </row>
    <row r="3808" spans="1:3" x14ac:dyDescent="0.45">
      <c r="A3808" t="str">
        <f t="shared" si="118"/>
        <v>P3807</v>
      </c>
      <c r="B3808">
        <v>43</v>
      </c>
      <c r="C3808" t="str">
        <f t="shared" si="119"/>
        <v>Adult</v>
      </c>
    </row>
    <row r="3809" spans="1:3" x14ac:dyDescent="0.45">
      <c r="A3809" t="str">
        <f t="shared" si="118"/>
        <v>P3808</v>
      </c>
      <c r="B3809">
        <v>38</v>
      </c>
      <c r="C3809" t="str">
        <f t="shared" si="119"/>
        <v>Adult</v>
      </c>
    </row>
    <row r="3810" spans="1:3" x14ac:dyDescent="0.45">
      <c r="A3810" t="str">
        <f t="shared" si="118"/>
        <v>P3809</v>
      </c>
      <c r="B3810">
        <v>61</v>
      </c>
      <c r="C3810" t="str">
        <f t="shared" si="119"/>
        <v>Senior</v>
      </c>
    </row>
    <row r="3811" spans="1:3" x14ac:dyDescent="0.45">
      <c r="A3811" t="str">
        <f t="shared" si="118"/>
        <v>P3810</v>
      </c>
      <c r="B3811">
        <v>44</v>
      </c>
      <c r="C3811" t="str">
        <f t="shared" si="119"/>
        <v>Adult</v>
      </c>
    </row>
    <row r="3812" spans="1:3" x14ac:dyDescent="0.45">
      <c r="A3812" t="str">
        <f t="shared" si="118"/>
        <v>P3811</v>
      </c>
      <c r="B3812">
        <v>51</v>
      </c>
      <c r="C3812" t="str">
        <f t="shared" si="119"/>
        <v>Adult</v>
      </c>
    </row>
    <row r="3813" spans="1:3" x14ac:dyDescent="0.45">
      <c r="A3813" t="str">
        <f t="shared" si="118"/>
        <v>P3812</v>
      </c>
      <c r="B3813">
        <v>38</v>
      </c>
      <c r="C3813" t="str">
        <f t="shared" si="119"/>
        <v>Adult</v>
      </c>
    </row>
    <row r="3814" spans="1:3" x14ac:dyDescent="0.45">
      <c r="A3814" t="str">
        <f t="shared" si="118"/>
        <v>P3813</v>
      </c>
      <c r="B3814">
        <v>41</v>
      </c>
      <c r="C3814" t="str">
        <f t="shared" si="119"/>
        <v>Adult</v>
      </c>
    </row>
    <row r="3815" spans="1:3" x14ac:dyDescent="0.45">
      <c r="A3815" t="str">
        <f t="shared" si="118"/>
        <v>P3814</v>
      </c>
      <c r="B3815">
        <v>46</v>
      </c>
      <c r="C3815" t="str">
        <f t="shared" si="119"/>
        <v>Adult</v>
      </c>
    </row>
    <row r="3816" spans="1:3" x14ac:dyDescent="0.45">
      <c r="A3816" t="str">
        <f t="shared" si="118"/>
        <v>P3815</v>
      </c>
      <c r="B3816">
        <v>35</v>
      </c>
      <c r="C3816" t="str">
        <f t="shared" si="119"/>
        <v>Adult</v>
      </c>
    </row>
    <row r="3817" spans="1:3" x14ac:dyDescent="0.45">
      <c r="A3817" t="str">
        <f t="shared" si="118"/>
        <v>P3816</v>
      </c>
      <c r="B3817">
        <v>36</v>
      </c>
      <c r="C3817" t="str">
        <f t="shared" si="119"/>
        <v>Adult</v>
      </c>
    </row>
    <row r="3818" spans="1:3" x14ac:dyDescent="0.45">
      <c r="A3818" t="str">
        <f t="shared" si="118"/>
        <v>P3817</v>
      </c>
      <c r="B3818">
        <v>16</v>
      </c>
      <c r="C3818" t="str">
        <f t="shared" si="119"/>
        <v>Child</v>
      </c>
    </row>
    <row r="3819" spans="1:3" x14ac:dyDescent="0.45">
      <c r="A3819" t="str">
        <f t="shared" si="118"/>
        <v>P3818</v>
      </c>
      <c r="B3819">
        <v>47</v>
      </c>
      <c r="C3819" t="str">
        <f t="shared" si="119"/>
        <v>Adult</v>
      </c>
    </row>
    <row r="3820" spans="1:3" x14ac:dyDescent="0.45">
      <c r="A3820" t="str">
        <f t="shared" si="118"/>
        <v>P3819</v>
      </c>
      <c r="B3820">
        <v>38</v>
      </c>
      <c r="C3820" t="str">
        <f t="shared" si="119"/>
        <v>Adult</v>
      </c>
    </row>
    <row r="3821" spans="1:3" x14ac:dyDescent="0.45">
      <c r="A3821" t="str">
        <f t="shared" si="118"/>
        <v>P3820</v>
      </c>
      <c r="B3821">
        <v>51</v>
      </c>
      <c r="C3821" t="str">
        <f t="shared" si="119"/>
        <v>Adult</v>
      </c>
    </row>
    <row r="3822" spans="1:3" x14ac:dyDescent="0.45">
      <c r="A3822" t="str">
        <f t="shared" si="118"/>
        <v>P3821</v>
      </c>
      <c r="B3822">
        <v>17</v>
      </c>
      <c r="C3822" t="str">
        <f t="shared" si="119"/>
        <v>Child</v>
      </c>
    </row>
    <row r="3823" spans="1:3" x14ac:dyDescent="0.45">
      <c r="A3823" t="str">
        <f t="shared" si="118"/>
        <v>P3822</v>
      </c>
      <c r="B3823">
        <v>41</v>
      </c>
      <c r="C3823" t="str">
        <f t="shared" si="119"/>
        <v>Adult</v>
      </c>
    </row>
    <row r="3824" spans="1:3" x14ac:dyDescent="0.45">
      <c r="A3824" t="str">
        <f t="shared" si="118"/>
        <v>P3823</v>
      </c>
      <c r="B3824">
        <v>45</v>
      </c>
      <c r="C3824" t="str">
        <f t="shared" si="119"/>
        <v>Adult</v>
      </c>
    </row>
    <row r="3825" spans="1:3" x14ac:dyDescent="0.45">
      <c r="A3825" t="str">
        <f t="shared" si="118"/>
        <v>P3824</v>
      </c>
      <c r="B3825">
        <v>51</v>
      </c>
      <c r="C3825" t="str">
        <f t="shared" si="119"/>
        <v>Adult</v>
      </c>
    </row>
    <row r="3826" spans="1:3" x14ac:dyDescent="0.45">
      <c r="A3826" t="str">
        <f t="shared" si="118"/>
        <v>P3825</v>
      </c>
      <c r="B3826">
        <v>42</v>
      </c>
      <c r="C3826" t="str">
        <f t="shared" si="119"/>
        <v>Adult</v>
      </c>
    </row>
    <row r="3827" spans="1:3" x14ac:dyDescent="0.45">
      <c r="A3827" t="str">
        <f t="shared" si="118"/>
        <v>P3826</v>
      </c>
      <c r="B3827">
        <v>29</v>
      </c>
      <c r="C3827" t="str">
        <f t="shared" si="119"/>
        <v>Adult</v>
      </c>
    </row>
    <row r="3828" spans="1:3" x14ac:dyDescent="0.45">
      <c r="A3828" t="str">
        <f t="shared" si="118"/>
        <v>P3827</v>
      </c>
      <c r="B3828">
        <v>23</v>
      </c>
      <c r="C3828" t="str">
        <f t="shared" si="119"/>
        <v>Adult</v>
      </c>
    </row>
    <row r="3829" spans="1:3" x14ac:dyDescent="0.45">
      <c r="A3829" t="str">
        <f t="shared" si="118"/>
        <v>P3828</v>
      </c>
      <c r="B3829">
        <v>35</v>
      </c>
      <c r="C3829" t="str">
        <f t="shared" si="119"/>
        <v>Adult</v>
      </c>
    </row>
    <row r="3830" spans="1:3" x14ac:dyDescent="0.45">
      <c r="A3830" t="str">
        <f t="shared" si="118"/>
        <v>P3829</v>
      </c>
      <c r="B3830">
        <v>14</v>
      </c>
      <c r="C3830" t="str">
        <f t="shared" si="119"/>
        <v>Child</v>
      </c>
    </row>
    <row r="3831" spans="1:3" x14ac:dyDescent="0.45">
      <c r="A3831" t="str">
        <f t="shared" si="118"/>
        <v>P3830</v>
      </c>
      <c r="B3831">
        <v>48</v>
      </c>
      <c r="C3831" t="str">
        <f t="shared" si="119"/>
        <v>Adult</v>
      </c>
    </row>
    <row r="3832" spans="1:3" x14ac:dyDescent="0.45">
      <c r="A3832" t="str">
        <f t="shared" si="118"/>
        <v>P3831</v>
      </c>
      <c r="B3832">
        <v>20</v>
      </c>
      <c r="C3832" t="str">
        <f t="shared" si="119"/>
        <v>Adult</v>
      </c>
    </row>
    <row r="3833" spans="1:3" x14ac:dyDescent="0.45">
      <c r="A3833" t="str">
        <f t="shared" si="118"/>
        <v>P3832</v>
      </c>
      <c r="B3833">
        <v>49</v>
      </c>
      <c r="C3833" t="str">
        <f t="shared" si="119"/>
        <v>Adult</v>
      </c>
    </row>
    <row r="3834" spans="1:3" x14ac:dyDescent="0.45">
      <c r="A3834" t="str">
        <f t="shared" si="118"/>
        <v>P3833</v>
      </c>
      <c r="B3834">
        <v>31</v>
      </c>
      <c r="C3834" t="str">
        <f t="shared" si="119"/>
        <v>Adult</v>
      </c>
    </row>
    <row r="3835" spans="1:3" x14ac:dyDescent="0.45">
      <c r="A3835" t="str">
        <f t="shared" si="118"/>
        <v>P3834</v>
      </c>
      <c r="B3835">
        <v>59</v>
      </c>
      <c r="C3835" t="str">
        <f t="shared" si="119"/>
        <v>Adult</v>
      </c>
    </row>
    <row r="3836" spans="1:3" x14ac:dyDescent="0.45">
      <c r="A3836" t="str">
        <f t="shared" si="118"/>
        <v>P3835</v>
      </c>
      <c r="B3836">
        <v>37</v>
      </c>
      <c r="C3836" t="str">
        <f t="shared" si="119"/>
        <v>Adult</v>
      </c>
    </row>
    <row r="3837" spans="1:3" x14ac:dyDescent="0.45">
      <c r="A3837" t="str">
        <f t="shared" si="118"/>
        <v>P3836</v>
      </c>
      <c r="B3837">
        <v>41</v>
      </c>
      <c r="C3837" t="str">
        <f t="shared" si="119"/>
        <v>Adult</v>
      </c>
    </row>
    <row r="3838" spans="1:3" x14ac:dyDescent="0.45">
      <c r="A3838" t="str">
        <f t="shared" si="118"/>
        <v>P3837</v>
      </c>
      <c r="B3838">
        <v>15</v>
      </c>
      <c r="C3838" t="str">
        <f t="shared" si="119"/>
        <v>Child</v>
      </c>
    </row>
    <row r="3839" spans="1:3" x14ac:dyDescent="0.45">
      <c r="A3839" t="str">
        <f t="shared" si="118"/>
        <v>P3838</v>
      </c>
      <c r="B3839">
        <v>38</v>
      </c>
      <c r="C3839" t="str">
        <f t="shared" si="119"/>
        <v>Adult</v>
      </c>
    </row>
    <row r="3840" spans="1:3" x14ac:dyDescent="0.45">
      <c r="A3840" t="str">
        <f t="shared" si="118"/>
        <v>P3839</v>
      </c>
      <c r="B3840">
        <v>48</v>
      </c>
      <c r="C3840" t="str">
        <f t="shared" si="119"/>
        <v>Adult</v>
      </c>
    </row>
    <row r="3841" spans="1:3" x14ac:dyDescent="0.45">
      <c r="A3841" t="str">
        <f t="shared" si="118"/>
        <v>P3840</v>
      </c>
      <c r="B3841">
        <v>18</v>
      </c>
      <c r="C3841" t="str">
        <f t="shared" si="119"/>
        <v>Adult</v>
      </c>
    </row>
    <row r="3842" spans="1:3" x14ac:dyDescent="0.45">
      <c r="A3842" t="str">
        <f t="shared" si="118"/>
        <v>P3841</v>
      </c>
      <c r="B3842">
        <v>31</v>
      </c>
      <c r="C3842" t="str">
        <f t="shared" si="119"/>
        <v>Adult</v>
      </c>
    </row>
    <row r="3843" spans="1:3" x14ac:dyDescent="0.45">
      <c r="A3843" t="str">
        <f t="shared" ref="A3843:A3906" si="120">"P"&amp;TEXT(ROW()-1,"0000")</f>
        <v>P3842</v>
      </c>
      <c r="B3843">
        <v>34</v>
      </c>
      <c r="C3843" t="str">
        <f t="shared" ref="C3843:C3906" si="121">IF($B3843&lt;18,"Child",IF($B3843&lt;60,"Adult","Senior"))</f>
        <v>Adult</v>
      </c>
    </row>
    <row r="3844" spans="1:3" x14ac:dyDescent="0.45">
      <c r="A3844" t="str">
        <f t="shared" si="120"/>
        <v>P3843</v>
      </c>
      <c r="B3844">
        <v>54</v>
      </c>
      <c r="C3844" t="str">
        <f t="shared" si="121"/>
        <v>Adult</v>
      </c>
    </row>
    <row r="3845" spans="1:3" x14ac:dyDescent="0.45">
      <c r="A3845" t="str">
        <f t="shared" si="120"/>
        <v>P3844</v>
      </c>
      <c r="B3845">
        <v>50</v>
      </c>
      <c r="C3845" t="str">
        <f t="shared" si="121"/>
        <v>Adult</v>
      </c>
    </row>
    <row r="3846" spans="1:3" x14ac:dyDescent="0.45">
      <c r="A3846" t="str">
        <f t="shared" si="120"/>
        <v>P3845</v>
      </c>
      <c r="B3846">
        <v>27</v>
      </c>
      <c r="C3846" t="str">
        <f t="shared" si="121"/>
        <v>Adult</v>
      </c>
    </row>
    <row r="3847" spans="1:3" x14ac:dyDescent="0.45">
      <c r="A3847" t="str">
        <f t="shared" si="120"/>
        <v>P3846</v>
      </c>
      <c r="B3847">
        <v>22</v>
      </c>
      <c r="C3847" t="str">
        <f t="shared" si="121"/>
        <v>Adult</v>
      </c>
    </row>
    <row r="3848" spans="1:3" x14ac:dyDescent="0.45">
      <c r="A3848" t="str">
        <f t="shared" si="120"/>
        <v>P3847</v>
      </c>
      <c r="B3848">
        <v>39</v>
      </c>
      <c r="C3848" t="str">
        <f t="shared" si="121"/>
        <v>Adult</v>
      </c>
    </row>
    <row r="3849" spans="1:3" x14ac:dyDescent="0.45">
      <c r="A3849" t="str">
        <f t="shared" si="120"/>
        <v>P3848</v>
      </c>
      <c r="B3849">
        <v>61</v>
      </c>
      <c r="C3849" t="str">
        <f t="shared" si="121"/>
        <v>Senior</v>
      </c>
    </row>
    <row r="3850" spans="1:3" x14ac:dyDescent="0.45">
      <c r="A3850" t="str">
        <f t="shared" si="120"/>
        <v>P3849</v>
      </c>
      <c r="B3850">
        <v>17</v>
      </c>
      <c r="C3850" t="str">
        <f t="shared" si="121"/>
        <v>Child</v>
      </c>
    </row>
    <row r="3851" spans="1:3" x14ac:dyDescent="0.45">
      <c r="A3851" t="str">
        <f t="shared" si="120"/>
        <v>P3850</v>
      </c>
      <c r="B3851">
        <v>18</v>
      </c>
      <c r="C3851" t="str">
        <f t="shared" si="121"/>
        <v>Adult</v>
      </c>
    </row>
    <row r="3852" spans="1:3" x14ac:dyDescent="0.45">
      <c r="A3852" t="str">
        <f t="shared" si="120"/>
        <v>P3851</v>
      </c>
      <c r="B3852">
        <v>54</v>
      </c>
      <c r="C3852" t="str">
        <f t="shared" si="121"/>
        <v>Adult</v>
      </c>
    </row>
    <row r="3853" spans="1:3" x14ac:dyDescent="0.45">
      <c r="A3853" t="str">
        <f t="shared" si="120"/>
        <v>P3852</v>
      </c>
      <c r="B3853">
        <v>72</v>
      </c>
      <c r="C3853" t="str">
        <f t="shared" si="121"/>
        <v>Senior</v>
      </c>
    </row>
    <row r="3854" spans="1:3" x14ac:dyDescent="0.45">
      <c r="A3854" t="str">
        <f t="shared" si="120"/>
        <v>P3853</v>
      </c>
      <c r="B3854">
        <v>45</v>
      </c>
      <c r="C3854" t="str">
        <f t="shared" si="121"/>
        <v>Adult</v>
      </c>
    </row>
    <row r="3855" spans="1:3" x14ac:dyDescent="0.45">
      <c r="A3855" t="str">
        <f t="shared" si="120"/>
        <v>P3854</v>
      </c>
      <c r="B3855">
        <v>34</v>
      </c>
      <c r="C3855" t="str">
        <f t="shared" si="121"/>
        <v>Adult</v>
      </c>
    </row>
    <row r="3856" spans="1:3" x14ac:dyDescent="0.45">
      <c r="A3856" t="str">
        <f t="shared" si="120"/>
        <v>P3855</v>
      </c>
      <c r="B3856">
        <v>35</v>
      </c>
      <c r="C3856" t="str">
        <f t="shared" si="121"/>
        <v>Adult</v>
      </c>
    </row>
    <row r="3857" spans="1:3" x14ac:dyDescent="0.45">
      <c r="A3857" t="str">
        <f t="shared" si="120"/>
        <v>P3856</v>
      </c>
      <c r="B3857">
        <v>24</v>
      </c>
      <c r="C3857" t="str">
        <f t="shared" si="121"/>
        <v>Adult</v>
      </c>
    </row>
    <row r="3858" spans="1:3" x14ac:dyDescent="0.45">
      <c r="A3858" t="str">
        <f t="shared" si="120"/>
        <v>P3857</v>
      </c>
      <c r="B3858">
        <v>36</v>
      </c>
      <c r="C3858" t="str">
        <f t="shared" si="121"/>
        <v>Adult</v>
      </c>
    </row>
    <row r="3859" spans="1:3" x14ac:dyDescent="0.45">
      <c r="A3859" t="str">
        <f t="shared" si="120"/>
        <v>P3858</v>
      </c>
      <c r="B3859">
        <v>45</v>
      </c>
      <c r="C3859" t="str">
        <f t="shared" si="121"/>
        <v>Adult</v>
      </c>
    </row>
    <row r="3860" spans="1:3" x14ac:dyDescent="0.45">
      <c r="A3860" t="str">
        <f t="shared" si="120"/>
        <v>P3859</v>
      </c>
      <c r="B3860">
        <v>46</v>
      </c>
      <c r="C3860" t="str">
        <f t="shared" si="121"/>
        <v>Adult</v>
      </c>
    </row>
    <row r="3861" spans="1:3" x14ac:dyDescent="0.45">
      <c r="A3861" t="str">
        <f t="shared" si="120"/>
        <v>P3860</v>
      </c>
      <c r="B3861">
        <v>41</v>
      </c>
      <c r="C3861" t="str">
        <f t="shared" si="121"/>
        <v>Adult</v>
      </c>
    </row>
    <row r="3862" spans="1:3" x14ac:dyDescent="0.45">
      <c r="A3862" t="str">
        <f t="shared" si="120"/>
        <v>P3861</v>
      </c>
      <c r="B3862">
        <v>47</v>
      </c>
      <c r="C3862" t="str">
        <f t="shared" si="121"/>
        <v>Adult</v>
      </c>
    </row>
    <row r="3863" spans="1:3" x14ac:dyDescent="0.45">
      <c r="A3863" t="str">
        <f t="shared" si="120"/>
        <v>P3862</v>
      </c>
      <c r="B3863">
        <v>37</v>
      </c>
      <c r="C3863" t="str">
        <f t="shared" si="121"/>
        <v>Adult</v>
      </c>
    </row>
    <row r="3864" spans="1:3" x14ac:dyDescent="0.45">
      <c r="A3864" t="str">
        <f t="shared" si="120"/>
        <v>P3863</v>
      </c>
      <c r="B3864">
        <v>20</v>
      </c>
      <c r="C3864" t="str">
        <f t="shared" si="121"/>
        <v>Adult</v>
      </c>
    </row>
    <row r="3865" spans="1:3" x14ac:dyDescent="0.45">
      <c r="A3865" t="str">
        <f t="shared" si="120"/>
        <v>P3864</v>
      </c>
      <c r="B3865">
        <v>72</v>
      </c>
      <c r="C3865" t="str">
        <f t="shared" si="121"/>
        <v>Senior</v>
      </c>
    </row>
    <row r="3866" spans="1:3" x14ac:dyDescent="0.45">
      <c r="A3866" t="str">
        <f t="shared" si="120"/>
        <v>P3865</v>
      </c>
      <c r="B3866">
        <v>42</v>
      </c>
      <c r="C3866" t="str">
        <f t="shared" si="121"/>
        <v>Adult</v>
      </c>
    </row>
    <row r="3867" spans="1:3" x14ac:dyDescent="0.45">
      <c r="A3867" t="str">
        <f t="shared" si="120"/>
        <v>P3866</v>
      </c>
      <c r="B3867">
        <v>40</v>
      </c>
      <c r="C3867" t="str">
        <f t="shared" si="121"/>
        <v>Adult</v>
      </c>
    </row>
    <row r="3868" spans="1:3" x14ac:dyDescent="0.45">
      <c r="A3868" t="str">
        <f t="shared" si="120"/>
        <v>P3867</v>
      </c>
      <c r="B3868">
        <v>47</v>
      </c>
      <c r="C3868" t="str">
        <f t="shared" si="121"/>
        <v>Adult</v>
      </c>
    </row>
    <row r="3869" spans="1:3" x14ac:dyDescent="0.45">
      <c r="A3869" t="str">
        <f t="shared" si="120"/>
        <v>P3868</v>
      </c>
      <c r="B3869">
        <v>49</v>
      </c>
      <c r="C3869" t="str">
        <f t="shared" si="121"/>
        <v>Adult</v>
      </c>
    </row>
    <row r="3870" spans="1:3" x14ac:dyDescent="0.45">
      <c r="A3870" t="str">
        <f t="shared" si="120"/>
        <v>P3869</v>
      </c>
      <c r="B3870">
        <v>67</v>
      </c>
      <c r="C3870" t="str">
        <f t="shared" si="121"/>
        <v>Senior</v>
      </c>
    </row>
    <row r="3871" spans="1:3" x14ac:dyDescent="0.45">
      <c r="A3871" t="str">
        <f t="shared" si="120"/>
        <v>P3870</v>
      </c>
      <c r="B3871">
        <v>52</v>
      </c>
      <c r="C3871" t="str">
        <f t="shared" si="121"/>
        <v>Adult</v>
      </c>
    </row>
    <row r="3872" spans="1:3" x14ac:dyDescent="0.45">
      <c r="A3872" t="str">
        <f t="shared" si="120"/>
        <v>P3871</v>
      </c>
      <c r="B3872">
        <v>27</v>
      </c>
      <c r="C3872" t="str">
        <f t="shared" si="121"/>
        <v>Adult</v>
      </c>
    </row>
    <row r="3873" spans="1:3" x14ac:dyDescent="0.45">
      <c r="A3873" t="str">
        <f t="shared" si="120"/>
        <v>P3872</v>
      </c>
      <c r="B3873">
        <v>40</v>
      </c>
      <c r="C3873" t="str">
        <f t="shared" si="121"/>
        <v>Adult</v>
      </c>
    </row>
    <row r="3874" spans="1:3" x14ac:dyDescent="0.45">
      <c r="A3874" t="str">
        <f t="shared" si="120"/>
        <v>P3873</v>
      </c>
      <c r="B3874">
        <v>29</v>
      </c>
      <c r="C3874" t="str">
        <f t="shared" si="121"/>
        <v>Adult</v>
      </c>
    </row>
    <row r="3875" spans="1:3" x14ac:dyDescent="0.45">
      <c r="A3875" t="str">
        <f t="shared" si="120"/>
        <v>P3874</v>
      </c>
      <c r="B3875">
        <v>43</v>
      </c>
      <c r="C3875" t="str">
        <f t="shared" si="121"/>
        <v>Adult</v>
      </c>
    </row>
    <row r="3876" spans="1:3" x14ac:dyDescent="0.45">
      <c r="A3876" t="str">
        <f t="shared" si="120"/>
        <v>P3875</v>
      </c>
      <c r="B3876">
        <v>4</v>
      </c>
      <c r="C3876" t="str">
        <f t="shared" si="121"/>
        <v>Child</v>
      </c>
    </row>
    <row r="3877" spans="1:3" x14ac:dyDescent="0.45">
      <c r="A3877" t="str">
        <f t="shared" si="120"/>
        <v>P3876</v>
      </c>
      <c r="B3877">
        <v>28</v>
      </c>
      <c r="C3877" t="str">
        <f t="shared" si="121"/>
        <v>Adult</v>
      </c>
    </row>
    <row r="3878" spans="1:3" x14ac:dyDescent="0.45">
      <c r="A3878" t="str">
        <f t="shared" si="120"/>
        <v>P3877</v>
      </c>
      <c r="B3878">
        <v>55</v>
      </c>
      <c r="C3878" t="str">
        <f t="shared" si="121"/>
        <v>Adult</v>
      </c>
    </row>
    <row r="3879" spans="1:3" x14ac:dyDescent="0.45">
      <c r="A3879" t="str">
        <f t="shared" si="120"/>
        <v>P3878</v>
      </c>
      <c r="B3879">
        <v>41</v>
      </c>
      <c r="C3879" t="str">
        <f t="shared" si="121"/>
        <v>Adult</v>
      </c>
    </row>
    <row r="3880" spans="1:3" x14ac:dyDescent="0.45">
      <c r="A3880" t="str">
        <f t="shared" si="120"/>
        <v>P3879</v>
      </c>
      <c r="B3880">
        <v>32</v>
      </c>
      <c r="C3880" t="str">
        <f t="shared" si="121"/>
        <v>Adult</v>
      </c>
    </row>
    <row r="3881" spans="1:3" x14ac:dyDescent="0.45">
      <c r="A3881" t="str">
        <f t="shared" si="120"/>
        <v>P3880</v>
      </c>
      <c r="B3881">
        <v>56</v>
      </c>
      <c r="C3881" t="str">
        <f t="shared" si="121"/>
        <v>Adult</v>
      </c>
    </row>
    <row r="3882" spans="1:3" x14ac:dyDescent="0.45">
      <c r="A3882" t="str">
        <f t="shared" si="120"/>
        <v>P3881</v>
      </c>
      <c r="B3882">
        <v>52</v>
      </c>
      <c r="C3882" t="str">
        <f t="shared" si="121"/>
        <v>Adult</v>
      </c>
    </row>
    <row r="3883" spans="1:3" x14ac:dyDescent="0.45">
      <c r="A3883" t="str">
        <f t="shared" si="120"/>
        <v>P3882</v>
      </c>
      <c r="B3883">
        <v>37</v>
      </c>
      <c r="C3883" t="str">
        <f t="shared" si="121"/>
        <v>Adult</v>
      </c>
    </row>
    <row r="3884" spans="1:3" x14ac:dyDescent="0.45">
      <c r="A3884" t="str">
        <f t="shared" si="120"/>
        <v>P3883</v>
      </c>
      <c r="B3884">
        <v>49</v>
      </c>
      <c r="C3884" t="str">
        <f t="shared" si="121"/>
        <v>Adult</v>
      </c>
    </row>
    <row r="3885" spans="1:3" x14ac:dyDescent="0.45">
      <c r="A3885" t="str">
        <f t="shared" si="120"/>
        <v>P3884</v>
      </c>
      <c r="B3885">
        <v>32</v>
      </c>
      <c r="C3885" t="str">
        <f t="shared" si="121"/>
        <v>Adult</v>
      </c>
    </row>
    <row r="3886" spans="1:3" x14ac:dyDescent="0.45">
      <c r="A3886" t="str">
        <f t="shared" si="120"/>
        <v>P3885</v>
      </c>
      <c r="B3886">
        <v>57</v>
      </c>
      <c r="C3886" t="str">
        <f t="shared" si="121"/>
        <v>Adult</v>
      </c>
    </row>
    <row r="3887" spans="1:3" x14ac:dyDescent="0.45">
      <c r="A3887" t="str">
        <f t="shared" si="120"/>
        <v>P3886</v>
      </c>
      <c r="B3887">
        <v>43</v>
      </c>
      <c r="C3887" t="str">
        <f t="shared" si="121"/>
        <v>Adult</v>
      </c>
    </row>
    <row r="3888" spans="1:3" x14ac:dyDescent="0.45">
      <c r="A3888" t="str">
        <f t="shared" si="120"/>
        <v>P3887</v>
      </c>
      <c r="B3888">
        <v>46</v>
      </c>
      <c r="C3888" t="str">
        <f t="shared" si="121"/>
        <v>Adult</v>
      </c>
    </row>
    <row r="3889" spans="1:3" x14ac:dyDescent="0.45">
      <c r="A3889" t="str">
        <f t="shared" si="120"/>
        <v>P3888</v>
      </c>
      <c r="B3889">
        <v>48</v>
      </c>
      <c r="C3889" t="str">
        <f t="shared" si="121"/>
        <v>Adult</v>
      </c>
    </row>
    <row r="3890" spans="1:3" x14ac:dyDescent="0.45">
      <c r="A3890" t="str">
        <f t="shared" si="120"/>
        <v>P3889</v>
      </c>
      <c r="B3890">
        <v>46</v>
      </c>
      <c r="C3890" t="str">
        <f t="shared" si="121"/>
        <v>Adult</v>
      </c>
    </row>
    <row r="3891" spans="1:3" x14ac:dyDescent="0.45">
      <c r="A3891" t="str">
        <f t="shared" si="120"/>
        <v>P3890</v>
      </c>
      <c r="B3891">
        <v>36</v>
      </c>
      <c r="C3891" t="str">
        <f t="shared" si="121"/>
        <v>Adult</v>
      </c>
    </row>
    <row r="3892" spans="1:3" x14ac:dyDescent="0.45">
      <c r="A3892" t="str">
        <f t="shared" si="120"/>
        <v>P3891</v>
      </c>
      <c r="B3892">
        <v>13</v>
      </c>
      <c r="C3892" t="str">
        <f t="shared" si="121"/>
        <v>Child</v>
      </c>
    </row>
    <row r="3893" spans="1:3" x14ac:dyDescent="0.45">
      <c r="A3893" t="str">
        <f t="shared" si="120"/>
        <v>P3892</v>
      </c>
      <c r="B3893">
        <v>38</v>
      </c>
      <c r="C3893" t="str">
        <f t="shared" si="121"/>
        <v>Adult</v>
      </c>
    </row>
    <row r="3894" spans="1:3" x14ac:dyDescent="0.45">
      <c r="A3894" t="str">
        <f t="shared" si="120"/>
        <v>P3893</v>
      </c>
      <c r="B3894">
        <v>47</v>
      </c>
      <c r="C3894" t="str">
        <f t="shared" si="121"/>
        <v>Adult</v>
      </c>
    </row>
    <row r="3895" spans="1:3" x14ac:dyDescent="0.45">
      <c r="A3895" t="str">
        <f t="shared" si="120"/>
        <v>P3894</v>
      </c>
      <c r="B3895">
        <v>60</v>
      </c>
      <c r="C3895" t="str">
        <f t="shared" si="121"/>
        <v>Senior</v>
      </c>
    </row>
    <row r="3896" spans="1:3" x14ac:dyDescent="0.45">
      <c r="A3896" t="str">
        <f t="shared" si="120"/>
        <v>P3895</v>
      </c>
      <c r="B3896">
        <v>26</v>
      </c>
      <c r="C3896" t="str">
        <f t="shared" si="121"/>
        <v>Adult</v>
      </c>
    </row>
    <row r="3897" spans="1:3" x14ac:dyDescent="0.45">
      <c r="A3897" t="str">
        <f t="shared" si="120"/>
        <v>P3896</v>
      </c>
      <c r="B3897">
        <v>45</v>
      </c>
      <c r="C3897" t="str">
        <f t="shared" si="121"/>
        <v>Adult</v>
      </c>
    </row>
    <row r="3898" spans="1:3" x14ac:dyDescent="0.45">
      <c r="A3898" t="str">
        <f t="shared" si="120"/>
        <v>P3897</v>
      </c>
      <c r="B3898">
        <v>28</v>
      </c>
      <c r="C3898" t="str">
        <f t="shared" si="121"/>
        <v>Adult</v>
      </c>
    </row>
    <row r="3899" spans="1:3" x14ac:dyDescent="0.45">
      <c r="A3899" t="str">
        <f t="shared" si="120"/>
        <v>P3898</v>
      </c>
      <c r="B3899">
        <v>25</v>
      </c>
      <c r="C3899" t="str">
        <f t="shared" si="121"/>
        <v>Adult</v>
      </c>
    </row>
    <row r="3900" spans="1:3" x14ac:dyDescent="0.45">
      <c r="A3900" t="str">
        <f t="shared" si="120"/>
        <v>P3899</v>
      </c>
      <c r="B3900">
        <v>22</v>
      </c>
      <c r="C3900" t="str">
        <f t="shared" si="121"/>
        <v>Adult</v>
      </c>
    </row>
    <row r="3901" spans="1:3" x14ac:dyDescent="0.45">
      <c r="A3901" t="str">
        <f t="shared" si="120"/>
        <v>P3900</v>
      </c>
      <c r="B3901">
        <v>57</v>
      </c>
      <c r="C3901" t="str">
        <f t="shared" si="121"/>
        <v>Adult</v>
      </c>
    </row>
    <row r="3902" spans="1:3" x14ac:dyDescent="0.45">
      <c r="A3902" t="str">
        <f t="shared" si="120"/>
        <v>P3901</v>
      </c>
      <c r="B3902">
        <v>38</v>
      </c>
      <c r="C3902" t="str">
        <f t="shared" si="121"/>
        <v>Adult</v>
      </c>
    </row>
    <row r="3903" spans="1:3" x14ac:dyDescent="0.45">
      <c r="A3903" t="str">
        <f t="shared" si="120"/>
        <v>P3902</v>
      </c>
      <c r="B3903">
        <v>37</v>
      </c>
      <c r="C3903" t="str">
        <f t="shared" si="121"/>
        <v>Adult</v>
      </c>
    </row>
    <row r="3904" spans="1:3" x14ac:dyDescent="0.45">
      <c r="A3904" t="str">
        <f t="shared" si="120"/>
        <v>P3903</v>
      </c>
      <c r="B3904">
        <v>45</v>
      </c>
      <c r="C3904" t="str">
        <f t="shared" si="121"/>
        <v>Adult</v>
      </c>
    </row>
    <row r="3905" spans="1:3" x14ac:dyDescent="0.45">
      <c r="A3905" t="str">
        <f t="shared" si="120"/>
        <v>P3904</v>
      </c>
      <c r="B3905">
        <v>34</v>
      </c>
      <c r="C3905" t="str">
        <f t="shared" si="121"/>
        <v>Adult</v>
      </c>
    </row>
    <row r="3906" spans="1:3" x14ac:dyDescent="0.45">
      <c r="A3906" t="str">
        <f t="shared" si="120"/>
        <v>P3905</v>
      </c>
      <c r="B3906">
        <v>21</v>
      </c>
      <c r="C3906" t="str">
        <f t="shared" si="121"/>
        <v>Adult</v>
      </c>
    </row>
    <row r="3907" spans="1:3" x14ac:dyDescent="0.45">
      <c r="A3907" t="str">
        <f t="shared" ref="A3907:A3970" si="122">"P"&amp;TEXT(ROW()-1,"0000")</f>
        <v>P3906</v>
      </c>
      <c r="B3907">
        <v>53</v>
      </c>
      <c r="C3907" t="str">
        <f t="shared" ref="C3907:C3970" si="123">IF($B3907&lt;18,"Child",IF($B3907&lt;60,"Adult","Senior"))</f>
        <v>Adult</v>
      </c>
    </row>
    <row r="3908" spans="1:3" x14ac:dyDescent="0.45">
      <c r="A3908" t="str">
        <f t="shared" si="122"/>
        <v>P3907</v>
      </c>
      <c r="B3908">
        <v>35</v>
      </c>
      <c r="C3908" t="str">
        <f t="shared" si="123"/>
        <v>Adult</v>
      </c>
    </row>
    <row r="3909" spans="1:3" x14ac:dyDescent="0.45">
      <c r="A3909" t="str">
        <f t="shared" si="122"/>
        <v>P3908</v>
      </c>
      <c r="B3909">
        <v>53</v>
      </c>
      <c r="C3909" t="str">
        <f t="shared" si="123"/>
        <v>Adult</v>
      </c>
    </row>
    <row r="3910" spans="1:3" x14ac:dyDescent="0.45">
      <c r="A3910" t="str">
        <f t="shared" si="122"/>
        <v>P3909</v>
      </c>
      <c r="B3910">
        <v>45</v>
      </c>
      <c r="C3910" t="str">
        <f t="shared" si="123"/>
        <v>Adult</v>
      </c>
    </row>
    <row r="3911" spans="1:3" x14ac:dyDescent="0.45">
      <c r="A3911" t="str">
        <f t="shared" si="122"/>
        <v>P3910</v>
      </c>
      <c r="B3911">
        <v>38</v>
      </c>
      <c r="C3911" t="str">
        <f t="shared" si="123"/>
        <v>Adult</v>
      </c>
    </row>
    <row r="3912" spans="1:3" x14ac:dyDescent="0.45">
      <c r="A3912" t="str">
        <f t="shared" si="122"/>
        <v>P3911</v>
      </c>
      <c r="B3912">
        <v>46</v>
      </c>
      <c r="C3912" t="str">
        <f t="shared" si="123"/>
        <v>Adult</v>
      </c>
    </row>
    <row r="3913" spans="1:3" x14ac:dyDescent="0.45">
      <c r="A3913" t="str">
        <f t="shared" si="122"/>
        <v>P3912</v>
      </c>
      <c r="B3913">
        <v>52</v>
      </c>
      <c r="C3913" t="str">
        <f t="shared" si="123"/>
        <v>Adult</v>
      </c>
    </row>
    <row r="3914" spans="1:3" x14ac:dyDescent="0.45">
      <c r="A3914" t="str">
        <f t="shared" si="122"/>
        <v>P3913</v>
      </c>
      <c r="B3914">
        <v>39</v>
      </c>
      <c r="C3914" t="str">
        <f t="shared" si="123"/>
        <v>Adult</v>
      </c>
    </row>
    <row r="3915" spans="1:3" x14ac:dyDescent="0.45">
      <c r="A3915" t="str">
        <f t="shared" si="122"/>
        <v>P3914</v>
      </c>
      <c r="B3915">
        <v>44</v>
      </c>
      <c r="C3915" t="str">
        <f t="shared" si="123"/>
        <v>Adult</v>
      </c>
    </row>
    <row r="3916" spans="1:3" x14ac:dyDescent="0.45">
      <c r="A3916" t="str">
        <f t="shared" si="122"/>
        <v>P3915</v>
      </c>
      <c r="B3916">
        <v>41</v>
      </c>
      <c r="C3916" t="str">
        <f t="shared" si="123"/>
        <v>Adult</v>
      </c>
    </row>
    <row r="3917" spans="1:3" x14ac:dyDescent="0.45">
      <c r="A3917" t="str">
        <f t="shared" si="122"/>
        <v>P3916</v>
      </c>
      <c r="B3917">
        <v>34</v>
      </c>
      <c r="C3917" t="str">
        <f t="shared" si="123"/>
        <v>Adult</v>
      </c>
    </row>
    <row r="3918" spans="1:3" x14ac:dyDescent="0.45">
      <c r="A3918" t="str">
        <f t="shared" si="122"/>
        <v>P3917</v>
      </c>
      <c r="B3918">
        <v>65</v>
      </c>
      <c r="C3918" t="str">
        <f t="shared" si="123"/>
        <v>Senior</v>
      </c>
    </row>
    <row r="3919" spans="1:3" x14ac:dyDescent="0.45">
      <c r="A3919" t="str">
        <f t="shared" si="122"/>
        <v>P3918</v>
      </c>
      <c r="B3919">
        <v>43</v>
      </c>
      <c r="C3919" t="str">
        <f t="shared" si="123"/>
        <v>Adult</v>
      </c>
    </row>
    <row r="3920" spans="1:3" x14ac:dyDescent="0.45">
      <c r="A3920" t="str">
        <f t="shared" si="122"/>
        <v>P3919</v>
      </c>
      <c r="B3920">
        <v>47</v>
      </c>
      <c r="C3920" t="str">
        <f t="shared" si="123"/>
        <v>Adult</v>
      </c>
    </row>
    <row r="3921" spans="1:3" x14ac:dyDescent="0.45">
      <c r="A3921" t="str">
        <f t="shared" si="122"/>
        <v>P3920</v>
      </c>
      <c r="B3921">
        <v>15</v>
      </c>
      <c r="C3921" t="str">
        <f t="shared" si="123"/>
        <v>Child</v>
      </c>
    </row>
    <row r="3922" spans="1:3" x14ac:dyDescent="0.45">
      <c r="A3922" t="str">
        <f t="shared" si="122"/>
        <v>P3921</v>
      </c>
      <c r="B3922">
        <v>36</v>
      </c>
      <c r="C3922" t="str">
        <f t="shared" si="123"/>
        <v>Adult</v>
      </c>
    </row>
    <row r="3923" spans="1:3" x14ac:dyDescent="0.45">
      <c r="A3923" t="str">
        <f t="shared" si="122"/>
        <v>P3922</v>
      </c>
      <c r="B3923">
        <v>37</v>
      </c>
      <c r="C3923" t="str">
        <f t="shared" si="123"/>
        <v>Adult</v>
      </c>
    </row>
    <row r="3924" spans="1:3" x14ac:dyDescent="0.45">
      <c r="A3924" t="str">
        <f t="shared" si="122"/>
        <v>P3923</v>
      </c>
      <c r="B3924">
        <v>36</v>
      </c>
      <c r="C3924" t="str">
        <f t="shared" si="123"/>
        <v>Adult</v>
      </c>
    </row>
    <row r="3925" spans="1:3" x14ac:dyDescent="0.45">
      <c r="A3925" t="str">
        <f t="shared" si="122"/>
        <v>P3924</v>
      </c>
      <c r="B3925">
        <v>47</v>
      </c>
      <c r="C3925" t="str">
        <f t="shared" si="123"/>
        <v>Adult</v>
      </c>
    </row>
    <row r="3926" spans="1:3" x14ac:dyDescent="0.45">
      <c r="A3926" t="str">
        <f t="shared" si="122"/>
        <v>P3925</v>
      </c>
      <c r="B3926">
        <v>18</v>
      </c>
      <c r="C3926" t="str">
        <f t="shared" si="123"/>
        <v>Adult</v>
      </c>
    </row>
    <row r="3927" spans="1:3" x14ac:dyDescent="0.45">
      <c r="A3927" t="str">
        <f t="shared" si="122"/>
        <v>P3926</v>
      </c>
      <c r="B3927">
        <v>14</v>
      </c>
      <c r="C3927" t="str">
        <f t="shared" si="123"/>
        <v>Child</v>
      </c>
    </row>
    <row r="3928" spans="1:3" x14ac:dyDescent="0.45">
      <c r="A3928" t="str">
        <f t="shared" si="122"/>
        <v>P3927</v>
      </c>
      <c r="B3928">
        <v>47</v>
      </c>
      <c r="C3928" t="str">
        <f t="shared" si="123"/>
        <v>Adult</v>
      </c>
    </row>
    <row r="3929" spans="1:3" x14ac:dyDescent="0.45">
      <c r="A3929" t="str">
        <f t="shared" si="122"/>
        <v>P3928</v>
      </c>
      <c r="B3929">
        <v>32</v>
      </c>
      <c r="C3929" t="str">
        <f t="shared" si="123"/>
        <v>Adult</v>
      </c>
    </row>
    <row r="3930" spans="1:3" x14ac:dyDescent="0.45">
      <c r="A3930" t="str">
        <f t="shared" si="122"/>
        <v>P3929</v>
      </c>
      <c r="B3930">
        <v>65</v>
      </c>
      <c r="C3930" t="str">
        <f t="shared" si="123"/>
        <v>Senior</v>
      </c>
    </row>
    <row r="3931" spans="1:3" x14ac:dyDescent="0.45">
      <c r="A3931" t="str">
        <f t="shared" si="122"/>
        <v>P3930</v>
      </c>
      <c r="B3931">
        <v>73</v>
      </c>
      <c r="C3931" t="str">
        <f t="shared" si="123"/>
        <v>Senior</v>
      </c>
    </row>
    <row r="3932" spans="1:3" x14ac:dyDescent="0.45">
      <c r="A3932" t="str">
        <f t="shared" si="122"/>
        <v>P3931</v>
      </c>
      <c r="B3932">
        <v>19</v>
      </c>
      <c r="C3932" t="str">
        <f t="shared" si="123"/>
        <v>Adult</v>
      </c>
    </row>
    <row r="3933" spans="1:3" x14ac:dyDescent="0.45">
      <c r="A3933" t="str">
        <f t="shared" si="122"/>
        <v>P3932</v>
      </c>
      <c r="B3933">
        <v>45</v>
      </c>
      <c r="C3933" t="str">
        <f t="shared" si="123"/>
        <v>Adult</v>
      </c>
    </row>
    <row r="3934" spans="1:3" x14ac:dyDescent="0.45">
      <c r="A3934" t="str">
        <f t="shared" si="122"/>
        <v>P3933</v>
      </c>
      <c r="B3934">
        <v>19</v>
      </c>
      <c r="C3934" t="str">
        <f t="shared" si="123"/>
        <v>Adult</v>
      </c>
    </row>
    <row r="3935" spans="1:3" x14ac:dyDescent="0.45">
      <c r="A3935" t="str">
        <f t="shared" si="122"/>
        <v>P3934</v>
      </c>
      <c r="B3935">
        <v>29</v>
      </c>
      <c r="C3935" t="str">
        <f t="shared" si="123"/>
        <v>Adult</v>
      </c>
    </row>
    <row r="3936" spans="1:3" x14ac:dyDescent="0.45">
      <c r="A3936" t="str">
        <f t="shared" si="122"/>
        <v>P3935</v>
      </c>
      <c r="B3936">
        <v>55</v>
      </c>
      <c r="C3936" t="str">
        <f t="shared" si="123"/>
        <v>Adult</v>
      </c>
    </row>
    <row r="3937" spans="1:3" x14ac:dyDescent="0.45">
      <c r="A3937" t="str">
        <f t="shared" si="122"/>
        <v>P3936</v>
      </c>
      <c r="B3937">
        <v>45</v>
      </c>
      <c r="C3937" t="str">
        <f t="shared" si="123"/>
        <v>Adult</v>
      </c>
    </row>
    <row r="3938" spans="1:3" x14ac:dyDescent="0.45">
      <c r="A3938" t="str">
        <f t="shared" si="122"/>
        <v>P3937</v>
      </c>
      <c r="B3938">
        <v>46</v>
      </c>
      <c r="C3938" t="str">
        <f t="shared" si="123"/>
        <v>Adult</v>
      </c>
    </row>
    <row r="3939" spans="1:3" x14ac:dyDescent="0.45">
      <c r="A3939" t="str">
        <f t="shared" si="122"/>
        <v>P3938</v>
      </c>
      <c r="B3939">
        <v>35</v>
      </c>
      <c r="C3939" t="str">
        <f t="shared" si="123"/>
        <v>Adult</v>
      </c>
    </row>
    <row r="3940" spans="1:3" x14ac:dyDescent="0.45">
      <c r="A3940" t="str">
        <f t="shared" si="122"/>
        <v>P3939</v>
      </c>
      <c r="B3940">
        <v>36</v>
      </c>
      <c r="C3940" t="str">
        <f t="shared" si="123"/>
        <v>Adult</v>
      </c>
    </row>
    <row r="3941" spans="1:3" x14ac:dyDescent="0.45">
      <c r="A3941" t="str">
        <f t="shared" si="122"/>
        <v>P3940</v>
      </c>
      <c r="B3941">
        <v>17</v>
      </c>
      <c r="C3941" t="str">
        <f t="shared" si="123"/>
        <v>Child</v>
      </c>
    </row>
    <row r="3942" spans="1:3" x14ac:dyDescent="0.45">
      <c r="A3942" t="str">
        <f t="shared" si="122"/>
        <v>P3941</v>
      </c>
      <c r="B3942">
        <v>39</v>
      </c>
      <c r="C3942" t="str">
        <f t="shared" si="123"/>
        <v>Adult</v>
      </c>
    </row>
    <row r="3943" spans="1:3" x14ac:dyDescent="0.45">
      <c r="A3943" t="str">
        <f t="shared" si="122"/>
        <v>P3942</v>
      </c>
      <c r="B3943">
        <v>36</v>
      </c>
      <c r="C3943" t="str">
        <f t="shared" si="123"/>
        <v>Adult</v>
      </c>
    </row>
    <row r="3944" spans="1:3" x14ac:dyDescent="0.45">
      <c r="A3944" t="str">
        <f t="shared" si="122"/>
        <v>P3943</v>
      </c>
      <c r="B3944">
        <v>37</v>
      </c>
      <c r="C3944" t="str">
        <f t="shared" si="123"/>
        <v>Adult</v>
      </c>
    </row>
    <row r="3945" spans="1:3" x14ac:dyDescent="0.45">
      <c r="A3945" t="str">
        <f t="shared" si="122"/>
        <v>P3944</v>
      </c>
      <c r="B3945">
        <v>69</v>
      </c>
      <c r="C3945" t="str">
        <f t="shared" si="123"/>
        <v>Senior</v>
      </c>
    </row>
    <row r="3946" spans="1:3" x14ac:dyDescent="0.45">
      <c r="A3946" t="str">
        <f t="shared" si="122"/>
        <v>P3945</v>
      </c>
      <c r="B3946">
        <v>42</v>
      </c>
      <c r="C3946" t="str">
        <f t="shared" si="123"/>
        <v>Adult</v>
      </c>
    </row>
    <row r="3947" spans="1:3" x14ac:dyDescent="0.45">
      <c r="A3947" t="str">
        <f t="shared" si="122"/>
        <v>P3946</v>
      </c>
      <c r="B3947">
        <v>31</v>
      </c>
      <c r="C3947" t="str">
        <f t="shared" si="123"/>
        <v>Adult</v>
      </c>
    </row>
    <row r="3948" spans="1:3" x14ac:dyDescent="0.45">
      <c r="A3948" t="str">
        <f t="shared" si="122"/>
        <v>P3947</v>
      </c>
      <c r="B3948">
        <v>18</v>
      </c>
      <c r="C3948" t="str">
        <f t="shared" si="123"/>
        <v>Adult</v>
      </c>
    </row>
    <row r="3949" spans="1:3" x14ac:dyDescent="0.45">
      <c r="A3949" t="str">
        <f t="shared" si="122"/>
        <v>P3948</v>
      </c>
      <c r="B3949">
        <v>40</v>
      </c>
      <c r="C3949" t="str">
        <f t="shared" si="123"/>
        <v>Adult</v>
      </c>
    </row>
    <row r="3950" spans="1:3" x14ac:dyDescent="0.45">
      <c r="A3950" t="str">
        <f t="shared" si="122"/>
        <v>P3949</v>
      </c>
      <c r="B3950">
        <v>52</v>
      </c>
      <c r="C3950" t="str">
        <f t="shared" si="123"/>
        <v>Adult</v>
      </c>
    </row>
    <row r="3951" spans="1:3" x14ac:dyDescent="0.45">
      <c r="A3951" t="str">
        <f t="shared" si="122"/>
        <v>P3950</v>
      </c>
      <c r="B3951">
        <v>43</v>
      </c>
      <c r="C3951" t="str">
        <f t="shared" si="123"/>
        <v>Adult</v>
      </c>
    </row>
    <row r="3952" spans="1:3" x14ac:dyDescent="0.45">
      <c r="A3952" t="str">
        <f t="shared" si="122"/>
        <v>P3951</v>
      </c>
      <c r="B3952">
        <v>66</v>
      </c>
      <c r="C3952" t="str">
        <f t="shared" si="123"/>
        <v>Senior</v>
      </c>
    </row>
    <row r="3953" spans="1:3" x14ac:dyDescent="0.45">
      <c r="A3953" t="str">
        <f t="shared" si="122"/>
        <v>P3952</v>
      </c>
      <c r="B3953">
        <v>32</v>
      </c>
      <c r="C3953" t="str">
        <f t="shared" si="123"/>
        <v>Adult</v>
      </c>
    </row>
    <row r="3954" spans="1:3" x14ac:dyDescent="0.45">
      <c r="A3954" t="str">
        <f t="shared" si="122"/>
        <v>P3953</v>
      </c>
      <c r="B3954">
        <v>36</v>
      </c>
      <c r="C3954" t="str">
        <f t="shared" si="123"/>
        <v>Adult</v>
      </c>
    </row>
    <row r="3955" spans="1:3" x14ac:dyDescent="0.45">
      <c r="A3955" t="str">
        <f t="shared" si="122"/>
        <v>P3954</v>
      </c>
      <c r="B3955">
        <v>18</v>
      </c>
      <c r="C3955" t="str">
        <f t="shared" si="123"/>
        <v>Adult</v>
      </c>
    </row>
    <row r="3956" spans="1:3" x14ac:dyDescent="0.45">
      <c r="A3956" t="str">
        <f t="shared" si="122"/>
        <v>P3955</v>
      </c>
      <c r="B3956">
        <v>22</v>
      </c>
      <c r="C3956" t="str">
        <f t="shared" si="123"/>
        <v>Adult</v>
      </c>
    </row>
    <row r="3957" spans="1:3" x14ac:dyDescent="0.45">
      <c r="A3957" t="str">
        <f t="shared" si="122"/>
        <v>P3956</v>
      </c>
      <c r="B3957">
        <v>33</v>
      </c>
      <c r="C3957" t="str">
        <f t="shared" si="123"/>
        <v>Adult</v>
      </c>
    </row>
    <row r="3958" spans="1:3" x14ac:dyDescent="0.45">
      <c r="A3958" t="str">
        <f t="shared" si="122"/>
        <v>P3957</v>
      </c>
      <c r="B3958">
        <v>41</v>
      </c>
      <c r="C3958" t="str">
        <f t="shared" si="123"/>
        <v>Adult</v>
      </c>
    </row>
    <row r="3959" spans="1:3" x14ac:dyDescent="0.45">
      <c r="A3959" t="str">
        <f t="shared" si="122"/>
        <v>P3958</v>
      </c>
      <c r="B3959">
        <v>34</v>
      </c>
      <c r="C3959" t="str">
        <f t="shared" si="123"/>
        <v>Adult</v>
      </c>
    </row>
    <row r="3960" spans="1:3" x14ac:dyDescent="0.45">
      <c r="A3960" t="str">
        <f t="shared" si="122"/>
        <v>P3959</v>
      </c>
      <c r="B3960">
        <v>16</v>
      </c>
      <c r="C3960" t="str">
        <f t="shared" si="123"/>
        <v>Child</v>
      </c>
    </row>
    <row r="3961" spans="1:3" x14ac:dyDescent="0.45">
      <c r="A3961" t="str">
        <f t="shared" si="122"/>
        <v>P3960</v>
      </c>
      <c r="B3961">
        <v>42</v>
      </c>
      <c r="C3961" t="str">
        <f t="shared" si="123"/>
        <v>Adult</v>
      </c>
    </row>
    <row r="3962" spans="1:3" x14ac:dyDescent="0.45">
      <c r="A3962" t="str">
        <f t="shared" si="122"/>
        <v>P3961</v>
      </c>
      <c r="B3962">
        <v>33</v>
      </c>
      <c r="C3962" t="str">
        <f t="shared" si="123"/>
        <v>Adult</v>
      </c>
    </row>
    <row r="3963" spans="1:3" x14ac:dyDescent="0.45">
      <c r="A3963" t="str">
        <f t="shared" si="122"/>
        <v>P3962</v>
      </c>
      <c r="B3963">
        <v>48</v>
      </c>
      <c r="C3963" t="str">
        <f t="shared" si="123"/>
        <v>Adult</v>
      </c>
    </row>
    <row r="3964" spans="1:3" x14ac:dyDescent="0.45">
      <c r="A3964" t="str">
        <f t="shared" si="122"/>
        <v>P3963</v>
      </c>
      <c r="B3964">
        <v>34</v>
      </c>
      <c r="C3964" t="str">
        <f t="shared" si="123"/>
        <v>Adult</v>
      </c>
    </row>
    <row r="3965" spans="1:3" x14ac:dyDescent="0.45">
      <c r="A3965" t="str">
        <f t="shared" si="122"/>
        <v>P3964</v>
      </c>
      <c r="B3965">
        <v>57</v>
      </c>
      <c r="C3965" t="str">
        <f t="shared" si="123"/>
        <v>Adult</v>
      </c>
    </row>
    <row r="3966" spans="1:3" x14ac:dyDescent="0.45">
      <c r="A3966" t="str">
        <f t="shared" si="122"/>
        <v>P3965</v>
      </c>
      <c r="B3966">
        <v>54</v>
      </c>
      <c r="C3966" t="str">
        <f t="shared" si="123"/>
        <v>Adult</v>
      </c>
    </row>
    <row r="3967" spans="1:3" x14ac:dyDescent="0.45">
      <c r="A3967" t="str">
        <f t="shared" si="122"/>
        <v>P3966</v>
      </c>
      <c r="B3967">
        <v>28</v>
      </c>
      <c r="C3967" t="str">
        <f t="shared" si="123"/>
        <v>Adult</v>
      </c>
    </row>
    <row r="3968" spans="1:3" x14ac:dyDescent="0.45">
      <c r="A3968" t="str">
        <f t="shared" si="122"/>
        <v>P3967</v>
      </c>
      <c r="B3968">
        <v>33</v>
      </c>
      <c r="C3968" t="str">
        <f t="shared" si="123"/>
        <v>Adult</v>
      </c>
    </row>
    <row r="3969" spans="1:3" x14ac:dyDescent="0.45">
      <c r="A3969" t="str">
        <f t="shared" si="122"/>
        <v>P3968</v>
      </c>
      <c r="B3969">
        <v>50</v>
      </c>
      <c r="C3969" t="str">
        <f t="shared" si="123"/>
        <v>Adult</v>
      </c>
    </row>
    <row r="3970" spans="1:3" x14ac:dyDescent="0.45">
      <c r="A3970" t="str">
        <f t="shared" si="122"/>
        <v>P3969</v>
      </c>
      <c r="B3970">
        <v>45</v>
      </c>
      <c r="C3970" t="str">
        <f t="shared" si="123"/>
        <v>Adult</v>
      </c>
    </row>
    <row r="3971" spans="1:3" x14ac:dyDescent="0.45">
      <c r="A3971" t="str">
        <f t="shared" ref="A3971:A4034" si="124">"P"&amp;TEXT(ROW()-1,"0000")</f>
        <v>P3970</v>
      </c>
      <c r="B3971">
        <v>20</v>
      </c>
      <c r="C3971" t="str">
        <f t="shared" ref="C3971:C4034" si="125">IF($B3971&lt;18,"Child",IF($B3971&lt;60,"Adult","Senior"))</f>
        <v>Adult</v>
      </c>
    </row>
    <row r="3972" spans="1:3" x14ac:dyDescent="0.45">
      <c r="A3972" t="str">
        <f t="shared" si="124"/>
        <v>P3971</v>
      </c>
      <c r="B3972">
        <v>39</v>
      </c>
      <c r="C3972" t="str">
        <f t="shared" si="125"/>
        <v>Adult</v>
      </c>
    </row>
    <row r="3973" spans="1:3" x14ac:dyDescent="0.45">
      <c r="A3973" t="str">
        <f t="shared" si="124"/>
        <v>P3972</v>
      </c>
      <c r="B3973">
        <v>34</v>
      </c>
      <c r="C3973" t="str">
        <f t="shared" si="125"/>
        <v>Adult</v>
      </c>
    </row>
    <row r="3974" spans="1:3" x14ac:dyDescent="0.45">
      <c r="A3974" t="str">
        <f t="shared" si="124"/>
        <v>P3973</v>
      </c>
      <c r="B3974">
        <v>56</v>
      </c>
      <c r="C3974" t="str">
        <f t="shared" si="125"/>
        <v>Adult</v>
      </c>
    </row>
    <row r="3975" spans="1:3" x14ac:dyDescent="0.45">
      <c r="A3975" t="str">
        <f t="shared" si="124"/>
        <v>P3974</v>
      </c>
      <c r="B3975">
        <v>20</v>
      </c>
      <c r="C3975" t="str">
        <f t="shared" si="125"/>
        <v>Adult</v>
      </c>
    </row>
    <row r="3976" spans="1:3" x14ac:dyDescent="0.45">
      <c r="A3976" t="str">
        <f t="shared" si="124"/>
        <v>P3975</v>
      </c>
      <c r="B3976">
        <v>55</v>
      </c>
      <c r="C3976" t="str">
        <f t="shared" si="125"/>
        <v>Adult</v>
      </c>
    </row>
    <row r="3977" spans="1:3" x14ac:dyDescent="0.45">
      <c r="A3977" t="str">
        <f t="shared" si="124"/>
        <v>P3976</v>
      </c>
      <c r="B3977">
        <v>31</v>
      </c>
      <c r="C3977" t="str">
        <f t="shared" si="125"/>
        <v>Adult</v>
      </c>
    </row>
    <row r="3978" spans="1:3" x14ac:dyDescent="0.45">
      <c r="A3978" t="str">
        <f t="shared" si="124"/>
        <v>P3977</v>
      </c>
      <c r="B3978">
        <v>48</v>
      </c>
      <c r="C3978" t="str">
        <f t="shared" si="125"/>
        <v>Adult</v>
      </c>
    </row>
    <row r="3979" spans="1:3" x14ac:dyDescent="0.45">
      <c r="A3979" t="str">
        <f t="shared" si="124"/>
        <v>P3978</v>
      </c>
      <c r="B3979">
        <v>39</v>
      </c>
      <c r="C3979" t="str">
        <f t="shared" si="125"/>
        <v>Adult</v>
      </c>
    </row>
    <row r="3980" spans="1:3" x14ac:dyDescent="0.45">
      <c r="A3980" t="str">
        <f t="shared" si="124"/>
        <v>P3979</v>
      </c>
      <c r="B3980">
        <v>42</v>
      </c>
      <c r="C3980" t="str">
        <f t="shared" si="125"/>
        <v>Adult</v>
      </c>
    </row>
    <row r="3981" spans="1:3" x14ac:dyDescent="0.45">
      <c r="A3981" t="str">
        <f t="shared" si="124"/>
        <v>P3980</v>
      </c>
      <c r="B3981">
        <v>31</v>
      </c>
      <c r="C3981" t="str">
        <f t="shared" si="125"/>
        <v>Adult</v>
      </c>
    </row>
    <row r="3982" spans="1:3" x14ac:dyDescent="0.45">
      <c r="A3982" t="str">
        <f t="shared" si="124"/>
        <v>P3981</v>
      </c>
      <c r="B3982">
        <v>28</v>
      </c>
      <c r="C3982" t="str">
        <f t="shared" si="125"/>
        <v>Adult</v>
      </c>
    </row>
    <row r="3983" spans="1:3" x14ac:dyDescent="0.45">
      <c r="A3983" t="str">
        <f t="shared" si="124"/>
        <v>P3982</v>
      </c>
      <c r="B3983">
        <v>32</v>
      </c>
      <c r="C3983" t="str">
        <f t="shared" si="125"/>
        <v>Adult</v>
      </c>
    </row>
    <row r="3984" spans="1:3" x14ac:dyDescent="0.45">
      <c r="A3984" t="str">
        <f t="shared" si="124"/>
        <v>P3983</v>
      </c>
      <c r="B3984">
        <v>32</v>
      </c>
      <c r="C3984" t="str">
        <f t="shared" si="125"/>
        <v>Adult</v>
      </c>
    </row>
    <row r="3985" spans="1:3" x14ac:dyDescent="0.45">
      <c r="A3985" t="str">
        <f t="shared" si="124"/>
        <v>P3984</v>
      </c>
      <c r="B3985">
        <v>56</v>
      </c>
      <c r="C3985" t="str">
        <f t="shared" si="125"/>
        <v>Adult</v>
      </c>
    </row>
    <row r="3986" spans="1:3" x14ac:dyDescent="0.45">
      <c r="A3986" t="str">
        <f t="shared" si="124"/>
        <v>P3985</v>
      </c>
      <c r="B3986">
        <v>32</v>
      </c>
      <c r="C3986" t="str">
        <f t="shared" si="125"/>
        <v>Adult</v>
      </c>
    </row>
    <row r="3987" spans="1:3" x14ac:dyDescent="0.45">
      <c r="A3987" t="str">
        <f t="shared" si="124"/>
        <v>P3986</v>
      </c>
      <c r="B3987">
        <v>32</v>
      </c>
      <c r="C3987" t="str">
        <f t="shared" si="125"/>
        <v>Adult</v>
      </c>
    </row>
    <row r="3988" spans="1:3" x14ac:dyDescent="0.45">
      <c r="A3988" t="str">
        <f t="shared" si="124"/>
        <v>P3987</v>
      </c>
      <c r="B3988">
        <v>52</v>
      </c>
      <c r="C3988" t="str">
        <f t="shared" si="125"/>
        <v>Adult</v>
      </c>
    </row>
    <row r="3989" spans="1:3" x14ac:dyDescent="0.45">
      <c r="A3989" t="str">
        <f t="shared" si="124"/>
        <v>P3988</v>
      </c>
      <c r="B3989">
        <v>45</v>
      </c>
      <c r="C3989" t="str">
        <f t="shared" si="125"/>
        <v>Adult</v>
      </c>
    </row>
    <row r="3990" spans="1:3" x14ac:dyDescent="0.45">
      <c r="A3990" t="str">
        <f t="shared" si="124"/>
        <v>P3989</v>
      </c>
      <c r="B3990">
        <v>47</v>
      </c>
      <c r="C3990" t="str">
        <f t="shared" si="125"/>
        <v>Adult</v>
      </c>
    </row>
    <row r="3991" spans="1:3" x14ac:dyDescent="0.45">
      <c r="A3991" t="str">
        <f t="shared" si="124"/>
        <v>P3990</v>
      </c>
      <c r="B3991">
        <v>37</v>
      </c>
      <c r="C3991" t="str">
        <f t="shared" si="125"/>
        <v>Adult</v>
      </c>
    </row>
    <row r="3992" spans="1:3" x14ac:dyDescent="0.45">
      <c r="A3992" t="str">
        <f t="shared" si="124"/>
        <v>P3991</v>
      </c>
      <c r="B3992">
        <v>42</v>
      </c>
      <c r="C3992" t="str">
        <f t="shared" si="125"/>
        <v>Adult</v>
      </c>
    </row>
    <row r="3993" spans="1:3" x14ac:dyDescent="0.45">
      <c r="A3993" t="str">
        <f t="shared" si="124"/>
        <v>P3992</v>
      </c>
      <c r="B3993">
        <v>59</v>
      </c>
      <c r="C3993" t="str">
        <f t="shared" si="125"/>
        <v>Adult</v>
      </c>
    </row>
    <row r="3994" spans="1:3" x14ac:dyDescent="0.45">
      <c r="A3994" t="str">
        <f t="shared" si="124"/>
        <v>P3993</v>
      </c>
      <c r="B3994">
        <v>40</v>
      </c>
      <c r="C3994" t="str">
        <f t="shared" si="125"/>
        <v>Adult</v>
      </c>
    </row>
    <row r="3995" spans="1:3" x14ac:dyDescent="0.45">
      <c r="A3995" t="str">
        <f t="shared" si="124"/>
        <v>P3994</v>
      </c>
      <c r="B3995">
        <v>17</v>
      </c>
      <c r="C3995" t="str">
        <f t="shared" si="125"/>
        <v>Child</v>
      </c>
    </row>
    <row r="3996" spans="1:3" x14ac:dyDescent="0.45">
      <c r="A3996" t="str">
        <f t="shared" si="124"/>
        <v>P3995</v>
      </c>
      <c r="B3996">
        <v>29</v>
      </c>
      <c r="C3996" t="str">
        <f t="shared" si="125"/>
        <v>Adult</v>
      </c>
    </row>
    <row r="3997" spans="1:3" x14ac:dyDescent="0.45">
      <c r="A3997" t="str">
        <f t="shared" si="124"/>
        <v>P3996</v>
      </c>
      <c r="B3997">
        <v>30</v>
      </c>
      <c r="C3997" t="str">
        <f t="shared" si="125"/>
        <v>Adult</v>
      </c>
    </row>
    <row r="3998" spans="1:3" x14ac:dyDescent="0.45">
      <c r="A3998" t="str">
        <f t="shared" si="124"/>
        <v>P3997</v>
      </c>
      <c r="B3998">
        <v>22</v>
      </c>
      <c r="C3998" t="str">
        <f t="shared" si="125"/>
        <v>Adult</v>
      </c>
    </row>
    <row r="3999" spans="1:3" x14ac:dyDescent="0.45">
      <c r="A3999" t="str">
        <f t="shared" si="124"/>
        <v>P3998</v>
      </c>
      <c r="B3999">
        <v>31</v>
      </c>
      <c r="C3999" t="str">
        <f t="shared" si="125"/>
        <v>Adult</v>
      </c>
    </row>
    <row r="4000" spans="1:3" x14ac:dyDescent="0.45">
      <c r="A4000" t="str">
        <f t="shared" si="124"/>
        <v>P3999</v>
      </c>
      <c r="B4000">
        <v>22</v>
      </c>
      <c r="C4000" t="str">
        <f t="shared" si="125"/>
        <v>Adult</v>
      </c>
    </row>
    <row r="4001" spans="1:3" x14ac:dyDescent="0.45">
      <c r="A4001" t="str">
        <f t="shared" si="124"/>
        <v>P4000</v>
      </c>
      <c r="B4001">
        <v>48</v>
      </c>
      <c r="C4001" t="str">
        <f t="shared" si="125"/>
        <v>Adult</v>
      </c>
    </row>
    <row r="4002" spans="1:3" x14ac:dyDescent="0.45">
      <c r="A4002" t="str">
        <f t="shared" si="124"/>
        <v>P4001</v>
      </c>
      <c r="B4002">
        <v>59</v>
      </c>
      <c r="C4002" t="str">
        <f t="shared" si="125"/>
        <v>Adult</v>
      </c>
    </row>
    <row r="4003" spans="1:3" x14ac:dyDescent="0.45">
      <c r="A4003" t="str">
        <f t="shared" si="124"/>
        <v>P4002</v>
      </c>
      <c r="B4003">
        <v>31</v>
      </c>
      <c r="C4003" t="str">
        <f t="shared" si="125"/>
        <v>Adult</v>
      </c>
    </row>
    <row r="4004" spans="1:3" x14ac:dyDescent="0.45">
      <c r="A4004" t="str">
        <f t="shared" si="124"/>
        <v>P4003</v>
      </c>
      <c r="B4004">
        <v>34</v>
      </c>
      <c r="C4004" t="str">
        <f t="shared" si="125"/>
        <v>Adult</v>
      </c>
    </row>
    <row r="4005" spans="1:3" x14ac:dyDescent="0.45">
      <c r="A4005" t="str">
        <f t="shared" si="124"/>
        <v>P4004</v>
      </c>
      <c r="B4005">
        <v>18</v>
      </c>
      <c r="C4005" t="str">
        <f t="shared" si="125"/>
        <v>Adult</v>
      </c>
    </row>
    <row r="4006" spans="1:3" x14ac:dyDescent="0.45">
      <c r="A4006" t="str">
        <f t="shared" si="124"/>
        <v>P4005</v>
      </c>
      <c r="B4006">
        <v>41</v>
      </c>
      <c r="C4006" t="str">
        <f t="shared" si="125"/>
        <v>Adult</v>
      </c>
    </row>
    <row r="4007" spans="1:3" x14ac:dyDescent="0.45">
      <c r="A4007" t="str">
        <f t="shared" si="124"/>
        <v>P4006</v>
      </c>
      <c r="B4007">
        <v>11</v>
      </c>
      <c r="C4007" t="str">
        <f t="shared" si="125"/>
        <v>Child</v>
      </c>
    </row>
    <row r="4008" spans="1:3" x14ac:dyDescent="0.45">
      <c r="A4008" t="str">
        <f t="shared" si="124"/>
        <v>P4007</v>
      </c>
      <c r="B4008">
        <v>20</v>
      </c>
      <c r="C4008" t="str">
        <f t="shared" si="125"/>
        <v>Adult</v>
      </c>
    </row>
    <row r="4009" spans="1:3" x14ac:dyDescent="0.45">
      <c r="A4009" t="str">
        <f t="shared" si="124"/>
        <v>P4008</v>
      </c>
      <c r="B4009">
        <v>35</v>
      </c>
      <c r="C4009" t="str">
        <f t="shared" si="125"/>
        <v>Adult</v>
      </c>
    </row>
    <row r="4010" spans="1:3" x14ac:dyDescent="0.45">
      <c r="A4010" t="str">
        <f t="shared" si="124"/>
        <v>P4009</v>
      </c>
      <c r="B4010">
        <v>39</v>
      </c>
      <c r="C4010" t="str">
        <f t="shared" si="125"/>
        <v>Adult</v>
      </c>
    </row>
    <row r="4011" spans="1:3" x14ac:dyDescent="0.45">
      <c r="A4011" t="str">
        <f t="shared" si="124"/>
        <v>P4010</v>
      </c>
      <c r="B4011">
        <v>33</v>
      </c>
      <c r="C4011" t="str">
        <f t="shared" si="125"/>
        <v>Adult</v>
      </c>
    </row>
    <row r="4012" spans="1:3" x14ac:dyDescent="0.45">
      <c r="A4012" t="str">
        <f t="shared" si="124"/>
        <v>P4011</v>
      </c>
      <c r="B4012">
        <v>22</v>
      </c>
      <c r="C4012" t="str">
        <f t="shared" si="125"/>
        <v>Adult</v>
      </c>
    </row>
    <row r="4013" spans="1:3" x14ac:dyDescent="0.45">
      <c r="A4013" t="str">
        <f t="shared" si="124"/>
        <v>P4012</v>
      </c>
      <c r="B4013">
        <v>29</v>
      </c>
      <c r="C4013" t="str">
        <f t="shared" si="125"/>
        <v>Adult</v>
      </c>
    </row>
    <row r="4014" spans="1:3" x14ac:dyDescent="0.45">
      <c r="A4014" t="str">
        <f t="shared" si="124"/>
        <v>P4013</v>
      </c>
      <c r="B4014">
        <v>42</v>
      </c>
      <c r="C4014" t="str">
        <f t="shared" si="125"/>
        <v>Adult</v>
      </c>
    </row>
    <row r="4015" spans="1:3" x14ac:dyDescent="0.45">
      <c r="A4015" t="str">
        <f t="shared" si="124"/>
        <v>P4014</v>
      </c>
      <c r="B4015">
        <v>24</v>
      </c>
      <c r="C4015" t="str">
        <f t="shared" si="125"/>
        <v>Adult</v>
      </c>
    </row>
    <row r="4016" spans="1:3" x14ac:dyDescent="0.45">
      <c r="A4016" t="str">
        <f t="shared" si="124"/>
        <v>P4015</v>
      </c>
      <c r="B4016">
        <v>48</v>
      </c>
      <c r="C4016" t="str">
        <f t="shared" si="125"/>
        <v>Adult</v>
      </c>
    </row>
    <row r="4017" spans="1:3" x14ac:dyDescent="0.45">
      <c r="A4017" t="str">
        <f t="shared" si="124"/>
        <v>P4016</v>
      </c>
      <c r="B4017">
        <v>41</v>
      </c>
      <c r="C4017" t="str">
        <f t="shared" si="125"/>
        <v>Adult</v>
      </c>
    </row>
    <row r="4018" spans="1:3" x14ac:dyDescent="0.45">
      <c r="A4018" t="str">
        <f t="shared" si="124"/>
        <v>P4017</v>
      </c>
      <c r="B4018">
        <v>46</v>
      </c>
      <c r="C4018" t="str">
        <f t="shared" si="125"/>
        <v>Adult</v>
      </c>
    </row>
    <row r="4019" spans="1:3" x14ac:dyDescent="0.45">
      <c r="A4019" t="str">
        <f t="shared" si="124"/>
        <v>P4018</v>
      </c>
      <c r="B4019">
        <v>30</v>
      </c>
      <c r="C4019" t="str">
        <f t="shared" si="125"/>
        <v>Adult</v>
      </c>
    </row>
    <row r="4020" spans="1:3" x14ac:dyDescent="0.45">
      <c r="A4020" t="str">
        <f t="shared" si="124"/>
        <v>P4019</v>
      </c>
      <c r="B4020">
        <v>22</v>
      </c>
      <c r="C4020" t="str">
        <f t="shared" si="125"/>
        <v>Adult</v>
      </c>
    </row>
    <row r="4021" spans="1:3" x14ac:dyDescent="0.45">
      <c r="A4021" t="str">
        <f t="shared" si="124"/>
        <v>P4020</v>
      </c>
      <c r="B4021">
        <v>49</v>
      </c>
      <c r="C4021" t="str">
        <f t="shared" si="125"/>
        <v>Adult</v>
      </c>
    </row>
    <row r="4022" spans="1:3" x14ac:dyDescent="0.45">
      <c r="A4022" t="str">
        <f t="shared" si="124"/>
        <v>P4021</v>
      </c>
      <c r="B4022">
        <v>17</v>
      </c>
      <c r="C4022" t="str">
        <f t="shared" si="125"/>
        <v>Child</v>
      </c>
    </row>
    <row r="4023" spans="1:3" x14ac:dyDescent="0.45">
      <c r="A4023" t="str">
        <f t="shared" si="124"/>
        <v>P4022</v>
      </c>
      <c r="B4023">
        <v>27</v>
      </c>
      <c r="C4023" t="str">
        <f t="shared" si="125"/>
        <v>Adult</v>
      </c>
    </row>
    <row r="4024" spans="1:3" x14ac:dyDescent="0.45">
      <c r="A4024" t="str">
        <f t="shared" si="124"/>
        <v>P4023</v>
      </c>
      <c r="B4024">
        <v>59</v>
      </c>
      <c r="C4024" t="str">
        <f t="shared" si="125"/>
        <v>Adult</v>
      </c>
    </row>
    <row r="4025" spans="1:3" x14ac:dyDescent="0.45">
      <c r="A4025" t="str">
        <f t="shared" si="124"/>
        <v>P4024</v>
      </c>
      <c r="B4025">
        <v>57</v>
      </c>
      <c r="C4025" t="str">
        <f t="shared" si="125"/>
        <v>Adult</v>
      </c>
    </row>
    <row r="4026" spans="1:3" x14ac:dyDescent="0.45">
      <c r="A4026" t="str">
        <f t="shared" si="124"/>
        <v>P4025</v>
      </c>
      <c r="B4026">
        <v>42</v>
      </c>
      <c r="C4026" t="str">
        <f t="shared" si="125"/>
        <v>Adult</v>
      </c>
    </row>
    <row r="4027" spans="1:3" x14ac:dyDescent="0.45">
      <c r="A4027" t="str">
        <f t="shared" si="124"/>
        <v>P4026</v>
      </c>
      <c r="B4027">
        <v>56</v>
      </c>
      <c r="C4027" t="str">
        <f t="shared" si="125"/>
        <v>Adult</v>
      </c>
    </row>
    <row r="4028" spans="1:3" x14ac:dyDescent="0.45">
      <c r="A4028" t="str">
        <f t="shared" si="124"/>
        <v>P4027</v>
      </c>
      <c r="B4028">
        <v>23</v>
      </c>
      <c r="C4028" t="str">
        <f t="shared" si="125"/>
        <v>Adult</v>
      </c>
    </row>
    <row r="4029" spans="1:3" x14ac:dyDescent="0.45">
      <c r="A4029" t="str">
        <f t="shared" si="124"/>
        <v>P4028</v>
      </c>
      <c r="B4029">
        <v>23</v>
      </c>
      <c r="C4029" t="str">
        <f t="shared" si="125"/>
        <v>Adult</v>
      </c>
    </row>
    <row r="4030" spans="1:3" x14ac:dyDescent="0.45">
      <c r="A4030" t="str">
        <f t="shared" si="124"/>
        <v>P4029</v>
      </c>
      <c r="B4030">
        <v>25</v>
      </c>
      <c r="C4030" t="str">
        <f t="shared" si="125"/>
        <v>Adult</v>
      </c>
    </row>
    <row r="4031" spans="1:3" x14ac:dyDescent="0.45">
      <c r="A4031" t="str">
        <f t="shared" si="124"/>
        <v>P4030</v>
      </c>
      <c r="B4031">
        <v>42</v>
      </c>
      <c r="C4031" t="str">
        <f t="shared" si="125"/>
        <v>Adult</v>
      </c>
    </row>
    <row r="4032" spans="1:3" x14ac:dyDescent="0.45">
      <c r="A4032" t="str">
        <f t="shared" si="124"/>
        <v>P4031</v>
      </c>
      <c r="B4032">
        <v>8</v>
      </c>
      <c r="C4032" t="str">
        <f t="shared" si="125"/>
        <v>Child</v>
      </c>
    </row>
    <row r="4033" spans="1:3" x14ac:dyDescent="0.45">
      <c r="A4033" t="str">
        <f t="shared" si="124"/>
        <v>P4032</v>
      </c>
      <c r="B4033">
        <v>37</v>
      </c>
      <c r="C4033" t="str">
        <f t="shared" si="125"/>
        <v>Adult</v>
      </c>
    </row>
    <row r="4034" spans="1:3" x14ac:dyDescent="0.45">
      <c r="A4034" t="str">
        <f t="shared" si="124"/>
        <v>P4033</v>
      </c>
      <c r="B4034">
        <v>38</v>
      </c>
      <c r="C4034" t="str">
        <f t="shared" si="125"/>
        <v>Adult</v>
      </c>
    </row>
    <row r="4035" spans="1:3" x14ac:dyDescent="0.45">
      <c r="A4035" t="str">
        <f t="shared" ref="A4035:A4098" si="126">"P"&amp;TEXT(ROW()-1,"0000")</f>
        <v>P4034</v>
      </c>
      <c r="B4035">
        <v>50</v>
      </c>
      <c r="C4035" t="str">
        <f t="shared" ref="C4035:C4098" si="127">IF($B4035&lt;18,"Child",IF($B4035&lt;60,"Adult","Senior"))</f>
        <v>Adult</v>
      </c>
    </row>
    <row r="4036" spans="1:3" x14ac:dyDescent="0.45">
      <c r="A4036" t="str">
        <f t="shared" si="126"/>
        <v>P4035</v>
      </c>
      <c r="B4036">
        <v>36</v>
      </c>
      <c r="C4036" t="str">
        <f t="shared" si="127"/>
        <v>Adult</v>
      </c>
    </row>
    <row r="4037" spans="1:3" x14ac:dyDescent="0.45">
      <c r="A4037" t="str">
        <f t="shared" si="126"/>
        <v>P4036</v>
      </c>
      <c r="B4037">
        <v>43</v>
      </c>
      <c r="C4037" t="str">
        <f t="shared" si="127"/>
        <v>Adult</v>
      </c>
    </row>
    <row r="4038" spans="1:3" x14ac:dyDescent="0.45">
      <c r="A4038" t="str">
        <f t="shared" si="126"/>
        <v>P4037</v>
      </c>
      <c r="B4038">
        <v>76</v>
      </c>
      <c r="C4038" t="str">
        <f t="shared" si="127"/>
        <v>Senior</v>
      </c>
    </row>
    <row r="4039" spans="1:3" x14ac:dyDescent="0.45">
      <c r="A4039" t="str">
        <f t="shared" si="126"/>
        <v>P4038</v>
      </c>
      <c r="B4039">
        <v>38</v>
      </c>
      <c r="C4039" t="str">
        <f t="shared" si="127"/>
        <v>Adult</v>
      </c>
    </row>
    <row r="4040" spans="1:3" x14ac:dyDescent="0.45">
      <c r="A4040" t="str">
        <f t="shared" si="126"/>
        <v>P4039</v>
      </c>
      <c r="B4040">
        <v>32</v>
      </c>
      <c r="C4040" t="str">
        <f t="shared" si="127"/>
        <v>Adult</v>
      </c>
    </row>
    <row r="4041" spans="1:3" x14ac:dyDescent="0.45">
      <c r="A4041" t="str">
        <f t="shared" si="126"/>
        <v>P4040</v>
      </c>
      <c r="B4041">
        <v>53</v>
      </c>
      <c r="C4041" t="str">
        <f t="shared" si="127"/>
        <v>Adult</v>
      </c>
    </row>
    <row r="4042" spans="1:3" x14ac:dyDescent="0.45">
      <c r="A4042" t="str">
        <f t="shared" si="126"/>
        <v>P4041</v>
      </c>
      <c r="B4042">
        <v>36</v>
      </c>
      <c r="C4042" t="str">
        <f t="shared" si="127"/>
        <v>Adult</v>
      </c>
    </row>
    <row r="4043" spans="1:3" x14ac:dyDescent="0.45">
      <c r="A4043" t="str">
        <f t="shared" si="126"/>
        <v>P4042</v>
      </c>
      <c r="B4043">
        <v>35</v>
      </c>
      <c r="C4043" t="str">
        <f t="shared" si="127"/>
        <v>Adult</v>
      </c>
    </row>
    <row r="4044" spans="1:3" x14ac:dyDescent="0.45">
      <c r="A4044" t="str">
        <f t="shared" si="126"/>
        <v>P4043</v>
      </c>
      <c r="B4044">
        <v>51</v>
      </c>
      <c r="C4044" t="str">
        <f t="shared" si="127"/>
        <v>Adult</v>
      </c>
    </row>
    <row r="4045" spans="1:3" x14ac:dyDescent="0.45">
      <c r="A4045" t="str">
        <f t="shared" si="126"/>
        <v>P4044</v>
      </c>
      <c r="B4045">
        <v>30</v>
      </c>
      <c r="C4045" t="str">
        <f t="shared" si="127"/>
        <v>Adult</v>
      </c>
    </row>
    <row r="4046" spans="1:3" x14ac:dyDescent="0.45">
      <c r="A4046" t="str">
        <f t="shared" si="126"/>
        <v>P4045</v>
      </c>
      <c r="B4046">
        <v>56</v>
      </c>
      <c r="C4046" t="str">
        <f t="shared" si="127"/>
        <v>Adult</v>
      </c>
    </row>
    <row r="4047" spans="1:3" x14ac:dyDescent="0.45">
      <c r="A4047" t="str">
        <f t="shared" si="126"/>
        <v>P4046</v>
      </c>
      <c r="B4047">
        <v>43</v>
      </c>
      <c r="C4047" t="str">
        <f t="shared" si="127"/>
        <v>Adult</v>
      </c>
    </row>
    <row r="4048" spans="1:3" x14ac:dyDescent="0.45">
      <c r="A4048" t="str">
        <f t="shared" si="126"/>
        <v>P4047</v>
      </c>
      <c r="B4048">
        <v>61</v>
      </c>
      <c r="C4048" t="str">
        <f t="shared" si="127"/>
        <v>Senior</v>
      </c>
    </row>
    <row r="4049" spans="1:3" x14ac:dyDescent="0.45">
      <c r="A4049" t="str">
        <f t="shared" si="126"/>
        <v>P4048</v>
      </c>
      <c r="B4049">
        <v>19</v>
      </c>
      <c r="C4049" t="str">
        <f t="shared" si="127"/>
        <v>Adult</v>
      </c>
    </row>
    <row r="4050" spans="1:3" x14ac:dyDescent="0.45">
      <c r="A4050" t="str">
        <f t="shared" si="126"/>
        <v>P4049</v>
      </c>
      <c r="B4050">
        <v>53</v>
      </c>
      <c r="C4050" t="str">
        <f t="shared" si="127"/>
        <v>Adult</v>
      </c>
    </row>
    <row r="4051" spans="1:3" x14ac:dyDescent="0.45">
      <c r="A4051" t="str">
        <f t="shared" si="126"/>
        <v>P4050</v>
      </c>
      <c r="B4051">
        <v>23</v>
      </c>
      <c r="C4051" t="str">
        <f t="shared" si="127"/>
        <v>Adult</v>
      </c>
    </row>
    <row r="4052" spans="1:3" x14ac:dyDescent="0.45">
      <c r="A4052" t="str">
        <f t="shared" si="126"/>
        <v>P4051</v>
      </c>
      <c r="B4052">
        <v>37</v>
      </c>
      <c r="C4052" t="str">
        <f t="shared" si="127"/>
        <v>Adult</v>
      </c>
    </row>
    <row r="4053" spans="1:3" x14ac:dyDescent="0.45">
      <c r="A4053" t="str">
        <f t="shared" si="126"/>
        <v>P4052</v>
      </c>
      <c r="B4053">
        <v>49</v>
      </c>
      <c r="C4053" t="str">
        <f t="shared" si="127"/>
        <v>Adult</v>
      </c>
    </row>
    <row r="4054" spans="1:3" x14ac:dyDescent="0.45">
      <c r="A4054" t="str">
        <f t="shared" si="126"/>
        <v>P4053</v>
      </c>
      <c r="B4054">
        <v>45</v>
      </c>
      <c r="C4054" t="str">
        <f t="shared" si="127"/>
        <v>Adult</v>
      </c>
    </row>
    <row r="4055" spans="1:3" x14ac:dyDescent="0.45">
      <c r="A4055" t="str">
        <f t="shared" si="126"/>
        <v>P4054</v>
      </c>
      <c r="B4055">
        <v>37</v>
      </c>
      <c r="C4055" t="str">
        <f t="shared" si="127"/>
        <v>Adult</v>
      </c>
    </row>
    <row r="4056" spans="1:3" x14ac:dyDescent="0.45">
      <c r="A4056" t="str">
        <f t="shared" si="126"/>
        <v>P4055</v>
      </c>
      <c r="B4056">
        <v>24</v>
      </c>
      <c r="C4056" t="str">
        <f t="shared" si="127"/>
        <v>Adult</v>
      </c>
    </row>
    <row r="4057" spans="1:3" x14ac:dyDescent="0.45">
      <c r="A4057" t="str">
        <f t="shared" si="126"/>
        <v>P4056</v>
      </c>
      <c r="B4057">
        <v>42</v>
      </c>
      <c r="C4057" t="str">
        <f t="shared" si="127"/>
        <v>Adult</v>
      </c>
    </row>
    <row r="4058" spans="1:3" x14ac:dyDescent="0.45">
      <c r="A4058" t="str">
        <f t="shared" si="126"/>
        <v>P4057</v>
      </c>
      <c r="B4058">
        <v>29</v>
      </c>
      <c r="C4058" t="str">
        <f t="shared" si="127"/>
        <v>Adult</v>
      </c>
    </row>
    <row r="4059" spans="1:3" x14ac:dyDescent="0.45">
      <c r="A4059" t="str">
        <f t="shared" si="126"/>
        <v>P4058</v>
      </c>
      <c r="B4059">
        <v>46</v>
      </c>
      <c r="C4059" t="str">
        <f t="shared" si="127"/>
        <v>Adult</v>
      </c>
    </row>
    <row r="4060" spans="1:3" x14ac:dyDescent="0.45">
      <c r="A4060" t="str">
        <f t="shared" si="126"/>
        <v>P4059</v>
      </c>
      <c r="B4060">
        <v>85</v>
      </c>
      <c r="C4060" t="str">
        <f t="shared" si="127"/>
        <v>Senior</v>
      </c>
    </row>
    <row r="4061" spans="1:3" x14ac:dyDescent="0.45">
      <c r="A4061" t="str">
        <f t="shared" si="126"/>
        <v>P4060</v>
      </c>
      <c r="B4061">
        <v>23</v>
      </c>
      <c r="C4061" t="str">
        <f t="shared" si="127"/>
        <v>Adult</v>
      </c>
    </row>
    <row r="4062" spans="1:3" x14ac:dyDescent="0.45">
      <c r="A4062" t="str">
        <f t="shared" si="126"/>
        <v>P4061</v>
      </c>
      <c r="B4062">
        <v>37</v>
      </c>
      <c r="C4062" t="str">
        <f t="shared" si="127"/>
        <v>Adult</v>
      </c>
    </row>
    <row r="4063" spans="1:3" x14ac:dyDescent="0.45">
      <c r="A4063" t="str">
        <f t="shared" si="126"/>
        <v>P4062</v>
      </c>
      <c r="B4063">
        <v>22</v>
      </c>
      <c r="C4063" t="str">
        <f t="shared" si="127"/>
        <v>Adult</v>
      </c>
    </row>
    <row r="4064" spans="1:3" x14ac:dyDescent="0.45">
      <c r="A4064" t="str">
        <f t="shared" si="126"/>
        <v>P4063</v>
      </c>
      <c r="B4064">
        <v>28</v>
      </c>
      <c r="C4064" t="str">
        <f t="shared" si="127"/>
        <v>Adult</v>
      </c>
    </row>
    <row r="4065" spans="1:3" x14ac:dyDescent="0.45">
      <c r="A4065" t="str">
        <f t="shared" si="126"/>
        <v>P4064</v>
      </c>
      <c r="B4065">
        <v>13</v>
      </c>
      <c r="C4065" t="str">
        <f t="shared" si="127"/>
        <v>Child</v>
      </c>
    </row>
    <row r="4066" spans="1:3" x14ac:dyDescent="0.45">
      <c r="A4066" t="str">
        <f t="shared" si="126"/>
        <v>P4065</v>
      </c>
      <c r="B4066">
        <v>23</v>
      </c>
      <c r="C4066" t="str">
        <f t="shared" si="127"/>
        <v>Adult</v>
      </c>
    </row>
    <row r="4067" spans="1:3" x14ac:dyDescent="0.45">
      <c r="A4067" t="str">
        <f t="shared" si="126"/>
        <v>P4066</v>
      </c>
      <c r="B4067">
        <v>61</v>
      </c>
      <c r="C4067" t="str">
        <f t="shared" si="127"/>
        <v>Senior</v>
      </c>
    </row>
    <row r="4068" spans="1:3" x14ac:dyDescent="0.45">
      <c r="A4068" t="str">
        <f t="shared" si="126"/>
        <v>P4067</v>
      </c>
      <c r="B4068">
        <v>53</v>
      </c>
      <c r="C4068" t="str">
        <f t="shared" si="127"/>
        <v>Adult</v>
      </c>
    </row>
    <row r="4069" spans="1:3" x14ac:dyDescent="0.45">
      <c r="A4069" t="str">
        <f t="shared" si="126"/>
        <v>P4068</v>
      </c>
      <c r="B4069">
        <v>42</v>
      </c>
      <c r="C4069" t="str">
        <f t="shared" si="127"/>
        <v>Adult</v>
      </c>
    </row>
    <row r="4070" spans="1:3" x14ac:dyDescent="0.45">
      <c r="A4070" t="str">
        <f t="shared" si="126"/>
        <v>P4069</v>
      </c>
      <c r="B4070">
        <v>33</v>
      </c>
      <c r="C4070" t="str">
        <f t="shared" si="127"/>
        <v>Adult</v>
      </c>
    </row>
    <row r="4071" spans="1:3" x14ac:dyDescent="0.45">
      <c r="A4071" t="str">
        <f t="shared" si="126"/>
        <v>P4070</v>
      </c>
      <c r="B4071">
        <v>35</v>
      </c>
      <c r="C4071" t="str">
        <f t="shared" si="127"/>
        <v>Adult</v>
      </c>
    </row>
    <row r="4072" spans="1:3" x14ac:dyDescent="0.45">
      <c r="A4072" t="str">
        <f t="shared" si="126"/>
        <v>P4071</v>
      </c>
      <c r="B4072">
        <v>27</v>
      </c>
      <c r="C4072" t="str">
        <f t="shared" si="127"/>
        <v>Adult</v>
      </c>
    </row>
    <row r="4073" spans="1:3" x14ac:dyDescent="0.45">
      <c r="A4073" t="str">
        <f t="shared" si="126"/>
        <v>P4072</v>
      </c>
      <c r="B4073">
        <v>65</v>
      </c>
      <c r="C4073" t="str">
        <f t="shared" si="127"/>
        <v>Senior</v>
      </c>
    </row>
    <row r="4074" spans="1:3" x14ac:dyDescent="0.45">
      <c r="A4074" t="str">
        <f t="shared" si="126"/>
        <v>P4073</v>
      </c>
      <c r="B4074">
        <v>22</v>
      </c>
      <c r="C4074" t="str">
        <f t="shared" si="127"/>
        <v>Adult</v>
      </c>
    </row>
    <row r="4075" spans="1:3" x14ac:dyDescent="0.45">
      <c r="A4075" t="str">
        <f t="shared" si="126"/>
        <v>P4074</v>
      </c>
      <c r="B4075">
        <v>39</v>
      </c>
      <c r="C4075" t="str">
        <f t="shared" si="127"/>
        <v>Adult</v>
      </c>
    </row>
    <row r="4076" spans="1:3" x14ac:dyDescent="0.45">
      <c r="A4076" t="str">
        <f t="shared" si="126"/>
        <v>P4075</v>
      </c>
      <c r="B4076">
        <v>40</v>
      </c>
      <c r="C4076" t="str">
        <f t="shared" si="127"/>
        <v>Adult</v>
      </c>
    </row>
    <row r="4077" spans="1:3" x14ac:dyDescent="0.45">
      <c r="A4077" t="str">
        <f t="shared" si="126"/>
        <v>P4076</v>
      </c>
      <c r="B4077">
        <v>16</v>
      </c>
      <c r="C4077" t="str">
        <f t="shared" si="127"/>
        <v>Child</v>
      </c>
    </row>
    <row r="4078" spans="1:3" x14ac:dyDescent="0.45">
      <c r="A4078" t="str">
        <f t="shared" si="126"/>
        <v>P4077</v>
      </c>
      <c r="B4078">
        <v>25</v>
      </c>
      <c r="C4078" t="str">
        <f t="shared" si="127"/>
        <v>Adult</v>
      </c>
    </row>
    <row r="4079" spans="1:3" x14ac:dyDescent="0.45">
      <c r="A4079" t="str">
        <f t="shared" si="126"/>
        <v>P4078</v>
      </c>
      <c r="B4079">
        <v>28</v>
      </c>
      <c r="C4079" t="str">
        <f t="shared" si="127"/>
        <v>Adult</v>
      </c>
    </row>
    <row r="4080" spans="1:3" x14ac:dyDescent="0.45">
      <c r="A4080" t="str">
        <f t="shared" si="126"/>
        <v>P4079</v>
      </c>
      <c r="B4080">
        <v>19</v>
      </c>
      <c r="C4080" t="str">
        <f t="shared" si="127"/>
        <v>Adult</v>
      </c>
    </row>
    <row r="4081" spans="1:3" x14ac:dyDescent="0.45">
      <c r="A4081" t="str">
        <f t="shared" si="126"/>
        <v>P4080</v>
      </c>
      <c r="B4081">
        <v>12</v>
      </c>
      <c r="C4081" t="str">
        <f t="shared" si="127"/>
        <v>Child</v>
      </c>
    </row>
    <row r="4082" spans="1:3" x14ac:dyDescent="0.45">
      <c r="A4082" t="str">
        <f t="shared" si="126"/>
        <v>P4081</v>
      </c>
      <c r="B4082">
        <v>28</v>
      </c>
      <c r="C4082" t="str">
        <f t="shared" si="127"/>
        <v>Adult</v>
      </c>
    </row>
    <row r="4083" spans="1:3" x14ac:dyDescent="0.45">
      <c r="A4083" t="str">
        <f t="shared" si="126"/>
        <v>P4082</v>
      </c>
      <c r="B4083">
        <v>43</v>
      </c>
      <c r="C4083" t="str">
        <f t="shared" si="127"/>
        <v>Adult</v>
      </c>
    </row>
    <row r="4084" spans="1:3" x14ac:dyDescent="0.45">
      <c r="A4084" t="str">
        <f t="shared" si="126"/>
        <v>P4083</v>
      </c>
      <c r="B4084">
        <v>36</v>
      </c>
      <c r="C4084" t="str">
        <f t="shared" si="127"/>
        <v>Adult</v>
      </c>
    </row>
    <row r="4085" spans="1:3" x14ac:dyDescent="0.45">
      <c r="A4085" t="str">
        <f t="shared" si="126"/>
        <v>P4084</v>
      </c>
      <c r="B4085">
        <v>14</v>
      </c>
      <c r="C4085" t="str">
        <f t="shared" si="127"/>
        <v>Child</v>
      </c>
    </row>
    <row r="4086" spans="1:3" x14ac:dyDescent="0.45">
      <c r="A4086" t="str">
        <f t="shared" si="126"/>
        <v>P4085</v>
      </c>
      <c r="B4086">
        <v>59</v>
      </c>
      <c r="C4086" t="str">
        <f t="shared" si="127"/>
        <v>Adult</v>
      </c>
    </row>
    <row r="4087" spans="1:3" x14ac:dyDescent="0.45">
      <c r="A4087" t="str">
        <f t="shared" si="126"/>
        <v>P4086</v>
      </c>
      <c r="B4087">
        <v>30</v>
      </c>
      <c r="C4087" t="str">
        <f t="shared" si="127"/>
        <v>Adult</v>
      </c>
    </row>
    <row r="4088" spans="1:3" x14ac:dyDescent="0.45">
      <c r="A4088" t="str">
        <f t="shared" si="126"/>
        <v>P4087</v>
      </c>
      <c r="B4088">
        <v>31</v>
      </c>
      <c r="C4088" t="str">
        <f t="shared" si="127"/>
        <v>Adult</v>
      </c>
    </row>
    <row r="4089" spans="1:3" x14ac:dyDescent="0.45">
      <c r="A4089" t="str">
        <f t="shared" si="126"/>
        <v>P4088</v>
      </c>
      <c r="B4089">
        <v>53</v>
      </c>
      <c r="C4089" t="str">
        <f t="shared" si="127"/>
        <v>Adult</v>
      </c>
    </row>
    <row r="4090" spans="1:3" x14ac:dyDescent="0.45">
      <c r="A4090" t="str">
        <f t="shared" si="126"/>
        <v>P4089</v>
      </c>
      <c r="B4090">
        <v>30</v>
      </c>
      <c r="C4090" t="str">
        <f t="shared" si="127"/>
        <v>Adult</v>
      </c>
    </row>
    <row r="4091" spans="1:3" x14ac:dyDescent="0.45">
      <c r="A4091" t="str">
        <f t="shared" si="126"/>
        <v>P4090</v>
      </c>
      <c r="B4091">
        <v>39</v>
      </c>
      <c r="C4091" t="str">
        <f t="shared" si="127"/>
        <v>Adult</v>
      </c>
    </row>
    <row r="4092" spans="1:3" x14ac:dyDescent="0.45">
      <c r="A4092" t="str">
        <f t="shared" si="126"/>
        <v>P4091</v>
      </c>
      <c r="B4092">
        <v>4</v>
      </c>
      <c r="C4092" t="str">
        <f t="shared" si="127"/>
        <v>Child</v>
      </c>
    </row>
    <row r="4093" spans="1:3" x14ac:dyDescent="0.45">
      <c r="A4093" t="str">
        <f t="shared" si="126"/>
        <v>P4092</v>
      </c>
      <c r="B4093">
        <v>30</v>
      </c>
      <c r="C4093" t="str">
        <f t="shared" si="127"/>
        <v>Adult</v>
      </c>
    </row>
    <row r="4094" spans="1:3" x14ac:dyDescent="0.45">
      <c r="A4094" t="str">
        <f t="shared" si="126"/>
        <v>P4093</v>
      </c>
      <c r="B4094">
        <v>32</v>
      </c>
      <c r="C4094" t="str">
        <f t="shared" si="127"/>
        <v>Adult</v>
      </c>
    </row>
    <row r="4095" spans="1:3" x14ac:dyDescent="0.45">
      <c r="A4095" t="str">
        <f t="shared" si="126"/>
        <v>P4094</v>
      </c>
      <c r="B4095">
        <v>49</v>
      </c>
      <c r="C4095" t="str">
        <f t="shared" si="127"/>
        <v>Adult</v>
      </c>
    </row>
    <row r="4096" spans="1:3" x14ac:dyDescent="0.45">
      <c r="A4096" t="str">
        <f t="shared" si="126"/>
        <v>P4095</v>
      </c>
      <c r="B4096">
        <v>19</v>
      </c>
      <c r="C4096" t="str">
        <f t="shared" si="127"/>
        <v>Adult</v>
      </c>
    </row>
    <row r="4097" spans="1:3" x14ac:dyDescent="0.45">
      <c r="A4097" t="str">
        <f t="shared" si="126"/>
        <v>P4096</v>
      </c>
      <c r="B4097">
        <v>29</v>
      </c>
      <c r="C4097" t="str">
        <f t="shared" si="127"/>
        <v>Adult</v>
      </c>
    </row>
    <row r="4098" spans="1:3" x14ac:dyDescent="0.45">
      <c r="A4098" t="str">
        <f t="shared" si="126"/>
        <v>P4097</v>
      </c>
      <c r="B4098">
        <v>24</v>
      </c>
      <c r="C4098" t="str">
        <f t="shared" si="127"/>
        <v>Adult</v>
      </c>
    </row>
    <row r="4099" spans="1:3" x14ac:dyDescent="0.45">
      <c r="A4099" t="str">
        <f t="shared" ref="A4099:A4162" si="128">"P"&amp;TEXT(ROW()-1,"0000")</f>
        <v>P4098</v>
      </c>
      <c r="B4099">
        <v>37</v>
      </c>
      <c r="C4099" t="str">
        <f t="shared" ref="C4099:C4162" si="129">IF($B4099&lt;18,"Child",IF($B4099&lt;60,"Adult","Senior"))</f>
        <v>Adult</v>
      </c>
    </row>
    <row r="4100" spans="1:3" x14ac:dyDescent="0.45">
      <c r="A4100" t="str">
        <f t="shared" si="128"/>
        <v>P4099</v>
      </c>
      <c r="B4100">
        <v>36</v>
      </c>
      <c r="C4100" t="str">
        <f t="shared" si="129"/>
        <v>Adult</v>
      </c>
    </row>
    <row r="4101" spans="1:3" x14ac:dyDescent="0.45">
      <c r="A4101" t="str">
        <f t="shared" si="128"/>
        <v>P4100</v>
      </c>
      <c r="B4101">
        <v>2</v>
      </c>
      <c r="C4101" t="str">
        <f t="shared" si="129"/>
        <v>Child</v>
      </c>
    </row>
    <row r="4102" spans="1:3" x14ac:dyDescent="0.45">
      <c r="A4102" t="str">
        <f t="shared" si="128"/>
        <v>P4101</v>
      </c>
      <c r="B4102">
        <v>50</v>
      </c>
      <c r="C4102" t="str">
        <f t="shared" si="129"/>
        <v>Adult</v>
      </c>
    </row>
    <row r="4103" spans="1:3" x14ac:dyDescent="0.45">
      <c r="A4103" t="str">
        <f t="shared" si="128"/>
        <v>P4102</v>
      </c>
      <c r="B4103">
        <v>60</v>
      </c>
      <c r="C4103" t="str">
        <f t="shared" si="129"/>
        <v>Senior</v>
      </c>
    </row>
    <row r="4104" spans="1:3" x14ac:dyDescent="0.45">
      <c r="A4104" t="str">
        <f t="shared" si="128"/>
        <v>P4103</v>
      </c>
      <c r="B4104">
        <v>22</v>
      </c>
      <c r="C4104" t="str">
        <f t="shared" si="129"/>
        <v>Adult</v>
      </c>
    </row>
    <row r="4105" spans="1:3" x14ac:dyDescent="0.45">
      <c r="A4105" t="str">
        <f t="shared" si="128"/>
        <v>P4104</v>
      </c>
      <c r="B4105">
        <v>52</v>
      </c>
      <c r="C4105" t="str">
        <f t="shared" si="129"/>
        <v>Adult</v>
      </c>
    </row>
    <row r="4106" spans="1:3" x14ac:dyDescent="0.45">
      <c r="A4106" t="str">
        <f t="shared" si="128"/>
        <v>P4105</v>
      </c>
      <c r="B4106">
        <v>22</v>
      </c>
      <c r="C4106" t="str">
        <f t="shared" si="129"/>
        <v>Adult</v>
      </c>
    </row>
    <row r="4107" spans="1:3" x14ac:dyDescent="0.45">
      <c r="A4107" t="str">
        <f t="shared" si="128"/>
        <v>P4106</v>
      </c>
      <c r="B4107">
        <v>73</v>
      </c>
      <c r="C4107" t="str">
        <f t="shared" si="129"/>
        <v>Senior</v>
      </c>
    </row>
    <row r="4108" spans="1:3" x14ac:dyDescent="0.45">
      <c r="A4108" t="str">
        <f t="shared" si="128"/>
        <v>P4107</v>
      </c>
      <c r="B4108">
        <v>15</v>
      </c>
      <c r="C4108" t="str">
        <f t="shared" si="129"/>
        <v>Child</v>
      </c>
    </row>
    <row r="4109" spans="1:3" x14ac:dyDescent="0.45">
      <c r="A4109" t="str">
        <f t="shared" si="128"/>
        <v>P4108</v>
      </c>
      <c r="B4109">
        <v>2</v>
      </c>
      <c r="C4109" t="str">
        <f t="shared" si="129"/>
        <v>Child</v>
      </c>
    </row>
    <row r="4110" spans="1:3" x14ac:dyDescent="0.45">
      <c r="A4110" t="str">
        <f t="shared" si="128"/>
        <v>P4109</v>
      </c>
      <c r="B4110">
        <v>57</v>
      </c>
      <c r="C4110" t="str">
        <f t="shared" si="129"/>
        <v>Adult</v>
      </c>
    </row>
    <row r="4111" spans="1:3" x14ac:dyDescent="0.45">
      <c r="A4111" t="str">
        <f t="shared" si="128"/>
        <v>P4110</v>
      </c>
      <c r="B4111">
        <v>22</v>
      </c>
      <c r="C4111" t="str">
        <f t="shared" si="129"/>
        <v>Adult</v>
      </c>
    </row>
    <row r="4112" spans="1:3" x14ac:dyDescent="0.45">
      <c r="A4112" t="str">
        <f t="shared" si="128"/>
        <v>P4111</v>
      </c>
      <c r="B4112">
        <v>45</v>
      </c>
      <c r="C4112" t="str">
        <f t="shared" si="129"/>
        <v>Adult</v>
      </c>
    </row>
    <row r="4113" spans="1:3" x14ac:dyDescent="0.45">
      <c r="A4113" t="str">
        <f t="shared" si="128"/>
        <v>P4112</v>
      </c>
      <c r="B4113">
        <v>47</v>
      </c>
      <c r="C4113" t="str">
        <f t="shared" si="129"/>
        <v>Adult</v>
      </c>
    </row>
    <row r="4114" spans="1:3" x14ac:dyDescent="0.45">
      <c r="A4114" t="str">
        <f t="shared" si="128"/>
        <v>P4113</v>
      </c>
      <c r="B4114">
        <v>25</v>
      </c>
      <c r="C4114" t="str">
        <f t="shared" si="129"/>
        <v>Adult</v>
      </c>
    </row>
    <row r="4115" spans="1:3" x14ac:dyDescent="0.45">
      <c r="A4115" t="str">
        <f t="shared" si="128"/>
        <v>P4114</v>
      </c>
      <c r="B4115">
        <v>32</v>
      </c>
      <c r="C4115" t="str">
        <f t="shared" si="129"/>
        <v>Adult</v>
      </c>
    </row>
    <row r="4116" spans="1:3" x14ac:dyDescent="0.45">
      <c r="A4116" t="str">
        <f t="shared" si="128"/>
        <v>P4115</v>
      </c>
      <c r="B4116">
        <v>57</v>
      </c>
      <c r="C4116" t="str">
        <f t="shared" si="129"/>
        <v>Adult</v>
      </c>
    </row>
    <row r="4117" spans="1:3" x14ac:dyDescent="0.45">
      <c r="A4117" t="str">
        <f t="shared" si="128"/>
        <v>P4116</v>
      </c>
      <c r="B4117">
        <v>37</v>
      </c>
      <c r="C4117" t="str">
        <f t="shared" si="129"/>
        <v>Adult</v>
      </c>
    </row>
    <row r="4118" spans="1:3" x14ac:dyDescent="0.45">
      <c r="A4118" t="str">
        <f t="shared" si="128"/>
        <v>P4117</v>
      </c>
      <c r="B4118">
        <v>42</v>
      </c>
      <c r="C4118" t="str">
        <f t="shared" si="129"/>
        <v>Adult</v>
      </c>
    </row>
    <row r="4119" spans="1:3" x14ac:dyDescent="0.45">
      <c r="A4119" t="str">
        <f t="shared" si="128"/>
        <v>P4118</v>
      </c>
      <c r="B4119">
        <v>45</v>
      </c>
      <c r="C4119" t="str">
        <f t="shared" si="129"/>
        <v>Adult</v>
      </c>
    </row>
    <row r="4120" spans="1:3" x14ac:dyDescent="0.45">
      <c r="A4120" t="str">
        <f t="shared" si="128"/>
        <v>P4119</v>
      </c>
      <c r="B4120">
        <v>9</v>
      </c>
      <c r="C4120" t="str">
        <f t="shared" si="129"/>
        <v>Child</v>
      </c>
    </row>
    <row r="4121" spans="1:3" x14ac:dyDescent="0.45">
      <c r="A4121" t="str">
        <f t="shared" si="128"/>
        <v>P4120</v>
      </c>
      <c r="B4121">
        <v>41</v>
      </c>
      <c r="C4121" t="str">
        <f t="shared" si="129"/>
        <v>Adult</v>
      </c>
    </row>
    <row r="4122" spans="1:3" x14ac:dyDescent="0.45">
      <c r="A4122" t="str">
        <f t="shared" si="128"/>
        <v>P4121</v>
      </c>
      <c r="B4122">
        <v>56</v>
      </c>
      <c r="C4122" t="str">
        <f t="shared" si="129"/>
        <v>Adult</v>
      </c>
    </row>
    <row r="4123" spans="1:3" x14ac:dyDescent="0.45">
      <c r="A4123" t="str">
        <f t="shared" si="128"/>
        <v>P4122</v>
      </c>
      <c r="B4123">
        <v>35</v>
      </c>
      <c r="C4123" t="str">
        <f t="shared" si="129"/>
        <v>Adult</v>
      </c>
    </row>
    <row r="4124" spans="1:3" x14ac:dyDescent="0.45">
      <c r="A4124" t="str">
        <f t="shared" si="128"/>
        <v>P4123</v>
      </c>
      <c r="B4124">
        <v>15</v>
      </c>
      <c r="C4124" t="str">
        <f t="shared" si="129"/>
        <v>Child</v>
      </c>
    </row>
    <row r="4125" spans="1:3" x14ac:dyDescent="0.45">
      <c r="A4125" t="str">
        <f t="shared" si="128"/>
        <v>P4124</v>
      </c>
      <c r="B4125">
        <v>26</v>
      </c>
      <c r="C4125" t="str">
        <f t="shared" si="129"/>
        <v>Adult</v>
      </c>
    </row>
    <row r="4126" spans="1:3" x14ac:dyDescent="0.45">
      <c r="A4126" t="str">
        <f t="shared" si="128"/>
        <v>P4125</v>
      </c>
      <c r="B4126">
        <v>32</v>
      </c>
      <c r="C4126" t="str">
        <f t="shared" si="129"/>
        <v>Adult</v>
      </c>
    </row>
    <row r="4127" spans="1:3" x14ac:dyDescent="0.45">
      <c r="A4127" t="str">
        <f t="shared" si="128"/>
        <v>P4126</v>
      </c>
      <c r="B4127">
        <v>63</v>
      </c>
      <c r="C4127" t="str">
        <f t="shared" si="129"/>
        <v>Senior</v>
      </c>
    </row>
    <row r="4128" spans="1:3" x14ac:dyDescent="0.45">
      <c r="A4128" t="str">
        <f t="shared" si="128"/>
        <v>P4127</v>
      </c>
      <c r="B4128">
        <v>43</v>
      </c>
      <c r="C4128" t="str">
        <f t="shared" si="129"/>
        <v>Adult</v>
      </c>
    </row>
    <row r="4129" spans="1:3" x14ac:dyDescent="0.45">
      <c r="A4129" t="str">
        <f t="shared" si="128"/>
        <v>P4128</v>
      </c>
      <c r="B4129">
        <v>9</v>
      </c>
      <c r="C4129" t="str">
        <f t="shared" si="129"/>
        <v>Child</v>
      </c>
    </row>
    <row r="4130" spans="1:3" x14ac:dyDescent="0.45">
      <c r="A4130" t="str">
        <f t="shared" si="128"/>
        <v>P4129</v>
      </c>
      <c r="B4130">
        <v>34</v>
      </c>
      <c r="C4130" t="str">
        <f t="shared" si="129"/>
        <v>Adult</v>
      </c>
    </row>
    <row r="4131" spans="1:3" x14ac:dyDescent="0.45">
      <c r="A4131" t="str">
        <f t="shared" si="128"/>
        <v>P4130</v>
      </c>
      <c r="B4131">
        <v>28</v>
      </c>
      <c r="C4131" t="str">
        <f t="shared" si="129"/>
        <v>Adult</v>
      </c>
    </row>
    <row r="4132" spans="1:3" x14ac:dyDescent="0.45">
      <c r="A4132" t="str">
        <f t="shared" si="128"/>
        <v>P4131</v>
      </c>
      <c r="B4132">
        <v>27</v>
      </c>
      <c r="C4132" t="str">
        <f t="shared" si="129"/>
        <v>Adult</v>
      </c>
    </row>
    <row r="4133" spans="1:3" x14ac:dyDescent="0.45">
      <c r="A4133" t="str">
        <f t="shared" si="128"/>
        <v>P4132</v>
      </c>
      <c r="B4133">
        <v>23</v>
      </c>
      <c r="C4133" t="str">
        <f t="shared" si="129"/>
        <v>Adult</v>
      </c>
    </row>
    <row r="4134" spans="1:3" x14ac:dyDescent="0.45">
      <c r="A4134" t="str">
        <f t="shared" si="128"/>
        <v>P4133</v>
      </c>
      <c r="B4134">
        <v>26</v>
      </c>
      <c r="C4134" t="str">
        <f t="shared" si="129"/>
        <v>Adult</v>
      </c>
    </row>
    <row r="4135" spans="1:3" x14ac:dyDescent="0.45">
      <c r="A4135" t="str">
        <f t="shared" si="128"/>
        <v>P4134</v>
      </c>
      <c r="B4135">
        <v>28</v>
      </c>
      <c r="C4135" t="str">
        <f t="shared" si="129"/>
        <v>Adult</v>
      </c>
    </row>
    <row r="4136" spans="1:3" x14ac:dyDescent="0.45">
      <c r="A4136" t="str">
        <f t="shared" si="128"/>
        <v>P4135</v>
      </c>
      <c r="B4136">
        <v>63</v>
      </c>
      <c r="C4136" t="str">
        <f t="shared" si="129"/>
        <v>Senior</v>
      </c>
    </row>
    <row r="4137" spans="1:3" x14ac:dyDescent="0.45">
      <c r="A4137" t="str">
        <f t="shared" si="128"/>
        <v>P4136</v>
      </c>
      <c r="B4137">
        <v>53</v>
      </c>
      <c r="C4137" t="str">
        <f t="shared" si="129"/>
        <v>Adult</v>
      </c>
    </row>
    <row r="4138" spans="1:3" x14ac:dyDescent="0.45">
      <c r="A4138" t="str">
        <f t="shared" si="128"/>
        <v>P4137</v>
      </c>
      <c r="B4138">
        <v>2</v>
      </c>
      <c r="C4138" t="str">
        <f t="shared" si="129"/>
        <v>Child</v>
      </c>
    </row>
    <row r="4139" spans="1:3" x14ac:dyDescent="0.45">
      <c r="A4139" t="str">
        <f t="shared" si="128"/>
        <v>P4138</v>
      </c>
      <c r="B4139">
        <v>47</v>
      </c>
      <c r="C4139" t="str">
        <f t="shared" si="129"/>
        <v>Adult</v>
      </c>
    </row>
    <row r="4140" spans="1:3" x14ac:dyDescent="0.45">
      <c r="A4140" t="str">
        <f t="shared" si="128"/>
        <v>P4139</v>
      </c>
      <c r="B4140">
        <v>38</v>
      </c>
      <c r="C4140" t="str">
        <f t="shared" si="129"/>
        <v>Adult</v>
      </c>
    </row>
    <row r="4141" spans="1:3" x14ac:dyDescent="0.45">
      <c r="A4141" t="str">
        <f t="shared" si="128"/>
        <v>P4140</v>
      </c>
      <c r="B4141">
        <v>56</v>
      </c>
      <c r="C4141" t="str">
        <f t="shared" si="129"/>
        <v>Adult</v>
      </c>
    </row>
    <row r="4142" spans="1:3" x14ac:dyDescent="0.45">
      <c r="A4142" t="str">
        <f t="shared" si="128"/>
        <v>P4141</v>
      </c>
      <c r="B4142">
        <v>67</v>
      </c>
      <c r="C4142" t="str">
        <f t="shared" si="129"/>
        <v>Senior</v>
      </c>
    </row>
    <row r="4143" spans="1:3" x14ac:dyDescent="0.45">
      <c r="A4143" t="str">
        <f t="shared" si="128"/>
        <v>P4142</v>
      </c>
      <c r="B4143">
        <v>28</v>
      </c>
      <c r="C4143" t="str">
        <f t="shared" si="129"/>
        <v>Adult</v>
      </c>
    </row>
    <row r="4144" spans="1:3" x14ac:dyDescent="0.45">
      <c r="A4144" t="str">
        <f t="shared" si="128"/>
        <v>P4143</v>
      </c>
      <c r="B4144">
        <v>40</v>
      </c>
      <c r="C4144" t="str">
        <f t="shared" si="129"/>
        <v>Adult</v>
      </c>
    </row>
    <row r="4145" spans="1:3" x14ac:dyDescent="0.45">
      <c r="A4145" t="str">
        <f t="shared" si="128"/>
        <v>P4144</v>
      </c>
      <c r="B4145">
        <v>24</v>
      </c>
      <c r="C4145" t="str">
        <f t="shared" si="129"/>
        <v>Adult</v>
      </c>
    </row>
    <row r="4146" spans="1:3" x14ac:dyDescent="0.45">
      <c r="A4146" t="str">
        <f t="shared" si="128"/>
        <v>P4145</v>
      </c>
      <c r="B4146">
        <v>11</v>
      </c>
      <c r="C4146" t="str">
        <f t="shared" si="129"/>
        <v>Child</v>
      </c>
    </row>
    <row r="4147" spans="1:3" x14ac:dyDescent="0.45">
      <c r="A4147" t="str">
        <f t="shared" si="128"/>
        <v>P4146</v>
      </c>
      <c r="B4147">
        <v>35</v>
      </c>
      <c r="C4147" t="str">
        <f t="shared" si="129"/>
        <v>Adult</v>
      </c>
    </row>
    <row r="4148" spans="1:3" x14ac:dyDescent="0.45">
      <c r="A4148" t="str">
        <f t="shared" si="128"/>
        <v>P4147</v>
      </c>
      <c r="B4148">
        <v>76</v>
      </c>
      <c r="C4148" t="str">
        <f t="shared" si="129"/>
        <v>Senior</v>
      </c>
    </row>
    <row r="4149" spans="1:3" x14ac:dyDescent="0.45">
      <c r="A4149" t="str">
        <f t="shared" si="128"/>
        <v>P4148</v>
      </c>
      <c r="B4149">
        <v>54</v>
      </c>
      <c r="C4149" t="str">
        <f t="shared" si="129"/>
        <v>Adult</v>
      </c>
    </row>
    <row r="4150" spans="1:3" x14ac:dyDescent="0.45">
      <c r="A4150" t="str">
        <f t="shared" si="128"/>
        <v>P4149</v>
      </c>
      <c r="B4150">
        <v>59</v>
      </c>
      <c r="C4150" t="str">
        <f t="shared" si="129"/>
        <v>Adult</v>
      </c>
    </row>
    <row r="4151" spans="1:3" x14ac:dyDescent="0.45">
      <c r="A4151" t="str">
        <f t="shared" si="128"/>
        <v>P4150</v>
      </c>
      <c r="B4151">
        <v>26</v>
      </c>
      <c r="C4151" t="str">
        <f t="shared" si="129"/>
        <v>Adult</v>
      </c>
    </row>
    <row r="4152" spans="1:3" x14ac:dyDescent="0.45">
      <c r="A4152" t="str">
        <f t="shared" si="128"/>
        <v>P4151</v>
      </c>
      <c r="B4152">
        <v>31</v>
      </c>
      <c r="C4152" t="str">
        <f t="shared" si="129"/>
        <v>Adult</v>
      </c>
    </row>
    <row r="4153" spans="1:3" x14ac:dyDescent="0.45">
      <c r="A4153" t="str">
        <f t="shared" si="128"/>
        <v>P4152</v>
      </c>
      <c r="B4153">
        <v>38</v>
      </c>
      <c r="C4153" t="str">
        <f t="shared" si="129"/>
        <v>Adult</v>
      </c>
    </row>
    <row r="4154" spans="1:3" x14ac:dyDescent="0.45">
      <c r="A4154" t="str">
        <f t="shared" si="128"/>
        <v>P4153</v>
      </c>
      <c r="B4154">
        <v>11</v>
      </c>
      <c r="C4154" t="str">
        <f t="shared" si="129"/>
        <v>Child</v>
      </c>
    </row>
    <row r="4155" spans="1:3" x14ac:dyDescent="0.45">
      <c r="A4155" t="str">
        <f t="shared" si="128"/>
        <v>P4154</v>
      </c>
      <c r="B4155">
        <v>36</v>
      </c>
      <c r="C4155" t="str">
        <f t="shared" si="129"/>
        <v>Adult</v>
      </c>
    </row>
    <row r="4156" spans="1:3" x14ac:dyDescent="0.45">
      <c r="A4156" t="str">
        <f t="shared" si="128"/>
        <v>P4155</v>
      </c>
      <c r="B4156">
        <v>20</v>
      </c>
      <c r="C4156" t="str">
        <f t="shared" si="129"/>
        <v>Adult</v>
      </c>
    </row>
    <row r="4157" spans="1:3" x14ac:dyDescent="0.45">
      <c r="A4157" t="str">
        <f t="shared" si="128"/>
        <v>P4156</v>
      </c>
      <c r="B4157">
        <v>36</v>
      </c>
      <c r="C4157" t="str">
        <f t="shared" si="129"/>
        <v>Adult</v>
      </c>
    </row>
    <row r="4158" spans="1:3" x14ac:dyDescent="0.45">
      <c r="A4158" t="str">
        <f t="shared" si="128"/>
        <v>P4157</v>
      </c>
      <c r="B4158">
        <v>34</v>
      </c>
      <c r="C4158" t="str">
        <f t="shared" si="129"/>
        <v>Adult</v>
      </c>
    </row>
    <row r="4159" spans="1:3" x14ac:dyDescent="0.45">
      <c r="A4159" t="str">
        <f t="shared" si="128"/>
        <v>P4158</v>
      </c>
      <c r="B4159">
        <v>20</v>
      </c>
      <c r="C4159" t="str">
        <f t="shared" si="129"/>
        <v>Adult</v>
      </c>
    </row>
    <row r="4160" spans="1:3" x14ac:dyDescent="0.45">
      <c r="A4160" t="str">
        <f t="shared" si="128"/>
        <v>P4159</v>
      </c>
      <c r="B4160">
        <v>60</v>
      </c>
      <c r="C4160" t="str">
        <f t="shared" si="129"/>
        <v>Senior</v>
      </c>
    </row>
    <row r="4161" spans="1:3" x14ac:dyDescent="0.45">
      <c r="A4161" t="str">
        <f t="shared" si="128"/>
        <v>P4160</v>
      </c>
      <c r="B4161">
        <v>37</v>
      </c>
      <c r="C4161" t="str">
        <f t="shared" si="129"/>
        <v>Adult</v>
      </c>
    </row>
    <row r="4162" spans="1:3" x14ac:dyDescent="0.45">
      <c r="A4162" t="str">
        <f t="shared" si="128"/>
        <v>P4161</v>
      </c>
      <c r="B4162">
        <v>39</v>
      </c>
      <c r="C4162" t="str">
        <f t="shared" si="129"/>
        <v>Adult</v>
      </c>
    </row>
    <row r="4163" spans="1:3" x14ac:dyDescent="0.45">
      <c r="A4163" t="str">
        <f t="shared" ref="A4163:A4226" si="130">"P"&amp;TEXT(ROW()-1,"0000")</f>
        <v>P4162</v>
      </c>
      <c r="B4163">
        <v>60</v>
      </c>
      <c r="C4163" t="str">
        <f t="shared" ref="C4163:C4226" si="131">IF($B4163&lt;18,"Child",IF($B4163&lt;60,"Adult","Senior"))</f>
        <v>Senior</v>
      </c>
    </row>
    <row r="4164" spans="1:3" x14ac:dyDescent="0.45">
      <c r="A4164" t="str">
        <f t="shared" si="130"/>
        <v>P4163</v>
      </c>
      <c r="B4164">
        <v>49</v>
      </c>
      <c r="C4164" t="str">
        <f t="shared" si="131"/>
        <v>Adult</v>
      </c>
    </row>
    <row r="4165" spans="1:3" x14ac:dyDescent="0.45">
      <c r="A4165" t="str">
        <f t="shared" si="130"/>
        <v>P4164</v>
      </c>
      <c r="B4165">
        <v>21</v>
      </c>
      <c r="C4165" t="str">
        <f t="shared" si="131"/>
        <v>Adult</v>
      </c>
    </row>
    <row r="4166" spans="1:3" x14ac:dyDescent="0.45">
      <c r="A4166" t="str">
        <f t="shared" si="130"/>
        <v>P4165</v>
      </c>
      <c r="B4166">
        <v>70</v>
      </c>
      <c r="C4166" t="str">
        <f t="shared" si="131"/>
        <v>Senior</v>
      </c>
    </row>
    <row r="4167" spans="1:3" x14ac:dyDescent="0.45">
      <c r="A4167" t="str">
        <f t="shared" si="130"/>
        <v>P4166</v>
      </c>
      <c r="B4167">
        <v>32</v>
      </c>
      <c r="C4167" t="str">
        <f t="shared" si="131"/>
        <v>Adult</v>
      </c>
    </row>
    <row r="4168" spans="1:3" x14ac:dyDescent="0.45">
      <c r="A4168" t="str">
        <f t="shared" si="130"/>
        <v>P4167</v>
      </c>
      <c r="B4168">
        <v>19</v>
      </c>
      <c r="C4168" t="str">
        <f t="shared" si="131"/>
        <v>Adult</v>
      </c>
    </row>
    <row r="4169" spans="1:3" x14ac:dyDescent="0.45">
      <c r="A4169" t="str">
        <f t="shared" si="130"/>
        <v>P4168</v>
      </c>
      <c r="B4169">
        <v>38</v>
      </c>
      <c r="C4169" t="str">
        <f t="shared" si="131"/>
        <v>Adult</v>
      </c>
    </row>
    <row r="4170" spans="1:3" x14ac:dyDescent="0.45">
      <c r="A4170" t="str">
        <f t="shared" si="130"/>
        <v>P4169</v>
      </c>
      <c r="B4170">
        <v>53</v>
      </c>
      <c r="C4170" t="str">
        <f t="shared" si="131"/>
        <v>Adult</v>
      </c>
    </row>
    <row r="4171" spans="1:3" x14ac:dyDescent="0.45">
      <c r="A4171" t="str">
        <f t="shared" si="130"/>
        <v>P4170</v>
      </c>
      <c r="B4171">
        <v>14</v>
      </c>
      <c r="C4171" t="str">
        <f t="shared" si="131"/>
        <v>Child</v>
      </c>
    </row>
    <row r="4172" spans="1:3" x14ac:dyDescent="0.45">
      <c r="A4172" t="str">
        <f t="shared" si="130"/>
        <v>P4171</v>
      </c>
      <c r="B4172">
        <v>20</v>
      </c>
      <c r="C4172" t="str">
        <f t="shared" si="131"/>
        <v>Adult</v>
      </c>
    </row>
    <row r="4173" spans="1:3" x14ac:dyDescent="0.45">
      <c r="A4173" t="str">
        <f t="shared" si="130"/>
        <v>P4172</v>
      </c>
      <c r="B4173">
        <v>16</v>
      </c>
      <c r="C4173" t="str">
        <f t="shared" si="131"/>
        <v>Child</v>
      </c>
    </row>
    <row r="4174" spans="1:3" x14ac:dyDescent="0.45">
      <c r="A4174" t="str">
        <f t="shared" si="130"/>
        <v>P4173</v>
      </c>
      <c r="B4174">
        <v>35</v>
      </c>
      <c r="C4174" t="str">
        <f t="shared" si="131"/>
        <v>Adult</v>
      </c>
    </row>
    <row r="4175" spans="1:3" x14ac:dyDescent="0.45">
      <c r="A4175" t="str">
        <f t="shared" si="130"/>
        <v>P4174</v>
      </c>
      <c r="B4175">
        <v>57</v>
      </c>
      <c r="C4175" t="str">
        <f t="shared" si="131"/>
        <v>Adult</v>
      </c>
    </row>
    <row r="4176" spans="1:3" x14ac:dyDescent="0.45">
      <c r="A4176" t="str">
        <f t="shared" si="130"/>
        <v>P4175</v>
      </c>
      <c r="B4176">
        <v>48</v>
      </c>
      <c r="C4176" t="str">
        <f t="shared" si="131"/>
        <v>Adult</v>
      </c>
    </row>
    <row r="4177" spans="1:3" x14ac:dyDescent="0.45">
      <c r="A4177" t="str">
        <f t="shared" si="130"/>
        <v>P4176</v>
      </c>
      <c r="B4177">
        <v>55</v>
      </c>
      <c r="C4177" t="str">
        <f t="shared" si="131"/>
        <v>Adult</v>
      </c>
    </row>
    <row r="4178" spans="1:3" x14ac:dyDescent="0.45">
      <c r="A4178" t="str">
        <f t="shared" si="130"/>
        <v>P4177</v>
      </c>
      <c r="B4178">
        <v>26</v>
      </c>
      <c r="C4178" t="str">
        <f t="shared" si="131"/>
        <v>Adult</v>
      </c>
    </row>
    <row r="4179" spans="1:3" x14ac:dyDescent="0.45">
      <c r="A4179" t="str">
        <f t="shared" si="130"/>
        <v>P4178</v>
      </c>
      <c r="B4179">
        <v>48</v>
      </c>
      <c r="C4179" t="str">
        <f t="shared" si="131"/>
        <v>Adult</v>
      </c>
    </row>
    <row r="4180" spans="1:3" x14ac:dyDescent="0.45">
      <c r="A4180" t="str">
        <f t="shared" si="130"/>
        <v>P4179</v>
      </c>
      <c r="B4180">
        <v>41</v>
      </c>
      <c r="C4180" t="str">
        <f t="shared" si="131"/>
        <v>Adult</v>
      </c>
    </row>
    <row r="4181" spans="1:3" x14ac:dyDescent="0.45">
      <c r="A4181" t="str">
        <f t="shared" si="130"/>
        <v>P4180</v>
      </c>
      <c r="B4181">
        <v>34</v>
      </c>
      <c r="C4181" t="str">
        <f t="shared" si="131"/>
        <v>Adult</v>
      </c>
    </row>
    <row r="4182" spans="1:3" x14ac:dyDescent="0.45">
      <c r="A4182" t="str">
        <f t="shared" si="130"/>
        <v>P4181</v>
      </c>
      <c r="B4182">
        <v>46</v>
      </c>
      <c r="C4182" t="str">
        <f t="shared" si="131"/>
        <v>Adult</v>
      </c>
    </row>
    <row r="4183" spans="1:3" x14ac:dyDescent="0.45">
      <c r="A4183" t="str">
        <f t="shared" si="130"/>
        <v>P4182</v>
      </c>
      <c r="B4183">
        <v>48</v>
      </c>
      <c r="C4183" t="str">
        <f t="shared" si="131"/>
        <v>Adult</v>
      </c>
    </row>
    <row r="4184" spans="1:3" x14ac:dyDescent="0.45">
      <c r="A4184" t="str">
        <f t="shared" si="130"/>
        <v>P4183</v>
      </c>
      <c r="B4184">
        <v>41</v>
      </c>
      <c r="C4184" t="str">
        <f t="shared" si="131"/>
        <v>Adult</v>
      </c>
    </row>
    <row r="4185" spans="1:3" x14ac:dyDescent="0.45">
      <c r="A4185" t="str">
        <f t="shared" si="130"/>
        <v>P4184</v>
      </c>
      <c r="B4185">
        <v>38</v>
      </c>
      <c r="C4185" t="str">
        <f t="shared" si="131"/>
        <v>Adult</v>
      </c>
    </row>
    <row r="4186" spans="1:3" x14ac:dyDescent="0.45">
      <c r="A4186" t="str">
        <f t="shared" si="130"/>
        <v>P4185</v>
      </c>
      <c r="B4186">
        <v>21</v>
      </c>
      <c r="C4186" t="str">
        <f t="shared" si="131"/>
        <v>Adult</v>
      </c>
    </row>
    <row r="4187" spans="1:3" x14ac:dyDescent="0.45">
      <c r="A4187" t="str">
        <f t="shared" si="130"/>
        <v>P4186</v>
      </c>
      <c r="B4187">
        <v>60</v>
      </c>
      <c r="C4187" t="str">
        <f t="shared" si="131"/>
        <v>Senior</v>
      </c>
    </row>
    <row r="4188" spans="1:3" x14ac:dyDescent="0.45">
      <c r="A4188" t="str">
        <f t="shared" si="130"/>
        <v>P4187</v>
      </c>
      <c r="B4188">
        <v>40</v>
      </c>
      <c r="C4188" t="str">
        <f t="shared" si="131"/>
        <v>Adult</v>
      </c>
    </row>
    <row r="4189" spans="1:3" x14ac:dyDescent="0.45">
      <c r="A4189" t="str">
        <f t="shared" si="130"/>
        <v>P4188</v>
      </c>
      <c r="B4189">
        <v>60</v>
      </c>
      <c r="C4189" t="str">
        <f t="shared" si="131"/>
        <v>Senior</v>
      </c>
    </row>
    <row r="4190" spans="1:3" x14ac:dyDescent="0.45">
      <c r="A4190" t="str">
        <f t="shared" si="130"/>
        <v>P4189</v>
      </c>
      <c r="B4190">
        <v>33</v>
      </c>
      <c r="C4190" t="str">
        <f t="shared" si="131"/>
        <v>Adult</v>
      </c>
    </row>
    <row r="4191" spans="1:3" x14ac:dyDescent="0.45">
      <c r="A4191" t="str">
        <f t="shared" si="130"/>
        <v>P4190</v>
      </c>
      <c r="B4191">
        <v>57</v>
      </c>
      <c r="C4191" t="str">
        <f t="shared" si="131"/>
        <v>Adult</v>
      </c>
    </row>
    <row r="4192" spans="1:3" x14ac:dyDescent="0.45">
      <c r="A4192" t="str">
        <f t="shared" si="130"/>
        <v>P4191</v>
      </c>
      <c r="B4192">
        <v>73</v>
      </c>
      <c r="C4192" t="str">
        <f t="shared" si="131"/>
        <v>Senior</v>
      </c>
    </row>
    <row r="4193" spans="1:3" x14ac:dyDescent="0.45">
      <c r="A4193" t="str">
        <f t="shared" si="130"/>
        <v>P4192</v>
      </c>
      <c r="B4193">
        <v>46</v>
      </c>
      <c r="C4193" t="str">
        <f t="shared" si="131"/>
        <v>Adult</v>
      </c>
    </row>
    <row r="4194" spans="1:3" x14ac:dyDescent="0.45">
      <c r="A4194" t="str">
        <f t="shared" si="130"/>
        <v>P4193</v>
      </c>
      <c r="B4194">
        <v>29</v>
      </c>
      <c r="C4194" t="str">
        <f t="shared" si="131"/>
        <v>Adult</v>
      </c>
    </row>
    <row r="4195" spans="1:3" x14ac:dyDescent="0.45">
      <c r="A4195" t="str">
        <f t="shared" si="130"/>
        <v>P4194</v>
      </c>
      <c r="B4195">
        <v>15</v>
      </c>
      <c r="C4195" t="str">
        <f t="shared" si="131"/>
        <v>Child</v>
      </c>
    </row>
    <row r="4196" spans="1:3" x14ac:dyDescent="0.45">
      <c r="A4196" t="str">
        <f t="shared" si="130"/>
        <v>P4195</v>
      </c>
      <c r="B4196">
        <v>68</v>
      </c>
      <c r="C4196" t="str">
        <f t="shared" si="131"/>
        <v>Senior</v>
      </c>
    </row>
    <row r="4197" spans="1:3" x14ac:dyDescent="0.45">
      <c r="A4197" t="str">
        <f t="shared" si="130"/>
        <v>P4196</v>
      </c>
      <c r="B4197">
        <v>19</v>
      </c>
      <c r="C4197" t="str">
        <f t="shared" si="131"/>
        <v>Adult</v>
      </c>
    </row>
    <row r="4198" spans="1:3" x14ac:dyDescent="0.45">
      <c r="A4198" t="str">
        <f t="shared" si="130"/>
        <v>P4197</v>
      </c>
      <c r="B4198">
        <v>47</v>
      </c>
      <c r="C4198" t="str">
        <f t="shared" si="131"/>
        <v>Adult</v>
      </c>
    </row>
    <row r="4199" spans="1:3" x14ac:dyDescent="0.45">
      <c r="A4199" t="str">
        <f t="shared" si="130"/>
        <v>P4198</v>
      </c>
      <c r="B4199">
        <v>20</v>
      </c>
      <c r="C4199" t="str">
        <f t="shared" si="131"/>
        <v>Adult</v>
      </c>
    </row>
    <row r="4200" spans="1:3" x14ac:dyDescent="0.45">
      <c r="A4200" t="str">
        <f t="shared" si="130"/>
        <v>P4199</v>
      </c>
      <c r="B4200">
        <v>39</v>
      </c>
      <c r="C4200" t="str">
        <f t="shared" si="131"/>
        <v>Adult</v>
      </c>
    </row>
    <row r="4201" spans="1:3" x14ac:dyDescent="0.45">
      <c r="A4201" t="str">
        <f t="shared" si="130"/>
        <v>P4200</v>
      </c>
      <c r="B4201">
        <v>61</v>
      </c>
      <c r="C4201" t="str">
        <f t="shared" si="131"/>
        <v>Senior</v>
      </c>
    </row>
    <row r="4202" spans="1:3" x14ac:dyDescent="0.45">
      <c r="A4202" t="str">
        <f t="shared" si="130"/>
        <v>P4201</v>
      </c>
      <c r="B4202">
        <v>50</v>
      </c>
      <c r="C4202" t="str">
        <f t="shared" si="131"/>
        <v>Adult</v>
      </c>
    </row>
    <row r="4203" spans="1:3" x14ac:dyDescent="0.45">
      <c r="A4203" t="str">
        <f t="shared" si="130"/>
        <v>P4202</v>
      </c>
      <c r="B4203">
        <v>51</v>
      </c>
      <c r="C4203" t="str">
        <f t="shared" si="131"/>
        <v>Adult</v>
      </c>
    </row>
    <row r="4204" spans="1:3" x14ac:dyDescent="0.45">
      <c r="A4204" t="str">
        <f t="shared" si="130"/>
        <v>P4203</v>
      </c>
      <c r="B4204">
        <v>46</v>
      </c>
      <c r="C4204" t="str">
        <f t="shared" si="131"/>
        <v>Adult</v>
      </c>
    </row>
    <row r="4205" spans="1:3" x14ac:dyDescent="0.45">
      <c r="A4205" t="str">
        <f t="shared" si="130"/>
        <v>P4204</v>
      </c>
      <c r="B4205">
        <v>6</v>
      </c>
      <c r="C4205" t="str">
        <f t="shared" si="131"/>
        <v>Child</v>
      </c>
    </row>
    <row r="4206" spans="1:3" x14ac:dyDescent="0.45">
      <c r="A4206" t="str">
        <f t="shared" si="130"/>
        <v>P4205</v>
      </c>
      <c r="B4206">
        <v>52</v>
      </c>
      <c r="C4206" t="str">
        <f t="shared" si="131"/>
        <v>Adult</v>
      </c>
    </row>
    <row r="4207" spans="1:3" x14ac:dyDescent="0.45">
      <c r="A4207" t="str">
        <f t="shared" si="130"/>
        <v>P4206</v>
      </c>
      <c r="B4207">
        <v>65</v>
      </c>
      <c r="C4207" t="str">
        <f t="shared" si="131"/>
        <v>Senior</v>
      </c>
    </row>
    <row r="4208" spans="1:3" x14ac:dyDescent="0.45">
      <c r="A4208" t="str">
        <f t="shared" si="130"/>
        <v>P4207</v>
      </c>
      <c r="B4208">
        <v>18</v>
      </c>
      <c r="C4208" t="str">
        <f t="shared" si="131"/>
        <v>Adult</v>
      </c>
    </row>
    <row r="4209" spans="1:3" x14ac:dyDescent="0.45">
      <c r="A4209" t="str">
        <f t="shared" si="130"/>
        <v>P4208</v>
      </c>
      <c r="B4209">
        <v>52</v>
      </c>
      <c r="C4209" t="str">
        <f t="shared" si="131"/>
        <v>Adult</v>
      </c>
    </row>
    <row r="4210" spans="1:3" x14ac:dyDescent="0.45">
      <c r="A4210" t="str">
        <f t="shared" si="130"/>
        <v>P4209</v>
      </c>
      <c r="B4210">
        <v>50</v>
      </c>
      <c r="C4210" t="str">
        <f t="shared" si="131"/>
        <v>Adult</v>
      </c>
    </row>
    <row r="4211" spans="1:3" x14ac:dyDescent="0.45">
      <c r="A4211" t="str">
        <f t="shared" si="130"/>
        <v>P4210</v>
      </c>
      <c r="B4211">
        <v>45</v>
      </c>
      <c r="C4211" t="str">
        <f t="shared" si="131"/>
        <v>Adult</v>
      </c>
    </row>
    <row r="4212" spans="1:3" x14ac:dyDescent="0.45">
      <c r="A4212" t="str">
        <f t="shared" si="130"/>
        <v>P4211</v>
      </c>
      <c r="B4212">
        <v>24</v>
      </c>
      <c r="C4212" t="str">
        <f t="shared" si="131"/>
        <v>Adult</v>
      </c>
    </row>
    <row r="4213" spans="1:3" x14ac:dyDescent="0.45">
      <c r="A4213" t="str">
        <f t="shared" si="130"/>
        <v>P4212</v>
      </c>
      <c r="B4213">
        <v>10</v>
      </c>
      <c r="C4213" t="str">
        <f t="shared" si="131"/>
        <v>Child</v>
      </c>
    </row>
    <row r="4214" spans="1:3" x14ac:dyDescent="0.45">
      <c r="A4214" t="str">
        <f t="shared" si="130"/>
        <v>P4213</v>
      </c>
      <c r="B4214">
        <v>48</v>
      </c>
      <c r="C4214" t="str">
        <f t="shared" si="131"/>
        <v>Adult</v>
      </c>
    </row>
    <row r="4215" spans="1:3" x14ac:dyDescent="0.45">
      <c r="A4215" t="str">
        <f t="shared" si="130"/>
        <v>P4214</v>
      </c>
      <c r="B4215">
        <v>39</v>
      </c>
      <c r="C4215" t="str">
        <f t="shared" si="131"/>
        <v>Adult</v>
      </c>
    </row>
    <row r="4216" spans="1:3" x14ac:dyDescent="0.45">
      <c r="A4216" t="str">
        <f t="shared" si="130"/>
        <v>P4215</v>
      </c>
      <c r="B4216">
        <v>29</v>
      </c>
      <c r="C4216" t="str">
        <f t="shared" si="131"/>
        <v>Adult</v>
      </c>
    </row>
    <row r="4217" spans="1:3" x14ac:dyDescent="0.45">
      <c r="A4217" t="str">
        <f t="shared" si="130"/>
        <v>P4216</v>
      </c>
      <c r="B4217">
        <v>23</v>
      </c>
      <c r="C4217" t="str">
        <f t="shared" si="131"/>
        <v>Adult</v>
      </c>
    </row>
    <row r="4218" spans="1:3" x14ac:dyDescent="0.45">
      <c r="A4218" t="str">
        <f t="shared" si="130"/>
        <v>P4217</v>
      </c>
      <c r="B4218">
        <v>38</v>
      </c>
      <c r="C4218" t="str">
        <f t="shared" si="131"/>
        <v>Adult</v>
      </c>
    </row>
    <row r="4219" spans="1:3" x14ac:dyDescent="0.45">
      <c r="A4219" t="str">
        <f t="shared" si="130"/>
        <v>P4218</v>
      </c>
      <c r="B4219">
        <v>52</v>
      </c>
      <c r="C4219" t="str">
        <f t="shared" si="131"/>
        <v>Adult</v>
      </c>
    </row>
    <row r="4220" spans="1:3" x14ac:dyDescent="0.45">
      <c r="A4220" t="str">
        <f t="shared" si="130"/>
        <v>P4219</v>
      </c>
      <c r="B4220">
        <v>19</v>
      </c>
      <c r="C4220" t="str">
        <f t="shared" si="131"/>
        <v>Adult</v>
      </c>
    </row>
    <row r="4221" spans="1:3" x14ac:dyDescent="0.45">
      <c r="A4221" t="str">
        <f t="shared" si="130"/>
        <v>P4220</v>
      </c>
      <c r="B4221">
        <v>28</v>
      </c>
      <c r="C4221" t="str">
        <f t="shared" si="131"/>
        <v>Adult</v>
      </c>
    </row>
    <row r="4222" spans="1:3" x14ac:dyDescent="0.45">
      <c r="A4222" t="str">
        <f t="shared" si="130"/>
        <v>P4221</v>
      </c>
      <c r="B4222">
        <v>29</v>
      </c>
      <c r="C4222" t="str">
        <f t="shared" si="131"/>
        <v>Adult</v>
      </c>
    </row>
    <row r="4223" spans="1:3" x14ac:dyDescent="0.45">
      <c r="A4223" t="str">
        <f t="shared" si="130"/>
        <v>P4222</v>
      </c>
      <c r="B4223">
        <v>15</v>
      </c>
      <c r="C4223" t="str">
        <f t="shared" si="131"/>
        <v>Child</v>
      </c>
    </row>
    <row r="4224" spans="1:3" x14ac:dyDescent="0.45">
      <c r="A4224" t="str">
        <f t="shared" si="130"/>
        <v>P4223</v>
      </c>
      <c r="B4224">
        <v>23</v>
      </c>
      <c r="C4224" t="str">
        <f t="shared" si="131"/>
        <v>Adult</v>
      </c>
    </row>
    <row r="4225" spans="1:3" x14ac:dyDescent="0.45">
      <c r="A4225" t="str">
        <f t="shared" si="130"/>
        <v>P4224</v>
      </c>
      <c r="B4225">
        <v>2</v>
      </c>
      <c r="C4225" t="str">
        <f t="shared" si="131"/>
        <v>Child</v>
      </c>
    </row>
    <row r="4226" spans="1:3" x14ac:dyDescent="0.45">
      <c r="A4226" t="str">
        <f t="shared" si="130"/>
        <v>P4225</v>
      </c>
      <c r="B4226">
        <v>45</v>
      </c>
      <c r="C4226" t="str">
        <f t="shared" si="131"/>
        <v>Adult</v>
      </c>
    </row>
    <row r="4227" spans="1:3" x14ac:dyDescent="0.45">
      <c r="A4227" t="str">
        <f t="shared" ref="A4227:A4290" si="132">"P"&amp;TEXT(ROW()-1,"0000")</f>
        <v>P4226</v>
      </c>
      <c r="B4227">
        <v>32</v>
      </c>
      <c r="C4227" t="str">
        <f t="shared" ref="C4227:C4290" si="133">IF($B4227&lt;18,"Child",IF($B4227&lt;60,"Adult","Senior"))</f>
        <v>Adult</v>
      </c>
    </row>
    <row r="4228" spans="1:3" x14ac:dyDescent="0.45">
      <c r="A4228" t="str">
        <f t="shared" si="132"/>
        <v>P4227</v>
      </c>
      <c r="B4228">
        <v>28</v>
      </c>
      <c r="C4228" t="str">
        <f t="shared" si="133"/>
        <v>Adult</v>
      </c>
    </row>
    <row r="4229" spans="1:3" x14ac:dyDescent="0.45">
      <c r="A4229" t="str">
        <f t="shared" si="132"/>
        <v>P4228</v>
      </c>
      <c r="B4229">
        <v>57</v>
      </c>
      <c r="C4229" t="str">
        <f t="shared" si="133"/>
        <v>Adult</v>
      </c>
    </row>
    <row r="4230" spans="1:3" x14ac:dyDescent="0.45">
      <c r="A4230" t="str">
        <f t="shared" si="132"/>
        <v>P4229</v>
      </c>
      <c r="B4230">
        <v>52</v>
      </c>
      <c r="C4230" t="str">
        <f t="shared" si="133"/>
        <v>Adult</v>
      </c>
    </row>
    <row r="4231" spans="1:3" x14ac:dyDescent="0.45">
      <c r="A4231" t="str">
        <f t="shared" si="132"/>
        <v>P4230</v>
      </c>
      <c r="B4231">
        <v>43</v>
      </c>
      <c r="C4231" t="str">
        <f t="shared" si="133"/>
        <v>Adult</v>
      </c>
    </row>
    <row r="4232" spans="1:3" x14ac:dyDescent="0.45">
      <c r="A4232" t="str">
        <f t="shared" si="132"/>
        <v>P4231</v>
      </c>
      <c r="B4232">
        <v>29</v>
      </c>
      <c r="C4232" t="str">
        <f t="shared" si="133"/>
        <v>Adult</v>
      </c>
    </row>
    <row r="4233" spans="1:3" x14ac:dyDescent="0.45">
      <c r="A4233" t="str">
        <f t="shared" si="132"/>
        <v>P4232</v>
      </c>
      <c r="B4233">
        <v>38</v>
      </c>
      <c r="C4233" t="str">
        <f t="shared" si="133"/>
        <v>Adult</v>
      </c>
    </row>
    <row r="4234" spans="1:3" x14ac:dyDescent="0.45">
      <c r="A4234" t="str">
        <f t="shared" si="132"/>
        <v>P4233</v>
      </c>
      <c r="B4234">
        <v>5</v>
      </c>
      <c r="C4234" t="str">
        <f t="shared" si="133"/>
        <v>Child</v>
      </c>
    </row>
    <row r="4235" spans="1:3" x14ac:dyDescent="0.45">
      <c r="A4235" t="str">
        <f t="shared" si="132"/>
        <v>P4234</v>
      </c>
      <c r="B4235">
        <v>20</v>
      </c>
      <c r="C4235" t="str">
        <f t="shared" si="133"/>
        <v>Adult</v>
      </c>
    </row>
    <row r="4236" spans="1:3" x14ac:dyDescent="0.45">
      <c r="A4236" t="str">
        <f t="shared" si="132"/>
        <v>P4235</v>
      </c>
      <c r="B4236">
        <v>53</v>
      </c>
      <c r="C4236" t="str">
        <f t="shared" si="133"/>
        <v>Adult</v>
      </c>
    </row>
    <row r="4237" spans="1:3" x14ac:dyDescent="0.45">
      <c r="A4237" t="str">
        <f t="shared" si="132"/>
        <v>P4236</v>
      </c>
      <c r="B4237">
        <v>51</v>
      </c>
      <c r="C4237" t="str">
        <f t="shared" si="133"/>
        <v>Adult</v>
      </c>
    </row>
    <row r="4238" spans="1:3" x14ac:dyDescent="0.45">
      <c r="A4238" t="str">
        <f t="shared" si="132"/>
        <v>P4237</v>
      </c>
      <c r="B4238">
        <v>47</v>
      </c>
      <c r="C4238" t="str">
        <f t="shared" si="133"/>
        <v>Adult</v>
      </c>
    </row>
    <row r="4239" spans="1:3" x14ac:dyDescent="0.45">
      <c r="A4239" t="str">
        <f t="shared" si="132"/>
        <v>P4238</v>
      </c>
      <c r="B4239">
        <v>33</v>
      </c>
      <c r="C4239" t="str">
        <f t="shared" si="133"/>
        <v>Adult</v>
      </c>
    </row>
    <row r="4240" spans="1:3" x14ac:dyDescent="0.45">
      <c r="A4240" t="str">
        <f t="shared" si="132"/>
        <v>P4239</v>
      </c>
      <c r="B4240">
        <v>4</v>
      </c>
      <c r="C4240" t="str">
        <f t="shared" si="133"/>
        <v>Child</v>
      </c>
    </row>
    <row r="4241" spans="1:3" x14ac:dyDescent="0.45">
      <c r="A4241" t="str">
        <f t="shared" si="132"/>
        <v>P4240</v>
      </c>
      <c r="B4241">
        <v>12</v>
      </c>
      <c r="C4241" t="str">
        <f t="shared" si="133"/>
        <v>Child</v>
      </c>
    </row>
    <row r="4242" spans="1:3" x14ac:dyDescent="0.45">
      <c r="A4242" t="str">
        <f t="shared" si="132"/>
        <v>P4241</v>
      </c>
      <c r="B4242">
        <v>52</v>
      </c>
      <c r="C4242" t="str">
        <f t="shared" si="133"/>
        <v>Adult</v>
      </c>
    </row>
    <row r="4243" spans="1:3" x14ac:dyDescent="0.45">
      <c r="A4243" t="str">
        <f t="shared" si="132"/>
        <v>P4242</v>
      </c>
      <c r="B4243">
        <v>27</v>
      </c>
      <c r="C4243" t="str">
        <f t="shared" si="133"/>
        <v>Adult</v>
      </c>
    </row>
    <row r="4244" spans="1:3" x14ac:dyDescent="0.45">
      <c r="A4244" t="str">
        <f t="shared" si="132"/>
        <v>P4243</v>
      </c>
      <c r="B4244">
        <v>28</v>
      </c>
      <c r="C4244" t="str">
        <f t="shared" si="133"/>
        <v>Adult</v>
      </c>
    </row>
    <row r="4245" spans="1:3" x14ac:dyDescent="0.45">
      <c r="A4245" t="str">
        <f t="shared" si="132"/>
        <v>P4244</v>
      </c>
      <c r="B4245">
        <v>33</v>
      </c>
      <c r="C4245" t="str">
        <f t="shared" si="133"/>
        <v>Adult</v>
      </c>
    </row>
    <row r="4246" spans="1:3" x14ac:dyDescent="0.45">
      <c r="A4246" t="str">
        <f t="shared" si="132"/>
        <v>P4245</v>
      </c>
      <c r="B4246">
        <v>27</v>
      </c>
      <c r="C4246" t="str">
        <f t="shared" si="133"/>
        <v>Adult</v>
      </c>
    </row>
    <row r="4247" spans="1:3" x14ac:dyDescent="0.45">
      <c r="A4247" t="str">
        <f t="shared" si="132"/>
        <v>P4246</v>
      </c>
      <c r="B4247">
        <v>46</v>
      </c>
      <c r="C4247" t="str">
        <f t="shared" si="133"/>
        <v>Adult</v>
      </c>
    </row>
    <row r="4248" spans="1:3" x14ac:dyDescent="0.45">
      <c r="A4248" t="str">
        <f t="shared" si="132"/>
        <v>P4247</v>
      </c>
      <c r="B4248">
        <v>59</v>
      </c>
      <c r="C4248" t="str">
        <f t="shared" si="133"/>
        <v>Adult</v>
      </c>
    </row>
    <row r="4249" spans="1:3" x14ac:dyDescent="0.45">
      <c r="A4249" t="str">
        <f t="shared" si="132"/>
        <v>P4248</v>
      </c>
      <c r="B4249">
        <v>8</v>
      </c>
      <c r="C4249" t="str">
        <f t="shared" si="133"/>
        <v>Child</v>
      </c>
    </row>
    <row r="4250" spans="1:3" x14ac:dyDescent="0.45">
      <c r="A4250" t="str">
        <f t="shared" si="132"/>
        <v>P4249</v>
      </c>
      <c r="B4250">
        <v>62</v>
      </c>
      <c r="C4250" t="str">
        <f t="shared" si="133"/>
        <v>Senior</v>
      </c>
    </row>
    <row r="4251" spans="1:3" x14ac:dyDescent="0.45">
      <c r="A4251" t="str">
        <f t="shared" si="132"/>
        <v>P4250</v>
      </c>
      <c r="B4251">
        <v>49</v>
      </c>
      <c r="C4251" t="str">
        <f t="shared" si="133"/>
        <v>Adult</v>
      </c>
    </row>
    <row r="4252" spans="1:3" x14ac:dyDescent="0.45">
      <c r="A4252" t="str">
        <f t="shared" si="132"/>
        <v>P4251</v>
      </c>
      <c r="B4252">
        <v>18</v>
      </c>
      <c r="C4252" t="str">
        <f t="shared" si="133"/>
        <v>Adult</v>
      </c>
    </row>
    <row r="4253" spans="1:3" x14ac:dyDescent="0.45">
      <c r="A4253" t="str">
        <f t="shared" si="132"/>
        <v>P4252</v>
      </c>
      <c r="B4253">
        <v>26</v>
      </c>
      <c r="C4253" t="str">
        <f t="shared" si="133"/>
        <v>Adult</v>
      </c>
    </row>
    <row r="4254" spans="1:3" x14ac:dyDescent="0.45">
      <c r="A4254" t="str">
        <f t="shared" si="132"/>
        <v>P4253</v>
      </c>
      <c r="B4254">
        <v>40</v>
      </c>
      <c r="C4254" t="str">
        <f t="shared" si="133"/>
        <v>Adult</v>
      </c>
    </row>
    <row r="4255" spans="1:3" x14ac:dyDescent="0.45">
      <c r="A4255" t="str">
        <f t="shared" si="132"/>
        <v>P4254</v>
      </c>
      <c r="B4255">
        <v>27</v>
      </c>
      <c r="C4255" t="str">
        <f t="shared" si="133"/>
        <v>Adult</v>
      </c>
    </row>
    <row r="4256" spans="1:3" x14ac:dyDescent="0.45">
      <c r="A4256" t="str">
        <f t="shared" si="132"/>
        <v>P4255</v>
      </c>
      <c r="B4256">
        <v>27</v>
      </c>
      <c r="C4256" t="str">
        <f t="shared" si="133"/>
        <v>Adult</v>
      </c>
    </row>
    <row r="4257" spans="1:3" x14ac:dyDescent="0.45">
      <c r="A4257" t="str">
        <f t="shared" si="132"/>
        <v>P4256</v>
      </c>
      <c r="B4257">
        <v>56</v>
      </c>
      <c r="C4257" t="str">
        <f t="shared" si="133"/>
        <v>Adult</v>
      </c>
    </row>
    <row r="4258" spans="1:3" x14ac:dyDescent="0.45">
      <c r="A4258" t="str">
        <f t="shared" si="132"/>
        <v>P4257</v>
      </c>
      <c r="B4258">
        <v>22</v>
      </c>
      <c r="C4258" t="str">
        <f t="shared" si="133"/>
        <v>Adult</v>
      </c>
    </row>
    <row r="4259" spans="1:3" x14ac:dyDescent="0.45">
      <c r="A4259" t="str">
        <f t="shared" si="132"/>
        <v>P4258</v>
      </c>
      <c r="B4259">
        <v>36</v>
      </c>
      <c r="C4259" t="str">
        <f t="shared" si="133"/>
        <v>Adult</v>
      </c>
    </row>
    <row r="4260" spans="1:3" x14ac:dyDescent="0.45">
      <c r="A4260" t="str">
        <f t="shared" si="132"/>
        <v>P4259</v>
      </c>
      <c r="B4260">
        <v>43</v>
      </c>
      <c r="C4260" t="str">
        <f t="shared" si="133"/>
        <v>Adult</v>
      </c>
    </row>
    <row r="4261" spans="1:3" x14ac:dyDescent="0.45">
      <c r="A4261" t="str">
        <f t="shared" si="132"/>
        <v>P4260</v>
      </c>
      <c r="B4261">
        <v>22</v>
      </c>
      <c r="C4261" t="str">
        <f t="shared" si="133"/>
        <v>Adult</v>
      </c>
    </row>
    <row r="4262" spans="1:3" x14ac:dyDescent="0.45">
      <c r="A4262" t="str">
        <f t="shared" si="132"/>
        <v>P4261</v>
      </c>
      <c r="B4262">
        <v>36</v>
      </c>
      <c r="C4262" t="str">
        <f t="shared" si="133"/>
        <v>Adult</v>
      </c>
    </row>
    <row r="4263" spans="1:3" x14ac:dyDescent="0.45">
      <c r="A4263" t="str">
        <f t="shared" si="132"/>
        <v>P4262</v>
      </c>
      <c r="B4263">
        <v>41</v>
      </c>
      <c r="C4263" t="str">
        <f t="shared" si="133"/>
        <v>Adult</v>
      </c>
    </row>
    <row r="4264" spans="1:3" x14ac:dyDescent="0.45">
      <c r="A4264" t="str">
        <f t="shared" si="132"/>
        <v>P4263</v>
      </c>
      <c r="B4264">
        <v>30</v>
      </c>
      <c r="C4264" t="str">
        <f t="shared" si="133"/>
        <v>Adult</v>
      </c>
    </row>
    <row r="4265" spans="1:3" x14ac:dyDescent="0.45">
      <c r="A4265" t="str">
        <f t="shared" si="132"/>
        <v>P4264</v>
      </c>
      <c r="B4265">
        <v>50</v>
      </c>
      <c r="C4265" t="str">
        <f t="shared" si="133"/>
        <v>Adult</v>
      </c>
    </row>
    <row r="4266" spans="1:3" x14ac:dyDescent="0.45">
      <c r="A4266" t="str">
        <f t="shared" si="132"/>
        <v>P4265</v>
      </c>
      <c r="B4266">
        <v>17</v>
      </c>
      <c r="C4266" t="str">
        <f t="shared" si="133"/>
        <v>Child</v>
      </c>
    </row>
    <row r="4267" spans="1:3" x14ac:dyDescent="0.45">
      <c r="A4267" t="str">
        <f t="shared" si="132"/>
        <v>P4266</v>
      </c>
      <c r="B4267">
        <v>30</v>
      </c>
      <c r="C4267" t="str">
        <f t="shared" si="133"/>
        <v>Adult</v>
      </c>
    </row>
    <row r="4268" spans="1:3" x14ac:dyDescent="0.45">
      <c r="A4268" t="str">
        <f t="shared" si="132"/>
        <v>P4267</v>
      </c>
      <c r="B4268">
        <v>42</v>
      </c>
      <c r="C4268" t="str">
        <f t="shared" si="133"/>
        <v>Adult</v>
      </c>
    </row>
    <row r="4269" spans="1:3" x14ac:dyDescent="0.45">
      <c r="A4269" t="str">
        <f t="shared" si="132"/>
        <v>P4268</v>
      </c>
      <c r="B4269">
        <v>44</v>
      </c>
      <c r="C4269" t="str">
        <f t="shared" si="133"/>
        <v>Adult</v>
      </c>
    </row>
    <row r="4270" spans="1:3" x14ac:dyDescent="0.45">
      <c r="A4270" t="str">
        <f t="shared" si="132"/>
        <v>P4269</v>
      </c>
      <c r="B4270">
        <v>33</v>
      </c>
      <c r="C4270" t="str">
        <f t="shared" si="133"/>
        <v>Adult</v>
      </c>
    </row>
    <row r="4271" spans="1:3" x14ac:dyDescent="0.45">
      <c r="A4271" t="str">
        <f t="shared" si="132"/>
        <v>P4270</v>
      </c>
      <c r="B4271">
        <v>22</v>
      </c>
      <c r="C4271" t="str">
        <f t="shared" si="133"/>
        <v>Adult</v>
      </c>
    </row>
    <row r="4272" spans="1:3" x14ac:dyDescent="0.45">
      <c r="A4272" t="str">
        <f t="shared" si="132"/>
        <v>P4271</v>
      </c>
      <c r="B4272">
        <v>39</v>
      </c>
      <c r="C4272" t="str">
        <f t="shared" si="133"/>
        <v>Adult</v>
      </c>
    </row>
    <row r="4273" spans="1:3" x14ac:dyDescent="0.45">
      <c r="A4273" t="str">
        <f t="shared" si="132"/>
        <v>P4272</v>
      </c>
      <c r="B4273">
        <v>28</v>
      </c>
      <c r="C4273" t="str">
        <f t="shared" si="133"/>
        <v>Adult</v>
      </c>
    </row>
    <row r="4274" spans="1:3" x14ac:dyDescent="0.45">
      <c r="A4274" t="str">
        <f t="shared" si="132"/>
        <v>P4273</v>
      </c>
      <c r="B4274">
        <v>49</v>
      </c>
      <c r="C4274" t="str">
        <f t="shared" si="133"/>
        <v>Adult</v>
      </c>
    </row>
    <row r="4275" spans="1:3" x14ac:dyDescent="0.45">
      <c r="A4275" t="str">
        <f t="shared" si="132"/>
        <v>P4274</v>
      </c>
      <c r="B4275">
        <v>31</v>
      </c>
      <c r="C4275" t="str">
        <f t="shared" si="133"/>
        <v>Adult</v>
      </c>
    </row>
    <row r="4276" spans="1:3" x14ac:dyDescent="0.45">
      <c r="A4276" t="str">
        <f t="shared" si="132"/>
        <v>P4275</v>
      </c>
      <c r="B4276">
        <v>13</v>
      </c>
      <c r="C4276" t="str">
        <f t="shared" si="133"/>
        <v>Child</v>
      </c>
    </row>
    <row r="4277" spans="1:3" x14ac:dyDescent="0.45">
      <c r="A4277" t="str">
        <f t="shared" si="132"/>
        <v>P4276</v>
      </c>
      <c r="B4277">
        <v>33</v>
      </c>
      <c r="C4277" t="str">
        <f t="shared" si="133"/>
        <v>Adult</v>
      </c>
    </row>
    <row r="4278" spans="1:3" x14ac:dyDescent="0.45">
      <c r="A4278" t="str">
        <f t="shared" si="132"/>
        <v>P4277</v>
      </c>
      <c r="B4278">
        <v>6</v>
      </c>
      <c r="C4278" t="str">
        <f t="shared" si="133"/>
        <v>Child</v>
      </c>
    </row>
    <row r="4279" spans="1:3" x14ac:dyDescent="0.45">
      <c r="A4279" t="str">
        <f t="shared" si="132"/>
        <v>P4278</v>
      </c>
      <c r="B4279">
        <v>46</v>
      </c>
      <c r="C4279" t="str">
        <f t="shared" si="133"/>
        <v>Adult</v>
      </c>
    </row>
    <row r="4280" spans="1:3" x14ac:dyDescent="0.45">
      <c r="A4280" t="str">
        <f t="shared" si="132"/>
        <v>P4279</v>
      </c>
      <c r="B4280">
        <v>76</v>
      </c>
      <c r="C4280" t="str">
        <f t="shared" si="133"/>
        <v>Senior</v>
      </c>
    </row>
    <row r="4281" spans="1:3" x14ac:dyDescent="0.45">
      <c r="A4281" t="str">
        <f t="shared" si="132"/>
        <v>P4280</v>
      </c>
      <c r="B4281">
        <v>53</v>
      </c>
      <c r="C4281" t="str">
        <f t="shared" si="133"/>
        <v>Adult</v>
      </c>
    </row>
    <row r="4282" spans="1:3" x14ac:dyDescent="0.45">
      <c r="A4282" t="str">
        <f t="shared" si="132"/>
        <v>P4281</v>
      </c>
      <c r="B4282">
        <v>24</v>
      </c>
      <c r="C4282" t="str">
        <f t="shared" si="133"/>
        <v>Adult</v>
      </c>
    </row>
    <row r="4283" spans="1:3" x14ac:dyDescent="0.45">
      <c r="A4283" t="str">
        <f t="shared" si="132"/>
        <v>P4282</v>
      </c>
      <c r="B4283">
        <v>53</v>
      </c>
      <c r="C4283" t="str">
        <f t="shared" si="133"/>
        <v>Adult</v>
      </c>
    </row>
    <row r="4284" spans="1:3" x14ac:dyDescent="0.45">
      <c r="A4284" t="str">
        <f t="shared" si="132"/>
        <v>P4283</v>
      </c>
      <c r="B4284">
        <v>39</v>
      </c>
      <c r="C4284" t="str">
        <f t="shared" si="133"/>
        <v>Adult</v>
      </c>
    </row>
    <row r="4285" spans="1:3" x14ac:dyDescent="0.45">
      <c r="A4285" t="str">
        <f t="shared" si="132"/>
        <v>P4284</v>
      </c>
      <c r="B4285">
        <v>31</v>
      </c>
      <c r="C4285" t="str">
        <f t="shared" si="133"/>
        <v>Adult</v>
      </c>
    </row>
    <row r="4286" spans="1:3" x14ac:dyDescent="0.45">
      <c r="A4286" t="str">
        <f t="shared" si="132"/>
        <v>P4285</v>
      </c>
      <c r="B4286">
        <v>50</v>
      </c>
      <c r="C4286" t="str">
        <f t="shared" si="133"/>
        <v>Adult</v>
      </c>
    </row>
    <row r="4287" spans="1:3" x14ac:dyDescent="0.45">
      <c r="A4287" t="str">
        <f t="shared" si="132"/>
        <v>P4286</v>
      </c>
      <c r="B4287">
        <v>27</v>
      </c>
      <c r="C4287" t="str">
        <f t="shared" si="133"/>
        <v>Adult</v>
      </c>
    </row>
    <row r="4288" spans="1:3" x14ac:dyDescent="0.45">
      <c r="A4288" t="str">
        <f t="shared" si="132"/>
        <v>P4287</v>
      </c>
      <c r="B4288">
        <v>60</v>
      </c>
      <c r="C4288" t="str">
        <f t="shared" si="133"/>
        <v>Senior</v>
      </c>
    </row>
    <row r="4289" spans="1:3" x14ac:dyDescent="0.45">
      <c r="A4289" t="str">
        <f t="shared" si="132"/>
        <v>P4288</v>
      </c>
      <c r="B4289">
        <v>38</v>
      </c>
      <c r="C4289" t="str">
        <f t="shared" si="133"/>
        <v>Adult</v>
      </c>
    </row>
    <row r="4290" spans="1:3" x14ac:dyDescent="0.45">
      <c r="A4290" t="str">
        <f t="shared" si="132"/>
        <v>P4289</v>
      </c>
      <c r="B4290">
        <v>41</v>
      </c>
      <c r="C4290" t="str">
        <f t="shared" si="133"/>
        <v>Adult</v>
      </c>
    </row>
    <row r="4291" spans="1:3" x14ac:dyDescent="0.45">
      <c r="A4291" t="str">
        <f t="shared" ref="A4291:A4354" si="134">"P"&amp;TEXT(ROW()-1,"0000")</f>
        <v>P4290</v>
      </c>
      <c r="B4291">
        <v>62</v>
      </c>
      <c r="C4291" t="str">
        <f t="shared" ref="C4291:C4354" si="135">IF($B4291&lt;18,"Child",IF($B4291&lt;60,"Adult","Senior"))</f>
        <v>Senior</v>
      </c>
    </row>
    <row r="4292" spans="1:3" x14ac:dyDescent="0.45">
      <c r="A4292" t="str">
        <f t="shared" si="134"/>
        <v>P4291</v>
      </c>
      <c r="B4292">
        <v>62</v>
      </c>
      <c r="C4292" t="str">
        <f t="shared" si="135"/>
        <v>Senior</v>
      </c>
    </row>
    <row r="4293" spans="1:3" x14ac:dyDescent="0.45">
      <c r="A4293" t="str">
        <f t="shared" si="134"/>
        <v>P4292</v>
      </c>
      <c r="B4293">
        <v>77</v>
      </c>
      <c r="C4293" t="str">
        <f t="shared" si="135"/>
        <v>Senior</v>
      </c>
    </row>
    <row r="4294" spans="1:3" x14ac:dyDescent="0.45">
      <c r="A4294" t="str">
        <f t="shared" si="134"/>
        <v>P4293</v>
      </c>
      <c r="B4294">
        <v>24</v>
      </c>
      <c r="C4294" t="str">
        <f t="shared" si="135"/>
        <v>Adult</v>
      </c>
    </row>
    <row r="4295" spans="1:3" x14ac:dyDescent="0.45">
      <c r="A4295" t="str">
        <f t="shared" si="134"/>
        <v>P4294</v>
      </c>
      <c r="B4295">
        <v>45</v>
      </c>
      <c r="C4295" t="str">
        <f t="shared" si="135"/>
        <v>Adult</v>
      </c>
    </row>
    <row r="4296" spans="1:3" x14ac:dyDescent="0.45">
      <c r="A4296" t="str">
        <f t="shared" si="134"/>
        <v>P4295</v>
      </c>
      <c r="B4296">
        <v>34</v>
      </c>
      <c r="C4296" t="str">
        <f t="shared" si="135"/>
        <v>Adult</v>
      </c>
    </row>
    <row r="4297" spans="1:3" x14ac:dyDescent="0.45">
      <c r="A4297" t="str">
        <f t="shared" si="134"/>
        <v>P4296</v>
      </c>
      <c r="B4297">
        <v>4</v>
      </c>
      <c r="C4297" t="str">
        <f t="shared" si="135"/>
        <v>Child</v>
      </c>
    </row>
    <row r="4298" spans="1:3" x14ac:dyDescent="0.45">
      <c r="A4298" t="str">
        <f t="shared" si="134"/>
        <v>P4297</v>
      </c>
      <c r="B4298">
        <v>36</v>
      </c>
      <c r="C4298" t="str">
        <f t="shared" si="135"/>
        <v>Adult</v>
      </c>
    </row>
    <row r="4299" spans="1:3" x14ac:dyDescent="0.45">
      <c r="A4299" t="str">
        <f t="shared" si="134"/>
        <v>P4298</v>
      </c>
      <c r="B4299">
        <v>35</v>
      </c>
      <c r="C4299" t="str">
        <f t="shared" si="135"/>
        <v>Adult</v>
      </c>
    </row>
    <row r="4300" spans="1:3" x14ac:dyDescent="0.45">
      <c r="A4300" t="str">
        <f t="shared" si="134"/>
        <v>P4299</v>
      </c>
      <c r="B4300">
        <v>36</v>
      </c>
      <c r="C4300" t="str">
        <f t="shared" si="135"/>
        <v>Adult</v>
      </c>
    </row>
    <row r="4301" spans="1:3" x14ac:dyDescent="0.45">
      <c r="A4301" t="str">
        <f t="shared" si="134"/>
        <v>P4300</v>
      </c>
      <c r="B4301">
        <v>53</v>
      </c>
      <c r="C4301" t="str">
        <f t="shared" si="135"/>
        <v>Adult</v>
      </c>
    </row>
    <row r="4302" spans="1:3" x14ac:dyDescent="0.45">
      <c r="A4302" t="str">
        <f t="shared" si="134"/>
        <v>P4301</v>
      </c>
      <c r="B4302">
        <v>39</v>
      </c>
      <c r="C4302" t="str">
        <f t="shared" si="135"/>
        <v>Adult</v>
      </c>
    </row>
    <row r="4303" spans="1:3" x14ac:dyDescent="0.45">
      <c r="A4303" t="str">
        <f t="shared" si="134"/>
        <v>P4302</v>
      </c>
      <c r="B4303">
        <v>36</v>
      </c>
      <c r="C4303" t="str">
        <f t="shared" si="135"/>
        <v>Adult</v>
      </c>
    </row>
    <row r="4304" spans="1:3" x14ac:dyDescent="0.45">
      <c r="A4304" t="str">
        <f t="shared" si="134"/>
        <v>P4303</v>
      </c>
      <c r="B4304">
        <v>52</v>
      </c>
      <c r="C4304" t="str">
        <f t="shared" si="135"/>
        <v>Adult</v>
      </c>
    </row>
    <row r="4305" spans="1:3" x14ac:dyDescent="0.45">
      <c r="A4305" t="str">
        <f t="shared" si="134"/>
        <v>P4304</v>
      </c>
      <c r="B4305">
        <v>73</v>
      </c>
      <c r="C4305" t="str">
        <f t="shared" si="135"/>
        <v>Senior</v>
      </c>
    </row>
    <row r="4306" spans="1:3" x14ac:dyDescent="0.45">
      <c r="A4306" t="str">
        <f t="shared" si="134"/>
        <v>P4305</v>
      </c>
      <c r="B4306">
        <v>29</v>
      </c>
      <c r="C4306" t="str">
        <f t="shared" si="135"/>
        <v>Adult</v>
      </c>
    </row>
    <row r="4307" spans="1:3" x14ac:dyDescent="0.45">
      <c r="A4307" t="str">
        <f t="shared" si="134"/>
        <v>P4306</v>
      </c>
      <c r="B4307">
        <v>21</v>
      </c>
      <c r="C4307" t="str">
        <f t="shared" si="135"/>
        <v>Adult</v>
      </c>
    </row>
    <row r="4308" spans="1:3" x14ac:dyDescent="0.45">
      <c r="A4308" t="str">
        <f t="shared" si="134"/>
        <v>P4307</v>
      </c>
      <c r="B4308">
        <v>15</v>
      </c>
      <c r="C4308" t="str">
        <f t="shared" si="135"/>
        <v>Child</v>
      </c>
    </row>
    <row r="4309" spans="1:3" x14ac:dyDescent="0.45">
      <c r="A4309" t="str">
        <f t="shared" si="134"/>
        <v>P4308</v>
      </c>
      <c r="B4309">
        <v>10</v>
      </c>
      <c r="C4309" t="str">
        <f t="shared" si="135"/>
        <v>Child</v>
      </c>
    </row>
    <row r="4310" spans="1:3" x14ac:dyDescent="0.45">
      <c r="A4310" t="str">
        <f t="shared" si="134"/>
        <v>P4309</v>
      </c>
      <c r="B4310">
        <v>39</v>
      </c>
      <c r="C4310" t="str">
        <f t="shared" si="135"/>
        <v>Adult</v>
      </c>
    </row>
    <row r="4311" spans="1:3" x14ac:dyDescent="0.45">
      <c r="A4311" t="str">
        <f t="shared" si="134"/>
        <v>P4310</v>
      </c>
      <c r="B4311">
        <v>30</v>
      </c>
      <c r="C4311" t="str">
        <f t="shared" si="135"/>
        <v>Adult</v>
      </c>
    </row>
    <row r="4312" spans="1:3" x14ac:dyDescent="0.45">
      <c r="A4312" t="str">
        <f t="shared" si="134"/>
        <v>P4311</v>
      </c>
      <c r="B4312">
        <v>44</v>
      </c>
      <c r="C4312" t="str">
        <f t="shared" si="135"/>
        <v>Adult</v>
      </c>
    </row>
    <row r="4313" spans="1:3" x14ac:dyDescent="0.45">
      <c r="A4313" t="str">
        <f t="shared" si="134"/>
        <v>P4312</v>
      </c>
      <c r="B4313">
        <v>74</v>
      </c>
      <c r="C4313" t="str">
        <f t="shared" si="135"/>
        <v>Senior</v>
      </c>
    </row>
    <row r="4314" spans="1:3" x14ac:dyDescent="0.45">
      <c r="A4314" t="str">
        <f t="shared" si="134"/>
        <v>P4313</v>
      </c>
      <c r="B4314">
        <v>37</v>
      </c>
      <c r="C4314" t="str">
        <f t="shared" si="135"/>
        <v>Adult</v>
      </c>
    </row>
    <row r="4315" spans="1:3" x14ac:dyDescent="0.45">
      <c r="A4315" t="str">
        <f t="shared" si="134"/>
        <v>P4314</v>
      </c>
      <c r="B4315">
        <v>34</v>
      </c>
      <c r="C4315" t="str">
        <f t="shared" si="135"/>
        <v>Adult</v>
      </c>
    </row>
    <row r="4316" spans="1:3" x14ac:dyDescent="0.45">
      <c r="A4316" t="str">
        <f t="shared" si="134"/>
        <v>P4315</v>
      </c>
      <c r="B4316">
        <v>28</v>
      </c>
      <c r="C4316" t="str">
        <f t="shared" si="135"/>
        <v>Adult</v>
      </c>
    </row>
    <row r="4317" spans="1:3" x14ac:dyDescent="0.45">
      <c r="A4317" t="str">
        <f t="shared" si="134"/>
        <v>P4316</v>
      </c>
      <c r="B4317">
        <v>37</v>
      </c>
      <c r="C4317" t="str">
        <f t="shared" si="135"/>
        <v>Adult</v>
      </c>
    </row>
    <row r="4318" spans="1:3" x14ac:dyDescent="0.45">
      <c r="A4318" t="str">
        <f t="shared" si="134"/>
        <v>P4317</v>
      </c>
      <c r="B4318">
        <v>42</v>
      </c>
      <c r="C4318" t="str">
        <f t="shared" si="135"/>
        <v>Adult</v>
      </c>
    </row>
    <row r="4319" spans="1:3" x14ac:dyDescent="0.45">
      <c r="A4319" t="str">
        <f t="shared" si="134"/>
        <v>P4318</v>
      </c>
      <c r="B4319">
        <v>38</v>
      </c>
      <c r="C4319" t="str">
        <f t="shared" si="135"/>
        <v>Adult</v>
      </c>
    </row>
    <row r="4320" spans="1:3" x14ac:dyDescent="0.45">
      <c r="A4320" t="str">
        <f t="shared" si="134"/>
        <v>P4319</v>
      </c>
      <c r="B4320">
        <v>38</v>
      </c>
      <c r="C4320" t="str">
        <f t="shared" si="135"/>
        <v>Adult</v>
      </c>
    </row>
    <row r="4321" spans="1:3" x14ac:dyDescent="0.45">
      <c r="A4321" t="str">
        <f t="shared" si="134"/>
        <v>P4320</v>
      </c>
      <c r="B4321">
        <v>39</v>
      </c>
      <c r="C4321" t="str">
        <f t="shared" si="135"/>
        <v>Adult</v>
      </c>
    </row>
    <row r="4322" spans="1:3" x14ac:dyDescent="0.45">
      <c r="A4322" t="str">
        <f t="shared" si="134"/>
        <v>P4321</v>
      </c>
      <c r="B4322">
        <v>44</v>
      </c>
      <c r="C4322" t="str">
        <f t="shared" si="135"/>
        <v>Adult</v>
      </c>
    </row>
    <row r="4323" spans="1:3" x14ac:dyDescent="0.45">
      <c r="A4323" t="str">
        <f t="shared" si="134"/>
        <v>P4322</v>
      </c>
      <c r="B4323">
        <v>44</v>
      </c>
      <c r="C4323" t="str">
        <f t="shared" si="135"/>
        <v>Adult</v>
      </c>
    </row>
    <row r="4324" spans="1:3" x14ac:dyDescent="0.45">
      <c r="A4324" t="str">
        <f t="shared" si="134"/>
        <v>P4323</v>
      </c>
      <c r="B4324">
        <v>50</v>
      </c>
      <c r="C4324" t="str">
        <f t="shared" si="135"/>
        <v>Adult</v>
      </c>
    </row>
    <row r="4325" spans="1:3" x14ac:dyDescent="0.45">
      <c r="A4325" t="str">
        <f t="shared" si="134"/>
        <v>P4324</v>
      </c>
      <c r="B4325">
        <v>37</v>
      </c>
      <c r="C4325" t="str">
        <f t="shared" si="135"/>
        <v>Adult</v>
      </c>
    </row>
    <row r="4326" spans="1:3" x14ac:dyDescent="0.45">
      <c r="A4326" t="str">
        <f t="shared" si="134"/>
        <v>P4325</v>
      </c>
      <c r="B4326">
        <v>53</v>
      </c>
      <c r="C4326" t="str">
        <f t="shared" si="135"/>
        <v>Adult</v>
      </c>
    </row>
    <row r="4327" spans="1:3" x14ac:dyDescent="0.45">
      <c r="A4327" t="str">
        <f t="shared" si="134"/>
        <v>P4326</v>
      </c>
      <c r="B4327">
        <v>48</v>
      </c>
      <c r="C4327" t="str">
        <f t="shared" si="135"/>
        <v>Adult</v>
      </c>
    </row>
    <row r="4328" spans="1:3" x14ac:dyDescent="0.45">
      <c r="A4328" t="str">
        <f t="shared" si="134"/>
        <v>P4327</v>
      </c>
      <c r="B4328">
        <v>2</v>
      </c>
      <c r="C4328" t="str">
        <f t="shared" si="135"/>
        <v>Child</v>
      </c>
    </row>
    <row r="4329" spans="1:3" x14ac:dyDescent="0.45">
      <c r="A4329" t="str">
        <f t="shared" si="134"/>
        <v>P4328</v>
      </c>
      <c r="B4329">
        <v>45</v>
      </c>
      <c r="C4329" t="str">
        <f t="shared" si="135"/>
        <v>Adult</v>
      </c>
    </row>
    <row r="4330" spans="1:3" x14ac:dyDescent="0.45">
      <c r="A4330" t="str">
        <f t="shared" si="134"/>
        <v>P4329</v>
      </c>
      <c r="B4330">
        <v>46</v>
      </c>
      <c r="C4330" t="str">
        <f t="shared" si="135"/>
        <v>Adult</v>
      </c>
    </row>
    <row r="4331" spans="1:3" x14ac:dyDescent="0.45">
      <c r="A4331" t="str">
        <f t="shared" si="134"/>
        <v>P4330</v>
      </c>
      <c r="B4331">
        <v>30</v>
      </c>
      <c r="C4331" t="str">
        <f t="shared" si="135"/>
        <v>Adult</v>
      </c>
    </row>
    <row r="4332" spans="1:3" x14ac:dyDescent="0.45">
      <c r="A4332" t="str">
        <f t="shared" si="134"/>
        <v>P4331</v>
      </c>
      <c r="B4332">
        <v>6</v>
      </c>
      <c r="C4332" t="str">
        <f t="shared" si="135"/>
        <v>Child</v>
      </c>
    </row>
    <row r="4333" spans="1:3" x14ac:dyDescent="0.45">
      <c r="A4333" t="str">
        <f t="shared" si="134"/>
        <v>P4332</v>
      </c>
      <c r="B4333">
        <v>50</v>
      </c>
      <c r="C4333" t="str">
        <f t="shared" si="135"/>
        <v>Adult</v>
      </c>
    </row>
    <row r="4334" spans="1:3" x14ac:dyDescent="0.45">
      <c r="A4334" t="str">
        <f t="shared" si="134"/>
        <v>P4333</v>
      </c>
      <c r="B4334">
        <v>27</v>
      </c>
      <c r="C4334" t="str">
        <f t="shared" si="135"/>
        <v>Adult</v>
      </c>
    </row>
    <row r="4335" spans="1:3" x14ac:dyDescent="0.45">
      <c r="A4335" t="str">
        <f t="shared" si="134"/>
        <v>P4334</v>
      </c>
      <c r="B4335">
        <v>24</v>
      </c>
      <c r="C4335" t="str">
        <f t="shared" si="135"/>
        <v>Adult</v>
      </c>
    </row>
    <row r="4336" spans="1:3" x14ac:dyDescent="0.45">
      <c r="A4336" t="str">
        <f t="shared" si="134"/>
        <v>P4335</v>
      </c>
      <c r="B4336">
        <v>21</v>
      </c>
      <c r="C4336" t="str">
        <f t="shared" si="135"/>
        <v>Adult</v>
      </c>
    </row>
    <row r="4337" spans="1:3" x14ac:dyDescent="0.45">
      <c r="A4337" t="str">
        <f t="shared" si="134"/>
        <v>P4336</v>
      </c>
      <c r="B4337">
        <v>37</v>
      </c>
      <c r="C4337" t="str">
        <f t="shared" si="135"/>
        <v>Adult</v>
      </c>
    </row>
    <row r="4338" spans="1:3" x14ac:dyDescent="0.45">
      <c r="A4338" t="str">
        <f t="shared" si="134"/>
        <v>P4337</v>
      </c>
      <c r="B4338">
        <v>43</v>
      </c>
      <c r="C4338" t="str">
        <f t="shared" si="135"/>
        <v>Adult</v>
      </c>
    </row>
    <row r="4339" spans="1:3" x14ac:dyDescent="0.45">
      <c r="A4339" t="str">
        <f t="shared" si="134"/>
        <v>P4338</v>
      </c>
      <c r="B4339">
        <v>47</v>
      </c>
      <c r="C4339" t="str">
        <f t="shared" si="135"/>
        <v>Adult</v>
      </c>
    </row>
    <row r="4340" spans="1:3" x14ac:dyDescent="0.45">
      <c r="A4340" t="str">
        <f t="shared" si="134"/>
        <v>P4339</v>
      </c>
      <c r="B4340">
        <v>2</v>
      </c>
      <c r="C4340" t="str">
        <f t="shared" si="135"/>
        <v>Child</v>
      </c>
    </row>
    <row r="4341" spans="1:3" x14ac:dyDescent="0.45">
      <c r="A4341" t="str">
        <f t="shared" si="134"/>
        <v>P4340</v>
      </c>
      <c r="B4341">
        <v>13</v>
      </c>
      <c r="C4341" t="str">
        <f t="shared" si="135"/>
        <v>Child</v>
      </c>
    </row>
    <row r="4342" spans="1:3" x14ac:dyDescent="0.45">
      <c r="A4342" t="str">
        <f t="shared" si="134"/>
        <v>P4341</v>
      </c>
      <c r="B4342">
        <v>29</v>
      </c>
      <c r="C4342" t="str">
        <f t="shared" si="135"/>
        <v>Adult</v>
      </c>
    </row>
    <row r="4343" spans="1:3" x14ac:dyDescent="0.45">
      <c r="A4343" t="str">
        <f t="shared" si="134"/>
        <v>P4342</v>
      </c>
      <c r="B4343">
        <v>19</v>
      </c>
      <c r="C4343" t="str">
        <f t="shared" si="135"/>
        <v>Adult</v>
      </c>
    </row>
    <row r="4344" spans="1:3" x14ac:dyDescent="0.45">
      <c r="A4344" t="str">
        <f t="shared" si="134"/>
        <v>P4343</v>
      </c>
      <c r="B4344">
        <v>9</v>
      </c>
      <c r="C4344" t="str">
        <f t="shared" si="135"/>
        <v>Child</v>
      </c>
    </row>
    <row r="4345" spans="1:3" x14ac:dyDescent="0.45">
      <c r="A4345" t="str">
        <f t="shared" si="134"/>
        <v>P4344</v>
      </c>
      <c r="B4345">
        <v>37</v>
      </c>
      <c r="C4345" t="str">
        <f t="shared" si="135"/>
        <v>Adult</v>
      </c>
    </row>
    <row r="4346" spans="1:3" x14ac:dyDescent="0.45">
      <c r="A4346" t="str">
        <f t="shared" si="134"/>
        <v>P4345</v>
      </c>
      <c r="B4346">
        <v>23</v>
      </c>
      <c r="C4346" t="str">
        <f t="shared" si="135"/>
        <v>Adult</v>
      </c>
    </row>
    <row r="4347" spans="1:3" x14ac:dyDescent="0.45">
      <c r="A4347" t="str">
        <f t="shared" si="134"/>
        <v>P4346</v>
      </c>
      <c r="B4347">
        <v>47</v>
      </c>
      <c r="C4347" t="str">
        <f t="shared" si="135"/>
        <v>Adult</v>
      </c>
    </row>
    <row r="4348" spans="1:3" x14ac:dyDescent="0.45">
      <c r="A4348" t="str">
        <f t="shared" si="134"/>
        <v>P4347</v>
      </c>
      <c r="B4348">
        <v>42</v>
      </c>
      <c r="C4348" t="str">
        <f t="shared" si="135"/>
        <v>Adult</v>
      </c>
    </row>
    <row r="4349" spans="1:3" x14ac:dyDescent="0.45">
      <c r="A4349" t="str">
        <f t="shared" si="134"/>
        <v>P4348</v>
      </c>
      <c r="B4349">
        <v>61</v>
      </c>
      <c r="C4349" t="str">
        <f t="shared" si="135"/>
        <v>Senior</v>
      </c>
    </row>
    <row r="4350" spans="1:3" x14ac:dyDescent="0.45">
      <c r="A4350" t="str">
        <f t="shared" si="134"/>
        <v>P4349</v>
      </c>
      <c r="B4350">
        <v>6</v>
      </c>
      <c r="C4350" t="str">
        <f t="shared" si="135"/>
        <v>Child</v>
      </c>
    </row>
    <row r="4351" spans="1:3" x14ac:dyDescent="0.45">
      <c r="A4351" t="str">
        <f t="shared" si="134"/>
        <v>P4350</v>
      </c>
      <c r="B4351">
        <v>28</v>
      </c>
      <c r="C4351" t="str">
        <f t="shared" si="135"/>
        <v>Adult</v>
      </c>
    </row>
    <row r="4352" spans="1:3" x14ac:dyDescent="0.45">
      <c r="A4352" t="str">
        <f t="shared" si="134"/>
        <v>P4351</v>
      </c>
      <c r="B4352">
        <v>47</v>
      </c>
      <c r="C4352" t="str">
        <f t="shared" si="135"/>
        <v>Adult</v>
      </c>
    </row>
    <row r="4353" spans="1:3" x14ac:dyDescent="0.45">
      <c r="A4353" t="str">
        <f t="shared" si="134"/>
        <v>P4352</v>
      </c>
      <c r="B4353">
        <v>51</v>
      </c>
      <c r="C4353" t="str">
        <f t="shared" si="135"/>
        <v>Adult</v>
      </c>
    </row>
    <row r="4354" spans="1:3" x14ac:dyDescent="0.45">
      <c r="A4354" t="str">
        <f t="shared" si="134"/>
        <v>P4353</v>
      </c>
      <c r="B4354">
        <v>43</v>
      </c>
      <c r="C4354" t="str">
        <f t="shared" si="135"/>
        <v>Adult</v>
      </c>
    </row>
    <row r="4355" spans="1:3" x14ac:dyDescent="0.45">
      <c r="A4355" t="str">
        <f t="shared" ref="A4355:A4418" si="136">"P"&amp;TEXT(ROW()-1,"0000")</f>
        <v>P4354</v>
      </c>
      <c r="B4355">
        <v>66</v>
      </c>
      <c r="C4355" t="str">
        <f t="shared" ref="C4355:C4418" si="137">IF($B4355&lt;18,"Child",IF($B4355&lt;60,"Adult","Senior"))</f>
        <v>Senior</v>
      </c>
    </row>
    <row r="4356" spans="1:3" x14ac:dyDescent="0.45">
      <c r="A4356" t="str">
        <f t="shared" si="136"/>
        <v>P4355</v>
      </c>
      <c r="B4356">
        <v>32</v>
      </c>
      <c r="C4356" t="str">
        <f t="shared" si="137"/>
        <v>Adult</v>
      </c>
    </row>
    <row r="4357" spans="1:3" x14ac:dyDescent="0.45">
      <c r="A4357" t="str">
        <f t="shared" si="136"/>
        <v>P4356</v>
      </c>
      <c r="B4357">
        <v>49</v>
      </c>
      <c r="C4357" t="str">
        <f t="shared" si="137"/>
        <v>Adult</v>
      </c>
    </row>
    <row r="4358" spans="1:3" x14ac:dyDescent="0.45">
      <c r="A4358" t="str">
        <f t="shared" si="136"/>
        <v>P4357</v>
      </c>
      <c r="B4358">
        <v>59</v>
      </c>
      <c r="C4358" t="str">
        <f t="shared" si="137"/>
        <v>Adult</v>
      </c>
    </row>
    <row r="4359" spans="1:3" x14ac:dyDescent="0.45">
      <c r="A4359" t="str">
        <f t="shared" si="136"/>
        <v>P4358</v>
      </c>
      <c r="B4359">
        <v>17</v>
      </c>
      <c r="C4359" t="str">
        <f t="shared" si="137"/>
        <v>Child</v>
      </c>
    </row>
    <row r="4360" spans="1:3" x14ac:dyDescent="0.45">
      <c r="A4360" t="str">
        <f t="shared" si="136"/>
        <v>P4359</v>
      </c>
      <c r="B4360">
        <v>32</v>
      </c>
      <c r="C4360" t="str">
        <f t="shared" si="137"/>
        <v>Adult</v>
      </c>
    </row>
    <row r="4361" spans="1:3" x14ac:dyDescent="0.45">
      <c r="A4361" t="str">
        <f t="shared" si="136"/>
        <v>P4360</v>
      </c>
      <c r="B4361">
        <v>29</v>
      </c>
      <c r="C4361" t="str">
        <f t="shared" si="137"/>
        <v>Adult</v>
      </c>
    </row>
    <row r="4362" spans="1:3" x14ac:dyDescent="0.45">
      <c r="A4362" t="str">
        <f t="shared" si="136"/>
        <v>P4361</v>
      </c>
      <c r="B4362">
        <v>53</v>
      </c>
      <c r="C4362" t="str">
        <f t="shared" si="137"/>
        <v>Adult</v>
      </c>
    </row>
    <row r="4363" spans="1:3" x14ac:dyDescent="0.45">
      <c r="A4363" t="str">
        <f t="shared" si="136"/>
        <v>P4362</v>
      </c>
      <c r="B4363">
        <v>59</v>
      </c>
      <c r="C4363" t="str">
        <f t="shared" si="137"/>
        <v>Adult</v>
      </c>
    </row>
    <row r="4364" spans="1:3" x14ac:dyDescent="0.45">
      <c r="A4364" t="str">
        <f t="shared" si="136"/>
        <v>P4363</v>
      </c>
      <c r="B4364">
        <v>22</v>
      </c>
      <c r="C4364" t="str">
        <f t="shared" si="137"/>
        <v>Adult</v>
      </c>
    </row>
    <row r="4365" spans="1:3" x14ac:dyDescent="0.45">
      <c r="A4365" t="str">
        <f t="shared" si="136"/>
        <v>P4364</v>
      </c>
      <c r="B4365">
        <v>9</v>
      </c>
      <c r="C4365" t="str">
        <f t="shared" si="137"/>
        <v>Child</v>
      </c>
    </row>
    <row r="4366" spans="1:3" x14ac:dyDescent="0.45">
      <c r="A4366" t="str">
        <f t="shared" si="136"/>
        <v>P4365</v>
      </c>
      <c r="B4366">
        <v>36</v>
      </c>
      <c r="C4366" t="str">
        <f t="shared" si="137"/>
        <v>Adult</v>
      </c>
    </row>
    <row r="4367" spans="1:3" x14ac:dyDescent="0.45">
      <c r="A4367" t="str">
        <f t="shared" si="136"/>
        <v>P4366</v>
      </c>
      <c r="B4367">
        <v>36</v>
      </c>
      <c r="C4367" t="str">
        <f t="shared" si="137"/>
        <v>Adult</v>
      </c>
    </row>
    <row r="4368" spans="1:3" x14ac:dyDescent="0.45">
      <c r="A4368" t="str">
        <f t="shared" si="136"/>
        <v>P4367</v>
      </c>
      <c r="B4368">
        <v>45</v>
      </c>
      <c r="C4368" t="str">
        <f t="shared" si="137"/>
        <v>Adult</v>
      </c>
    </row>
    <row r="4369" spans="1:3" x14ac:dyDescent="0.45">
      <c r="A4369" t="str">
        <f t="shared" si="136"/>
        <v>P4368</v>
      </c>
      <c r="B4369">
        <v>53</v>
      </c>
      <c r="C4369" t="str">
        <f t="shared" si="137"/>
        <v>Adult</v>
      </c>
    </row>
    <row r="4370" spans="1:3" x14ac:dyDescent="0.45">
      <c r="A4370" t="str">
        <f t="shared" si="136"/>
        <v>P4369</v>
      </c>
      <c r="B4370">
        <v>33</v>
      </c>
      <c r="C4370" t="str">
        <f t="shared" si="137"/>
        <v>Adult</v>
      </c>
    </row>
    <row r="4371" spans="1:3" x14ac:dyDescent="0.45">
      <c r="A4371" t="str">
        <f t="shared" si="136"/>
        <v>P4370</v>
      </c>
      <c r="B4371">
        <v>48</v>
      </c>
      <c r="C4371" t="str">
        <f t="shared" si="137"/>
        <v>Adult</v>
      </c>
    </row>
    <row r="4372" spans="1:3" x14ac:dyDescent="0.45">
      <c r="A4372" t="str">
        <f t="shared" si="136"/>
        <v>P4371</v>
      </c>
      <c r="B4372">
        <v>23</v>
      </c>
      <c r="C4372" t="str">
        <f t="shared" si="137"/>
        <v>Adult</v>
      </c>
    </row>
    <row r="4373" spans="1:3" x14ac:dyDescent="0.45">
      <c r="A4373" t="str">
        <f t="shared" si="136"/>
        <v>P4372</v>
      </c>
      <c r="B4373">
        <v>24</v>
      </c>
      <c r="C4373" t="str">
        <f t="shared" si="137"/>
        <v>Adult</v>
      </c>
    </row>
    <row r="4374" spans="1:3" x14ac:dyDescent="0.45">
      <c r="A4374" t="str">
        <f t="shared" si="136"/>
        <v>P4373</v>
      </c>
      <c r="B4374">
        <v>33</v>
      </c>
      <c r="C4374" t="str">
        <f t="shared" si="137"/>
        <v>Adult</v>
      </c>
    </row>
    <row r="4375" spans="1:3" x14ac:dyDescent="0.45">
      <c r="A4375" t="str">
        <f t="shared" si="136"/>
        <v>P4374</v>
      </c>
      <c r="B4375">
        <v>27</v>
      </c>
      <c r="C4375" t="str">
        <f t="shared" si="137"/>
        <v>Adult</v>
      </c>
    </row>
    <row r="4376" spans="1:3" x14ac:dyDescent="0.45">
      <c r="A4376" t="str">
        <f t="shared" si="136"/>
        <v>P4375</v>
      </c>
      <c r="B4376">
        <v>47</v>
      </c>
      <c r="C4376" t="str">
        <f t="shared" si="137"/>
        <v>Adult</v>
      </c>
    </row>
    <row r="4377" spans="1:3" x14ac:dyDescent="0.45">
      <c r="A4377" t="str">
        <f t="shared" si="136"/>
        <v>P4376</v>
      </c>
      <c r="B4377">
        <v>44</v>
      </c>
      <c r="C4377" t="str">
        <f t="shared" si="137"/>
        <v>Adult</v>
      </c>
    </row>
    <row r="4378" spans="1:3" x14ac:dyDescent="0.45">
      <c r="A4378" t="str">
        <f t="shared" si="136"/>
        <v>P4377</v>
      </c>
      <c r="B4378">
        <v>34</v>
      </c>
      <c r="C4378" t="str">
        <f t="shared" si="137"/>
        <v>Adult</v>
      </c>
    </row>
    <row r="4379" spans="1:3" x14ac:dyDescent="0.45">
      <c r="A4379" t="str">
        <f t="shared" si="136"/>
        <v>P4378</v>
      </c>
      <c r="B4379">
        <v>15</v>
      </c>
      <c r="C4379" t="str">
        <f t="shared" si="137"/>
        <v>Child</v>
      </c>
    </row>
    <row r="4380" spans="1:3" x14ac:dyDescent="0.45">
      <c r="A4380" t="str">
        <f t="shared" si="136"/>
        <v>P4379</v>
      </c>
      <c r="B4380">
        <v>54</v>
      </c>
      <c r="C4380" t="str">
        <f t="shared" si="137"/>
        <v>Adult</v>
      </c>
    </row>
    <row r="4381" spans="1:3" x14ac:dyDescent="0.45">
      <c r="A4381" t="str">
        <f t="shared" si="136"/>
        <v>P4380</v>
      </c>
      <c r="B4381">
        <v>30</v>
      </c>
      <c r="C4381" t="str">
        <f t="shared" si="137"/>
        <v>Adult</v>
      </c>
    </row>
    <row r="4382" spans="1:3" x14ac:dyDescent="0.45">
      <c r="A4382" t="str">
        <f t="shared" si="136"/>
        <v>P4381</v>
      </c>
      <c r="B4382">
        <v>49</v>
      </c>
      <c r="C4382" t="str">
        <f t="shared" si="137"/>
        <v>Adult</v>
      </c>
    </row>
    <row r="4383" spans="1:3" x14ac:dyDescent="0.45">
      <c r="A4383" t="str">
        <f t="shared" si="136"/>
        <v>P4382</v>
      </c>
      <c r="B4383">
        <v>29</v>
      </c>
      <c r="C4383" t="str">
        <f t="shared" si="137"/>
        <v>Adult</v>
      </c>
    </row>
    <row r="4384" spans="1:3" x14ac:dyDescent="0.45">
      <c r="A4384" t="str">
        <f t="shared" si="136"/>
        <v>P4383</v>
      </c>
      <c r="B4384">
        <v>32</v>
      </c>
      <c r="C4384" t="str">
        <f t="shared" si="137"/>
        <v>Adult</v>
      </c>
    </row>
    <row r="4385" spans="1:3" x14ac:dyDescent="0.45">
      <c r="A4385" t="str">
        <f t="shared" si="136"/>
        <v>P4384</v>
      </c>
      <c r="B4385">
        <v>16</v>
      </c>
      <c r="C4385" t="str">
        <f t="shared" si="137"/>
        <v>Child</v>
      </c>
    </row>
    <row r="4386" spans="1:3" x14ac:dyDescent="0.45">
      <c r="A4386" t="str">
        <f t="shared" si="136"/>
        <v>P4385</v>
      </c>
      <c r="B4386">
        <v>51</v>
      </c>
      <c r="C4386" t="str">
        <f t="shared" si="137"/>
        <v>Adult</v>
      </c>
    </row>
    <row r="4387" spans="1:3" x14ac:dyDescent="0.45">
      <c r="A4387" t="str">
        <f t="shared" si="136"/>
        <v>P4386</v>
      </c>
      <c r="B4387">
        <v>50</v>
      </c>
      <c r="C4387" t="str">
        <f t="shared" si="137"/>
        <v>Adult</v>
      </c>
    </row>
    <row r="4388" spans="1:3" x14ac:dyDescent="0.45">
      <c r="A4388" t="str">
        <f t="shared" si="136"/>
        <v>P4387</v>
      </c>
      <c r="B4388">
        <v>16</v>
      </c>
      <c r="C4388" t="str">
        <f t="shared" si="137"/>
        <v>Child</v>
      </c>
    </row>
    <row r="4389" spans="1:3" x14ac:dyDescent="0.45">
      <c r="A4389" t="str">
        <f t="shared" si="136"/>
        <v>P4388</v>
      </c>
      <c r="B4389">
        <v>46</v>
      </c>
      <c r="C4389" t="str">
        <f t="shared" si="137"/>
        <v>Adult</v>
      </c>
    </row>
    <row r="4390" spans="1:3" x14ac:dyDescent="0.45">
      <c r="A4390" t="str">
        <f t="shared" si="136"/>
        <v>P4389</v>
      </c>
      <c r="B4390">
        <v>39</v>
      </c>
      <c r="C4390" t="str">
        <f t="shared" si="137"/>
        <v>Adult</v>
      </c>
    </row>
    <row r="4391" spans="1:3" x14ac:dyDescent="0.45">
      <c r="A4391" t="str">
        <f t="shared" si="136"/>
        <v>P4390</v>
      </c>
      <c r="B4391">
        <v>34</v>
      </c>
      <c r="C4391" t="str">
        <f t="shared" si="137"/>
        <v>Adult</v>
      </c>
    </row>
    <row r="4392" spans="1:3" x14ac:dyDescent="0.45">
      <c r="A4392" t="str">
        <f t="shared" si="136"/>
        <v>P4391</v>
      </c>
      <c r="B4392">
        <v>40</v>
      </c>
      <c r="C4392" t="str">
        <f t="shared" si="137"/>
        <v>Adult</v>
      </c>
    </row>
    <row r="4393" spans="1:3" x14ac:dyDescent="0.45">
      <c r="A4393" t="str">
        <f t="shared" si="136"/>
        <v>P4392</v>
      </c>
      <c r="B4393">
        <v>23</v>
      </c>
      <c r="C4393" t="str">
        <f t="shared" si="137"/>
        <v>Adult</v>
      </c>
    </row>
    <row r="4394" spans="1:3" x14ac:dyDescent="0.45">
      <c r="A4394" t="str">
        <f t="shared" si="136"/>
        <v>P4393</v>
      </c>
      <c r="B4394">
        <v>34</v>
      </c>
      <c r="C4394" t="str">
        <f t="shared" si="137"/>
        <v>Adult</v>
      </c>
    </row>
    <row r="4395" spans="1:3" x14ac:dyDescent="0.45">
      <c r="A4395" t="str">
        <f t="shared" si="136"/>
        <v>P4394</v>
      </c>
      <c r="B4395">
        <v>42</v>
      </c>
      <c r="C4395" t="str">
        <f t="shared" si="137"/>
        <v>Adult</v>
      </c>
    </row>
    <row r="4396" spans="1:3" x14ac:dyDescent="0.45">
      <c r="A4396" t="str">
        <f t="shared" si="136"/>
        <v>P4395</v>
      </c>
      <c r="B4396">
        <v>22</v>
      </c>
      <c r="C4396" t="str">
        <f t="shared" si="137"/>
        <v>Adult</v>
      </c>
    </row>
    <row r="4397" spans="1:3" x14ac:dyDescent="0.45">
      <c r="A4397" t="str">
        <f t="shared" si="136"/>
        <v>P4396</v>
      </c>
      <c r="B4397">
        <v>27</v>
      </c>
      <c r="C4397" t="str">
        <f t="shared" si="137"/>
        <v>Adult</v>
      </c>
    </row>
    <row r="4398" spans="1:3" x14ac:dyDescent="0.45">
      <c r="A4398" t="str">
        <f t="shared" si="136"/>
        <v>P4397</v>
      </c>
      <c r="B4398">
        <v>37</v>
      </c>
      <c r="C4398" t="str">
        <f t="shared" si="137"/>
        <v>Adult</v>
      </c>
    </row>
    <row r="4399" spans="1:3" x14ac:dyDescent="0.45">
      <c r="A4399" t="str">
        <f t="shared" si="136"/>
        <v>P4398</v>
      </c>
      <c r="B4399">
        <v>37</v>
      </c>
      <c r="C4399" t="str">
        <f t="shared" si="137"/>
        <v>Adult</v>
      </c>
    </row>
    <row r="4400" spans="1:3" x14ac:dyDescent="0.45">
      <c r="A4400" t="str">
        <f t="shared" si="136"/>
        <v>P4399</v>
      </c>
      <c r="B4400">
        <v>46</v>
      </c>
      <c r="C4400" t="str">
        <f t="shared" si="137"/>
        <v>Adult</v>
      </c>
    </row>
    <row r="4401" spans="1:3" x14ac:dyDescent="0.45">
      <c r="A4401" t="str">
        <f t="shared" si="136"/>
        <v>P4400</v>
      </c>
      <c r="B4401">
        <v>29</v>
      </c>
      <c r="C4401" t="str">
        <f t="shared" si="137"/>
        <v>Adult</v>
      </c>
    </row>
    <row r="4402" spans="1:3" x14ac:dyDescent="0.45">
      <c r="A4402" t="str">
        <f t="shared" si="136"/>
        <v>P4401</v>
      </c>
      <c r="B4402">
        <v>44</v>
      </c>
      <c r="C4402" t="str">
        <f t="shared" si="137"/>
        <v>Adult</v>
      </c>
    </row>
    <row r="4403" spans="1:3" x14ac:dyDescent="0.45">
      <c r="A4403" t="str">
        <f t="shared" si="136"/>
        <v>P4402</v>
      </c>
      <c r="B4403">
        <v>65</v>
      </c>
      <c r="C4403" t="str">
        <f t="shared" si="137"/>
        <v>Senior</v>
      </c>
    </row>
    <row r="4404" spans="1:3" x14ac:dyDescent="0.45">
      <c r="A4404" t="str">
        <f t="shared" si="136"/>
        <v>P4403</v>
      </c>
      <c r="B4404">
        <v>46</v>
      </c>
      <c r="C4404" t="str">
        <f t="shared" si="137"/>
        <v>Adult</v>
      </c>
    </row>
    <row r="4405" spans="1:3" x14ac:dyDescent="0.45">
      <c r="A4405" t="str">
        <f t="shared" si="136"/>
        <v>P4404</v>
      </c>
      <c r="B4405">
        <v>2</v>
      </c>
      <c r="C4405" t="str">
        <f t="shared" si="137"/>
        <v>Child</v>
      </c>
    </row>
    <row r="4406" spans="1:3" x14ac:dyDescent="0.45">
      <c r="A4406" t="str">
        <f t="shared" si="136"/>
        <v>P4405</v>
      </c>
      <c r="B4406">
        <v>30</v>
      </c>
      <c r="C4406" t="str">
        <f t="shared" si="137"/>
        <v>Adult</v>
      </c>
    </row>
    <row r="4407" spans="1:3" x14ac:dyDescent="0.45">
      <c r="A4407" t="str">
        <f t="shared" si="136"/>
        <v>P4406</v>
      </c>
      <c r="B4407">
        <v>39</v>
      </c>
      <c r="C4407" t="str">
        <f t="shared" si="137"/>
        <v>Adult</v>
      </c>
    </row>
    <row r="4408" spans="1:3" x14ac:dyDescent="0.45">
      <c r="A4408" t="str">
        <f t="shared" si="136"/>
        <v>P4407</v>
      </c>
      <c r="B4408">
        <v>35</v>
      </c>
      <c r="C4408" t="str">
        <f t="shared" si="137"/>
        <v>Adult</v>
      </c>
    </row>
    <row r="4409" spans="1:3" x14ac:dyDescent="0.45">
      <c r="A4409" t="str">
        <f t="shared" si="136"/>
        <v>P4408</v>
      </c>
      <c r="B4409">
        <v>32</v>
      </c>
      <c r="C4409" t="str">
        <f t="shared" si="137"/>
        <v>Adult</v>
      </c>
    </row>
    <row r="4410" spans="1:3" x14ac:dyDescent="0.45">
      <c r="A4410" t="str">
        <f t="shared" si="136"/>
        <v>P4409</v>
      </c>
      <c r="B4410">
        <v>44</v>
      </c>
      <c r="C4410" t="str">
        <f t="shared" si="137"/>
        <v>Adult</v>
      </c>
    </row>
    <row r="4411" spans="1:3" x14ac:dyDescent="0.45">
      <c r="A4411" t="str">
        <f t="shared" si="136"/>
        <v>P4410</v>
      </c>
      <c r="B4411">
        <v>29</v>
      </c>
      <c r="C4411" t="str">
        <f t="shared" si="137"/>
        <v>Adult</v>
      </c>
    </row>
    <row r="4412" spans="1:3" x14ac:dyDescent="0.45">
      <c r="A4412" t="str">
        <f t="shared" si="136"/>
        <v>P4411</v>
      </c>
      <c r="B4412">
        <v>51</v>
      </c>
      <c r="C4412" t="str">
        <f t="shared" si="137"/>
        <v>Adult</v>
      </c>
    </row>
    <row r="4413" spans="1:3" x14ac:dyDescent="0.45">
      <c r="A4413" t="str">
        <f t="shared" si="136"/>
        <v>P4412</v>
      </c>
      <c r="B4413">
        <v>54</v>
      </c>
      <c r="C4413" t="str">
        <f t="shared" si="137"/>
        <v>Adult</v>
      </c>
    </row>
    <row r="4414" spans="1:3" x14ac:dyDescent="0.45">
      <c r="A4414" t="str">
        <f t="shared" si="136"/>
        <v>P4413</v>
      </c>
      <c r="B4414">
        <v>24</v>
      </c>
      <c r="C4414" t="str">
        <f t="shared" si="137"/>
        <v>Adult</v>
      </c>
    </row>
    <row r="4415" spans="1:3" x14ac:dyDescent="0.45">
      <c r="A4415" t="str">
        <f t="shared" si="136"/>
        <v>P4414</v>
      </c>
      <c r="B4415">
        <v>58</v>
      </c>
      <c r="C4415" t="str">
        <f t="shared" si="137"/>
        <v>Adult</v>
      </c>
    </row>
    <row r="4416" spans="1:3" x14ac:dyDescent="0.45">
      <c r="A4416" t="str">
        <f t="shared" si="136"/>
        <v>P4415</v>
      </c>
      <c r="B4416">
        <v>60</v>
      </c>
      <c r="C4416" t="str">
        <f t="shared" si="137"/>
        <v>Senior</v>
      </c>
    </row>
    <row r="4417" spans="1:3" x14ac:dyDescent="0.45">
      <c r="A4417" t="str">
        <f t="shared" si="136"/>
        <v>P4416</v>
      </c>
      <c r="B4417">
        <v>27</v>
      </c>
      <c r="C4417" t="str">
        <f t="shared" si="137"/>
        <v>Adult</v>
      </c>
    </row>
    <row r="4418" spans="1:3" x14ac:dyDescent="0.45">
      <c r="A4418" t="str">
        <f t="shared" si="136"/>
        <v>P4417</v>
      </c>
      <c r="B4418">
        <v>23</v>
      </c>
      <c r="C4418" t="str">
        <f t="shared" si="137"/>
        <v>Adult</v>
      </c>
    </row>
    <row r="4419" spans="1:3" x14ac:dyDescent="0.45">
      <c r="A4419" t="str">
        <f t="shared" ref="A4419:A4482" si="138">"P"&amp;TEXT(ROW()-1,"0000")</f>
        <v>P4418</v>
      </c>
      <c r="B4419">
        <v>40</v>
      </c>
      <c r="C4419" t="str">
        <f t="shared" ref="C4419:C4482" si="139">IF($B4419&lt;18,"Child",IF($B4419&lt;60,"Adult","Senior"))</f>
        <v>Adult</v>
      </c>
    </row>
    <row r="4420" spans="1:3" x14ac:dyDescent="0.45">
      <c r="A4420" t="str">
        <f t="shared" si="138"/>
        <v>P4419</v>
      </c>
      <c r="B4420">
        <v>32</v>
      </c>
      <c r="C4420" t="str">
        <f t="shared" si="139"/>
        <v>Adult</v>
      </c>
    </row>
    <row r="4421" spans="1:3" x14ac:dyDescent="0.45">
      <c r="A4421" t="str">
        <f t="shared" si="138"/>
        <v>P4420</v>
      </c>
      <c r="B4421">
        <v>30</v>
      </c>
      <c r="C4421" t="str">
        <f t="shared" si="139"/>
        <v>Adult</v>
      </c>
    </row>
    <row r="4422" spans="1:3" x14ac:dyDescent="0.45">
      <c r="A4422" t="str">
        <f t="shared" si="138"/>
        <v>P4421</v>
      </c>
      <c r="B4422">
        <v>43</v>
      </c>
      <c r="C4422" t="str">
        <f t="shared" si="139"/>
        <v>Adult</v>
      </c>
    </row>
    <row r="4423" spans="1:3" x14ac:dyDescent="0.45">
      <c r="A4423" t="str">
        <f t="shared" si="138"/>
        <v>P4422</v>
      </c>
      <c r="B4423">
        <v>62</v>
      </c>
      <c r="C4423" t="str">
        <f t="shared" si="139"/>
        <v>Senior</v>
      </c>
    </row>
    <row r="4424" spans="1:3" x14ac:dyDescent="0.45">
      <c r="A4424" t="str">
        <f t="shared" si="138"/>
        <v>P4423</v>
      </c>
      <c r="B4424">
        <v>54</v>
      </c>
      <c r="C4424" t="str">
        <f t="shared" si="139"/>
        <v>Adult</v>
      </c>
    </row>
    <row r="4425" spans="1:3" x14ac:dyDescent="0.45">
      <c r="A4425" t="str">
        <f t="shared" si="138"/>
        <v>P4424</v>
      </c>
      <c r="B4425">
        <v>2</v>
      </c>
      <c r="C4425" t="str">
        <f t="shared" si="139"/>
        <v>Child</v>
      </c>
    </row>
    <row r="4426" spans="1:3" x14ac:dyDescent="0.45">
      <c r="A4426" t="str">
        <f t="shared" si="138"/>
        <v>P4425</v>
      </c>
      <c r="B4426">
        <v>24</v>
      </c>
      <c r="C4426" t="str">
        <f t="shared" si="139"/>
        <v>Adult</v>
      </c>
    </row>
    <row r="4427" spans="1:3" x14ac:dyDescent="0.45">
      <c r="A4427" t="str">
        <f t="shared" si="138"/>
        <v>P4426</v>
      </c>
      <c r="B4427">
        <v>56</v>
      </c>
      <c r="C4427" t="str">
        <f t="shared" si="139"/>
        <v>Adult</v>
      </c>
    </row>
    <row r="4428" spans="1:3" x14ac:dyDescent="0.45">
      <c r="A4428" t="str">
        <f t="shared" si="138"/>
        <v>P4427</v>
      </c>
      <c r="B4428">
        <v>35</v>
      </c>
      <c r="C4428" t="str">
        <f t="shared" si="139"/>
        <v>Adult</v>
      </c>
    </row>
    <row r="4429" spans="1:3" x14ac:dyDescent="0.45">
      <c r="A4429" t="str">
        <f t="shared" si="138"/>
        <v>P4428</v>
      </c>
      <c r="B4429">
        <v>56</v>
      </c>
      <c r="C4429" t="str">
        <f t="shared" si="139"/>
        <v>Adult</v>
      </c>
    </row>
    <row r="4430" spans="1:3" x14ac:dyDescent="0.45">
      <c r="A4430" t="str">
        <f t="shared" si="138"/>
        <v>P4429</v>
      </c>
      <c r="B4430">
        <v>52</v>
      </c>
      <c r="C4430" t="str">
        <f t="shared" si="139"/>
        <v>Adult</v>
      </c>
    </row>
    <row r="4431" spans="1:3" x14ac:dyDescent="0.45">
      <c r="A4431" t="str">
        <f t="shared" si="138"/>
        <v>P4430</v>
      </c>
      <c r="B4431">
        <v>61</v>
      </c>
      <c r="C4431" t="str">
        <f t="shared" si="139"/>
        <v>Senior</v>
      </c>
    </row>
    <row r="4432" spans="1:3" x14ac:dyDescent="0.45">
      <c r="A4432" t="str">
        <f t="shared" si="138"/>
        <v>P4431</v>
      </c>
      <c r="B4432">
        <v>44</v>
      </c>
      <c r="C4432" t="str">
        <f t="shared" si="139"/>
        <v>Adult</v>
      </c>
    </row>
    <row r="4433" spans="1:3" x14ac:dyDescent="0.45">
      <c r="A4433" t="str">
        <f t="shared" si="138"/>
        <v>P4432</v>
      </c>
      <c r="B4433">
        <v>42</v>
      </c>
      <c r="C4433" t="str">
        <f t="shared" si="139"/>
        <v>Adult</v>
      </c>
    </row>
    <row r="4434" spans="1:3" x14ac:dyDescent="0.45">
      <c r="A4434" t="str">
        <f t="shared" si="138"/>
        <v>P4433</v>
      </c>
      <c r="B4434">
        <v>28</v>
      </c>
      <c r="C4434" t="str">
        <f t="shared" si="139"/>
        <v>Adult</v>
      </c>
    </row>
    <row r="4435" spans="1:3" x14ac:dyDescent="0.45">
      <c r="A4435" t="str">
        <f t="shared" si="138"/>
        <v>P4434</v>
      </c>
      <c r="B4435">
        <v>30</v>
      </c>
      <c r="C4435" t="str">
        <f t="shared" si="139"/>
        <v>Adult</v>
      </c>
    </row>
    <row r="4436" spans="1:3" x14ac:dyDescent="0.45">
      <c r="A4436" t="str">
        <f t="shared" si="138"/>
        <v>P4435</v>
      </c>
      <c r="B4436">
        <v>38</v>
      </c>
      <c r="C4436" t="str">
        <f t="shared" si="139"/>
        <v>Adult</v>
      </c>
    </row>
    <row r="4437" spans="1:3" x14ac:dyDescent="0.45">
      <c r="A4437" t="str">
        <f t="shared" si="138"/>
        <v>P4436</v>
      </c>
      <c r="B4437">
        <v>15</v>
      </c>
      <c r="C4437" t="str">
        <f t="shared" si="139"/>
        <v>Child</v>
      </c>
    </row>
    <row r="4438" spans="1:3" x14ac:dyDescent="0.45">
      <c r="A4438" t="str">
        <f t="shared" si="138"/>
        <v>P4437</v>
      </c>
      <c r="B4438">
        <v>55</v>
      </c>
      <c r="C4438" t="str">
        <f t="shared" si="139"/>
        <v>Adult</v>
      </c>
    </row>
    <row r="4439" spans="1:3" x14ac:dyDescent="0.45">
      <c r="A4439" t="str">
        <f t="shared" si="138"/>
        <v>P4438</v>
      </c>
      <c r="B4439">
        <v>46</v>
      </c>
      <c r="C4439" t="str">
        <f t="shared" si="139"/>
        <v>Adult</v>
      </c>
    </row>
    <row r="4440" spans="1:3" x14ac:dyDescent="0.45">
      <c r="A4440" t="str">
        <f t="shared" si="138"/>
        <v>P4439</v>
      </c>
      <c r="B4440">
        <v>21</v>
      </c>
      <c r="C4440" t="str">
        <f t="shared" si="139"/>
        <v>Adult</v>
      </c>
    </row>
    <row r="4441" spans="1:3" x14ac:dyDescent="0.45">
      <c r="A4441" t="str">
        <f t="shared" si="138"/>
        <v>P4440</v>
      </c>
      <c r="B4441">
        <v>60</v>
      </c>
      <c r="C4441" t="str">
        <f t="shared" si="139"/>
        <v>Senior</v>
      </c>
    </row>
    <row r="4442" spans="1:3" x14ac:dyDescent="0.45">
      <c r="A4442" t="str">
        <f t="shared" si="138"/>
        <v>P4441</v>
      </c>
      <c r="B4442">
        <v>26</v>
      </c>
      <c r="C4442" t="str">
        <f t="shared" si="139"/>
        <v>Adult</v>
      </c>
    </row>
    <row r="4443" spans="1:3" x14ac:dyDescent="0.45">
      <c r="A4443" t="str">
        <f t="shared" si="138"/>
        <v>P4442</v>
      </c>
      <c r="B4443">
        <v>19</v>
      </c>
      <c r="C4443" t="str">
        <f t="shared" si="139"/>
        <v>Adult</v>
      </c>
    </row>
    <row r="4444" spans="1:3" x14ac:dyDescent="0.45">
      <c r="A4444" t="str">
        <f t="shared" si="138"/>
        <v>P4443</v>
      </c>
      <c r="B4444">
        <v>29</v>
      </c>
      <c r="C4444" t="str">
        <f t="shared" si="139"/>
        <v>Adult</v>
      </c>
    </row>
    <row r="4445" spans="1:3" x14ac:dyDescent="0.45">
      <c r="A4445" t="str">
        <f t="shared" si="138"/>
        <v>P4444</v>
      </c>
      <c r="B4445">
        <v>39</v>
      </c>
      <c r="C4445" t="str">
        <f t="shared" si="139"/>
        <v>Adult</v>
      </c>
    </row>
    <row r="4446" spans="1:3" x14ac:dyDescent="0.45">
      <c r="A4446" t="str">
        <f t="shared" si="138"/>
        <v>P4445</v>
      </c>
      <c r="B4446">
        <v>44</v>
      </c>
      <c r="C4446" t="str">
        <f t="shared" si="139"/>
        <v>Adult</v>
      </c>
    </row>
    <row r="4447" spans="1:3" x14ac:dyDescent="0.45">
      <c r="A4447" t="str">
        <f t="shared" si="138"/>
        <v>P4446</v>
      </c>
      <c r="B4447">
        <v>30</v>
      </c>
      <c r="C4447" t="str">
        <f t="shared" si="139"/>
        <v>Adult</v>
      </c>
    </row>
    <row r="4448" spans="1:3" x14ac:dyDescent="0.45">
      <c r="A4448" t="str">
        <f t="shared" si="138"/>
        <v>P4447</v>
      </c>
      <c r="B4448">
        <v>17</v>
      </c>
      <c r="C4448" t="str">
        <f t="shared" si="139"/>
        <v>Child</v>
      </c>
    </row>
    <row r="4449" spans="1:3" x14ac:dyDescent="0.45">
      <c r="A4449" t="str">
        <f t="shared" si="138"/>
        <v>P4448</v>
      </c>
      <c r="B4449">
        <v>29</v>
      </c>
      <c r="C4449" t="str">
        <f t="shared" si="139"/>
        <v>Adult</v>
      </c>
    </row>
    <row r="4450" spans="1:3" x14ac:dyDescent="0.45">
      <c r="A4450" t="str">
        <f t="shared" si="138"/>
        <v>P4449</v>
      </c>
      <c r="B4450">
        <v>69</v>
      </c>
      <c r="C4450" t="str">
        <f t="shared" si="139"/>
        <v>Senior</v>
      </c>
    </row>
    <row r="4451" spans="1:3" x14ac:dyDescent="0.45">
      <c r="A4451" t="str">
        <f t="shared" si="138"/>
        <v>P4450</v>
      </c>
      <c r="B4451">
        <v>63</v>
      </c>
      <c r="C4451" t="str">
        <f t="shared" si="139"/>
        <v>Senior</v>
      </c>
    </row>
    <row r="4452" spans="1:3" x14ac:dyDescent="0.45">
      <c r="A4452" t="str">
        <f t="shared" si="138"/>
        <v>P4451</v>
      </c>
      <c r="B4452">
        <v>19</v>
      </c>
      <c r="C4452" t="str">
        <f t="shared" si="139"/>
        <v>Adult</v>
      </c>
    </row>
    <row r="4453" spans="1:3" x14ac:dyDescent="0.45">
      <c r="A4453" t="str">
        <f t="shared" si="138"/>
        <v>P4452</v>
      </c>
      <c r="B4453">
        <v>46</v>
      </c>
      <c r="C4453" t="str">
        <f t="shared" si="139"/>
        <v>Adult</v>
      </c>
    </row>
    <row r="4454" spans="1:3" x14ac:dyDescent="0.45">
      <c r="A4454" t="str">
        <f t="shared" si="138"/>
        <v>P4453</v>
      </c>
      <c r="B4454">
        <v>33</v>
      </c>
      <c r="C4454" t="str">
        <f t="shared" si="139"/>
        <v>Adult</v>
      </c>
    </row>
    <row r="4455" spans="1:3" x14ac:dyDescent="0.45">
      <c r="A4455" t="str">
        <f t="shared" si="138"/>
        <v>P4454</v>
      </c>
      <c r="B4455">
        <v>40</v>
      </c>
      <c r="C4455" t="str">
        <f t="shared" si="139"/>
        <v>Adult</v>
      </c>
    </row>
    <row r="4456" spans="1:3" x14ac:dyDescent="0.45">
      <c r="A4456" t="str">
        <f t="shared" si="138"/>
        <v>P4455</v>
      </c>
      <c r="B4456">
        <v>21</v>
      </c>
      <c r="C4456" t="str">
        <f t="shared" si="139"/>
        <v>Adult</v>
      </c>
    </row>
    <row r="4457" spans="1:3" x14ac:dyDescent="0.45">
      <c r="A4457" t="str">
        <f t="shared" si="138"/>
        <v>P4456</v>
      </c>
      <c r="B4457">
        <v>52</v>
      </c>
      <c r="C4457" t="str">
        <f t="shared" si="139"/>
        <v>Adult</v>
      </c>
    </row>
    <row r="4458" spans="1:3" x14ac:dyDescent="0.45">
      <c r="A4458" t="str">
        <f t="shared" si="138"/>
        <v>P4457</v>
      </c>
      <c r="B4458">
        <v>19</v>
      </c>
      <c r="C4458" t="str">
        <f t="shared" si="139"/>
        <v>Adult</v>
      </c>
    </row>
    <row r="4459" spans="1:3" x14ac:dyDescent="0.45">
      <c r="A4459" t="str">
        <f t="shared" si="138"/>
        <v>P4458</v>
      </c>
      <c r="B4459">
        <v>57</v>
      </c>
      <c r="C4459" t="str">
        <f t="shared" si="139"/>
        <v>Adult</v>
      </c>
    </row>
    <row r="4460" spans="1:3" x14ac:dyDescent="0.45">
      <c r="A4460" t="str">
        <f t="shared" si="138"/>
        <v>P4459</v>
      </c>
      <c r="B4460">
        <v>57</v>
      </c>
      <c r="C4460" t="str">
        <f t="shared" si="139"/>
        <v>Adult</v>
      </c>
    </row>
    <row r="4461" spans="1:3" x14ac:dyDescent="0.45">
      <c r="A4461" t="str">
        <f t="shared" si="138"/>
        <v>P4460</v>
      </c>
      <c r="B4461">
        <v>28</v>
      </c>
      <c r="C4461" t="str">
        <f t="shared" si="139"/>
        <v>Adult</v>
      </c>
    </row>
    <row r="4462" spans="1:3" x14ac:dyDescent="0.45">
      <c r="A4462" t="str">
        <f t="shared" si="138"/>
        <v>P4461</v>
      </c>
      <c r="B4462">
        <v>53</v>
      </c>
      <c r="C4462" t="str">
        <f t="shared" si="139"/>
        <v>Adult</v>
      </c>
    </row>
    <row r="4463" spans="1:3" x14ac:dyDescent="0.45">
      <c r="A4463" t="str">
        <f t="shared" si="138"/>
        <v>P4462</v>
      </c>
      <c r="B4463">
        <v>35</v>
      </c>
      <c r="C4463" t="str">
        <f t="shared" si="139"/>
        <v>Adult</v>
      </c>
    </row>
    <row r="4464" spans="1:3" x14ac:dyDescent="0.45">
      <c r="A4464" t="str">
        <f t="shared" si="138"/>
        <v>P4463</v>
      </c>
      <c r="B4464">
        <v>8</v>
      </c>
      <c r="C4464" t="str">
        <f t="shared" si="139"/>
        <v>Child</v>
      </c>
    </row>
    <row r="4465" spans="1:3" x14ac:dyDescent="0.45">
      <c r="A4465" t="str">
        <f t="shared" si="138"/>
        <v>P4464</v>
      </c>
      <c r="B4465">
        <v>29</v>
      </c>
      <c r="C4465" t="str">
        <f t="shared" si="139"/>
        <v>Adult</v>
      </c>
    </row>
    <row r="4466" spans="1:3" x14ac:dyDescent="0.45">
      <c r="A4466" t="str">
        <f t="shared" si="138"/>
        <v>P4465</v>
      </c>
      <c r="B4466">
        <v>63</v>
      </c>
      <c r="C4466" t="str">
        <f t="shared" si="139"/>
        <v>Senior</v>
      </c>
    </row>
    <row r="4467" spans="1:3" x14ac:dyDescent="0.45">
      <c r="A4467" t="str">
        <f t="shared" si="138"/>
        <v>P4466</v>
      </c>
      <c r="B4467">
        <v>66</v>
      </c>
      <c r="C4467" t="str">
        <f t="shared" si="139"/>
        <v>Senior</v>
      </c>
    </row>
    <row r="4468" spans="1:3" x14ac:dyDescent="0.45">
      <c r="A4468" t="str">
        <f t="shared" si="138"/>
        <v>P4467</v>
      </c>
      <c r="B4468">
        <v>29</v>
      </c>
      <c r="C4468" t="str">
        <f t="shared" si="139"/>
        <v>Adult</v>
      </c>
    </row>
    <row r="4469" spans="1:3" x14ac:dyDescent="0.45">
      <c r="A4469" t="str">
        <f t="shared" si="138"/>
        <v>P4468</v>
      </c>
      <c r="B4469">
        <v>49</v>
      </c>
      <c r="C4469" t="str">
        <f t="shared" si="139"/>
        <v>Adult</v>
      </c>
    </row>
    <row r="4470" spans="1:3" x14ac:dyDescent="0.45">
      <c r="A4470" t="str">
        <f t="shared" si="138"/>
        <v>P4469</v>
      </c>
      <c r="B4470">
        <v>32</v>
      </c>
      <c r="C4470" t="str">
        <f t="shared" si="139"/>
        <v>Adult</v>
      </c>
    </row>
    <row r="4471" spans="1:3" x14ac:dyDescent="0.45">
      <c r="A4471" t="str">
        <f t="shared" si="138"/>
        <v>P4470</v>
      </c>
      <c r="B4471">
        <v>63</v>
      </c>
      <c r="C4471" t="str">
        <f t="shared" si="139"/>
        <v>Senior</v>
      </c>
    </row>
    <row r="4472" spans="1:3" x14ac:dyDescent="0.45">
      <c r="A4472" t="str">
        <f t="shared" si="138"/>
        <v>P4471</v>
      </c>
      <c r="B4472">
        <v>48</v>
      </c>
      <c r="C4472" t="str">
        <f t="shared" si="139"/>
        <v>Adult</v>
      </c>
    </row>
    <row r="4473" spans="1:3" x14ac:dyDescent="0.45">
      <c r="A4473" t="str">
        <f t="shared" si="138"/>
        <v>P4472</v>
      </c>
      <c r="B4473">
        <v>58</v>
      </c>
      <c r="C4473" t="str">
        <f t="shared" si="139"/>
        <v>Adult</v>
      </c>
    </row>
    <row r="4474" spans="1:3" x14ac:dyDescent="0.45">
      <c r="A4474" t="str">
        <f t="shared" si="138"/>
        <v>P4473</v>
      </c>
      <c r="B4474">
        <v>51</v>
      </c>
      <c r="C4474" t="str">
        <f t="shared" si="139"/>
        <v>Adult</v>
      </c>
    </row>
    <row r="4475" spans="1:3" x14ac:dyDescent="0.45">
      <c r="A4475" t="str">
        <f t="shared" si="138"/>
        <v>P4474</v>
      </c>
      <c r="B4475">
        <v>45</v>
      </c>
      <c r="C4475" t="str">
        <f t="shared" si="139"/>
        <v>Adult</v>
      </c>
    </row>
    <row r="4476" spans="1:3" x14ac:dyDescent="0.45">
      <c r="A4476" t="str">
        <f t="shared" si="138"/>
        <v>P4475</v>
      </c>
      <c r="B4476">
        <v>34</v>
      </c>
      <c r="C4476" t="str">
        <f t="shared" si="139"/>
        <v>Adult</v>
      </c>
    </row>
    <row r="4477" spans="1:3" x14ac:dyDescent="0.45">
      <c r="A4477" t="str">
        <f t="shared" si="138"/>
        <v>P4476</v>
      </c>
      <c r="B4477">
        <v>38</v>
      </c>
      <c r="C4477" t="str">
        <f t="shared" si="139"/>
        <v>Adult</v>
      </c>
    </row>
    <row r="4478" spans="1:3" x14ac:dyDescent="0.45">
      <c r="A4478" t="str">
        <f t="shared" si="138"/>
        <v>P4477</v>
      </c>
      <c r="B4478">
        <v>38</v>
      </c>
      <c r="C4478" t="str">
        <f t="shared" si="139"/>
        <v>Adult</v>
      </c>
    </row>
    <row r="4479" spans="1:3" x14ac:dyDescent="0.45">
      <c r="A4479" t="str">
        <f t="shared" si="138"/>
        <v>P4478</v>
      </c>
      <c r="B4479">
        <v>70</v>
      </c>
      <c r="C4479" t="str">
        <f t="shared" si="139"/>
        <v>Senior</v>
      </c>
    </row>
    <row r="4480" spans="1:3" x14ac:dyDescent="0.45">
      <c r="A4480" t="str">
        <f t="shared" si="138"/>
        <v>P4479</v>
      </c>
      <c r="B4480">
        <v>54</v>
      </c>
      <c r="C4480" t="str">
        <f t="shared" si="139"/>
        <v>Adult</v>
      </c>
    </row>
    <row r="4481" spans="1:3" x14ac:dyDescent="0.45">
      <c r="A4481" t="str">
        <f t="shared" si="138"/>
        <v>P4480</v>
      </c>
      <c r="B4481">
        <v>31</v>
      </c>
      <c r="C4481" t="str">
        <f t="shared" si="139"/>
        <v>Adult</v>
      </c>
    </row>
    <row r="4482" spans="1:3" x14ac:dyDescent="0.45">
      <c r="A4482" t="str">
        <f t="shared" si="138"/>
        <v>P4481</v>
      </c>
      <c r="B4482">
        <v>2</v>
      </c>
      <c r="C4482" t="str">
        <f t="shared" si="139"/>
        <v>Child</v>
      </c>
    </row>
    <row r="4483" spans="1:3" x14ac:dyDescent="0.45">
      <c r="A4483" t="str">
        <f t="shared" ref="A4483:A4546" si="140">"P"&amp;TEXT(ROW()-1,"0000")</f>
        <v>P4482</v>
      </c>
      <c r="B4483">
        <v>39</v>
      </c>
      <c r="C4483" t="str">
        <f t="shared" ref="C4483:C4546" si="141">IF($B4483&lt;18,"Child",IF($B4483&lt;60,"Adult","Senior"))</f>
        <v>Adult</v>
      </c>
    </row>
    <row r="4484" spans="1:3" x14ac:dyDescent="0.45">
      <c r="A4484" t="str">
        <f t="shared" si="140"/>
        <v>P4483</v>
      </c>
      <c r="B4484">
        <v>68</v>
      </c>
      <c r="C4484" t="str">
        <f t="shared" si="141"/>
        <v>Senior</v>
      </c>
    </row>
    <row r="4485" spans="1:3" x14ac:dyDescent="0.45">
      <c r="A4485" t="str">
        <f t="shared" si="140"/>
        <v>P4484</v>
      </c>
      <c r="B4485">
        <v>37</v>
      </c>
      <c r="C4485" t="str">
        <f t="shared" si="141"/>
        <v>Adult</v>
      </c>
    </row>
    <row r="4486" spans="1:3" x14ac:dyDescent="0.45">
      <c r="A4486" t="str">
        <f t="shared" si="140"/>
        <v>P4485</v>
      </c>
      <c r="B4486">
        <v>19</v>
      </c>
      <c r="C4486" t="str">
        <f t="shared" si="141"/>
        <v>Adult</v>
      </c>
    </row>
    <row r="4487" spans="1:3" x14ac:dyDescent="0.45">
      <c r="A4487" t="str">
        <f t="shared" si="140"/>
        <v>P4486</v>
      </c>
      <c r="B4487">
        <v>55</v>
      </c>
      <c r="C4487" t="str">
        <f t="shared" si="141"/>
        <v>Adult</v>
      </c>
    </row>
    <row r="4488" spans="1:3" x14ac:dyDescent="0.45">
      <c r="A4488" t="str">
        <f t="shared" si="140"/>
        <v>P4487</v>
      </c>
      <c r="B4488">
        <v>45</v>
      </c>
      <c r="C4488" t="str">
        <f t="shared" si="141"/>
        <v>Adult</v>
      </c>
    </row>
    <row r="4489" spans="1:3" x14ac:dyDescent="0.45">
      <c r="A4489" t="str">
        <f t="shared" si="140"/>
        <v>P4488</v>
      </c>
      <c r="B4489">
        <v>51</v>
      </c>
      <c r="C4489" t="str">
        <f t="shared" si="141"/>
        <v>Adult</v>
      </c>
    </row>
    <row r="4490" spans="1:3" x14ac:dyDescent="0.45">
      <c r="A4490" t="str">
        <f t="shared" si="140"/>
        <v>P4489</v>
      </c>
      <c r="B4490">
        <v>58</v>
      </c>
      <c r="C4490" t="str">
        <f t="shared" si="141"/>
        <v>Adult</v>
      </c>
    </row>
    <row r="4491" spans="1:3" x14ac:dyDescent="0.45">
      <c r="A4491" t="str">
        <f t="shared" si="140"/>
        <v>P4490</v>
      </c>
      <c r="B4491">
        <v>30</v>
      </c>
      <c r="C4491" t="str">
        <f t="shared" si="141"/>
        <v>Adult</v>
      </c>
    </row>
    <row r="4492" spans="1:3" x14ac:dyDescent="0.45">
      <c r="A4492" t="str">
        <f t="shared" si="140"/>
        <v>P4491</v>
      </c>
      <c r="B4492">
        <v>51</v>
      </c>
      <c r="C4492" t="str">
        <f t="shared" si="141"/>
        <v>Adult</v>
      </c>
    </row>
    <row r="4493" spans="1:3" x14ac:dyDescent="0.45">
      <c r="A4493" t="str">
        <f t="shared" si="140"/>
        <v>P4492</v>
      </c>
      <c r="B4493">
        <v>45</v>
      </c>
      <c r="C4493" t="str">
        <f t="shared" si="141"/>
        <v>Adult</v>
      </c>
    </row>
    <row r="4494" spans="1:3" x14ac:dyDescent="0.45">
      <c r="A4494" t="str">
        <f t="shared" si="140"/>
        <v>P4493</v>
      </c>
      <c r="B4494">
        <v>13</v>
      </c>
      <c r="C4494" t="str">
        <f t="shared" si="141"/>
        <v>Child</v>
      </c>
    </row>
    <row r="4495" spans="1:3" x14ac:dyDescent="0.45">
      <c r="A4495" t="str">
        <f t="shared" si="140"/>
        <v>P4494</v>
      </c>
      <c r="B4495">
        <v>17</v>
      </c>
      <c r="C4495" t="str">
        <f t="shared" si="141"/>
        <v>Child</v>
      </c>
    </row>
    <row r="4496" spans="1:3" x14ac:dyDescent="0.45">
      <c r="A4496" t="str">
        <f t="shared" si="140"/>
        <v>P4495</v>
      </c>
      <c r="B4496">
        <v>32</v>
      </c>
      <c r="C4496" t="str">
        <f t="shared" si="141"/>
        <v>Adult</v>
      </c>
    </row>
    <row r="4497" spans="1:3" x14ac:dyDescent="0.45">
      <c r="A4497" t="str">
        <f t="shared" si="140"/>
        <v>P4496</v>
      </c>
      <c r="B4497">
        <v>54</v>
      </c>
      <c r="C4497" t="str">
        <f t="shared" si="141"/>
        <v>Adult</v>
      </c>
    </row>
    <row r="4498" spans="1:3" x14ac:dyDescent="0.45">
      <c r="A4498" t="str">
        <f t="shared" si="140"/>
        <v>P4497</v>
      </c>
      <c r="B4498">
        <v>17</v>
      </c>
      <c r="C4498" t="str">
        <f t="shared" si="141"/>
        <v>Child</v>
      </c>
    </row>
    <row r="4499" spans="1:3" x14ac:dyDescent="0.45">
      <c r="A4499" t="str">
        <f t="shared" si="140"/>
        <v>P4498</v>
      </c>
      <c r="B4499">
        <v>6</v>
      </c>
      <c r="C4499" t="str">
        <f t="shared" si="141"/>
        <v>Child</v>
      </c>
    </row>
    <row r="4500" spans="1:3" x14ac:dyDescent="0.45">
      <c r="A4500" t="str">
        <f t="shared" si="140"/>
        <v>P4499</v>
      </c>
      <c r="B4500">
        <v>64</v>
      </c>
      <c r="C4500" t="str">
        <f t="shared" si="141"/>
        <v>Senior</v>
      </c>
    </row>
    <row r="4501" spans="1:3" x14ac:dyDescent="0.45">
      <c r="A4501" t="str">
        <f t="shared" si="140"/>
        <v>P4500</v>
      </c>
      <c r="B4501">
        <v>15</v>
      </c>
      <c r="C4501" t="str">
        <f t="shared" si="141"/>
        <v>Child</v>
      </c>
    </row>
    <row r="4502" spans="1:3" x14ac:dyDescent="0.45">
      <c r="A4502" t="str">
        <f t="shared" si="140"/>
        <v>P4501</v>
      </c>
      <c r="B4502">
        <v>26</v>
      </c>
      <c r="C4502" t="str">
        <f t="shared" si="141"/>
        <v>Adult</v>
      </c>
    </row>
    <row r="4503" spans="1:3" x14ac:dyDescent="0.45">
      <c r="A4503" t="str">
        <f t="shared" si="140"/>
        <v>P4502</v>
      </c>
      <c r="B4503">
        <v>41</v>
      </c>
      <c r="C4503" t="str">
        <f t="shared" si="141"/>
        <v>Adult</v>
      </c>
    </row>
    <row r="4504" spans="1:3" x14ac:dyDescent="0.45">
      <c r="A4504" t="str">
        <f t="shared" si="140"/>
        <v>P4503</v>
      </c>
      <c r="B4504">
        <v>50</v>
      </c>
      <c r="C4504" t="str">
        <f t="shared" si="141"/>
        <v>Adult</v>
      </c>
    </row>
    <row r="4505" spans="1:3" x14ac:dyDescent="0.45">
      <c r="A4505" t="str">
        <f t="shared" si="140"/>
        <v>P4504</v>
      </c>
      <c r="B4505">
        <v>3</v>
      </c>
      <c r="C4505" t="str">
        <f t="shared" si="141"/>
        <v>Child</v>
      </c>
    </row>
    <row r="4506" spans="1:3" x14ac:dyDescent="0.45">
      <c r="A4506" t="str">
        <f t="shared" si="140"/>
        <v>P4505</v>
      </c>
      <c r="B4506">
        <v>40</v>
      </c>
      <c r="C4506" t="str">
        <f t="shared" si="141"/>
        <v>Adult</v>
      </c>
    </row>
    <row r="4507" spans="1:3" x14ac:dyDescent="0.45">
      <c r="A4507" t="str">
        <f t="shared" si="140"/>
        <v>P4506</v>
      </c>
      <c r="B4507">
        <v>45</v>
      </c>
      <c r="C4507" t="str">
        <f t="shared" si="141"/>
        <v>Adult</v>
      </c>
    </row>
    <row r="4508" spans="1:3" x14ac:dyDescent="0.45">
      <c r="A4508" t="str">
        <f t="shared" si="140"/>
        <v>P4507</v>
      </c>
      <c r="B4508">
        <v>20</v>
      </c>
      <c r="C4508" t="str">
        <f t="shared" si="141"/>
        <v>Adult</v>
      </c>
    </row>
    <row r="4509" spans="1:3" x14ac:dyDescent="0.45">
      <c r="A4509" t="str">
        <f t="shared" si="140"/>
        <v>P4508</v>
      </c>
      <c r="B4509">
        <v>33</v>
      </c>
      <c r="C4509" t="str">
        <f t="shared" si="141"/>
        <v>Adult</v>
      </c>
    </row>
    <row r="4510" spans="1:3" x14ac:dyDescent="0.45">
      <c r="A4510" t="str">
        <f t="shared" si="140"/>
        <v>P4509</v>
      </c>
      <c r="B4510">
        <v>45</v>
      </c>
      <c r="C4510" t="str">
        <f t="shared" si="141"/>
        <v>Adult</v>
      </c>
    </row>
    <row r="4511" spans="1:3" x14ac:dyDescent="0.45">
      <c r="A4511" t="str">
        <f t="shared" si="140"/>
        <v>P4510</v>
      </c>
      <c r="B4511">
        <v>17</v>
      </c>
      <c r="C4511" t="str">
        <f t="shared" si="141"/>
        <v>Child</v>
      </c>
    </row>
    <row r="4512" spans="1:3" x14ac:dyDescent="0.45">
      <c r="A4512" t="str">
        <f t="shared" si="140"/>
        <v>P4511</v>
      </c>
      <c r="B4512">
        <v>31</v>
      </c>
      <c r="C4512" t="str">
        <f t="shared" si="141"/>
        <v>Adult</v>
      </c>
    </row>
    <row r="4513" spans="1:3" x14ac:dyDescent="0.45">
      <c r="A4513" t="str">
        <f t="shared" si="140"/>
        <v>P4512</v>
      </c>
      <c r="B4513">
        <v>38</v>
      </c>
      <c r="C4513" t="str">
        <f t="shared" si="141"/>
        <v>Adult</v>
      </c>
    </row>
    <row r="4514" spans="1:3" x14ac:dyDescent="0.45">
      <c r="A4514" t="str">
        <f t="shared" si="140"/>
        <v>P4513</v>
      </c>
      <c r="B4514">
        <v>49</v>
      </c>
      <c r="C4514" t="str">
        <f t="shared" si="141"/>
        <v>Adult</v>
      </c>
    </row>
    <row r="4515" spans="1:3" x14ac:dyDescent="0.45">
      <c r="A4515" t="str">
        <f t="shared" si="140"/>
        <v>P4514</v>
      </c>
      <c r="B4515">
        <v>37</v>
      </c>
      <c r="C4515" t="str">
        <f t="shared" si="141"/>
        <v>Adult</v>
      </c>
    </row>
    <row r="4516" spans="1:3" x14ac:dyDescent="0.45">
      <c r="A4516" t="str">
        <f t="shared" si="140"/>
        <v>P4515</v>
      </c>
      <c r="B4516">
        <v>55</v>
      </c>
      <c r="C4516" t="str">
        <f t="shared" si="141"/>
        <v>Adult</v>
      </c>
    </row>
    <row r="4517" spans="1:3" x14ac:dyDescent="0.45">
      <c r="A4517" t="str">
        <f t="shared" si="140"/>
        <v>P4516</v>
      </c>
      <c r="B4517">
        <v>19</v>
      </c>
      <c r="C4517" t="str">
        <f t="shared" si="141"/>
        <v>Adult</v>
      </c>
    </row>
    <row r="4518" spans="1:3" x14ac:dyDescent="0.45">
      <c r="A4518" t="str">
        <f t="shared" si="140"/>
        <v>P4517</v>
      </c>
      <c r="B4518">
        <v>40</v>
      </c>
      <c r="C4518" t="str">
        <f t="shared" si="141"/>
        <v>Adult</v>
      </c>
    </row>
    <row r="4519" spans="1:3" x14ac:dyDescent="0.45">
      <c r="A4519" t="str">
        <f t="shared" si="140"/>
        <v>P4518</v>
      </c>
      <c r="B4519">
        <v>45</v>
      </c>
      <c r="C4519" t="str">
        <f t="shared" si="141"/>
        <v>Adult</v>
      </c>
    </row>
    <row r="4520" spans="1:3" x14ac:dyDescent="0.45">
      <c r="A4520" t="str">
        <f t="shared" si="140"/>
        <v>P4519</v>
      </c>
      <c r="B4520">
        <v>28</v>
      </c>
      <c r="C4520" t="str">
        <f t="shared" si="141"/>
        <v>Adult</v>
      </c>
    </row>
    <row r="4521" spans="1:3" x14ac:dyDescent="0.45">
      <c r="A4521" t="str">
        <f t="shared" si="140"/>
        <v>P4520</v>
      </c>
      <c r="B4521">
        <v>31</v>
      </c>
      <c r="C4521" t="str">
        <f t="shared" si="141"/>
        <v>Adult</v>
      </c>
    </row>
    <row r="4522" spans="1:3" x14ac:dyDescent="0.45">
      <c r="A4522" t="str">
        <f t="shared" si="140"/>
        <v>P4521</v>
      </c>
      <c r="B4522">
        <v>58</v>
      </c>
      <c r="C4522" t="str">
        <f t="shared" si="141"/>
        <v>Adult</v>
      </c>
    </row>
    <row r="4523" spans="1:3" x14ac:dyDescent="0.45">
      <c r="A4523" t="str">
        <f t="shared" si="140"/>
        <v>P4522</v>
      </c>
      <c r="B4523">
        <v>25</v>
      </c>
      <c r="C4523" t="str">
        <f t="shared" si="141"/>
        <v>Adult</v>
      </c>
    </row>
    <row r="4524" spans="1:3" x14ac:dyDescent="0.45">
      <c r="A4524" t="str">
        <f t="shared" si="140"/>
        <v>P4523</v>
      </c>
      <c r="B4524">
        <v>49</v>
      </c>
      <c r="C4524" t="str">
        <f t="shared" si="141"/>
        <v>Adult</v>
      </c>
    </row>
    <row r="4525" spans="1:3" x14ac:dyDescent="0.45">
      <c r="A4525" t="str">
        <f t="shared" si="140"/>
        <v>P4524</v>
      </c>
      <c r="B4525">
        <v>51</v>
      </c>
      <c r="C4525" t="str">
        <f t="shared" si="141"/>
        <v>Adult</v>
      </c>
    </row>
    <row r="4526" spans="1:3" x14ac:dyDescent="0.45">
      <c r="A4526" t="str">
        <f t="shared" si="140"/>
        <v>P4525</v>
      </c>
      <c r="B4526">
        <v>25</v>
      </c>
      <c r="C4526" t="str">
        <f t="shared" si="141"/>
        <v>Adult</v>
      </c>
    </row>
    <row r="4527" spans="1:3" x14ac:dyDescent="0.45">
      <c r="A4527" t="str">
        <f t="shared" si="140"/>
        <v>P4526</v>
      </c>
      <c r="B4527">
        <v>10</v>
      </c>
      <c r="C4527" t="str">
        <f t="shared" si="141"/>
        <v>Child</v>
      </c>
    </row>
    <row r="4528" spans="1:3" x14ac:dyDescent="0.45">
      <c r="A4528" t="str">
        <f t="shared" si="140"/>
        <v>P4527</v>
      </c>
      <c r="B4528">
        <v>31</v>
      </c>
      <c r="C4528" t="str">
        <f t="shared" si="141"/>
        <v>Adult</v>
      </c>
    </row>
    <row r="4529" spans="1:3" x14ac:dyDescent="0.45">
      <c r="A4529" t="str">
        <f t="shared" si="140"/>
        <v>P4528</v>
      </c>
      <c r="B4529">
        <v>48</v>
      </c>
      <c r="C4529" t="str">
        <f t="shared" si="141"/>
        <v>Adult</v>
      </c>
    </row>
    <row r="4530" spans="1:3" x14ac:dyDescent="0.45">
      <c r="A4530" t="str">
        <f t="shared" si="140"/>
        <v>P4529</v>
      </c>
      <c r="B4530">
        <v>5</v>
      </c>
      <c r="C4530" t="str">
        <f t="shared" si="141"/>
        <v>Child</v>
      </c>
    </row>
    <row r="4531" spans="1:3" x14ac:dyDescent="0.45">
      <c r="A4531" t="str">
        <f t="shared" si="140"/>
        <v>P4530</v>
      </c>
      <c r="B4531">
        <v>2</v>
      </c>
      <c r="C4531" t="str">
        <f t="shared" si="141"/>
        <v>Child</v>
      </c>
    </row>
    <row r="4532" spans="1:3" x14ac:dyDescent="0.45">
      <c r="A4532" t="str">
        <f t="shared" si="140"/>
        <v>P4531</v>
      </c>
      <c r="B4532">
        <v>39</v>
      </c>
      <c r="C4532" t="str">
        <f t="shared" si="141"/>
        <v>Adult</v>
      </c>
    </row>
    <row r="4533" spans="1:3" x14ac:dyDescent="0.45">
      <c r="A4533" t="str">
        <f t="shared" si="140"/>
        <v>P4532</v>
      </c>
      <c r="B4533">
        <v>49</v>
      </c>
      <c r="C4533" t="str">
        <f t="shared" si="141"/>
        <v>Adult</v>
      </c>
    </row>
    <row r="4534" spans="1:3" x14ac:dyDescent="0.45">
      <c r="A4534" t="str">
        <f t="shared" si="140"/>
        <v>P4533</v>
      </c>
      <c r="B4534">
        <v>26</v>
      </c>
      <c r="C4534" t="str">
        <f t="shared" si="141"/>
        <v>Adult</v>
      </c>
    </row>
    <row r="4535" spans="1:3" x14ac:dyDescent="0.45">
      <c r="A4535" t="str">
        <f t="shared" si="140"/>
        <v>P4534</v>
      </c>
      <c r="B4535">
        <v>29</v>
      </c>
      <c r="C4535" t="str">
        <f t="shared" si="141"/>
        <v>Adult</v>
      </c>
    </row>
    <row r="4536" spans="1:3" x14ac:dyDescent="0.45">
      <c r="A4536" t="str">
        <f t="shared" si="140"/>
        <v>P4535</v>
      </c>
      <c r="B4536">
        <v>73</v>
      </c>
      <c r="C4536" t="str">
        <f t="shared" si="141"/>
        <v>Senior</v>
      </c>
    </row>
    <row r="4537" spans="1:3" x14ac:dyDescent="0.45">
      <c r="A4537" t="str">
        <f t="shared" si="140"/>
        <v>P4536</v>
      </c>
      <c r="B4537">
        <v>36</v>
      </c>
      <c r="C4537" t="str">
        <f t="shared" si="141"/>
        <v>Adult</v>
      </c>
    </row>
    <row r="4538" spans="1:3" x14ac:dyDescent="0.45">
      <c r="A4538" t="str">
        <f t="shared" si="140"/>
        <v>P4537</v>
      </c>
      <c r="B4538">
        <v>21</v>
      </c>
      <c r="C4538" t="str">
        <f t="shared" si="141"/>
        <v>Adult</v>
      </c>
    </row>
    <row r="4539" spans="1:3" x14ac:dyDescent="0.45">
      <c r="A4539" t="str">
        <f t="shared" si="140"/>
        <v>P4538</v>
      </c>
      <c r="B4539">
        <v>29</v>
      </c>
      <c r="C4539" t="str">
        <f t="shared" si="141"/>
        <v>Adult</v>
      </c>
    </row>
    <row r="4540" spans="1:3" x14ac:dyDescent="0.45">
      <c r="A4540" t="str">
        <f t="shared" si="140"/>
        <v>P4539</v>
      </c>
      <c r="B4540">
        <v>10</v>
      </c>
      <c r="C4540" t="str">
        <f t="shared" si="141"/>
        <v>Child</v>
      </c>
    </row>
    <row r="4541" spans="1:3" x14ac:dyDescent="0.45">
      <c r="A4541" t="str">
        <f t="shared" si="140"/>
        <v>P4540</v>
      </c>
      <c r="B4541">
        <v>44</v>
      </c>
      <c r="C4541" t="str">
        <f t="shared" si="141"/>
        <v>Adult</v>
      </c>
    </row>
    <row r="4542" spans="1:3" x14ac:dyDescent="0.45">
      <c r="A4542" t="str">
        <f t="shared" si="140"/>
        <v>P4541</v>
      </c>
      <c r="B4542">
        <v>48</v>
      </c>
      <c r="C4542" t="str">
        <f t="shared" si="141"/>
        <v>Adult</v>
      </c>
    </row>
    <row r="4543" spans="1:3" x14ac:dyDescent="0.45">
      <c r="A4543" t="str">
        <f t="shared" si="140"/>
        <v>P4542</v>
      </c>
      <c r="B4543">
        <v>39</v>
      </c>
      <c r="C4543" t="str">
        <f t="shared" si="141"/>
        <v>Adult</v>
      </c>
    </row>
    <row r="4544" spans="1:3" x14ac:dyDescent="0.45">
      <c r="A4544" t="str">
        <f t="shared" si="140"/>
        <v>P4543</v>
      </c>
      <c r="B4544">
        <v>38</v>
      </c>
      <c r="C4544" t="str">
        <f t="shared" si="141"/>
        <v>Adult</v>
      </c>
    </row>
    <row r="4545" spans="1:3" x14ac:dyDescent="0.45">
      <c r="A4545" t="str">
        <f t="shared" si="140"/>
        <v>P4544</v>
      </c>
      <c r="B4545">
        <v>40</v>
      </c>
      <c r="C4545" t="str">
        <f t="shared" si="141"/>
        <v>Adult</v>
      </c>
    </row>
    <row r="4546" spans="1:3" x14ac:dyDescent="0.45">
      <c r="A4546" t="str">
        <f t="shared" si="140"/>
        <v>P4545</v>
      </c>
      <c r="B4546">
        <v>21</v>
      </c>
      <c r="C4546" t="str">
        <f t="shared" si="141"/>
        <v>Adult</v>
      </c>
    </row>
    <row r="4547" spans="1:3" x14ac:dyDescent="0.45">
      <c r="A4547" t="str">
        <f t="shared" ref="A4547:A4610" si="142">"P"&amp;TEXT(ROW()-1,"0000")</f>
        <v>P4546</v>
      </c>
      <c r="B4547">
        <v>2</v>
      </c>
      <c r="C4547" t="str">
        <f t="shared" ref="C4547:C4610" si="143">IF($B4547&lt;18,"Child",IF($B4547&lt;60,"Adult","Senior"))</f>
        <v>Child</v>
      </c>
    </row>
    <row r="4548" spans="1:3" x14ac:dyDescent="0.45">
      <c r="A4548" t="str">
        <f t="shared" si="142"/>
        <v>P4547</v>
      </c>
      <c r="B4548">
        <v>44</v>
      </c>
      <c r="C4548" t="str">
        <f t="shared" si="143"/>
        <v>Adult</v>
      </c>
    </row>
    <row r="4549" spans="1:3" x14ac:dyDescent="0.45">
      <c r="A4549" t="str">
        <f t="shared" si="142"/>
        <v>P4548</v>
      </c>
      <c r="B4549">
        <v>27</v>
      </c>
      <c r="C4549" t="str">
        <f t="shared" si="143"/>
        <v>Adult</v>
      </c>
    </row>
    <row r="4550" spans="1:3" x14ac:dyDescent="0.45">
      <c r="A4550" t="str">
        <f t="shared" si="142"/>
        <v>P4549</v>
      </c>
      <c r="B4550">
        <v>30</v>
      </c>
      <c r="C4550" t="str">
        <f t="shared" si="143"/>
        <v>Adult</v>
      </c>
    </row>
    <row r="4551" spans="1:3" x14ac:dyDescent="0.45">
      <c r="A4551" t="str">
        <f t="shared" si="142"/>
        <v>P4550</v>
      </c>
      <c r="B4551">
        <v>43</v>
      </c>
      <c r="C4551" t="str">
        <f t="shared" si="143"/>
        <v>Adult</v>
      </c>
    </row>
    <row r="4552" spans="1:3" x14ac:dyDescent="0.45">
      <c r="A4552" t="str">
        <f t="shared" si="142"/>
        <v>P4551</v>
      </c>
      <c r="B4552">
        <v>20</v>
      </c>
      <c r="C4552" t="str">
        <f t="shared" si="143"/>
        <v>Adult</v>
      </c>
    </row>
    <row r="4553" spans="1:3" x14ac:dyDescent="0.45">
      <c r="A4553" t="str">
        <f t="shared" si="142"/>
        <v>P4552</v>
      </c>
      <c r="B4553">
        <v>36</v>
      </c>
      <c r="C4553" t="str">
        <f t="shared" si="143"/>
        <v>Adult</v>
      </c>
    </row>
    <row r="4554" spans="1:3" x14ac:dyDescent="0.45">
      <c r="A4554" t="str">
        <f t="shared" si="142"/>
        <v>P4553</v>
      </c>
      <c r="B4554">
        <v>54</v>
      </c>
      <c r="C4554" t="str">
        <f t="shared" si="143"/>
        <v>Adult</v>
      </c>
    </row>
    <row r="4555" spans="1:3" x14ac:dyDescent="0.45">
      <c r="A4555" t="str">
        <f t="shared" si="142"/>
        <v>P4554</v>
      </c>
      <c r="B4555">
        <v>29</v>
      </c>
      <c r="C4555" t="str">
        <f t="shared" si="143"/>
        <v>Adult</v>
      </c>
    </row>
    <row r="4556" spans="1:3" x14ac:dyDescent="0.45">
      <c r="A4556" t="str">
        <f t="shared" si="142"/>
        <v>P4555</v>
      </c>
      <c r="B4556">
        <v>71</v>
      </c>
      <c r="C4556" t="str">
        <f t="shared" si="143"/>
        <v>Senior</v>
      </c>
    </row>
    <row r="4557" spans="1:3" x14ac:dyDescent="0.45">
      <c r="A4557" t="str">
        <f t="shared" si="142"/>
        <v>P4556</v>
      </c>
      <c r="B4557">
        <v>46</v>
      </c>
      <c r="C4557" t="str">
        <f t="shared" si="143"/>
        <v>Adult</v>
      </c>
    </row>
    <row r="4558" spans="1:3" x14ac:dyDescent="0.45">
      <c r="A4558" t="str">
        <f t="shared" si="142"/>
        <v>P4557</v>
      </c>
      <c r="B4558">
        <v>36</v>
      </c>
      <c r="C4558" t="str">
        <f t="shared" si="143"/>
        <v>Adult</v>
      </c>
    </row>
    <row r="4559" spans="1:3" x14ac:dyDescent="0.45">
      <c r="A4559" t="str">
        <f t="shared" si="142"/>
        <v>P4558</v>
      </c>
      <c r="B4559">
        <v>48</v>
      </c>
      <c r="C4559" t="str">
        <f t="shared" si="143"/>
        <v>Adult</v>
      </c>
    </row>
    <row r="4560" spans="1:3" x14ac:dyDescent="0.45">
      <c r="A4560" t="str">
        <f t="shared" si="142"/>
        <v>P4559</v>
      </c>
      <c r="B4560">
        <v>3</v>
      </c>
      <c r="C4560" t="str">
        <f t="shared" si="143"/>
        <v>Child</v>
      </c>
    </row>
    <row r="4561" spans="1:3" x14ac:dyDescent="0.45">
      <c r="A4561" t="str">
        <f t="shared" si="142"/>
        <v>P4560</v>
      </c>
      <c r="B4561">
        <v>12</v>
      </c>
      <c r="C4561" t="str">
        <f t="shared" si="143"/>
        <v>Child</v>
      </c>
    </row>
    <row r="4562" spans="1:3" x14ac:dyDescent="0.45">
      <c r="A4562" t="str">
        <f t="shared" si="142"/>
        <v>P4561</v>
      </c>
      <c r="B4562">
        <v>55</v>
      </c>
      <c r="C4562" t="str">
        <f t="shared" si="143"/>
        <v>Adult</v>
      </c>
    </row>
    <row r="4563" spans="1:3" x14ac:dyDescent="0.45">
      <c r="A4563" t="str">
        <f t="shared" si="142"/>
        <v>P4562</v>
      </c>
      <c r="B4563">
        <v>45</v>
      </c>
      <c r="C4563" t="str">
        <f t="shared" si="143"/>
        <v>Adult</v>
      </c>
    </row>
    <row r="4564" spans="1:3" x14ac:dyDescent="0.45">
      <c r="A4564" t="str">
        <f t="shared" si="142"/>
        <v>P4563</v>
      </c>
      <c r="B4564">
        <v>48</v>
      </c>
      <c r="C4564" t="str">
        <f t="shared" si="143"/>
        <v>Adult</v>
      </c>
    </row>
    <row r="4565" spans="1:3" x14ac:dyDescent="0.45">
      <c r="A4565" t="str">
        <f t="shared" si="142"/>
        <v>P4564</v>
      </c>
      <c r="B4565">
        <v>53</v>
      </c>
      <c r="C4565" t="str">
        <f t="shared" si="143"/>
        <v>Adult</v>
      </c>
    </row>
    <row r="4566" spans="1:3" x14ac:dyDescent="0.45">
      <c r="A4566" t="str">
        <f t="shared" si="142"/>
        <v>P4565</v>
      </c>
      <c r="B4566">
        <v>19</v>
      </c>
      <c r="C4566" t="str">
        <f t="shared" si="143"/>
        <v>Adult</v>
      </c>
    </row>
    <row r="4567" spans="1:3" x14ac:dyDescent="0.45">
      <c r="A4567" t="str">
        <f t="shared" si="142"/>
        <v>P4566</v>
      </c>
      <c r="B4567">
        <v>39</v>
      </c>
      <c r="C4567" t="str">
        <f t="shared" si="143"/>
        <v>Adult</v>
      </c>
    </row>
    <row r="4568" spans="1:3" x14ac:dyDescent="0.45">
      <c r="A4568" t="str">
        <f t="shared" si="142"/>
        <v>P4567</v>
      </c>
      <c r="B4568">
        <v>23</v>
      </c>
      <c r="C4568" t="str">
        <f t="shared" si="143"/>
        <v>Adult</v>
      </c>
    </row>
    <row r="4569" spans="1:3" x14ac:dyDescent="0.45">
      <c r="A4569" t="str">
        <f t="shared" si="142"/>
        <v>P4568</v>
      </c>
      <c r="B4569">
        <v>31</v>
      </c>
      <c r="C4569" t="str">
        <f t="shared" si="143"/>
        <v>Adult</v>
      </c>
    </row>
    <row r="4570" spans="1:3" x14ac:dyDescent="0.45">
      <c r="A4570" t="str">
        <f t="shared" si="142"/>
        <v>P4569</v>
      </c>
      <c r="B4570">
        <v>51</v>
      </c>
      <c r="C4570" t="str">
        <f t="shared" si="143"/>
        <v>Adult</v>
      </c>
    </row>
    <row r="4571" spans="1:3" x14ac:dyDescent="0.45">
      <c r="A4571" t="str">
        <f t="shared" si="142"/>
        <v>P4570</v>
      </c>
      <c r="B4571">
        <v>15</v>
      </c>
      <c r="C4571" t="str">
        <f t="shared" si="143"/>
        <v>Child</v>
      </c>
    </row>
    <row r="4572" spans="1:3" x14ac:dyDescent="0.45">
      <c r="A4572" t="str">
        <f t="shared" si="142"/>
        <v>P4571</v>
      </c>
      <c r="B4572">
        <v>23</v>
      </c>
      <c r="C4572" t="str">
        <f t="shared" si="143"/>
        <v>Adult</v>
      </c>
    </row>
    <row r="4573" spans="1:3" x14ac:dyDescent="0.45">
      <c r="A4573" t="str">
        <f t="shared" si="142"/>
        <v>P4572</v>
      </c>
      <c r="B4573">
        <v>53</v>
      </c>
      <c r="C4573" t="str">
        <f t="shared" si="143"/>
        <v>Adult</v>
      </c>
    </row>
    <row r="4574" spans="1:3" x14ac:dyDescent="0.45">
      <c r="A4574" t="str">
        <f t="shared" si="142"/>
        <v>P4573</v>
      </c>
      <c r="B4574">
        <v>57</v>
      </c>
      <c r="C4574" t="str">
        <f t="shared" si="143"/>
        <v>Adult</v>
      </c>
    </row>
    <row r="4575" spans="1:3" x14ac:dyDescent="0.45">
      <c r="A4575" t="str">
        <f t="shared" si="142"/>
        <v>P4574</v>
      </c>
      <c r="B4575">
        <v>49</v>
      </c>
      <c r="C4575" t="str">
        <f t="shared" si="143"/>
        <v>Adult</v>
      </c>
    </row>
    <row r="4576" spans="1:3" x14ac:dyDescent="0.45">
      <c r="A4576" t="str">
        <f t="shared" si="142"/>
        <v>P4575</v>
      </c>
      <c r="B4576">
        <v>42</v>
      </c>
      <c r="C4576" t="str">
        <f t="shared" si="143"/>
        <v>Adult</v>
      </c>
    </row>
    <row r="4577" spans="1:3" x14ac:dyDescent="0.45">
      <c r="A4577" t="str">
        <f t="shared" si="142"/>
        <v>P4576</v>
      </c>
      <c r="B4577">
        <v>63</v>
      </c>
      <c r="C4577" t="str">
        <f t="shared" si="143"/>
        <v>Senior</v>
      </c>
    </row>
    <row r="4578" spans="1:3" x14ac:dyDescent="0.45">
      <c r="A4578" t="str">
        <f t="shared" si="142"/>
        <v>P4577</v>
      </c>
      <c r="B4578">
        <v>50</v>
      </c>
      <c r="C4578" t="str">
        <f t="shared" si="143"/>
        <v>Adult</v>
      </c>
    </row>
    <row r="4579" spans="1:3" x14ac:dyDescent="0.45">
      <c r="A4579" t="str">
        <f t="shared" si="142"/>
        <v>P4578</v>
      </c>
      <c r="B4579">
        <v>23</v>
      </c>
      <c r="C4579" t="str">
        <f t="shared" si="143"/>
        <v>Adult</v>
      </c>
    </row>
    <row r="4580" spans="1:3" x14ac:dyDescent="0.45">
      <c r="A4580" t="str">
        <f t="shared" si="142"/>
        <v>P4579</v>
      </c>
      <c r="B4580">
        <v>35</v>
      </c>
      <c r="C4580" t="str">
        <f t="shared" si="143"/>
        <v>Adult</v>
      </c>
    </row>
    <row r="4581" spans="1:3" x14ac:dyDescent="0.45">
      <c r="A4581" t="str">
        <f t="shared" si="142"/>
        <v>P4580</v>
      </c>
      <c r="B4581">
        <v>11</v>
      </c>
      <c r="C4581" t="str">
        <f t="shared" si="143"/>
        <v>Child</v>
      </c>
    </row>
    <row r="4582" spans="1:3" x14ac:dyDescent="0.45">
      <c r="A4582" t="str">
        <f t="shared" si="142"/>
        <v>P4581</v>
      </c>
      <c r="B4582">
        <v>45</v>
      </c>
      <c r="C4582" t="str">
        <f t="shared" si="143"/>
        <v>Adult</v>
      </c>
    </row>
    <row r="4583" spans="1:3" x14ac:dyDescent="0.45">
      <c r="A4583" t="str">
        <f t="shared" si="142"/>
        <v>P4582</v>
      </c>
      <c r="B4583">
        <v>35</v>
      </c>
      <c r="C4583" t="str">
        <f t="shared" si="143"/>
        <v>Adult</v>
      </c>
    </row>
    <row r="4584" spans="1:3" x14ac:dyDescent="0.45">
      <c r="A4584" t="str">
        <f t="shared" si="142"/>
        <v>P4583</v>
      </c>
      <c r="B4584">
        <v>33</v>
      </c>
      <c r="C4584" t="str">
        <f t="shared" si="143"/>
        <v>Adult</v>
      </c>
    </row>
    <row r="4585" spans="1:3" x14ac:dyDescent="0.45">
      <c r="A4585" t="str">
        <f t="shared" si="142"/>
        <v>P4584</v>
      </c>
      <c r="B4585">
        <v>58</v>
      </c>
      <c r="C4585" t="str">
        <f t="shared" si="143"/>
        <v>Adult</v>
      </c>
    </row>
    <row r="4586" spans="1:3" x14ac:dyDescent="0.45">
      <c r="A4586" t="str">
        <f t="shared" si="142"/>
        <v>P4585</v>
      </c>
      <c r="B4586">
        <v>76</v>
      </c>
      <c r="C4586" t="str">
        <f t="shared" si="143"/>
        <v>Senior</v>
      </c>
    </row>
    <row r="4587" spans="1:3" x14ac:dyDescent="0.45">
      <c r="A4587" t="str">
        <f t="shared" si="142"/>
        <v>P4586</v>
      </c>
      <c r="B4587">
        <v>35</v>
      </c>
      <c r="C4587" t="str">
        <f t="shared" si="143"/>
        <v>Adult</v>
      </c>
    </row>
    <row r="4588" spans="1:3" x14ac:dyDescent="0.45">
      <c r="A4588" t="str">
        <f t="shared" si="142"/>
        <v>P4587</v>
      </c>
      <c r="B4588">
        <v>26</v>
      </c>
      <c r="C4588" t="str">
        <f t="shared" si="143"/>
        <v>Adult</v>
      </c>
    </row>
    <row r="4589" spans="1:3" x14ac:dyDescent="0.45">
      <c r="A4589" t="str">
        <f t="shared" si="142"/>
        <v>P4588</v>
      </c>
      <c r="B4589">
        <v>38</v>
      </c>
      <c r="C4589" t="str">
        <f t="shared" si="143"/>
        <v>Adult</v>
      </c>
    </row>
    <row r="4590" spans="1:3" x14ac:dyDescent="0.45">
      <c r="A4590" t="str">
        <f t="shared" si="142"/>
        <v>P4589</v>
      </c>
      <c r="B4590">
        <v>2</v>
      </c>
      <c r="C4590" t="str">
        <f t="shared" si="143"/>
        <v>Child</v>
      </c>
    </row>
    <row r="4591" spans="1:3" x14ac:dyDescent="0.45">
      <c r="A4591" t="str">
        <f t="shared" si="142"/>
        <v>P4590</v>
      </c>
      <c r="B4591">
        <v>45</v>
      </c>
      <c r="C4591" t="str">
        <f t="shared" si="143"/>
        <v>Adult</v>
      </c>
    </row>
    <row r="4592" spans="1:3" x14ac:dyDescent="0.45">
      <c r="A4592" t="str">
        <f t="shared" si="142"/>
        <v>P4591</v>
      </c>
      <c r="B4592">
        <v>38</v>
      </c>
      <c r="C4592" t="str">
        <f t="shared" si="143"/>
        <v>Adult</v>
      </c>
    </row>
    <row r="4593" spans="1:3" x14ac:dyDescent="0.45">
      <c r="A4593" t="str">
        <f t="shared" si="142"/>
        <v>P4592</v>
      </c>
      <c r="B4593">
        <v>2</v>
      </c>
      <c r="C4593" t="str">
        <f t="shared" si="143"/>
        <v>Child</v>
      </c>
    </row>
    <row r="4594" spans="1:3" x14ac:dyDescent="0.45">
      <c r="A4594" t="str">
        <f t="shared" si="142"/>
        <v>P4593</v>
      </c>
      <c r="B4594">
        <v>44</v>
      </c>
      <c r="C4594" t="str">
        <f t="shared" si="143"/>
        <v>Adult</v>
      </c>
    </row>
    <row r="4595" spans="1:3" x14ac:dyDescent="0.45">
      <c r="A4595" t="str">
        <f t="shared" si="142"/>
        <v>P4594</v>
      </c>
      <c r="B4595">
        <v>35</v>
      </c>
      <c r="C4595" t="str">
        <f t="shared" si="143"/>
        <v>Adult</v>
      </c>
    </row>
    <row r="4596" spans="1:3" x14ac:dyDescent="0.45">
      <c r="A4596" t="str">
        <f t="shared" si="142"/>
        <v>P4595</v>
      </c>
      <c r="B4596">
        <v>57</v>
      </c>
      <c r="C4596" t="str">
        <f t="shared" si="143"/>
        <v>Adult</v>
      </c>
    </row>
    <row r="4597" spans="1:3" x14ac:dyDescent="0.45">
      <c r="A4597" t="str">
        <f t="shared" si="142"/>
        <v>P4596</v>
      </c>
      <c r="B4597">
        <v>21</v>
      </c>
      <c r="C4597" t="str">
        <f t="shared" si="143"/>
        <v>Adult</v>
      </c>
    </row>
    <row r="4598" spans="1:3" x14ac:dyDescent="0.45">
      <c r="A4598" t="str">
        <f t="shared" si="142"/>
        <v>P4597</v>
      </c>
      <c r="B4598">
        <v>60</v>
      </c>
      <c r="C4598" t="str">
        <f t="shared" si="143"/>
        <v>Senior</v>
      </c>
    </row>
    <row r="4599" spans="1:3" x14ac:dyDescent="0.45">
      <c r="A4599" t="str">
        <f t="shared" si="142"/>
        <v>P4598</v>
      </c>
      <c r="B4599">
        <v>28</v>
      </c>
      <c r="C4599" t="str">
        <f t="shared" si="143"/>
        <v>Adult</v>
      </c>
    </row>
    <row r="4600" spans="1:3" x14ac:dyDescent="0.45">
      <c r="A4600" t="str">
        <f t="shared" si="142"/>
        <v>P4599</v>
      </c>
      <c r="B4600">
        <v>11</v>
      </c>
      <c r="C4600" t="str">
        <f t="shared" si="143"/>
        <v>Child</v>
      </c>
    </row>
    <row r="4601" spans="1:3" x14ac:dyDescent="0.45">
      <c r="A4601" t="str">
        <f t="shared" si="142"/>
        <v>P4600</v>
      </c>
      <c r="B4601">
        <v>25</v>
      </c>
      <c r="C4601" t="str">
        <f t="shared" si="143"/>
        <v>Adult</v>
      </c>
    </row>
    <row r="4602" spans="1:3" x14ac:dyDescent="0.45">
      <c r="A4602" t="str">
        <f t="shared" si="142"/>
        <v>P4601</v>
      </c>
      <c r="B4602">
        <v>28</v>
      </c>
      <c r="C4602" t="str">
        <f t="shared" si="143"/>
        <v>Adult</v>
      </c>
    </row>
    <row r="4603" spans="1:3" x14ac:dyDescent="0.45">
      <c r="A4603" t="str">
        <f t="shared" si="142"/>
        <v>P4602</v>
      </c>
      <c r="B4603">
        <v>32</v>
      </c>
      <c r="C4603" t="str">
        <f t="shared" si="143"/>
        <v>Adult</v>
      </c>
    </row>
    <row r="4604" spans="1:3" x14ac:dyDescent="0.45">
      <c r="A4604" t="str">
        <f t="shared" si="142"/>
        <v>P4603</v>
      </c>
      <c r="B4604">
        <v>35</v>
      </c>
      <c r="C4604" t="str">
        <f t="shared" si="143"/>
        <v>Adult</v>
      </c>
    </row>
    <row r="4605" spans="1:3" x14ac:dyDescent="0.45">
      <c r="A4605" t="str">
        <f t="shared" si="142"/>
        <v>P4604</v>
      </c>
      <c r="B4605">
        <v>26</v>
      </c>
      <c r="C4605" t="str">
        <f t="shared" si="143"/>
        <v>Adult</v>
      </c>
    </row>
    <row r="4606" spans="1:3" x14ac:dyDescent="0.45">
      <c r="A4606" t="str">
        <f t="shared" si="142"/>
        <v>P4605</v>
      </c>
      <c r="B4606">
        <v>49</v>
      </c>
      <c r="C4606" t="str">
        <f t="shared" si="143"/>
        <v>Adult</v>
      </c>
    </row>
    <row r="4607" spans="1:3" x14ac:dyDescent="0.45">
      <c r="A4607" t="str">
        <f t="shared" si="142"/>
        <v>P4606</v>
      </c>
      <c r="B4607">
        <v>43</v>
      </c>
      <c r="C4607" t="str">
        <f t="shared" si="143"/>
        <v>Adult</v>
      </c>
    </row>
    <row r="4608" spans="1:3" x14ac:dyDescent="0.45">
      <c r="A4608" t="str">
        <f t="shared" si="142"/>
        <v>P4607</v>
      </c>
      <c r="B4608">
        <v>30</v>
      </c>
      <c r="C4608" t="str">
        <f t="shared" si="143"/>
        <v>Adult</v>
      </c>
    </row>
    <row r="4609" spans="1:3" x14ac:dyDescent="0.45">
      <c r="A4609" t="str">
        <f t="shared" si="142"/>
        <v>P4608</v>
      </c>
      <c r="B4609">
        <v>46</v>
      </c>
      <c r="C4609" t="str">
        <f t="shared" si="143"/>
        <v>Adult</v>
      </c>
    </row>
    <row r="4610" spans="1:3" x14ac:dyDescent="0.45">
      <c r="A4610" t="str">
        <f t="shared" si="142"/>
        <v>P4609</v>
      </c>
      <c r="B4610">
        <v>48</v>
      </c>
      <c r="C4610" t="str">
        <f t="shared" si="143"/>
        <v>Adult</v>
      </c>
    </row>
    <row r="4611" spans="1:3" x14ac:dyDescent="0.45">
      <c r="A4611" t="str">
        <f t="shared" ref="A4611:A4674" si="144">"P"&amp;TEXT(ROW()-1,"0000")</f>
        <v>P4610</v>
      </c>
      <c r="B4611">
        <v>36</v>
      </c>
      <c r="C4611" t="str">
        <f t="shared" ref="C4611:C4674" si="145">IF($B4611&lt;18,"Child",IF($B4611&lt;60,"Adult","Senior"))</f>
        <v>Adult</v>
      </c>
    </row>
    <row r="4612" spans="1:3" x14ac:dyDescent="0.45">
      <c r="A4612" t="str">
        <f t="shared" si="144"/>
        <v>P4611</v>
      </c>
      <c r="B4612">
        <v>58</v>
      </c>
      <c r="C4612" t="str">
        <f t="shared" si="145"/>
        <v>Adult</v>
      </c>
    </row>
    <row r="4613" spans="1:3" x14ac:dyDescent="0.45">
      <c r="A4613" t="str">
        <f t="shared" si="144"/>
        <v>P4612</v>
      </c>
      <c r="B4613">
        <v>39</v>
      </c>
      <c r="C4613" t="str">
        <f t="shared" si="145"/>
        <v>Adult</v>
      </c>
    </row>
    <row r="4614" spans="1:3" x14ac:dyDescent="0.45">
      <c r="A4614" t="str">
        <f t="shared" si="144"/>
        <v>P4613</v>
      </c>
      <c r="B4614">
        <v>46</v>
      </c>
      <c r="C4614" t="str">
        <f t="shared" si="145"/>
        <v>Adult</v>
      </c>
    </row>
    <row r="4615" spans="1:3" x14ac:dyDescent="0.45">
      <c r="A4615" t="str">
        <f t="shared" si="144"/>
        <v>P4614</v>
      </c>
      <c r="B4615">
        <v>61</v>
      </c>
      <c r="C4615" t="str">
        <f t="shared" si="145"/>
        <v>Senior</v>
      </c>
    </row>
    <row r="4616" spans="1:3" x14ac:dyDescent="0.45">
      <c r="A4616" t="str">
        <f t="shared" si="144"/>
        <v>P4615</v>
      </c>
      <c r="B4616">
        <v>49</v>
      </c>
      <c r="C4616" t="str">
        <f t="shared" si="145"/>
        <v>Adult</v>
      </c>
    </row>
    <row r="4617" spans="1:3" x14ac:dyDescent="0.45">
      <c r="A4617" t="str">
        <f t="shared" si="144"/>
        <v>P4616</v>
      </c>
      <c r="B4617">
        <v>46</v>
      </c>
      <c r="C4617" t="str">
        <f t="shared" si="145"/>
        <v>Adult</v>
      </c>
    </row>
    <row r="4618" spans="1:3" x14ac:dyDescent="0.45">
      <c r="A4618" t="str">
        <f t="shared" si="144"/>
        <v>P4617</v>
      </c>
      <c r="B4618">
        <v>55</v>
      </c>
      <c r="C4618" t="str">
        <f t="shared" si="145"/>
        <v>Adult</v>
      </c>
    </row>
    <row r="4619" spans="1:3" x14ac:dyDescent="0.45">
      <c r="A4619" t="str">
        <f t="shared" si="144"/>
        <v>P4618</v>
      </c>
      <c r="B4619">
        <v>26</v>
      </c>
      <c r="C4619" t="str">
        <f t="shared" si="145"/>
        <v>Adult</v>
      </c>
    </row>
    <row r="4620" spans="1:3" x14ac:dyDescent="0.45">
      <c r="A4620" t="str">
        <f t="shared" si="144"/>
        <v>P4619</v>
      </c>
      <c r="B4620">
        <v>40</v>
      </c>
      <c r="C4620" t="str">
        <f t="shared" si="145"/>
        <v>Adult</v>
      </c>
    </row>
    <row r="4621" spans="1:3" x14ac:dyDescent="0.45">
      <c r="A4621" t="str">
        <f t="shared" si="144"/>
        <v>P4620</v>
      </c>
      <c r="B4621">
        <v>23</v>
      </c>
      <c r="C4621" t="str">
        <f t="shared" si="145"/>
        <v>Adult</v>
      </c>
    </row>
    <row r="4622" spans="1:3" x14ac:dyDescent="0.45">
      <c r="A4622" t="str">
        <f t="shared" si="144"/>
        <v>P4621</v>
      </c>
      <c r="B4622">
        <v>55</v>
      </c>
      <c r="C4622" t="str">
        <f t="shared" si="145"/>
        <v>Adult</v>
      </c>
    </row>
    <row r="4623" spans="1:3" x14ac:dyDescent="0.45">
      <c r="A4623" t="str">
        <f t="shared" si="144"/>
        <v>P4622</v>
      </c>
      <c r="B4623">
        <v>31</v>
      </c>
      <c r="C4623" t="str">
        <f t="shared" si="145"/>
        <v>Adult</v>
      </c>
    </row>
    <row r="4624" spans="1:3" x14ac:dyDescent="0.45">
      <c r="A4624" t="str">
        <f t="shared" si="144"/>
        <v>P4623</v>
      </c>
      <c r="B4624">
        <v>40</v>
      </c>
      <c r="C4624" t="str">
        <f t="shared" si="145"/>
        <v>Adult</v>
      </c>
    </row>
    <row r="4625" spans="1:3" x14ac:dyDescent="0.45">
      <c r="A4625" t="str">
        <f t="shared" si="144"/>
        <v>P4624</v>
      </c>
      <c r="B4625">
        <v>26</v>
      </c>
      <c r="C4625" t="str">
        <f t="shared" si="145"/>
        <v>Adult</v>
      </c>
    </row>
    <row r="4626" spans="1:3" x14ac:dyDescent="0.45">
      <c r="A4626" t="str">
        <f t="shared" si="144"/>
        <v>P4625</v>
      </c>
      <c r="B4626">
        <v>41</v>
      </c>
      <c r="C4626" t="str">
        <f t="shared" si="145"/>
        <v>Adult</v>
      </c>
    </row>
    <row r="4627" spans="1:3" x14ac:dyDescent="0.45">
      <c r="A4627" t="str">
        <f t="shared" si="144"/>
        <v>P4626</v>
      </c>
      <c r="B4627">
        <v>34</v>
      </c>
      <c r="C4627" t="str">
        <f t="shared" si="145"/>
        <v>Adult</v>
      </c>
    </row>
    <row r="4628" spans="1:3" x14ac:dyDescent="0.45">
      <c r="A4628" t="str">
        <f t="shared" si="144"/>
        <v>P4627</v>
      </c>
      <c r="B4628">
        <v>44</v>
      </c>
      <c r="C4628" t="str">
        <f t="shared" si="145"/>
        <v>Adult</v>
      </c>
    </row>
    <row r="4629" spans="1:3" x14ac:dyDescent="0.45">
      <c r="A4629" t="str">
        <f t="shared" si="144"/>
        <v>P4628</v>
      </c>
      <c r="B4629">
        <v>35</v>
      </c>
      <c r="C4629" t="str">
        <f t="shared" si="145"/>
        <v>Adult</v>
      </c>
    </row>
    <row r="4630" spans="1:3" x14ac:dyDescent="0.45">
      <c r="A4630" t="str">
        <f t="shared" si="144"/>
        <v>P4629</v>
      </c>
      <c r="B4630">
        <v>40</v>
      </c>
      <c r="C4630" t="str">
        <f t="shared" si="145"/>
        <v>Adult</v>
      </c>
    </row>
    <row r="4631" spans="1:3" x14ac:dyDescent="0.45">
      <c r="A4631" t="str">
        <f t="shared" si="144"/>
        <v>P4630</v>
      </c>
      <c r="B4631">
        <v>49</v>
      </c>
      <c r="C4631" t="str">
        <f t="shared" si="145"/>
        <v>Adult</v>
      </c>
    </row>
    <row r="4632" spans="1:3" x14ac:dyDescent="0.45">
      <c r="A4632" t="str">
        <f t="shared" si="144"/>
        <v>P4631</v>
      </c>
      <c r="B4632">
        <v>36</v>
      </c>
      <c r="C4632" t="str">
        <f t="shared" si="145"/>
        <v>Adult</v>
      </c>
    </row>
    <row r="4633" spans="1:3" x14ac:dyDescent="0.45">
      <c r="A4633" t="str">
        <f t="shared" si="144"/>
        <v>P4632</v>
      </c>
      <c r="B4633">
        <v>35</v>
      </c>
      <c r="C4633" t="str">
        <f t="shared" si="145"/>
        <v>Adult</v>
      </c>
    </row>
    <row r="4634" spans="1:3" x14ac:dyDescent="0.45">
      <c r="A4634" t="str">
        <f t="shared" si="144"/>
        <v>P4633</v>
      </c>
      <c r="B4634">
        <v>51</v>
      </c>
      <c r="C4634" t="str">
        <f t="shared" si="145"/>
        <v>Adult</v>
      </c>
    </row>
    <row r="4635" spans="1:3" x14ac:dyDescent="0.45">
      <c r="A4635" t="str">
        <f t="shared" si="144"/>
        <v>P4634</v>
      </c>
      <c r="B4635">
        <v>43</v>
      </c>
      <c r="C4635" t="str">
        <f t="shared" si="145"/>
        <v>Adult</v>
      </c>
    </row>
    <row r="4636" spans="1:3" x14ac:dyDescent="0.45">
      <c r="A4636" t="str">
        <f t="shared" si="144"/>
        <v>P4635</v>
      </c>
      <c r="B4636">
        <v>70</v>
      </c>
      <c r="C4636" t="str">
        <f t="shared" si="145"/>
        <v>Senior</v>
      </c>
    </row>
    <row r="4637" spans="1:3" x14ac:dyDescent="0.45">
      <c r="A4637" t="str">
        <f t="shared" si="144"/>
        <v>P4636</v>
      </c>
      <c r="B4637">
        <v>9</v>
      </c>
      <c r="C4637" t="str">
        <f t="shared" si="145"/>
        <v>Child</v>
      </c>
    </row>
    <row r="4638" spans="1:3" x14ac:dyDescent="0.45">
      <c r="A4638" t="str">
        <f t="shared" si="144"/>
        <v>P4637</v>
      </c>
      <c r="B4638">
        <v>9</v>
      </c>
      <c r="C4638" t="str">
        <f t="shared" si="145"/>
        <v>Child</v>
      </c>
    </row>
    <row r="4639" spans="1:3" x14ac:dyDescent="0.45">
      <c r="A4639" t="str">
        <f t="shared" si="144"/>
        <v>P4638</v>
      </c>
      <c r="B4639">
        <v>53</v>
      </c>
      <c r="C4639" t="str">
        <f t="shared" si="145"/>
        <v>Adult</v>
      </c>
    </row>
    <row r="4640" spans="1:3" x14ac:dyDescent="0.45">
      <c r="A4640" t="str">
        <f t="shared" si="144"/>
        <v>P4639</v>
      </c>
      <c r="B4640">
        <v>31</v>
      </c>
      <c r="C4640" t="str">
        <f t="shared" si="145"/>
        <v>Adult</v>
      </c>
    </row>
    <row r="4641" spans="1:3" x14ac:dyDescent="0.45">
      <c r="A4641" t="str">
        <f t="shared" si="144"/>
        <v>P4640</v>
      </c>
      <c r="B4641">
        <v>47</v>
      </c>
      <c r="C4641" t="str">
        <f t="shared" si="145"/>
        <v>Adult</v>
      </c>
    </row>
    <row r="4642" spans="1:3" x14ac:dyDescent="0.45">
      <c r="A4642" t="str">
        <f t="shared" si="144"/>
        <v>P4641</v>
      </c>
      <c r="B4642">
        <v>37</v>
      </c>
      <c r="C4642" t="str">
        <f t="shared" si="145"/>
        <v>Adult</v>
      </c>
    </row>
    <row r="4643" spans="1:3" x14ac:dyDescent="0.45">
      <c r="A4643" t="str">
        <f t="shared" si="144"/>
        <v>P4642</v>
      </c>
      <c r="B4643">
        <v>52</v>
      </c>
      <c r="C4643" t="str">
        <f t="shared" si="145"/>
        <v>Adult</v>
      </c>
    </row>
    <row r="4644" spans="1:3" x14ac:dyDescent="0.45">
      <c r="A4644" t="str">
        <f t="shared" si="144"/>
        <v>P4643</v>
      </c>
      <c r="B4644">
        <v>48</v>
      </c>
      <c r="C4644" t="str">
        <f t="shared" si="145"/>
        <v>Adult</v>
      </c>
    </row>
    <row r="4645" spans="1:3" x14ac:dyDescent="0.45">
      <c r="A4645" t="str">
        <f t="shared" si="144"/>
        <v>P4644</v>
      </c>
      <c r="B4645">
        <v>60</v>
      </c>
      <c r="C4645" t="str">
        <f t="shared" si="145"/>
        <v>Senior</v>
      </c>
    </row>
    <row r="4646" spans="1:3" x14ac:dyDescent="0.45">
      <c r="A4646" t="str">
        <f t="shared" si="144"/>
        <v>P4645</v>
      </c>
      <c r="B4646">
        <v>43</v>
      </c>
      <c r="C4646" t="str">
        <f t="shared" si="145"/>
        <v>Adult</v>
      </c>
    </row>
    <row r="4647" spans="1:3" x14ac:dyDescent="0.45">
      <c r="A4647" t="str">
        <f t="shared" si="144"/>
        <v>P4646</v>
      </c>
      <c r="B4647">
        <v>45</v>
      </c>
      <c r="C4647" t="str">
        <f t="shared" si="145"/>
        <v>Adult</v>
      </c>
    </row>
    <row r="4648" spans="1:3" x14ac:dyDescent="0.45">
      <c r="A4648" t="str">
        <f t="shared" si="144"/>
        <v>P4647</v>
      </c>
      <c r="B4648">
        <v>40</v>
      </c>
      <c r="C4648" t="str">
        <f t="shared" si="145"/>
        <v>Adult</v>
      </c>
    </row>
    <row r="4649" spans="1:3" x14ac:dyDescent="0.45">
      <c r="A4649" t="str">
        <f t="shared" si="144"/>
        <v>P4648</v>
      </c>
      <c r="B4649">
        <v>2</v>
      </c>
      <c r="C4649" t="str">
        <f t="shared" si="145"/>
        <v>Child</v>
      </c>
    </row>
    <row r="4650" spans="1:3" x14ac:dyDescent="0.45">
      <c r="A4650" t="str">
        <f t="shared" si="144"/>
        <v>P4649</v>
      </c>
      <c r="B4650">
        <v>44</v>
      </c>
      <c r="C4650" t="str">
        <f t="shared" si="145"/>
        <v>Adult</v>
      </c>
    </row>
    <row r="4651" spans="1:3" x14ac:dyDescent="0.45">
      <c r="A4651" t="str">
        <f t="shared" si="144"/>
        <v>P4650</v>
      </c>
      <c r="B4651">
        <v>11</v>
      </c>
      <c r="C4651" t="str">
        <f t="shared" si="145"/>
        <v>Child</v>
      </c>
    </row>
    <row r="4652" spans="1:3" x14ac:dyDescent="0.45">
      <c r="A4652" t="str">
        <f t="shared" si="144"/>
        <v>P4651</v>
      </c>
      <c r="B4652">
        <v>56</v>
      </c>
      <c r="C4652" t="str">
        <f t="shared" si="145"/>
        <v>Adult</v>
      </c>
    </row>
    <row r="4653" spans="1:3" x14ac:dyDescent="0.45">
      <c r="A4653" t="str">
        <f t="shared" si="144"/>
        <v>P4652</v>
      </c>
      <c r="B4653">
        <v>53</v>
      </c>
      <c r="C4653" t="str">
        <f t="shared" si="145"/>
        <v>Adult</v>
      </c>
    </row>
    <row r="4654" spans="1:3" x14ac:dyDescent="0.45">
      <c r="A4654" t="str">
        <f t="shared" si="144"/>
        <v>P4653</v>
      </c>
      <c r="B4654">
        <v>21</v>
      </c>
      <c r="C4654" t="str">
        <f t="shared" si="145"/>
        <v>Adult</v>
      </c>
    </row>
    <row r="4655" spans="1:3" x14ac:dyDescent="0.45">
      <c r="A4655" t="str">
        <f t="shared" si="144"/>
        <v>P4654</v>
      </c>
      <c r="B4655">
        <v>35</v>
      </c>
      <c r="C4655" t="str">
        <f t="shared" si="145"/>
        <v>Adult</v>
      </c>
    </row>
    <row r="4656" spans="1:3" x14ac:dyDescent="0.45">
      <c r="A4656" t="str">
        <f t="shared" si="144"/>
        <v>P4655</v>
      </c>
      <c r="B4656">
        <v>58</v>
      </c>
      <c r="C4656" t="str">
        <f t="shared" si="145"/>
        <v>Adult</v>
      </c>
    </row>
    <row r="4657" spans="1:3" x14ac:dyDescent="0.45">
      <c r="A4657" t="str">
        <f t="shared" si="144"/>
        <v>P4656</v>
      </c>
      <c r="B4657">
        <v>36</v>
      </c>
      <c r="C4657" t="str">
        <f t="shared" si="145"/>
        <v>Adult</v>
      </c>
    </row>
    <row r="4658" spans="1:3" x14ac:dyDescent="0.45">
      <c r="A4658" t="str">
        <f t="shared" si="144"/>
        <v>P4657</v>
      </c>
      <c r="B4658">
        <v>38</v>
      </c>
      <c r="C4658" t="str">
        <f t="shared" si="145"/>
        <v>Adult</v>
      </c>
    </row>
    <row r="4659" spans="1:3" x14ac:dyDescent="0.45">
      <c r="A4659" t="str">
        <f t="shared" si="144"/>
        <v>P4658</v>
      </c>
      <c r="B4659">
        <v>40</v>
      </c>
      <c r="C4659" t="str">
        <f t="shared" si="145"/>
        <v>Adult</v>
      </c>
    </row>
    <row r="4660" spans="1:3" x14ac:dyDescent="0.45">
      <c r="A4660" t="str">
        <f t="shared" si="144"/>
        <v>P4659</v>
      </c>
      <c r="B4660">
        <v>42</v>
      </c>
      <c r="C4660" t="str">
        <f t="shared" si="145"/>
        <v>Adult</v>
      </c>
    </row>
    <row r="4661" spans="1:3" x14ac:dyDescent="0.45">
      <c r="A4661" t="str">
        <f t="shared" si="144"/>
        <v>P4660</v>
      </c>
      <c r="B4661">
        <v>46</v>
      </c>
      <c r="C4661" t="str">
        <f t="shared" si="145"/>
        <v>Adult</v>
      </c>
    </row>
    <row r="4662" spans="1:3" x14ac:dyDescent="0.45">
      <c r="A4662" t="str">
        <f t="shared" si="144"/>
        <v>P4661</v>
      </c>
      <c r="B4662">
        <v>54</v>
      </c>
      <c r="C4662" t="str">
        <f t="shared" si="145"/>
        <v>Adult</v>
      </c>
    </row>
    <row r="4663" spans="1:3" x14ac:dyDescent="0.45">
      <c r="A4663" t="str">
        <f t="shared" si="144"/>
        <v>P4662</v>
      </c>
      <c r="B4663">
        <v>34</v>
      </c>
      <c r="C4663" t="str">
        <f t="shared" si="145"/>
        <v>Adult</v>
      </c>
    </row>
    <row r="4664" spans="1:3" x14ac:dyDescent="0.45">
      <c r="A4664" t="str">
        <f t="shared" si="144"/>
        <v>P4663</v>
      </c>
      <c r="B4664">
        <v>28</v>
      </c>
      <c r="C4664" t="str">
        <f t="shared" si="145"/>
        <v>Adult</v>
      </c>
    </row>
    <row r="4665" spans="1:3" x14ac:dyDescent="0.45">
      <c r="A4665" t="str">
        <f t="shared" si="144"/>
        <v>P4664</v>
      </c>
      <c r="B4665">
        <v>20</v>
      </c>
      <c r="C4665" t="str">
        <f t="shared" si="145"/>
        <v>Adult</v>
      </c>
    </row>
    <row r="4666" spans="1:3" x14ac:dyDescent="0.45">
      <c r="A4666" t="str">
        <f t="shared" si="144"/>
        <v>P4665</v>
      </c>
      <c r="B4666">
        <v>30</v>
      </c>
      <c r="C4666" t="str">
        <f t="shared" si="145"/>
        <v>Adult</v>
      </c>
    </row>
    <row r="4667" spans="1:3" x14ac:dyDescent="0.45">
      <c r="A4667" t="str">
        <f t="shared" si="144"/>
        <v>P4666</v>
      </c>
      <c r="B4667">
        <v>24</v>
      </c>
      <c r="C4667" t="str">
        <f t="shared" si="145"/>
        <v>Adult</v>
      </c>
    </row>
    <row r="4668" spans="1:3" x14ac:dyDescent="0.45">
      <c r="A4668" t="str">
        <f t="shared" si="144"/>
        <v>P4667</v>
      </c>
      <c r="B4668">
        <v>41</v>
      </c>
      <c r="C4668" t="str">
        <f t="shared" si="145"/>
        <v>Adult</v>
      </c>
    </row>
    <row r="4669" spans="1:3" x14ac:dyDescent="0.45">
      <c r="A4669" t="str">
        <f t="shared" si="144"/>
        <v>P4668</v>
      </c>
      <c r="B4669">
        <v>39</v>
      </c>
      <c r="C4669" t="str">
        <f t="shared" si="145"/>
        <v>Adult</v>
      </c>
    </row>
    <row r="4670" spans="1:3" x14ac:dyDescent="0.45">
      <c r="A4670" t="str">
        <f t="shared" si="144"/>
        <v>P4669</v>
      </c>
      <c r="B4670">
        <v>47</v>
      </c>
      <c r="C4670" t="str">
        <f t="shared" si="145"/>
        <v>Adult</v>
      </c>
    </row>
    <row r="4671" spans="1:3" x14ac:dyDescent="0.45">
      <c r="A4671" t="str">
        <f t="shared" si="144"/>
        <v>P4670</v>
      </c>
      <c r="B4671">
        <v>36</v>
      </c>
      <c r="C4671" t="str">
        <f t="shared" si="145"/>
        <v>Adult</v>
      </c>
    </row>
    <row r="4672" spans="1:3" x14ac:dyDescent="0.45">
      <c r="A4672" t="str">
        <f t="shared" si="144"/>
        <v>P4671</v>
      </c>
      <c r="B4672">
        <v>14</v>
      </c>
      <c r="C4672" t="str">
        <f t="shared" si="145"/>
        <v>Child</v>
      </c>
    </row>
    <row r="4673" spans="1:3" x14ac:dyDescent="0.45">
      <c r="A4673" t="str">
        <f t="shared" si="144"/>
        <v>P4672</v>
      </c>
      <c r="B4673">
        <v>53</v>
      </c>
      <c r="C4673" t="str">
        <f t="shared" si="145"/>
        <v>Adult</v>
      </c>
    </row>
    <row r="4674" spans="1:3" x14ac:dyDescent="0.45">
      <c r="A4674" t="str">
        <f t="shared" si="144"/>
        <v>P4673</v>
      </c>
      <c r="B4674">
        <v>18</v>
      </c>
      <c r="C4674" t="str">
        <f t="shared" si="145"/>
        <v>Adult</v>
      </c>
    </row>
    <row r="4675" spans="1:3" x14ac:dyDescent="0.45">
      <c r="A4675" t="str">
        <f t="shared" ref="A4675:A4700" si="146">"P"&amp;TEXT(ROW()-1,"0000")</f>
        <v>P4674</v>
      </c>
      <c r="B4675">
        <v>51</v>
      </c>
      <c r="C4675" t="str">
        <f t="shared" ref="C4675:C4700" si="147">IF($B4675&lt;18,"Child",IF($B4675&lt;60,"Adult","Senior"))</f>
        <v>Adult</v>
      </c>
    </row>
    <row r="4676" spans="1:3" x14ac:dyDescent="0.45">
      <c r="A4676" t="str">
        <f t="shared" si="146"/>
        <v>P4675</v>
      </c>
      <c r="B4676">
        <v>45</v>
      </c>
      <c r="C4676" t="str">
        <f t="shared" si="147"/>
        <v>Adult</v>
      </c>
    </row>
    <row r="4677" spans="1:3" x14ac:dyDescent="0.45">
      <c r="A4677" t="str">
        <f t="shared" si="146"/>
        <v>P4676</v>
      </c>
      <c r="B4677">
        <v>33</v>
      </c>
      <c r="C4677" t="str">
        <f t="shared" si="147"/>
        <v>Adult</v>
      </c>
    </row>
    <row r="4678" spans="1:3" x14ac:dyDescent="0.45">
      <c r="A4678" t="str">
        <f t="shared" si="146"/>
        <v>P4677</v>
      </c>
      <c r="B4678">
        <v>60</v>
      </c>
      <c r="C4678" t="str">
        <f t="shared" si="147"/>
        <v>Senior</v>
      </c>
    </row>
    <row r="4679" spans="1:3" x14ac:dyDescent="0.45">
      <c r="A4679" t="str">
        <f t="shared" si="146"/>
        <v>P4678</v>
      </c>
      <c r="B4679">
        <v>39</v>
      </c>
      <c r="C4679" t="str">
        <f t="shared" si="147"/>
        <v>Adult</v>
      </c>
    </row>
    <row r="4680" spans="1:3" x14ac:dyDescent="0.45">
      <c r="A4680" t="str">
        <f t="shared" si="146"/>
        <v>P4679</v>
      </c>
      <c r="B4680">
        <v>16</v>
      </c>
      <c r="C4680" t="str">
        <f t="shared" si="147"/>
        <v>Child</v>
      </c>
    </row>
    <row r="4681" spans="1:3" x14ac:dyDescent="0.45">
      <c r="A4681" t="str">
        <f t="shared" si="146"/>
        <v>P4680</v>
      </c>
      <c r="B4681">
        <v>54</v>
      </c>
      <c r="C4681" t="str">
        <f t="shared" si="147"/>
        <v>Adult</v>
      </c>
    </row>
    <row r="4682" spans="1:3" x14ac:dyDescent="0.45">
      <c r="A4682" t="str">
        <f t="shared" si="146"/>
        <v>P4681</v>
      </c>
      <c r="B4682">
        <v>46</v>
      </c>
      <c r="C4682" t="str">
        <f t="shared" si="147"/>
        <v>Adult</v>
      </c>
    </row>
    <row r="4683" spans="1:3" x14ac:dyDescent="0.45">
      <c r="A4683" t="str">
        <f t="shared" si="146"/>
        <v>P4682</v>
      </c>
      <c r="B4683">
        <v>25</v>
      </c>
      <c r="C4683" t="str">
        <f t="shared" si="147"/>
        <v>Adult</v>
      </c>
    </row>
    <row r="4684" spans="1:3" x14ac:dyDescent="0.45">
      <c r="A4684" t="str">
        <f t="shared" si="146"/>
        <v>P4683</v>
      </c>
      <c r="B4684">
        <v>31</v>
      </c>
      <c r="C4684" t="str">
        <f t="shared" si="147"/>
        <v>Adult</v>
      </c>
    </row>
    <row r="4685" spans="1:3" x14ac:dyDescent="0.45">
      <c r="A4685" t="str">
        <f t="shared" si="146"/>
        <v>P4684</v>
      </c>
      <c r="B4685">
        <v>56</v>
      </c>
      <c r="C4685" t="str">
        <f t="shared" si="147"/>
        <v>Adult</v>
      </c>
    </row>
    <row r="4686" spans="1:3" x14ac:dyDescent="0.45">
      <c r="A4686" t="str">
        <f t="shared" si="146"/>
        <v>P4685</v>
      </c>
      <c r="B4686">
        <v>4</v>
      </c>
      <c r="C4686" t="str">
        <f t="shared" si="147"/>
        <v>Child</v>
      </c>
    </row>
    <row r="4687" spans="1:3" x14ac:dyDescent="0.45">
      <c r="A4687" t="str">
        <f t="shared" si="146"/>
        <v>P4686</v>
      </c>
      <c r="B4687">
        <v>22</v>
      </c>
      <c r="C4687" t="str">
        <f t="shared" si="147"/>
        <v>Adult</v>
      </c>
    </row>
    <row r="4688" spans="1:3" x14ac:dyDescent="0.45">
      <c r="A4688" t="str">
        <f t="shared" si="146"/>
        <v>P4687</v>
      </c>
      <c r="B4688">
        <v>20</v>
      </c>
      <c r="C4688" t="str">
        <f t="shared" si="147"/>
        <v>Adult</v>
      </c>
    </row>
    <row r="4689" spans="1:3" x14ac:dyDescent="0.45">
      <c r="A4689" t="str">
        <f t="shared" si="146"/>
        <v>P4688</v>
      </c>
      <c r="B4689">
        <v>42</v>
      </c>
      <c r="C4689" t="str">
        <f t="shared" si="147"/>
        <v>Adult</v>
      </c>
    </row>
    <row r="4690" spans="1:3" x14ac:dyDescent="0.45">
      <c r="A4690" t="str">
        <f t="shared" si="146"/>
        <v>P4689</v>
      </c>
      <c r="B4690">
        <v>33</v>
      </c>
      <c r="C4690" t="str">
        <f t="shared" si="147"/>
        <v>Adult</v>
      </c>
    </row>
    <row r="4691" spans="1:3" x14ac:dyDescent="0.45">
      <c r="A4691" t="str">
        <f t="shared" si="146"/>
        <v>P4690</v>
      </c>
      <c r="B4691">
        <v>35</v>
      </c>
      <c r="C4691" t="str">
        <f t="shared" si="147"/>
        <v>Adult</v>
      </c>
    </row>
    <row r="4692" spans="1:3" x14ac:dyDescent="0.45">
      <c r="A4692" t="str">
        <f t="shared" si="146"/>
        <v>P4691</v>
      </c>
      <c r="B4692">
        <v>23</v>
      </c>
      <c r="C4692" t="str">
        <f t="shared" si="147"/>
        <v>Adult</v>
      </c>
    </row>
    <row r="4693" spans="1:3" x14ac:dyDescent="0.45">
      <c r="A4693" t="str">
        <f t="shared" si="146"/>
        <v>P4692</v>
      </c>
      <c r="B4693">
        <v>40</v>
      </c>
      <c r="C4693" t="str">
        <f t="shared" si="147"/>
        <v>Adult</v>
      </c>
    </row>
    <row r="4694" spans="1:3" x14ac:dyDescent="0.45">
      <c r="A4694" t="str">
        <f t="shared" si="146"/>
        <v>P4693</v>
      </c>
      <c r="B4694">
        <v>18</v>
      </c>
      <c r="C4694" t="str">
        <f t="shared" si="147"/>
        <v>Adult</v>
      </c>
    </row>
    <row r="4695" spans="1:3" x14ac:dyDescent="0.45">
      <c r="A4695" t="str">
        <f t="shared" si="146"/>
        <v>P4694</v>
      </c>
      <c r="B4695">
        <v>40</v>
      </c>
      <c r="C4695" t="str">
        <f t="shared" si="147"/>
        <v>Adult</v>
      </c>
    </row>
    <row r="4696" spans="1:3" x14ac:dyDescent="0.45">
      <c r="A4696" t="str">
        <f t="shared" si="146"/>
        <v>P4695</v>
      </c>
      <c r="B4696">
        <v>32</v>
      </c>
      <c r="C4696" t="str">
        <f t="shared" si="147"/>
        <v>Adult</v>
      </c>
    </row>
    <row r="4697" spans="1:3" x14ac:dyDescent="0.45">
      <c r="A4697" t="str">
        <f t="shared" si="146"/>
        <v>P4696</v>
      </c>
      <c r="B4697">
        <v>45</v>
      </c>
      <c r="C4697" t="str">
        <f t="shared" si="147"/>
        <v>Adult</v>
      </c>
    </row>
    <row r="4698" spans="1:3" x14ac:dyDescent="0.45">
      <c r="A4698" t="str">
        <f t="shared" si="146"/>
        <v>P4697</v>
      </c>
      <c r="B4698">
        <v>10</v>
      </c>
      <c r="C4698" t="str">
        <f t="shared" si="147"/>
        <v>Child</v>
      </c>
    </row>
    <row r="4699" spans="1:3" x14ac:dyDescent="0.45">
      <c r="A4699" t="str">
        <f t="shared" si="146"/>
        <v>P4698</v>
      </c>
      <c r="B4699">
        <v>20</v>
      </c>
      <c r="C4699" t="str">
        <f t="shared" si="147"/>
        <v>Adult</v>
      </c>
    </row>
    <row r="4700" spans="1:3" x14ac:dyDescent="0.45">
      <c r="A4700" t="str">
        <f t="shared" si="146"/>
        <v>P4699</v>
      </c>
      <c r="B4700">
        <v>51</v>
      </c>
      <c r="C4700" t="str">
        <f t="shared" si="147"/>
        <v>Adult</v>
      </c>
    </row>
  </sheetData>
  <autoFilter ref="A1:F4700" xr:uid="{C8F422BB-6FBD-45F0-8286-866750B72DC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CDED-C010-4435-A075-FE1B98305ACC}">
  <dimension ref="A1:L5484"/>
  <sheetViews>
    <sheetView workbookViewId="0">
      <selection activeCell="K4" sqref="K4"/>
    </sheetView>
  </sheetViews>
  <sheetFormatPr defaultRowHeight="14.25" x14ac:dyDescent="0.45"/>
  <cols>
    <col min="1" max="1" width="11.3984375" bestFit="1" customWidth="1"/>
    <col min="2" max="2" width="8.73046875" bestFit="1" customWidth="1"/>
    <col min="3" max="3" width="9.796875" bestFit="1" customWidth="1"/>
    <col min="4" max="4" width="12.53125" bestFit="1" customWidth="1"/>
    <col min="5" max="5" width="13.46484375" bestFit="1" customWidth="1"/>
    <col min="6" max="6" width="13.6640625" bestFit="1" customWidth="1"/>
    <col min="7" max="7" width="13.3984375" bestFit="1" customWidth="1"/>
    <col min="8" max="8" width="13.06640625" bestFit="1" customWidth="1"/>
    <col min="9" max="9" width="17.796875" bestFit="1" customWidth="1"/>
    <col min="10" max="10" width="8.1328125" bestFit="1" customWidth="1"/>
    <col min="11" max="11" width="15.33203125" bestFit="1" customWidth="1"/>
    <col min="12" max="12" width="12.46484375" bestFit="1" customWidth="1"/>
  </cols>
  <sheetData>
    <row r="1" spans="1:12" x14ac:dyDescent="0.45">
      <c r="A1" s="1" t="s">
        <v>7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45">
      <c r="A2" t="str">
        <f>"A"&amp;TEXT(ROW()-1,"0000")</f>
        <v>A0001</v>
      </c>
      <c r="B2" t="s">
        <v>24</v>
      </c>
      <c r="C2" t="s">
        <v>3235</v>
      </c>
      <c r="D2" t="s">
        <v>3248</v>
      </c>
      <c r="E2" s="2">
        <v>45767</v>
      </c>
      <c r="F2">
        <v>15</v>
      </c>
      <c r="G2" t="s">
        <v>3260</v>
      </c>
      <c r="H2" s="2">
        <v>45773</v>
      </c>
      <c r="I2" t="s">
        <v>3263</v>
      </c>
      <c r="J2" t="s">
        <v>3261</v>
      </c>
      <c r="K2">
        <v>12808</v>
      </c>
      <c r="L2">
        <v>6</v>
      </c>
    </row>
    <row r="3" spans="1:12" x14ac:dyDescent="0.45">
      <c r="A3" t="str">
        <f t="shared" ref="A3:A66" si="0">"A"&amp;TEXT(ROW()-1,"0000")</f>
        <v>A0002</v>
      </c>
      <c r="B3" t="s">
        <v>25</v>
      </c>
      <c r="C3" t="s">
        <v>3235</v>
      </c>
      <c r="D3" t="s">
        <v>3258</v>
      </c>
      <c r="E3" s="2">
        <v>45829</v>
      </c>
      <c r="F3">
        <v>15</v>
      </c>
      <c r="G3" t="s">
        <v>3260</v>
      </c>
      <c r="H3" s="2">
        <v>45833</v>
      </c>
      <c r="I3" t="s">
        <v>3263</v>
      </c>
      <c r="J3" t="s">
        <v>3262</v>
      </c>
      <c r="K3">
        <v>3724</v>
      </c>
      <c r="L3">
        <v>4</v>
      </c>
    </row>
    <row r="4" spans="1:12" x14ac:dyDescent="0.45">
      <c r="A4" t="str">
        <f t="shared" si="0"/>
        <v>A0003</v>
      </c>
      <c r="B4" t="s">
        <v>26</v>
      </c>
      <c r="C4" t="s">
        <v>3238</v>
      </c>
      <c r="D4" t="s">
        <v>3258</v>
      </c>
      <c r="E4" s="2">
        <v>45760</v>
      </c>
      <c r="F4">
        <v>12</v>
      </c>
      <c r="G4" t="s">
        <v>3260</v>
      </c>
      <c r="H4" s="2">
        <v>45762</v>
      </c>
      <c r="I4" t="s">
        <v>3263</v>
      </c>
      <c r="J4" t="s">
        <v>3262</v>
      </c>
      <c r="K4">
        <v>3892</v>
      </c>
      <c r="L4">
        <v>2</v>
      </c>
    </row>
    <row r="5" spans="1:12" x14ac:dyDescent="0.45">
      <c r="A5" t="str">
        <f t="shared" si="0"/>
        <v>A0004</v>
      </c>
      <c r="B5" t="s">
        <v>27</v>
      </c>
      <c r="C5" t="s">
        <v>3235</v>
      </c>
      <c r="D5" t="s">
        <v>3248</v>
      </c>
      <c r="E5" s="2">
        <v>45889</v>
      </c>
      <c r="F5">
        <v>11</v>
      </c>
      <c r="G5" t="s">
        <v>3257</v>
      </c>
      <c r="H5" s="2">
        <v>45895</v>
      </c>
      <c r="I5" t="s">
        <v>3263</v>
      </c>
      <c r="J5" t="s">
        <v>3261</v>
      </c>
      <c r="K5">
        <v>10563</v>
      </c>
      <c r="L5">
        <v>6</v>
      </c>
    </row>
    <row r="6" spans="1:12" x14ac:dyDescent="0.45">
      <c r="A6" t="str">
        <f t="shared" si="0"/>
        <v>A0005</v>
      </c>
      <c r="B6" t="s">
        <v>28</v>
      </c>
      <c r="C6" t="s">
        <v>3235</v>
      </c>
      <c r="D6" t="s">
        <v>3248</v>
      </c>
      <c r="E6" s="2">
        <v>45683</v>
      </c>
      <c r="F6">
        <v>20</v>
      </c>
      <c r="G6" t="s">
        <v>3260</v>
      </c>
      <c r="H6" s="2">
        <v>45689</v>
      </c>
      <c r="I6" t="s">
        <v>3263</v>
      </c>
      <c r="J6" t="s">
        <v>3261</v>
      </c>
      <c r="K6">
        <v>11324</v>
      </c>
      <c r="L6">
        <v>6</v>
      </c>
    </row>
    <row r="7" spans="1:12" x14ac:dyDescent="0.45">
      <c r="A7" t="str">
        <f t="shared" si="0"/>
        <v>A0006</v>
      </c>
      <c r="B7" t="s">
        <v>29</v>
      </c>
      <c r="C7" t="s">
        <v>3238</v>
      </c>
      <c r="D7" t="s">
        <v>3258</v>
      </c>
      <c r="E7" s="2">
        <v>45888</v>
      </c>
      <c r="F7">
        <v>19</v>
      </c>
      <c r="G7" t="s">
        <v>3257</v>
      </c>
      <c r="H7" s="2">
        <v>45891</v>
      </c>
      <c r="I7" t="s">
        <v>3263</v>
      </c>
      <c r="J7" t="s">
        <v>3262</v>
      </c>
      <c r="K7">
        <v>4488</v>
      </c>
      <c r="L7">
        <v>3</v>
      </c>
    </row>
    <row r="8" spans="1:12" x14ac:dyDescent="0.45">
      <c r="A8" t="str">
        <f t="shared" si="0"/>
        <v>A0007</v>
      </c>
      <c r="B8" t="s">
        <v>30</v>
      </c>
      <c r="C8" t="s">
        <v>3238</v>
      </c>
      <c r="D8" t="s">
        <v>3258</v>
      </c>
      <c r="E8" s="2">
        <v>45983</v>
      </c>
      <c r="F8">
        <v>12</v>
      </c>
      <c r="G8" t="s">
        <v>3257</v>
      </c>
      <c r="H8" s="2">
        <v>45989</v>
      </c>
      <c r="I8" t="s">
        <v>3263</v>
      </c>
      <c r="J8" t="s">
        <v>3262</v>
      </c>
      <c r="K8">
        <v>2293</v>
      </c>
      <c r="L8">
        <v>6</v>
      </c>
    </row>
    <row r="9" spans="1:12" x14ac:dyDescent="0.45">
      <c r="A9" t="str">
        <f t="shared" si="0"/>
        <v>A0008</v>
      </c>
      <c r="B9" t="s">
        <v>31</v>
      </c>
      <c r="C9" t="s">
        <v>3238</v>
      </c>
      <c r="D9" t="s">
        <v>3258</v>
      </c>
      <c r="E9" s="2">
        <v>45927</v>
      </c>
      <c r="F9">
        <v>9</v>
      </c>
      <c r="G9" t="s">
        <v>3260</v>
      </c>
      <c r="H9" s="2">
        <v>45931</v>
      </c>
      <c r="I9" t="s">
        <v>3263</v>
      </c>
      <c r="J9" t="s">
        <v>3262</v>
      </c>
      <c r="K9">
        <v>3053</v>
      </c>
      <c r="L9">
        <v>4</v>
      </c>
    </row>
    <row r="10" spans="1:12" x14ac:dyDescent="0.45">
      <c r="A10" t="str">
        <f t="shared" si="0"/>
        <v>A0009</v>
      </c>
      <c r="B10" t="s">
        <v>32</v>
      </c>
      <c r="C10" t="s">
        <v>3235</v>
      </c>
      <c r="D10" t="s">
        <v>3252</v>
      </c>
      <c r="E10" s="2">
        <v>45670</v>
      </c>
      <c r="F10">
        <v>9</v>
      </c>
      <c r="G10" t="s">
        <v>3260</v>
      </c>
      <c r="H10" s="2">
        <v>45674</v>
      </c>
      <c r="I10" t="s">
        <v>3263</v>
      </c>
      <c r="J10" t="s">
        <v>3262</v>
      </c>
      <c r="K10">
        <v>3200</v>
      </c>
      <c r="L10">
        <v>4</v>
      </c>
    </row>
    <row r="11" spans="1:12" x14ac:dyDescent="0.45">
      <c r="A11" t="str">
        <f t="shared" si="0"/>
        <v>A0010</v>
      </c>
      <c r="B11" t="s">
        <v>33</v>
      </c>
      <c r="C11" t="s">
        <v>3241</v>
      </c>
      <c r="D11" t="s">
        <v>3248</v>
      </c>
      <c r="E11" s="2">
        <v>45816</v>
      </c>
      <c r="F11">
        <v>13</v>
      </c>
      <c r="G11" t="s">
        <v>3260</v>
      </c>
      <c r="H11" s="2">
        <v>45819</v>
      </c>
      <c r="I11" t="s">
        <v>3263</v>
      </c>
      <c r="J11" t="s">
        <v>3262</v>
      </c>
      <c r="K11">
        <v>3947</v>
      </c>
      <c r="L11">
        <v>3</v>
      </c>
    </row>
    <row r="12" spans="1:12" x14ac:dyDescent="0.45">
      <c r="A12" t="str">
        <f t="shared" si="0"/>
        <v>A0011</v>
      </c>
      <c r="B12" t="s">
        <v>34</v>
      </c>
      <c r="C12" t="s">
        <v>3238</v>
      </c>
      <c r="D12" t="s">
        <v>3248</v>
      </c>
      <c r="E12" s="2">
        <v>45890</v>
      </c>
      <c r="F12">
        <v>17</v>
      </c>
      <c r="G12" t="s">
        <v>3260</v>
      </c>
      <c r="H12" s="2">
        <v>45895</v>
      </c>
      <c r="I12" t="s">
        <v>3263</v>
      </c>
      <c r="J12" t="s">
        <v>3262</v>
      </c>
      <c r="K12">
        <v>3647</v>
      </c>
      <c r="L12">
        <v>5</v>
      </c>
    </row>
    <row r="13" spans="1:12" x14ac:dyDescent="0.45">
      <c r="A13" t="str">
        <f t="shared" si="0"/>
        <v>A0012</v>
      </c>
      <c r="B13" t="s">
        <v>35</v>
      </c>
      <c r="C13" t="s">
        <v>3238</v>
      </c>
      <c r="D13" t="s">
        <v>3248</v>
      </c>
      <c r="E13" s="2">
        <v>45929</v>
      </c>
      <c r="F13">
        <v>16</v>
      </c>
      <c r="G13" t="s">
        <v>3260</v>
      </c>
      <c r="H13" s="2">
        <v>45934</v>
      </c>
      <c r="I13" t="s">
        <v>3263</v>
      </c>
      <c r="J13" t="s">
        <v>3262</v>
      </c>
      <c r="K13">
        <v>3361</v>
      </c>
      <c r="L13">
        <v>5</v>
      </c>
    </row>
    <row r="14" spans="1:12" x14ac:dyDescent="0.45">
      <c r="A14" t="str">
        <f t="shared" si="0"/>
        <v>A0013</v>
      </c>
      <c r="B14" t="s">
        <v>36</v>
      </c>
      <c r="C14" t="s">
        <v>3235</v>
      </c>
      <c r="D14" t="s">
        <v>3252</v>
      </c>
      <c r="E14" s="2">
        <v>45851</v>
      </c>
      <c r="F14">
        <v>18</v>
      </c>
      <c r="G14" t="s">
        <v>3257</v>
      </c>
      <c r="H14" s="2">
        <v>45855</v>
      </c>
      <c r="I14" t="s">
        <v>3263</v>
      </c>
      <c r="J14" t="s">
        <v>3262</v>
      </c>
      <c r="K14">
        <v>4713</v>
      </c>
      <c r="L14">
        <v>4</v>
      </c>
    </row>
    <row r="15" spans="1:12" x14ac:dyDescent="0.45">
      <c r="A15" t="str">
        <f t="shared" si="0"/>
        <v>A0014</v>
      </c>
      <c r="B15" t="s">
        <v>37</v>
      </c>
      <c r="C15" t="s">
        <v>3235</v>
      </c>
      <c r="D15" t="s">
        <v>3258</v>
      </c>
      <c r="E15" s="2">
        <v>45831</v>
      </c>
      <c r="F15">
        <v>13</v>
      </c>
      <c r="G15" t="s">
        <v>3257</v>
      </c>
      <c r="H15" s="2">
        <v>45837</v>
      </c>
      <c r="I15" t="s">
        <v>3263</v>
      </c>
      <c r="J15" t="s">
        <v>3262</v>
      </c>
      <c r="K15">
        <v>4075</v>
      </c>
      <c r="L15">
        <v>6</v>
      </c>
    </row>
    <row r="16" spans="1:12" x14ac:dyDescent="0.45">
      <c r="A16" t="str">
        <f t="shared" si="0"/>
        <v>A0015</v>
      </c>
      <c r="B16" t="s">
        <v>38</v>
      </c>
      <c r="C16" t="s">
        <v>3238</v>
      </c>
      <c r="D16" t="s">
        <v>3258</v>
      </c>
      <c r="E16" s="2">
        <v>45962</v>
      </c>
      <c r="F16">
        <v>14</v>
      </c>
      <c r="G16" t="s">
        <v>3257</v>
      </c>
      <c r="H16" s="2">
        <v>45964</v>
      </c>
      <c r="I16" t="s">
        <v>3263</v>
      </c>
      <c r="J16" t="s">
        <v>3262</v>
      </c>
      <c r="K16">
        <v>3191</v>
      </c>
      <c r="L16">
        <v>2</v>
      </c>
    </row>
    <row r="17" spans="1:12" x14ac:dyDescent="0.45">
      <c r="A17" t="str">
        <f t="shared" si="0"/>
        <v>A0016</v>
      </c>
      <c r="B17" t="s">
        <v>39</v>
      </c>
      <c r="C17" t="s">
        <v>3238</v>
      </c>
      <c r="D17" t="s">
        <v>3256</v>
      </c>
      <c r="E17" s="2">
        <v>45888</v>
      </c>
      <c r="F17">
        <v>22</v>
      </c>
      <c r="G17" t="s">
        <v>3257</v>
      </c>
      <c r="H17" s="2">
        <v>45890</v>
      </c>
      <c r="I17" t="s">
        <v>3263</v>
      </c>
      <c r="J17" t="s">
        <v>3262</v>
      </c>
      <c r="K17">
        <v>2068</v>
      </c>
      <c r="L17">
        <v>2</v>
      </c>
    </row>
    <row r="18" spans="1:12" x14ac:dyDescent="0.45">
      <c r="A18" t="str">
        <f t="shared" si="0"/>
        <v>A0017</v>
      </c>
      <c r="B18" t="s">
        <v>40</v>
      </c>
      <c r="C18" t="s">
        <v>3238</v>
      </c>
      <c r="D18" t="s">
        <v>3258</v>
      </c>
      <c r="E18" s="2">
        <v>45776</v>
      </c>
      <c r="F18">
        <v>12</v>
      </c>
      <c r="G18" t="s">
        <v>3260</v>
      </c>
      <c r="H18" s="2">
        <v>45778</v>
      </c>
      <c r="I18" t="s">
        <v>3263</v>
      </c>
      <c r="J18" t="s">
        <v>3262</v>
      </c>
      <c r="K18">
        <v>2791</v>
      </c>
      <c r="L18">
        <v>2</v>
      </c>
    </row>
    <row r="19" spans="1:12" x14ac:dyDescent="0.45">
      <c r="A19" t="str">
        <f t="shared" si="0"/>
        <v>A0018</v>
      </c>
      <c r="B19" t="s">
        <v>41</v>
      </c>
      <c r="C19" t="s">
        <v>3238</v>
      </c>
      <c r="D19" t="s">
        <v>3254</v>
      </c>
      <c r="E19" s="2">
        <v>45671</v>
      </c>
      <c r="F19">
        <v>17</v>
      </c>
      <c r="G19" t="s">
        <v>3260</v>
      </c>
      <c r="H19" s="2">
        <v>45672</v>
      </c>
      <c r="I19" t="s">
        <v>3263</v>
      </c>
      <c r="J19" t="s">
        <v>3262</v>
      </c>
      <c r="K19">
        <v>2881</v>
      </c>
      <c r="L19">
        <v>1</v>
      </c>
    </row>
    <row r="20" spans="1:12" x14ac:dyDescent="0.45">
      <c r="A20" t="str">
        <f t="shared" si="0"/>
        <v>A0019</v>
      </c>
      <c r="B20" t="s">
        <v>42</v>
      </c>
      <c r="C20" t="s">
        <v>3241</v>
      </c>
      <c r="D20" t="s">
        <v>3256</v>
      </c>
      <c r="E20" s="2">
        <v>45675</v>
      </c>
      <c r="F20">
        <v>19</v>
      </c>
      <c r="G20" t="s">
        <v>3257</v>
      </c>
      <c r="H20" s="2">
        <v>45677</v>
      </c>
      <c r="I20" t="s">
        <v>3263</v>
      </c>
      <c r="J20" t="s">
        <v>3262</v>
      </c>
      <c r="K20">
        <v>3481</v>
      </c>
      <c r="L20">
        <v>2</v>
      </c>
    </row>
    <row r="21" spans="1:12" x14ac:dyDescent="0.45">
      <c r="A21" t="str">
        <f t="shared" si="0"/>
        <v>A0020</v>
      </c>
      <c r="B21" t="s">
        <v>43</v>
      </c>
      <c r="C21" t="s">
        <v>3241</v>
      </c>
      <c r="D21" t="s">
        <v>3258</v>
      </c>
      <c r="E21" s="2">
        <v>45695</v>
      </c>
      <c r="F21">
        <v>9</v>
      </c>
      <c r="G21" t="s">
        <v>3257</v>
      </c>
      <c r="H21" s="2">
        <v>45697</v>
      </c>
      <c r="I21" t="s">
        <v>3263</v>
      </c>
      <c r="J21" t="s">
        <v>3262</v>
      </c>
      <c r="K21">
        <v>2317</v>
      </c>
      <c r="L21">
        <v>2</v>
      </c>
    </row>
    <row r="22" spans="1:12" x14ac:dyDescent="0.45">
      <c r="A22" t="str">
        <f t="shared" si="0"/>
        <v>A0021</v>
      </c>
      <c r="B22" t="s">
        <v>44</v>
      </c>
      <c r="C22" t="s">
        <v>3238</v>
      </c>
      <c r="D22" t="s">
        <v>3258</v>
      </c>
      <c r="E22" s="2">
        <v>46014</v>
      </c>
      <c r="F22">
        <v>8</v>
      </c>
      <c r="G22" t="s">
        <v>3260</v>
      </c>
      <c r="H22" s="2">
        <v>46016</v>
      </c>
      <c r="I22" t="s">
        <v>3263</v>
      </c>
      <c r="J22" t="s">
        <v>3262</v>
      </c>
      <c r="K22">
        <v>3151</v>
      </c>
      <c r="L22">
        <v>2</v>
      </c>
    </row>
    <row r="23" spans="1:12" x14ac:dyDescent="0.45">
      <c r="A23" t="str">
        <f t="shared" si="0"/>
        <v>A0022</v>
      </c>
      <c r="B23" t="s">
        <v>45</v>
      </c>
      <c r="C23" t="s">
        <v>3238</v>
      </c>
      <c r="D23" t="s">
        <v>3250</v>
      </c>
      <c r="E23" s="2">
        <v>45793</v>
      </c>
      <c r="F23">
        <v>10</v>
      </c>
      <c r="G23" t="s">
        <v>3260</v>
      </c>
      <c r="H23" s="2">
        <v>45802</v>
      </c>
      <c r="I23" t="s">
        <v>3263</v>
      </c>
      <c r="J23" t="s">
        <v>3262</v>
      </c>
      <c r="K23">
        <v>2164</v>
      </c>
      <c r="L23">
        <v>9</v>
      </c>
    </row>
    <row r="24" spans="1:12" x14ac:dyDescent="0.45">
      <c r="A24" t="str">
        <f t="shared" si="0"/>
        <v>A0023</v>
      </c>
      <c r="B24" t="s">
        <v>46</v>
      </c>
      <c r="C24" t="s">
        <v>3238</v>
      </c>
      <c r="D24" t="s">
        <v>3258</v>
      </c>
      <c r="E24" s="2">
        <v>46022</v>
      </c>
      <c r="F24">
        <v>14</v>
      </c>
      <c r="G24" t="s">
        <v>3260</v>
      </c>
      <c r="H24" s="2">
        <v>46024</v>
      </c>
      <c r="I24" t="s">
        <v>3263</v>
      </c>
      <c r="J24" t="s">
        <v>3262</v>
      </c>
      <c r="K24">
        <v>4848</v>
      </c>
      <c r="L24">
        <v>2</v>
      </c>
    </row>
    <row r="25" spans="1:12" x14ac:dyDescent="0.45">
      <c r="A25" t="str">
        <f t="shared" si="0"/>
        <v>A0024</v>
      </c>
      <c r="B25" t="s">
        <v>47</v>
      </c>
      <c r="C25" t="s">
        <v>3238</v>
      </c>
      <c r="D25" t="s">
        <v>3254</v>
      </c>
      <c r="E25" s="2">
        <v>45990</v>
      </c>
      <c r="F25">
        <v>8</v>
      </c>
      <c r="G25" t="s">
        <v>3257</v>
      </c>
      <c r="H25" s="2">
        <v>45991</v>
      </c>
      <c r="I25" t="s">
        <v>3263</v>
      </c>
      <c r="J25" t="s">
        <v>3262</v>
      </c>
      <c r="K25">
        <v>4254</v>
      </c>
      <c r="L25">
        <v>1</v>
      </c>
    </row>
    <row r="26" spans="1:12" x14ac:dyDescent="0.45">
      <c r="A26" t="str">
        <f t="shared" si="0"/>
        <v>A0025</v>
      </c>
      <c r="B26" t="s">
        <v>48</v>
      </c>
      <c r="C26" t="s">
        <v>3238</v>
      </c>
      <c r="D26" t="s">
        <v>3248</v>
      </c>
      <c r="E26" s="2">
        <v>45678</v>
      </c>
      <c r="F26">
        <v>9</v>
      </c>
      <c r="G26" t="s">
        <v>3260</v>
      </c>
      <c r="H26" s="2">
        <v>45682</v>
      </c>
      <c r="I26" t="s">
        <v>3263</v>
      </c>
      <c r="J26" t="s">
        <v>3262</v>
      </c>
      <c r="K26">
        <v>2752</v>
      </c>
      <c r="L26">
        <v>4</v>
      </c>
    </row>
    <row r="27" spans="1:12" x14ac:dyDescent="0.45">
      <c r="A27" t="str">
        <f t="shared" si="0"/>
        <v>A0026</v>
      </c>
      <c r="B27" t="s">
        <v>49</v>
      </c>
      <c r="C27" t="s">
        <v>3235</v>
      </c>
      <c r="D27" t="s">
        <v>3248</v>
      </c>
      <c r="E27" s="2">
        <v>45816</v>
      </c>
      <c r="F27">
        <v>11</v>
      </c>
      <c r="G27" t="s">
        <v>3257</v>
      </c>
      <c r="H27" s="2">
        <v>45820</v>
      </c>
      <c r="I27" t="s">
        <v>3263</v>
      </c>
      <c r="J27" t="s">
        <v>3261</v>
      </c>
      <c r="K27">
        <v>11782</v>
      </c>
      <c r="L27">
        <v>4</v>
      </c>
    </row>
    <row r="28" spans="1:12" x14ac:dyDescent="0.45">
      <c r="A28" t="str">
        <f t="shared" si="0"/>
        <v>A0027</v>
      </c>
      <c r="B28" t="s">
        <v>50</v>
      </c>
      <c r="C28" t="s">
        <v>3235</v>
      </c>
      <c r="D28" t="s">
        <v>3258</v>
      </c>
      <c r="E28" s="2">
        <v>45886</v>
      </c>
      <c r="F28">
        <v>20</v>
      </c>
      <c r="G28" t="s">
        <v>3260</v>
      </c>
      <c r="H28" s="2">
        <v>45890</v>
      </c>
      <c r="I28" t="s">
        <v>3263</v>
      </c>
      <c r="J28" t="s">
        <v>3262</v>
      </c>
      <c r="K28">
        <v>3961</v>
      </c>
      <c r="L28">
        <v>4</v>
      </c>
    </row>
    <row r="29" spans="1:12" x14ac:dyDescent="0.45">
      <c r="A29" t="str">
        <f t="shared" si="0"/>
        <v>A0028</v>
      </c>
      <c r="B29" t="s">
        <v>51</v>
      </c>
      <c r="C29" t="s">
        <v>3235</v>
      </c>
      <c r="D29" t="s">
        <v>3258</v>
      </c>
      <c r="E29" s="2">
        <v>45768</v>
      </c>
      <c r="F29">
        <v>13</v>
      </c>
      <c r="G29" t="s">
        <v>3260</v>
      </c>
      <c r="H29" s="2">
        <v>45772</v>
      </c>
      <c r="I29" t="s">
        <v>3263</v>
      </c>
      <c r="J29" t="s">
        <v>3262</v>
      </c>
      <c r="K29">
        <v>2517</v>
      </c>
      <c r="L29">
        <v>4</v>
      </c>
    </row>
    <row r="30" spans="1:12" x14ac:dyDescent="0.45">
      <c r="A30" t="str">
        <f t="shared" si="0"/>
        <v>A0029</v>
      </c>
      <c r="B30" t="s">
        <v>52</v>
      </c>
      <c r="C30" t="s">
        <v>3238</v>
      </c>
      <c r="D30" t="s">
        <v>3256</v>
      </c>
      <c r="E30" s="2">
        <v>45720</v>
      </c>
      <c r="F30">
        <v>19</v>
      </c>
      <c r="G30" t="s">
        <v>3257</v>
      </c>
      <c r="H30" s="2">
        <v>45723</v>
      </c>
      <c r="I30" t="s">
        <v>3263</v>
      </c>
      <c r="J30" t="s">
        <v>3262</v>
      </c>
      <c r="K30">
        <v>4935</v>
      </c>
      <c r="L30">
        <v>3</v>
      </c>
    </row>
    <row r="31" spans="1:12" x14ac:dyDescent="0.45">
      <c r="A31" t="str">
        <f t="shared" si="0"/>
        <v>A0030</v>
      </c>
      <c r="B31" t="s">
        <v>53</v>
      </c>
      <c r="C31" t="s">
        <v>3238</v>
      </c>
      <c r="D31" t="s">
        <v>3252</v>
      </c>
      <c r="E31" s="2">
        <v>45714</v>
      </c>
      <c r="F31">
        <v>10</v>
      </c>
      <c r="G31" t="s">
        <v>3260</v>
      </c>
      <c r="H31" s="2">
        <v>45718</v>
      </c>
      <c r="I31" t="s">
        <v>3263</v>
      </c>
      <c r="J31" t="s">
        <v>3262</v>
      </c>
      <c r="K31">
        <v>2438</v>
      </c>
      <c r="L31">
        <v>4</v>
      </c>
    </row>
    <row r="32" spans="1:12" x14ac:dyDescent="0.45">
      <c r="A32" t="str">
        <f t="shared" si="0"/>
        <v>A0031</v>
      </c>
      <c r="B32" t="s">
        <v>54</v>
      </c>
      <c r="C32" t="s">
        <v>3238</v>
      </c>
      <c r="D32" t="s">
        <v>3252</v>
      </c>
      <c r="E32" s="2">
        <v>45781</v>
      </c>
      <c r="F32">
        <v>11</v>
      </c>
      <c r="G32" t="s">
        <v>3260</v>
      </c>
      <c r="H32" s="2">
        <v>45784</v>
      </c>
      <c r="I32" t="s">
        <v>3263</v>
      </c>
      <c r="J32" t="s">
        <v>3262</v>
      </c>
      <c r="K32">
        <v>3654</v>
      </c>
      <c r="L32">
        <v>3</v>
      </c>
    </row>
    <row r="33" spans="1:12" x14ac:dyDescent="0.45">
      <c r="A33" t="str">
        <f t="shared" si="0"/>
        <v>A0032</v>
      </c>
      <c r="B33" t="s">
        <v>55</v>
      </c>
      <c r="C33" t="s">
        <v>3235</v>
      </c>
      <c r="D33" t="s">
        <v>3258</v>
      </c>
      <c r="E33" s="2">
        <v>45874</v>
      </c>
      <c r="F33">
        <v>13</v>
      </c>
      <c r="G33" t="s">
        <v>3260</v>
      </c>
      <c r="H33" s="2">
        <v>45878</v>
      </c>
      <c r="I33" t="s">
        <v>3263</v>
      </c>
      <c r="J33" t="s">
        <v>3262</v>
      </c>
      <c r="K33">
        <v>2089</v>
      </c>
      <c r="L33">
        <v>4</v>
      </c>
    </row>
    <row r="34" spans="1:12" x14ac:dyDescent="0.45">
      <c r="A34" t="str">
        <f t="shared" si="0"/>
        <v>A0033</v>
      </c>
      <c r="B34" t="s">
        <v>56</v>
      </c>
      <c r="C34" t="s">
        <v>3238</v>
      </c>
      <c r="D34" t="s">
        <v>3258</v>
      </c>
      <c r="E34" s="2">
        <v>45682</v>
      </c>
      <c r="F34">
        <v>13</v>
      </c>
      <c r="G34" t="s">
        <v>3257</v>
      </c>
      <c r="H34" s="2">
        <v>45686</v>
      </c>
      <c r="I34" t="s">
        <v>3263</v>
      </c>
      <c r="J34" t="s">
        <v>3262</v>
      </c>
      <c r="K34">
        <v>3646</v>
      </c>
      <c r="L34">
        <v>4</v>
      </c>
    </row>
    <row r="35" spans="1:12" x14ac:dyDescent="0.45">
      <c r="A35" t="str">
        <f t="shared" si="0"/>
        <v>A0034</v>
      </c>
      <c r="B35" t="s">
        <v>57</v>
      </c>
      <c r="C35" t="s">
        <v>3235</v>
      </c>
      <c r="D35" t="s">
        <v>3258</v>
      </c>
      <c r="E35" s="2">
        <v>45664</v>
      </c>
      <c r="F35">
        <v>12</v>
      </c>
      <c r="G35" t="s">
        <v>3260</v>
      </c>
      <c r="H35" s="2">
        <v>45667</v>
      </c>
      <c r="I35" t="s">
        <v>3263</v>
      </c>
      <c r="J35" t="s">
        <v>3262</v>
      </c>
      <c r="K35">
        <v>2515</v>
      </c>
      <c r="L35">
        <v>3</v>
      </c>
    </row>
    <row r="36" spans="1:12" x14ac:dyDescent="0.45">
      <c r="A36" t="str">
        <f t="shared" si="0"/>
        <v>A0035</v>
      </c>
      <c r="B36" t="s">
        <v>58</v>
      </c>
      <c r="C36" t="s">
        <v>3235</v>
      </c>
      <c r="D36" t="s">
        <v>3256</v>
      </c>
      <c r="E36" s="2">
        <v>45824</v>
      </c>
      <c r="F36">
        <v>20</v>
      </c>
      <c r="G36" t="s">
        <v>3257</v>
      </c>
      <c r="H36" s="2">
        <v>45826</v>
      </c>
      <c r="I36" t="s">
        <v>3264</v>
      </c>
      <c r="J36" t="s">
        <v>3262</v>
      </c>
      <c r="K36">
        <v>3058</v>
      </c>
      <c r="L36">
        <v>2</v>
      </c>
    </row>
    <row r="37" spans="1:12" x14ac:dyDescent="0.45">
      <c r="A37" t="str">
        <f t="shared" si="0"/>
        <v>A0036</v>
      </c>
      <c r="B37" t="s">
        <v>59</v>
      </c>
      <c r="C37" t="s">
        <v>3238</v>
      </c>
      <c r="D37" t="s">
        <v>3256</v>
      </c>
      <c r="E37" s="2">
        <v>45999</v>
      </c>
      <c r="F37">
        <v>22</v>
      </c>
      <c r="G37" t="s">
        <v>3257</v>
      </c>
      <c r="H37" s="2">
        <v>46003</v>
      </c>
      <c r="I37" t="s">
        <v>3263</v>
      </c>
      <c r="J37" t="s">
        <v>3261</v>
      </c>
      <c r="K37">
        <v>14701</v>
      </c>
      <c r="L37">
        <v>4</v>
      </c>
    </row>
    <row r="38" spans="1:12" x14ac:dyDescent="0.45">
      <c r="A38" t="str">
        <f t="shared" si="0"/>
        <v>A0037</v>
      </c>
      <c r="B38" t="s">
        <v>60</v>
      </c>
      <c r="C38" t="s">
        <v>3241</v>
      </c>
      <c r="D38" t="s">
        <v>3248</v>
      </c>
      <c r="E38" s="2">
        <v>46007</v>
      </c>
      <c r="F38">
        <v>15</v>
      </c>
      <c r="G38" t="s">
        <v>3260</v>
      </c>
      <c r="H38" s="2">
        <v>46014</v>
      </c>
      <c r="I38" t="s">
        <v>3263</v>
      </c>
      <c r="J38" t="s">
        <v>3261</v>
      </c>
      <c r="K38">
        <v>13903</v>
      </c>
      <c r="L38">
        <v>7</v>
      </c>
    </row>
    <row r="39" spans="1:12" x14ac:dyDescent="0.45">
      <c r="A39" t="str">
        <f t="shared" si="0"/>
        <v>A0038</v>
      </c>
      <c r="B39" t="s">
        <v>61</v>
      </c>
      <c r="C39" t="s">
        <v>3235</v>
      </c>
      <c r="D39" t="s">
        <v>3258</v>
      </c>
      <c r="E39" s="2">
        <v>45951</v>
      </c>
      <c r="F39">
        <v>14</v>
      </c>
      <c r="G39" t="s">
        <v>3260</v>
      </c>
      <c r="H39" s="2">
        <v>45954</v>
      </c>
      <c r="I39" t="s">
        <v>3263</v>
      </c>
      <c r="J39" t="s">
        <v>3262</v>
      </c>
      <c r="K39">
        <v>2205</v>
      </c>
      <c r="L39">
        <v>3</v>
      </c>
    </row>
    <row r="40" spans="1:12" x14ac:dyDescent="0.45">
      <c r="A40" t="str">
        <f t="shared" si="0"/>
        <v>A0039</v>
      </c>
      <c r="B40" t="s">
        <v>62</v>
      </c>
      <c r="C40" t="s">
        <v>3235</v>
      </c>
      <c r="D40" t="s">
        <v>3248</v>
      </c>
      <c r="E40" s="2">
        <v>45803</v>
      </c>
      <c r="F40">
        <v>12</v>
      </c>
      <c r="G40" t="s">
        <v>3260</v>
      </c>
      <c r="H40" s="2">
        <v>45810</v>
      </c>
      <c r="I40" t="s">
        <v>3263</v>
      </c>
      <c r="J40" t="s">
        <v>3262</v>
      </c>
      <c r="K40">
        <v>3292</v>
      </c>
      <c r="L40">
        <v>7</v>
      </c>
    </row>
    <row r="41" spans="1:12" x14ac:dyDescent="0.45">
      <c r="A41" t="str">
        <f t="shared" si="0"/>
        <v>A0040</v>
      </c>
      <c r="B41" t="s">
        <v>63</v>
      </c>
      <c r="C41" t="s">
        <v>3241</v>
      </c>
      <c r="D41" t="s">
        <v>3256</v>
      </c>
      <c r="E41" s="2">
        <v>45658</v>
      </c>
      <c r="F41">
        <v>19</v>
      </c>
      <c r="G41" t="s">
        <v>3257</v>
      </c>
      <c r="H41" s="2">
        <v>45660</v>
      </c>
      <c r="I41" t="s">
        <v>3263</v>
      </c>
      <c r="J41" t="s">
        <v>3261</v>
      </c>
      <c r="K41">
        <v>8794</v>
      </c>
      <c r="L41">
        <v>2</v>
      </c>
    </row>
    <row r="42" spans="1:12" x14ac:dyDescent="0.45">
      <c r="A42" t="str">
        <f t="shared" si="0"/>
        <v>A0041</v>
      </c>
      <c r="B42" t="s">
        <v>64</v>
      </c>
      <c r="C42" t="s">
        <v>3235</v>
      </c>
      <c r="D42" t="s">
        <v>3248</v>
      </c>
      <c r="E42" s="2">
        <v>46016</v>
      </c>
      <c r="F42">
        <v>9</v>
      </c>
      <c r="G42" t="s">
        <v>3260</v>
      </c>
      <c r="H42" s="2">
        <v>46022</v>
      </c>
      <c r="I42" t="s">
        <v>3263</v>
      </c>
      <c r="J42" t="s">
        <v>3262</v>
      </c>
      <c r="K42">
        <v>4959</v>
      </c>
      <c r="L42">
        <v>6</v>
      </c>
    </row>
    <row r="43" spans="1:12" x14ac:dyDescent="0.45">
      <c r="A43" t="str">
        <f t="shared" si="0"/>
        <v>A0042</v>
      </c>
      <c r="B43" t="s">
        <v>65</v>
      </c>
      <c r="C43" t="s">
        <v>3235</v>
      </c>
      <c r="D43" t="s">
        <v>3258</v>
      </c>
      <c r="E43" s="2">
        <v>45965</v>
      </c>
      <c r="F43">
        <v>16</v>
      </c>
      <c r="G43" t="s">
        <v>3260</v>
      </c>
      <c r="H43" s="2">
        <v>45968</v>
      </c>
      <c r="I43" t="s">
        <v>3263</v>
      </c>
      <c r="J43" t="s">
        <v>3262</v>
      </c>
      <c r="K43">
        <v>4403</v>
      </c>
      <c r="L43">
        <v>3</v>
      </c>
    </row>
    <row r="44" spans="1:12" x14ac:dyDescent="0.45">
      <c r="A44" t="str">
        <f t="shared" si="0"/>
        <v>A0043</v>
      </c>
      <c r="B44" t="s">
        <v>66</v>
      </c>
      <c r="C44" t="s">
        <v>3238</v>
      </c>
      <c r="D44" t="s">
        <v>3258</v>
      </c>
      <c r="E44" s="2">
        <v>45732</v>
      </c>
      <c r="F44">
        <v>19</v>
      </c>
      <c r="G44" t="s">
        <v>3260</v>
      </c>
      <c r="H44" s="2">
        <v>45736</v>
      </c>
      <c r="I44" t="s">
        <v>3263</v>
      </c>
      <c r="J44" t="s">
        <v>3262</v>
      </c>
      <c r="K44">
        <v>3073</v>
      </c>
      <c r="L44">
        <v>4</v>
      </c>
    </row>
    <row r="45" spans="1:12" x14ac:dyDescent="0.45">
      <c r="A45" t="str">
        <f t="shared" si="0"/>
        <v>A0044</v>
      </c>
      <c r="B45" t="s">
        <v>67</v>
      </c>
      <c r="C45" t="s">
        <v>3238</v>
      </c>
      <c r="D45" t="s">
        <v>3252</v>
      </c>
      <c r="E45" s="2">
        <v>45889</v>
      </c>
      <c r="F45">
        <v>20</v>
      </c>
      <c r="G45" t="s">
        <v>3257</v>
      </c>
      <c r="H45" s="2">
        <v>45892</v>
      </c>
      <c r="I45" t="s">
        <v>3263</v>
      </c>
      <c r="J45" t="s">
        <v>3262</v>
      </c>
      <c r="K45">
        <v>3618</v>
      </c>
      <c r="L45">
        <v>3</v>
      </c>
    </row>
    <row r="46" spans="1:12" x14ac:dyDescent="0.45">
      <c r="A46" t="str">
        <f t="shared" si="0"/>
        <v>A0045</v>
      </c>
      <c r="B46" t="s">
        <v>68</v>
      </c>
      <c r="C46" t="s">
        <v>3235</v>
      </c>
      <c r="D46" t="s">
        <v>3252</v>
      </c>
      <c r="E46" s="2">
        <v>45842</v>
      </c>
      <c r="F46">
        <v>17</v>
      </c>
      <c r="G46" t="s">
        <v>3260</v>
      </c>
      <c r="H46" s="2">
        <v>45844</v>
      </c>
      <c r="I46" t="s">
        <v>3263</v>
      </c>
      <c r="J46" t="s">
        <v>3262</v>
      </c>
      <c r="K46">
        <v>4868</v>
      </c>
      <c r="L46">
        <v>2</v>
      </c>
    </row>
    <row r="47" spans="1:12" x14ac:dyDescent="0.45">
      <c r="A47" t="str">
        <f t="shared" si="0"/>
        <v>A0046</v>
      </c>
      <c r="B47" t="s">
        <v>69</v>
      </c>
      <c r="C47" t="s">
        <v>3235</v>
      </c>
      <c r="D47" t="s">
        <v>3252</v>
      </c>
      <c r="E47" s="2">
        <v>45737</v>
      </c>
      <c r="F47">
        <v>9</v>
      </c>
      <c r="G47" t="s">
        <v>3260</v>
      </c>
      <c r="H47" s="2">
        <v>45739</v>
      </c>
      <c r="I47" t="s">
        <v>3263</v>
      </c>
      <c r="J47" t="s">
        <v>3262</v>
      </c>
      <c r="K47">
        <v>2128</v>
      </c>
      <c r="L47">
        <v>2</v>
      </c>
    </row>
    <row r="48" spans="1:12" x14ac:dyDescent="0.45">
      <c r="A48" t="str">
        <f t="shared" si="0"/>
        <v>A0047</v>
      </c>
      <c r="B48" t="s">
        <v>70</v>
      </c>
      <c r="C48" t="s">
        <v>3238</v>
      </c>
      <c r="D48" t="s">
        <v>3252</v>
      </c>
      <c r="E48" s="2">
        <v>45962</v>
      </c>
      <c r="F48">
        <v>15</v>
      </c>
      <c r="G48" t="s">
        <v>3260</v>
      </c>
      <c r="H48" s="2">
        <v>45966</v>
      </c>
      <c r="I48" t="s">
        <v>3263</v>
      </c>
      <c r="J48" t="s">
        <v>3262</v>
      </c>
      <c r="K48">
        <v>4185</v>
      </c>
      <c r="L48">
        <v>4</v>
      </c>
    </row>
    <row r="49" spans="1:12" x14ac:dyDescent="0.45">
      <c r="A49" t="str">
        <f t="shared" si="0"/>
        <v>A0048</v>
      </c>
      <c r="B49" t="s">
        <v>71</v>
      </c>
      <c r="C49" t="s">
        <v>3235</v>
      </c>
      <c r="D49" t="s">
        <v>3254</v>
      </c>
      <c r="E49" s="2">
        <v>45945</v>
      </c>
      <c r="F49">
        <v>18</v>
      </c>
      <c r="G49" t="s">
        <v>3260</v>
      </c>
      <c r="H49" s="2">
        <v>45948</v>
      </c>
      <c r="I49" t="s">
        <v>3263</v>
      </c>
      <c r="J49" t="s">
        <v>3262</v>
      </c>
      <c r="K49">
        <v>4101</v>
      </c>
      <c r="L49">
        <v>3</v>
      </c>
    </row>
    <row r="50" spans="1:12" x14ac:dyDescent="0.45">
      <c r="A50" t="str">
        <f t="shared" si="0"/>
        <v>A0049</v>
      </c>
      <c r="B50" t="s">
        <v>72</v>
      </c>
      <c r="C50" t="s">
        <v>3241</v>
      </c>
      <c r="D50" t="s">
        <v>3258</v>
      </c>
      <c r="E50" s="2">
        <v>45752</v>
      </c>
      <c r="F50">
        <v>10</v>
      </c>
      <c r="G50" t="s">
        <v>3260</v>
      </c>
      <c r="H50" s="2">
        <v>45758</v>
      </c>
      <c r="I50" t="s">
        <v>3263</v>
      </c>
      <c r="J50" t="s">
        <v>3262</v>
      </c>
      <c r="K50">
        <v>4908</v>
      </c>
      <c r="L50">
        <v>6</v>
      </c>
    </row>
    <row r="51" spans="1:12" x14ac:dyDescent="0.45">
      <c r="A51" t="str">
        <f t="shared" si="0"/>
        <v>A0050</v>
      </c>
      <c r="B51" t="s">
        <v>73</v>
      </c>
      <c r="C51" t="s">
        <v>3238</v>
      </c>
      <c r="D51" t="s">
        <v>3248</v>
      </c>
      <c r="E51" s="2">
        <v>45754</v>
      </c>
      <c r="F51">
        <v>20</v>
      </c>
      <c r="G51" t="s">
        <v>3260</v>
      </c>
      <c r="H51" s="2">
        <v>45761</v>
      </c>
      <c r="I51" t="s">
        <v>3263</v>
      </c>
      <c r="J51" t="s">
        <v>3262</v>
      </c>
      <c r="K51">
        <v>2870</v>
      </c>
      <c r="L51">
        <v>7</v>
      </c>
    </row>
    <row r="52" spans="1:12" x14ac:dyDescent="0.45">
      <c r="A52" t="str">
        <f t="shared" si="0"/>
        <v>A0051</v>
      </c>
      <c r="B52" t="s">
        <v>74</v>
      </c>
      <c r="C52" t="s">
        <v>3238</v>
      </c>
      <c r="D52" t="s">
        <v>3254</v>
      </c>
      <c r="E52" s="2">
        <v>45840</v>
      </c>
      <c r="F52">
        <v>13</v>
      </c>
      <c r="G52" t="s">
        <v>3260</v>
      </c>
      <c r="H52" s="2">
        <v>45843</v>
      </c>
      <c r="I52" t="s">
        <v>3263</v>
      </c>
      <c r="J52" t="s">
        <v>3262</v>
      </c>
      <c r="K52">
        <v>3973</v>
      </c>
      <c r="L52">
        <v>3</v>
      </c>
    </row>
    <row r="53" spans="1:12" x14ac:dyDescent="0.45">
      <c r="A53" t="str">
        <f t="shared" si="0"/>
        <v>A0052</v>
      </c>
      <c r="B53" t="s">
        <v>75</v>
      </c>
      <c r="C53" t="s">
        <v>3238</v>
      </c>
      <c r="D53" t="s">
        <v>3258</v>
      </c>
      <c r="E53" s="2">
        <v>45922</v>
      </c>
      <c r="F53">
        <v>9</v>
      </c>
      <c r="G53" t="s">
        <v>3257</v>
      </c>
      <c r="H53" s="2">
        <v>45928</v>
      </c>
      <c r="I53" t="s">
        <v>3263</v>
      </c>
      <c r="J53" t="s">
        <v>3262</v>
      </c>
      <c r="K53">
        <v>2256</v>
      </c>
      <c r="L53">
        <v>6</v>
      </c>
    </row>
    <row r="54" spans="1:12" x14ac:dyDescent="0.45">
      <c r="A54" t="str">
        <f t="shared" si="0"/>
        <v>A0053</v>
      </c>
      <c r="B54" t="s">
        <v>67</v>
      </c>
      <c r="C54" t="s">
        <v>3238</v>
      </c>
      <c r="D54" t="s">
        <v>3254</v>
      </c>
      <c r="E54" s="2">
        <v>45895</v>
      </c>
      <c r="F54">
        <v>14</v>
      </c>
      <c r="G54" t="s">
        <v>3260</v>
      </c>
      <c r="H54" s="2">
        <v>45896</v>
      </c>
      <c r="I54" t="s">
        <v>3263</v>
      </c>
      <c r="J54" t="s">
        <v>3262</v>
      </c>
      <c r="K54">
        <v>2622</v>
      </c>
      <c r="L54">
        <v>1</v>
      </c>
    </row>
    <row r="55" spans="1:12" x14ac:dyDescent="0.45">
      <c r="A55" t="str">
        <f t="shared" si="0"/>
        <v>A0054</v>
      </c>
      <c r="B55" t="s">
        <v>76</v>
      </c>
      <c r="C55" t="s">
        <v>3235</v>
      </c>
      <c r="D55" t="s">
        <v>3248</v>
      </c>
      <c r="E55" s="2">
        <v>45914</v>
      </c>
      <c r="F55">
        <v>19</v>
      </c>
      <c r="G55" t="s">
        <v>3260</v>
      </c>
      <c r="H55" s="2">
        <v>45918</v>
      </c>
      <c r="I55" t="s">
        <v>3263</v>
      </c>
      <c r="J55" t="s">
        <v>3261</v>
      </c>
      <c r="K55">
        <v>10245</v>
      </c>
      <c r="L55">
        <v>4</v>
      </c>
    </row>
    <row r="56" spans="1:12" x14ac:dyDescent="0.45">
      <c r="A56" t="str">
        <f t="shared" si="0"/>
        <v>A0055</v>
      </c>
      <c r="B56" t="s">
        <v>77</v>
      </c>
      <c r="C56" t="s">
        <v>3241</v>
      </c>
      <c r="D56" t="s">
        <v>3248</v>
      </c>
      <c r="E56" s="2">
        <v>45810</v>
      </c>
      <c r="F56">
        <v>15</v>
      </c>
      <c r="G56" t="s">
        <v>3260</v>
      </c>
      <c r="H56" s="2">
        <v>45816</v>
      </c>
      <c r="I56" t="s">
        <v>3263</v>
      </c>
      <c r="J56" t="s">
        <v>3262</v>
      </c>
      <c r="K56">
        <v>3267</v>
      </c>
      <c r="L56">
        <v>6</v>
      </c>
    </row>
    <row r="57" spans="1:12" x14ac:dyDescent="0.45">
      <c r="A57" t="str">
        <f t="shared" si="0"/>
        <v>A0056</v>
      </c>
      <c r="B57" t="s">
        <v>78</v>
      </c>
      <c r="C57" t="s">
        <v>3235</v>
      </c>
      <c r="D57" t="s">
        <v>3258</v>
      </c>
      <c r="E57" s="2">
        <v>45726</v>
      </c>
      <c r="F57">
        <v>15</v>
      </c>
      <c r="G57" t="s">
        <v>3260</v>
      </c>
      <c r="H57" s="2">
        <v>45729</v>
      </c>
      <c r="I57" t="s">
        <v>3263</v>
      </c>
      <c r="J57" t="s">
        <v>3262</v>
      </c>
      <c r="K57">
        <v>2267</v>
      </c>
      <c r="L57">
        <v>3</v>
      </c>
    </row>
    <row r="58" spans="1:12" x14ac:dyDescent="0.45">
      <c r="A58" t="str">
        <f t="shared" si="0"/>
        <v>A0057</v>
      </c>
      <c r="B58" t="s">
        <v>79</v>
      </c>
      <c r="C58" t="s">
        <v>3235</v>
      </c>
      <c r="D58" t="s">
        <v>3248</v>
      </c>
      <c r="E58" s="2">
        <v>45910</v>
      </c>
      <c r="F58">
        <v>16</v>
      </c>
      <c r="G58" t="s">
        <v>3260</v>
      </c>
      <c r="H58" s="2">
        <v>45914</v>
      </c>
      <c r="I58" t="s">
        <v>3263</v>
      </c>
      <c r="J58" t="s">
        <v>3261</v>
      </c>
      <c r="K58">
        <v>12547</v>
      </c>
      <c r="L58">
        <v>4</v>
      </c>
    </row>
    <row r="59" spans="1:12" x14ac:dyDescent="0.45">
      <c r="A59" t="str">
        <f t="shared" si="0"/>
        <v>A0058</v>
      </c>
      <c r="B59" t="s">
        <v>80</v>
      </c>
      <c r="C59" t="s">
        <v>3235</v>
      </c>
      <c r="D59" t="s">
        <v>3258</v>
      </c>
      <c r="E59" s="2">
        <v>45671</v>
      </c>
      <c r="F59">
        <v>11</v>
      </c>
      <c r="G59" t="s">
        <v>3257</v>
      </c>
      <c r="H59" s="2">
        <v>45673</v>
      </c>
      <c r="I59" t="s">
        <v>3263</v>
      </c>
      <c r="J59" t="s">
        <v>3262</v>
      </c>
      <c r="K59">
        <v>3509</v>
      </c>
      <c r="L59">
        <v>2</v>
      </c>
    </row>
    <row r="60" spans="1:12" x14ac:dyDescent="0.45">
      <c r="A60" t="str">
        <f t="shared" si="0"/>
        <v>A0059</v>
      </c>
      <c r="B60" t="s">
        <v>81</v>
      </c>
      <c r="C60" t="s">
        <v>3235</v>
      </c>
      <c r="D60" t="s">
        <v>3258</v>
      </c>
      <c r="E60" s="2">
        <v>45739</v>
      </c>
      <c r="F60">
        <v>18</v>
      </c>
      <c r="G60" t="s">
        <v>3260</v>
      </c>
      <c r="H60" s="2">
        <v>45741</v>
      </c>
      <c r="I60" t="s">
        <v>3263</v>
      </c>
      <c r="J60" t="s">
        <v>3262</v>
      </c>
      <c r="K60">
        <v>2303</v>
      </c>
      <c r="L60">
        <v>2</v>
      </c>
    </row>
    <row r="61" spans="1:12" x14ac:dyDescent="0.45">
      <c r="A61" t="str">
        <f t="shared" si="0"/>
        <v>A0060</v>
      </c>
      <c r="B61" t="s">
        <v>82</v>
      </c>
      <c r="C61" t="s">
        <v>3235</v>
      </c>
      <c r="D61" t="s">
        <v>3252</v>
      </c>
      <c r="E61" s="2">
        <v>45871</v>
      </c>
      <c r="F61">
        <v>15</v>
      </c>
      <c r="G61" t="s">
        <v>3257</v>
      </c>
      <c r="H61" s="2">
        <v>45876</v>
      </c>
      <c r="I61" t="s">
        <v>3263</v>
      </c>
      <c r="J61" t="s">
        <v>3262</v>
      </c>
      <c r="K61">
        <v>2241</v>
      </c>
      <c r="L61">
        <v>5</v>
      </c>
    </row>
    <row r="62" spans="1:12" x14ac:dyDescent="0.45">
      <c r="A62" t="str">
        <f t="shared" si="0"/>
        <v>A0061</v>
      </c>
      <c r="B62" t="s">
        <v>83</v>
      </c>
      <c r="C62" t="s">
        <v>3235</v>
      </c>
      <c r="D62" t="s">
        <v>3258</v>
      </c>
      <c r="E62" s="2">
        <v>45834</v>
      </c>
      <c r="F62">
        <v>8</v>
      </c>
      <c r="G62" t="s">
        <v>3257</v>
      </c>
      <c r="H62" s="2">
        <v>45840</v>
      </c>
      <c r="I62" t="s">
        <v>3263</v>
      </c>
      <c r="J62" t="s">
        <v>3262</v>
      </c>
      <c r="K62">
        <v>3633</v>
      </c>
      <c r="L62">
        <v>6</v>
      </c>
    </row>
    <row r="63" spans="1:12" x14ac:dyDescent="0.45">
      <c r="A63" t="str">
        <f t="shared" si="0"/>
        <v>A0062</v>
      </c>
      <c r="B63" t="s">
        <v>84</v>
      </c>
      <c r="C63" t="s">
        <v>3238</v>
      </c>
      <c r="D63" t="s">
        <v>3248</v>
      </c>
      <c r="E63" s="2">
        <v>45713</v>
      </c>
      <c r="F63">
        <v>19</v>
      </c>
      <c r="G63" t="s">
        <v>3257</v>
      </c>
      <c r="H63" s="2">
        <v>45717</v>
      </c>
      <c r="I63" t="s">
        <v>3263</v>
      </c>
      <c r="J63" t="s">
        <v>3262</v>
      </c>
      <c r="K63">
        <v>3293</v>
      </c>
      <c r="L63">
        <v>4</v>
      </c>
    </row>
    <row r="64" spans="1:12" x14ac:dyDescent="0.45">
      <c r="A64" t="str">
        <f t="shared" si="0"/>
        <v>A0063</v>
      </c>
      <c r="B64" t="s">
        <v>85</v>
      </c>
      <c r="C64" t="s">
        <v>3238</v>
      </c>
      <c r="D64" t="s">
        <v>3248</v>
      </c>
      <c r="E64" s="2">
        <v>45951</v>
      </c>
      <c r="F64">
        <v>18</v>
      </c>
      <c r="G64" t="s">
        <v>3257</v>
      </c>
      <c r="H64" s="2">
        <v>45957</v>
      </c>
      <c r="I64" t="s">
        <v>3263</v>
      </c>
      <c r="J64" t="s">
        <v>3262</v>
      </c>
      <c r="K64">
        <v>2273</v>
      </c>
      <c r="L64">
        <v>6</v>
      </c>
    </row>
    <row r="65" spans="1:12" x14ac:dyDescent="0.45">
      <c r="A65" t="str">
        <f t="shared" si="0"/>
        <v>A0064</v>
      </c>
      <c r="B65" t="s">
        <v>86</v>
      </c>
      <c r="C65" t="s">
        <v>3235</v>
      </c>
      <c r="D65" t="s">
        <v>3248</v>
      </c>
      <c r="E65" s="2">
        <v>45660</v>
      </c>
      <c r="F65">
        <v>9</v>
      </c>
      <c r="G65" t="s">
        <v>3260</v>
      </c>
      <c r="H65" s="2">
        <v>45667</v>
      </c>
      <c r="I65" t="s">
        <v>3263</v>
      </c>
      <c r="J65" t="s">
        <v>3261</v>
      </c>
      <c r="K65">
        <v>14941</v>
      </c>
      <c r="L65">
        <v>7</v>
      </c>
    </row>
    <row r="66" spans="1:12" x14ac:dyDescent="0.45">
      <c r="A66" t="str">
        <f t="shared" si="0"/>
        <v>A0065</v>
      </c>
      <c r="B66" t="s">
        <v>87</v>
      </c>
      <c r="C66" t="s">
        <v>3241</v>
      </c>
      <c r="D66" t="s">
        <v>3248</v>
      </c>
      <c r="E66" s="2">
        <v>45941</v>
      </c>
      <c r="F66">
        <v>17</v>
      </c>
      <c r="G66" t="s">
        <v>3260</v>
      </c>
      <c r="H66" s="2">
        <v>45944</v>
      </c>
      <c r="I66" t="s">
        <v>3263</v>
      </c>
      <c r="J66" t="s">
        <v>3262</v>
      </c>
      <c r="K66">
        <v>4185</v>
      </c>
      <c r="L66">
        <v>3</v>
      </c>
    </row>
    <row r="67" spans="1:12" x14ac:dyDescent="0.45">
      <c r="A67" t="str">
        <f t="shared" ref="A67:A130" si="1">"A"&amp;TEXT(ROW()-1,"0000")</f>
        <v>A0066</v>
      </c>
      <c r="B67" t="s">
        <v>88</v>
      </c>
      <c r="C67" t="s">
        <v>3241</v>
      </c>
      <c r="D67" t="s">
        <v>3252</v>
      </c>
      <c r="E67" s="2">
        <v>45791</v>
      </c>
      <c r="F67">
        <v>13</v>
      </c>
      <c r="G67" t="s">
        <v>3260</v>
      </c>
      <c r="H67" s="2">
        <v>45797</v>
      </c>
      <c r="I67" t="s">
        <v>3263</v>
      </c>
      <c r="J67" t="s">
        <v>3262</v>
      </c>
      <c r="K67">
        <v>3538</v>
      </c>
      <c r="L67">
        <v>6</v>
      </c>
    </row>
    <row r="68" spans="1:12" x14ac:dyDescent="0.45">
      <c r="A68" t="str">
        <f t="shared" si="1"/>
        <v>A0067</v>
      </c>
      <c r="B68" t="s">
        <v>89</v>
      </c>
      <c r="C68" t="s">
        <v>3238</v>
      </c>
      <c r="D68" t="s">
        <v>3248</v>
      </c>
      <c r="E68" s="2">
        <v>46005</v>
      </c>
      <c r="F68">
        <v>16</v>
      </c>
      <c r="G68" t="s">
        <v>3260</v>
      </c>
      <c r="H68" s="2">
        <v>46008</v>
      </c>
      <c r="I68" t="s">
        <v>3263</v>
      </c>
      <c r="J68" t="s">
        <v>3261</v>
      </c>
      <c r="K68">
        <v>12852</v>
      </c>
      <c r="L68">
        <v>3</v>
      </c>
    </row>
    <row r="69" spans="1:12" x14ac:dyDescent="0.45">
      <c r="A69" t="str">
        <f t="shared" si="1"/>
        <v>A0068</v>
      </c>
      <c r="B69" t="s">
        <v>90</v>
      </c>
      <c r="C69" t="s">
        <v>3241</v>
      </c>
      <c r="D69" t="s">
        <v>3258</v>
      </c>
      <c r="E69" s="2">
        <v>45688</v>
      </c>
      <c r="F69">
        <v>18</v>
      </c>
      <c r="G69" t="s">
        <v>3257</v>
      </c>
      <c r="H69" s="2">
        <v>45692</v>
      </c>
      <c r="I69" t="s">
        <v>3263</v>
      </c>
      <c r="J69" t="s">
        <v>3262</v>
      </c>
      <c r="K69">
        <v>2970</v>
      </c>
      <c r="L69">
        <v>4</v>
      </c>
    </row>
    <row r="70" spans="1:12" x14ac:dyDescent="0.45">
      <c r="A70" t="str">
        <f t="shared" si="1"/>
        <v>A0069</v>
      </c>
      <c r="B70" t="s">
        <v>91</v>
      </c>
      <c r="C70" t="s">
        <v>3235</v>
      </c>
      <c r="D70" t="s">
        <v>3248</v>
      </c>
      <c r="E70" s="2">
        <v>46020</v>
      </c>
      <c r="F70">
        <v>14</v>
      </c>
      <c r="G70" t="s">
        <v>3260</v>
      </c>
      <c r="H70" s="2">
        <v>46025</v>
      </c>
      <c r="I70" t="s">
        <v>3263</v>
      </c>
      <c r="J70" t="s">
        <v>3262</v>
      </c>
      <c r="K70">
        <v>4155</v>
      </c>
      <c r="L70">
        <v>5</v>
      </c>
    </row>
    <row r="71" spans="1:12" x14ac:dyDescent="0.45">
      <c r="A71" t="str">
        <f t="shared" si="1"/>
        <v>A0070</v>
      </c>
      <c r="B71" t="s">
        <v>92</v>
      </c>
      <c r="C71" t="s">
        <v>3238</v>
      </c>
      <c r="D71" t="s">
        <v>3254</v>
      </c>
      <c r="E71" s="2">
        <v>45831</v>
      </c>
      <c r="F71">
        <v>20</v>
      </c>
      <c r="G71" t="s">
        <v>3260</v>
      </c>
      <c r="H71" s="2">
        <v>45834</v>
      </c>
      <c r="I71" t="s">
        <v>3263</v>
      </c>
      <c r="J71" t="s">
        <v>3262</v>
      </c>
      <c r="K71">
        <v>2456</v>
      </c>
      <c r="L71">
        <v>3</v>
      </c>
    </row>
    <row r="72" spans="1:12" x14ac:dyDescent="0.45">
      <c r="A72" t="str">
        <f t="shared" si="1"/>
        <v>A0071</v>
      </c>
      <c r="B72" t="s">
        <v>93</v>
      </c>
      <c r="C72" t="s">
        <v>3235</v>
      </c>
      <c r="D72" t="s">
        <v>3256</v>
      </c>
      <c r="E72" s="2">
        <v>45893</v>
      </c>
      <c r="F72">
        <v>23</v>
      </c>
      <c r="G72" t="s">
        <v>3257</v>
      </c>
      <c r="H72" s="2">
        <v>45897</v>
      </c>
      <c r="I72" t="s">
        <v>3263</v>
      </c>
      <c r="J72" t="s">
        <v>3262</v>
      </c>
      <c r="K72">
        <v>2854</v>
      </c>
      <c r="L72">
        <v>4</v>
      </c>
    </row>
    <row r="73" spans="1:12" x14ac:dyDescent="0.45">
      <c r="A73" t="str">
        <f t="shared" si="1"/>
        <v>A0072</v>
      </c>
      <c r="B73" t="s">
        <v>94</v>
      </c>
      <c r="C73" t="s">
        <v>3238</v>
      </c>
      <c r="D73" t="s">
        <v>3248</v>
      </c>
      <c r="E73" s="2">
        <v>45688</v>
      </c>
      <c r="F73">
        <v>19</v>
      </c>
      <c r="G73" t="s">
        <v>3260</v>
      </c>
      <c r="H73" s="2">
        <v>45692</v>
      </c>
      <c r="I73" t="s">
        <v>3263</v>
      </c>
      <c r="J73" t="s">
        <v>3262</v>
      </c>
      <c r="K73">
        <v>2535</v>
      </c>
      <c r="L73">
        <v>4</v>
      </c>
    </row>
    <row r="74" spans="1:12" x14ac:dyDescent="0.45">
      <c r="A74" t="str">
        <f t="shared" si="1"/>
        <v>A0073</v>
      </c>
      <c r="B74" t="s">
        <v>95</v>
      </c>
      <c r="C74" t="s">
        <v>3241</v>
      </c>
      <c r="D74" t="s">
        <v>3258</v>
      </c>
      <c r="E74" s="2">
        <v>45726</v>
      </c>
      <c r="F74">
        <v>18</v>
      </c>
      <c r="G74" t="s">
        <v>3260</v>
      </c>
      <c r="H74" s="2">
        <v>45728</v>
      </c>
      <c r="I74" t="s">
        <v>3263</v>
      </c>
      <c r="J74" t="s">
        <v>3262</v>
      </c>
      <c r="K74">
        <v>3544</v>
      </c>
      <c r="L74">
        <v>2</v>
      </c>
    </row>
    <row r="75" spans="1:12" x14ac:dyDescent="0.45">
      <c r="A75" t="str">
        <f t="shared" si="1"/>
        <v>A0074</v>
      </c>
      <c r="B75" t="s">
        <v>96</v>
      </c>
      <c r="C75" t="s">
        <v>3241</v>
      </c>
      <c r="D75" t="s">
        <v>3258</v>
      </c>
      <c r="E75" s="2">
        <v>45960</v>
      </c>
      <c r="F75">
        <v>16</v>
      </c>
      <c r="G75" t="s">
        <v>3260</v>
      </c>
      <c r="H75" s="2">
        <v>45964</v>
      </c>
      <c r="I75" t="s">
        <v>3263</v>
      </c>
      <c r="J75" t="s">
        <v>3262</v>
      </c>
      <c r="K75">
        <v>4699</v>
      </c>
      <c r="L75">
        <v>4</v>
      </c>
    </row>
    <row r="76" spans="1:12" x14ac:dyDescent="0.45">
      <c r="A76" t="str">
        <f t="shared" si="1"/>
        <v>A0075</v>
      </c>
      <c r="B76" t="s">
        <v>97</v>
      </c>
      <c r="C76" t="s">
        <v>3238</v>
      </c>
      <c r="D76" t="s">
        <v>3254</v>
      </c>
      <c r="E76" s="2">
        <v>45954</v>
      </c>
      <c r="F76">
        <v>20</v>
      </c>
      <c r="G76" t="s">
        <v>3260</v>
      </c>
      <c r="H76" s="2">
        <v>45956</v>
      </c>
      <c r="I76" t="s">
        <v>3263</v>
      </c>
      <c r="J76" t="s">
        <v>3262</v>
      </c>
      <c r="K76">
        <v>2031</v>
      </c>
      <c r="L76">
        <v>2</v>
      </c>
    </row>
    <row r="77" spans="1:12" x14ac:dyDescent="0.45">
      <c r="A77" t="str">
        <f t="shared" si="1"/>
        <v>A0076</v>
      </c>
      <c r="B77" t="s">
        <v>98</v>
      </c>
      <c r="C77" t="s">
        <v>3238</v>
      </c>
      <c r="D77" t="s">
        <v>3252</v>
      </c>
      <c r="E77" s="2">
        <v>45832</v>
      </c>
      <c r="F77">
        <v>20</v>
      </c>
      <c r="G77" t="s">
        <v>3260</v>
      </c>
      <c r="H77" s="2">
        <v>45836</v>
      </c>
      <c r="I77" t="s">
        <v>3263</v>
      </c>
      <c r="J77" t="s">
        <v>3262</v>
      </c>
      <c r="K77">
        <v>4670</v>
      </c>
      <c r="L77">
        <v>4</v>
      </c>
    </row>
    <row r="78" spans="1:12" x14ac:dyDescent="0.45">
      <c r="A78" t="str">
        <f t="shared" si="1"/>
        <v>A0077</v>
      </c>
      <c r="B78" t="s">
        <v>99</v>
      </c>
      <c r="C78" t="s">
        <v>3235</v>
      </c>
      <c r="D78" t="s">
        <v>3258</v>
      </c>
      <c r="E78" s="2">
        <v>45977</v>
      </c>
      <c r="F78">
        <v>8</v>
      </c>
      <c r="G78" t="s">
        <v>3260</v>
      </c>
      <c r="H78" s="2">
        <v>45980</v>
      </c>
      <c r="I78" t="s">
        <v>3263</v>
      </c>
      <c r="J78" t="s">
        <v>3262</v>
      </c>
      <c r="K78">
        <v>3685</v>
      </c>
      <c r="L78">
        <v>3</v>
      </c>
    </row>
    <row r="79" spans="1:12" x14ac:dyDescent="0.45">
      <c r="A79" t="str">
        <f t="shared" si="1"/>
        <v>A0078</v>
      </c>
      <c r="B79" t="s">
        <v>100</v>
      </c>
      <c r="C79" t="s">
        <v>3235</v>
      </c>
      <c r="D79" t="s">
        <v>3252</v>
      </c>
      <c r="E79" s="2">
        <v>45858</v>
      </c>
      <c r="F79">
        <v>11</v>
      </c>
      <c r="G79" t="s">
        <v>3257</v>
      </c>
      <c r="H79" s="2">
        <v>45863</v>
      </c>
      <c r="I79" t="s">
        <v>3263</v>
      </c>
      <c r="J79" t="s">
        <v>3262</v>
      </c>
      <c r="K79">
        <v>4899</v>
      </c>
      <c r="L79">
        <v>5</v>
      </c>
    </row>
    <row r="80" spans="1:12" x14ac:dyDescent="0.45">
      <c r="A80" t="str">
        <f t="shared" si="1"/>
        <v>A0079</v>
      </c>
      <c r="B80" t="s">
        <v>101</v>
      </c>
      <c r="C80" t="s">
        <v>3238</v>
      </c>
      <c r="D80" t="s">
        <v>3258</v>
      </c>
      <c r="E80" s="2">
        <v>45845</v>
      </c>
      <c r="F80">
        <v>19</v>
      </c>
      <c r="G80" t="s">
        <v>3257</v>
      </c>
      <c r="H80" s="2">
        <v>45850</v>
      </c>
      <c r="I80" t="s">
        <v>3263</v>
      </c>
      <c r="J80" t="s">
        <v>3262</v>
      </c>
      <c r="K80">
        <v>3452</v>
      </c>
      <c r="L80">
        <v>5</v>
      </c>
    </row>
    <row r="81" spans="1:12" x14ac:dyDescent="0.45">
      <c r="A81" t="str">
        <f t="shared" si="1"/>
        <v>A0080</v>
      </c>
      <c r="B81" t="s">
        <v>102</v>
      </c>
      <c r="C81" t="s">
        <v>3235</v>
      </c>
      <c r="D81" t="s">
        <v>3248</v>
      </c>
      <c r="E81" s="2">
        <v>45894</v>
      </c>
      <c r="F81">
        <v>17</v>
      </c>
      <c r="G81" t="s">
        <v>3260</v>
      </c>
      <c r="H81" s="2">
        <v>45898</v>
      </c>
      <c r="I81" t="s">
        <v>3263</v>
      </c>
      <c r="J81" t="s">
        <v>3262</v>
      </c>
      <c r="K81">
        <v>4815</v>
      </c>
      <c r="L81">
        <v>4</v>
      </c>
    </row>
    <row r="82" spans="1:12" x14ac:dyDescent="0.45">
      <c r="A82" t="str">
        <f t="shared" si="1"/>
        <v>A0081</v>
      </c>
      <c r="B82" t="s">
        <v>103</v>
      </c>
      <c r="C82" t="s">
        <v>3235</v>
      </c>
      <c r="D82" t="s">
        <v>3256</v>
      </c>
      <c r="E82" s="2">
        <v>45737</v>
      </c>
      <c r="F82">
        <v>21</v>
      </c>
      <c r="G82" t="s">
        <v>3257</v>
      </c>
      <c r="H82" s="2">
        <v>45741</v>
      </c>
      <c r="I82" t="s">
        <v>3264</v>
      </c>
      <c r="J82" t="s">
        <v>3262</v>
      </c>
      <c r="K82">
        <v>3920</v>
      </c>
      <c r="L82">
        <v>4</v>
      </c>
    </row>
    <row r="83" spans="1:12" x14ac:dyDescent="0.45">
      <c r="A83" t="str">
        <f t="shared" si="1"/>
        <v>A0082</v>
      </c>
      <c r="B83" t="s">
        <v>104</v>
      </c>
      <c r="C83" t="s">
        <v>3235</v>
      </c>
      <c r="D83" t="s">
        <v>3248</v>
      </c>
      <c r="E83" s="2">
        <v>45708</v>
      </c>
      <c r="F83">
        <v>16</v>
      </c>
      <c r="G83" t="s">
        <v>3260</v>
      </c>
      <c r="H83" s="2">
        <v>45714</v>
      </c>
      <c r="I83" t="s">
        <v>3263</v>
      </c>
      <c r="J83" t="s">
        <v>3262</v>
      </c>
      <c r="K83">
        <v>2841</v>
      </c>
      <c r="L83">
        <v>6</v>
      </c>
    </row>
    <row r="84" spans="1:12" x14ac:dyDescent="0.45">
      <c r="A84" t="str">
        <f t="shared" si="1"/>
        <v>A0083</v>
      </c>
      <c r="B84" t="s">
        <v>105</v>
      </c>
      <c r="C84" t="s">
        <v>3238</v>
      </c>
      <c r="D84" t="s">
        <v>3248</v>
      </c>
      <c r="E84" s="2">
        <v>45950</v>
      </c>
      <c r="F84">
        <v>14</v>
      </c>
      <c r="G84" t="s">
        <v>3260</v>
      </c>
      <c r="H84" s="2">
        <v>45956</v>
      </c>
      <c r="I84" t="s">
        <v>3263</v>
      </c>
      <c r="J84" t="s">
        <v>3262</v>
      </c>
      <c r="K84">
        <v>4954</v>
      </c>
      <c r="L84">
        <v>6</v>
      </c>
    </row>
    <row r="85" spans="1:12" x14ac:dyDescent="0.45">
      <c r="A85" t="str">
        <f t="shared" si="1"/>
        <v>A0084</v>
      </c>
      <c r="B85" t="s">
        <v>106</v>
      </c>
      <c r="C85" t="s">
        <v>3238</v>
      </c>
      <c r="D85" t="s">
        <v>3248</v>
      </c>
      <c r="E85" s="2">
        <v>45904</v>
      </c>
      <c r="F85">
        <v>16</v>
      </c>
      <c r="G85" t="s">
        <v>3260</v>
      </c>
      <c r="H85" s="2">
        <v>45907</v>
      </c>
      <c r="I85" t="s">
        <v>3263</v>
      </c>
      <c r="J85" t="s">
        <v>3262</v>
      </c>
      <c r="K85">
        <v>4580</v>
      </c>
      <c r="L85">
        <v>3</v>
      </c>
    </row>
    <row r="86" spans="1:12" x14ac:dyDescent="0.45">
      <c r="A86" t="str">
        <f t="shared" si="1"/>
        <v>A0085</v>
      </c>
      <c r="B86" t="s">
        <v>107</v>
      </c>
      <c r="C86" t="s">
        <v>3235</v>
      </c>
      <c r="D86" t="s">
        <v>3256</v>
      </c>
      <c r="E86" s="2">
        <v>45688</v>
      </c>
      <c r="F86">
        <v>22</v>
      </c>
      <c r="G86" t="s">
        <v>3257</v>
      </c>
      <c r="H86" s="2">
        <v>45692</v>
      </c>
      <c r="I86" t="s">
        <v>3263</v>
      </c>
      <c r="J86" t="s">
        <v>3262</v>
      </c>
      <c r="K86">
        <v>2975</v>
      </c>
      <c r="L86">
        <v>4</v>
      </c>
    </row>
    <row r="87" spans="1:12" x14ac:dyDescent="0.45">
      <c r="A87" t="str">
        <f t="shared" si="1"/>
        <v>A0086</v>
      </c>
      <c r="B87" t="s">
        <v>108</v>
      </c>
      <c r="C87" t="s">
        <v>3235</v>
      </c>
      <c r="D87" t="s">
        <v>3252</v>
      </c>
      <c r="E87" s="2">
        <v>45677</v>
      </c>
      <c r="F87">
        <v>8</v>
      </c>
      <c r="G87" t="s">
        <v>3260</v>
      </c>
      <c r="H87" s="2">
        <v>45682</v>
      </c>
      <c r="I87" t="s">
        <v>3263</v>
      </c>
      <c r="J87" t="s">
        <v>3262</v>
      </c>
      <c r="K87">
        <v>2075</v>
      </c>
      <c r="L87">
        <v>5</v>
      </c>
    </row>
    <row r="88" spans="1:12" x14ac:dyDescent="0.45">
      <c r="A88" t="str">
        <f t="shared" si="1"/>
        <v>A0087</v>
      </c>
      <c r="B88" t="s">
        <v>109</v>
      </c>
      <c r="C88" t="s">
        <v>3235</v>
      </c>
      <c r="D88" t="s">
        <v>3256</v>
      </c>
      <c r="E88" s="2">
        <v>45906</v>
      </c>
      <c r="F88">
        <v>22</v>
      </c>
      <c r="G88" t="s">
        <v>3257</v>
      </c>
      <c r="H88" s="2">
        <v>45910</v>
      </c>
      <c r="I88" t="s">
        <v>3264</v>
      </c>
      <c r="J88" t="s">
        <v>3262</v>
      </c>
      <c r="K88">
        <v>3364</v>
      </c>
      <c r="L88">
        <v>4</v>
      </c>
    </row>
    <row r="89" spans="1:12" x14ac:dyDescent="0.45">
      <c r="A89" t="str">
        <f t="shared" si="1"/>
        <v>A0088</v>
      </c>
      <c r="B89" t="s">
        <v>110</v>
      </c>
      <c r="C89" t="s">
        <v>3235</v>
      </c>
      <c r="D89" t="s">
        <v>3252</v>
      </c>
      <c r="E89" s="2">
        <v>45885</v>
      </c>
      <c r="F89">
        <v>10</v>
      </c>
      <c r="G89" t="s">
        <v>3260</v>
      </c>
      <c r="H89" s="2">
        <v>45890</v>
      </c>
      <c r="I89" t="s">
        <v>3263</v>
      </c>
      <c r="J89" t="s">
        <v>3262</v>
      </c>
      <c r="K89">
        <v>3315</v>
      </c>
      <c r="L89">
        <v>5</v>
      </c>
    </row>
    <row r="90" spans="1:12" x14ac:dyDescent="0.45">
      <c r="A90" t="str">
        <f t="shared" si="1"/>
        <v>A0089</v>
      </c>
      <c r="B90" t="s">
        <v>111</v>
      </c>
      <c r="C90" t="s">
        <v>3238</v>
      </c>
      <c r="D90" t="s">
        <v>3258</v>
      </c>
      <c r="E90" s="2">
        <v>45820</v>
      </c>
      <c r="F90">
        <v>9</v>
      </c>
      <c r="G90" t="s">
        <v>3257</v>
      </c>
      <c r="H90" s="2">
        <v>45825</v>
      </c>
      <c r="I90" t="s">
        <v>3263</v>
      </c>
      <c r="J90" t="s">
        <v>3262</v>
      </c>
      <c r="K90">
        <v>3966</v>
      </c>
      <c r="L90">
        <v>5</v>
      </c>
    </row>
    <row r="91" spans="1:12" x14ac:dyDescent="0.45">
      <c r="A91" t="str">
        <f t="shared" si="1"/>
        <v>A0090</v>
      </c>
      <c r="B91" t="s">
        <v>112</v>
      </c>
      <c r="C91" t="s">
        <v>3235</v>
      </c>
      <c r="D91" t="s">
        <v>3258</v>
      </c>
      <c r="E91" s="2">
        <v>45974</v>
      </c>
      <c r="F91">
        <v>20</v>
      </c>
      <c r="G91" t="s">
        <v>3260</v>
      </c>
      <c r="H91" s="2">
        <v>45977</v>
      </c>
      <c r="I91" t="s">
        <v>3263</v>
      </c>
      <c r="J91" t="s">
        <v>3262</v>
      </c>
      <c r="K91">
        <v>2029</v>
      </c>
      <c r="L91">
        <v>3</v>
      </c>
    </row>
    <row r="92" spans="1:12" x14ac:dyDescent="0.45">
      <c r="A92" t="str">
        <f t="shared" si="1"/>
        <v>A0091</v>
      </c>
      <c r="B92" t="s">
        <v>113</v>
      </c>
      <c r="C92" t="s">
        <v>3235</v>
      </c>
      <c r="D92" t="s">
        <v>3248</v>
      </c>
      <c r="E92" s="2">
        <v>45990</v>
      </c>
      <c r="F92">
        <v>10</v>
      </c>
      <c r="G92" t="s">
        <v>3257</v>
      </c>
      <c r="H92" s="2">
        <v>45996</v>
      </c>
      <c r="I92" t="s">
        <v>3263</v>
      </c>
      <c r="J92" t="s">
        <v>3262</v>
      </c>
      <c r="K92">
        <v>3862</v>
      </c>
      <c r="L92">
        <v>6</v>
      </c>
    </row>
    <row r="93" spans="1:12" x14ac:dyDescent="0.45">
      <c r="A93" t="str">
        <f t="shared" si="1"/>
        <v>A0092</v>
      </c>
      <c r="B93" t="s">
        <v>114</v>
      </c>
      <c r="C93" t="s">
        <v>3238</v>
      </c>
      <c r="D93" t="s">
        <v>3256</v>
      </c>
      <c r="E93" s="2">
        <v>45855</v>
      </c>
      <c r="F93">
        <v>18</v>
      </c>
      <c r="G93" t="s">
        <v>3257</v>
      </c>
      <c r="H93" s="2">
        <v>45859</v>
      </c>
      <c r="I93" t="s">
        <v>3263</v>
      </c>
      <c r="J93" t="s">
        <v>3262</v>
      </c>
      <c r="K93">
        <v>3328</v>
      </c>
      <c r="L93">
        <v>4</v>
      </c>
    </row>
    <row r="94" spans="1:12" x14ac:dyDescent="0.45">
      <c r="A94" t="str">
        <f t="shared" si="1"/>
        <v>A0093</v>
      </c>
      <c r="B94" t="s">
        <v>115</v>
      </c>
      <c r="C94" t="s">
        <v>3235</v>
      </c>
      <c r="D94" t="s">
        <v>3252</v>
      </c>
      <c r="E94" s="2">
        <v>45989</v>
      </c>
      <c r="F94">
        <v>16</v>
      </c>
      <c r="G94" t="s">
        <v>3260</v>
      </c>
      <c r="H94" s="2">
        <v>45992</v>
      </c>
      <c r="I94" t="s">
        <v>3263</v>
      </c>
      <c r="J94" t="s">
        <v>3262</v>
      </c>
      <c r="K94">
        <v>4390</v>
      </c>
      <c r="L94">
        <v>3</v>
      </c>
    </row>
    <row r="95" spans="1:12" x14ac:dyDescent="0.45">
      <c r="A95" t="str">
        <f t="shared" si="1"/>
        <v>A0094</v>
      </c>
      <c r="B95" t="s">
        <v>116</v>
      </c>
      <c r="C95" t="s">
        <v>3238</v>
      </c>
      <c r="D95" t="s">
        <v>3258</v>
      </c>
      <c r="E95" s="2">
        <v>45868</v>
      </c>
      <c r="F95">
        <v>9</v>
      </c>
      <c r="G95" t="s">
        <v>3260</v>
      </c>
      <c r="H95" s="2">
        <v>45871</v>
      </c>
      <c r="I95" t="s">
        <v>3263</v>
      </c>
      <c r="J95" t="s">
        <v>3262</v>
      </c>
      <c r="K95">
        <v>3362</v>
      </c>
      <c r="L95">
        <v>3</v>
      </c>
    </row>
    <row r="96" spans="1:12" x14ac:dyDescent="0.45">
      <c r="A96" t="str">
        <f t="shared" si="1"/>
        <v>A0095</v>
      </c>
      <c r="B96" t="s">
        <v>117</v>
      </c>
      <c r="C96" t="s">
        <v>3235</v>
      </c>
      <c r="D96" t="s">
        <v>3252</v>
      </c>
      <c r="E96" s="2">
        <v>46002</v>
      </c>
      <c r="F96">
        <v>12</v>
      </c>
      <c r="G96" t="s">
        <v>3260</v>
      </c>
      <c r="H96" s="2">
        <v>46008</v>
      </c>
      <c r="I96" t="s">
        <v>3263</v>
      </c>
      <c r="J96" t="s">
        <v>3262</v>
      </c>
      <c r="K96">
        <v>4276</v>
      </c>
      <c r="L96">
        <v>6</v>
      </c>
    </row>
    <row r="97" spans="1:12" x14ac:dyDescent="0.45">
      <c r="A97" t="str">
        <f t="shared" si="1"/>
        <v>A0096</v>
      </c>
      <c r="B97" t="s">
        <v>118</v>
      </c>
      <c r="C97" t="s">
        <v>3238</v>
      </c>
      <c r="D97" t="s">
        <v>3258</v>
      </c>
      <c r="E97" s="2">
        <v>45803</v>
      </c>
      <c r="F97">
        <v>19</v>
      </c>
      <c r="G97" t="s">
        <v>3260</v>
      </c>
      <c r="H97" s="2">
        <v>45808</v>
      </c>
      <c r="I97" t="s">
        <v>3263</v>
      </c>
      <c r="J97" t="s">
        <v>3262</v>
      </c>
      <c r="K97">
        <v>2027</v>
      </c>
      <c r="L97">
        <v>5</v>
      </c>
    </row>
    <row r="98" spans="1:12" x14ac:dyDescent="0.45">
      <c r="A98" t="str">
        <f t="shared" si="1"/>
        <v>A0097</v>
      </c>
      <c r="B98" t="s">
        <v>119</v>
      </c>
      <c r="C98" t="s">
        <v>3238</v>
      </c>
      <c r="D98" t="s">
        <v>3248</v>
      </c>
      <c r="E98" s="2">
        <v>46004</v>
      </c>
      <c r="F98">
        <v>18</v>
      </c>
      <c r="G98" t="s">
        <v>3257</v>
      </c>
      <c r="H98" s="2">
        <v>46009</v>
      </c>
      <c r="I98" t="s">
        <v>3263</v>
      </c>
      <c r="J98" t="s">
        <v>3262</v>
      </c>
      <c r="K98">
        <v>4148</v>
      </c>
      <c r="L98">
        <v>5</v>
      </c>
    </row>
    <row r="99" spans="1:12" x14ac:dyDescent="0.45">
      <c r="A99" t="str">
        <f t="shared" si="1"/>
        <v>A0098</v>
      </c>
      <c r="B99" t="s">
        <v>120</v>
      </c>
      <c r="C99" t="s">
        <v>3241</v>
      </c>
      <c r="D99" t="s">
        <v>3258</v>
      </c>
      <c r="E99" s="2">
        <v>45927</v>
      </c>
      <c r="F99">
        <v>18</v>
      </c>
      <c r="G99" t="s">
        <v>3260</v>
      </c>
      <c r="H99" s="2">
        <v>45933</v>
      </c>
      <c r="I99" t="s">
        <v>3263</v>
      </c>
      <c r="J99" t="s">
        <v>3262</v>
      </c>
      <c r="K99">
        <v>4557</v>
      </c>
      <c r="L99">
        <v>6</v>
      </c>
    </row>
    <row r="100" spans="1:12" x14ac:dyDescent="0.45">
      <c r="A100" t="str">
        <f t="shared" si="1"/>
        <v>A0099</v>
      </c>
      <c r="B100" t="s">
        <v>121</v>
      </c>
      <c r="C100" t="s">
        <v>3238</v>
      </c>
      <c r="D100" t="s">
        <v>3258</v>
      </c>
      <c r="E100" s="2">
        <v>45946</v>
      </c>
      <c r="F100">
        <v>18</v>
      </c>
      <c r="G100" t="s">
        <v>3260</v>
      </c>
      <c r="H100" s="2">
        <v>45949</v>
      </c>
      <c r="I100" t="s">
        <v>3263</v>
      </c>
      <c r="J100" t="s">
        <v>3262</v>
      </c>
      <c r="K100">
        <v>3672</v>
      </c>
      <c r="L100">
        <v>3</v>
      </c>
    </row>
    <row r="101" spans="1:12" x14ac:dyDescent="0.45">
      <c r="A101" t="str">
        <f t="shared" si="1"/>
        <v>A0100</v>
      </c>
      <c r="B101" t="s">
        <v>122</v>
      </c>
      <c r="C101" t="s">
        <v>3238</v>
      </c>
      <c r="D101" t="s">
        <v>3252</v>
      </c>
      <c r="E101" s="2">
        <v>45662</v>
      </c>
      <c r="F101">
        <v>14</v>
      </c>
      <c r="G101" t="s">
        <v>3260</v>
      </c>
      <c r="H101" s="2">
        <v>45668</v>
      </c>
      <c r="I101" t="s">
        <v>3263</v>
      </c>
      <c r="J101" t="s">
        <v>3262</v>
      </c>
      <c r="K101">
        <v>4480</v>
      </c>
      <c r="L101">
        <v>6</v>
      </c>
    </row>
    <row r="102" spans="1:12" x14ac:dyDescent="0.45">
      <c r="A102" t="str">
        <f t="shared" si="1"/>
        <v>A0101</v>
      </c>
      <c r="B102" t="s">
        <v>123</v>
      </c>
      <c r="C102" t="s">
        <v>3241</v>
      </c>
      <c r="D102" t="s">
        <v>3256</v>
      </c>
      <c r="E102" s="2">
        <v>45770</v>
      </c>
      <c r="F102">
        <v>18</v>
      </c>
      <c r="G102" t="s">
        <v>3257</v>
      </c>
      <c r="H102" s="2">
        <v>45772</v>
      </c>
      <c r="I102" t="s">
        <v>3263</v>
      </c>
      <c r="J102" t="s">
        <v>3261</v>
      </c>
      <c r="K102">
        <v>11107</v>
      </c>
      <c r="L102">
        <v>2</v>
      </c>
    </row>
    <row r="103" spans="1:12" x14ac:dyDescent="0.45">
      <c r="A103" t="str">
        <f t="shared" si="1"/>
        <v>A0102</v>
      </c>
      <c r="B103" t="s">
        <v>124</v>
      </c>
      <c r="C103" t="s">
        <v>3238</v>
      </c>
      <c r="D103" t="s">
        <v>3258</v>
      </c>
      <c r="E103" s="2">
        <v>45679</v>
      </c>
      <c r="F103">
        <v>12</v>
      </c>
      <c r="G103" t="s">
        <v>3260</v>
      </c>
      <c r="H103" s="2">
        <v>45685</v>
      </c>
      <c r="I103" t="s">
        <v>3263</v>
      </c>
      <c r="J103" t="s">
        <v>3262</v>
      </c>
      <c r="K103">
        <v>4403</v>
      </c>
      <c r="L103">
        <v>6</v>
      </c>
    </row>
    <row r="104" spans="1:12" x14ac:dyDescent="0.45">
      <c r="A104" t="str">
        <f t="shared" si="1"/>
        <v>A0103</v>
      </c>
      <c r="B104" t="s">
        <v>125</v>
      </c>
      <c r="C104" t="s">
        <v>3238</v>
      </c>
      <c r="D104" t="s">
        <v>3252</v>
      </c>
      <c r="E104" s="2">
        <v>45837</v>
      </c>
      <c r="F104">
        <v>20</v>
      </c>
      <c r="G104" t="s">
        <v>3260</v>
      </c>
      <c r="H104" s="2">
        <v>45841</v>
      </c>
      <c r="I104" t="s">
        <v>3263</v>
      </c>
      <c r="J104" t="s">
        <v>3262</v>
      </c>
      <c r="K104">
        <v>4886</v>
      </c>
      <c r="L104">
        <v>4</v>
      </c>
    </row>
    <row r="105" spans="1:12" x14ac:dyDescent="0.45">
      <c r="A105" t="str">
        <f t="shared" si="1"/>
        <v>A0104</v>
      </c>
      <c r="B105" t="s">
        <v>126</v>
      </c>
      <c r="C105" t="s">
        <v>3235</v>
      </c>
      <c r="D105" t="s">
        <v>3258</v>
      </c>
      <c r="E105" s="2">
        <v>46009</v>
      </c>
      <c r="F105">
        <v>19</v>
      </c>
      <c r="G105" t="s">
        <v>3260</v>
      </c>
      <c r="H105" s="2">
        <v>46011</v>
      </c>
      <c r="I105" t="s">
        <v>3263</v>
      </c>
      <c r="J105" t="s">
        <v>3262</v>
      </c>
      <c r="K105">
        <v>2209</v>
      </c>
      <c r="L105">
        <v>2</v>
      </c>
    </row>
    <row r="106" spans="1:12" x14ac:dyDescent="0.45">
      <c r="A106" t="str">
        <f t="shared" si="1"/>
        <v>A0105</v>
      </c>
      <c r="B106" t="s">
        <v>127</v>
      </c>
      <c r="C106" t="s">
        <v>3238</v>
      </c>
      <c r="D106" t="s">
        <v>3258</v>
      </c>
      <c r="E106" s="2">
        <v>46016</v>
      </c>
      <c r="F106">
        <v>13</v>
      </c>
      <c r="G106" t="s">
        <v>3260</v>
      </c>
      <c r="H106" s="2">
        <v>46022</v>
      </c>
      <c r="I106" t="s">
        <v>3263</v>
      </c>
      <c r="J106" t="s">
        <v>3262</v>
      </c>
      <c r="K106">
        <v>3359</v>
      </c>
      <c r="L106">
        <v>6</v>
      </c>
    </row>
    <row r="107" spans="1:12" x14ac:dyDescent="0.45">
      <c r="A107" t="str">
        <f t="shared" si="1"/>
        <v>A0106</v>
      </c>
      <c r="B107" t="s">
        <v>128</v>
      </c>
      <c r="C107" t="s">
        <v>3235</v>
      </c>
      <c r="D107" t="s">
        <v>3258</v>
      </c>
      <c r="E107" s="2">
        <v>45879</v>
      </c>
      <c r="F107">
        <v>8</v>
      </c>
      <c r="G107" t="s">
        <v>3260</v>
      </c>
      <c r="H107" s="2">
        <v>45884</v>
      </c>
      <c r="I107" t="s">
        <v>3263</v>
      </c>
      <c r="J107" t="s">
        <v>3262</v>
      </c>
      <c r="K107">
        <v>4557</v>
      </c>
      <c r="L107">
        <v>5</v>
      </c>
    </row>
    <row r="108" spans="1:12" x14ac:dyDescent="0.45">
      <c r="A108" t="str">
        <f t="shared" si="1"/>
        <v>A0107</v>
      </c>
      <c r="B108" t="s">
        <v>129</v>
      </c>
      <c r="C108" t="s">
        <v>3235</v>
      </c>
      <c r="D108" t="s">
        <v>3248</v>
      </c>
      <c r="E108" s="2">
        <v>45971</v>
      </c>
      <c r="F108">
        <v>14</v>
      </c>
      <c r="G108" t="s">
        <v>3260</v>
      </c>
      <c r="H108" s="2">
        <v>45977</v>
      </c>
      <c r="I108" t="s">
        <v>3263</v>
      </c>
      <c r="J108" t="s">
        <v>3262</v>
      </c>
      <c r="K108">
        <v>2150</v>
      </c>
      <c r="L108">
        <v>6</v>
      </c>
    </row>
    <row r="109" spans="1:12" x14ac:dyDescent="0.45">
      <c r="A109" t="str">
        <f t="shared" si="1"/>
        <v>A0108</v>
      </c>
      <c r="B109" t="s">
        <v>130</v>
      </c>
      <c r="C109" t="s">
        <v>3238</v>
      </c>
      <c r="D109" t="s">
        <v>3248</v>
      </c>
      <c r="E109" s="2">
        <v>45719</v>
      </c>
      <c r="F109">
        <v>15</v>
      </c>
      <c r="G109" t="s">
        <v>3260</v>
      </c>
      <c r="H109" s="2">
        <v>45724</v>
      </c>
      <c r="I109" t="s">
        <v>3263</v>
      </c>
      <c r="J109" t="s">
        <v>3262</v>
      </c>
      <c r="K109">
        <v>3475</v>
      </c>
      <c r="L109">
        <v>5</v>
      </c>
    </row>
    <row r="110" spans="1:12" x14ac:dyDescent="0.45">
      <c r="A110" t="str">
        <f t="shared" si="1"/>
        <v>A0109</v>
      </c>
      <c r="B110" t="s">
        <v>131</v>
      </c>
      <c r="C110" t="s">
        <v>3235</v>
      </c>
      <c r="D110" t="s">
        <v>3258</v>
      </c>
      <c r="E110" s="2">
        <v>45977</v>
      </c>
      <c r="F110">
        <v>11</v>
      </c>
      <c r="G110" t="s">
        <v>3260</v>
      </c>
      <c r="H110" s="2">
        <v>45981</v>
      </c>
      <c r="I110" t="s">
        <v>3263</v>
      </c>
      <c r="J110" t="s">
        <v>3262</v>
      </c>
      <c r="K110">
        <v>3172</v>
      </c>
      <c r="L110">
        <v>4</v>
      </c>
    </row>
    <row r="111" spans="1:12" x14ac:dyDescent="0.45">
      <c r="A111" t="str">
        <f t="shared" si="1"/>
        <v>A0110</v>
      </c>
      <c r="B111" t="s">
        <v>92</v>
      </c>
      <c r="C111" t="s">
        <v>3238</v>
      </c>
      <c r="D111" t="s">
        <v>3252</v>
      </c>
      <c r="E111" s="2">
        <v>45877</v>
      </c>
      <c r="F111">
        <v>18</v>
      </c>
      <c r="G111" t="s">
        <v>3257</v>
      </c>
      <c r="H111" s="2">
        <v>45882</v>
      </c>
      <c r="I111" t="s">
        <v>3263</v>
      </c>
      <c r="J111" t="s">
        <v>3262</v>
      </c>
      <c r="K111">
        <v>4507</v>
      </c>
      <c r="L111">
        <v>5</v>
      </c>
    </row>
    <row r="112" spans="1:12" x14ac:dyDescent="0.45">
      <c r="A112" t="str">
        <f t="shared" si="1"/>
        <v>A0111</v>
      </c>
      <c r="B112" t="s">
        <v>132</v>
      </c>
      <c r="C112" t="s">
        <v>3238</v>
      </c>
      <c r="D112" t="s">
        <v>3256</v>
      </c>
      <c r="E112" s="2">
        <v>45951</v>
      </c>
      <c r="F112">
        <v>23</v>
      </c>
      <c r="G112" t="s">
        <v>3257</v>
      </c>
      <c r="H112" s="2">
        <v>45953</v>
      </c>
      <c r="I112" t="s">
        <v>3263</v>
      </c>
      <c r="J112" t="s">
        <v>3262</v>
      </c>
      <c r="K112">
        <v>2151</v>
      </c>
      <c r="L112">
        <v>2</v>
      </c>
    </row>
    <row r="113" spans="1:12" x14ac:dyDescent="0.45">
      <c r="A113" t="str">
        <f t="shared" si="1"/>
        <v>A0112</v>
      </c>
      <c r="B113" t="s">
        <v>133</v>
      </c>
      <c r="C113" t="s">
        <v>3238</v>
      </c>
      <c r="D113" t="s">
        <v>3258</v>
      </c>
      <c r="E113" s="2">
        <v>45782</v>
      </c>
      <c r="F113">
        <v>11</v>
      </c>
      <c r="G113" t="s">
        <v>3260</v>
      </c>
      <c r="H113" s="2">
        <v>45785</v>
      </c>
      <c r="I113" t="s">
        <v>3263</v>
      </c>
      <c r="J113" t="s">
        <v>3262</v>
      </c>
      <c r="K113">
        <v>2545</v>
      </c>
      <c r="L113">
        <v>3</v>
      </c>
    </row>
    <row r="114" spans="1:12" x14ac:dyDescent="0.45">
      <c r="A114" t="str">
        <f t="shared" si="1"/>
        <v>A0113</v>
      </c>
      <c r="B114" t="s">
        <v>134</v>
      </c>
      <c r="C114" t="s">
        <v>3241</v>
      </c>
      <c r="D114" t="s">
        <v>3258</v>
      </c>
      <c r="E114" s="2">
        <v>45766</v>
      </c>
      <c r="F114">
        <v>13</v>
      </c>
      <c r="G114" t="s">
        <v>3260</v>
      </c>
      <c r="H114" s="2">
        <v>45771</v>
      </c>
      <c r="I114" t="s">
        <v>3263</v>
      </c>
      <c r="J114" t="s">
        <v>3262</v>
      </c>
      <c r="K114">
        <v>3572</v>
      </c>
      <c r="L114">
        <v>5</v>
      </c>
    </row>
    <row r="115" spans="1:12" x14ac:dyDescent="0.45">
      <c r="A115" t="str">
        <f t="shared" si="1"/>
        <v>A0114</v>
      </c>
      <c r="B115" t="s">
        <v>135</v>
      </c>
      <c r="C115" t="s">
        <v>3235</v>
      </c>
      <c r="D115" t="s">
        <v>3248</v>
      </c>
      <c r="E115" s="2">
        <v>45800</v>
      </c>
      <c r="F115">
        <v>16</v>
      </c>
      <c r="G115" t="s">
        <v>3257</v>
      </c>
      <c r="H115" s="2">
        <v>45805</v>
      </c>
      <c r="I115" t="s">
        <v>3263</v>
      </c>
      <c r="J115" t="s">
        <v>3262</v>
      </c>
      <c r="K115">
        <v>4220</v>
      </c>
      <c r="L115">
        <v>5</v>
      </c>
    </row>
    <row r="116" spans="1:12" x14ac:dyDescent="0.45">
      <c r="A116" t="str">
        <f t="shared" si="1"/>
        <v>A0115</v>
      </c>
      <c r="B116" t="s">
        <v>136</v>
      </c>
      <c r="C116" t="s">
        <v>3238</v>
      </c>
      <c r="D116" t="s">
        <v>3248</v>
      </c>
      <c r="E116" s="2">
        <v>45858</v>
      </c>
      <c r="F116">
        <v>19</v>
      </c>
      <c r="G116" t="s">
        <v>3257</v>
      </c>
      <c r="H116" s="2">
        <v>45863</v>
      </c>
      <c r="I116" t="s">
        <v>3263</v>
      </c>
      <c r="J116" t="s">
        <v>3262</v>
      </c>
      <c r="K116">
        <v>3947</v>
      </c>
      <c r="L116">
        <v>5</v>
      </c>
    </row>
    <row r="117" spans="1:12" x14ac:dyDescent="0.45">
      <c r="A117" t="str">
        <f t="shared" si="1"/>
        <v>A0116</v>
      </c>
      <c r="B117" t="s">
        <v>137</v>
      </c>
      <c r="C117" t="s">
        <v>3235</v>
      </c>
      <c r="D117" t="s">
        <v>3256</v>
      </c>
      <c r="E117" s="2">
        <v>45879</v>
      </c>
      <c r="F117">
        <v>18</v>
      </c>
      <c r="G117" t="s">
        <v>3257</v>
      </c>
      <c r="H117" s="2">
        <v>45882</v>
      </c>
      <c r="I117" t="s">
        <v>3263</v>
      </c>
      <c r="J117" t="s">
        <v>3262</v>
      </c>
      <c r="K117">
        <v>3866</v>
      </c>
      <c r="L117">
        <v>3</v>
      </c>
    </row>
    <row r="118" spans="1:12" x14ac:dyDescent="0.45">
      <c r="A118" t="str">
        <f t="shared" si="1"/>
        <v>A0117</v>
      </c>
      <c r="B118" t="s">
        <v>138</v>
      </c>
      <c r="C118" t="s">
        <v>3235</v>
      </c>
      <c r="D118" t="s">
        <v>3258</v>
      </c>
      <c r="E118" s="2">
        <v>45836</v>
      </c>
      <c r="F118">
        <v>18</v>
      </c>
      <c r="G118" t="s">
        <v>3260</v>
      </c>
      <c r="H118" s="2">
        <v>45839</v>
      </c>
      <c r="I118" t="s">
        <v>3263</v>
      </c>
      <c r="J118" t="s">
        <v>3262</v>
      </c>
      <c r="K118">
        <v>2196</v>
      </c>
      <c r="L118">
        <v>3</v>
      </c>
    </row>
    <row r="119" spans="1:12" x14ac:dyDescent="0.45">
      <c r="A119" t="str">
        <f t="shared" si="1"/>
        <v>A0118</v>
      </c>
      <c r="B119" t="s">
        <v>139</v>
      </c>
      <c r="C119" t="s">
        <v>3238</v>
      </c>
      <c r="D119" t="s">
        <v>3258</v>
      </c>
      <c r="E119" s="2">
        <v>45769</v>
      </c>
      <c r="F119">
        <v>19</v>
      </c>
      <c r="G119" t="s">
        <v>3260</v>
      </c>
      <c r="H119" s="2">
        <v>45773</v>
      </c>
      <c r="I119" t="s">
        <v>3263</v>
      </c>
      <c r="J119" t="s">
        <v>3262</v>
      </c>
      <c r="K119">
        <v>2075</v>
      </c>
      <c r="L119">
        <v>4</v>
      </c>
    </row>
    <row r="120" spans="1:12" x14ac:dyDescent="0.45">
      <c r="A120" t="str">
        <f t="shared" si="1"/>
        <v>A0119</v>
      </c>
      <c r="B120" t="s">
        <v>140</v>
      </c>
      <c r="C120" t="s">
        <v>3235</v>
      </c>
      <c r="D120" t="s">
        <v>3258</v>
      </c>
      <c r="E120" s="2">
        <v>45770</v>
      </c>
      <c r="F120">
        <v>17</v>
      </c>
      <c r="G120" t="s">
        <v>3260</v>
      </c>
      <c r="H120" s="2">
        <v>45772</v>
      </c>
      <c r="I120" t="s">
        <v>3263</v>
      </c>
      <c r="J120" t="s">
        <v>3262</v>
      </c>
      <c r="K120">
        <v>2483</v>
      </c>
      <c r="L120">
        <v>2</v>
      </c>
    </row>
    <row r="121" spans="1:12" x14ac:dyDescent="0.45">
      <c r="A121" t="str">
        <f t="shared" si="1"/>
        <v>A0120</v>
      </c>
      <c r="B121" t="s">
        <v>141</v>
      </c>
      <c r="C121" t="s">
        <v>3235</v>
      </c>
      <c r="D121" t="s">
        <v>3248</v>
      </c>
      <c r="E121" s="2">
        <v>45903</v>
      </c>
      <c r="F121">
        <v>16</v>
      </c>
      <c r="G121" t="s">
        <v>3257</v>
      </c>
      <c r="H121" s="2">
        <v>45908</v>
      </c>
      <c r="I121" t="s">
        <v>3263</v>
      </c>
      <c r="J121" t="s">
        <v>3262</v>
      </c>
      <c r="K121">
        <v>3494</v>
      </c>
      <c r="L121">
        <v>5</v>
      </c>
    </row>
    <row r="122" spans="1:12" x14ac:dyDescent="0.45">
      <c r="A122" t="str">
        <f t="shared" si="1"/>
        <v>A0121</v>
      </c>
      <c r="B122" t="s">
        <v>142</v>
      </c>
      <c r="C122" t="s">
        <v>3235</v>
      </c>
      <c r="D122" t="s">
        <v>3256</v>
      </c>
      <c r="E122" s="2">
        <v>45798</v>
      </c>
      <c r="F122">
        <v>20</v>
      </c>
      <c r="G122" t="s">
        <v>3257</v>
      </c>
      <c r="H122" s="2">
        <v>45802</v>
      </c>
      <c r="I122" t="s">
        <v>3263</v>
      </c>
      <c r="J122" t="s">
        <v>3261</v>
      </c>
      <c r="K122">
        <v>8233</v>
      </c>
      <c r="L122">
        <v>4</v>
      </c>
    </row>
    <row r="123" spans="1:12" x14ac:dyDescent="0.45">
      <c r="A123" t="str">
        <f t="shared" si="1"/>
        <v>A0122</v>
      </c>
      <c r="B123" t="s">
        <v>143</v>
      </c>
      <c r="C123" t="s">
        <v>3238</v>
      </c>
      <c r="D123" t="s">
        <v>3256</v>
      </c>
      <c r="E123" s="2">
        <v>45979</v>
      </c>
      <c r="F123">
        <v>22</v>
      </c>
      <c r="G123" t="s">
        <v>3257</v>
      </c>
      <c r="H123" s="2">
        <v>45981</v>
      </c>
      <c r="I123" t="s">
        <v>3263</v>
      </c>
      <c r="J123" t="s">
        <v>3261</v>
      </c>
      <c r="K123">
        <v>14561</v>
      </c>
      <c r="L123">
        <v>2</v>
      </c>
    </row>
    <row r="124" spans="1:12" x14ac:dyDescent="0.45">
      <c r="A124" t="str">
        <f t="shared" si="1"/>
        <v>A0123</v>
      </c>
      <c r="B124" t="s">
        <v>144</v>
      </c>
      <c r="C124" t="s">
        <v>3235</v>
      </c>
      <c r="D124" t="s">
        <v>3258</v>
      </c>
      <c r="E124" s="2">
        <v>45760</v>
      </c>
      <c r="F124">
        <v>9</v>
      </c>
      <c r="G124" t="s">
        <v>3260</v>
      </c>
      <c r="H124" s="2">
        <v>45764</v>
      </c>
      <c r="I124" t="s">
        <v>3263</v>
      </c>
      <c r="J124" t="s">
        <v>3262</v>
      </c>
      <c r="K124">
        <v>4902</v>
      </c>
      <c r="L124">
        <v>4</v>
      </c>
    </row>
    <row r="125" spans="1:12" x14ac:dyDescent="0.45">
      <c r="A125" t="str">
        <f t="shared" si="1"/>
        <v>A0124</v>
      </c>
      <c r="B125" t="s">
        <v>145</v>
      </c>
      <c r="C125" t="s">
        <v>3238</v>
      </c>
      <c r="D125" t="s">
        <v>3252</v>
      </c>
      <c r="E125" s="2">
        <v>45940</v>
      </c>
      <c r="F125">
        <v>11</v>
      </c>
      <c r="G125" t="s">
        <v>3260</v>
      </c>
      <c r="H125" s="2">
        <v>45946</v>
      </c>
      <c r="I125" t="s">
        <v>3263</v>
      </c>
      <c r="J125" t="s">
        <v>3262</v>
      </c>
      <c r="K125">
        <v>4612</v>
      </c>
      <c r="L125">
        <v>6</v>
      </c>
    </row>
    <row r="126" spans="1:12" x14ac:dyDescent="0.45">
      <c r="A126" t="str">
        <f t="shared" si="1"/>
        <v>A0125</v>
      </c>
      <c r="B126" t="s">
        <v>146</v>
      </c>
      <c r="C126" t="s">
        <v>3241</v>
      </c>
      <c r="D126" t="s">
        <v>3256</v>
      </c>
      <c r="E126" s="2">
        <v>46011</v>
      </c>
      <c r="F126">
        <v>21</v>
      </c>
      <c r="G126" t="s">
        <v>3257</v>
      </c>
      <c r="H126" s="2">
        <v>46016</v>
      </c>
      <c r="I126" t="s">
        <v>3264</v>
      </c>
      <c r="J126" t="s">
        <v>3262</v>
      </c>
      <c r="K126">
        <v>2122</v>
      </c>
      <c r="L126">
        <v>5</v>
      </c>
    </row>
    <row r="127" spans="1:12" x14ac:dyDescent="0.45">
      <c r="A127" t="str">
        <f t="shared" si="1"/>
        <v>A0126</v>
      </c>
      <c r="B127" t="s">
        <v>147</v>
      </c>
      <c r="C127" t="s">
        <v>3235</v>
      </c>
      <c r="D127" t="s">
        <v>3248</v>
      </c>
      <c r="E127" s="2">
        <v>45786</v>
      </c>
      <c r="F127">
        <v>10</v>
      </c>
      <c r="G127" t="s">
        <v>3260</v>
      </c>
      <c r="H127" s="2">
        <v>45793</v>
      </c>
      <c r="I127" t="s">
        <v>3263</v>
      </c>
      <c r="J127" t="s">
        <v>3262</v>
      </c>
      <c r="K127">
        <v>4449</v>
      </c>
      <c r="L127">
        <v>7</v>
      </c>
    </row>
    <row r="128" spans="1:12" x14ac:dyDescent="0.45">
      <c r="A128" t="str">
        <f t="shared" si="1"/>
        <v>A0127</v>
      </c>
      <c r="B128" t="s">
        <v>148</v>
      </c>
      <c r="C128" t="s">
        <v>3235</v>
      </c>
      <c r="D128" t="s">
        <v>3258</v>
      </c>
      <c r="E128" s="2">
        <v>45980</v>
      </c>
      <c r="F128">
        <v>13</v>
      </c>
      <c r="G128" t="s">
        <v>3260</v>
      </c>
      <c r="H128" s="2">
        <v>45986</v>
      </c>
      <c r="I128" t="s">
        <v>3263</v>
      </c>
      <c r="J128" t="s">
        <v>3262</v>
      </c>
      <c r="K128">
        <v>2999</v>
      </c>
      <c r="L128">
        <v>6</v>
      </c>
    </row>
    <row r="129" spans="1:12" x14ac:dyDescent="0.45">
      <c r="A129" t="str">
        <f t="shared" si="1"/>
        <v>A0128</v>
      </c>
      <c r="B129" t="s">
        <v>149</v>
      </c>
      <c r="C129" t="s">
        <v>3238</v>
      </c>
      <c r="D129" t="s">
        <v>3248</v>
      </c>
      <c r="E129" s="2">
        <v>46002</v>
      </c>
      <c r="F129">
        <v>17</v>
      </c>
      <c r="G129" t="s">
        <v>3260</v>
      </c>
      <c r="H129" s="2">
        <v>46008</v>
      </c>
      <c r="I129" t="s">
        <v>3263</v>
      </c>
      <c r="J129" t="s">
        <v>3262</v>
      </c>
      <c r="K129">
        <v>4033</v>
      </c>
      <c r="L129">
        <v>6</v>
      </c>
    </row>
    <row r="130" spans="1:12" x14ac:dyDescent="0.45">
      <c r="A130" t="str">
        <f t="shared" si="1"/>
        <v>A0129</v>
      </c>
      <c r="B130" t="s">
        <v>150</v>
      </c>
      <c r="C130" t="s">
        <v>3238</v>
      </c>
      <c r="D130" t="s">
        <v>3248</v>
      </c>
      <c r="E130" s="2">
        <v>45663</v>
      </c>
      <c r="F130">
        <v>16</v>
      </c>
      <c r="G130" t="s">
        <v>3260</v>
      </c>
      <c r="H130" s="2">
        <v>45667</v>
      </c>
      <c r="I130" t="s">
        <v>3263</v>
      </c>
      <c r="J130" t="s">
        <v>3261</v>
      </c>
      <c r="K130">
        <v>11140</v>
      </c>
      <c r="L130">
        <v>4</v>
      </c>
    </row>
    <row r="131" spans="1:12" x14ac:dyDescent="0.45">
      <c r="A131" t="str">
        <f t="shared" ref="A131:A194" si="2">"A"&amp;TEXT(ROW()-1,"0000")</f>
        <v>A0130</v>
      </c>
      <c r="B131" t="s">
        <v>151</v>
      </c>
      <c r="C131" t="s">
        <v>3235</v>
      </c>
      <c r="D131" t="s">
        <v>3248</v>
      </c>
      <c r="E131" s="2">
        <v>45792</v>
      </c>
      <c r="F131">
        <v>10</v>
      </c>
      <c r="G131" t="s">
        <v>3260</v>
      </c>
      <c r="H131" s="2">
        <v>45795</v>
      </c>
      <c r="I131" t="s">
        <v>3263</v>
      </c>
      <c r="J131" t="s">
        <v>3262</v>
      </c>
      <c r="K131">
        <v>3795</v>
      </c>
      <c r="L131">
        <v>3</v>
      </c>
    </row>
    <row r="132" spans="1:12" x14ac:dyDescent="0.45">
      <c r="A132" t="str">
        <f t="shared" si="2"/>
        <v>A0131</v>
      </c>
      <c r="B132" t="s">
        <v>152</v>
      </c>
      <c r="C132" t="s">
        <v>3241</v>
      </c>
      <c r="D132" t="s">
        <v>3256</v>
      </c>
      <c r="E132" s="2">
        <v>45687</v>
      </c>
      <c r="F132">
        <v>23</v>
      </c>
      <c r="G132" t="s">
        <v>3257</v>
      </c>
      <c r="H132" s="2">
        <v>45691</v>
      </c>
      <c r="I132" t="s">
        <v>3263</v>
      </c>
      <c r="J132" t="s">
        <v>3262</v>
      </c>
      <c r="K132">
        <v>3750</v>
      </c>
      <c r="L132">
        <v>4</v>
      </c>
    </row>
    <row r="133" spans="1:12" x14ac:dyDescent="0.45">
      <c r="A133" t="str">
        <f t="shared" si="2"/>
        <v>A0132</v>
      </c>
      <c r="B133" t="s">
        <v>57</v>
      </c>
      <c r="C133" t="s">
        <v>3238</v>
      </c>
      <c r="D133" t="s">
        <v>3248</v>
      </c>
      <c r="E133" s="2">
        <v>45790</v>
      </c>
      <c r="F133">
        <v>10</v>
      </c>
      <c r="G133" t="s">
        <v>3257</v>
      </c>
      <c r="H133" s="2">
        <v>45796</v>
      </c>
      <c r="I133" t="s">
        <v>3263</v>
      </c>
      <c r="J133" t="s">
        <v>3262</v>
      </c>
      <c r="K133">
        <v>2589</v>
      </c>
      <c r="L133">
        <v>6</v>
      </c>
    </row>
    <row r="134" spans="1:12" x14ac:dyDescent="0.45">
      <c r="A134" t="str">
        <f t="shared" si="2"/>
        <v>A0133</v>
      </c>
      <c r="B134" t="s">
        <v>153</v>
      </c>
      <c r="C134" t="s">
        <v>3235</v>
      </c>
      <c r="D134" t="s">
        <v>3254</v>
      </c>
      <c r="E134" s="2">
        <v>45710</v>
      </c>
      <c r="F134">
        <v>19</v>
      </c>
      <c r="G134" t="s">
        <v>3260</v>
      </c>
      <c r="H134" s="2">
        <v>45712</v>
      </c>
      <c r="I134" t="s">
        <v>3263</v>
      </c>
      <c r="J134" t="s">
        <v>3262</v>
      </c>
      <c r="K134">
        <v>4395</v>
      </c>
      <c r="L134">
        <v>2</v>
      </c>
    </row>
    <row r="135" spans="1:12" x14ac:dyDescent="0.45">
      <c r="A135" t="str">
        <f t="shared" si="2"/>
        <v>A0134</v>
      </c>
      <c r="B135" t="s">
        <v>154</v>
      </c>
      <c r="C135" t="s">
        <v>3241</v>
      </c>
      <c r="D135" t="s">
        <v>3256</v>
      </c>
      <c r="E135" s="2">
        <v>45957</v>
      </c>
      <c r="F135">
        <v>20</v>
      </c>
      <c r="G135" t="s">
        <v>3257</v>
      </c>
      <c r="H135" s="2">
        <v>45959</v>
      </c>
      <c r="I135" t="s">
        <v>3263</v>
      </c>
      <c r="J135" t="s">
        <v>3262</v>
      </c>
      <c r="K135">
        <v>3543</v>
      </c>
      <c r="L135">
        <v>2</v>
      </c>
    </row>
    <row r="136" spans="1:12" x14ac:dyDescent="0.45">
      <c r="A136" t="str">
        <f t="shared" si="2"/>
        <v>A0135</v>
      </c>
      <c r="B136" t="s">
        <v>155</v>
      </c>
      <c r="C136" t="s">
        <v>3238</v>
      </c>
      <c r="D136" t="s">
        <v>3256</v>
      </c>
      <c r="E136" s="2">
        <v>45685</v>
      </c>
      <c r="F136">
        <v>23</v>
      </c>
      <c r="G136" t="s">
        <v>3257</v>
      </c>
      <c r="H136" s="2">
        <v>45690</v>
      </c>
      <c r="I136" t="s">
        <v>3264</v>
      </c>
      <c r="J136" t="s">
        <v>3261</v>
      </c>
      <c r="K136">
        <v>8360</v>
      </c>
      <c r="L136">
        <v>5</v>
      </c>
    </row>
    <row r="137" spans="1:12" x14ac:dyDescent="0.45">
      <c r="A137" t="str">
        <f t="shared" si="2"/>
        <v>A0136</v>
      </c>
      <c r="B137" t="s">
        <v>156</v>
      </c>
      <c r="C137" t="s">
        <v>3235</v>
      </c>
      <c r="D137" t="s">
        <v>3258</v>
      </c>
      <c r="E137" s="2">
        <v>45779</v>
      </c>
      <c r="F137">
        <v>16</v>
      </c>
      <c r="G137" t="s">
        <v>3257</v>
      </c>
      <c r="H137" s="2">
        <v>45781</v>
      </c>
      <c r="I137" t="s">
        <v>3263</v>
      </c>
      <c r="J137" t="s">
        <v>3262</v>
      </c>
      <c r="K137">
        <v>4245</v>
      </c>
      <c r="L137">
        <v>2</v>
      </c>
    </row>
    <row r="138" spans="1:12" x14ac:dyDescent="0.45">
      <c r="A138" t="str">
        <f t="shared" si="2"/>
        <v>A0137</v>
      </c>
      <c r="B138" t="s">
        <v>157</v>
      </c>
      <c r="C138" t="s">
        <v>3235</v>
      </c>
      <c r="D138" t="s">
        <v>3256</v>
      </c>
      <c r="E138" s="2">
        <v>45674</v>
      </c>
      <c r="F138">
        <v>23</v>
      </c>
      <c r="G138" t="s">
        <v>3257</v>
      </c>
      <c r="H138" s="2">
        <v>45676</v>
      </c>
      <c r="I138" t="s">
        <v>3264</v>
      </c>
      <c r="J138" t="s">
        <v>3262</v>
      </c>
      <c r="K138">
        <v>4996</v>
      </c>
      <c r="L138">
        <v>2</v>
      </c>
    </row>
    <row r="139" spans="1:12" x14ac:dyDescent="0.45">
      <c r="A139" t="str">
        <f t="shared" si="2"/>
        <v>A0138</v>
      </c>
      <c r="B139" t="s">
        <v>158</v>
      </c>
      <c r="C139" t="s">
        <v>3235</v>
      </c>
      <c r="D139" t="s">
        <v>3258</v>
      </c>
      <c r="E139" s="2">
        <v>45997</v>
      </c>
      <c r="F139">
        <v>16</v>
      </c>
      <c r="G139" t="s">
        <v>3260</v>
      </c>
      <c r="H139" s="2">
        <v>45999</v>
      </c>
      <c r="I139" t="s">
        <v>3263</v>
      </c>
      <c r="J139" t="s">
        <v>3262</v>
      </c>
      <c r="K139">
        <v>2256</v>
      </c>
      <c r="L139">
        <v>2</v>
      </c>
    </row>
    <row r="140" spans="1:12" x14ac:dyDescent="0.45">
      <c r="A140" t="str">
        <f t="shared" si="2"/>
        <v>A0139</v>
      </c>
      <c r="B140" t="s">
        <v>159</v>
      </c>
      <c r="C140" t="s">
        <v>3238</v>
      </c>
      <c r="D140" t="s">
        <v>3258</v>
      </c>
      <c r="E140" s="2">
        <v>46004</v>
      </c>
      <c r="F140">
        <v>20</v>
      </c>
      <c r="G140" t="s">
        <v>3257</v>
      </c>
      <c r="H140" s="2">
        <v>46010</v>
      </c>
      <c r="I140" t="s">
        <v>3263</v>
      </c>
      <c r="J140" t="s">
        <v>3262</v>
      </c>
      <c r="K140">
        <v>2074</v>
      </c>
      <c r="L140">
        <v>6</v>
      </c>
    </row>
    <row r="141" spans="1:12" x14ac:dyDescent="0.45">
      <c r="A141" t="str">
        <f t="shared" si="2"/>
        <v>A0140</v>
      </c>
      <c r="B141" t="s">
        <v>160</v>
      </c>
      <c r="C141" t="s">
        <v>3238</v>
      </c>
      <c r="D141" t="s">
        <v>3250</v>
      </c>
      <c r="E141" s="2">
        <v>45675</v>
      </c>
      <c r="F141">
        <v>12</v>
      </c>
      <c r="G141" t="s">
        <v>3260</v>
      </c>
      <c r="H141" s="2">
        <v>45683</v>
      </c>
      <c r="I141" t="s">
        <v>3263</v>
      </c>
      <c r="J141" t="s">
        <v>3262</v>
      </c>
      <c r="K141">
        <v>3197</v>
      </c>
      <c r="L141">
        <v>8</v>
      </c>
    </row>
    <row r="142" spans="1:12" x14ac:dyDescent="0.45">
      <c r="A142" t="str">
        <f t="shared" si="2"/>
        <v>A0141</v>
      </c>
      <c r="B142" t="s">
        <v>161</v>
      </c>
      <c r="C142" t="s">
        <v>3238</v>
      </c>
      <c r="D142" t="s">
        <v>3252</v>
      </c>
      <c r="E142" s="2">
        <v>45888</v>
      </c>
      <c r="F142">
        <v>13</v>
      </c>
      <c r="G142" t="s">
        <v>3257</v>
      </c>
      <c r="H142" s="2">
        <v>45891</v>
      </c>
      <c r="I142" t="s">
        <v>3263</v>
      </c>
      <c r="J142" t="s">
        <v>3262</v>
      </c>
      <c r="K142">
        <v>3830</v>
      </c>
      <c r="L142">
        <v>3</v>
      </c>
    </row>
    <row r="143" spans="1:12" x14ac:dyDescent="0.45">
      <c r="A143" t="str">
        <f t="shared" si="2"/>
        <v>A0142</v>
      </c>
      <c r="B143" t="s">
        <v>162</v>
      </c>
      <c r="C143" t="s">
        <v>3235</v>
      </c>
      <c r="D143" t="s">
        <v>3256</v>
      </c>
      <c r="E143" s="2">
        <v>45710</v>
      </c>
      <c r="F143">
        <v>22</v>
      </c>
      <c r="G143" t="s">
        <v>3257</v>
      </c>
      <c r="H143" s="2">
        <v>45715</v>
      </c>
      <c r="I143" t="s">
        <v>3263</v>
      </c>
      <c r="J143" t="s">
        <v>3262</v>
      </c>
      <c r="K143">
        <v>2835</v>
      </c>
      <c r="L143">
        <v>5</v>
      </c>
    </row>
    <row r="144" spans="1:12" x14ac:dyDescent="0.45">
      <c r="A144" t="str">
        <f t="shared" si="2"/>
        <v>A0143</v>
      </c>
      <c r="B144" t="s">
        <v>163</v>
      </c>
      <c r="C144" t="s">
        <v>3238</v>
      </c>
      <c r="D144" t="s">
        <v>3250</v>
      </c>
      <c r="E144" s="2">
        <v>45852</v>
      </c>
      <c r="F144">
        <v>9</v>
      </c>
      <c r="G144" t="s">
        <v>3257</v>
      </c>
      <c r="H144" s="2">
        <v>45860</v>
      </c>
      <c r="I144" t="s">
        <v>3263</v>
      </c>
      <c r="J144" t="s">
        <v>3262</v>
      </c>
      <c r="K144">
        <v>4528</v>
      </c>
      <c r="L144">
        <v>8</v>
      </c>
    </row>
    <row r="145" spans="1:12" x14ac:dyDescent="0.45">
      <c r="A145" t="str">
        <f t="shared" si="2"/>
        <v>A0144</v>
      </c>
      <c r="B145" t="s">
        <v>164</v>
      </c>
      <c r="C145" t="s">
        <v>3238</v>
      </c>
      <c r="D145" t="s">
        <v>3258</v>
      </c>
      <c r="E145" s="2">
        <v>45696</v>
      </c>
      <c r="F145">
        <v>8</v>
      </c>
      <c r="G145" t="s">
        <v>3260</v>
      </c>
      <c r="H145" s="2">
        <v>45699</v>
      </c>
      <c r="I145" t="s">
        <v>3263</v>
      </c>
      <c r="J145" t="s">
        <v>3262</v>
      </c>
      <c r="K145">
        <v>4684</v>
      </c>
      <c r="L145">
        <v>3</v>
      </c>
    </row>
    <row r="146" spans="1:12" x14ac:dyDescent="0.45">
      <c r="A146" t="str">
        <f t="shared" si="2"/>
        <v>A0145</v>
      </c>
      <c r="B146" t="s">
        <v>165</v>
      </c>
      <c r="C146" t="s">
        <v>3241</v>
      </c>
      <c r="D146" t="s">
        <v>3258</v>
      </c>
      <c r="E146" s="2">
        <v>45829</v>
      </c>
      <c r="F146">
        <v>13</v>
      </c>
      <c r="G146" t="s">
        <v>3260</v>
      </c>
      <c r="H146" s="2">
        <v>45831</v>
      </c>
      <c r="I146" t="s">
        <v>3263</v>
      </c>
      <c r="J146" t="s">
        <v>3262</v>
      </c>
      <c r="K146">
        <v>2714</v>
      </c>
      <c r="L146">
        <v>2</v>
      </c>
    </row>
    <row r="147" spans="1:12" x14ac:dyDescent="0.45">
      <c r="A147" t="str">
        <f t="shared" si="2"/>
        <v>A0146</v>
      </c>
      <c r="B147" t="s">
        <v>166</v>
      </c>
      <c r="C147" t="s">
        <v>3235</v>
      </c>
      <c r="D147" t="s">
        <v>3258</v>
      </c>
      <c r="E147" s="2">
        <v>45829</v>
      </c>
      <c r="F147">
        <v>10</v>
      </c>
      <c r="G147" t="s">
        <v>3260</v>
      </c>
      <c r="H147" s="2">
        <v>45832</v>
      </c>
      <c r="I147" t="s">
        <v>3263</v>
      </c>
      <c r="J147" t="s">
        <v>3262</v>
      </c>
      <c r="K147">
        <v>2715</v>
      </c>
      <c r="L147">
        <v>3</v>
      </c>
    </row>
    <row r="148" spans="1:12" x14ac:dyDescent="0.45">
      <c r="A148" t="str">
        <f t="shared" si="2"/>
        <v>A0147</v>
      </c>
      <c r="B148" t="s">
        <v>167</v>
      </c>
      <c r="C148" t="s">
        <v>3238</v>
      </c>
      <c r="D148" t="s">
        <v>3248</v>
      </c>
      <c r="E148" s="2">
        <v>45783</v>
      </c>
      <c r="F148">
        <v>8</v>
      </c>
      <c r="G148" t="s">
        <v>3260</v>
      </c>
      <c r="H148" s="2">
        <v>45787</v>
      </c>
      <c r="I148" t="s">
        <v>3263</v>
      </c>
      <c r="J148" t="s">
        <v>3261</v>
      </c>
      <c r="K148">
        <v>14345</v>
      </c>
      <c r="L148">
        <v>4</v>
      </c>
    </row>
    <row r="149" spans="1:12" x14ac:dyDescent="0.45">
      <c r="A149" t="str">
        <f t="shared" si="2"/>
        <v>A0148</v>
      </c>
      <c r="B149" t="s">
        <v>168</v>
      </c>
      <c r="C149" t="s">
        <v>3241</v>
      </c>
      <c r="D149" t="s">
        <v>3258</v>
      </c>
      <c r="E149" s="2">
        <v>45782</v>
      </c>
      <c r="F149">
        <v>8</v>
      </c>
      <c r="G149" t="s">
        <v>3260</v>
      </c>
      <c r="H149" s="2">
        <v>45785</v>
      </c>
      <c r="I149" t="s">
        <v>3263</v>
      </c>
      <c r="J149" t="s">
        <v>3262</v>
      </c>
      <c r="K149">
        <v>4724</v>
      </c>
      <c r="L149">
        <v>3</v>
      </c>
    </row>
    <row r="150" spans="1:12" x14ac:dyDescent="0.45">
      <c r="A150" t="str">
        <f t="shared" si="2"/>
        <v>A0149</v>
      </c>
      <c r="B150" t="s">
        <v>169</v>
      </c>
      <c r="C150" t="s">
        <v>3238</v>
      </c>
      <c r="D150" t="s">
        <v>3256</v>
      </c>
      <c r="E150" s="2">
        <v>45867</v>
      </c>
      <c r="F150">
        <v>21</v>
      </c>
      <c r="G150" t="s">
        <v>3257</v>
      </c>
      <c r="H150" s="2">
        <v>45872</v>
      </c>
      <c r="I150" t="s">
        <v>3264</v>
      </c>
      <c r="J150" t="s">
        <v>3261</v>
      </c>
      <c r="K150">
        <v>12845</v>
      </c>
      <c r="L150">
        <v>5</v>
      </c>
    </row>
    <row r="151" spans="1:12" x14ac:dyDescent="0.45">
      <c r="A151" t="str">
        <f t="shared" si="2"/>
        <v>A0150</v>
      </c>
      <c r="B151" t="s">
        <v>170</v>
      </c>
      <c r="C151" t="s">
        <v>3241</v>
      </c>
      <c r="D151" t="s">
        <v>3256</v>
      </c>
      <c r="E151" s="2">
        <v>45781</v>
      </c>
      <c r="F151">
        <v>23</v>
      </c>
      <c r="G151" t="s">
        <v>3257</v>
      </c>
      <c r="H151" s="2">
        <v>45783</v>
      </c>
      <c r="I151" t="s">
        <v>3264</v>
      </c>
      <c r="J151" t="s">
        <v>3262</v>
      </c>
      <c r="K151">
        <v>2043</v>
      </c>
      <c r="L151">
        <v>2</v>
      </c>
    </row>
    <row r="152" spans="1:12" x14ac:dyDescent="0.45">
      <c r="A152" t="str">
        <f t="shared" si="2"/>
        <v>A0151</v>
      </c>
      <c r="B152" t="s">
        <v>171</v>
      </c>
      <c r="C152" t="s">
        <v>3235</v>
      </c>
      <c r="D152" t="s">
        <v>3258</v>
      </c>
      <c r="E152" s="2">
        <v>45724</v>
      </c>
      <c r="F152">
        <v>15</v>
      </c>
      <c r="G152" t="s">
        <v>3260</v>
      </c>
      <c r="H152" s="2">
        <v>45726</v>
      </c>
      <c r="I152" t="s">
        <v>3263</v>
      </c>
      <c r="J152" t="s">
        <v>3262</v>
      </c>
      <c r="K152">
        <v>2502</v>
      </c>
      <c r="L152">
        <v>2</v>
      </c>
    </row>
    <row r="153" spans="1:12" x14ac:dyDescent="0.45">
      <c r="A153" t="str">
        <f t="shared" si="2"/>
        <v>A0152</v>
      </c>
      <c r="B153" t="s">
        <v>172</v>
      </c>
      <c r="C153" t="s">
        <v>3241</v>
      </c>
      <c r="D153" t="s">
        <v>3258</v>
      </c>
      <c r="E153" s="2">
        <v>45720</v>
      </c>
      <c r="F153">
        <v>14</v>
      </c>
      <c r="G153" t="s">
        <v>3260</v>
      </c>
      <c r="H153" s="2">
        <v>45724</v>
      </c>
      <c r="I153" t="s">
        <v>3263</v>
      </c>
      <c r="J153" t="s">
        <v>3262</v>
      </c>
      <c r="K153">
        <v>2434</v>
      </c>
      <c r="L153">
        <v>4</v>
      </c>
    </row>
    <row r="154" spans="1:12" x14ac:dyDescent="0.45">
      <c r="A154" t="str">
        <f t="shared" si="2"/>
        <v>A0153</v>
      </c>
      <c r="B154" t="s">
        <v>173</v>
      </c>
      <c r="C154" t="s">
        <v>3238</v>
      </c>
      <c r="D154" t="s">
        <v>3248</v>
      </c>
      <c r="E154" s="2">
        <v>45741</v>
      </c>
      <c r="F154">
        <v>16</v>
      </c>
      <c r="G154" t="s">
        <v>3260</v>
      </c>
      <c r="H154" s="2">
        <v>45744</v>
      </c>
      <c r="I154" t="s">
        <v>3263</v>
      </c>
      <c r="J154" t="s">
        <v>3261</v>
      </c>
      <c r="K154">
        <v>10222</v>
      </c>
      <c r="L154">
        <v>3</v>
      </c>
    </row>
    <row r="155" spans="1:12" x14ac:dyDescent="0.45">
      <c r="A155" t="str">
        <f t="shared" si="2"/>
        <v>A0154</v>
      </c>
      <c r="B155" t="s">
        <v>174</v>
      </c>
      <c r="C155" t="s">
        <v>3238</v>
      </c>
      <c r="D155" t="s">
        <v>3258</v>
      </c>
      <c r="E155" s="2">
        <v>45773</v>
      </c>
      <c r="F155">
        <v>19</v>
      </c>
      <c r="G155" t="s">
        <v>3260</v>
      </c>
      <c r="H155" s="2">
        <v>45778</v>
      </c>
      <c r="I155" t="s">
        <v>3263</v>
      </c>
      <c r="J155" t="s">
        <v>3262</v>
      </c>
      <c r="K155">
        <v>4520</v>
      </c>
      <c r="L155">
        <v>5</v>
      </c>
    </row>
    <row r="156" spans="1:12" x14ac:dyDescent="0.45">
      <c r="A156" t="str">
        <f t="shared" si="2"/>
        <v>A0155</v>
      </c>
      <c r="B156" t="s">
        <v>175</v>
      </c>
      <c r="C156" t="s">
        <v>3235</v>
      </c>
      <c r="D156" t="s">
        <v>3252</v>
      </c>
      <c r="E156" s="2">
        <v>45705</v>
      </c>
      <c r="F156">
        <v>20</v>
      </c>
      <c r="G156" t="s">
        <v>3257</v>
      </c>
      <c r="H156" s="2">
        <v>45707</v>
      </c>
      <c r="I156" t="s">
        <v>3263</v>
      </c>
      <c r="J156" t="s">
        <v>3262</v>
      </c>
      <c r="K156">
        <v>3919</v>
      </c>
      <c r="L156">
        <v>2</v>
      </c>
    </row>
    <row r="157" spans="1:12" x14ac:dyDescent="0.45">
      <c r="A157" t="str">
        <f t="shared" si="2"/>
        <v>A0156</v>
      </c>
      <c r="B157" t="s">
        <v>176</v>
      </c>
      <c r="C157" t="s">
        <v>3238</v>
      </c>
      <c r="D157" t="s">
        <v>3248</v>
      </c>
      <c r="E157" s="2">
        <v>45829</v>
      </c>
      <c r="F157">
        <v>11</v>
      </c>
      <c r="G157" t="s">
        <v>3260</v>
      </c>
      <c r="H157" s="2">
        <v>45836</v>
      </c>
      <c r="I157" t="s">
        <v>3263</v>
      </c>
      <c r="J157" t="s">
        <v>3261</v>
      </c>
      <c r="K157">
        <v>8963</v>
      </c>
      <c r="L157">
        <v>7</v>
      </c>
    </row>
    <row r="158" spans="1:12" x14ac:dyDescent="0.45">
      <c r="A158" t="str">
        <f t="shared" si="2"/>
        <v>A0157</v>
      </c>
      <c r="B158" t="s">
        <v>177</v>
      </c>
      <c r="C158" t="s">
        <v>3238</v>
      </c>
      <c r="D158" t="s">
        <v>3258</v>
      </c>
      <c r="E158" s="2">
        <v>45979</v>
      </c>
      <c r="F158">
        <v>16</v>
      </c>
      <c r="G158" t="s">
        <v>3260</v>
      </c>
      <c r="H158" s="2">
        <v>45983</v>
      </c>
      <c r="I158" t="s">
        <v>3263</v>
      </c>
      <c r="J158" t="s">
        <v>3262</v>
      </c>
      <c r="K158">
        <v>2527</v>
      </c>
      <c r="L158">
        <v>4</v>
      </c>
    </row>
    <row r="159" spans="1:12" x14ac:dyDescent="0.45">
      <c r="A159" t="str">
        <f t="shared" si="2"/>
        <v>A0158</v>
      </c>
      <c r="B159" t="s">
        <v>178</v>
      </c>
      <c r="C159" t="s">
        <v>3235</v>
      </c>
      <c r="D159" t="s">
        <v>3256</v>
      </c>
      <c r="E159" s="2">
        <v>45691</v>
      </c>
      <c r="F159">
        <v>22</v>
      </c>
      <c r="G159" t="s">
        <v>3257</v>
      </c>
      <c r="H159" s="2">
        <v>45693</v>
      </c>
      <c r="I159" t="s">
        <v>3264</v>
      </c>
      <c r="J159" t="s">
        <v>3262</v>
      </c>
      <c r="K159">
        <v>2258</v>
      </c>
      <c r="L159">
        <v>2</v>
      </c>
    </row>
    <row r="160" spans="1:12" x14ac:dyDescent="0.45">
      <c r="A160" t="str">
        <f t="shared" si="2"/>
        <v>A0159</v>
      </c>
      <c r="B160" t="s">
        <v>179</v>
      </c>
      <c r="C160" t="s">
        <v>3235</v>
      </c>
      <c r="D160" t="s">
        <v>3248</v>
      </c>
      <c r="E160" s="2">
        <v>45790</v>
      </c>
      <c r="F160">
        <v>9</v>
      </c>
      <c r="G160" t="s">
        <v>3260</v>
      </c>
      <c r="H160" s="2">
        <v>45793</v>
      </c>
      <c r="I160" t="s">
        <v>3263</v>
      </c>
      <c r="J160" t="s">
        <v>3262</v>
      </c>
      <c r="K160">
        <v>4154</v>
      </c>
      <c r="L160">
        <v>3</v>
      </c>
    </row>
    <row r="161" spans="1:12" x14ac:dyDescent="0.45">
      <c r="A161" t="str">
        <f t="shared" si="2"/>
        <v>A0160</v>
      </c>
      <c r="B161" t="s">
        <v>180</v>
      </c>
      <c r="C161" t="s">
        <v>3238</v>
      </c>
      <c r="D161" t="s">
        <v>3248</v>
      </c>
      <c r="E161" s="2">
        <v>45667</v>
      </c>
      <c r="F161">
        <v>14</v>
      </c>
      <c r="G161" t="s">
        <v>3260</v>
      </c>
      <c r="H161" s="2">
        <v>45672</v>
      </c>
      <c r="I161" t="s">
        <v>3263</v>
      </c>
      <c r="J161" t="s">
        <v>3261</v>
      </c>
      <c r="K161">
        <v>12170</v>
      </c>
      <c r="L161">
        <v>5</v>
      </c>
    </row>
    <row r="162" spans="1:12" x14ac:dyDescent="0.45">
      <c r="A162" t="str">
        <f t="shared" si="2"/>
        <v>A0161</v>
      </c>
      <c r="B162" t="s">
        <v>181</v>
      </c>
      <c r="C162" t="s">
        <v>3238</v>
      </c>
      <c r="D162" t="s">
        <v>3258</v>
      </c>
      <c r="E162" s="2">
        <v>45766</v>
      </c>
      <c r="F162">
        <v>19</v>
      </c>
      <c r="G162" t="s">
        <v>3257</v>
      </c>
      <c r="H162" s="2">
        <v>45772</v>
      </c>
      <c r="I162" t="s">
        <v>3263</v>
      </c>
      <c r="J162" t="s">
        <v>3262</v>
      </c>
      <c r="K162">
        <v>2400</v>
      </c>
      <c r="L162">
        <v>6</v>
      </c>
    </row>
    <row r="163" spans="1:12" x14ac:dyDescent="0.45">
      <c r="A163" t="str">
        <f t="shared" si="2"/>
        <v>A0162</v>
      </c>
      <c r="B163" t="s">
        <v>178</v>
      </c>
      <c r="C163" t="s">
        <v>3235</v>
      </c>
      <c r="D163" t="s">
        <v>3252</v>
      </c>
      <c r="E163" s="2">
        <v>45689</v>
      </c>
      <c r="F163">
        <v>11</v>
      </c>
      <c r="G163" t="s">
        <v>3260</v>
      </c>
      <c r="H163" s="2">
        <v>45694</v>
      </c>
      <c r="I163" t="s">
        <v>3263</v>
      </c>
      <c r="J163" t="s">
        <v>3262</v>
      </c>
      <c r="K163">
        <v>2384</v>
      </c>
      <c r="L163">
        <v>5</v>
      </c>
    </row>
    <row r="164" spans="1:12" x14ac:dyDescent="0.45">
      <c r="A164" t="str">
        <f t="shared" si="2"/>
        <v>A0163</v>
      </c>
      <c r="B164" t="s">
        <v>182</v>
      </c>
      <c r="C164" t="s">
        <v>3238</v>
      </c>
      <c r="D164" t="s">
        <v>3252</v>
      </c>
      <c r="E164" s="2">
        <v>45901</v>
      </c>
      <c r="F164">
        <v>12</v>
      </c>
      <c r="G164" t="s">
        <v>3260</v>
      </c>
      <c r="H164" s="2">
        <v>45906</v>
      </c>
      <c r="I164" t="s">
        <v>3263</v>
      </c>
      <c r="J164" t="s">
        <v>3262</v>
      </c>
      <c r="K164">
        <v>2195</v>
      </c>
      <c r="L164">
        <v>5</v>
      </c>
    </row>
    <row r="165" spans="1:12" x14ac:dyDescent="0.45">
      <c r="A165" t="str">
        <f t="shared" si="2"/>
        <v>A0164</v>
      </c>
      <c r="B165" t="s">
        <v>183</v>
      </c>
      <c r="C165" t="s">
        <v>3238</v>
      </c>
      <c r="D165" t="s">
        <v>3256</v>
      </c>
      <c r="E165" s="2">
        <v>45883</v>
      </c>
      <c r="F165">
        <v>20</v>
      </c>
      <c r="G165" t="s">
        <v>3257</v>
      </c>
      <c r="H165" s="2">
        <v>45887</v>
      </c>
      <c r="I165" t="s">
        <v>3263</v>
      </c>
      <c r="J165" t="s">
        <v>3262</v>
      </c>
      <c r="K165">
        <v>4520</v>
      </c>
      <c r="L165">
        <v>4</v>
      </c>
    </row>
    <row r="166" spans="1:12" x14ac:dyDescent="0.45">
      <c r="A166" t="str">
        <f t="shared" si="2"/>
        <v>A0165</v>
      </c>
      <c r="B166" t="s">
        <v>184</v>
      </c>
      <c r="C166" t="s">
        <v>3238</v>
      </c>
      <c r="D166" t="s">
        <v>3256</v>
      </c>
      <c r="E166" s="2">
        <v>45939</v>
      </c>
      <c r="F166">
        <v>18</v>
      </c>
      <c r="G166" t="s">
        <v>3257</v>
      </c>
      <c r="H166" s="2">
        <v>45941</v>
      </c>
      <c r="I166" t="s">
        <v>3263</v>
      </c>
      <c r="J166" t="s">
        <v>3262</v>
      </c>
      <c r="K166">
        <v>2747</v>
      </c>
      <c r="L166">
        <v>2</v>
      </c>
    </row>
    <row r="167" spans="1:12" x14ac:dyDescent="0.45">
      <c r="A167" t="str">
        <f t="shared" si="2"/>
        <v>A0166</v>
      </c>
      <c r="B167" t="s">
        <v>136</v>
      </c>
      <c r="C167" t="s">
        <v>3235</v>
      </c>
      <c r="D167" t="s">
        <v>3258</v>
      </c>
      <c r="E167" s="2">
        <v>46021</v>
      </c>
      <c r="F167">
        <v>12</v>
      </c>
      <c r="G167" t="s">
        <v>3257</v>
      </c>
      <c r="H167" s="2">
        <v>46023</v>
      </c>
      <c r="I167" t="s">
        <v>3263</v>
      </c>
      <c r="J167" t="s">
        <v>3262</v>
      </c>
      <c r="K167">
        <v>2723</v>
      </c>
      <c r="L167">
        <v>2</v>
      </c>
    </row>
    <row r="168" spans="1:12" x14ac:dyDescent="0.45">
      <c r="A168" t="str">
        <f t="shared" si="2"/>
        <v>A0167</v>
      </c>
      <c r="B168" t="s">
        <v>185</v>
      </c>
      <c r="C168" t="s">
        <v>3238</v>
      </c>
      <c r="D168" t="s">
        <v>3256</v>
      </c>
      <c r="E168" s="2">
        <v>45764</v>
      </c>
      <c r="F168">
        <v>19</v>
      </c>
      <c r="G168" t="s">
        <v>3257</v>
      </c>
      <c r="H168" s="2">
        <v>45769</v>
      </c>
      <c r="I168" t="s">
        <v>3263</v>
      </c>
      <c r="J168" t="s">
        <v>3262</v>
      </c>
      <c r="K168">
        <v>2142</v>
      </c>
      <c r="L168">
        <v>5</v>
      </c>
    </row>
    <row r="169" spans="1:12" x14ac:dyDescent="0.45">
      <c r="A169" t="str">
        <f t="shared" si="2"/>
        <v>A0168</v>
      </c>
      <c r="B169" t="s">
        <v>186</v>
      </c>
      <c r="C169" t="s">
        <v>3235</v>
      </c>
      <c r="D169" t="s">
        <v>3254</v>
      </c>
      <c r="E169" s="2">
        <v>45677</v>
      </c>
      <c r="F169">
        <v>19</v>
      </c>
      <c r="G169" t="s">
        <v>3260</v>
      </c>
      <c r="H169" s="2">
        <v>45678</v>
      </c>
      <c r="I169" t="s">
        <v>3263</v>
      </c>
      <c r="J169" t="s">
        <v>3262</v>
      </c>
      <c r="K169">
        <v>4548</v>
      </c>
      <c r="L169">
        <v>1</v>
      </c>
    </row>
    <row r="170" spans="1:12" x14ac:dyDescent="0.45">
      <c r="A170" t="str">
        <f t="shared" si="2"/>
        <v>A0169</v>
      </c>
      <c r="B170" t="s">
        <v>187</v>
      </c>
      <c r="C170" t="s">
        <v>3238</v>
      </c>
      <c r="D170" t="s">
        <v>3258</v>
      </c>
      <c r="E170" s="2">
        <v>45924</v>
      </c>
      <c r="F170">
        <v>12</v>
      </c>
      <c r="G170" t="s">
        <v>3257</v>
      </c>
      <c r="H170" s="2">
        <v>45926</v>
      </c>
      <c r="I170" t="s">
        <v>3263</v>
      </c>
      <c r="J170" t="s">
        <v>3262</v>
      </c>
      <c r="K170">
        <v>4501</v>
      </c>
      <c r="L170">
        <v>2</v>
      </c>
    </row>
    <row r="171" spans="1:12" x14ac:dyDescent="0.45">
      <c r="A171" t="str">
        <f t="shared" si="2"/>
        <v>A0170</v>
      </c>
      <c r="B171" t="s">
        <v>188</v>
      </c>
      <c r="C171" t="s">
        <v>3235</v>
      </c>
      <c r="D171" t="s">
        <v>3252</v>
      </c>
      <c r="E171" s="2">
        <v>45662</v>
      </c>
      <c r="F171">
        <v>16</v>
      </c>
      <c r="G171" t="s">
        <v>3260</v>
      </c>
      <c r="H171" s="2">
        <v>45667</v>
      </c>
      <c r="I171" t="s">
        <v>3263</v>
      </c>
      <c r="J171" t="s">
        <v>3262</v>
      </c>
      <c r="K171">
        <v>2112</v>
      </c>
      <c r="L171">
        <v>5</v>
      </c>
    </row>
    <row r="172" spans="1:12" x14ac:dyDescent="0.45">
      <c r="A172" t="str">
        <f t="shared" si="2"/>
        <v>A0171</v>
      </c>
      <c r="B172" t="s">
        <v>189</v>
      </c>
      <c r="C172" t="s">
        <v>3238</v>
      </c>
      <c r="D172" t="s">
        <v>3252</v>
      </c>
      <c r="E172" s="2">
        <v>45879</v>
      </c>
      <c r="F172">
        <v>11</v>
      </c>
      <c r="G172" t="s">
        <v>3260</v>
      </c>
      <c r="H172" s="2">
        <v>45882</v>
      </c>
      <c r="I172" t="s">
        <v>3263</v>
      </c>
      <c r="J172" t="s">
        <v>3262</v>
      </c>
      <c r="K172">
        <v>3573</v>
      </c>
      <c r="L172">
        <v>3</v>
      </c>
    </row>
    <row r="173" spans="1:12" x14ac:dyDescent="0.45">
      <c r="A173" t="str">
        <f t="shared" si="2"/>
        <v>A0172</v>
      </c>
      <c r="B173" t="s">
        <v>190</v>
      </c>
      <c r="C173" t="s">
        <v>3238</v>
      </c>
      <c r="D173" t="s">
        <v>3248</v>
      </c>
      <c r="E173" s="2">
        <v>45961</v>
      </c>
      <c r="F173">
        <v>11</v>
      </c>
      <c r="G173" t="s">
        <v>3260</v>
      </c>
      <c r="H173" s="2">
        <v>45968</v>
      </c>
      <c r="I173" t="s">
        <v>3263</v>
      </c>
      <c r="J173" t="s">
        <v>3262</v>
      </c>
      <c r="K173">
        <v>3322</v>
      </c>
      <c r="L173">
        <v>7</v>
      </c>
    </row>
    <row r="174" spans="1:12" x14ac:dyDescent="0.45">
      <c r="A174" t="str">
        <f t="shared" si="2"/>
        <v>A0173</v>
      </c>
      <c r="B174" t="s">
        <v>191</v>
      </c>
      <c r="C174" t="s">
        <v>3238</v>
      </c>
      <c r="D174" t="s">
        <v>3250</v>
      </c>
      <c r="E174" s="2">
        <v>45811</v>
      </c>
      <c r="F174">
        <v>12</v>
      </c>
      <c r="G174" t="s">
        <v>3260</v>
      </c>
      <c r="H174" s="2">
        <v>45821</v>
      </c>
      <c r="I174" t="s">
        <v>3263</v>
      </c>
      <c r="J174" t="s">
        <v>3262</v>
      </c>
      <c r="K174">
        <v>3986</v>
      </c>
      <c r="L174">
        <v>10</v>
      </c>
    </row>
    <row r="175" spans="1:12" x14ac:dyDescent="0.45">
      <c r="A175" t="str">
        <f t="shared" si="2"/>
        <v>A0174</v>
      </c>
      <c r="B175" t="s">
        <v>192</v>
      </c>
      <c r="C175" t="s">
        <v>3238</v>
      </c>
      <c r="D175" t="s">
        <v>3258</v>
      </c>
      <c r="E175" s="2">
        <v>45843</v>
      </c>
      <c r="F175">
        <v>9</v>
      </c>
      <c r="G175" t="s">
        <v>3257</v>
      </c>
      <c r="H175" s="2">
        <v>45845</v>
      </c>
      <c r="I175" t="s">
        <v>3263</v>
      </c>
      <c r="J175" t="s">
        <v>3262</v>
      </c>
      <c r="K175">
        <v>2365</v>
      </c>
      <c r="L175">
        <v>2</v>
      </c>
    </row>
    <row r="176" spans="1:12" x14ac:dyDescent="0.45">
      <c r="A176" t="str">
        <f t="shared" si="2"/>
        <v>A0175</v>
      </c>
      <c r="B176" t="s">
        <v>193</v>
      </c>
      <c r="C176" t="s">
        <v>3238</v>
      </c>
      <c r="D176" t="s">
        <v>3256</v>
      </c>
      <c r="E176" s="2">
        <v>45814</v>
      </c>
      <c r="F176">
        <v>19</v>
      </c>
      <c r="G176" t="s">
        <v>3257</v>
      </c>
      <c r="H176" s="2">
        <v>45818</v>
      </c>
      <c r="I176" t="s">
        <v>3264</v>
      </c>
      <c r="J176" t="s">
        <v>3261</v>
      </c>
      <c r="K176">
        <v>8854</v>
      </c>
      <c r="L176">
        <v>4</v>
      </c>
    </row>
    <row r="177" spans="1:12" x14ac:dyDescent="0.45">
      <c r="A177" t="str">
        <f t="shared" si="2"/>
        <v>A0176</v>
      </c>
      <c r="B177" t="s">
        <v>194</v>
      </c>
      <c r="C177" t="s">
        <v>3238</v>
      </c>
      <c r="D177" t="s">
        <v>3248</v>
      </c>
      <c r="E177" s="2">
        <v>45711</v>
      </c>
      <c r="F177">
        <v>10</v>
      </c>
      <c r="G177" t="s">
        <v>3257</v>
      </c>
      <c r="H177" s="2">
        <v>45715</v>
      </c>
      <c r="I177" t="s">
        <v>3263</v>
      </c>
      <c r="J177" t="s">
        <v>3262</v>
      </c>
      <c r="K177">
        <v>3427</v>
      </c>
      <c r="L177">
        <v>4</v>
      </c>
    </row>
    <row r="178" spans="1:12" x14ac:dyDescent="0.45">
      <c r="A178" t="str">
        <f t="shared" si="2"/>
        <v>A0177</v>
      </c>
      <c r="B178" t="s">
        <v>195</v>
      </c>
      <c r="C178" t="s">
        <v>3238</v>
      </c>
      <c r="D178" t="s">
        <v>3252</v>
      </c>
      <c r="E178" s="2">
        <v>45906</v>
      </c>
      <c r="F178">
        <v>12</v>
      </c>
      <c r="G178" t="s">
        <v>3260</v>
      </c>
      <c r="H178" s="2">
        <v>45910</v>
      </c>
      <c r="I178" t="s">
        <v>3263</v>
      </c>
      <c r="J178" t="s">
        <v>3262</v>
      </c>
      <c r="K178">
        <v>3506</v>
      </c>
      <c r="L178">
        <v>4</v>
      </c>
    </row>
    <row r="179" spans="1:12" x14ac:dyDescent="0.45">
      <c r="A179" t="str">
        <f t="shared" si="2"/>
        <v>A0178</v>
      </c>
      <c r="B179" t="s">
        <v>196</v>
      </c>
      <c r="C179" t="s">
        <v>3235</v>
      </c>
      <c r="D179" t="s">
        <v>3252</v>
      </c>
      <c r="E179" s="2">
        <v>45890</v>
      </c>
      <c r="F179">
        <v>12</v>
      </c>
      <c r="G179" t="s">
        <v>3257</v>
      </c>
      <c r="H179" s="2">
        <v>45893</v>
      </c>
      <c r="I179" t="s">
        <v>3263</v>
      </c>
      <c r="J179" t="s">
        <v>3262</v>
      </c>
      <c r="K179">
        <v>3328</v>
      </c>
      <c r="L179">
        <v>3</v>
      </c>
    </row>
    <row r="180" spans="1:12" x14ac:dyDescent="0.45">
      <c r="A180" t="str">
        <f t="shared" si="2"/>
        <v>A0179</v>
      </c>
      <c r="B180" t="s">
        <v>197</v>
      </c>
      <c r="C180" t="s">
        <v>3235</v>
      </c>
      <c r="D180" t="s">
        <v>3254</v>
      </c>
      <c r="E180" s="2">
        <v>45669</v>
      </c>
      <c r="F180">
        <v>17</v>
      </c>
      <c r="G180" t="s">
        <v>3260</v>
      </c>
      <c r="H180" s="2">
        <v>45672</v>
      </c>
      <c r="I180" t="s">
        <v>3263</v>
      </c>
      <c r="J180" t="s">
        <v>3262</v>
      </c>
      <c r="K180">
        <v>2912</v>
      </c>
      <c r="L180">
        <v>3</v>
      </c>
    </row>
    <row r="181" spans="1:12" x14ac:dyDescent="0.45">
      <c r="A181" t="str">
        <f t="shared" si="2"/>
        <v>A0180</v>
      </c>
      <c r="B181" t="s">
        <v>198</v>
      </c>
      <c r="C181" t="s">
        <v>3235</v>
      </c>
      <c r="D181" t="s">
        <v>3258</v>
      </c>
      <c r="E181" s="2">
        <v>45963</v>
      </c>
      <c r="F181">
        <v>20</v>
      </c>
      <c r="G181" t="s">
        <v>3257</v>
      </c>
      <c r="H181" s="2">
        <v>45966</v>
      </c>
      <c r="I181" t="s">
        <v>3263</v>
      </c>
      <c r="J181" t="s">
        <v>3262</v>
      </c>
      <c r="K181">
        <v>4557</v>
      </c>
      <c r="L181">
        <v>3</v>
      </c>
    </row>
    <row r="182" spans="1:12" x14ac:dyDescent="0.45">
      <c r="A182" t="str">
        <f t="shared" si="2"/>
        <v>A0181</v>
      </c>
      <c r="B182" t="s">
        <v>199</v>
      </c>
      <c r="C182" t="s">
        <v>3241</v>
      </c>
      <c r="D182" t="s">
        <v>3258</v>
      </c>
      <c r="E182" s="2">
        <v>45840</v>
      </c>
      <c r="F182">
        <v>17</v>
      </c>
      <c r="G182" t="s">
        <v>3260</v>
      </c>
      <c r="H182" s="2">
        <v>45845</v>
      </c>
      <c r="I182" t="s">
        <v>3263</v>
      </c>
      <c r="J182" t="s">
        <v>3262</v>
      </c>
      <c r="K182">
        <v>3074</v>
      </c>
      <c r="L182">
        <v>5</v>
      </c>
    </row>
    <row r="183" spans="1:12" x14ac:dyDescent="0.45">
      <c r="A183" t="str">
        <f t="shared" si="2"/>
        <v>A0182</v>
      </c>
      <c r="B183" t="s">
        <v>200</v>
      </c>
      <c r="C183" t="s">
        <v>3235</v>
      </c>
      <c r="D183" t="s">
        <v>3258</v>
      </c>
      <c r="E183" s="2">
        <v>45854</v>
      </c>
      <c r="F183">
        <v>19</v>
      </c>
      <c r="G183" t="s">
        <v>3260</v>
      </c>
      <c r="H183" s="2">
        <v>45857</v>
      </c>
      <c r="I183" t="s">
        <v>3263</v>
      </c>
      <c r="J183" t="s">
        <v>3262</v>
      </c>
      <c r="K183">
        <v>2687</v>
      </c>
      <c r="L183">
        <v>3</v>
      </c>
    </row>
    <row r="184" spans="1:12" x14ac:dyDescent="0.45">
      <c r="A184" t="str">
        <f t="shared" si="2"/>
        <v>A0183</v>
      </c>
      <c r="B184" t="s">
        <v>83</v>
      </c>
      <c r="C184" t="s">
        <v>3235</v>
      </c>
      <c r="D184" t="s">
        <v>3256</v>
      </c>
      <c r="E184" s="2">
        <v>45976</v>
      </c>
      <c r="F184">
        <v>21</v>
      </c>
      <c r="G184" t="s">
        <v>3257</v>
      </c>
      <c r="H184" s="2">
        <v>45979</v>
      </c>
      <c r="I184" t="s">
        <v>3263</v>
      </c>
      <c r="J184" t="s">
        <v>3262</v>
      </c>
      <c r="K184">
        <v>3942</v>
      </c>
      <c r="L184">
        <v>3</v>
      </c>
    </row>
    <row r="185" spans="1:12" x14ac:dyDescent="0.45">
      <c r="A185" t="str">
        <f t="shared" si="2"/>
        <v>A0184</v>
      </c>
      <c r="B185" t="s">
        <v>201</v>
      </c>
      <c r="C185" t="s">
        <v>3235</v>
      </c>
      <c r="D185" t="s">
        <v>3248</v>
      </c>
      <c r="E185" s="2">
        <v>45939</v>
      </c>
      <c r="F185">
        <v>10</v>
      </c>
      <c r="G185" t="s">
        <v>3260</v>
      </c>
      <c r="H185" s="2">
        <v>45945</v>
      </c>
      <c r="I185" t="s">
        <v>3263</v>
      </c>
      <c r="J185" t="s">
        <v>3261</v>
      </c>
      <c r="K185">
        <v>8703</v>
      </c>
      <c r="L185">
        <v>6</v>
      </c>
    </row>
    <row r="186" spans="1:12" x14ac:dyDescent="0.45">
      <c r="A186" t="str">
        <f t="shared" si="2"/>
        <v>A0185</v>
      </c>
      <c r="B186" t="s">
        <v>202</v>
      </c>
      <c r="C186" t="s">
        <v>3238</v>
      </c>
      <c r="D186" t="s">
        <v>3252</v>
      </c>
      <c r="E186" s="2">
        <v>45754</v>
      </c>
      <c r="F186">
        <v>18</v>
      </c>
      <c r="G186" t="s">
        <v>3257</v>
      </c>
      <c r="H186" s="2">
        <v>45756</v>
      </c>
      <c r="I186" t="s">
        <v>3263</v>
      </c>
      <c r="J186" t="s">
        <v>3262</v>
      </c>
      <c r="K186">
        <v>2228</v>
      </c>
      <c r="L186">
        <v>2</v>
      </c>
    </row>
    <row r="187" spans="1:12" x14ac:dyDescent="0.45">
      <c r="A187" t="str">
        <f t="shared" si="2"/>
        <v>A0186</v>
      </c>
      <c r="B187" t="s">
        <v>203</v>
      </c>
      <c r="C187" t="s">
        <v>3238</v>
      </c>
      <c r="D187" t="s">
        <v>3258</v>
      </c>
      <c r="E187" s="2">
        <v>45740</v>
      </c>
      <c r="F187">
        <v>18</v>
      </c>
      <c r="G187" t="s">
        <v>3260</v>
      </c>
      <c r="H187" s="2">
        <v>45745</v>
      </c>
      <c r="I187" t="s">
        <v>3263</v>
      </c>
      <c r="J187" t="s">
        <v>3262</v>
      </c>
      <c r="K187">
        <v>4008</v>
      </c>
      <c r="L187">
        <v>5</v>
      </c>
    </row>
    <row r="188" spans="1:12" x14ac:dyDescent="0.45">
      <c r="A188" t="str">
        <f t="shared" si="2"/>
        <v>A0187</v>
      </c>
      <c r="B188" t="s">
        <v>204</v>
      </c>
      <c r="C188" t="s">
        <v>3241</v>
      </c>
      <c r="D188" t="s">
        <v>3256</v>
      </c>
      <c r="E188" s="2">
        <v>45940</v>
      </c>
      <c r="F188">
        <v>19</v>
      </c>
      <c r="G188" t="s">
        <v>3257</v>
      </c>
      <c r="H188" s="2">
        <v>45942</v>
      </c>
      <c r="I188" t="s">
        <v>3264</v>
      </c>
      <c r="J188" t="s">
        <v>3261</v>
      </c>
      <c r="K188">
        <v>13997</v>
      </c>
      <c r="L188">
        <v>2</v>
      </c>
    </row>
    <row r="189" spans="1:12" x14ac:dyDescent="0.45">
      <c r="A189" t="str">
        <f t="shared" si="2"/>
        <v>A0188</v>
      </c>
      <c r="B189" t="s">
        <v>205</v>
      </c>
      <c r="C189" t="s">
        <v>3235</v>
      </c>
      <c r="D189" t="s">
        <v>3252</v>
      </c>
      <c r="E189" s="2">
        <v>45895</v>
      </c>
      <c r="F189">
        <v>14</v>
      </c>
      <c r="G189" t="s">
        <v>3260</v>
      </c>
      <c r="H189" s="2">
        <v>45901</v>
      </c>
      <c r="I189" t="s">
        <v>3263</v>
      </c>
      <c r="J189" t="s">
        <v>3262</v>
      </c>
      <c r="K189">
        <v>3966</v>
      </c>
      <c r="L189">
        <v>6</v>
      </c>
    </row>
    <row r="190" spans="1:12" x14ac:dyDescent="0.45">
      <c r="A190" t="str">
        <f t="shared" si="2"/>
        <v>A0189</v>
      </c>
      <c r="B190" t="s">
        <v>206</v>
      </c>
      <c r="C190" t="s">
        <v>3235</v>
      </c>
      <c r="D190" t="s">
        <v>3248</v>
      </c>
      <c r="E190" s="2">
        <v>45876</v>
      </c>
      <c r="F190">
        <v>19</v>
      </c>
      <c r="G190" t="s">
        <v>3260</v>
      </c>
      <c r="H190" s="2">
        <v>45883</v>
      </c>
      <c r="I190" t="s">
        <v>3263</v>
      </c>
      <c r="J190" t="s">
        <v>3262</v>
      </c>
      <c r="K190">
        <v>4786</v>
      </c>
      <c r="L190">
        <v>7</v>
      </c>
    </row>
    <row r="191" spans="1:12" x14ac:dyDescent="0.45">
      <c r="A191" t="str">
        <f t="shared" si="2"/>
        <v>A0190</v>
      </c>
      <c r="B191" t="s">
        <v>207</v>
      </c>
      <c r="C191" t="s">
        <v>3235</v>
      </c>
      <c r="D191" t="s">
        <v>3254</v>
      </c>
      <c r="E191" s="2">
        <v>45681</v>
      </c>
      <c r="F191">
        <v>20</v>
      </c>
      <c r="G191" t="s">
        <v>3260</v>
      </c>
      <c r="H191" s="2">
        <v>45682</v>
      </c>
      <c r="I191" t="s">
        <v>3263</v>
      </c>
      <c r="J191" t="s">
        <v>3262</v>
      </c>
      <c r="K191">
        <v>2587</v>
      </c>
      <c r="L191">
        <v>1</v>
      </c>
    </row>
    <row r="192" spans="1:12" x14ac:dyDescent="0.45">
      <c r="A192" t="str">
        <f t="shared" si="2"/>
        <v>A0191</v>
      </c>
      <c r="B192" t="s">
        <v>208</v>
      </c>
      <c r="C192" t="s">
        <v>3238</v>
      </c>
      <c r="D192" t="s">
        <v>3256</v>
      </c>
      <c r="E192" s="2">
        <v>45704</v>
      </c>
      <c r="F192">
        <v>21</v>
      </c>
      <c r="G192" t="s">
        <v>3257</v>
      </c>
      <c r="H192" s="2">
        <v>45707</v>
      </c>
      <c r="I192" t="s">
        <v>3263</v>
      </c>
      <c r="J192" t="s">
        <v>3261</v>
      </c>
      <c r="K192">
        <v>9813</v>
      </c>
      <c r="L192">
        <v>3</v>
      </c>
    </row>
    <row r="193" spans="1:12" x14ac:dyDescent="0.45">
      <c r="A193" t="str">
        <f t="shared" si="2"/>
        <v>A0192</v>
      </c>
      <c r="B193" t="s">
        <v>209</v>
      </c>
      <c r="C193" t="s">
        <v>3238</v>
      </c>
      <c r="D193" t="s">
        <v>3258</v>
      </c>
      <c r="E193" s="2">
        <v>45670</v>
      </c>
      <c r="F193">
        <v>14</v>
      </c>
      <c r="G193" t="s">
        <v>3260</v>
      </c>
      <c r="H193" s="2">
        <v>45672</v>
      </c>
      <c r="I193" t="s">
        <v>3263</v>
      </c>
      <c r="J193" t="s">
        <v>3262</v>
      </c>
      <c r="K193">
        <v>2240</v>
      </c>
      <c r="L193">
        <v>2</v>
      </c>
    </row>
    <row r="194" spans="1:12" x14ac:dyDescent="0.45">
      <c r="A194" t="str">
        <f t="shared" si="2"/>
        <v>A0193</v>
      </c>
      <c r="B194" t="s">
        <v>210</v>
      </c>
      <c r="C194" t="s">
        <v>3238</v>
      </c>
      <c r="D194" t="s">
        <v>3250</v>
      </c>
      <c r="E194" s="2">
        <v>45799</v>
      </c>
      <c r="F194">
        <v>15</v>
      </c>
      <c r="G194" t="s">
        <v>3260</v>
      </c>
      <c r="H194" s="2">
        <v>45804</v>
      </c>
      <c r="I194" t="s">
        <v>3263</v>
      </c>
      <c r="J194" t="s">
        <v>3262</v>
      </c>
      <c r="K194">
        <v>2873</v>
      </c>
      <c r="L194">
        <v>5</v>
      </c>
    </row>
    <row r="195" spans="1:12" x14ac:dyDescent="0.45">
      <c r="A195" t="str">
        <f t="shared" ref="A195:A258" si="3">"A"&amp;TEXT(ROW()-1,"0000")</f>
        <v>A0194</v>
      </c>
      <c r="B195" t="s">
        <v>211</v>
      </c>
      <c r="C195" t="s">
        <v>3238</v>
      </c>
      <c r="D195" t="s">
        <v>3252</v>
      </c>
      <c r="E195" s="2">
        <v>45722</v>
      </c>
      <c r="F195">
        <v>8</v>
      </c>
      <c r="G195" t="s">
        <v>3260</v>
      </c>
      <c r="H195" s="2">
        <v>45728</v>
      </c>
      <c r="I195" t="s">
        <v>3263</v>
      </c>
      <c r="J195" t="s">
        <v>3262</v>
      </c>
      <c r="K195">
        <v>3204</v>
      </c>
      <c r="L195">
        <v>6</v>
      </c>
    </row>
    <row r="196" spans="1:12" x14ac:dyDescent="0.45">
      <c r="A196" t="str">
        <f t="shared" si="3"/>
        <v>A0195</v>
      </c>
      <c r="B196" t="s">
        <v>212</v>
      </c>
      <c r="C196" t="s">
        <v>3238</v>
      </c>
      <c r="D196" t="s">
        <v>3248</v>
      </c>
      <c r="E196" s="2">
        <v>45792</v>
      </c>
      <c r="F196">
        <v>9</v>
      </c>
      <c r="G196" t="s">
        <v>3257</v>
      </c>
      <c r="H196" s="2">
        <v>45797</v>
      </c>
      <c r="I196" t="s">
        <v>3263</v>
      </c>
      <c r="J196" t="s">
        <v>3262</v>
      </c>
      <c r="K196">
        <v>3335</v>
      </c>
      <c r="L196">
        <v>5</v>
      </c>
    </row>
    <row r="197" spans="1:12" x14ac:dyDescent="0.45">
      <c r="A197" t="str">
        <f t="shared" si="3"/>
        <v>A0196</v>
      </c>
      <c r="B197" t="s">
        <v>213</v>
      </c>
      <c r="C197" t="s">
        <v>3238</v>
      </c>
      <c r="D197" t="s">
        <v>3248</v>
      </c>
      <c r="E197" s="2">
        <v>45952</v>
      </c>
      <c r="F197">
        <v>11</v>
      </c>
      <c r="G197" t="s">
        <v>3260</v>
      </c>
      <c r="H197" s="2">
        <v>45959</v>
      </c>
      <c r="I197" t="s">
        <v>3263</v>
      </c>
      <c r="J197" t="s">
        <v>3261</v>
      </c>
      <c r="K197">
        <v>12852</v>
      </c>
      <c r="L197">
        <v>7</v>
      </c>
    </row>
    <row r="198" spans="1:12" x14ac:dyDescent="0.45">
      <c r="A198" t="str">
        <f t="shared" si="3"/>
        <v>A0197</v>
      </c>
      <c r="B198" t="s">
        <v>214</v>
      </c>
      <c r="C198" t="s">
        <v>3238</v>
      </c>
      <c r="D198" t="s">
        <v>3248</v>
      </c>
      <c r="E198" s="2">
        <v>45919</v>
      </c>
      <c r="F198">
        <v>9</v>
      </c>
      <c r="G198" t="s">
        <v>3260</v>
      </c>
      <c r="H198" s="2">
        <v>45922</v>
      </c>
      <c r="I198" t="s">
        <v>3263</v>
      </c>
      <c r="J198" t="s">
        <v>3262</v>
      </c>
      <c r="K198">
        <v>3294</v>
      </c>
      <c r="L198">
        <v>3</v>
      </c>
    </row>
    <row r="199" spans="1:12" x14ac:dyDescent="0.45">
      <c r="A199" t="str">
        <f t="shared" si="3"/>
        <v>A0198</v>
      </c>
      <c r="B199" t="s">
        <v>215</v>
      </c>
      <c r="C199" t="s">
        <v>3238</v>
      </c>
      <c r="D199" t="s">
        <v>3254</v>
      </c>
      <c r="E199" s="2">
        <v>45941</v>
      </c>
      <c r="F199">
        <v>17</v>
      </c>
      <c r="G199" t="s">
        <v>3260</v>
      </c>
      <c r="H199" s="2">
        <v>45942</v>
      </c>
      <c r="I199" t="s">
        <v>3263</v>
      </c>
      <c r="J199" t="s">
        <v>3262</v>
      </c>
      <c r="K199">
        <v>4278</v>
      </c>
      <c r="L199">
        <v>1</v>
      </c>
    </row>
    <row r="200" spans="1:12" x14ac:dyDescent="0.45">
      <c r="A200" t="str">
        <f t="shared" si="3"/>
        <v>A0199</v>
      </c>
      <c r="B200" t="s">
        <v>216</v>
      </c>
      <c r="C200" t="s">
        <v>3238</v>
      </c>
      <c r="D200" t="s">
        <v>3258</v>
      </c>
      <c r="E200" s="2">
        <v>45801</v>
      </c>
      <c r="F200">
        <v>17</v>
      </c>
      <c r="G200" t="s">
        <v>3260</v>
      </c>
      <c r="H200" s="2">
        <v>45805</v>
      </c>
      <c r="I200" t="s">
        <v>3263</v>
      </c>
      <c r="J200" t="s">
        <v>3262</v>
      </c>
      <c r="K200">
        <v>3995</v>
      </c>
      <c r="L200">
        <v>4</v>
      </c>
    </row>
    <row r="201" spans="1:12" x14ac:dyDescent="0.45">
      <c r="A201" t="str">
        <f t="shared" si="3"/>
        <v>A0200</v>
      </c>
      <c r="B201" t="s">
        <v>217</v>
      </c>
      <c r="C201" t="s">
        <v>3241</v>
      </c>
      <c r="D201" t="s">
        <v>3258</v>
      </c>
      <c r="E201" s="2">
        <v>45790</v>
      </c>
      <c r="F201">
        <v>10</v>
      </c>
      <c r="G201" t="s">
        <v>3260</v>
      </c>
      <c r="H201" s="2">
        <v>45793</v>
      </c>
      <c r="I201" t="s">
        <v>3263</v>
      </c>
      <c r="J201" t="s">
        <v>3262</v>
      </c>
      <c r="K201">
        <v>2806</v>
      </c>
      <c r="L201">
        <v>3</v>
      </c>
    </row>
    <row r="202" spans="1:12" x14ac:dyDescent="0.45">
      <c r="A202" t="str">
        <f t="shared" si="3"/>
        <v>A0201</v>
      </c>
      <c r="B202" t="s">
        <v>218</v>
      </c>
      <c r="C202" t="s">
        <v>3235</v>
      </c>
      <c r="D202" t="s">
        <v>3258</v>
      </c>
      <c r="E202" s="2">
        <v>46019</v>
      </c>
      <c r="F202">
        <v>13</v>
      </c>
      <c r="G202" t="s">
        <v>3260</v>
      </c>
      <c r="H202" s="2">
        <v>46021</v>
      </c>
      <c r="I202" t="s">
        <v>3263</v>
      </c>
      <c r="J202" t="s">
        <v>3262</v>
      </c>
      <c r="K202">
        <v>3753</v>
      </c>
      <c r="L202">
        <v>2</v>
      </c>
    </row>
    <row r="203" spans="1:12" x14ac:dyDescent="0.45">
      <c r="A203" t="str">
        <f t="shared" si="3"/>
        <v>A0202</v>
      </c>
      <c r="B203" t="s">
        <v>219</v>
      </c>
      <c r="C203" t="s">
        <v>3235</v>
      </c>
      <c r="D203" t="s">
        <v>3256</v>
      </c>
      <c r="E203" s="2">
        <v>45869</v>
      </c>
      <c r="F203">
        <v>22</v>
      </c>
      <c r="G203" t="s">
        <v>3257</v>
      </c>
      <c r="H203" s="2">
        <v>45871</v>
      </c>
      <c r="I203" t="s">
        <v>3263</v>
      </c>
      <c r="J203" t="s">
        <v>3262</v>
      </c>
      <c r="K203">
        <v>4514</v>
      </c>
      <c r="L203">
        <v>2</v>
      </c>
    </row>
    <row r="204" spans="1:12" x14ac:dyDescent="0.45">
      <c r="A204" t="str">
        <f t="shared" si="3"/>
        <v>A0203</v>
      </c>
      <c r="B204" t="s">
        <v>220</v>
      </c>
      <c r="C204" t="s">
        <v>3235</v>
      </c>
      <c r="D204" t="s">
        <v>3252</v>
      </c>
      <c r="E204" s="2">
        <v>45987</v>
      </c>
      <c r="F204">
        <v>16</v>
      </c>
      <c r="G204" t="s">
        <v>3260</v>
      </c>
      <c r="H204" s="2">
        <v>45991</v>
      </c>
      <c r="I204" t="s">
        <v>3263</v>
      </c>
      <c r="J204" t="s">
        <v>3262</v>
      </c>
      <c r="K204">
        <v>3328</v>
      </c>
      <c r="L204">
        <v>4</v>
      </c>
    </row>
    <row r="205" spans="1:12" x14ac:dyDescent="0.45">
      <c r="A205" t="str">
        <f t="shared" si="3"/>
        <v>A0204</v>
      </c>
      <c r="B205" t="s">
        <v>221</v>
      </c>
      <c r="C205" t="s">
        <v>3235</v>
      </c>
      <c r="D205" t="s">
        <v>3252</v>
      </c>
      <c r="E205" s="2">
        <v>46012</v>
      </c>
      <c r="F205">
        <v>18</v>
      </c>
      <c r="G205" t="s">
        <v>3260</v>
      </c>
      <c r="H205" s="2">
        <v>46016</v>
      </c>
      <c r="I205" t="s">
        <v>3263</v>
      </c>
      <c r="J205" t="s">
        <v>3262</v>
      </c>
      <c r="K205">
        <v>3115</v>
      </c>
      <c r="L205">
        <v>4</v>
      </c>
    </row>
    <row r="206" spans="1:12" x14ac:dyDescent="0.45">
      <c r="A206" t="str">
        <f t="shared" si="3"/>
        <v>A0205</v>
      </c>
      <c r="B206" t="s">
        <v>222</v>
      </c>
      <c r="C206" t="s">
        <v>3235</v>
      </c>
      <c r="D206" t="s">
        <v>3248</v>
      </c>
      <c r="E206" s="2">
        <v>45760</v>
      </c>
      <c r="F206">
        <v>10</v>
      </c>
      <c r="G206" t="s">
        <v>3260</v>
      </c>
      <c r="H206" s="2">
        <v>45765</v>
      </c>
      <c r="I206" t="s">
        <v>3263</v>
      </c>
      <c r="J206" t="s">
        <v>3262</v>
      </c>
      <c r="K206">
        <v>2010</v>
      </c>
      <c r="L206">
        <v>5</v>
      </c>
    </row>
    <row r="207" spans="1:12" x14ac:dyDescent="0.45">
      <c r="A207" t="str">
        <f t="shared" si="3"/>
        <v>A0206</v>
      </c>
      <c r="B207" t="s">
        <v>223</v>
      </c>
      <c r="C207" t="s">
        <v>3238</v>
      </c>
      <c r="D207" t="s">
        <v>3258</v>
      </c>
      <c r="E207" s="2">
        <v>45967</v>
      </c>
      <c r="F207">
        <v>14</v>
      </c>
      <c r="G207" t="s">
        <v>3260</v>
      </c>
      <c r="H207" s="2">
        <v>45971</v>
      </c>
      <c r="I207" t="s">
        <v>3263</v>
      </c>
      <c r="J207" t="s">
        <v>3262</v>
      </c>
      <c r="K207">
        <v>4628</v>
      </c>
      <c r="L207">
        <v>4</v>
      </c>
    </row>
    <row r="208" spans="1:12" x14ac:dyDescent="0.45">
      <c r="A208" t="str">
        <f t="shared" si="3"/>
        <v>A0207</v>
      </c>
      <c r="B208" t="s">
        <v>224</v>
      </c>
      <c r="C208" t="s">
        <v>3238</v>
      </c>
      <c r="D208" t="s">
        <v>3258</v>
      </c>
      <c r="E208" s="2">
        <v>45940</v>
      </c>
      <c r="F208">
        <v>20</v>
      </c>
      <c r="G208" t="s">
        <v>3260</v>
      </c>
      <c r="H208" s="2">
        <v>45946</v>
      </c>
      <c r="I208" t="s">
        <v>3263</v>
      </c>
      <c r="J208" t="s">
        <v>3262</v>
      </c>
      <c r="K208">
        <v>2621</v>
      </c>
      <c r="L208">
        <v>6</v>
      </c>
    </row>
    <row r="209" spans="1:12" x14ac:dyDescent="0.45">
      <c r="A209" t="str">
        <f t="shared" si="3"/>
        <v>A0208</v>
      </c>
      <c r="B209" t="s">
        <v>225</v>
      </c>
      <c r="C209" t="s">
        <v>3238</v>
      </c>
      <c r="D209" t="s">
        <v>3258</v>
      </c>
      <c r="E209" s="2">
        <v>45941</v>
      </c>
      <c r="F209">
        <v>15</v>
      </c>
      <c r="G209" t="s">
        <v>3260</v>
      </c>
      <c r="H209" s="2">
        <v>45947</v>
      </c>
      <c r="I209" t="s">
        <v>3263</v>
      </c>
      <c r="J209" t="s">
        <v>3262</v>
      </c>
      <c r="K209">
        <v>4823</v>
      </c>
      <c r="L209">
        <v>6</v>
      </c>
    </row>
    <row r="210" spans="1:12" x14ac:dyDescent="0.45">
      <c r="A210" t="str">
        <f t="shared" si="3"/>
        <v>A0209</v>
      </c>
      <c r="B210" t="s">
        <v>226</v>
      </c>
      <c r="C210" t="s">
        <v>3238</v>
      </c>
      <c r="D210" t="s">
        <v>3248</v>
      </c>
      <c r="E210" s="2">
        <v>45847</v>
      </c>
      <c r="F210">
        <v>15</v>
      </c>
      <c r="G210" t="s">
        <v>3260</v>
      </c>
      <c r="H210" s="2">
        <v>45851</v>
      </c>
      <c r="I210" t="s">
        <v>3263</v>
      </c>
      <c r="J210" t="s">
        <v>3262</v>
      </c>
      <c r="K210">
        <v>4127</v>
      </c>
      <c r="L210">
        <v>4</v>
      </c>
    </row>
    <row r="211" spans="1:12" x14ac:dyDescent="0.45">
      <c r="A211" t="str">
        <f t="shared" si="3"/>
        <v>A0210</v>
      </c>
      <c r="B211" t="s">
        <v>227</v>
      </c>
      <c r="C211" t="s">
        <v>3238</v>
      </c>
      <c r="D211" t="s">
        <v>3250</v>
      </c>
      <c r="E211" s="2">
        <v>46018</v>
      </c>
      <c r="F211">
        <v>18</v>
      </c>
      <c r="G211" t="s">
        <v>3260</v>
      </c>
      <c r="H211" s="2">
        <v>46027</v>
      </c>
      <c r="I211" t="s">
        <v>3263</v>
      </c>
      <c r="J211" t="s">
        <v>3262</v>
      </c>
      <c r="K211">
        <v>2667</v>
      </c>
      <c r="L211">
        <v>9</v>
      </c>
    </row>
    <row r="212" spans="1:12" x14ac:dyDescent="0.45">
      <c r="A212" t="str">
        <f t="shared" si="3"/>
        <v>A0211</v>
      </c>
      <c r="B212" t="s">
        <v>228</v>
      </c>
      <c r="C212" t="s">
        <v>3235</v>
      </c>
      <c r="D212" t="s">
        <v>3256</v>
      </c>
      <c r="E212" s="2">
        <v>45868</v>
      </c>
      <c r="F212">
        <v>21</v>
      </c>
      <c r="G212" t="s">
        <v>3257</v>
      </c>
      <c r="H212" s="2">
        <v>45871</v>
      </c>
      <c r="I212" t="s">
        <v>3263</v>
      </c>
      <c r="J212" t="s">
        <v>3262</v>
      </c>
      <c r="K212">
        <v>3151</v>
      </c>
      <c r="L212">
        <v>3</v>
      </c>
    </row>
    <row r="213" spans="1:12" x14ac:dyDescent="0.45">
      <c r="A213" t="str">
        <f t="shared" si="3"/>
        <v>A0212</v>
      </c>
      <c r="B213" t="s">
        <v>229</v>
      </c>
      <c r="C213" t="s">
        <v>3235</v>
      </c>
      <c r="D213" t="s">
        <v>3252</v>
      </c>
      <c r="E213" s="2">
        <v>45810</v>
      </c>
      <c r="F213">
        <v>8</v>
      </c>
      <c r="G213" t="s">
        <v>3260</v>
      </c>
      <c r="H213" s="2">
        <v>45812</v>
      </c>
      <c r="I213" t="s">
        <v>3263</v>
      </c>
      <c r="J213" t="s">
        <v>3262</v>
      </c>
      <c r="K213">
        <v>2347</v>
      </c>
      <c r="L213">
        <v>2</v>
      </c>
    </row>
    <row r="214" spans="1:12" x14ac:dyDescent="0.45">
      <c r="A214" t="str">
        <f t="shared" si="3"/>
        <v>A0213</v>
      </c>
      <c r="B214" t="s">
        <v>230</v>
      </c>
      <c r="C214" t="s">
        <v>3241</v>
      </c>
      <c r="D214" t="s">
        <v>3256</v>
      </c>
      <c r="E214" s="2">
        <v>45765</v>
      </c>
      <c r="F214">
        <v>22</v>
      </c>
      <c r="G214" t="s">
        <v>3257</v>
      </c>
      <c r="H214" s="2">
        <v>45768</v>
      </c>
      <c r="I214" t="s">
        <v>3264</v>
      </c>
      <c r="J214" t="s">
        <v>3262</v>
      </c>
      <c r="K214">
        <v>4431</v>
      </c>
      <c r="L214">
        <v>3</v>
      </c>
    </row>
    <row r="215" spans="1:12" x14ac:dyDescent="0.45">
      <c r="A215" t="str">
        <f t="shared" si="3"/>
        <v>A0214</v>
      </c>
      <c r="B215" t="s">
        <v>231</v>
      </c>
      <c r="C215" t="s">
        <v>3238</v>
      </c>
      <c r="D215" t="s">
        <v>3252</v>
      </c>
      <c r="E215" s="2">
        <v>45778</v>
      </c>
      <c r="F215">
        <v>9</v>
      </c>
      <c r="G215" t="s">
        <v>3257</v>
      </c>
      <c r="H215" s="2">
        <v>45780</v>
      </c>
      <c r="I215" t="s">
        <v>3263</v>
      </c>
      <c r="J215" t="s">
        <v>3262</v>
      </c>
      <c r="K215">
        <v>2504</v>
      </c>
      <c r="L215">
        <v>2</v>
      </c>
    </row>
    <row r="216" spans="1:12" x14ac:dyDescent="0.45">
      <c r="A216" t="str">
        <f t="shared" si="3"/>
        <v>A0215</v>
      </c>
      <c r="B216" t="s">
        <v>232</v>
      </c>
      <c r="C216" t="s">
        <v>3238</v>
      </c>
      <c r="D216" t="s">
        <v>3252</v>
      </c>
      <c r="E216" s="2">
        <v>46002</v>
      </c>
      <c r="F216">
        <v>8</v>
      </c>
      <c r="G216" t="s">
        <v>3260</v>
      </c>
      <c r="H216" s="2">
        <v>46004</v>
      </c>
      <c r="I216" t="s">
        <v>3263</v>
      </c>
      <c r="J216" t="s">
        <v>3262</v>
      </c>
      <c r="K216">
        <v>4323</v>
      </c>
      <c r="L216">
        <v>2</v>
      </c>
    </row>
    <row r="217" spans="1:12" x14ac:dyDescent="0.45">
      <c r="A217" t="str">
        <f t="shared" si="3"/>
        <v>A0216</v>
      </c>
      <c r="B217" t="s">
        <v>233</v>
      </c>
      <c r="C217" t="s">
        <v>3235</v>
      </c>
      <c r="D217" t="s">
        <v>3252</v>
      </c>
      <c r="E217" s="2">
        <v>45931</v>
      </c>
      <c r="F217">
        <v>14</v>
      </c>
      <c r="G217" t="s">
        <v>3260</v>
      </c>
      <c r="H217" s="2">
        <v>45937</v>
      </c>
      <c r="I217" t="s">
        <v>3263</v>
      </c>
      <c r="J217" t="s">
        <v>3262</v>
      </c>
      <c r="K217">
        <v>3266</v>
      </c>
      <c r="L217">
        <v>6</v>
      </c>
    </row>
    <row r="218" spans="1:12" x14ac:dyDescent="0.45">
      <c r="A218" t="str">
        <f t="shared" si="3"/>
        <v>A0217</v>
      </c>
      <c r="B218" t="s">
        <v>234</v>
      </c>
      <c r="C218" t="s">
        <v>3238</v>
      </c>
      <c r="D218" t="s">
        <v>3248</v>
      </c>
      <c r="E218" s="2">
        <v>45757</v>
      </c>
      <c r="F218">
        <v>14</v>
      </c>
      <c r="G218" t="s">
        <v>3257</v>
      </c>
      <c r="H218" s="2">
        <v>45762</v>
      </c>
      <c r="I218" t="s">
        <v>3263</v>
      </c>
      <c r="J218" t="s">
        <v>3261</v>
      </c>
      <c r="K218">
        <v>11748</v>
      </c>
      <c r="L218">
        <v>5</v>
      </c>
    </row>
    <row r="219" spans="1:12" x14ac:dyDescent="0.45">
      <c r="A219" t="str">
        <f t="shared" si="3"/>
        <v>A0218</v>
      </c>
      <c r="B219" t="s">
        <v>235</v>
      </c>
      <c r="C219" t="s">
        <v>3238</v>
      </c>
      <c r="D219" t="s">
        <v>3252</v>
      </c>
      <c r="E219" s="2">
        <v>45908</v>
      </c>
      <c r="F219">
        <v>16</v>
      </c>
      <c r="G219" t="s">
        <v>3260</v>
      </c>
      <c r="H219" s="2">
        <v>45914</v>
      </c>
      <c r="I219" t="s">
        <v>3263</v>
      </c>
      <c r="J219" t="s">
        <v>3262</v>
      </c>
      <c r="K219">
        <v>4185</v>
      </c>
      <c r="L219">
        <v>6</v>
      </c>
    </row>
    <row r="220" spans="1:12" x14ac:dyDescent="0.45">
      <c r="A220" t="str">
        <f t="shared" si="3"/>
        <v>A0219</v>
      </c>
      <c r="B220" t="s">
        <v>236</v>
      </c>
      <c r="C220" t="s">
        <v>3235</v>
      </c>
      <c r="D220" t="s">
        <v>3256</v>
      </c>
      <c r="E220" s="2">
        <v>45919</v>
      </c>
      <c r="F220">
        <v>18</v>
      </c>
      <c r="G220" t="s">
        <v>3257</v>
      </c>
      <c r="H220" s="2">
        <v>45921</v>
      </c>
      <c r="I220" t="s">
        <v>3263</v>
      </c>
      <c r="J220" t="s">
        <v>3262</v>
      </c>
      <c r="K220">
        <v>3473</v>
      </c>
      <c r="L220">
        <v>2</v>
      </c>
    </row>
    <row r="221" spans="1:12" x14ac:dyDescent="0.45">
      <c r="A221" t="str">
        <f t="shared" si="3"/>
        <v>A0220</v>
      </c>
      <c r="B221" t="s">
        <v>237</v>
      </c>
      <c r="C221" t="s">
        <v>3238</v>
      </c>
      <c r="D221" t="s">
        <v>3248</v>
      </c>
      <c r="E221" s="2">
        <v>45675</v>
      </c>
      <c r="F221">
        <v>14</v>
      </c>
      <c r="G221" t="s">
        <v>3260</v>
      </c>
      <c r="H221" s="2">
        <v>45680</v>
      </c>
      <c r="I221" t="s">
        <v>3263</v>
      </c>
      <c r="J221" t="s">
        <v>3262</v>
      </c>
      <c r="K221">
        <v>3675</v>
      </c>
      <c r="L221">
        <v>5</v>
      </c>
    </row>
    <row r="222" spans="1:12" x14ac:dyDescent="0.45">
      <c r="A222" t="str">
        <f t="shared" si="3"/>
        <v>A0221</v>
      </c>
      <c r="B222" t="s">
        <v>238</v>
      </c>
      <c r="C222" t="s">
        <v>3238</v>
      </c>
      <c r="D222" t="s">
        <v>3258</v>
      </c>
      <c r="E222" s="2">
        <v>45788</v>
      </c>
      <c r="F222">
        <v>8</v>
      </c>
      <c r="G222" t="s">
        <v>3260</v>
      </c>
      <c r="H222" s="2">
        <v>45790</v>
      </c>
      <c r="I222" t="s">
        <v>3263</v>
      </c>
      <c r="J222" t="s">
        <v>3262</v>
      </c>
      <c r="K222">
        <v>3374</v>
      </c>
      <c r="L222">
        <v>2</v>
      </c>
    </row>
    <row r="223" spans="1:12" x14ac:dyDescent="0.45">
      <c r="A223" t="str">
        <f t="shared" si="3"/>
        <v>A0222</v>
      </c>
      <c r="B223" t="s">
        <v>239</v>
      </c>
      <c r="C223" t="s">
        <v>3238</v>
      </c>
      <c r="D223" t="s">
        <v>3256</v>
      </c>
      <c r="E223" s="2">
        <v>45952</v>
      </c>
      <c r="F223">
        <v>20</v>
      </c>
      <c r="G223" t="s">
        <v>3257</v>
      </c>
      <c r="H223" s="2">
        <v>45957</v>
      </c>
      <c r="I223" t="s">
        <v>3264</v>
      </c>
      <c r="J223" t="s">
        <v>3262</v>
      </c>
      <c r="K223">
        <v>3100</v>
      </c>
      <c r="L223">
        <v>5</v>
      </c>
    </row>
    <row r="224" spans="1:12" x14ac:dyDescent="0.45">
      <c r="A224" t="str">
        <f t="shared" si="3"/>
        <v>A0223</v>
      </c>
      <c r="B224" t="s">
        <v>240</v>
      </c>
      <c r="C224" t="s">
        <v>3241</v>
      </c>
      <c r="D224" t="s">
        <v>3258</v>
      </c>
      <c r="E224" s="2">
        <v>45666</v>
      </c>
      <c r="F224">
        <v>19</v>
      </c>
      <c r="G224" t="s">
        <v>3257</v>
      </c>
      <c r="H224" s="2">
        <v>45671</v>
      </c>
      <c r="I224" t="s">
        <v>3263</v>
      </c>
      <c r="J224" t="s">
        <v>3262</v>
      </c>
      <c r="K224">
        <v>4068</v>
      </c>
      <c r="L224">
        <v>5</v>
      </c>
    </row>
    <row r="225" spans="1:12" x14ac:dyDescent="0.45">
      <c r="A225" t="str">
        <f t="shared" si="3"/>
        <v>A0224</v>
      </c>
      <c r="B225" t="s">
        <v>241</v>
      </c>
      <c r="C225" t="s">
        <v>3238</v>
      </c>
      <c r="D225" t="s">
        <v>3248</v>
      </c>
      <c r="E225" s="2">
        <v>45806</v>
      </c>
      <c r="F225">
        <v>20</v>
      </c>
      <c r="G225" t="s">
        <v>3260</v>
      </c>
      <c r="H225" s="2">
        <v>45813</v>
      </c>
      <c r="I225" t="s">
        <v>3263</v>
      </c>
      <c r="J225" t="s">
        <v>3262</v>
      </c>
      <c r="K225">
        <v>3042</v>
      </c>
      <c r="L225">
        <v>7</v>
      </c>
    </row>
    <row r="226" spans="1:12" x14ac:dyDescent="0.45">
      <c r="A226" t="str">
        <f t="shared" si="3"/>
        <v>A0225</v>
      </c>
      <c r="B226" t="s">
        <v>242</v>
      </c>
      <c r="C226" t="s">
        <v>3238</v>
      </c>
      <c r="D226" t="s">
        <v>3258</v>
      </c>
      <c r="E226" s="2">
        <v>45751</v>
      </c>
      <c r="F226">
        <v>14</v>
      </c>
      <c r="G226" t="s">
        <v>3260</v>
      </c>
      <c r="H226" s="2">
        <v>45753</v>
      </c>
      <c r="I226" t="s">
        <v>3263</v>
      </c>
      <c r="J226" t="s">
        <v>3262</v>
      </c>
      <c r="K226">
        <v>2573</v>
      </c>
      <c r="L226">
        <v>2</v>
      </c>
    </row>
    <row r="227" spans="1:12" x14ac:dyDescent="0.45">
      <c r="A227" t="str">
        <f t="shared" si="3"/>
        <v>A0226</v>
      </c>
      <c r="B227" t="s">
        <v>243</v>
      </c>
      <c r="C227" t="s">
        <v>3238</v>
      </c>
      <c r="D227" t="s">
        <v>3252</v>
      </c>
      <c r="E227" s="2">
        <v>45693</v>
      </c>
      <c r="F227">
        <v>9</v>
      </c>
      <c r="G227" t="s">
        <v>3257</v>
      </c>
      <c r="H227" s="2">
        <v>45696</v>
      </c>
      <c r="I227" t="s">
        <v>3263</v>
      </c>
      <c r="J227" t="s">
        <v>3262</v>
      </c>
      <c r="K227">
        <v>3934</v>
      </c>
      <c r="L227">
        <v>3</v>
      </c>
    </row>
    <row r="228" spans="1:12" x14ac:dyDescent="0.45">
      <c r="A228" t="str">
        <f t="shared" si="3"/>
        <v>A0227</v>
      </c>
      <c r="B228" t="s">
        <v>244</v>
      </c>
      <c r="C228" t="s">
        <v>3241</v>
      </c>
      <c r="D228" t="s">
        <v>3258</v>
      </c>
      <c r="E228" s="2">
        <v>45817</v>
      </c>
      <c r="F228">
        <v>8</v>
      </c>
      <c r="G228" t="s">
        <v>3260</v>
      </c>
      <c r="H228" s="2">
        <v>45823</v>
      </c>
      <c r="I228" t="s">
        <v>3263</v>
      </c>
      <c r="J228" t="s">
        <v>3262</v>
      </c>
      <c r="K228">
        <v>4046</v>
      </c>
      <c r="L228">
        <v>6</v>
      </c>
    </row>
    <row r="229" spans="1:12" x14ac:dyDescent="0.45">
      <c r="A229" t="str">
        <f t="shared" si="3"/>
        <v>A0228</v>
      </c>
      <c r="B229" t="s">
        <v>245</v>
      </c>
      <c r="C229" t="s">
        <v>3238</v>
      </c>
      <c r="D229" t="s">
        <v>3256</v>
      </c>
      <c r="E229" s="2">
        <v>45936</v>
      </c>
      <c r="F229">
        <v>22</v>
      </c>
      <c r="G229" t="s">
        <v>3257</v>
      </c>
      <c r="H229" s="2">
        <v>45939</v>
      </c>
      <c r="I229" t="s">
        <v>3263</v>
      </c>
      <c r="J229" t="s">
        <v>3261</v>
      </c>
      <c r="K229">
        <v>10430</v>
      </c>
      <c r="L229">
        <v>3</v>
      </c>
    </row>
    <row r="230" spans="1:12" x14ac:dyDescent="0.45">
      <c r="A230" t="str">
        <f t="shared" si="3"/>
        <v>A0229</v>
      </c>
      <c r="B230" t="s">
        <v>246</v>
      </c>
      <c r="C230" t="s">
        <v>3235</v>
      </c>
      <c r="D230" t="s">
        <v>3248</v>
      </c>
      <c r="E230" s="2">
        <v>45838</v>
      </c>
      <c r="F230">
        <v>11</v>
      </c>
      <c r="G230" t="s">
        <v>3257</v>
      </c>
      <c r="H230" s="2">
        <v>45845</v>
      </c>
      <c r="I230" t="s">
        <v>3263</v>
      </c>
      <c r="J230" t="s">
        <v>3262</v>
      </c>
      <c r="K230">
        <v>3613</v>
      </c>
      <c r="L230">
        <v>7</v>
      </c>
    </row>
    <row r="231" spans="1:12" x14ac:dyDescent="0.45">
      <c r="A231" t="str">
        <f t="shared" si="3"/>
        <v>A0230</v>
      </c>
      <c r="B231" t="s">
        <v>247</v>
      </c>
      <c r="C231" t="s">
        <v>3235</v>
      </c>
      <c r="D231" t="s">
        <v>3252</v>
      </c>
      <c r="E231" s="2">
        <v>45862</v>
      </c>
      <c r="F231">
        <v>13</v>
      </c>
      <c r="G231" t="s">
        <v>3260</v>
      </c>
      <c r="H231" s="2">
        <v>45867</v>
      </c>
      <c r="I231" t="s">
        <v>3263</v>
      </c>
      <c r="J231" t="s">
        <v>3262</v>
      </c>
      <c r="K231">
        <v>2973</v>
      </c>
      <c r="L231">
        <v>5</v>
      </c>
    </row>
    <row r="232" spans="1:12" x14ac:dyDescent="0.45">
      <c r="A232" t="str">
        <f t="shared" si="3"/>
        <v>A0231</v>
      </c>
      <c r="B232" t="s">
        <v>248</v>
      </c>
      <c r="C232" t="s">
        <v>3238</v>
      </c>
      <c r="D232" t="s">
        <v>3258</v>
      </c>
      <c r="E232" s="2">
        <v>45779</v>
      </c>
      <c r="F232">
        <v>14</v>
      </c>
      <c r="G232" t="s">
        <v>3260</v>
      </c>
      <c r="H232" s="2">
        <v>45783</v>
      </c>
      <c r="I232" t="s">
        <v>3263</v>
      </c>
      <c r="J232" t="s">
        <v>3262</v>
      </c>
      <c r="K232">
        <v>3749</v>
      </c>
      <c r="L232">
        <v>4</v>
      </c>
    </row>
    <row r="233" spans="1:12" x14ac:dyDescent="0.45">
      <c r="A233" t="str">
        <f t="shared" si="3"/>
        <v>A0232</v>
      </c>
      <c r="B233" t="s">
        <v>249</v>
      </c>
      <c r="C233" t="s">
        <v>3235</v>
      </c>
      <c r="D233" t="s">
        <v>3248</v>
      </c>
      <c r="E233" s="2">
        <v>45688</v>
      </c>
      <c r="F233">
        <v>10</v>
      </c>
      <c r="G233" t="s">
        <v>3260</v>
      </c>
      <c r="H233" s="2">
        <v>45692</v>
      </c>
      <c r="I233" t="s">
        <v>3263</v>
      </c>
      <c r="J233" t="s">
        <v>3261</v>
      </c>
      <c r="K233">
        <v>12619</v>
      </c>
      <c r="L233">
        <v>4</v>
      </c>
    </row>
    <row r="234" spans="1:12" x14ac:dyDescent="0.45">
      <c r="A234" t="str">
        <f t="shared" si="3"/>
        <v>A0233</v>
      </c>
      <c r="B234" t="s">
        <v>250</v>
      </c>
      <c r="C234" t="s">
        <v>3235</v>
      </c>
      <c r="D234" t="s">
        <v>3258</v>
      </c>
      <c r="E234" s="2">
        <v>46020</v>
      </c>
      <c r="F234">
        <v>14</v>
      </c>
      <c r="G234" t="s">
        <v>3260</v>
      </c>
      <c r="H234" s="2">
        <v>46025</v>
      </c>
      <c r="I234" t="s">
        <v>3263</v>
      </c>
      <c r="J234" t="s">
        <v>3262</v>
      </c>
      <c r="K234">
        <v>2007</v>
      </c>
      <c r="L234">
        <v>5</v>
      </c>
    </row>
    <row r="235" spans="1:12" x14ac:dyDescent="0.45">
      <c r="A235" t="str">
        <f t="shared" si="3"/>
        <v>A0234</v>
      </c>
      <c r="B235" t="s">
        <v>148</v>
      </c>
      <c r="C235" t="s">
        <v>3235</v>
      </c>
      <c r="D235" t="s">
        <v>3256</v>
      </c>
      <c r="E235" s="2">
        <v>46003</v>
      </c>
      <c r="F235">
        <v>21</v>
      </c>
      <c r="G235" t="s">
        <v>3257</v>
      </c>
      <c r="H235" s="2">
        <v>46006</v>
      </c>
      <c r="I235" t="s">
        <v>3264</v>
      </c>
      <c r="J235" t="s">
        <v>3262</v>
      </c>
      <c r="K235">
        <v>3743</v>
      </c>
      <c r="L235">
        <v>3</v>
      </c>
    </row>
    <row r="236" spans="1:12" x14ac:dyDescent="0.45">
      <c r="A236" t="str">
        <f t="shared" si="3"/>
        <v>A0235</v>
      </c>
      <c r="B236" t="s">
        <v>251</v>
      </c>
      <c r="C236" t="s">
        <v>3238</v>
      </c>
      <c r="D236" t="s">
        <v>3248</v>
      </c>
      <c r="E236" s="2">
        <v>45853</v>
      </c>
      <c r="F236">
        <v>15</v>
      </c>
      <c r="G236" t="s">
        <v>3260</v>
      </c>
      <c r="H236" s="2">
        <v>45857</v>
      </c>
      <c r="I236" t="s">
        <v>3263</v>
      </c>
      <c r="J236" t="s">
        <v>3261</v>
      </c>
      <c r="K236">
        <v>13192</v>
      </c>
      <c r="L236">
        <v>4</v>
      </c>
    </row>
    <row r="237" spans="1:12" x14ac:dyDescent="0.45">
      <c r="A237" t="str">
        <f t="shared" si="3"/>
        <v>A0236</v>
      </c>
      <c r="B237" t="s">
        <v>252</v>
      </c>
      <c r="C237" t="s">
        <v>3241</v>
      </c>
      <c r="D237" t="s">
        <v>3250</v>
      </c>
      <c r="E237" s="2">
        <v>45855</v>
      </c>
      <c r="F237">
        <v>8</v>
      </c>
      <c r="G237" t="s">
        <v>3260</v>
      </c>
      <c r="H237" s="2">
        <v>45861</v>
      </c>
      <c r="I237" t="s">
        <v>3263</v>
      </c>
      <c r="J237" t="s">
        <v>3262</v>
      </c>
      <c r="K237">
        <v>4400</v>
      </c>
      <c r="L237">
        <v>6</v>
      </c>
    </row>
    <row r="238" spans="1:12" x14ac:dyDescent="0.45">
      <c r="A238" t="str">
        <f t="shared" si="3"/>
        <v>A0237</v>
      </c>
      <c r="B238" t="s">
        <v>253</v>
      </c>
      <c r="C238" t="s">
        <v>3238</v>
      </c>
      <c r="D238" t="s">
        <v>3252</v>
      </c>
      <c r="E238" s="2">
        <v>45771</v>
      </c>
      <c r="F238">
        <v>17</v>
      </c>
      <c r="G238" t="s">
        <v>3260</v>
      </c>
      <c r="H238" s="2">
        <v>45773</v>
      </c>
      <c r="I238" t="s">
        <v>3263</v>
      </c>
      <c r="J238" t="s">
        <v>3262</v>
      </c>
      <c r="K238">
        <v>2614</v>
      </c>
      <c r="L238">
        <v>2</v>
      </c>
    </row>
    <row r="239" spans="1:12" x14ac:dyDescent="0.45">
      <c r="A239" t="str">
        <f t="shared" si="3"/>
        <v>A0238</v>
      </c>
      <c r="B239" t="s">
        <v>254</v>
      </c>
      <c r="C239" t="s">
        <v>3238</v>
      </c>
      <c r="D239" t="s">
        <v>3258</v>
      </c>
      <c r="E239" s="2">
        <v>45674</v>
      </c>
      <c r="F239">
        <v>17</v>
      </c>
      <c r="G239" t="s">
        <v>3260</v>
      </c>
      <c r="H239" s="2">
        <v>45676</v>
      </c>
      <c r="I239" t="s">
        <v>3263</v>
      </c>
      <c r="J239" t="s">
        <v>3262</v>
      </c>
      <c r="K239">
        <v>2538</v>
      </c>
      <c r="L239">
        <v>2</v>
      </c>
    </row>
    <row r="240" spans="1:12" x14ac:dyDescent="0.45">
      <c r="A240" t="str">
        <f t="shared" si="3"/>
        <v>A0239</v>
      </c>
      <c r="B240" t="s">
        <v>255</v>
      </c>
      <c r="C240" t="s">
        <v>3235</v>
      </c>
      <c r="D240" t="s">
        <v>3248</v>
      </c>
      <c r="E240" s="2">
        <v>45726</v>
      </c>
      <c r="F240">
        <v>15</v>
      </c>
      <c r="G240" t="s">
        <v>3260</v>
      </c>
      <c r="H240" s="2">
        <v>45733</v>
      </c>
      <c r="I240" t="s">
        <v>3263</v>
      </c>
      <c r="J240" t="s">
        <v>3262</v>
      </c>
      <c r="K240">
        <v>3251</v>
      </c>
      <c r="L240">
        <v>7</v>
      </c>
    </row>
    <row r="241" spans="1:12" x14ac:dyDescent="0.45">
      <c r="A241" t="str">
        <f t="shared" si="3"/>
        <v>A0240</v>
      </c>
      <c r="B241" t="s">
        <v>256</v>
      </c>
      <c r="C241" t="s">
        <v>3235</v>
      </c>
      <c r="D241" t="s">
        <v>3254</v>
      </c>
      <c r="E241" s="2">
        <v>45885</v>
      </c>
      <c r="F241">
        <v>18</v>
      </c>
      <c r="G241" t="s">
        <v>3260</v>
      </c>
      <c r="H241" s="2">
        <v>45888</v>
      </c>
      <c r="I241" t="s">
        <v>3263</v>
      </c>
      <c r="J241" t="s">
        <v>3262</v>
      </c>
      <c r="K241">
        <v>4241</v>
      </c>
      <c r="L241">
        <v>3</v>
      </c>
    </row>
    <row r="242" spans="1:12" x14ac:dyDescent="0.45">
      <c r="A242" t="str">
        <f t="shared" si="3"/>
        <v>A0241</v>
      </c>
      <c r="B242" t="s">
        <v>257</v>
      </c>
      <c r="C242" t="s">
        <v>3238</v>
      </c>
      <c r="D242" t="s">
        <v>3256</v>
      </c>
      <c r="E242" s="2">
        <v>45856</v>
      </c>
      <c r="F242">
        <v>21</v>
      </c>
      <c r="G242" t="s">
        <v>3257</v>
      </c>
      <c r="H242" s="2">
        <v>45860</v>
      </c>
      <c r="I242" t="s">
        <v>3263</v>
      </c>
      <c r="J242" t="s">
        <v>3262</v>
      </c>
      <c r="K242">
        <v>4074</v>
      </c>
      <c r="L242">
        <v>4</v>
      </c>
    </row>
    <row r="243" spans="1:12" x14ac:dyDescent="0.45">
      <c r="A243" t="str">
        <f t="shared" si="3"/>
        <v>A0242</v>
      </c>
      <c r="B243" t="s">
        <v>258</v>
      </c>
      <c r="C243" t="s">
        <v>3238</v>
      </c>
      <c r="D243" t="s">
        <v>3248</v>
      </c>
      <c r="E243" s="2">
        <v>45808</v>
      </c>
      <c r="F243">
        <v>17</v>
      </c>
      <c r="G243" t="s">
        <v>3257</v>
      </c>
      <c r="H243" s="2">
        <v>45811</v>
      </c>
      <c r="I243" t="s">
        <v>3263</v>
      </c>
      <c r="J243" t="s">
        <v>3262</v>
      </c>
      <c r="K243">
        <v>3756</v>
      </c>
      <c r="L243">
        <v>3</v>
      </c>
    </row>
    <row r="244" spans="1:12" x14ac:dyDescent="0.45">
      <c r="A244" t="str">
        <f t="shared" si="3"/>
        <v>A0243</v>
      </c>
      <c r="B244" t="s">
        <v>259</v>
      </c>
      <c r="C244" t="s">
        <v>3235</v>
      </c>
      <c r="D244" t="s">
        <v>3256</v>
      </c>
      <c r="E244" s="2">
        <v>45739</v>
      </c>
      <c r="F244">
        <v>20</v>
      </c>
      <c r="G244" t="s">
        <v>3257</v>
      </c>
      <c r="H244" s="2">
        <v>45743</v>
      </c>
      <c r="I244" t="s">
        <v>3263</v>
      </c>
      <c r="J244" t="s">
        <v>3261</v>
      </c>
      <c r="K244">
        <v>13516</v>
      </c>
      <c r="L244">
        <v>4</v>
      </c>
    </row>
    <row r="245" spans="1:12" x14ac:dyDescent="0.45">
      <c r="A245" t="str">
        <f t="shared" si="3"/>
        <v>A0244</v>
      </c>
      <c r="B245" t="s">
        <v>260</v>
      </c>
      <c r="C245" t="s">
        <v>3238</v>
      </c>
      <c r="D245" t="s">
        <v>3258</v>
      </c>
      <c r="E245" s="2">
        <v>45899</v>
      </c>
      <c r="F245">
        <v>8</v>
      </c>
      <c r="G245" t="s">
        <v>3260</v>
      </c>
      <c r="H245" s="2">
        <v>45905</v>
      </c>
      <c r="I245" t="s">
        <v>3263</v>
      </c>
      <c r="J245" t="s">
        <v>3262</v>
      </c>
      <c r="K245">
        <v>3080</v>
      </c>
      <c r="L245">
        <v>6</v>
      </c>
    </row>
    <row r="246" spans="1:12" x14ac:dyDescent="0.45">
      <c r="A246" t="str">
        <f t="shared" si="3"/>
        <v>A0245</v>
      </c>
      <c r="B246" t="s">
        <v>261</v>
      </c>
      <c r="C246" t="s">
        <v>3238</v>
      </c>
      <c r="D246" t="s">
        <v>3258</v>
      </c>
      <c r="E246" s="2">
        <v>45854</v>
      </c>
      <c r="F246">
        <v>13</v>
      </c>
      <c r="G246" t="s">
        <v>3260</v>
      </c>
      <c r="H246" s="2">
        <v>45857</v>
      </c>
      <c r="I246" t="s">
        <v>3263</v>
      </c>
      <c r="J246" t="s">
        <v>3262</v>
      </c>
      <c r="K246">
        <v>3765</v>
      </c>
      <c r="L246">
        <v>3</v>
      </c>
    </row>
    <row r="247" spans="1:12" x14ac:dyDescent="0.45">
      <c r="A247" t="str">
        <f t="shared" si="3"/>
        <v>A0246</v>
      </c>
      <c r="B247" t="s">
        <v>262</v>
      </c>
      <c r="C247" t="s">
        <v>3238</v>
      </c>
      <c r="D247" t="s">
        <v>3258</v>
      </c>
      <c r="E247" s="2">
        <v>45812</v>
      </c>
      <c r="F247">
        <v>9</v>
      </c>
      <c r="G247" t="s">
        <v>3260</v>
      </c>
      <c r="H247" s="2">
        <v>45814</v>
      </c>
      <c r="I247" t="s">
        <v>3263</v>
      </c>
      <c r="J247" t="s">
        <v>3262</v>
      </c>
      <c r="K247">
        <v>3967</v>
      </c>
      <c r="L247">
        <v>2</v>
      </c>
    </row>
    <row r="248" spans="1:12" x14ac:dyDescent="0.45">
      <c r="A248" t="str">
        <f t="shared" si="3"/>
        <v>A0247</v>
      </c>
      <c r="B248" t="s">
        <v>263</v>
      </c>
      <c r="C248" t="s">
        <v>3235</v>
      </c>
      <c r="D248" t="s">
        <v>3248</v>
      </c>
      <c r="E248" s="2">
        <v>45912</v>
      </c>
      <c r="F248">
        <v>19</v>
      </c>
      <c r="G248" t="s">
        <v>3257</v>
      </c>
      <c r="H248" s="2">
        <v>45916</v>
      </c>
      <c r="I248" t="s">
        <v>3263</v>
      </c>
      <c r="J248" t="s">
        <v>3261</v>
      </c>
      <c r="K248">
        <v>8306</v>
      </c>
      <c r="L248">
        <v>4</v>
      </c>
    </row>
    <row r="249" spans="1:12" x14ac:dyDescent="0.45">
      <c r="A249" t="str">
        <f t="shared" si="3"/>
        <v>A0248</v>
      </c>
      <c r="B249" t="s">
        <v>264</v>
      </c>
      <c r="C249" t="s">
        <v>3235</v>
      </c>
      <c r="D249" t="s">
        <v>3256</v>
      </c>
      <c r="E249" s="2">
        <v>46007</v>
      </c>
      <c r="F249">
        <v>23</v>
      </c>
      <c r="G249" t="s">
        <v>3257</v>
      </c>
      <c r="H249" s="2">
        <v>46012</v>
      </c>
      <c r="I249" t="s">
        <v>3263</v>
      </c>
      <c r="J249" t="s">
        <v>3261</v>
      </c>
      <c r="K249">
        <v>9721</v>
      </c>
      <c r="L249">
        <v>5</v>
      </c>
    </row>
    <row r="250" spans="1:12" x14ac:dyDescent="0.45">
      <c r="A250" t="str">
        <f t="shared" si="3"/>
        <v>A0249</v>
      </c>
      <c r="B250" t="s">
        <v>265</v>
      </c>
      <c r="C250" t="s">
        <v>3235</v>
      </c>
      <c r="D250" t="s">
        <v>3258</v>
      </c>
      <c r="E250" s="2">
        <v>46017</v>
      </c>
      <c r="F250">
        <v>9</v>
      </c>
      <c r="G250" t="s">
        <v>3257</v>
      </c>
      <c r="H250" s="2">
        <v>46021</v>
      </c>
      <c r="I250" t="s">
        <v>3263</v>
      </c>
      <c r="J250" t="s">
        <v>3262</v>
      </c>
      <c r="K250">
        <v>4424</v>
      </c>
      <c r="L250">
        <v>4</v>
      </c>
    </row>
    <row r="251" spans="1:12" x14ac:dyDescent="0.45">
      <c r="A251" t="str">
        <f t="shared" si="3"/>
        <v>A0250</v>
      </c>
      <c r="B251" t="s">
        <v>162</v>
      </c>
      <c r="C251" t="s">
        <v>3235</v>
      </c>
      <c r="D251" t="s">
        <v>3256</v>
      </c>
      <c r="E251" s="2">
        <v>45798</v>
      </c>
      <c r="F251">
        <v>22</v>
      </c>
      <c r="G251" t="s">
        <v>3257</v>
      </c>
      <c r="H251" s="2">
        <v>45802</v>
      </c>
      <c r="I251" t="s">
        <v>3263</v>
      </c>
      <c r="J251" t="s">
        <v>3261</v>
      </c>
      <c r="K251">
        <v>12185</v>
      </c>
      <c r="L251">
        <v>4</v>
      </c>
    </row>
    <row r="252" spans="1:12" x14ac:dyDescent="0.45">
      <c r="A252" t="str">
        <f t="shared" si="3"/>
        <v>A0251</v>
      </c>
      <c r="B252" t="s">
        <v>266</v>
      </c>
      <c r="C252" t="s">
        <v>3238</v>
      </c>
      <c r="D252" t="s">
        <v>3258</v>
      </c>
      <c r="E252" s="2">
        <v>46012</v>
      </c>
      <c r="F252">
        <v>19</v>
      </c>
      <c r="G252" t="s">
        <v>3260</v>
      </c>
      <c r="H252" s="2">
        <v>46016</v>
      </c>
      <c r="I252" t="s">
        <v>3263</v>
      </c>
      <c r="J252" t="s">
        <v>3262</v>
      </c>
      <c r="K252">
        <v>4095</v>
      </c>
      <c r="L252">
        <v>4</v>
      </c>
    </row>
    <row r="253" spans="1:12" x14ac:dyDescent="0.45">
      <c r="A253" t="str">
        <f t="shared" si="3"/>
        <v>A0252</v>
      </c>
      <c r="B253" t="s">
        <v>267</v>
      </c>
      <c r="C253" t="s">
        <v>3238</v>
      </c>
      <c r="D253" t="s">
        <v>3252</v>
      </c>
      <c r="E253" s="2">
        <v>45960</v>
      </c>
      <c r="F253">
        <v>12</v>
      </c>
      <c r="G253" t="s">
        <v>3260</v>
      </c>
      <c r="H253" s="2">
        <v>45963</v>
      </c>
      <c r="I253" t="s">
        <v>3263</v>
      </c>
      <c r="J253" t="s">
        <v>3262</v>
      </c>
      <c r="K253">
        <v>2046</v>
      </c>
      <c r="L253">
        <v>3</v>
      </c>
    </row>
    <row r="254" spans="1:12" x14ac:dyDescent="0.45">
      <c r="A254" t="str">
        <f t="shared" si="3"/>
        <v>A0253</v>
      </c>
      <c r="B254" t="s">
        <v>268</v>
      </c>
      <c r="C254" t="s">
        <v>3238</v>
      </c>
      <c r="D254" t="s">
        <v>3256</v>
      </c>
      <c r="E254" s="2">
        <v>45719</v>
      </c>
      <c r="F254">
        <v>23</v>
      </c>
      <c r="G254" t="s">
        <v>3257</v>
      </c>
      <c r="H254" s="2">
        <v>45723</v>
      </c>
      <c r="I254" t="s">
        <v>3264</v>
      </c>
      <c r="J254" t="s">
        <v>3261</v>
      </c>
      <c r="K254">
        <v>14112</v>
      </c>
      <c r="L254">
        <v>4</v>
      </c>
    </row>
    <row r="255" spans="1:12" x14ac:dyDescent="0.45">
      <c r="A255" t="str">
        <f t="shared" si="3"/>
        <v>A0254</v>
      </c>
      <c r="B255" t="s">
        <v>269</v>
      </c>
      <c r="C255" t="s">
        <v>3238</v>
      </c>
      <c r="D255" t="s">
        <v>3254</v>
      </c>
      <c r="E255" s="2">
        <v>45915</v>
      </c>
      <c r="F255">
        <v>11</v>
      </c>
      <c r="G255" t="s">
        <v>3260</v>
      </c>
      <c r="H255" s="2">
        <v>45916</v>
      </c>
      <c r="I255" t="s">
        <v>3263</v>
      </c>
      <c r="J255" t="s">
        <v>3262</v>
      </c>
      <c r="K255">
        <v>3497</v>
      </c>
      <c r="L255">
        <v>1</v>
      </c>
    </row>
    <row r="256" spans="1:12" x14ac:dyDescent="0.45">
      <c r="A256" t="str">
        <f t="shared" si="3"/>
        <v>A0255</v>
      </c>
      <c r="B256" t="s">
        <v>270</v>
      </c>
      <c r="C256" t="s">
        <v>3238</v>
      </c>
      <c r="D256" t="s">
        <v>3248</v>
      </c>
      <c r="E256" s="2">
        <v>45852</v>
      </c>
      <c r="F256">
        <v>18</v>
      </c>
      <c r="G256" t="s">
        <v>3260</v>
      </c>
      <c r="H256" s="2">
        <v>45855</v>
      </c>
      <c r="I256" t="s">
        <v>3263</v>
      </c>
      <c r="J256" t="s">
        <v>3262</v>
      </c>
      <c r="K256">
        <v>3685</v>
      </c>
      <c r="L256">
        <v>3</v>
      </c>
    </row>
    <row r="257" spans="1:12" x14ac:dyDescent="0.45">
      <c r="A257" t="str">
        <f t="shared" si="3"/>
        <v>A0256</v>
      </c>
      <c r="B257" t="s">
        <v>271</v>
      </c>
      <c r="C257" t="s">
        <v>3241</v>
      </c>
      <c r="D257" t="s">
        <v>3248</v>
      </c>
      <c r="E257" s="2">
        <v>45829</v>
      </c>
      <c r="F257">
        <v>11</v>
      </c>
      <c r="G257" t="s">
        <v>3260</v>
      </c>
      <c r="H257" s="2">
        <v>45836</v>
      </c>
      <c r="I257" t="s">
        <v>3263</v>
      </c>
      <c r="J257" t="s">
        <v>3262</v>
      </c>
      <c r="K257">
        <v>2814</v>
      </c>
      <c r="L257">
        <v>7</v>
      </c>
    </row>
    <row r="258" spans="1:12" x14ac:dyDescent="0.45">
      <c r="A258" t="str">
        <f t="shared" si="3"/>
        <v>A0257</v>
      </c>
      <c r="B258" t="s">
        <v>272</v>
      </c>
      <c r="C258" t="s">
        <v>3238</v>
      </c>
      <c r="D258" t="s">
        <v>3248</v>
      </c>
      <c r="E258" s="2">
        <v>45982</v>
      </c>
      <c r="F258">
        <v>17</v>
      </c>
      <c r="G258" t="s">
        <v>3260</v>
      </c>
      <c r="H258" s="2">
        <v>45987</v>
      </c>
      <c r="I258" t="s">
        <v>3263</v>
      </c>
      <c r="J258" t="s">
        <v>3261</v>
      </c>
      <c r="K258">
        <v>11481</v>
      </c>
      <c r="L258">
        <v>5</v>
      </c>
    </row>
    <row r="259" spans="1:12" x14ac:dyDescent="0.45">
      <c r="A259" t="str">
        <f t="shared" ref="A259:A322" si="4">"A"&amp;TEXT(ROW()-1,"0000")</f>
        <v>A0258</v>
      </c>
      <c r="B259" t="s">
        <v>273</v>
      </c>
      <c r="C259" t="s">
        <v>3238</v>
      </c>
      <c r="D259" t="s">
        <v>3258</v>
      </c>
      <c r="E259" s="2">
        <v>45982</v>
      </c>
      <c r="F259">
        <v>8</v>
      </c>
      <c r="G259" t="s">
        <v>3260</v>
      </c>
      <c r="H259" s="2">
        <v>45988</v>
      </c>
      <c r="I259" t="s">
        <v>3263</v>
      </c>
      <c r="J259" t="s">
        <v>3262</v>
      </c>
      <c r="K259">
        <v>2623</v>
      </c>
      <c r="L259">
        <v>6</v>
      </c>
    </row>
    <row r="260" spans="1:12" x14ac:dyDescent="0.45">
      <c r="A260" t="str">
        <f t="shared" si="4"/>
        <v>A0259</v>
      </c>
      <c r="B260" t="s">
        <v>274</v>
      </c>
      <c r="C260" t="s">
        <v>3238</v>
      </c>
      <c r="D260" t="s">
        <v>3258</v>
      </c>
      <c r="E260" s="2">
        <v>45835</v>
      </c>
      <c r="F260">
        <v>10</v>
      </c>
      <c r="G260" t="s">
        <v>3260</v>
      </c>
      <c r="H260" s="2">
        <v>45837</v>
      </c>
      <c r="I260" t="s">
        <v>3263</v>
      </c>
      <c r="J260" t="s">
        <v>3262</v>
      </c>
      <c r="K260">
        <v>3752</v>
      </c>
      <c r="L260">
        <v>2</v>
      </c>
    </row>
    <row r="261" spans="1:12" x14ac:dyDescent="0.45">
      <c r="A261" t="str">
        <f t="shared" si="4"/>
        <v>A0260</v>
      </c>
      <c r="B261" t="s">
        <v>275</v>
      </c>
      <c r="C261" t="s">
        <v>3235</v>
      </c>
      <c r="D261" t="s">
        <v>3252</v>
      </c>
      <c r="E261" s="2">
        <v>45791</v>
      </c>
      <c r="F261">
        <v>13</v>
      </c>
      <c r="G261" t="s">
        <v>3257</v>
      </c>
      <c r="H261" s="2">
        <v>45794</v>
      </c>
      <c r="I261" t="s">
        <v>3263</v>
      </c>
      <c r="J261" t="s">
        <v>3262</v>
      </c>
      <c r="K261">
        <v>2337</v>
      </c>
      <c r="L261">
        <v>3</v>
      </c>
    </row>
    <row r="262" spans="1:12" x14ac:dyDescent="0.45">
      <c r="A262" t="str">
        <f t="shared" si="4"/>
        <v>A0261</v>
      </c>
      <c r="B262" t="s">
        <v>276</v>
      </c>
      <c r="C262" t="s">
        <v>3235</v>
      </c>
      <c r="D262" t="s">
        <v>3254</v>
      </c>
      <c r="E262" s="2">
        <v>45771</v>
      </c>
      <c r="F262">
        <v>9</v>
      </c>
      <c r="G262" t="s">
        <v>3260</v>
      </c>
      <c r="H262" s="2">
        <v>45772</v>
      </c>
      <c r="I262" t="s">
        <v>3263</v>
      </c>
      <c r="J262" t="s">
        <v>3262</v>
      </c>
      <c r="K262">
        <v>2997</v>
      </c>
      <c r="L262">
        <v>1</v>
      </c>
    </row>
    <row r="263" spans="1:12" x14ac:dyDescent="0.45">
      <c r="A263" t="str">
        <f t="shared" si="4"/>
        <v>A0262</v>
      </c>
      <c r="B263" t="s">
        <v>277</v>
      </c>
      <c r="C263" t="s">
        <v>3238</v>
      </c>
      <c r="D263" t="s">
        <v>3248</v>
      </c>
      <c r="E263" s="2">
        <v>45967</v>
      </c>
      <c r="F263">
        <v>16</v>
      </c>
      <c r="G263" t="s">
        <v>3260</v>
      </c>
      <c r="H263" s="2">
        <v>45973</v>
      </c>
      <c r="I263" t="s">
        <v>3263</v>
      </c>
      <c r="J263" t="s">
        <v>3262</v>
      </c>
      <c r="K263">
        <v>4885</v>
      </c>
      <c r="L263">
        <v>6</v>
      </c>
    </row>
    <row r="264" spans="1:12" x14ac:dyDescent="0.45">
      <c r="A264" t="str">
        <f t="shared" si="4"/>
        <v>A0263</v>
      </c>
      <c r="B264" t="s">
        <v>278</v>
      </c>
      <c r="C264" t="s">
        <v>3235</v>
      </c>
      <c r="D264" t="s">
        <v>3254</v>
      </c>
      <c r="E264" s="2">
        <v>45702</v>
      </c>
      <c r="F264">
        <v>14</v>
      </c>
      <c r="G264" t="s">
        <v>3260</v>
      </c>
      <c r="H264" s="2">
        <v>45705</v>
      </c>
      <c r="I264" t="s">
        <v>3263</v>
      </c>
      <c r="J264" t="s">
        <v>3262</v>
      </c>
      <c r="K264">
        <v>4440</v>
      </c>
      <c r="L264">
        <v>3</v>
      </c>
    </row>
    <row r="265" spans="1:12" x14ac:dyDescent="0.45">
      <c r="A265" t="str">
        <f t="shared" si="4"/>
        <v>A0264</v>
      </c>
      <c r="B265" t="s">
        <v>279</v>
      </c>
      <c r="C265" t="s">
        <v>3238</v>
      </c>
      <c r="D265" t="s">
        <v>3258</v>
      </c>
      <c r="E265" s="2">
        <v>45804</v>
      </c>
      <c r="F265">
        <v>8</v>
      </c>
      <c r="G265" t="s">
        <v>3260</v>
      </c>
      <c r="H265" s="2">
        <v>45809</v>
      </c>
      <c r="I265" t="s">
        <v>3263</v>
      </c>
      <c r="J265" t="s">
        <v>3262</v>
      </c>
      <c r="K265">
        <v>2104</v>
      </c>
      <c r="L265">
        <v>5</v>
      </c>
    </row>
    <row r="266" spans="1:12" x14ac:dyDescent="0.45">
      <c r="A266" t="str">
        <f t="shared" si="4"/>
        <v>A0265</v>
      </c>
      <c r="B266" t="s">
        <v>280</v>
      </c>
      <c r="C266" t="s">
        <v>3238</v>
      </c>
      <c r="D266" t="s">
        <v>3250</v>
      </c>
      <c r="E266" s="2">
        <v>45663</v>
      </c>
      <c r="F266">
        <v>18</v>
      </c>
      <c r="G266" t="s">
        <v>3257</v>
      </c>
      <c r="H266" s="2">
        <v>45670</v>
      </c>
      <c r="I266" t="s">
        <v>3263</v>
      </c>
      <c r="J266" t="s">
        <v>3262</v>
      </c>
      <c r="K266">
        <v>4156</v>
      </c>
      <c r="L266">
        <v>7</v>
      </c>
    </row>
    <row r="267" spans="1:12" x14ac:dyDescent="0.45">
      <c r="A267" t="str">
        <f t="shared" si="4"/>
        <v>A0266</v>
      </c>
      <c r="B267" t="s">
        <v>281</v>
      </c>
      <c r="C267" t="s">
        <v>3235</v>
      </c>
      <c r="D267" t="s">
        <v>3256</v>
      </c>
      <c r="E267" s="2">
        <v>45705</v>
      </c>
      <c r="F267">
        <v>18</v>
      </c>
      <c r="G267" t="s">
        <v>3257</v>
      </c>
      <c r="H267" s="2">
        <v>45707</v>
      </c>
      <c r="I267" t="s">
        <v>3264</v>
      </c>
      <c r="J267" t="s">
        <v>3262</v>
      </c>
      <c r="K267">
        <v>2694</v>
      </c>
      <c r="L267">
        <v>2</v>
      </c>
    </row>
    <row r="268" spans="1:12" x14ac:dyDescent="0.45">
      <c r="A268" t="str">
        <f t="shared" si="4"/>
        <v>A0267</v>
      </c>
      <c r="B268" t="s">
        <v>282</v>
      </c>
      <c r="C268" t="s">
        <v>3235</v>
      </c>
      <c r="D268" t="s">
        <v>3252</v>
      </c>
      <c r="E268" s="2">
        <v>45896</v>
      </c>
      <c r="F268">
        <v>13</v>
      </c>
      <c r="G268" t="s">
        <v>3260</v>
      </c>
      <c r="H268" s="2">
        <v>45902</v>
      </c>
      <c r="I268" t="s">
        <v>3263</v>
      </c>
      <c r="J268" t="s">
        <v>3262</v>
      </c>
      <c r="K268">
        <v>2987</v>
      </c>
      <c r="L268">
        <v>6</v>
      </c>
    </row>
    <row r="269" spans="1:12" x14ac:dyDescent="0.45">
      <c r="A269" t="str">
        <f t="shared" si="4"/>
        <v>A0268</v>
      </c>
      <c r="B269" t="s">
        <v>283</v>
      </c>
      <c r="C269" t="s">
        <v>3238</v>
      </c>
      <c r="D269" t="s">
        <v>3258</v>
      </c>
      <c r="E269" s="2">
        <v>45769</v>
      </c>
      <c r="F269">
        <v>18</v>
      </c>
      <c r="G269" t="s">
        <v>3260</v>
      </c>
      <c r="H269" s="2">
        <v>45771</v>
      </c>
      <c r="I269" t="s">
        <v>3263</v>
      </c>
      <c r="J269" t="s">
        <v>3262</v>
      </c>
      <c r="K269">
        <v>2982</v>
      </c>
      <c r="L269">
        <v>2</v>
      </c>
    </row>
    <row r="270" spans="1:12" x14ac:dyDescent="0.45">
      <c r="A270" t="str">
        <f t="shared" si="4"/>
        <v>A0269</v>
      </c>
      <c r="B270" t="s">
        <v>284</v>
      </c>
      <c r="C270" t="s">
        <v>3241</v>
      </c>
      <c r="D270" t="s">
        <v>3252</v>
      </c>
      <c r="E270" s="2">
        <v>45803</v>
      </c>
      <c r="F270">
        <v>8</v>
      </c>
      <c r="G270" t="s">
        <v>3260</v>
      </c>
      <c r="H270" s="2">
        <v>45806</v>
      </c>
      <c r="I270" t="s">
        <v>3263</v>
      </c>
      <c r="J270" t="s">
        <v>3262</v>
      </c>
      <c r="K270">
        <v>4614</v>
      </c>
      <c r="L270">
        <v>3</v>
      </c>
    </row>
    <row r="271" spans="1:12" x14ac:dyDescent="0.45">
      <c r="A271" t="str">
        <f t="shared" si="4"/>
        <v>A0270</v>
      </c>
      <c r="B271" t="s">
        <v>285</v>
      </c>
      <c r="C271" t="s">
        <v>3238</v>
      </c>
      <c r="D271" t="s">
        <v>3248</v>
      </c>
      <c r="E271" s="2">
        <v>46020</v>
      </c>
      <c r="F271">
        <v>18</v>
      </c>
      <c r="G271" t="s">
        <v>3260</v>
      </c>
      <c r="H271" s="2">
        <v>46026</v>
      </c>
      <c r="I271" t="s">
        <v>3263</v>
      </c>
      <c r="J271" t="s">
        <v>3261</v>
      </c>
      <c r="K271">
        <v>10951</v>
      </c>
      <c r="L271">
        <v>6</v>
      </c>
    </row>
    <row r="272" spans="1:12" x14ac:dyDescent="0.45">
      <c r="A272" t="str">
        <f t="shared" si="4"/>
        <v>A0271</v>
      </c>
      <c r="B272" t="s">
        <v>286</v>
      </c>
      <c r="C272" t="s">
        <v>3235</v>
      </c>
      <c r="D272" t="s">
        <v>3258</v>
      </c>
      <c r="E272" s="2">
        <v>45728</v>
      </c>
      <c r="F272">
        <v>17</v>
      </c>
      <c r="G272" t="s">
        <v>3260</v>
      </c>
      <c r="H272" s="2">
        <v>45733</v>
      </c>
      <c r="I272" t="s">
        <v>3263</v>
      </c>
      <c r="J272" t="s">
        <v>3262</v>
      </c>
      <c r="K272">
        <v>4853</v>
      </c>
      <c r="L272">
        <v>5</v>
      </c>
    </row>
    <row r="273" spans="1:12" x14ac:dyDescent="0.45">
      <c r="A273" t="str">
        <f t="shared" si="4"/>
        <v>A0272</v>
      </c>
      <c r="B273" t="s">
        <v>287</v>
      </c>
      <c r="C273" t="s">
        <v>3238</v>
      </c>
      <c r="D273" t="s">
        <v>3254</v>
      </c>
      <c r="E273" s="2">
        <v>45747</v>
      </c>
      <c r="F273">
        <v>9</v>
      </c>
      <c r="G273" t="s">
        <v>3260</v>
      </c>
      <c r="H273" s="2">
        <v>45749</v>
      </c>
      <c r="I273" t="s">
        <v>3263</v>
      </c>
      <c r="J273" t="s">
        <v>3262</v>
      </c>
      <c r="K273">
        <v>2252</v>
      </c>
      <c r="L273">
        <v>2</v>
      </c>
    </row>
    <row r="274" spans="1:12" x14ac:dyDescent="0.45">
      <c r="A274" t="str">
        <f t="shared" si="4"/>
        <v>A0273</v>
      </c>
      <c r="B274" t="s">
        <v>288</v>
      </c>
      <c r="C274" t="s">
        <v>3238</v>
      </c>
      <c r="D274" t="s">
        <v>3256</v>
      </c>
      <c r="E274" s="2">
        <v>45838</v>
      </c>
      <c r="F274">
        <v>20</v>
      </c>
      <c r="G274" t="s">
        <v>3257</v>
      </c>
      <c r="H274" s="2">
        <v>45840</v>
      </c>
      <c r="I274" t="s">
        <v>3263</v>
      </c>
      <c r="J274" t="s">
        <v>3261</v>
      </c>
      <c r="K274">
        <v>8497</v>
      </c>
      <c r="L274">
        <v>2</v>
      </c>
    </row>
    <row r="275" spans="1:12" x14ac:dyDescent="0.45">
      <c r="A275" t="str">
        <f t="shared" si="4"/>
        <v>A0274</v>
      </c>
      <c r="B275" t="s">
        <v>289</v>
      </c>
      <c r="C275" t="s">
        <v>3235</v>
      </c>
      <c r="D275" t="s">
        <v>3252</v>
      </c>
      <c r="E275" s="2">
        <v>45797</v>
      </c>
      <c r="F275">
        <v>8</v>
      </c>
      <c r="G275" t="s">
        <v>3260</v>
      </c>
      <c r="H275" s="2">
        <v>45801</v>
      </c>
      <c r="I275" t="s">
        <v>3263</v>
      </c>
      <c r="J275" t="s">
        <v>3262</v>
      </c>
      <c r="K275">
        <v>4486</v>
      </c>
      <c r="L275">
        <v>4</v>
      </c>
    </row>
    <row r="276" spans="1:12" x14ac:dyDescent="0.45">
      <c r="A276" t="str">
        <f t="shared" si="4"/>
        <v>A0275</v>
      </c>
      <c r="B276" t="s">
        <v>290</v>
      </c>
      <c r="C276" t="s">
        <v>3235</v>
      </c>
      <c r="D276" t="s">
        <v>3258</v>
      </c>
      <c r="E276" s="2">
        <v>45763</v>
      </c>
      <c r="F276">
        <v>19</v>
      </c>
      <c r="G276" t="s">
        <v>3260</v>
      </c>
      <c r="H276" s="2">
        <v>45765</v>
      </c>
      <c r="I276" t="s">
        <v>3263</v>
      </c>
      <c r="J276" t="s">
        <v>3262</v>
      </c>
      <c r="K276">
        <v>3398</v>
      </c>
      <c r="L276">
        <v>2</v>
      </c>
    </row>
    <row r="277" spans="1:12" x14ac:dyDescent="0.45">
      <c r="A277" t="str">
        <f t="shared" si="4"/>
        <v>A0276</v>
      </c>
      <c r="B277" t="s">
        <v>291</v>
      </c>
      <c r="C277" t="s">
        <v>3235</v>
      </c>
      <c r="D277" t="s">
        <v>3256</v>
      </c>
      <c r="E277" s="2">
        <v>45660</v>
      </c>
      <c r="F277">
        <v>18</v>
      </c>
      <c r="G277" t="s">
        <v>3257</v>
      </c>
      <c r="H277" s="2">
        <v>45662</v>
      </c>
      <c r="I277" t="s">
        <v>3264</v>
      </c>
      <c r="J277" t="s">
        <v>3261</v>
      </c>
      <c r="K277">
        <v>11056</v>
      </c>
      <c r="L277">
        <v>2</v>
      </c>
    </row>
    <row r="278" spans="1:12" x14ac:dyDescent="0.45">
      <c r="A278" t="str">
        <f t="shared" si="4"/>
        <v>A0277</v>
      </c>
      <c r="B278" t="s">
        <v>292</v>
      </c>
      <c r="C278" t="s">
        <v>3241</v>
      </c>
      <c r="D278" t="s">
        <v>3248</v>
      </c>
      <c r="E278" s="2">
        <v>45745</v>
      </c>
      <c r="F278">
        <v>17</v>
      </c>
      <c r="G278" t="s">
        <v>3260</v>
      </c>
      <c r="H278" s="2">
        <v>45748</v>
      </c>
      <c r="I278" t="s">
        <v>3263</v>
      </c>
      <c r="J278" t="s">
        <v>3262</v>
      </c>
      <c r="K278">
        <v>2467</v>
      </c>
      <c r="L278">
        <v>3</v>
      </c>
    </row>
    <row r="279" spans="1:12" x14ac:dyDescent="0.45">
      <c r="A279" t="str">
        <f t="shared" si="4"/>
        <v>A0278</v>
      </c>
      <c r="B279" t="s">
        <v>293</v>
      </c>
      <c r="C279" t="s">
        <v>3235</v>
      </c>
      <c r="D279" t="s">
        <v>3254</v>
      </c>
      <c r="E279" s="2">
        <v>45862</v>
      </c>
      <c r="F279">
        <v>13</v>
      </c>
      <c r="G279" t="s">
        <v>3260</v>
      </c>
      <c r="H279" s="2">
        <v>45865</v>
      </c>
      <c r="I279" t="s">
        <v>3263</v>
      </c>
      <c r="J279" t="s">
        <v>3262</v>
      </c>
      <c r="K279">
        <v>4727</v>
      </c>
      <c r="L279">
        <v>3</v>
      </c>
    </row>
    <row r="280" spans="1:12" x14ac:dyDescent="0.45">
      <c r="A280" t="str">
        <f t="shared" si="4"/>
        <v>A0279</v>
      </c>
      <c r="B280" t="s">
        <v>294</v>
      </c>
      <c r="C280" t="s">
        <v>3238</v>
      </c>
      <c r="D280" t="s">
        <v>3252</v>
      </c>
      <c r="E280" s="2">
        <v>45689</v>
      </c>
      <c r="F280">
        <v>14</v>
      </c>
      <c r="G280" t="s">
        <v>3260</v>
      </c>
      <c r="H280" s="2">
        <v>45692</v>
      </c>
      <c r="I280" t="s">
        <v>3263</v>
      </c>
      <c r="J280" t="s">
        <v>3262</v>
      </c>
      <c r="K280">
        <v>4550</v>
      </c>
      <c r="L280">
        <v>3</v>
      </c>
    </row>
    <row r="281" spans="1:12" x14ac:dyDescent="0.45">
      <c r="A281" t="str">
        <f t="shared" si="4"/>
        <v>A0280</v>
      </c>
      <c r="B281" t="s">
        <v>295</v>
      </c>
      <c r="C281" t="s">
        <v>3235</v>
      </c>
      <c r="D281" t="s">
        <v>3248</v>
      </c>
      <c r="E281" s="2">
        <v>45914</v>
      </c>
      <c r="F281">
        <v>14</v>
      </c>
      <c r="G281" t="s">
        <v>3260</v>
      </c>
      <c r="H281" s="2">
        <v>45921</v>
      </c>
      <c r="I281" t="s">
        <v>3263</v>
      </c>
      <c r="J281" t="s">
        <v>3262</v>
      </c>
      <c r="K281">
        <v>4270</v>
      </c>
      <c r="L281">
        <v>7</v>
      </c>
    </row>
    <row r="282" spans="1:12" x14ac:dyDescent="0.45">
      <c r="A282" t="str">
        <f t="shared" si="4"/>
        <v>A0281</v>
      </c>
      <c r="B282" t="s">
        <v>296</v>
      </c>
      <c r="C282" t="s">
        <v>3238</v>
      </c>
      <c r="D282" t="s">
        <v>3258</v>
      </c>
      <c r="E282" s="2">
        <v>45819</v>
      </c>
      <c r="F282">
        <v>18</v>
      </c>
      <c r="G282" t="s">
        <v>3260</v>
      </c>
      <c r="H282" s="2">
        <v>45825</v>
      </c>
      <c r="I282" t="s">
        <v>3263</v>
      </c>
      <c r="J282" t="s">
        <v>3262</v>
      </c>
      <c r="K282">
        <v>2167</v>
      </c>
      <c r="L282">
        <v>6</v>
      </c>
    </row>
    <row r="283" spans="1:12" x14ac:dyDescent="0.45">
      <c r="A283" t="str">
        <f t="shared" si="4"/>
        <v>A0282</v>
      </c>
      <c r="B283" t="s">
        <v>297</v>
      </c>
      <c r="C283" t="s">
        <v>3235</v>
      </c>
      <c r="D283" t="s">
        <v>3252</v>
      </c>
      <c r="E283" s="2">
        <v>45698</v>
      </c>
      <c r="F283">
        <v>8</v>
      </c>
      <c r="G283" t="s">
        <v>3260</v>
      </c>
      <c r="H283" s="2">
        <v>45700</v>
      </c>
      <c r="I283" t="s">
        <v>3263</v>
      </c>
      <c r="J283" t="s">
        <v>3262</v>
      </c>
      <c r="K283">
        <v>4140</v>
      </c>
      <c r="L283">
        <v>2</v>
      </c>
    </row>
    <row r="284" spans="1:12" x14ac:dyDescent="0.45">
      <c r="A284" t="str">
        <f t="shared" si="4"/>
        <v>A0283</v>
      </c>
      <c r="B284" t="s">
        <v>154</v>
      </c>
      <c r="C284" t="s">
        <v>3235</v>
      </c>
      <c r="D284" t="s">
        <v>3258</v>
      </c>
      <c r="E284" s="2">
        <v>45892</v>
      </c>
      <c r="F284">
        <v>19</v>
      </c>
      <c r="G284" t="s">
        <v>3257</v>
      </c>
      <c r="H284" s="2">
        <v>45895</v>
      </c>
      <c r="I284" t="s">
        <v>3263</v>
      </c>
      <c r="J284" t="s">
        <v>3262</v>
      </c>
      <c r="K284">
        <v>3566</v>
      </c>
      <c r="L284">
        <v>3</v>
      </c>
    </row>
    <row r="285" spans="1:12" x14ac:dyDescent="0.45">
      <c r="A285" t="str">
        <f t="shared" si="4"/>
        <v>A0284</v>
      </c>
      <c r="B285" t="s">
        <v>298</v>
      </c>
      <c r="C285" t="s">
        <v>3235</v>
      </c>
      <c r="D285" t="s">
        <v>3258</v>
      </c>
      <c r="E285" s="2">
        <v>45702</v>
      </c>
      <c r="F285">
        <v>19</v>
      </c>
      <c r="G285" t="s">
        <v>3257</v>
      </c>
      <c r="H285" s="2">
        <v>45707</v>
      </c>
      <c r="I285" t="s">
        <v>3263</v>
      </c>
      <c r="J285" t="s">
        <v>3262</v>
      </c>
      <c r="K285">
        <v>5000</v>
      </c>
      <c r="L285">
        <v>5</v>
      </c>
    </row>
    <row r="286" spans="1:12" x14ac:dyDescent="0.45">
      <c r="A286" t="str">
        <f t="shared" si="4"/>
        <v>A0285</v>
      </c>
      <c r="B286" t="s">
        <v>299</v>
      </c>
      <c r="C286" t="s">
        <v>3235</v>
      </c>
      <c r="D286" t="s">
        <v>3248</v>
      </c>
      <c r="E286" s="2">
        <v>45709</v>
      </c>
      <c r="F286">
        <v>9</v>
      </c>
      <c r="G286" t="s">
        <v>3260</v>
      </c>
      <c r="H286" s="2">
        <v>45716</v>
      </c>
      <c r="I286" t="s">
        <v>3263</v>
      </c>
      <c r="J286" t="s">
        <v>3262</v>
      </c>
      <c r="K286">
        <v>4362</v>
      </c>
      <c r="L286">
        <v>7</v>
      </c>
    </row>
    <row r="287" spans="1:12" x14ac:dyDescent="0.45">
      <c r="A287" t="str">
        <f t="shared" si="4"/>
        <v>A0286</v>
      </c>
      <c r="B287" t="s">
        <v>300</v>
      </c>
      <c r="C287" t="s">
        <v>3238</v>
      </c>
      <c r="D287" t="s">
        <v>3256</v>
      </c>
      <c r="E287" s="2">
        <v>45781</v>
      </c>
      <c r="F287">
        <v>21</v>
      </c>
      <c r="G287" t="s">
        <v>3257</v>
      </c>
      <c r="H287" s="2">
        <v>45786</v>
      </c>
      <c r="I287" t="s">
        <v>3264</v>
      </c>
      <c r="J287" t="s">
        <v>3262</v>
      </c>
      <c r="K287">
        <v>4304</v>
      </c>
      <c r="L287">
        <v>5</v>
      </c>
    </row>
    <row r="288" spans="1:12" x14ac:dyDescent="0.45">
      <c r="A288" t="str">
        <f t="shared" si="4"/>
        <v>A0287</v>
      </c>
      <c r="B288" t="s">
        <v>301</v>
      </c>
      <c r="C288" t="s">
        <v>3241</v>
      </c>
      <c r="D288" t="s">
        <v>3248</v>
      </c>
      <c r="E288" s="2">
        <v>45787</v>
      </c>
      <c r="F288">
        <v>13</v>
      </c>
      <c r="G288" t="s">
        <v>3260</v>
      </c>
      <c r="H288" s="2">
        <v>45792</v>
      </c>
      <c r="I288" t="s">
        <v>3263</v>
      </c>
      <c r="J288" t="s">
        <v>3262</v>
      </c>
      <c r="K288">
        <v>4508</v>
      </c>
      <c r="L288">
        <v>5</v>
      </c>
    </row>
    <row r="289" spans="1:12" x14ac:dyDescent="0.45">
      <c r="A289" t="str">
        <f t="shared" si="4"/>
        <v>A0288</v>
      </c>
      <c r="B289" t="s">
        <v>302</v>
      </c>
      <c r="C289" t="s">
        <v>3235</v>
      </c>
      <c r="D289" t="s">
        <v>3248</v>
      </c>
      <c r="E289" s="2">
        <v>45985</v>
      </c>
      <c r="F289">
        <v>10</v>
      </c>
      <c r="G289" t="s">
        <v>3257</v>
      </c>
      <c r="H289" s="2">
        <v>45988</v>
      </c>
      <c r="I289" t="s">
        <v>3263</v>
      </c>
      <c r="J289" t="s">
        <v>3262</v>
      </c>
      <c r="K289">
        <v>2529</v>
      </c>
      <c r="L289">
        <v>3</v>
      </c>
    </row>
    <row r="290" spans="1:12" x14ac:dyDescent="0.45">
      <c r="A290" t="str">
        <f t="shared" si="4"/>
        <v>A0289</v>
      </c>
      <c r="B290" t="s">
        <v>303</v>
      </c>
      <c r="C290" t="s">
        <v>3235</v>
      </c>
      <c r="D290" t="s">
        <v>3258</v>
      </c>
      <c r="E290" s="2">
        <v>45887</v>
      </c>
      <c r="F290">
        <v>9</v>
      </c>
      <c r="G290" t="s">
        <v>3260</v>
      </c>
      <c r="H290" s="2">
        <v>45892</v>
      </c>
      <c r="I290" t="s">
        <v>3263</v>
      </c>
      <c r="J290" t="s">
        <v>3262</v>
      </c>
      <c r="K290">
        <v>2205</v>
      </c>
      <c r="L290">
        <v>5</v>
      </c>
    </row>
    <row r="291" spans="1:12" x14ac:dyDescent="0.45">
      <c r="A291" t="str">
        <f t="shared" si="4"/>
        <v>A0290</v>
      </c>
      <c r="B291" t="s">
        <v>304</v>
      </c>
      <c r="C291" t="s">
        <v>3238</v>
      </c>
      <c r="D291" t="s">
        <v>3258</v>
      </c>
      <c r="E291" s="2">
        <v>45794</v>
      </c>
      <c r="F291">
        <v>14</v>
      </c>
      <c r="G291" t="s">
        <v>3260</v>
      </c>
      <c r="H291" s="2">
        <v>45796</v>
      </c>
      <c r="I291" t="s">
        <v>3263</v>
      </c>
      <c r="J291" t="s">
        <v>3262</v>
      </c>
      <c r="K291">
        <v>4325</v>
      </c>
      <c r="L291">
        <v>2</v>
      </c>
    </row>
    <row r="292" spans="1:12" x14ac:dyDescent="0.45">
      <c r="A292" t="str">
        <f t="shared" si="4"/>
        <v>A0291</v>
      </c>
      <c r="B292" t="s">
        <v>305</v>
      </c>
      <c r="C292" t="s">
        <v>3238</v>
      </c>
      <c r="D292" t="s">
        <v>3252</v>
      </c>
      <c r="E292" s="2">
        <v>45835</v>
      </c>
      <c r="F292">
        <v>18</v>
      </c>
      <c r="G292" t="s">
        <v>3260</v>
      </c>
      <c r="H292" s="2">
        <v>45840</v>
      </c>
      <c r="I292" t="s">
        <v>3263</v>
      </c>
      <c r="J292" t="s">
        <v>3262</v>
      </c>
      <c r="K292">
        <v>3113</v>
      </c>
      <c r="L292">
        <v>5</v>
      </c>
    </row>
    <row r="293" spans="1:12" x14ac:dyDescent="0.45">
      <c r="A293" t="str">
        <f t="shared" si="4"/>
        <v>A0292</v>
      </c>
      <c r="B293" t="s">
        <v>306</v>
      </c>
      <c r="C293" t="s">
        <v>3238</v>
      </c>
      <c r="D293" t="s">
        <v>3256</v>
      </c>
      <c r="E293" s="2">
        <v>45888</v>
      </c>
      <c r="F293">
        <v>22</v>
      </c>
      <c r="G293" t="s">
        <v>3257</v>
      </c>
      <c r="H293" s="2">
        <v>45893</v>
      </c>
      <c r="I293" t="s">
        <v>3264</v>
      </c>
      <c r="J293" t="s">
        <v>3262</v>
      </c>
      <c r="K293">
        <v>3184</v>
      </c>
      <c r="L293">
        <v>5</v>
      </c>
    </row>
    <row r="294" spans="1:12" x14ac:dyDescent="0.45">
      <c r="A294" t="str">
        <f t="shared" si="4"/>
        <v>A0293</v>
      </c>
      <c r="B294" t="s">
        <v>307</v>
      </c>
      <c r="C294" t="s">
        <v>3235</v>
      </c>
      <c r="D294" t="s">
        <v>3256</v>
      </c>
      <c r="E294" s="2">
        <v>45990</v>
      </c>
      <c r="F294">
        <v>19</v>
      </c>
      <c r="G294" t="s">
        <v>3257</v>
      </c>
      <c r="H294" s="2">
        <v>45992</v>
      </c>
      <c r="I294" t="s">
        <v>3263</v>
      </c>
      <c r="J294" t="s">
        <v>3262</v>
      </c>
      <c r="K294">
        <v>3930</v>
      </c>
      <c r="L294">
        <v>2</v>
      </c>
    </row>
    <row r="295" spans="1:12" x14ac:dyDescent="0.45">
      <c r="A295" t="str">
        <f t="shared" si="4"/>
        <v>A0294</v>
      </c>
      <c r="B295" t="s">
        <v>308</v>
      </c>
      <c r="C295" t="s">
        <v>3238</v>
      </c>
      <c r="D295" t="s">
        <v>3258</v>
      </c>
      <c r="E295" s="2">
        <v>45739</v>
      </c>
      <c r="F295">
        <v>15</v>
      </c>
      <c r="G295" t="s">
        <v>3260</v>
      </c>
      <c r="H295" s="2">
        <v>45742</v>
      </c>
      <c r="I295" t="s">
        <v>3263</v>
      </c>
      <c r="J295" t="s">
        <v>3262</v>
      </c>
      <c r="K295">
        <v>4043</v>
      </c>
      <c r="L295">
        <v>3</v>
      </c>
    </row>
    <row r="296" spans="1:12" x14ac:dyDescent="0.45">
      <c r="A296" t="str">
        <f t="shared" si="4"/>
        <v>A0295</v>
      </c>
      <c r="B296" t="s">
        <v>309</v>
      </c>
      <c r="C296" t="s">
        <v>3235</v>
      </c>
      <c r="D296" t="s">
        <v>3258</v>
      </c>
      <c r="E296" s="2">
        <v>45823</v>
      </c>
      <c r="F296">
        <v>20</v>
      </c>
      <c r="G296" t="s">
        <v>3257</v>
      </c>
      <c r="H296" s="2">
        <v>45825</v>
      </c>
      <c r="I296" t="s">
        <v>3263</v>
      </c>
      <c r="J296" t="s">
        <v>3262</v>
      </c>
      <c r="K296">
        <v>3926</v>
      </c>
      <c r="L296">
        <v>2</v>
      </c>
    </row>
    <row r="297" spans="1:12" x14ac:dyDescent="0.45">
      <c r="A297" t="str">
        <f t="shared" si="4"/>
        <v>A0296</v>
      </c>
      <c r="B297" t="s">
        <v>310</v>
      </c>
      <c r="C297" t="s">
        <v>3241</v>
      </c>
      <c r="D297" t="s">
        <v>3248</v>
      </c>
      <c r="E297" s="2">
        <v>45704</v>
      </c>
      <c r="F297">
        <v>17</v>
      </c>
      <c r="G297" t="s">
        <v>3260</v>
      </c>
      <c r="H297" s="2">
        <v>45711</v>
      </c>
      <c r="I297" t="s">
        <v>3263</v>
      </c>
      <c r="J297" t="s">
        <v>3262</v>
      </c>
      <c r="K297">
        <v>4043</v>
      </c>
      <c r="L297">
        <v>7</v>
      </c>
    </row>
    <row r="298" spans="1:12" x14ac:dyDescent="0.45">
      <c r="A298" t="str">
        <f t="shared" si="4"/>
        <v>A0297</v>
      </c>
      <c r="B298" t="s">
        <v>232</v>
      </c>
      <c r="C298" t="s">
        <v>3235</v>
      </c>
      <c r="D298" t="s">
        <v>3248</v>
      </c>
      <c r="E298" s="2">
        <v>45844</v>
      </c>
      <c r="F298">
        <v>9</v>
      </c>
      <c r="G298" t="s">
        <v>3260</v>
      </c>
      <c r="H298" s="2">
        <v>45848</v>
      </c>
      <c r="I298" t="s">
        <v>3263</v>
      </c>
      <c r="J298" t="s">
        <v>3262</v>
      </c>
      <c r="K298">
        <v>2083</v>
      </c>
      <c r="L298">
        <v>4</v>
      </c>
    </row>
    <row r="299" spans="1:12" x14ac:dyDescent="0.45">
      <c r="A299" t="str">
        <f t="shared" si="4"/>
        <v>A0298</v>
      </c>
      <c r="B299" t="s">
        <v>311</v>
      </c>
      <c r="C299" t="s">
        <v>3241</v>
      </c>
      <c r="D299" t="s">
        <v>3256</v>
      </c>
      <c r="E299" s="2">
        <v>45954</v>
      </c>
      <c r="F299">
        <v>19</v>
      </c>
      <c r="G299" t="s">
        <v>3257</v>
      </c>
      <c r="H299" s="2">
        <v>45958</v>
      </c>
      <c r="I299" t="s">
        <v>3263</v>
      </c>
      <c r="J299" t="s">
        <v>3262</v>
      </c>
      <c r="K299">
        <v>3355</v>
      </c>
      <c r="L299">
        <v>4</v>
      </c>
    </row>
    <row r="300" spans="1:12" x14ac:dyDescent="0.45">
      <c r="A300" t="str">
        <f t="shared" si="4"/>
        <v>A0299</v>
      </c>
      <c r="B300" t="s">
        <v>312</v>
      </c>
      <c r="C300" t="s">
        <v>3238</v>
      </c>
      <c r="D300" t="s">
        <v>3248</v>
      </c>
      <c r="E300" s="2">
        <v>45862</v>
      </c>
      <c r="F300">
        <v>13</v>
      </c>
      <c r="G300" t="s">
        <v>3257</v>
      </c>
      <c r="H300" s="2">
        <v>45865</v>
      </c>
      <c r="I300" t="s">
        <v>3263</v>
      </c>
      <c r="J300" t="s">
        <v>3262</v>
      </c>
      <c r="K300">
        <v>2436</v>
      </c>
      <c r="L300">
        <v>3</v>
      </c>
    </row>
    <row r="301" spans="1:12" x14ac:dyDescent="0.45">
      <c r="A301" t="str">
        <f t="shared" si="4"/>
        <v>A0300</v>
      </c>
      <c r="B301" t="s">
        <v>313</v>
      </c>
      <c r="C301" t="s">
        <v>3235</v>
      </c>
      <c r="D301" t="s">
        <v>3248</v>
      </c>
      <c r="E301" s="2">
        <v>45913</v>
      </c>
      <c r="F301">
        <v>14</v>
      </c>
      <c r="G301" t="s">
        <v>3260</v>
      </c>
      <c r="H301" s="2">
        <v>45919</v>
      </c>
      <c r="I301" t="s">
        <v>3263</v>
      </c>
      <c r="J301" t="s">
        <v>3262</v>
      </c>
      <c r="K301">
        <v>3852</v>
      </c>
      <c r="L301">
        <v>6</v>
      </c>
    </row>
    <row r="302" spans="1:12" x14ac:dyDescent="0.45">
      <c r="A302" t="str">
        <f t="shared" si="4"/>
        <v>A0301</v>
      </c>
      <c r="B302" t="s">
        <v>314</v>
      </c>
      <c r="C302" t="s">
        <v>3235</v>
      </c>
      <c r="D302" t="s">
        <v>3258</v>
      </c>
      <c r="E302" s="2">
        <v>45914</v>
      </c>
      <c r="F302">
        <v>20</v>
      </c>
      <c r="G302" t="s">
        <v>3260</v>
      </c>
      <c r="H302" s="2">
        <v>45917</v>
      </c>
      <c r="I302" t="s">
        <v>3263</v>
      </c>
      <c r="J302" t="s">
        <v>3262</v>
      </c>
      <c r="K302">
        <v>2058</v>
      </c>
      <c r="L302">
        <v>3</v>
      </c>
    </row>
    <row r="303" spans="1:12" x14ac:dyDescent="0.45">
      <c r="A303" t="str">
        <f t="shared" si="4"/>
        <v>A0302</v>
      </c>
      <c r="B303" t="s">
        <v>315</v>
      </c>
      <c r="C303" t="s">
        <v>3238</v>
      </c>
      <c r="D303" t="s">
        <v>3252</v>
      </c>
      <c r="E303" s="2">
        <v>45719</v>
      </c>
      <c r="F303">
        <v>20</v>
      </c>
      <c r="G303" t="s">
        <v>3260</v>
      </c>
      <c r="H303" s="2">
        <v>45723</v>
      </c>
      <c r="I303" t="s">
        <v>3263</v>
      </c>
      <c r="J303" t="s">
        <v>3262</v>
      </c>
      <c r="K303">
        <v>4213</v>
      </c>
      <c r="L303">
        <v>4</v>
      </c>
    </row>
    <row r="304" spans="1:12" x14ac:dyDescent="0.45">
      <c r="A304" t="str">
        <f t="shared" si="4"/>
        <v>A0303</v>
      </c>
      <c r="B304" t="s">
        <v>316</v>
      </c>
      <c r="C304" t="s">
        <v>3238</v>
      </c>
      <c r="D304" t="s">
        <v>3256</v>
      </c>
      <c r="E304" s="2">
        <v>45786</v>
      </c>
      <c r="F304">
        <v>20</v>
      </c>
      <c r="G304" t="s">
        <v>3257</v>
      </c>
      <c r="H304" s="2">
        <v>45790</v>
      </c>
      <c r="I304" t="s">
        <v>3263</v>
      </c>
      <c r="J304" t="s">
        <v>3261</v>
      </c>
      <c r="K304">
        <v>9857</v>
      </c>
      <c r="L304">
        <v>4</v>
      </c>
    </row>
    <row r="305" spans="1:12" x14ac:dyDescent="0.45">
      <c r="A305" t="str">
        <f t="shared" si="4"/>
        <v>A0304</v>
      </c>
      <c r="B305" t="s">
        <v>317</v>
      </c>
      <c r="C305" t="s">
        <v>3235</v>
      </c>
      <c r="D305" t="s">
        <v>3258</v>
      </c>
      <c r="E305" s="2">
        <v>45769</v>
      </c>
      <c r="F305">
        <v>16</v>
      </c>
      <c r="G305" t="s">
        <v>3257</v>
      </c>
      <c r="H305" s="2">
        <v>45773</v>
      </c>
      <c r="I305" t="s">
        <v>3263</v>
      </c>
      <c r="J305" t="s">
        <v>3262</v>
      </c>
      <c r="K305">
        <v>4882</v>
      </c>
      <c r="L305">
        <v>4</v>
      </c>
    </row>
    <row r="306" spans="1:12" x14ac:dyDescent="0.45">
      <c r="A306" t="str">
        <f t="shared" si="4"/>
        <v>A0305</v>
      </c>
      <c r="B306" t="s">
        <v>318</v>
      </c>
      <c r="C306" t="s">
        <v>3235</v>
      </c>
      <c r="D306" t="s">
        <v>3248</v>
      </c>
      <c r="E306" s="2">
        <v>45998</v>
      </c>
      <c r="F306">
        <v>15</v>
      </c>
      <c r="G306" t="s">
        <v>3260</v>
      </c>
      <c r="H306" s="2">
        <v>46004</v>
      </c>
      <c r="I306" t="s">
        <v>3263</v>
      </c>
      <c r="J306" t="s">
        <v>3261</v>
      </c>
      <c r="K306">
        <v>14122</v>
      </c>
      <c r="L306">
        <v>6</v>
      </c>
    </row>
    <row r="307" spans="1:12" x14ac:dyDescent="0.45">
      <c r="A307" t="str">
        <f t="shared" si="4"/>
        <v>A0306</v>
      </c>
      <c r="B307" t="s">
        <v>319</v>
      </c>
      <c r="C307" t="s">
        <v>3238</v>
      </c>
      <c r="D307" t="s">
        <v>3252</v>
      </c>
      <c r="E307" s="2">
        <v>45702</v>
      </c>
      <c r="F307">
        <v>9</v>
      </c>
      <c r="G307" t="s">
        <v>3260</v>
      </c>
      <c r="H307" s="2">
        <v>45704</v>
      </c>
      <c r="I307" t="s">
        <v>3263</v>
      </c>
      <c r="J307" t="s">
        <v>3262</v>
      </c>
      <c r="K307">
        <v>4703</v>
      </c>
      <c r="L307">
        <v>2</v>
      </c>
    </row>
    <row r="308" spans="1:12" x14ac:dyDescent="0.45">
      <c r="A308" t="str">
        <f t="shared" si="4"/>
        <v>A0307</v>
      </c>
      <c r="B308" t="s">
        <v>320</v>
      </c>
      <c r="C308" t="s">
        <v>3235</v>
      </c>
      <c r="D308" t="s">
        <v>3258</v>
      </c>
      <c r="E308" s="2">
        <v>45747</v>
      </c>
      <c r="F308">
        <v>15</v>
      </c>
      <c r="G308" t="s">
        <v>3260</v>
      </c>
      <c r="H308" s="2">
        <v>45750</v>
      </c>
      <c r="I308" t="s">
        <v>3263</v>
      </c>
      <c r="J308" t="s">
        <v>3262</v>
      </c>
      <c r="K308">
        <v>4911</v>
      </c>
      <c r="L308">
        <v>3</v>
      </c>
    </row>
    <row r="309" spans="1:12" x14ac:dyDescent="0.45">
      <c r="A309" t="str">
        <f t="shared" si="4"/>
        <v>A0308</v>
      </c>
      <c r="B309" t="s">
        <v>321</v>
      </c>
      <c r="C309" t="s">
        <v>3235</v>
      </c>
      <c r="D309" t="s">
        <v>3258</v>
      </c>
      <c r="E309" s="2">
        <v>45696</v>
      </c>
      <c r="F309">
        <v>18</v>
      </c>
      <c r="G309" t="s">
        <v>3260</v>
      </c>
      <c r="H309" s="2">
        <v>45699</v>
      </c>
      <c r="I309" t="s">
        <v>3263</v>
      </c>
      <c r="J309" t="s">
        <v>3262</v>
      </c>
      <c r="K309">
        <v>4585</v>
      </c>
      <c r="L309">
        <v>3</v>
      </c>
    </row>
    <row r="310" spans="1:12" x14ac:dyDescent="0.45">
      <c r="A310" t="str">
        <f t="shared" si="4"/>
        <v>A0309</v>
      </c>
      <c r="B310" t="s">
        <v>322</v>
      </c>
      <c r="C310" t="s">
        <v>3238</v>
      </c>
      <c r="D310" t="s">
        <v>3258</v>
      </c>
      <c r="E310" s="2">
        <v>45844</v>
      </c>
      <c r="F310">
        <v>11</v>
      </c>
      <c r="G310" t="s">
        <v>3260</v>
      </c>
      <c r="H310" s="2">
        <v>45846</v>
      </c>
      <c r="I310" t="s">
        <v>3263</v>
      </c>
      <c r="J310" t="s">
        <v>3262</v>
      </c>
      <c r="K310">
        <v>4012</v>
      </c>
      <c r="L310">
        <v>2</v>
      </c>
    </row>
    <row r="311" spans="1:12" x14ac:dyDescent="0.45">
      <c r="A311" t="str">
        <f t="shared" si="4"/>
        <v>A0310</v>
      </c>
      <c r="B311" t="s">
        <v>323</v>
      </c>
      <c r="C311" t="s">
        <v>3238</v>
      </c>
      <c r="D311" t="s">
        <v>3256</v>
      </c>
      <c r="E311" s="2">
        <v>45837</v>
      </c>
      <c r="F311">
        <v>22</v>
      </c>
      <c r="G311" t="s">
        <v>3257</v>
      </c>
      <c r="H311" s="2">
        <v>45839</v>
      </c>
      <c r="I311" t="s">
        <v>3263</v>
      </c>
      <c r="J311" t="s">
        <v>3261</v>
      </c>
      <c r="K311">
        <v>12747</v>
      </c>
      <c r="L311">
        <v>2</v>
      </c>
    </row>
    <row r="312" spans="1:12" x14ac:dyDescent="0.45">
      <c r="A312" t="str">
        <f t="shared" si="4"/>
        <v>A0311</v>
      </c>
      <c r="B312" t="s">
        <v>324</v>
      </c>
      <c r="C312" t="s">
        <v>3235</v>
      </c>
      <c r="D312" t="s">
        <v>3250</v>
      </c>
      <c r="E312" s="2">
        <v>45663</v>
      </c>
      <c r="F312">
        <v>10</v>
      </c>
      <c r="G312" t="s">
        <v>3260</v>
      </c>
      <c r="H312" s="2">
        <v>45671</v>
      </c>
      <c r="I312" t="s">
        <v>3263</v>
      </c>
      <c r="J312" t="s">
        <v>3262</v>
      </c>
      <c r="K312">
        <v>3327</v>
      </c>
      <c r="L312">
        <v>8</v>
      </c>
    </row>
    <row r="313" spans="1:12" x14ac:dyDescent="0.45">
      <c r="A313" t="str">
        <f t="shared" si="4"/>
        <v>A0312</v>
      </c>
      <c r="B313" t="s">
        <v>325</v>
      </c>
      <c r="C313" t="s">
        <v>3241</v>
      </c>
      <c r="D313" t="s">
        <v>3258</v>
      </c>
      <c r="E313" s="2">
        <v>45985</v>
      </c>
      <c r="F313">
        <v>15</v>
      </c>
      <c r="G313" t="s">
        <v>3257</v>
      </c>
      <c r="H313" s="2">
        <v>45989</v>
      </c>
      <c r="I313" t="s">
        <v>3263</v>
      </c>
      <c r="J313" t="s">
        <v>3262</v>
      </c>
      <c r="K313">
        <v>2881</v>
      </c>
      <c r="L313">
        <v>4</v>
      </c>
    </row>
    <row r="314" spans="1:12" x14ac:dyDescent="0.45">
      <c r="A314" t="str">
        <f t="shared" si="4"/>
        <v>A0313</v>
      </c>
      <c r="B314" t="s">
        <v>326</v>
      </c>
      <c r="C314" t="s">
        <v>3235</v>
      </c>
      <c r="D314" t="s">
        <v>3248</v>
      </c>
      <c r="E314" s="2">
        <v>45832</v>
      </c>
      <c r="F314">
        <v>9</v>
      </c>
      <c r="G314" t="s">
        <v>3260</v>
      </c>
      <c r="H314" s="2">
        <v>45838</v>
      </c>
      <c r="I314" t="s">
        <v>3263</v>
      </c>
      <c r="J314" t="s">
        <v>3261</v>
      </c>
      <c r="K314">
        <v>8195</v>
      </c>
      <c r="L314">
        <v>6</v>
      </c>
    </row>
    <row r="315" spans="1:12" x14ac:dyDescent="0.45">
      <c r="A315" t="str">
        <f t="shared" si="4"/>
        <v>A0314</v>
      </c>
      <c r="B315" t="s">
        <v>327</v>
      </c>
      <c r="C315" t="s">
        <v>3241</v>
      </c>
      <c r="D315" t="s">
        <v>3258</v>
      </c>
      <c r="E315" s="2">
        <v>45787</v>
      </c>
      <c r="F315">
        <v>9</v>
      </c>
      <c r="G315" t="s">
        <v>3260</v>
      </c>
      <c r="H315" s="2">
        <v>45792</v>
      </c>
      <c r="I315" t="s">
        <v>3263</v>
      </c>
      <c r="J315" t="s">
        <v>3262</v>
      </c>
      <c r="K315">
        <v>4441</v>
      </c>
      <c r="L315">
        <v>5</v>
      </c>
    </row>
    <row r="316" spans="1:12" x14ac:dyDescent="0.45">
      <c r="A316" t="str">
        <f t="shared" si="4"/>
        <v>A0315</v>
      </c>
      <c r="B316" t="s">
        <v>328</v>
      </c>
      <c r="C316" t="s">
        <v>3235</v>
      </c>
      <c r="D316" t="s">
        <v>3256</v>
      </c>
      <c r="E316" s="2">
        <v>45750</v>
      </c>
      <c r="F316">
        <v>18</v>
      </c>
      <c r="G316" t="s">
        <v>3257</v>
      </c>
      <c r="H316" s="2">
        <v>45752</v>
      </c>
      <c r="I316" t="s">
        <v>3263</v>
      </c>
      <c r="J316" t="s">
        <v>3261</v>
      </c>
      <c r="K316">
        <v>13579</v>
      </c>
      <c r="L316">
        <v>2</v>
      </c>
    </row>
    <row r="317" spans="1:12" x14ac:dyDescent="0.45">
      <c r="A317" t="str">
        <f t="shared" si="4"/>
        <v>A0316</v>
      </c>
      <c r="B317" t="s">
        <v>329</v>
      </c>
      <c r="C317" t="s">
        <v>3235</v>
      </c>
      <c r="D317" t="s">
        <v>3248</v>
      </c>
      <c r="E317" s="2">
        <v>45735</v>
      </c>
      <c r="F317">
        <v>10</v>
      </c>
      <c r="G317" t="s">
        <v>3257</v>
      </c>
      <c r="H317" s="2">
        <v>45739</v>
      </c>
      <c r="I317" t="s">
        <v>3263</v>
      </c>
      <c r="J317" t="s">
        <v>3262</v>
      </c>
      <c r="K317">
        <v>2925</v>
      </c>
      <c r="L317">
        <v>4</v>
      </c>
    </row>
    <row r="318" spans="1:12" x14ac:dyDescent="0.45">
      <c r="A318" t="str">
        <f t="shared" si="4"/>
        <v>A0317</v>
      </c>
      <c r="B318" t="s">
        <v>330</v>
      </c>
      <c r="C318" t="s">
        <v>3235</v>
      </c>
      <c r="D318" t="s">
        <v>3248</v>
      </c>
      <c r="E318" s="2">
        <v>45658</v>
      </c>
      <c r="F318">
        <v>20</v>
      </c>
      <c r="G318" t="s">
        <v>3260</v>
      </c>
      <c r="H318" s="2">
        <v>45664</v>
      </c>
      <c r="I318" t="s">
        <v>3263</v>
      </c>
      <c r="J318" t="s">
        <v>3262</v>
      </c>
      <c r="K318">
        <v>2926</v>
      </c>
      <c r="L318">
        <v>6</v>
      </c>
    </row>
    <row r="319" spans="1:12" x14ac:dyDescent="0.45">
      <c r="A319" t="str">
        <f t="shared" si="4"/>
        <v>A0318</v>
      </c>
      <c r="B319" t="s">
        <v>331</v>
      </c>
      <c r="C319" t="s">
        <v>3235</v>
      </c>
      <c r="D319" t="s">
        <v>3252</v>
      </c>
      <c r="E319" s="2">
        <v>45999</v>
      </c>
      <c r="F319">
        <v>11</v>
      </c>
      <c r="G319" t="s">
        <v>3257</v>
      </c>
      <c r="H319" s="2">
        <v>46003</v>
      </c>
      <c r="I319" t="s">
        <v>3263</v>
      </c>
      <c r="J319" t="s">
        <v>3262</v>
      </c>
      <c r="K319">
        <v>2034</v>
      </c>
      <c r="L319">
        <v>4</v>
      </c>
    </row>
    <row r="320" spans="1:12" x14ac:dyDescent="0.45">
      <c r="A320" t="str">
        <f t="shared" si="4"/>
        <v>A0319</v>
      </c>
      <c r="B320" t="s">
        <v>332</v>
      </c>
      <c r="C320" t="s">
        <v>3241</v>
      </c>
      <c r="D320" t="s">
        <v>3252</v>
      </c>
      <c r="E320" s="2">
        <v>45980</v>
      </c>
      <c r="F320">
        <v>18</v>
      </c>
      <c r="G320" t="s">
        <v>3260</v>
      </c>
      <c r="H320" s="2">
        <v>45984</v>
      </c>
      <c r="I320" t="s">
        <v>3263</v>
      </c>
      <c r="J320" t="s">
        <v>3262</v>
      </c>
      <c r="K320">
        <v>4831</v>
      </c>
      <c r="L320">
        <v>4</v>
      </c>
    </row>
    <row r="321" spans="1:12" x14ac:dyDescent="0.45">
      <c r="A321" t="str">
        <f t="shared" si="4"/>
        <v>A0320</v>
      </c>
      <c r="B321" t="s">
        <v>333</v>
      </c>
      <c r="C321" t="s">
        <v>3241</v>
      </c>
      <c r="D321" t="s">
        <v>3258</v>
      </c>
      <c r="E321" s="2">
        <v>45723</v>
      </c>
      <c r="F321">
        <v>9</v>
      </c>
      <c r="G321" t="s">
        <v>3260</v>
      </c>
      <c r="H321" s="2">
        <v>45729</v>
      </c>
      <c r="I321" t="s">
        <v>3263</v>
      </c>
      <c r="J321" t="s">
        <v>3262</v>
      </c>
      <c r="K321">
        <v>4240</v>
      </c>
      <c r="L321">
        <v>6</v>
      </c>
    </row>
    <row r="322" spans="1:12" x14ac:dyDescent="0.45">
      <c r="A322" t="str">
        <f t="shared" si="4"/>
        <v>A0321</v>
      </c>
      <c r="B322" t="s">
        <v>334</v>
      </c>
      <c r="C322" t="s">
        <v>3238</v>
      </c>
      <c r="D322" t="s">
        <v>3248</v>
      </c>
      <c r="E322" s="2">
        <v>45749</v>
      </c>
      <c r="F322">
        <v>18</v>
      </c>
      <c r="G322" t="s">
        <v>3260</v>
      </c>
      <c r="H322" s="2">
        <v>45756</v>
      </c>
      <c r="I322" t="s">
        <v>3263</v>
      </c>
      <c r="J322" t="s">
        <v>3261</v>
      </c>
      <c r="K322">
        <v>14133</v>
      </c>
      <c r="L322">
        <v>7</v>
      </c>
    </row>
    <row r="323" spans="1:12" x14ac:dyDescent="0.45">
      <c r="A323" t="str">
        <f t="shared" ref="A323:A386" si="5">"A"&amp;TEXT(ROW()-1,"0000")</f>
        <v>A0322</v>
      </c>
      <c r="B323" t="s">
        <v>335</v>
      </c>
      <c r="C323" t="s">
        <v>3241</v>
      </c>
      <c r="D323" t="s">
        <v>3248</v>
      </c>
      <c r="E323" s="2">
        <v>45746</v>
      </c>
      <c r="F323">
        <v>18</v>
      </c>
      <c r="G323" t="s">
        <v>3260</v>
      </c>
      <c r="H323" s="2">
        <v>45753</v>
      </c>
      <c r="I323" t="s">
        <v>3263</v>
      </c>
      <c r="J323" t="s">
        <v>3262</v>
      </c>
      <c r="K323">
        <v>3827</v>
      </c>
      <c r="L323">
        <v>7</v>
      </c>
    </row>
    <row r="324" spans="1:12" x14ac:dyDescent="0.45">
      <c r="A324" t="str">
        <f t="shared" si="5"/>
        <v>A0323</v>
      </c>
      <c r="B324" t="s">
        <v>336</v>
      </c>
      <c r="C324" t="s">
        <v>3235</v>
      </c>
      <c r="D324" t="s">
        <v>3254</v>
      </c>
      <c r="E324" s="2">
        <v>46021</v>
      </c>
      <c r="F324">
        <v>17</v>
      </c>
      <c r="G324" t="s">
        <v>3260</v>
      </c>
      <c r="H324" s="2">
        <v>46024</v>
      </c>
      <c r="I324" t="s">
        <v>3263</v>
      </c>
      <c r="J324" t="s">
        <v>3262</v>
      </c>
      <c r="K324">
        <v>3715</v>
      </c>
      <c r="L324">
        <v>3</v>
      </c>
    </row>
    <row r="325" spans="1:12" x14ac:dyDescent="0.45">
      <c r="A325" t="str">
        <f t="shared" si="5"/>
        <v>A0324</v>
      </c>
      <c r="B325" t="s">
        <v>337</v>
      </c>
      <c r="C325" t="s">
        <v>3235</v>
      </c>
      <c r="D325" t="s">
        <v>3248</v>
      </c>
      <c r="E325" s="2">
        <v>45704</v>
      </c>
      <c r="F325">
        <v>14</v>
      </c>
      <c r="G325" t="s">
        <v>3257</v>
      </c>
      <c r="H325" s="2">
        <v>45708</v>
      </c>
      <c r="I325" t="s">
        <v>3263</v>
      </c>
      <c r="J325" t="s">
        <v>3262</v>
      </c>
      <c r="K325">
        <v>4346</v>
      </c>
      <c r="L325">
        <v>4</v>
      </c>
    </row>
    <row r="326" spans="1:12" x14ac:dyDescent="0.45">
      <c r="A326" t="str">
        <f t="shared" si="5"/>
        <v>A0325</v>
      </c>
      <c r="B326" t="s">
        <v>338</v>
      </c>
      <c r="C326" t="s">
        <v>3241</v>
      </c>
      <c r="D326" t="s">
        <v>3248</v>
      </c>
      <c r="E326" s="2">
        <v>46015</v>
      </c>
      <c r="F326">
        <v>14</v>
      </c>
      <c r="G326" t="s">
        <v>3260</v>
      </c>
      <c r="H326" s="2">
        <v>46020</v>
      </c>
      <c r="I326" t="s">
        <v>3263</v>
      </c>
      <c r="J326" t="s">
        <v>3262</v>
      </c>
      <c r="K326">
        <v>2423</v>
      </c>
      <c r="L326">
        <v>5</v>
      </c>
    </row>
    <row r="327" spans="1:12" x14ac:dyDescent="0.45">
      <c r="A327" t="str">
        <f t="shared" si="5"/>
        <v>A0326</v>
      </c>
      <c r="B327" t="s">
        <v>339</v>
      </c>
      <c r="C327" t="s">
        <v>3235</v>
      </c>
      <c r="D327" t="s">
        <v>3256</v>
      </c>
      <c r="E327" s="2">
        <v>45679</v>
      </c>
      <c r="F327">
        <v>21</v>
      </c>
      <c r="G327" t="s">
        <v>3257</v>
      </c>
      <c r="H327" s="2">
        <v>45682</v>
      </c>
      <c r="I327" t="s">
        <v>3263</v>
      </c>
      <c r="J327" t="s">
        <v>3262</v>
      </c>
      <c r="K327">
        <v>2699</v>
      </c>
      <c r="L327">
        <v>3</v>
      </c>
    </row>
    <row r="328" spans="1:12" x14ac:dyDescent="0.45">
      <c r="A328" t="str">
        <f t="shared" si="5"/>
        <v>A0327</v>
      </c>
      <c r="B328" t="s">
        <v>340</v>
      </c>
      <c r="C328" t="s">
        <v>3235</v>
      </c>
      <c r="D328" t="s">
        <v>3258</v>
      </c>
      <c r="E328" s="2">
        <v>45934</v>
      </c>
      <c r="F328">
        <v>20</v>
      </c>
      <c r="G328" t="s">
        <v>3260</v>
      </c>
      <c r="H328" s="2">
        <v>45940</v>
      </c>
      <c r="I328" t="s">
        <v>3263</v>
      </c>
      <c r="J328" t="s">
        <v>3262</v>
      </c>
      <c r="K328">
        <v>2680</v>
      </c>
      <c r="L328">
        <v>6</v>
      </c>
    </row>
    <row r="329" spans="1:12" x14ac:dyDescent="0.45">
      <c r="A329" t="str">
        <f t="shared" si="5"/>
        <v>A0328</v>
      </c>
      <c r="B329" t="s">
        <v>260</v>
      </c>
      <c r="C329" t="s">
        <v>3238</v>
      </c>
      <c r="D329" t="s">
        <v>3248</v>
      </c>
      <c r="E329" s="2">
        <v>45946</v>
      </c>
      <c r="F329">
        <v>14</v>
      </c>
      <c r="G329" t="s">
        <v>3260</v>
      </c>
      <c r="H329" s="2">
        <v>45950</v>
      </c>
      <c r="I329" t="s">
        <v>3263</v>
      </c>
      <c r="J329" t="s">
        <v>3262</v>
      </c>
      <c r="K329">
        <v>4006</v>
      </c>
      <c r="L329">
        <v>4</v>
      </c>
    </row>
    <row r="330" spans="1:12" x14ac:dyDescent="0.45">
      <c r="A330" t="str">
        <f t="shared" si="5"/>
        <v>A0329</v>
      </c>
      <c r="B330" t="s">
        <v>341</v>
      </c>
      <c r="C330" t="s">
        <v>3238</v>
      </c>
      <c r="D330" t="s">
        <v>3248</v>
      </c>
      <c r="E330" s="2">
        <v>45752</v>
      </c>
      <c r="F330">
        <v>13</v>
      </c>
      <c r="G330" t="s">
        <v>3260</v>
      </c>
      <c r="H330" s="2">
        <v>45759</v>
      </c>
      <c r="I330" t="s">
        <v>3263</v>
      </c>
      <c r="J330" t="s">
        <v>3262</v>
      </c>
      <c r="K330">
        <v>2136</v>
      </c>
      <c r="L330">
        <v>7</v>
      </c>
    </row>
    <row r="331" spans="1:12" x14ac:dyDescent="0.45">
      <c r="A331" t="str">
        <f t="shared" si="5"/>
        <v>A0330</v>
      </c>
      <c r="B331" t="s">
        <v>342</v>
      </c>
      <c r="C331" t="s">
        <v>3238</v>
      </c>
      <c r="D331" t="s">
        <v>3256</v>
      </c>
      <c r="E331" s="2">
        <v>45932</v>
      </c>
      <c r="F331">
        <v>22</v>
      </c>
      <c r="G331" t="s">
        <v>3257</v>
      </c>
      <c r="H331" s="2">
        <v>45934</v>
      </c>
      <c r="I331" t="s">
        <v>3264</v>
      </c>
      <c r="J331" t="s">
        <v>3262</v>
      </c>
      <c r="K331">
        <v>2320</v>
      </c>
      <c r="L331">
        <v>2</v>
      </c>
    </row>
    <row r="332" spans="1:12" x14ac:dyDescent="0.45">
      <c r="A332" t="str">
        <f t="shared" si="5"/>
        <v>A0331</v>
      </c>
      <c r="B332" t="s">
        <v>343</v>
      </c>
      <c r="C332" t="s">
        <v>3235</v>
      </c>
      <c r="D332" t="s">
        <v>3256</v>
      </c>
      <c r="E332" s="2">
        <v>45874</v>
      </c>
      <c r="F332">
        <v>18</v>
      </c>
      <c r="G332" t="s">
        <v>3257</v>
      </c>
      <c r="H332" s="2">
        <v>45878</v>
      </c>
      <c r="I332" t="s">
        <v>3263</v>
      </c>
      <c r="J332" t="s">
        <v>3262</v>
      </c>
      <c r="K332">
        <v>4454</v>
      </c>
      <c r="L332">
        <v>4</v>
      </c>
    </row>
    <row r="333" spans="1:12" x14ac:dyDescent="0.45">
      <c r="A333" t="str">
        <f t="shared" si="5"/>
        <v>A0332</v>
      </c>
      <c r="B333" t="s">
        <v>344</v>
      </c>
      <c r="C333" t="s">
        <v>3235</v>
      </c>
      <c r="D333" t="s">
        <v>3254</v>
      </c>
      <c r="E333" s="2">
        <v>45732</v>
      </c>
      <c r="F333">
        <v>14</v>
      </c>
      <c r="G333" t="s">
        <v>3260</v>
      </c>
      <c r="H333" s="2">
        <v>45735</v>
      </c>
      <c r="I333" t="s">
        <v>3263</v>
      </c>
      <c r="J333" t="s">
        <v>3262</v>
      </c>
      <c r="K333">
        <v>4917</v>
      </c>
      <c r="L333">
        <v>3</v>
      </c>
    </row>
    <row r="334" spans="1:12" x14ac:dyDescent="0.45">
      <c r="A334" t="str">
        <f t="shared" si="5"/>
        <v>A0333</v>
      </c>
      <c r="B334" t="s">
        <v>345</v>
      </c>
      <c r="C334" t="s">
        <v>3238</v>
      </c>
      <c r="D334" t="s">
        <v>3258</v>
      </c>
      <c r="E334" s="2">
        <v>45807</v>
      </c>
      <c r="F334">
        <v>11</v>
      </c>
      <c r="G334" t="s">
        <v>3260</v>
      </c>
      <c r="H334" s="2">
        <v>45809</v>
      </c>
      <c r="I334" t="s">
        <v>3263</v>
      </c>
      <c r="J334" t="s">
        <v>3262</v>
      </c>
      <c r="K334">
        <v>3131</v>
      </c>
      <c r="L334">
        <v>2</v>
      </c>
    </row>
    <row r="335" spans="1:12" x14ac:dyDescent="0.45">
      <c r="A335" t="str">
        <f t="shared" si="5"/>
        <v>A0334</v>
      </c>
      <c r="B335" t="s">
        <v>346</v>
      </c>
      <c r="C335" t="s">
        <v>3238</v>
      </c>
      <c r="D335" t="s">
        <v>3256</v>
      </c>
      <c r="E335" s="2">
        <v>45958</v>
      </c>
      <c r="F335">
        <v>21</v>
      </c>
      <c r="G335" t="s">
        <v>3257</v>
      </c>
      <c r="H335" s="2">
        <v>45963</v>
      </c>
      <c r="I335" t="s">
        <v>3264</v>
      </c>
      <c r="J335" t="s">
        <v>3262</v>
      </c>
      <c r="K335">
        <v>3831</v>
      </c>
      <c r="L335">
        <v>5</v>
      </c>
    </row>
    <row r="336" spans="1:12" x14ac:dyDescent="0.45">
      <c r="A336" t="str">
        <f t="shared" si="5"/>
        <v>A0335</v>
      </c>
      <c r="B336" t="s">
        <v>143</v>
      </c>
      <c r="C336" t="s">
        <v>3235</v>
      </c>
      <c r="D336" t="s">
        <v>3252</v>
      </c>
      <c r="E336" s="2">
        <v>45857</v>
      </c>
      <c r="F336">
        <v>11</v>
      </c>
      <c r="G336" t="s">
        <v>3260</v>
      </c>
      <c r="H336" s="2">
        <v>45861</v>
      </c>
      <c r="I336" t="s">
        <v>3263</v>
      </c>
      <c r="J336" t="s">
        <v>3262</v>
      </c>
      <c r="K336">
        <v>3153</v>
      </c>
      <c r="L336">
        <v>4</v>
      </c>
    </row>
    <row r="337" spans="1:12" x14ac:dyDescent="0.45">
      <c r="A337" t="str">
        <f t="shared" si="5"/>
        <v>A0336</v>
      </c>
      <c r="B337" t="s">
        <v>347</v>
      </c>
      <c r="C337" t="s">
        <v>3235</v>
      </c>
      <c r="D337" t="s">
        <v>3252</v>
      </c>
      <c r="E337" s="2">
        <v>45719</v>
      </c>
      <c r="F337">
        <v>19</v>
      </c>
      <c r="G337" t="s">
        <v>3260</v>
      </c>
      <c r="H337" s="2">
        <v>45723</v>
      </c>
      <c r="I337" t="s">
        <v>3263</v>
      </c>
      <c r="J337" t="s">
        <v>3262</v>
      </c>
      <c r="K337">
        <v>2106</v>
      </c>
      <c r="L337">
        <v>4</v>
      </c>
    </row>
    <row r="338" spans="1:12" x14ac:dyDescent="0.45">
      <c r="A338" t="str">
        <f t="shared" si="5"/>
        <v>A0337</v>
      </c>
      <c r="B338" t="s">
        <v>348</v>
      </c>
      <c r="C338" t="s">
        <v>3238</v>
      </c>
      <c r="D338" t="s">
        <v>3256</v>
      </c>
      <c r="E338" s="2">
        <v>45772</v>
      </c>
      <c r="F338">
        <v>19</v>
      </c>
      <c r="G338" t="s">
        <v>3257</v>
      </c>
      <c r="H338" s="2">
        <v>45777</v>
      </c>
      <c r="I338" t="s">
        <v>3263</v>
      </c>
      <c r="J338" t="s">
        <v>3262</v>
      </c>
      <c r="K338">
        <v>3948</v>
      </c>
      <c r="L338">
        <v>5</v>
      </c>
    </row>
    <row r="339" spans="1:12" x14ac:dyDescent="0.45">
      <c r="A339" t="str">
        <f t="shared" si="5"/>
        <v>A0338</v>
      </c>
      <c r="B339" t="s">
        <v>349</v>
      </c>
      <c r="C339" t="s">
        <v>3238</v>
      </c>
      <c r="D339" t="s">
        <v>3252</v>
      </c>
      <c r="E339" s="2">
        <v>45917</v>
      </c>
      <c r="F339">
        <v>16</v>
      </c>
      <c r="G339" t="s">
        <v>3260</v>
      </c>
      <c r="H339" s="2">
        <v>45920</v>
      </c>
      <c r="I339" t="s">
        <v>3263</v>
      </c>
      <c r="J339" t="s">
        <v>3262</v>
      </c>
      <c r="K339">
        <v>4671</v>
      </c>
      <c r="L339">
        <v>3</v>
      </c>
    </row>
    <row r="340" spans="1:12" x14ac:dyDescent="0.45">
      <c r="A340" t="str">
        <f t="shared" si="5"/>
        <v>A0339</v>
      </c>
      <c r="B340" t="s">
        <v>56</v>
      </c>
      <c r="C340" t="s">
        <v>3235</v>
      </c>
      <c r="D340" t="s">
        <v>3252</v>
      </c>
      <c r="E340" s="2">
        <v>45743</v>
      </c>
      <c r="F340">
        <v>17</v>
      </c>
      <c r="G340" t="s">
        <v>3260</v>
      </c>
      <c r="H340" s="2">
        <v>45745</v>
      </c>
      <c r="I340" t="s">
        <v>3263</v>
      </c>
      <c r="J340" t="s">
        <v>3262</v>
      </c>
      <c r="K340">
        <v>2631</v>
      </c>
      <c r="L340">
        <v>2</v>
      </c>
    </row>
    <row r="341" spans="1:12" x14ac:dyDescent="0.45">
      <c r="A341" t="str">
        <f t="shared" si="5"/>
        <v>A0340</v>
      </c>
      <c r="B341" t="s">
        <v>350</v>
      </c>
      <c r="C341" t="s">
        <v>3235</v>
      </c>
      <c r="D341" t="s">
        <v>3248</v>
      </c>
      <c r="E341" s="2">
        <v>45843</v>
      </c>
      <c r="F341">
        <v>17</v>
      </c>
      <c r="G341" t="s">
        <v>3260</v>
      </c>
      <c r="H341" s="2">
        <v>45847</v>
      </c>
      <c r="I341" t="s">
        <v>3263</v>
      </c>
      <c r="J341" t="s">
        <v>3262</v>
      </c>
      <c r="K341">
        <v>4326</v>
      </c>
      <c r="L341">
        <v>4</v>
      </c>
    </row>
    <row r="342" spans="1:12" x14ac:dyDescent="0.45">
      <c r="A342" t="str">
        <f t="shared" si="5"/>
        <v>A0341</v>
      </c>
      <c r="B342" t="s">
        <v>351</v>
      </c>
      <c r="C342" t="s">
        <v>3241</v>
      </c>
      <c r="D342" t="s">
        <v>3258</v>
      </c>
      <c r="E342" s="2">
        <v>45839</v>
      </c>
      <c r="F342">
        <v>19</v>
      </c>
      <c r="G342" t="s">
        <v>3260</v>
      </c>
      <c r="H342" s="2">
        <v>45841</v>
      </c>
      <c r="I342" t="s">
        <v>3263</v>
      </c>
      <c r="J342" t="s">
        <v>3262</v>
      </c>
      <c r="K342">
        <v>3370</v>
      </c>
      <c r="L342">
        <v>2</v>
      </c>
    </row>
    <row r="343" spans="1:12" x14ac:dyDescent="0.45">
      <c r="A343" t="str">
        <f t="shared" si="5"/>
        <v>A0342</v>
      </c>
      <c r="B343" t="s">
        <v>352</v>
      </c>
      <c r="C343" t="s">
        <v>3238</v>
      </c>
      <c r="D343" t="s">
        <v>3248</v>
      </c>
      <c r="E343" s="2">
        <v>45888</v>
      </c>
      <c r="F343">
        <v>12</v>
      </c>
      <c r="G343" t="s">
        <v>3260</v>
      </c>
      <c r="H343" s="2">
        <v>45891</v>
      </c>
      <c r="I343" t="s">
        <v>3263</v>
      </c>
      <c r="J343" t="s">
        <v>3262</v>
      </c>
      <c r="K343">
        <v>4681</v>
      </c>
      <c r="L343">
        <v>3</v>
      </c>
    </row>
    <row r="344" spans="1:12" x14ac:dyDescent="0.45">
      <c r="A344" t="str">
        <f t="shared" si="5"/>
        <v>A0343</v>
      </c>
      <c r="B344" t="s">
        <v>353</v>
      </c>
      <c r="C344" t="s">
        <v>3238</v>
      </c>
      <c r="D344" t="s">
        <v>3248</v>
      </c>
      <c r="E344" s="2">
        <v>45814</v>
      </c>
      <c r="F344">
        <v>15</v>
      </c>
      <c r="G344" t="s">
        <v>3260</v>
      </c>
      <c r="H344" s="2">
        <v>45820</v>
      </c>
      <c r="I344" t="s">
        <v>3263</v>
      </c>
      <c r="J344" t="s">
        <v>3262</v>
      </c>
      <c r="K344">
        <v>3761</v>
      </c>
      <c r="L344">
        <v>6</v>
      </c>
    </row>
    <row r="345" spans="1:12" x14ac:dyDescent="0.45">
      <c r="A345" t="str">
        <f t="shared" si="5"/>
        <v>A0344</v>
      </c>
      <c r="B345" t="s">
        <v>354</v>
      </c>
      <c r="C345" t="s">
        <v>3241</v>
      </c>
      <c r="D345" t="s">
        <v>3258</v>
      </c>
      <c r="E345" s="2">
        <v>45889</v>
      </c>
      <c r="F345">
        <v>8</v>
      </c>
      <c r="G345" t="s">
        <v>3260</v>
      </c>
      <c r="H345" s="2">
        <v>45892</v>
      </c>
      <c r="I345" t="s">
        <v>3263</v>
      </c>
      <c r="J345" t="s">
        <v>3262</v>
      </c>
      <c r="K345">
        <v>3267</v>
      </c>
      <c r="L345">
        <v>3</v>
      </c>
    </row>
    <row r="346" spans="1:12" x14ac:dyDescent="0.45">
      <c r="A346" t="str">
        <f t="shared" si="5"/>
        <v>A0345</v>
      </c>
      <c r="B346" t="s">
        <v>355</v>
      </c>
      <c r="C346" t="s">
        <v>3235</v>
      </c>
      <c r="D346" t="s">
        <v>3256</v>
      </c>
      <c r="E346" s="2">
        <v>45733</v>
      </c>
      <c r="F346">
        <v>20</v>
      </c>
      <c r="G346" t="s">
        <v>3257</v>
      </c>
      <c r="H346" s="2">
        <v>45737</v>
      </c>
      <c r="I346" t="s">
        <v>3263</v>
      </c>
      <c r="J346" t="s">
        <v>3262</v>
      </c>
      <c r="K346">
        <v>2495</v>
      </c>
      <c r="L346">
        <v>4</v>
      </c>
    </row>
    <row r="347" spans="1:12" x14ac:dyDescent="0.45">
      <c r="A347" t="str">
        <f t="shared" si="5"/>
        <v>A0346</v>
      </c>
      <c r="B347" t="s">
        <v>356</v>
      </c>
      <c r="C347" t="s">
        <v>3235</v>
      </c>
      <c r="D347" t="s">
        <v>3256</v>
      </c>
      <c r="E347" s="2">
        <v>45709</v>
      </c>
      <c r="F347">
        <v>21</v>
      </c>
      <c r="G347" t="s">
        <v>3257</v>
      </c>
      <c r="H347" s="2">
        <v>45712</v>
      </c>
      <c r="I347" t="s">
        <v>3263</v>
      </c>
      <c r="J347" t="s">
        <v>3262</v>
      </c>
      <c r="K347">
        <v>2588</v>
      </c>
      <c r="L347">
        <v>3</v>
      </c>
    </row>
    <row r="348" spans="1:12" x14ac:dyDescent="0.45">
      <c r="A348" t="str">
        <f t="shared" si="5"/>
        <v>A0347</v>
      </c>
      <c r="B348" t="s">
        <v>357</v>
      </c>
      <c r="C348" t="s">
        <v>3235</v>
      </c>
      <c r="D348" t="s">
        <v>3254</v>
      </c>
      <c r="E348" s="2">
        <v>46022</v>
      </c>
      <c r="F348">
        <v>11</v>
      </c>
      <c r="G348" t="s">
        <v>3260</v>
      </c>
      <c r="H348" s="2">
        <v>46023</v>
      </c>
      <c r="I348" t="s">
        <v>3263</v>
      </c>
      <c r="J348" t="s">
        <v>3262</v>
      </c>
      <c r="K348">
        <v>2072</v>
      </c>
      <c r="L348">
        <v>1</v>
      </c>
    </row>
    <row r="349" spans="1:12" x14ac:dyDescent="0.45">
      <c r="A349" t="str">
        <f t="shared" si="5"/>
        <v>A0348</v>
      </c>
      <c r="B349" t="s">
        <v>358</v>
      </c>
      <c r="C349" t="s">
        <v>3241</v>
      </c>
      <c r="D349" t="s">
        <v>3248</v>
      </c>
      <c r="E349" s="2">
        <v>45785</v>
      </c>
      <c r="F349">
        <v>9</v>
      </c>
      <c r="G349" t="s">
        <v>3260</v>
      </c>
      <c r="H349" s="2">
        <v>45788</v>
      </c>
      <c r="I349" t="s">
        <v>3263</v>
      </c>
      <c r="J349" t="s">
        <v>3262</v>
      </c>
      <c r="K349">
        <v>4659</v>
      </c>
      <c r="L349">
        <v>3</v>
      </c>
    </row>
    <row r="350" spans="1:12" x14ac:dyDescent="0.45">
      <c r="A350" t="str">
        <f t="shared" si="5"/>
        <v>A0349</v>
      </c>
      <c r="B350" t="s">
        <v>359</v>
      </c>
      <c r="C350" t="s">
        <v>3238</v>
      </c>
      <c r="D350" t="s">
        <v>3252</v>
      </c>
      <c r="E350" s="2">
        <v>45899</v>
      </c>
      <c r="F350">
        <v>10</v>
      </c>
      <c r="G350" t="s">
        <v>3260</v>
      </c>
      <c r="H350" s="2">
        <v>45902</v>
      </c>
      <c r="I350" t="s">
        <v>3263</v>
      </c>
      <c r="J350" t="s">
        <v>3262</v>
      </c>
      <c r="K350">
        <v>2940</v>
      </c>
      <c r="L350">
        <v>3</v>
      </c>
    </row>
    <row r="351" spans="1:12" x14ac:dyDescent="0.45">
      <c r="A351" t="str">
        <f t="shared" si="5"/>
        <v>A0350</v>
      </c>
      <c r="B351" t="s">
        <v>360</v>
      </c>
      <c r="C351" t="s">
        <v>3235</v>
      </c>
      <c r="D351" t="s">
        <v>3252</v>
      </c>
      <c r="E351" s="2">
        <v>45827</v>
      </c>
      <c r="F351">
        <v>10</v>
      </c>
      <c r="G351" t="s">
        <v>3257</v>
      </c>
      <c r="H351" s="2">
        <v>45830</v>
      </c>
      <c r="I351" t="s">
        <v>3263</v>
      </c>
      <c r="J351" t="s">
        <v>3262</v>
      </c>
      <c r="K351">
        <v>4487</v>
      </c>
      <c r="L351">
        <v>3</v>
      </c>
    </row>
    <row r="352" spans="1:12" x14ac:dyDescent="0.45">
      <c r="A352" t="str">
        <f t="shared" si="5"/>
        <v>A0351</v>
      </c>
      <c r="B352" t="s">
        <v>361</v>
      </c>
      <c r="C352" t="s">
        <v>3238</v>
      </c>
      <c r="D352" t="s">
        <v>3256</v>
      </c>
      <c r="E352" s="2">
        <v>45926</v>
      </c>
      <c r="F352">
        <v>22</v>
      </c>
      <c r="G352" t="s">
        <v>3257</v>
      </c>
      <c r="H352" s="2">
        <v>45929</v>
      </c>
      <c r="I352" t="s">
        <v>3263</v>
      </c>
      <c r="J352" t="s">
        <v>3262</v>
      </c>
      <c r="K352">
        <v>4903</v>
      </c>
      <c r="L352">
        <v>3</v>
      </c>
    </row>
    <row r="353" spans="1:12" x14ac:dyDescent="0.45">
      <c r="A353" t="str">
        <f t="shared" si="5"/>
        <v>A0352</v>
      </c>
      <c r="B353" t="s">
        <v>362</v>
      </c>
      <c r="C353" t="s">
        <v>3235</v>
      </c>
      <c r="D353" t="s">
        <v>3258</v>
      </c>
      <c r="E353" s="2">
        <v>45659</v>
      </c>
      <c r="F353">
        <v>12</v>
      </c>
      <c r="G353" t="s">
        <v>3257</v>
      </c>
      <c r="H353" s="2">
        <v>45665</v>
      </c>
      <c r="I353" t="s">
        <v>3263</v>
      </c>
      <c r="J353" t="s">
        <v>3262</v>
      </c>
      <c r="K353">
        <v>2513</v>
      </c>
      <c r="L353">
        <v>6</v>
      </c>
    </row>
    <row r="354" spans="1:12" x14ac:dyDescent="0.45">
      <c r="A354" t="str">
        <f t="shared" si="5"/>
        <v>A0353</v>
      </c>
      <c r="B354" t="s">
        <v>363</v>
      </c>
      <c r="C354" t="s">
        <v>3235</v>
      </c>
      <c r="D354" t="s">
        <v>3252</v>
      </c>
      <c r="E354" s="2">
        <v>45888</v>
      </c>
      <c r="F354">
        <v>9</v>
      </c>
      <c r="G354" t="s">
        <v>3260</v>
      </c>
      <c r="H354" s="2">
        <v>45890</v>
      </c>
      <c r="I354" t="s">
        <v>3263</v>
      </c>
      <c r="J354" t="s">
        <v>3262</v>
      </c>
      <c r="K354">
        <v>2538</v>
      </c>
      <c r="L354">
        <v>2</v>
      </c>
    </row>
    <row r="355" spans="1:12" x14ac:dyDescent="0.45">
      <c r="A355" t="str">
        <f t="shared" si="5"/>
        <v>A0354</v>
      </c>
      <c r="B355" t="s">
        <v>364</v>
      </c>
      <c r="C355" t="s">
        <v>3235</v>
      </c>
      <c r="D355" t="s">
        <v>3248</v>
      </c>
      <c r="E355" s="2">
        <v>45662</v>
      </c>
      <c r="F355">
        <v>18</v>
      </c>
      <c r="G355" t="s">
        <v>3260</v>
      </c>
      <c r="H355" s="2">
        <v>45668</v>
      </c>
      <c r="I355" t="s">
        <v>3263</v>
      </c>
      <c r="J355" t="s">
        <v>3261</v>
      </c>
      <c r="K355">
        <v>14348</v>
      </c>
      <c r="L355">
        <v>6</v>
      </c>
    </row>
    <row r="356" spans="1:12" x14ac:dyDescent="0.45">
      <c r="A356" t="str">
        <f t="shared" si="5"/>
        <v>A0355</v>
      </c>
      <c r="B356" t="s">
        <v>365</v>
      </c>
      <c r="C356" t="s">
        <v>3238</v>
      </c>
      <c r="D356" t="s">
        <v>3258</v>
      </c>
      <c r="E356" s="2">
        <v>45948</v>
      </c>
      <c r="F356">
        <v>11</v>
      </c>
      <c r="G356" t="s">
        <v>3260</v>
      </c>
      <c r="H356" s="2">
        <v>45954</v>
      </c>
      <c r="I356" t="s">
        <v>3263</v>
      </c>
      <c r="J356" t="s">
        <v>3262</v>
      </c>
      <c r="K356">
        <v>2762</v>
      </c>
      <c r="L356">
        <v>6</v>
      </c>
    </row>
    <row r="357" spans="1:12" x14ac:dyDescent="0.45">
      <c r="A357" t="str">
        <f t="shared" si="5"/>
        <v>A0356</v>
      </c>
      <c r="B357" t="s">
        <v>366</v>
      </c>
      <c r="C357" t="s">
        <v>3235</v>
      </c>
      <c r="D357" t="s">
        <v>3258</v>
      </c>
      <c r="E357" s="2">
        <v>45859</v>
      </c>
      <c r="F357">
        <v>10</v>
      </c>
      <c r="G357" t="s">
        <v>3257</v>
      </c>
      <c r="H357" s="2">
        <v>45864</v>
      </c>
      <c r="I357" t="s">
        <v>3263</v>
      </c>
      <c r="J357" t="s">
        <v>3262</v>
      </c>
      <c r="K357">
        <v>2578</v>
      </c>
      <c r="L357">
        <v>5</v>
      </c>
    </row>
    <row r="358" spans="1:12" x14ac:dyDescent="0.45">
      <c r="A358" t="str">
        <f t="shared" si="5"/>
        <v>A0357</v>
      </c>
      <c r="B358" t="s">
        <v>367</v>
      </c>
      <c r="C358" t="s">
        <v>3238</v>
      </c>
      <c r="D358" t="s">
        <v>3250</v>
      </c>
      <c r="E358" s="2">
        <v>45818</v>
      </c>
      <c r="F358">
        <v>17</v>
      </c>
      <c r="G358" t="s">
        <v>3260</v>
      </c>
      <c r="H358" s="2">
        <v>45824</v>
      </c>
      <c r="I358" t="s">
        <v>3263</v>
      </c>
      <c r="J358" t="s">
        <v>3262</v>
      </c>
      <c r="K358">
        <v>2465</v>
      </c>
      <c r="L358">
        <v>6</v>
      </c>
    </row>
    <row r="359" spans="1:12" x14ac:dyDescent="0.45">
      <c r="A359" t="str">
        <f t="shared" si="5"/>
        <v>A0358</v>
      </c>
      <c r="B359" t="s">
        <v>184</v>
      </c>
      <c r="C359" t="s">
        <v>3238</v>
      </c>
      <c r="D359" t="s">
        <v>3258</v>
      </c>
      <c r="E359" s="2">
        <v>45701</v>
      </c>
      <c r="F359">
        <v>19</v>
      </c>
      <c r="G359" t="s">
        <v>3257</v>
      </c>
      <c r="H359" s="2">
        <v>45707</v>
      </c>
      <c r="I359" t="s">
        <v>3263</v>
      </c>
      <c r="J359" t="s">
        <v>3262</v>
      </c>
      <c r="K359">
        <v>3214</v>
      </c>
      <c r="L359">
        <v>6</v>
      </c>
    </row>
    <row r="360" spans="1:12" x14ac:dyDescent="0.45">
      <c r="A360" t="str">
        <f t="shared" si="5"/>
        <v>A0359</v>
      </c>
      <c r="B360" t="s">
        <v>368</v>
      </c>
      <c r="C360" t="s">
        <v>3238</v>
      </c>
      <c r="D360" t="s">
        <v>3256</v>
      </c>
      <c r="E360" s="2">
        <v>45780</v>
      </c>
      <c r="F360">
        <v>21</v>
      </c>
      <c r="G360" t="s">
        <v>3257</v>
      </c>
      <c r="H360" s="2">
        <v>45782</v>
      </c>
      <c r="I360" t="s">
        <v>3263</v>
      </c>
      <c r="J360" t="s">
        <v>3262</v>
      </c>
      <c r="K360">
        <v>2363</v>
      </c>
      <c r="L360">
        <v>2</v>
      </c>
    </row>
    <row r="361" spans="1:12" x14ac:dyDescent="0.45">
      <c r="A361" t="str">
        <f t="shared" si="5"/>
        <v>A0360</v>
      </c>
      <c r="B361" t="s">
        <v>369</v>
      </c>
      <c r="C361" t="s">
        <v>3241</v>
      </c>
      <c r="D361" t="s">
        <v>3258</v>
      </c>
      <c r="E361" s="2">
        <v>45902</v>
      </c>
      <c r="F361">
        <v>13</v>
      </c>
      <c r="G361" t="s">
        <v>3257</v>
      </c>
      <c r="H361" s="2">
        <v>45906</v>
      </c>
      <c r="I361" t="s">
        <v>3263</v>
      </c>
      <c r="J361" t="s">
        <v>3262</v>
      </c>
      <c r="K361">
        <v>3506</v>
      </c>
      <c r="L361">
        <v>4</v>
      </c>
    </row>
    <row r="362" spans="1:12" x14ac:dyDescent="0.45">
      <c r="A362" t="str">
        <f t="shared" si="5"/>
        <v>A0361</v>
      </c>
      <c r="B362" t="s">
        <v>370</v>
      </c>
      <c r="C362" t="s">
        <v>3238</v>
      </c>
      <c r="D362" t="s">
        <v>3258</v>
      </c>
      <c r="E362" s="2">
        <v>45836</v>
      </c>
      <c r="F362">
        <v>13</v>
      </c>
      <c r="G362" t="s">
        <v>3260</v>
      </c>
      <c r="H362" s="2">
        <v>45842</v>
      </c>
      <c r="I362" t="s">
        <v>3263</v>
      </c>
      <c r="J362" t="s">
        <v>3262</v>
      </c>
      <c r="K362">
        <v>3939</v>
      </c>
      <c r="L362">
        <v>6</v>
      </c>
    </row>
    <row r="363" spans="1:12" x14ac:dyDescent="0.45">
      <c r="A363" t="str">
        <f t="shared" si="5"/>
        <v>A0362</v>
      </c>
      <c r="B363" t="s">
        <v>109</v>
      </c>
      <c r="C363" t="s">
        <v>3241</v>
      </c>
      <c r="D363" t="s">
        <v>3252</v>
      </c>
      <c r="E363" s="2">
        <v>45807</v>
      </c>
      <c r="F363">
        <v>8</v>
      </c>
      <c r="G363" t="s">
        <v>3257</v>
      </c>
      <c r="H363" s="2">
        <v>45809</v>
      </c>
      <c r="I363" t="s">
        <v>3263</v>
      </c>
      <c r="J363" t="s">
        <v>3262</v>
      </c>
      <c r="K363">
        <v>4219</v>
      </c>
      <c r="L363">
        <v>2</v>
      </c>
    </row>
    <row r="364" spans="1:12" x14ac:dyDescent="0.45">
      <c r="A364" t="str">
        <f t="shared" si="5"/>
        <v>A0363</v>
      </c>
      <c r="B364" t="s">
        <v>371</v>
      </c>
      <c r="C364" t="s">
        <v>3238</v>
      </c>
      <c r="D364" t="s">
        <v>3252</v>
      </c>
      <c r="E364" s="2">
        <v>45669</v>
      </c>
      <c r="F364">
        <v>12</v>
      </c>
      <c r="G364" t="s">
        <v>3260</v>
      </c>
      <c r="H364" s="2">
        <v>45675</v>
      </c>
      <c r="I364" t="s">
        <v>3263</v>
      </c>
      <c r="J364" t="s">
        <v>3262</v>
      </c>
      <c r="K364">
        <v>3085</v>
      </c>
      <c r="L364">
        <v>6</v>
      </c>
    </row>
    <row r="365" spans="1:12" x14ac:dyDescent="0.45">
      <c r="A365" t="str">
        <f t="shared" si="5"/>
        <v>A0364</v>
      </c>
      <c r="B365" t="s">
        <v>305</v>
      </c>
      <c r="C365" t="s">
        <v>3238</v>
      </c>
      <c r="D365" t="s">
        <v>3252</v>
      </c>
      <c r="E365" s="2">
        <v>45789</v>
      </c>
      <c r="F365">
        <v>18</v>
      </c>
      <c r="G365" t="s">
        <v>3260</v>
      </c>
      <c r="H365" s="2">
        <v>45795</v>
      </c>
      <c r="I365" t="s">
        <v>3263</v>
      </c>
      <c r="J365" t="s">
        <v>3262</v>
      </c>
      <c r="K365">
        <v>3749</v>
      </c>
      <c r="L365">
        <v>6</v>
      </c>
    </row>
    <row r="366" spans="1:12" x14ac:dyDescent="0.45">
      <c r="A366" t="str">
        <f t="shared" si="5"/>
        <v>A0365</v>
      </c>
      <c r="B366" t="s">
        <v>372</v>
      </c>
      <c r="C366" t="s">
        <v>3235</v>
      </c>
      <c r="D366" t="s">
        <v>3252</v>
      </c>
      <c r="E366" s="2">
        <v>45969</v>
      </c>
      <c r="F366">
        <v>10</v>
      </c>
      <c r="G366" t="s">
        <v>3260</v>
      </c>
      <c r="H366" s="2">
        <v>45971</v>
      </c>
      <c r="I366" t="s">
        <v>3263</v>
      </c>
      <c r="J366" t="s">
        <v>3262</v>
      </c>
      <c r="K366">
        <v>2590</v>
      </c>
      <c r="L366">
        <v>2</v>
      </c>
    </row>
    <row r="367" spans="1:12" x14ac:dyDescent="0.45">
      <c r="A367" t="str">
        <f t="shared" si="5"/>
        <v>A0366</v>
      </c>
      <c r="B367" t="s">
        <v>373</v>
      </c>
      <c r="C367" t="s">
        <v>3238</v>
      </c>
      <c r="D367" t="s">
        <v>3252</v>
      </c>
      <c r="E367" s="2">
        <v>45923</v>
      </c>
      <c r="F367">
        <v>13</v>
      </c>
      <c r="G367" t="s">
        <v>3260</v>
      </c>
      <c r="H367" s="2">
        <v>45925</v>
      </c>
      <c r="I367" t="s">
        <v>3263</v>
      </c>
      <c r="J367" t="s">
        <v>3262</v>
      </c>
      <c r="K367">
        <v>2604</v>
      </c>
      <c r="L367">
        <v>2</v>
      </c>
    </row>
    <row r="368" spans="1:12" x14ac:dyDescent="0.45">
      <c r="A368" t="str">
        <f t="shared" si="5"/>
        <v>A0367</v>
      </c>
      <c r="B368" t="s">
        <v>374</v>
      </c>
      <c r="C368" t="s">
        <v>3238</v>
      </c>
      <c r="D368" t="s">
        <v>3250</v>
      </c>
      <c r="E368" s="2">
        <v>45981</v>
      </c>
      <c r="F368">
        <v>10</v>
      </c>
      <c r="G368" t="s">
        <v>3260</v>
      </c>
      <c r="H368" s="2">
        <v>45988</v>
      </c>
      <c r="I368" t="s">
        <v>3263</v>
      </c>
      <c r="J368" t="s">
        <v>3262</v>
      </c>
      <c r="K368">
        <v>3903</v>
      </c>
      <c r="L368">
        <v>7</v>
      </c>
    </row>
    <row r="369" spans="1:12" x14ac:dyDescent="0.45">
      <c r="A369" t="str">
        <f t="shared" si="5"/>
        <v>A0368</v>
      </c>
      <c r="B369" t="s">
        <v>375</v>
      </c>
      <c r="C369" t="s">
        <v>3238</v>
      </c>
      <c r="D369" t="s">
        <v>3252</v>
      </c>
      <c r="E369" s="2">
        <v>45764</v>
      </c>
      <c r="F369">
        <v>15</v>
      </c>
      <c r="G369" t="s">
        <v>3260</v>
      </c>
      <c r="H369" s="2">
        <v>45769</v>
      </c>
      <c r="I369" t="s">
        <v>3263</v>
      </c>
      <c r="J369" t="s">
        <v>3262</v>
      </c>
      <c r="K369">
        <v>3793</v>
      </c>
      <c r="L369">
        <v>5</v>
      </c>
    </row>
    <row r="370" spans="1:12" x14ac:dyDescent="0.45">
      <c r="A370" t="str">
        <f t="shared" si="5"/>
        <v>A0369</v>
      </c>
      <c r="B370" t="s">
        <v>376</v>
      </c>
      <c r="C370" t="s">
        <v>3238</v>
      </c>
      <c r="D370" t="s">
        <v>3252</v>
      </c>
      <c r="E370" s="2">
        <v>45759</v>
      </c>
      <c r="F370">
        <v>19</v>
      </c>
      <c r="G370" t="s">
        <v>3260</v>
      </c>
      <c r="H370" s="2">
        <v>45761</v>
      </c>
      <c r="I370" t="s">
        <v>3263</v>
      </c>
      <c r="J370" t="s">
        <v>3262</v>
      </c>
      <c r="K370">
        <v>2255</v>
      </c>
      <c r="L370">
        <v>2</v>
      </c>
    </row>
    <row r="371" spans="1:12" x14ac:dyDescent="0.45">
      <c r="A371" t="str">
        <f t="shared" si="5"/>
        <v>A0370</v>
      </c>
      <c r="B371" t="s">
        <v>377</v>
      </c>
      <c r="C371" t="s">
        <v>3238</v>
      </c>
      <c r="D371" t="s">
        <v>3254</v>
      </c>
      <c r="E371" s="2">
        <v>45750</v>
      </c>
      <c r="F371">
        <v>8</v>
      </c>
      <c r="G371" t="s">
        <v>3260</v>
      </c>
      <c r="H371" s="2">
        <v>45751</v>
      </c>
      <c r="I371" t="s">
        <v>3263</v>
      </c>
      <c r="J371" t="s">
        <v>3262</v>
      </c>
      <c r="K371">
        <v>4470</v>
      </c>
      <c r="L371">
        <v>1</v>
      </c>
    </row>
    <row r="372" spans="1:12" x14ac:dyDescent="0.45">
      <c r="A372" t="str">
        <f t="shared" si="5"/>
        <v>A0371</v>
      </c>
      <c r="B372" t="s">
        <v>294</v>
      </c>
      <c r="C372" t="s">
        <v>3238</v>
      </c>
      <c r="D372" t="s">
        <v>3252</v>
      </c>
      <c r="E372" s="2">
        <v>45905</v>
      </c>
      <c r="F372">
        <v>14</v>
      </c>
      <c r="G372" t="s">
        <v>3260</v>
      </c>
      <c r="H372" s="2">
        <v>45909</v>
      </c>
      <c r="I372" t="s">
        <v>3263</v>
      </c>
      <c r="J372" t="s">
        <v>3262</v>
      </c>
      <c r="K372">
        <v>3752</v>
      </c>
      <c r="L372">
        <v>4</v>
      </c>
    </row>
    <row r="373" spans="1:12" x14ac:dyDescent="0.45">
      <c r="A373" t="str">
        <f t="shared" si="5"/>
        <v>A0372</v>
      </c>
      <c r="B373" t="s">
        <v>378</v>
      </c>
      <c r="C373" t="s">
        <v>3235</v>
      </c>
      <c r="D373" t="s">
        <v>3258</v>
      </c>
      <c r="E373" s="2">
        <v>45795</v>
      </c>
      <c r="F373">
        <v>14</v>
      </c>
      <c r="G373" t="s">
        <v>3260</v>
      </c>
      <c r="H373" s="2">
        <v>45800</v>
      </c>
      <c r="I373" t="s">
        <v>3263</v>
      </c>
      <c r="J373" t="s">
        <v>3262</v>
      </c>
      <c r="K373">
        <v>4829</v>
      </c>
      <c r="L373">
        <v>5</v>
      </c>
    </row>
    <row r="374" spans="1:12" x14ac:dyDescent="0.45">
      <c r="A374" t="str">
        <f t="shared" si="5"/>
        <v>A0373</v>
      </c>
      <c r="B374" t="s">
        <v>379</v>
      </c>
      <c r="C374" t="s">
        <v>3235</v>
      </c>
      <c r="D374" t="s">
        <v>3258</v>
      </c>
      <c r="E374" s="2">
        <v>45905</v>
      </c>
      <c r="F374">
        <v>16</v>
      </c>
      <c r="G374" t="s">
        <v>3260</v>
      </c>
      <c r="H374" s="2">
        <v>45911</v>
      </c>
      <c r="I374" t="s">
        <v>3263</v>
      </c>
      <c r="J374" t="s">
        <v>3262</v>
      </c>
      <c r="K374">
        <v>3854</v>
      </c>
      <c r="L374">
        <v>6</v>
      </c>
    </row>
    <row r="375" spans="1:12" x14ac:dyDescent="0.45">
      <c r="A375" t="str">
        <f t="shared" si="5"/>
        <v>A0374</v>
      </c>
      <c r="B375" t="s">
        <v>371</v>
      </c>
      <c r="C375" t="s">
        <v>3235</v>
      </c>
      <c r="D375" t="s">
        <v>3248</v>
      </c>
      <c r="E375" s="2">
        <v>45812</v>
      </c>
      <c r="F375">
        <v>19</v>
      </c>
      <c r="G375" t="s">
        <v>3257</v>
      </c>
      <c r="H375" s="2">
        <v>45818</v>
      </c>
      <c r="I375" t="s">
        <v>3263</v>
      </c>
      <c r="J375" t="s">
        <v>3261</v>
      </c>
      <c r="K375">
        <v>10714</v>
      </c>
      <c r="L375">
        <v>6</v>
      </c>
    </row>
    <row r="376" spans="1:12" x14ac:dyDescent="0.45">
      <c r="A376" t="str">
        <f t="shared" si="5"/>
        <v>A0375</v>
      </c>
      <c r="B376" t="s">
        <v>380</v>
      </c>
      <c r="C376" t="s">
        <v>3238</v>
      </c>
      <c r="D376" t="s">
        <v>3252</v>
      </c>
      <c r="E376" s="2">
        <v>45981</v>
      </c>
      <c r="F376">
        <v>20</v>
      </c>
      <c r="G376" t="s">
        <v>3260</v>
      </c>
      <c r="H376" s="2">
        <v>45983</v>
      </c>
      <c r="I376" t="s">
        <v>3263</v>
      </c>
      <c r="J376" t="s">
        <v>3262</v>
      </c>
      <c r="K376">
        <v>4787</v>
      </c>
      <c r="L376">
        <v>2</v>
      </c>
    </row>
    <row r="377" spans="1:12" x14ac:dyDescent="0.45">
      <c r="A377" t="str">
        <f t="shared" si="5"/>
        <v>A0376</v>
      </c>
      <c r="B377" t="s">
        <v>381</v>
      </c>
      <c r="C377" t="s">
        <v>3238</v>
      </c>
      <c r="D377" t="s">
        <v>3258</v>
      </c>
      <c r="E377" s="2">
        <v>45831</v>
      </c>
      <c r="F377">
        <v>16</v>
      </c>
      <c r="G377" t="s">
        <v>3257</v>
      </c>
      <c r="H377" s="2">
        <v>45834</v>
      </c>
      <c r="I377" t="s">
        <v>3263</v>
      </c>
      <c r="J377" t="s">
        <v>3262</v>
      </c>
      <c r="K377">
        <v>4219</v>
      </c>
      <c r="L377">
        <v>3</v>
      </c>
    </row>
    <row r="378" spans="1:12" x14ac:dyDescent="0.45">
      <c r="A378" t="str">
        <f t="shared" si="5"/>
        <v>A0377</v>
      </c>
      <c r="B378" t="s">
        <v>382</v>
      </c>
      <c r="C378" t="s">
        <v>3235</v>
      </c>
      <c r="D378" t="s">
        <v>3248</v>
      </c>
      <c r="E378" s="2">
        <v>45867</v>
      </c>
      <c r="F378">
        <v>8</v>
      </c>
      <c r="G378" t="s">
        <v>3260</v>
      </c>
      <c r="H378" s="2">
        <v>45874</v>
      </c>
      <c r="I378" t="s">
        <v>3263</v>
      </c>
      <c r="J378" t="s">
        <v>3262</v>
      </c>
      <c r="K378">
        <v>2417</v>
      </c>
      <c r="L378">
        <v>7</v>
      </c>
    </row>
    <row r="379" spans="1:12" x14ac:dyDescent="0.45">
      <c r="A379" t="str">
        <f t="shared" si="5"/>
        <v>A0378</v>
      </c>
      <c r="B379" t="s">
        <v>383</v>
      </c>
      <c r="C379" t="s">
        <v>3238</v>
      </c>
      <c r="D379" t="s">
        <v>3254</v>
      </c>
      <c r="E379" s="2">
        <v>45784</v>
      </c>
      <c r="F379">
        <v>11</v>
      </c>
      <c r="G379" t="s">
        <v>3260</v>
      </c>
      <c r="H379" s="2">
        <v>45786</v>
      </c>
      <c r="I379" t="s">
        <v>3263</v>
      </c>
      <c r="J379" t="s">
        <v>3262</v>
      </c>
      <c r="K379">
        <v>2923</v>
      </c>
      <c r="L379">
        <v>2</v>
      </c>
    </row>
    <row r="380" spans="1:12" x14ac:dyDescent="0.45">
      <c r="A380" t="str">
        <f t="shared" si="5"/>
        <v>A0379</v>
      </c>
      <c r="B380" t="s">
        <v>384</v>
      </c>
      <c r="C380" t="s">
        <v>3235</v>
      </c>
      <c r="D380" t="s">
        <v>3248</v>
      </c>
      <c r="E380" s="2">
        <v>45921</v>
      </c>
      <c r="F380">
        <v>18</v>
      </c>
      <c r="G380" t="s">
        <v>3257</v>
      </c>
      <c r="H380" s="2">
        <v>45924</v>
      </c>
      <c r="I380" t="s">
        <v>3263</v>
      </c>
      <c r="J380" t="s">
        <v>3261</v>
      </c>
      <c r="K380">
        <v>12332</v>
      </c>
      <c r="L380">
        <v>3</v>
      </c>
    </row>
    <row r="381" spans="1:12" x14ac:dyDescent="0.45">
      <c r="A381" t="str">
        <f t="shared" si="5"/>
        <v>A0380</v>
      </c>
      <c r="B381" t="s">
        <v>385</v>
      </c>
      <c r="C381" t="s">
        <v>3235</v>
      </c>
      <c r="D381" t="s">
        <v>3248</v>
      </c>
      <c r="E381" s="2">
        <v>45669</v>
      </c>
      <c r="F381">
        <v>20</v>
      </c>
      <c r="G381" t="s">
        <v>3260</v>
      </c>
      <c r="H381" s="2">
        <v>45674</v>
      </c>
      <c r="I381" t="s">
        <v>3263</v>
      </c>
      <c r="J381" t="s">
        <v>3262</v>
      </c>
      <c r="K381">
        <v>4258</v>
      </c>
      <c r="L381">
        <v>5</v>
      </c>
    </row>
    <row r="382" spans="1:12" x14ac:dyDescent="0.45">
      <c r="A382" t="str">
        <f t="shared" si="5"/>
        <v>A0381</v>
      </c>
      <c r="B382" t="s">
        <v>386</v>
      </c>
      <c r="C382" t="s">
        <v>3238</v>
      </c>
      <c r="D382" t="s">
        <v>3258</v>
      </c>
      <c r="E382" s="2">
        <v>45832</v>
      </c>
      <c r="F382">
        <v>15</v>
      </c>
      <c r="G382" t="s">
        <v>3260</v>
      </c>
      <c r="H382" s="2">
        <v>45837</v>
      </c>
      <c r="I382" t="s">
        <v>3263</v>
      </c>
      <c r="J382" t="s">
        <v>3262</v>
      </c>
      <c r="K382">
        <v>4138</v>
      </c>
      <c r="L382">
        <v>5</v>
      </c>
    </row>
    <row r="383" spans="1:12" x14ac:dyDescent="0.45">
      <c r="A383" t="str">
        <f t="shared" si="5"/>
        <v>A0382</v>
      </c>
      <c r="B383" t="s">
        <v>387</v>
      </c>
      <c r="C383" t="s">
        <v>3238</v>
      </c>
      <c r="D383" t="s">
        <v>3248</v>
      </c>
      <c r="E383" s="2">
        <v>45834</v>
      </c>
      <c r="F383">
        <v>8</v>
      </c>
      <c r="G383" t="s">
        <v>3260</v>
      </c>
      <c r="H383" s="2">
        <v>45841</v>
      </c>
      <c r="I383" t="s">
        <v>3263</v>
      </c>
      <c r="J383" t="s">
        <v>3261</v>
      </c>
      <c r="K383">
        <v>14189</v>
      </c>
      <c r="L383">
        <v>7</v>
      </c>
    </row>
    <row r="384" spans="1:12" x14ac:dyDescent="0.45">
      <c r="A384" t="str">
        <f t="shared" si="5"/>
        <v>A0383</v>
      </c>
      <c r="B384" t="s">
        <v>388</v>
      </c>
      <c r="C384" t="s">
        <v>3235</v>
      </c>
      <c r="D384" t="s">
        <v>3258</v>
      </c>
      <c r="E384" s="2">
        <v>45734</v>
      </c>
      <c r="F384">
        <v>8</v>
      </c>
      <c r="G384" t="s">
        <v>3260</v>
      </c>
      <c r="H384" s="2">
        <v>45738</v>
      </c>
      <c r="I384" t="s">
        <v>3263</v>
      </c>
      <c r="J384" t="s">
        <v>3262</v>
      </c>
      <c r="K384">
        <v>2464</v>
      </c>
      <c r="L384">
        <v>4</v>
      </c>
    </row>
    <row r="385" spans="1:12" x14ac:dyDescent="0.45">
      <c r="A385" t="str">
        <f t="shared" si="5"/>
        <v>A0384</v>
      </c>
      <c r="B385" t="s">
        <v>389</v>
      </c>
      <c r="C385" t="s">
        <v>3235</v>
      </c>
      <c r="D385" t="s">
        <v>3248</v>
      </c>
      <c r="E385" s="2">
        <v>45777</v>
      </c>
      <c r="F385">
        <v>17</v>
      </c>
      <c r="G385" t="s">
        <v>3260</v>
      </c>
      <c r="H385" s="2">
        <v>45784</v>
      </c>
      <c r="I385" t="s">
        <v>3263</v>
      </c>
      <c r="J385" t="s">
        <v>3262</v>
      </c>
      <c r="K385">
        <v>3123</v>
      </c>
      <c r="L385">
        <v>7</v>
      </c>
    </row>
    <row r="386" spans="1:12" x14ac:dyDescent="0.45">
      <c r="A386" t="str">
        <f t="shared" si="5"/>
        <v>A0385</v>
      </c>
      <c r="B386" t="s">
        <v>390</v>
      </c>
      <c r="C386" t="s">
        <v>3241</v>
      </c>
      <c r="D386" t="s">
        <v>3256</v>
      </c>
      <c r="E386" s="2">
        <v>45822</v>
      </c>
      <c r="F386">
        <v>20</v>
      </c>
      <c r="G386" t="s">
        <v>3257</v>
      </c>
      <c r="H386" s="2">
        <v>45824</v>
      </c>
      <c r="I386" t="s">
        <v>3264</v>
      </c>
      <c r="J386" t="s">
        <v>3262</v>
      </c>
      <c r="K386">
        <v>4141</v>
      </c>
      <c r="L386">
        <v>2</v>
      </c>
    </row>
    <row r="387" spans="1:12" x14ac:dyDescent="0.45">
      <c r="A387" t="str">
        <f t="shared" ref="A387:A450" si="6">"A"&amp;TEXT(ROW()-1,"0000")</f>
        <v>A0386</v>
      </c>
      <c r="B387" t="s">
        <v>391</v>
      </c>
      <c r="C387" t="s">
        <v>3235</v>
      </c>
      <c r="D387" t="s">
        <v>3258</v>
      </c>
      <c r="E387" s="2">
        <v>45679</v>
      </c>
      <c r="F387">
        <v>9</v>
      </c>
      <c r="G387" t="s">
        <v>3260</v>
      </c>
      <c r="H387" s="2">
        <v>45682</v>
      </c>
      <c r="I387" t="s">
        <v>3263</v>
      </c>
      <c r="J387" t="s">
        <v>3262</v>
      </c>
      <c r="K387">
        <v>2808</v>
      </c>
      <c r="L387">
        <v>3</v>
      </c>
    </row>
    <row r="388" spans="1:12" x14ac:dyDescent="0.45">
      <c r="A388" t="str">
        <f t="shared" si="6"/>
        <v>A0387</v>
      </c>
      <c r="B388" t="s">
        <v>392</v>
      </c>
      <c r="C388" t="s">
        <v>3241</v>
      </c>
      <c r="D388" t="s">
        <v>3256</v>
      </c>
      <c r="E388" s="2">
        <v>45996</v>
      </c>
      <c r="F388">
        <v>19</v>
      </c>
      <c r="G388" t="s">
        <v>3257</v>
      </c>
      <c r="H388" s="2">
        <v>45999</v>
      </c>
      <c r="I388" t="s">
        <v>3264</v>
      </c>
      <c r="J388" t="s">
        <v>3262</v>
      </c>
      <c r="K388">
        <v>2227</v>
      </c>
      <c r="L388">
        <v>3</v>
      </c>
    </row>
    <row r="389" spans="1:12" x14ac:dyDescent="0.45">
      <c r="A389" t="str">
        <f t="shared" si="6"/>
        <v>A0388</v>
      </c>
      <c r="B389" t="s">
        <v>393</v>
      </c>
      <c r="C389" t="s">
        <v>3238</v>
      </c>
      <c r="D389" t="s">
        <v>3256</v>
      </c>
      <c r="E389" s="2">
        <v>45726</v>
      </c>
      <c r="F389">
        <v>21</v>
      </c>
      <c r="G389" t="s">
        <v>3257</v>
      </c>
      <c r="H389" s="2">
        <v>45730</v>
      </c>
      <c r="I389" t="s">
        <v>3264</v>
      </c>
      <c r="J389" t="s">
        <v>3262</v>
      </c>
      <c r="K389">
        <v>4052</v>
      </c>
      <c r="L389">
        <v>4</v>
      </c>
    </row>
    <row r="390" spans="1:12" x14ac:dyDescent="0.45">
      <c r="A390" t="str">
        <f t="shared" si="6"/>
        <v>A0389</v>
      </c>
      <c r="B390" t="s">
        <v>394</v>
      </c>
      <c r="C390" t="s">
        <v>3241</v>
      </c>
      <c r="D390" t="s">
        <v>3258</v>
      </c>
      <c r="E390" s="2">
        <v>45697</v>
      </c>
      <c r="F390">
        <v>13</v>
      </c>
      <c r="G390" t="s">
        <v>3260</v>
      </c>
      <c r="H390" s="2">
        <v>45701</v>
      </c>
      <c r="I390" t="s">
        <v>3263</v>
      </c>
      <c r="J390" t="s">
        <v>3262</v>
      </c>
      <c r="K390">
        <v>4159</v>
      </c>
      <c r="L390">
        <v>4</v>
      </c>
    </row>
    <row r="391" spans="1:12" x14ac:dyDescent="0.45">
      <c r="A391" t="str">
        <f t="shared" si="6"/>
        <v>A0390</v>
      </c>
      <c r="B391" t="s">
        <v>395</v>
      </c>
      <c r="C391" t="s">
        <v>3235</v>
      </c>
      <c r="D391" t="s">
        <v>3258</v>
      </c>
      <c r="E391" s="2">
        <v>45766</v>
      </c>
      <c r="F391">
        <v>17</v>
      </c>
      <c r="G391" t="s">
        <v>3260</v>
      </c>
      <c r="H391" s="2">
        <v>45771</v>
      </c>
      <c r="I391" t="s">
        <v>3263</v>
      </c>
      <c r="J391" t="s">
        <v>3262</v>
      </c>
      <c r="K391">
        <v>3050</v>
      </c>
      <c r="L391">
        <v>5</v>
      </c>
    </row>
    <row r="392" spans="1:12" x14ac:dyDescent="0.45">
      <c r="A392" t="str">
        <f t="shared" si="6"/>
        <v>A0391</v>
      </c>
      <c r="B392" t="s">
        <v>396</v>
      </c>
      <c r="C392" t="s">
        <v>3235</v>
      </c>
      <c r="D392" t="s">
        <v>3258</v>
      </c>
      <c r="E392" s="2">
        <v>45919</v>
      </c>
      <c r="F392">
        <v>15</v>
      </c>
      <c r="G392" t="s">
        <v>3260</v>
      </c>
      <c r="H392" s="2">
        <v>45924</v>
      </c>
      <c r="I392" t="s">
        <v>3263</v>
      </c>
      <c r="J392" t="s">
        <v>3262</v>
      </c>
      <c r="K392">
        <v>4496</v>
      </c>
      <c r="L392">
        <v>5</v>
      </c>
    </row>
    <row r="393" spans="1:12" x14ac:dyDescent="0.45">
      <c r="A393" t="str">
        <f t="shared" si="6"/>
        <v>A0392</v>
      </c>
      <c r="B393" t="s">
        <v>397</v>
      </c>
      <c r="C393" t="s">
        <v>3238</v>
      </c>
      <c r="D393" t="s">
        <v>3258</v>
      </c>
      <c r="E393" s="2">
        <v>45661</v>
      </c>
      <c r="F393">
        <v>15</v>
      </c>
      <c r="G393" t="s">
        <v>3260</v>
      </c>
      <c r="H393" s="2">
        <v>45663</v>
      </c>
      <c r="I393" t="s">
        <v>3263</v>
      </c>
      <c r="J393" t="s">
        <v>3262</v>
      </c>
      <c r="K393">
        <v>4792</v>
      </c>
      <c r="L393">
        <v>2</v>
      </c>
    </row>
    <row r="394" spans="1:12" x14ac:dyDescent="0.45">
      <c r="A394" t="str">
        <f t="shared" si="6"/>
        <v>A0393</v>
      </c>
      <c r="B394" t="s">
        <v>398</v>
      </c>
      <c r="C394" t="s">
        <v>3235</v>
      </c>
      <c r="D394" t="s">
        <v>3248</v>
      </c>
      <c r="E394" s="2">
        <v>45771</v>
      </c>
      <c r="F394">
        <v>8</v>
      </c>
      <c r="G394" t="s">
        <v>3260</v>
      </c>
      <c r="H394" s="2">
        <v>45776</v>
      </c>
      <c r="I394" t="s">
        <v>3263</v>
      </c>
      <c r="J394" t="s">
        <v>3262</v>
      </c>
      <c r="K394">
        <v>4776</v>
      </c>
      <c r="L394">
        <v>5</v>
      </c>
    </row>
    <row r="395" spans="1:12" x14ac:dyDescent="0.45">
      <c r="A395" t="str">
        <f t="shared" si="6"/>
        <v>A0394</v>
      </c>
      <c r="B395" t="s">
        <v>399</v>
      </c>
      <c r="C395" t="s">
        <v>3235</v>
      </c>
      <c r="D395" t="s">
        <v>3258</v>
      </c>
      <c r="E395" s="2">
        <v>45662</v>
      </c>
      <c r="F395">
        <v>15</v>
      </c>
      <c r="G395" t="s">
        <v>3260</v>
      </c>
      <c r="H395" s="2">
        <v>45664</v>
      </c>
      <c r="I395" t="s">
        <v>3263</v>
      </c>
      <c r="J395" t="s">
        <v>3262</v>
      </c>
      <c r="K395">
        <v>3900</v>
      </c>
      <c r="L395">
        <v>2</v>
      </c>
    </row>
    <row r="396" spans="1:12" x14ac:dyDescent="0.45">
      <c r="A396" t="str">
        <f t="shared" si="6"/>
        <v>A0395</v>
      </c>
      <c r="B396" t="s">
        <v>400</v>
      </c>
      <c r="C396" t="s">
        <v>3238</v>
      </c>
      <c r="D396" t="s">
        <v>3252</v>
      </c>
      <c r="E396" s="2">
        <v>45959</v>
      </c>
      <c r="F396">
        <v>12</v>
      </c>
      <c r="G396" t="s">
        <v>3260</v>
      </c>
      <c r="H396" s="2">
        <v>45963</v>
      </c>
      <c r="I396" t="s">
        <v>3263</v>
      </c>
      <c r="J396" t="s">
        <v>3262</v>
      </c>
      <c r="K396">
        <v>4624</v>
      </c>
      <c r="L396">
        <v>4</v>
      </c>
    </row>
    <row r="397" spans="1:12" x14ac:dyDescent="0.45">
      <c r="A397" t="str">
        <f t="shared" si="6"/>
        <v>A0396</v>
      </c>
      <c r="B397" t="s">
        <v>401</v>
      </c>
      <c r="C397" t="s">
        <v>3238</v>
      </c>
      <c r="D397" t="s">
        <v>3248</v>
      </c>
      <c r="E397" s="2">
        <v>45804</v>
      </c>
      <c r="F397">
        <v>19</v>
      </c>
      <c r="G397" t="s">
        <v>3257</v>
      </c>
      <c r="H397" s="2">
        <v>45807</v>
      </c>
      <c r="I397" t="s">
        <v>3263</v>
      </c>
      <c r="J397" t="s">
        <v>3261</v>
      </c>
      <c r="K397">
        <v>10898</v>
      </c>
      <c r="L397">
        <v>3</v>
      </c>
    </row>
    <row r="398" spans="1:12" x14ac:dyDescent="0.45">
      <c r="A398" t="str">
        <f t="shared" si="6"/>
        <v>A0397</v>
      </c>
      <c r="B398" t="s">
        <v>402</v>
      </c>
      <c r="C398" t="s">
        <v>3241</v>
      </c>
      <c r="D398" t="s">
        <v>3248</v>
      </c>
      <c r="E398" s="2">
        <v>45891</v>
      </c>
      <c r="F398">
        <v>10</v>
      </c>
      <c r="G398" t="s">
        <v>3260</v>
      </c>
      <c r="H398" s="2">
        <v>45898</v>
      </c>
      <c r="I398" t="s">
        <v>3263</v>
      </c>
      <c r="J398" t="s">
        <v>3262</v>
      </c>
      <c r="K398">
        <v>4997</v>
      </c>
      <c r="L398">
        <v>7</v>
      </c>
    </row>
    <row r="399" spans="1:12" x14ac:dyDescent="0.45">
      <c r="A399" t="str">
        <f t="shared" si="6"/>
        <v>A0398</v>
      </c>
      <c r="B399" t="s">
        <v>403</v>
      </c>
      <c r="C399" t="s">
        <v>3241</v>
      </c>
      <c r="D399" t="s">
        <v>3252</v>
      </c>
      <c r="E399" s="2">
        <v>45741</v>
      </c>
      <c r="F399">
        <v>12</v>
      </c>
      <c r="G399" t="s">
        <v>3260</v>
      </c>
      <c r="H399" s="2">
        <v>45744</v>
      </c>
      <c r="I399" t="s">
        <v>3263</v>
      </c>
      <c r="J399" t="s">
        <v>3262</v>
      </c>
      <c r="K399">
        <v>3019</v>
      </c>
      <c r="L399">
        <v>3</v>
      </c>
    </row>
    <row r="400" spans="1:12" x14ac:dyDescent="0.45">
      <c r="A400" t="str">
        <f t="shared" si="6"/>
        <v>A0399</v>
      </c>
      <c r="B400" t="s">
        <v>404</v>
      </c>
      <c r="C400" t="s">
        <v>3235</v>
      </c>
      <c r="D400" t="s">
        <v>3248</v>
      </c>
      <c r="E400" s="2">
        <v>45986</v>
      </c>
      <c r="F400">
        <v>11</v>
      </c>
      <c r="G400" t="s">
        <v>3260</v>
      </c>
      <c r="H400" s="2">
        <v>45991</v>
      </c>
      <c r="I400" t="s">
        <v>3263</v>
      </c>
      <c r="J400" t="s">
        <v>3262</v>
      </c>
      <c r="K400">
        <v>3515</v>
      </c>
      <c r="L400">
        <v>5</v>
      </c>
    </row>
    <row r="401" spans="1:12" x14ac:dyDescent="0.45">
      <c r="A401" t="str">
        <f t="shared" si="6"/>
        <v>A0400</v>
      </c>
      <c r="B401" t="s">
        <v>405</v>
      </c>
      <c r="C401" t="s">
        <v>3235</v>
      </c>
      <c r="D401" t="s">
        <v>3252</v>
      </c>
      <c r="E401" s="2">
        <v>45746</v>
      </c>
      <c r="F401">
        <v>15</v>
      </c>
      <c r="G401" t="s">
        <v>3260</v>
      </c>
      <c r="H401" s="2">
        <v>45752</v>
      </c>
      <c r="I401" t="s">
        <v>3263</v>
      </c>
      <c r="J401" t="s">
        <v>3262</v>
      </c>
      <c r="K401">
        <v>2001</v>
      </c>
      <c r="L401">
        <v>6</v>
      </c>
    </row>
    <row r="402" spans="1:12" x14ac:dyDescent="0.45">
      <c r="A402" t="str">
        <f t="shared" si="6"/>
        <v>A0401</v>
      </c>
      <c r="B402" t="s">
        <v>406</v>
      </c>
      <c r="C402" t="s">
        <v>3238</v>
      </c>
      <c r="D402" t="s">
        <v>3256</v>
      </c>
      <c r="E402" s="2">
        <v>45835</v>
      </c>
      <c r="F402">
        <v>21</v>
      </c>
      <c r="G402" t="s">
        <v>3257</v>
      </c>
      <c r="H402" s="2">
        <v>45837</v>
      </c>
      <c r="I402" t="s">
        <v>3263</v>
      </c>
      <c r="J402" t="s">
        <v>3262</v>
      </c>
      <c r="K402">
        <v>2645</v>
      </c>
      <c r="L402">
        <v>2</v>
      </c>
    </row>
    <row r="403" spans="1:12" x14ac:dyDescent="0.45">
      <c r="A403" t="str">
        <f t="shared" si="6"/>
        <v>A0402</v>
      </c>
      <c r="B403" t="s">
        <v>407</v>
      </c>
      <c r="C403" t="s">
        <v>3235</v>
      </c>
      <c r="D403" t="s">
        <v>3258</v>
      </c>
      <c r="E403" s="2">
        <v>45772</v>
      </c>
      <c r="F403">
        <v>20</v>
      </c>
      <c r="G403" t="s">
        <v>3260</v>
      </c>
      <c r="H403" s="2">
        <v>45777</v>
      </c>
      <c r="I403" t="s">
        <v>3263</v>
      </c>
      <c r="J403" t="s">
        <v>3262</v>
      </c>
      <c r="K403">
        <v>3181</v>
      </c>
      <c r="L403">
        <v>5</v>
      </c>
    </row>
    <row r="404" spans="1:12" x14ac:dyDescent="0.45">
      <c r="A404" t="str">
        <f t="shared" si="6"/>
        <v>A0403</v>
      </c>
      <c r="B404" t="s">
        <v>318</v>
      </c>
      <c r="C404" t="s">
        <v>3238</v>
      </c>
      <c r="D404" t="s">
        <v>3256</v>
      </c>
      <c r="E404" s="2">
        <v>45999</v>
      </c>
      <c r="F404">
        <v>22</v>
      </c>
      <c r="G404" t="s">
        <v>3257</v>
      </c>
      <c r="H404" s="2">
        <v>46003</v>
      </c>
      <c r="I404" t="s">
        <v>3264</v>
      </c>
      <c r="J404" t="s">
        <v>3262</v>
      </c>
      <c r="K404">
        <v>4849</v>
      </c>
      <c r="L404">
        <v>4</v>
      </c>
    </row>
    <row r="405" spans="1:12" x14ac:dyDescent="0.45">
      <c r="A405" t="str">
        <f t="shared" si="6"/>
        <v>A0404</v>
      </c>
      <c r="B405" t="s">
        <v>232</v>
      </c>
      <c r="C405" t="s">
        <v>3238</v>
      </c>
      <c r="D405" t="s">
        <v>3256</v>
      </c>
      <c r="E405" s="2">
        <v>45731</v>
      </c>
      <c r="F405">
        <v>18</v>
      </c>
      <c r="G405" t="s">
        <v>3257</v>
      </c>
      <c r="H405" s="2">
        <v>45736</v>
      </c>
      <c r="I405" t="s">
        <v>3263</v>
      </c>
      <c r="J405" t="s">
        <v>3261</v>
      </c>
      <c r="K405">
        <v>11008</v>
      </c>
      <c r="L405">
        <v>5</v>
      </c>
    </row>
    <row r="406" spans="1:12" x14ac:dyDescent="0.45">
      <c r="A406" t="str">
        <f t="shared" si="6"/>
        <v>A0405</v>
      </c>
      <c r="B406" t="s">
        <v>408</v>
      </c>
      <c r="C406" t="s">
        <v>3238</v>
      </c>
      <c r="D406" t="s">
        <v>3248</v>
      </c>
      <c r="E406" s="2">
        <v>45768</v>
      </c>
      <c r="F406">
        <v>18</v>
      </c>
      <c r="G406" t="s">
        <v>3260</v>
      </c>
      <c r="H406" s="2">
        <v>45771</v>
      </c>
      <c r="I406" t="s">
        <v>3263</v>
      </c>
      <c r="J406" t="s">
        <v>3262</v>
      </c>
      <c r="K406">
        <v>4887</v>
      </c>
      <c r="L406">
        <v>3</v>
      </c>
    </row>
    <row r="407" spans="1:12" x14ac:dyDescent="0.45">
      <c r="A407" t="str">
        <f t="shared" si="6"/>
        <v>A0406</v>
      </c>
      <c r="B407" t="s">
        <v>409</v>
      </c>
      <c r="C407" t="s">
        <v>3235</v>
      </c>
      <c r="D407" t="s">
        <v>3248</v>
      </c>
      <c r="E407" s="2">
        <v>45926</v>
      </c>
      <c r="F407">
        <v>19</v>
      </c>
      <c r="G407" t="s">
        <v>3260</v>
      </c>
      <c r="H407" s="2">
        <v>45933</v>
      </c>
      <c r="I407" t="s">
        <v>3263</v>
      </c>
      <c r="J407" t="s">
        <v>3261</v>
      </c>
      <c r="K407">
        <v>14141</v>
      </c>
      <c r="L407">
        <v>7</v>
      </c>
    </row>
    <row r="408" spans="1:12" x14ac:dyDescent="0.45">
      <c r="A408" t="str">
        <f t="shared" si="6"/>
        <v>A0407</v>
      </c>
      <c r="B408" t="s">
        <v>410</v>
      </c>
      <c r="C408" t="s">
        <v>3238</v>
      </c>
      <c r="D408" t="s">
        <v>3248</v>
      </c>
      <c r="E408" s="2">
        <v>45880</v>
      </c>
      <c r="F408">
        <v>8</v>
      </c>
      <c r="G408" t="s">
        <v>3260</v>
      </c>
      <c r="H408" s="2">
        <v>45886</v>
      </c>
      <c r="I408" t="s">
        <v>3263</v>
      </c>
      <c r="J408" t="s">
        <v>3262</v>
      </c>
      <c r="K408">
        <v>2217</v>
      </c>
      <c r="L408">
        <v>6</v>
      </c>
    </row>
    <row r="409" spans="1:12" x14ac:dyDescent="0.45">
      <c r="A409" t="str">
        <f t="shared" si="6"/>
        <v>A0408</v>
      </c>
      <c r="B409" t="s">
        <v>411</v>
      </c>
      <c r="C409" t="s">
        <v>3235</v>
      </c>
      <c r="D409" t="s">
        <v>3254</v>
      </c>
      <c r="E409" s="2">
        <v>45794</v>
      </c>
      <c r="F409">
        <v>19</v>
      </c>
      <c r="G409" t="s">
        <v>3260</v>
      </c>
      <c r="H409" s="2">
        <v>45797</v>
      </c>
      <c r="I409" t="s">
        <v>3263</v>
      </c>
      <c r="J409" t="s">
        <v>3262</v>
      </c>
      <c r="K409">
        <v>4993</v>
      </c>
      <c r="L409">
        <v>3</v>
      </c>
    </row>
    <row r="410" spans="1:12" x14ac:dyDescent="0.45">
      <c r="A410" t="str">
        <f t="shared" si="6"/>
        <v>A0409</v>
      </c>
      <c r="B410" t="s">
        <v>199</v>
      </c>
      <c r="C410" t="s">
        <v>3235</v>
      </c>
      <c r="D410" t="s">
        <v>3258</v>
      </c>
      <c r="E410" s="2">
        <v>45837</v>
      </c>
      <c r="F410">
        <v>13</v>
      </c>
      <c r="G410" t="s">
        <v>3260</v>
      </c>
      <c r="H410" s="2">
        <v>45842</v>
      </c>
      <c r="I410" t="s">
        <v>3263</v>
      </c>
      <c r="J410" t="s">
        <v>3262</v>
      </c>
      <c r="K410">
        <v>2378</v>
      </c>
      <c r="L410">
        <v>5</v>
      </c>
    </row>
    <row r="411" spans="1:12" x14ac:dyDescent="0.45">
      <c r="A411" t="str">
        <f t="shared" si="6"/>
        <v>A0410</v>
      </c>
      <c r="B411" t="s">
        <v>412</v>
      </c>
      <c r="C411" t="s">
        <v>3238</v>
      </c>
      <c r="D411" t="s">
        <v>3252</v>
      </c>
      <c r="E411" s="2">
        <v>45790</v>
      </c>
      <c r="F411">
        <v>11</v>
      </c>
      <c r="G411" t="s">
        <v>3260</v>
      </c>
      <c r="H411" s="2">
        <v>45792</v>
      </c>
      <c r="I411" t="s">
        <v>3263</v>
      </c>
      <c r="J411" t="s">
        <v>3262</v>
      </c>
      <c r="K411">
        <v>3353</v>
      </c>
      <c r="L411">
        <v>2</v>
      </c>
    </row>
    <row r="412" spans="1:12" x14ac:dyDescent="0.45">
      <c r="A412" t="str">
        <f t="shared" si="6"/>
        <v>A0411</v>
      </c>
      <c r="B412" t="s">
        <v>413</v>
      </c>
      <c r="C412" t="s">
        <v>3235</v>
      </c>
      <c r="D412" t="s">
        <v>3258</v>
      </c>
      <c r="E412" s="2">
        <v>45902</v>
      </c>
      <c r="F412">
        <v>20</v>
      </c>
      <c r="G412" t="s">
        <v>3257</v>
      </c>
      <c r="H412" s="2">
        <v>45904</v>
      </c>
      <c r="I412" t="s">
        <v>3263</v>
      </c>
      <c r="J412" t="s">
        <v>3262</v>
      </c>
      <c r="K412">
        <v>3084</v>
      </c>
      <c r="L412">
        <v>2</v>
      </c>
    </row>
    <row r="413" spans="1:12" x14ac:dyDescent="0.45">
      <c r="A413" t="str">
        <f t="shared" si="6"/>
        <v>A0412</v>
      </c>
      <c r="B413" t="s">
        <v>191</v>
      </c>
      <c r="C413" t="s">
        <v>3235</v>
      </c>
      <c r="D413" t="s">
        <v>3256</v>
      </c>
      <c r="E413" s="2">
        <v>46015</v>
      </c>
      <c r="F413">
        <v>21</v>
      </c>
      <c r="G413" t="s">
        <v>3257</v>
      </c>
      <c r="H413" s="2">
        <v>46018</v>
      </c>
      <c r="I413" t="s">
        <v>3264</v>
      </c>
      <c r="J413" t="s">
        <v>3261</v>
      </c>
      <c r="K413">
        <v>9123</v>
      </c>
      <c r="L413">
        <v>3</v>
      </c>
    </row>
    <row r="414" spans="1:12" x14ac:dyDescent="0.45">
      <c r="A414" t="str">
        <f t="shared" si="6"/>
        <v>A0413</v>
      </c>
      <c r="B414" t="s">
        <v>414</v>
      </c>
      <c r="C414" t="s">
        <v>3235</v>
      </c>
      <c r="D414" t="s">
        <v>3258</v>
      </c>
      <c r="E414" s="2">
        <v>45853</v>
      </c>
      <c r="F414">
        <v>19</v>
      </c>
      <c r="G414" t="s">
        <v>3260</v>
      </c>
      <c r="H414" s="2">
        <v>45859</v>
      </c>
      <c r="I414" t="s">
        <v>3263</v>
      </c>
      <c r="J414" t="s">
        <v>3262</v>
      </c>
      <c r="K414">
        <v>3041</v>
      </c>
      <c r="L414">
        <v>6</v>
      </c>
    </row>
    <row r="415" spans="1:12" x14ac:dyDescent="0.45">
      <c r="A415" t="str">
        <f t="shared" si="6"/>
        <v>A0414</v>
      </c>
      <c r="B415" t="s">
        <v>415</v>
      </c>
      <c r="C415" t="s">
        <v>3241</v>
      </c>
      <c r="D415" t="s">
        <v>3254</v>
      </c>
      <c r="E415" s="2">
        <v>45862</v>
      </c>
      <c r="F415">
        <v>15</v>
      </c>
      <c r="G415" t="s">
        <v>3260</v>
      </c>
      <c r="H415" s="2">
        <v>45864</v>
      </c>
      <c r="I415" t="s">
        <v>3263</v>
      </c>
      <c r="J415" t="s">
        <v>3262</v>
      </c>
      <c r="K415">
        <v>4879</v>
      </c>
      <c r="L415">
        <v>2</v>
      </c>
    </row>
    <row r="416" spans="1:12" x14ac:dyDescent="0.45">
      <c r="A416" t="str">
        <f t="shared" si="6"/>
        <v>A0415</v>
      </c>
      <c r="B416" t="s">
        <v>416</v>
      </c>
      <c r="C416" t="s">
        <v>3238</v>
      </c>
      <c r="D416" t="s">
        <v>3258</v>
      </c>
      <c r="E416" s="2">
        <v>45820</v>
      </c>
      <c r="F416">
        <v>16</v>
      </c>
      <c r="G416" t="s">
        <v>3260</v>
      </c>
      <c r="H416" s="2">
        <v>45823</v>
      </c>
      <c r="I416" t="s">
        <v>3263</v>
      </c>
      <c r="J416" t="s">
        <v>3262</v>
      </c>
      <c r="K416">
        <v>2544</v>
      </c>
      <c r="L416">
        <v>3</v>
      </c>
    </row>
    <row r="417" spans="1:12" x14ac:dyDescent="0.45">
      <c r="A417" t="str">
        <f t="shared" si="6"/>
        <v>A0416</v>
      </c>
      <c r="B417" t="s">
        <v>417</v>
      </c>
      <c r="C417" t="s">
        <v>3235</v>
      </c>
      <c r="D417" t="s">
        <v>3252</v>
      </c>
      <c r="E417" s="2">
        <v>45865</v>
      </c>
      <c r="F417">
        <v>11</v>
      </c>
      <c r="G417" t="s">
        <v>3260</v>
      </c>
      <c r="H417" s="2">
        <v>45869</v>
      </c>
      <c r="I417" t="s">
        <v>3263</v>
      </c>
      <c r="J417" t="s">
        <v>3262</v>
      </c>
      <c r="K417">
        <v>3903</v>
      </c>
      <c r="L417">
        <v>4</v>
      </c>
    </row>
    <row r="418" spans="1:12" x14ac:dyDescent="0.45">
      <c r="A418" t="str">
        <f t="shared" si="6"/>
        <v>A0417</v>
      </c>
      <c r="B418" t="s">
        <v>418</v>
      </c>
      <c r="C418" t="s">
        <v>3235</v>
      </c>
      <c r="D418" t="s">
        <v>3248</v>
      </c>
      <c r="E418" s="2">
        <v>45756</v>
      </c>
      <c r="F418">
        <v>18</v>
      </c>
      <c r="G418" t="s">
        <v>3260</v>
      </c>
      <c r="H418" s="2">
        <v>45763</v>
      </c>
      <c r="I418" t="s">
        <v>3263</v>
      </c>
      <c r="J418" t="s">
        <v>3261</v>
      </c>
      <c r="K418">
        <v>10755</v>
      </c>
      <c r="L418">
        <v>7</v>
      </c>
    </row>
    <row r="419" spans="1:12" x14ac:dyDescent="0.45">
      <c r="A419" t="str">
        <f t="shared" si="6"/>
        <v>A0418</v>
      </c>
      <c r="B419" t="s">
        <v>419</v>
      </c>
      <c r="C419" t="s">
        <v>3235</v>
      </c>
      <c r="D419" t="s">
        <v>3256</v>
      </c>
      <c r="E419" s="2">
        <v>45709</v>
      </c>
      <c r="F419">
        <v>23</v>
      </c>
      <c r="G419" t="s">
        <v>3257</v>
      </c>
      <c r="H419" s="2">
        <v>45713</v>
      </c>
      <c r="I419" t="s">
        <v>3264</v>
      </c>
      <c r="J419" t="s">
        <v>3262</v>
      </c>
      <c r="K419">
        <v>3069</v>
      </c>
      <c r="L419">
        <v>4</v>
      </c>
    </row>
    <row r="420" spans="1:12" x14ac:dyDescent="0.45">
      <c r="A420" t="str">
        <f t="shared" si="6"/>
        <v>A0419</v>
      </c>
      <c r="B420" t="s">
        <v>420</v>
      </c>
      <c r="C420" t="s">
        <v>3235</v>
      </c>
      <c r="D420" t="s">
        <v>3254</v>
      </c>
      <c r="E420" s="2">
        <v>45836</v>
      </c>
      <c r="F420">
        <v>16</v>
      </c>
      <c r="G420" t="s">
        <v>3260</v>
      </c>
      <c r="H420" s="2">
        <v>45839</v>
      </c>
      <c r="I420" t="s">
        <v>3263</v>
      </c>
      <c r="J420" t="s">
        <v>3262</v>
      </c>
      <c r="K420">
        <v>3826</v>
      </c>
      <c r="L420">
        <v>3</v>
      </c>
    </row>
    <row r="421" spans="1:12" x14ac:dyDescent="0.45">
      <c r="A421" t="str">
        <f t="shared" si="6"/>
        <v>A0420</v>
      </c>
      <c r="B421" t="s">
        <v>421</v>
      </c>
      <c r="C421" t="s">
        <v>3235</v>
      </c>
      <c r="D421" t="s">
        <v>3256</v>
      </c>
      <c r="E421" s="2">
        <v>45658</v>
      </c>
      <c r="F421">
        <v>21</v>
      </c>
      <c r="G421" t="s">
        <v>3257</v>
      </c>
      <c r="H421" s="2">
        <v>45661</v>
      </c>
      <c r="I421" t="s">
        <v>3263</v>
      </c>
      <c r="J421" t="s">
        <v>3262</v>
      </c>
      <c r="K421">
        <v>3790</v>
      </c>
      <c r="L421">
        <v>3</v>
      </c>
    </row>
    <row r="422" spans="1:12" x14ac:dyDescent="0.45">
      <c r="A422" t="str">
        <f t="shared" si="6"/>
        <v>A0421</v>
      </c>
      <c r="B422" t="s">
        <v>278</v>
      </c>
      <c r="C422" t="s">
        <v>3238</v>
      </c>
      <c r="D422" t="s">
        <v>3258</v>
      </c>
      <c r="E422" s="2">
        <v>45706</v>
      </c>
      <c r="F422">
        <v>12</v>
      </c>
      <c r="G422" t="s">
        <v>3257</v>
      </c>
      <c r="H422" s="2">
        <v>45709</v>
      </c>
      <c r="I422" t="s">
        <v>3263</v>
      </c>
      <c r="J422" t="s">
        <v>3262</v>
      </c>
      <c r="K422">
        <v>4182</v>
      </c>
      <c r="L422">
        <v>3</v>
      </c>
    </row>
    <row r="423" spans="1:12" x14ac:dyDescent="0.45">
      <c r="A423" t="str">
        <f t="shared" si="6"/>
        <v>A0422</v>
      </c>
      <c r="B423" t="s">
        <v>422</v>
      </c>
      <c r="C423" t="s">
        <v>3241</v>
      </c>
      <c r="D423" t="s">
        <v>3248</v>
      </c>
      <c r="E423" s="2">
        <v>45662</v>
      </c>
      <c r="F423">
        <v>10</v>
      </c>
      <c r="G423" t="s">
        <v>3257</v>
      </c>
      <c r="H423" s="2">
        <v>45666</v>
      </c>
      <c r="I423" t="s">
        <v>3263</v>
      </c>
      <c r="J423" t="s">
        <v>3262</v>
      </c>
      <c r="K423">
        <v>2036</v>
      </c>
      <c r="L423">
        <v>4</v>
      </c>
    </row>
    <row r="424" spans="1:12" x14ac:dyDescent="0.45">
      <c r="A424" t="str">
        <f t="shared" si="6"/>
        <v>A0423</v>
      </c>
      <c r="B424" t="s">
        <v>423</v>
      </c>
      <c r="C424" t="s">
        <v>3238</v>
      </c>
      <c r="D424" t="s">
        <v>3248</v>
      </c>
      <c r="E424" s="2">
        <v>45809</v>
      </c>
      <c r="F424">
        <v>10</v>
      </c>
      <c r="G424" t="s">
        <v>3260</v>
      </c>
      <c r="H424" s="2">
        <v>45815</v>
      </c>
      <c r="I424" t="s">
        <v>3263</v>
      </c>
      <c r="J424" t="s">
        <v>3262</v>
      </c>
      <c r="K424">
        <v>2558</v>
      </c>
      <c r="L424">
        <v>6</v>
      </c>
    </row>
    <row r="425" spans="1:12" x14ac:dyDescent="0.45">
      <c r="A425" t="str">
        <f t="shared" si="6"/>
        <v>A0424</v>
      </c>
      <c r="B425" t="s">
        <v>424</v>
      </c>
      <c r="C425" t="s">
        <v>3235</v>
      </c>
      <c r="D425" t="s">
        <v>3248</v>
      </c>
      <c r="E425" s="2">
        <v>45984</v>
      </c>
      <c r="F425">
        <v>10</v>
      </c>
      <c r="G425" t="s">
        <v>3260</v>
      </c>
      <c r="H425" s="2">
        <v>45987</v>
      </c>
      <c r="I425" t="s">
        <v>3263</v>
      </c>
      <c r="J425" t="s">
        <v>3261</v>
      </c>
      <c r="K425">
        <v>12007</v>
      </c>
      <c r="L425">
        <v>3</v>
      </c>
    </row>
    <row r="426" spans="1:12" x14ac:dyDescent="0.45">
      <c r="A426" t="str">
        <f t="shared" si="6"/>
        <v>A0425</v>
      </c>
      <c r="B426" t="s">
        <v>425</v>
      </c>
      <c r="C426" t="s">
        <v>3235</v>
      </c>
      <c r="D426" t="s">
        <v>3256</v>
      </c>
      <c r="E426" s="2">
        <v>45729</v>
      </c>
      <c r="F426">
        <v>18</v>
      </c>
      <c r="G426" t="s">
        <v>3257</v>
      </c>
      <c r="H426" s="2">
        <v>45731</v>
      </c>
      <c r="I426" t="s">
        <v>3264</v>
      </c>
      <c r="J426" t="s">
        <v>3262</v>
      </c>
      <c r="K426">
        <v>2742</v>
      </c>
      <c r="L426">
        <v>2</v>
      </c>
    </row>
    <row r="427" spans="1:12" x14ac:dyDescent="0.45">
      <c r="A427" t="str">
        <f t="shared" si="6"/>
        <v>A0426</v>
      </c>
      <c r="B427" t="s">
        <v>426</v>
      </c>
      <c r="C427" t="s">
        <v>3238</v>
      </c>
      <c r="D427" t="s">
        <v>3258</v>
      </c>
      <c r="E427" s="2">
        <v>45750</v>
      </c>
      <c r="F427">
        <v>13</v>
      </c>
      <c r="G427" t="s">
        <v>3260</v>
      </c>
      <c r="H427" s="2">
        <v>45756</v>
      </c>
      <c r="I427" t="s">
        <v>3263</v>
      </c>
      <c r="J427" t="s">
        <v>3262</v>
      </c>
      <c r="K427">
        <v>4916</v>
      </c>
      <c r="L427">
        <v>6</v>
      </c>
    </row>
    <row r="428" spans="1:12" x14ac:dyDescent="0.45">
      <c r="A428" t="str">
        <f t="shared" si="6"/>
        <v>A0427</v>
      </c>
      <c r="B428" t="s">
        <v>427</v>
      </c>
      <c r="C428" t="s">
        <v>3238</v>
      </c>
      <c r="D428" t="s">
        <v>3252</v>
      </c>
      <c r="E428" s="2">
        <v>45826</v>
      </c>
      <c r="F428">
        <v>10</v>
      </c>
      <c r="G428" t="s">
        <v>3260</v>
      </c>
      <c r="H428" s="2">
        <v>45829</v>
      </c>
      <c r="I428" t="s">
        <v>3263</v>
      </c>
      <c r="J428" t="s">
        <v>3262</v>
      </c>
      <c r="K428">
        <v>4425</v>
      </c>
      <c r="L428">
        <v>3</v>
      </c>
    </row>
    <row r="429" spans="1:12" x14ac:dyDescent="0.45">
      <c r="A429" t="str">
        <f t="shared" si="6"/>
        <v>A0428</v>
      </c>
      <c r="B429" t="s">
        <v>428</v>
      </c>
      <c r="C429" t="s">
        <v>3238</v>
      </c>
      <c r="D429" t="s">
        <v>3258</v>
      </c>
      <c r="E429" s="2">
        <v>45726</v>
      </c>
      <c r="F429">
        <v>10</v>
      </c>
      <c r="G429" t="s">
        <v>3257</v>
      </c>
      <c r="H429" s="2">
        <v>45728</v>
      </c>
      <c r="I429" t="s">
        <v>3263</v>
      </c>
      <c r="J429" t="s">
        <v>3262</v>
      </c>
      <c r="K429">
        <v>3401</v>
      </c>
      <c r="L429">
        <v>2</v>
      </c>
    </row>
    <row r="430" spans="1:12" x14ac:dyDescent="0.45">
      <c r="A430" t="str">
        <f t="shared" si="6"/>
        <v>A0429</v>
      </c>
      <c r="B430" t="s">
        <v>429</v>
      </c>
      <c r="C430" t="s">
        <v>3241</v>
      </c>
      <c r="D430" t="s">
        <v>3254</v>
      </c>
      <c r="E430" s="2">
        <v>45723</v>
      </c>
      <c r="F430">
        <v>18</v>
      </c>
      <c r="G430" t="s">
        <v>3260</v>
      </c>
      <c r="H430" s="2">
        <v>45725</v>
      </c>
      <c r="I430" t="s">
        <v>3263</v>
      </c>
      <c r="J430" t="s">
        <v>3262</v>
      </c>
      <c r="K430">
        <v>2177</v>
      </c>
      <c r="L430">
        <v>2</v>
      </c>
    </row>
    <row r="431" spans="1:12" x14ac:dyDescent="0.45">
      <c r="A431" t="str">
        <f t="shared" si="6"/>
        <v>A0430</v>
      </c>
      <c r="B431" t="s">
        <v>430</v>
      </c>
      <c r="C431" t="s">
        <v>3235</v>
      </c>
      <c r="D431" t="s">
        <v>3258</v>
      </c>
      <c r="E431" s="2">
        <v>46003</v>
      </c>
      <c r="F431">
        <v>9</v>
      </c>
      <c r="G431" t="s">
        <v>3260</v>
      </c>
      <c r="H431" s="2">
        <v>46006</v>
      </c>
      <c r="I431" t="s">
        <v>3263</v>
      </c>
      <c r="J431" t="s">
        <v>3262</v>
      </c>
      <c r="K431">
        <v>4799</v>
      </c>
      <c r="L431">
        <v>3</v>
      </c>
    </row>
    <row r="432" spans="1:12" x14ac:dyDescent="0.45">
      <c r="A432" t="str">
        <f t="shared" si="6"/>
        <v>A0431</v>
      </c>
      <c r="B432" t="s">
        <v>431</v>
      </c>
      <c r="C432" t="s">
        <v>3241</v>
      </c>
      <c r="D432" t="s">
        <v>3258</v>
      </c>
      <c r="E432" s="2">
        <v>45865</v>
      </c>
      <c r="F432">
        <v>18</v>
      </c>
      <c r="G432" t="s">
        <v>3260</v>
      </c>
      <c r="H432" s="2">
        <v>45867</v>
      </c>
      <c r="I432" t="s">
        <v>3263</v>
      </c>
      <c r="J432" t="s">
        <v>3262</v>
      </c>
      <c r="K432">
        <v>2716</v>
      </c>
      <c r="L432">
        <v>2</v>
      </c>
    </row>
    <row r="433" spans="1:12" x14ac:dyDescent="0.45">
      <c r="A433" t="str">
        <f t="shared" si="6"/>
        <v>A0432</v>
      </c>
      <c r="B433" t="s">
        <v>432</v>
      </c>
      <c r="C433" t="s">
        <v>3238</v>
      </c>
      <c r="D433" t="s">
        <v>3256</v>
      </c>
      <c r="E433" s="2">
        <v>45764</v>
      </c>
      <c r="F433">
        <v>20</v>
      </c>
      <c r="G433" t="s">
        <v>3257</v>
      </c>
      <c r="H433" s="2">
        <v>45767</v>
      </c>
      <c r="I433" t="s">
        <v>3263</v>
      </c>
      <c r="J433" t="s">
        <v>3261</v>
      </c>
      <c r="K433">
        <v>9854</v>
      </c>
      <c r="L433">
        <v>3</v>
      </c>
    </row>
    <row r="434" spans="1:12" x14ac:dyDescent="0.45">
      <c r="A434" t="str">
        <f t="shared" si="6"/>
        <v>A0433</v>
      </c>
      <c r="B434" t="s">
        <v>433</v>
      </c>
      <c r="C434" t="s">
        <v>3235</v>
      </c>
      <c r="D434" t="s">
        <v>3248</v>
      </c>
      <c r="E434" s="2">
        <v>45849</v>
      </c>
      <c r="F434">
        <v>18</v>
      </c>
      <c r="G434" t="s">
        <v>3257</v>
      </c>
      <c r="H434" s="2">
        <v>45856</v>
      </c>
      <c r="I434" t="s">
        <v>3263</v>
      </c>
      <c r="J434" t="s">
        <v>3262</v>
      </c>
      <c r="K434">
        <v>2063</v>
      </c>
      <c r="L434">
        <v>7</v>
      </c>
    </row>
    <row r="435" spans="1:12" x14ac:dyDescent="0.45">
      <c r="A435" t="str">
        <f t="shared" si="6"/>
        <v>A0434</v>
      </c>
      <c r="B435" t="s">
        <v>434</v>
      </c>
      <c r="C435" t="s">
        <v>3235</v>
      </c>
      <c r="D435" t="s">
        <v>3248</v>
      </c>
      <c r="E435" s="2">
        <v>45962</v>
      </c>
      <c r="F435">
        <v>10</v>
      </c>
      <c r="G435" t="s">
        <v>3260</v>
      </c>
      <c r="H435" s="2">
        <v>45966</v>
      </c>
      <c r="I435" t="s">
        <v>3263</v>
      </c>
      <c r="J435" t="s">
        <v>3262</v>
      </c>
      <c r="K435">
        <v>3519</v>
      </c>
      <c r="L435">
        <v>4</v>
      </c>
    </row>
    <row r="436" spans="1:12" x14ac:dyDescent="0.45">
      <c r="A436" t="str">
        <f t="shared" si="6"/>
        <v>A0435</v>
      </c>
      <c r="B436" t="s">
        <v>435</v>
      </c>
      <c r="C436" t="s">
        <v>3235</v>
      </c>
      <c r="D436" t="s">
        <v>3258</v>
      </c>
      <c r="E436" s="2">
        <v>45671</v>
      </c>
      <c r="F436">
        <v>18</v>
      </c>
      <c r="G436" t="s">
        <v>3260</v>
      </c>
      <c r="H436" s="2">
        <v>45676</v>
      </c>
      <c r="I436" t="s">
        <v>3263</v>
      </c>
      <c r="J436" t="s">
        <v>3262</v>
      </c>
      <c r="K436">
        <v>2434</v>
      </c>
      <c r="L436">
        <v>5</v>
      </c>
    </row>
    <row r="437" spans="1:12" x14ac:dyDescent="0.45">
      <c r="A437" t="str">
        <f t="shared" si="6"/>
        <v>A0436</v>
      </c>
      <c r="B437" t="s">
        <v>436</v>
      </c>
      <c r="C437" t="s">
        <v>3235</v>
      </c>
      <c r="D437" t="s">
        <v>3258</v>
      </c>
      <c r="E437" s="2">
        <v>45780</v>
      </c>
      <c r="F437">
        <v>15</v>
      </c>
      <c r="G437" t="s">
        <v>3260</v>
      </c>
      <c r="H437" s="2">
        <v>45782</v>
      </c>
      <c r="I437" t="s">
        <v>3263</v>
      </c>
      <c r="J437" t="s">
        <v>3262</v>
      </c>
      <c r="K437">
        <v>2456</v>
      </c>
      <c r="L437">
        <v>2</v>
      </c>
    </row>
    <row r="438" spans="1:12" x14ac:dyDescent="0.45">
      <c r="A438" t="str">
        <f t="shared" si="6"/>
        <v>A0437</v>
      </c>
      <c r="B438" t="s">
        <v>437</v>
      </c>
      <c r="C438" t="s">
        <v>3238</v>
      </c>
      <c r="D438" t="s">
        <v>3248</v>
      </c>
      <c r="E438" s="2">
        <v>45748</v>
      </c>
      <c r="F438">
        <v>15</v>
      </c>
      <c r="G438" t="s">
        <v>3257</v>
      </c>
      <c r="H438" s="2">
        <v>45751</v>
      </c>
      <c r="I438" t="s">
        <v>3263</v>
      </c>
      <c r="J438" t="s">
        <v>3261</v>
      </c>
      <c r="K438">
        <v>13867</v>
      </c>
      <c r="L438">
        <v>3</v>
      </c>
    </row>
    <row r="439" spans="1:12" x14ac:dyDescent="0.45">
      <c r="A439" t="str">
        <f t="shared" si="6"/>
        <v>A0438</v>
      </c>
      <c r="B439" t="s">
        <v>438</v>
      </c>
      <c r="C439" t="s">
        <v>3238</v>
      </c>
      <c r="D439" t="s">
        <v>3256</v>
      </c>
      <c r="E439" s="2">
        <v>45735</v>
      </c>
      <c r="F439">
        <v>18</v>
      </c>
      <c r="G439" t="s">
        <v>3257</v>
      </c>
      <c r="H439" s="2">
        <v>45738</v>
      </c>
      <c r="I439" t="s">
        <v>3264</v>
      </c>
      <c r="J439" t="s">
        <v>3262</v>
      </c>
      <c r="K439">
        <v>3127</v>
      </c>
      <c r="L439">
        <v>3</v>
      </c>
    </row>
    <row r="440" spans="1:12" x14ac:dyDescent="0.45">
      <c r="A440" t="str">
        <f t="shared" si="6"/>
        <v>A0439</v>
      </c>
      <c r="B440" t="s">
        <v>439</v>
      </c>
      <c r="C440" t="s">
        <v>3235</v>
      </c>
      <c r="D440" t="s">
        <v>3256</v>
      </c>
      <c r="E440" s="2">
        <v>45863</v>
      </c>
      <c r="F440">
        <v>22</v>
      </c>
      <c r="G440" t="s">
        <v>3257</v>
      </c>
      <c r="H440" s="2">
        <v>45866</v>
      </c>
      <c r="I440" t="s">
        <v>3263</v>
      </c>
      <c r="J440" t="s">
        <v>3262</v>
      </c>
      <c r="K440">
        <v>4886</v>
      </c>
      <c r="L440">
        <v>3</v>
      </c>
    </row>
    <row r="441" spans="1:12" x14ac:dyDescent="0.45">
      <c r="A441" t="str">
        <f t="shared" si="6"/>
        <v>A0440</v>
      </c>
      <c r="B441" t="s">
        <v>440</v>
      </c>
      <c r="C441" t="s">
        <v>3241</v>
      </c>
      <c r="D441" t="s">
        <v>3248</v>
      </c>
      <c r="E441" s="2">
        <v>45716</v>
      </c>
      <c r="F441">
        <v>10</v>
      </c>
      <c r="G441" t="s">
        <v>3257</v>
      </c>
      <c r="H441" s="2">
        <v>45720</v>
      </c>
      <c r="I441" t="s">
        <v>3263</v>
      </c>
      <c r="J441" t="s">
        <v>3262</v>
      </c>
      <c r="K441">
        <v>4469</v>
      </c>
      <c r="L441">
        <v>4</v>
      </c>
    </row>
    <row r="442" spans="1:12" x14ac:dyDescent="0.45">
      <c r="A442" t="str">
        <f t="shared" si="6"/>
        <v>A0441</v>
      </c>
      <c r="B442" t="s">
        <v>300</v>
      </c>
      <c r="C442" t="s">
        <v>3241</v>
      </c>
      <c r="D442" t="s">
        <v>3248</v>
      </c>
      <c r="E442" s="2">
        <v>45841</v>
      </c>
      <c r="F442">
        <v>19</v>
      </c>
      <c r="G442" t="s">
        <v>3260</v>
      </c>
      <c r="H442" s="2">
        <v>45844</v>
      </c>
      <c r="I442" t="s">
        <v>3263</v>
      </c>
      <c r="J442" t="s">
        <v>3261</v>
      </c>
      <c r="K442">
        <v>10004</v>
      </c>
      <c r="L442">
        <v>3</v>
      </c>
    </row>
    <row r="443" spans="1:12" x14ac:dyDescent="0.45">
      <c r="A443" t="str">
        <f t="shared" si="6"/>
        <v>A0442</v>
      </c>
      <c r="B443" t="s">
        <v>441</v>
      </c>
      <c r="C443" t="s">
        <v>3235</v>
      </c>
      <c r="D443" t="s">
        <v>3256</v>
      </c>
      <c r="E443" s="2">
        <v>45920</v>
      </c>
      <c r="F443">
        <v>19</v>
      </c>
      <c r="G443" t="s">
        <v>3257</v>
      </c>
      <c r="H443" s="2">
        <v>45922</v>
      </c>
      <c r="I443" t="s">
        <v>3263</v>
      </c>
      <c r="J443" t="s">
        <v>3261</v>
      </c>
      <c r="K443">
        <v>11034</v>
      </c>
      <c r="L443">
        <v>2</v>
      </c>
    </row>
    <row r="444" spans="1:12" x14ac:dyDescent="0.45">
      <c r="A444" t="str">
        <f t="shared" si="6"/>
        <v>A0443</v>
      </c>
      <c r="B444" t="s">
        <v>442</v>
      </c>
      <c r="C444" t="s">
        <v>3235</v>
      </c>
      <c r="D444" t="s">
        <v>3252</v>
      </c>
      <c r="E444" s="2">
        <v>45802</v>
      </c>
      <c r="F444">
        <v>11</v>
      </c>
      <c r="G444" t="s">
        <v>3260</v>
      </c>
      <c r="H444" s="2">
        <v>45807</v>
      </c>
      <c r="I444" t="s">
        <v>3263</v>
      </c>
      <c r="J444" t="s">
        <v>3262</v>
      </c>
      <c r="K444">
        <v>3636</v>
      </c>
      <c r="L444">
        <v>5</v>
      </c>
    </row>
    <row r="445" spans="1:12" x14ac:dyDescent="0.45">
      <c r="A445" t="str">
        <f t="shared" si="6"/>
        <v>A0444</v>
      </c>
      <c r="B445" t="s">
        <v>443</v>
      </c>
      <c r="C445" t="s">
        <v>3238</v>
      </c>
      <c r="D445" t="s">
        <v>3256</v>
      </c>
      <c r="E445" s="2">
        <v>46010</v>
      </c>
      <c r="F445">
        <v>20</v>
      </c>
      <c r="G445" t="s">
        <v>3257</v>
      </c>
      <c r="H445" s="2">
        <v>46014</v>
      </c>
      <c r="I445" t="s">
        <v>3264</v>
      </c>
      <c r="J445" t="s">
        <v>3262</v>
      </c>
      <c r="K445">
        <v>3628</v>
      </c>
      <c r="L445">
        <v>4</v>
      </c>
    </row>
    <row r="446" spans="1:12" x14ac:dyDescent="0.45">
      <c r="A446" t="str">
        <f t="shared" si="6"/>
        <v>A0445</v>
      </c>
      <c r="B446" t="s">
        <v>310</v>
      </c>
      <c r="C446" t="s">
        <v>3238</v>
      </c>
      <c r="D446" t="s">
        <v>3256</v>
      </c>
      <c r="E446" s="2">
        <v>45925</v>
      </c>
      <c r="F446">
        <v>21</v>
      </c>
      <c r="G446" t="s">
        <v>3257</v>
      </c>
      <c r="H446" s="2">
        <v>45928</v>
      </c>
      <c r="I446" t="s">
        <v>3264</v>
      </c>
      <c r="J446" t="s">
        <v>3261</v>
      </c>
      <c r="K446">
        <v>13688</v>
      </c>
      <c r="L446">
        <v>3</v>
      </c>
    </row>
    <row r="447" spans="1:12" x14ac:dyDescent="0.45">
      <c r="A447" t="str">
        <f t="shared" si="6"/>
        <v>A0446</v>
      </c>
      <c r="B447" t="s">
        <v>444</v>
      </c>
      <c r="C447" t="s">
        <v>3235</v>
      </c>
      <c r="D447" t="s">
        <v>3258</v>
      </c>
      <c r="E447" s="2">
        <v>45790</v>
      </c>
      <c r="F447">
        <v>19</v>
      </c>
      <c r="G447" t="s">
        <v>3260</v>
      </c>
      <c r="H447" s="2">
        <v>45795</v>
      </c>
      <c r="I447" t="s">
        <v>3263</v>
      </c>
      <c r="J447" t="s">
        <v>3262</v>
      </c>
      <c r="K447">
        <v>3750</v>
      </c>
      <c r="L447">
        <v>5</v>
      </c>
    </row>
    <row r="448" spans="1:12" x14ac:dyDescent="0.45">
      <c r="A448" t="str">
        <f t="shared" si="6"/>
        <v>A0447</v>
      </c>
      <c r="B448" t="s">
        <v>445</v>
      </c>
      <c r="C448" t="s">
        <v>3235</v>
      </c>
      <c r="D448" t="s">
        <v>3256</v>
      </c>
      <c r="E448" s="2">
        <v>45906</v>
      </c>
      <c r="F448">
        <v>19</v>
      </c>
      <c r="G448" t="s">
        <v>3257</v>
      </c>
      <c r="H448" s="2">
        <v>45910</v>
      </c>
      <c r="I448" t="s">
        <v>3263</v>
      </c>
      <c r="J448" t="s">
        <v>3262</v>
      </c>
      <c r="K448">
        <v>3228</v>
      </c>
      <c r="L448">
        <v>4</v>
      </c>
    </row>
    <row r="449" spans="1:12" x14ac:dyDescent="0.45">
      <c r="A449" t="str">
        <f t="shared" si="6"/>
        <v>A0448</v>
      </c>
      <c r="B449" t="s">
        <v>446</v>
      </c>
      <c r="C449" t="s">
        <v>3238</v>
      </c>
      <c r="D449" t="s">
        <v>3252</v>
      </c>
      <c r="E449" s="2">
        <v>45754</v>
      </c>
      <c r="F449">
        <v>11</v>
      </c>
      <c r="G449" t="s">
        <v>3260</v>
      </c>
      <c r="H449" s="2">
        <v>45757</v>
      </c>
      <c r="I449" t="s">
        <v>3263</v>
      </c>
      <c r="J449" t="s">
        <v>3262</v>
      </c>
      <c r="K449">
        <v>3512</v>
      </c>
      <c r="L449">
        <v>3</v>
      </c>
    </row>
    <row r="450" spans="1:12" x14ac:dyDescent="0.45">
      <c r="A450" t="str">
        <f t="shared" si="6"/>
        <v>A0449</v>
      </c>
      <c r="B450" t="s">
        <v>447</v>
      </c>
      <c r="C450" t="s">
        <v>3238</v>
      </c>
      <c r="D450" t="s">
        <v>3248</v>
      </c>
      <c r="E450" s="2">
        <v>45698</v>
      </c>
      <c r="F450">
        <v>15</v>
      </c>
      <c r="G450" t="s">
        <v>3260</v>
      </c>
      <c r="H450" s="2">
        <v>45702</v>
      </c>
      <c r="I450" t="s">
        <v>3263</v>
      </c>
      <c r="J450" t="s">
        <v>3262</v>
      </c>
      <c r="K450">
        <v>4106</v>
      </c>
      <c r="L450">
        <v>4</v>
      </c>
    </row>
    <row r="451" spans="1:12" x14ac:dyDescent="0.45">
      <c r="A451" t="str">
        <f t="shared" ref="A451:A514" si="7">"A"&amp;TEXT(ROW()-1,"0000")</f>
        <v>A0450</v>
      </c>
      <c r="B451" t="s">
        <v>448</v>
      </c>
      <c r="C451" t="s">
        <v>3238</v>
      </c>
      <c r="D451" t="s">
        <v>3254</v>
      </c>
      <c r="E451" s="2">
        <v>45757</v>
      </c>
      <c r="F451">
        <v>14</v>
      </c>
      <c r="G451" t="s">
        <v>3260</v>
      </c>
      <c r="H451" s="2">
        <v>45759</v>
      </c>
      <c r="I451" t="s">
        <v>3263</v>
      </c>
      <c r="J451" t="s">
        <v>3262</v>
      </c>
      <c r="K451">
        <v>2295</v>
      </c>
      <c r="L451">
        <v>2</v>
      </c>
    </row>
    <row r="452" spans="1:12" x14ac:dyDescent="0.45">
      <c r="A452" t="str">
        <f t="shared" si="7"/>
        <v>A0451</v>
      </c>
      <c r="B452" t="s">
        <v>449</v>
      </c>
      <c r="C452" t="s">
        <v>3238</v>
      </c>
      <c r="D452" t="s">
        <v>3258</v>
      </c>
      <c r="E452" s="2">
        <v>45704</v>
      </c>
      <c r="F452">
        <v>11</v>
      </c>
      <c r="G452" t="s">
        <v>3260</v>
      </c>
      <c r="H452" s="2">
        <v>45710</v>
      </c>
      <c r="I452" t="s">
        <v>3263</v>
      </c>
      <c r="J452" t="s">
        <v>3262</v>
      </c>
      <c r="K452">
        <v>2549</v>
      </c>
      <c r="L452">
        <v>6</v>
      </c>
    </row>
    <row r="453" spans="1:12" x14ac:dyDescent="0.45">
      <c r="A453" t="str">
        <f t="shared" si="7"/>
        <v>A0452</v>
      </c>
      <c r="B453" t="s">
        <v>450</v>
      </c>
      <c r="C453" t="s">
        <v>3238</v>
      </c>
      <c r="D453" t="s">
        <v>3258</v>
      </c>
      <c r="E453" s="2">
        <v>45716</v>
      </c>
      <c r="F453">
        <v>8</v>
      </c>
      <c r="G453" t="s">
        <v>3260</v>
      </c>
      <c r="H453" s="2">
        <v>45718</v>
      </c>
      <c r="I453" t="s">
        <v>3263</v>
      </c>
      <c r="J453" t="s">
        <v>3262</v>
      </c>
      <c r="K453">
        <v>2644</v>
      </c>
      <c r="L453">
        <v>2</v>
      </c>
    </row>
    <row r="454" spans="1:12" x14ac:dyDescent="0.45">
      <c r="A454" t="str">
        <f t="shared" si="7"/>
        <v>A0453</v>
      </c>
      <c r="B454" t="s">
        <v>451</v>
      </c>
      <c r="C454" t="s">
        <v>3238</v>
      </c>
      <c r="D454" t="s">
        <v>3258</v>
      </c>
      <c r="E454" s="2">
        <v>45755</v>
      </c>
      <c r="F454">
        <v>17</v>
      </c>
      <c r="G454" t="s">
        <v>3260</v>
      </c>
      <c r="H454" s="2">
        <v>45757</v>
      </c>
      <c r="I454" t="s">
        <v>3263</v>
      </c>
      <c r="J454" t="s">
        <v>3262</v>
      </c>
      <c r="K454">
        <v>2078</v>
      </c>
      <c r="L454">
        <v>2</v>
      </c>
    </row>
    <row r="455" spans="1:12" x14ac:dyDescent="0.45">
      <c r="A455" t="str">
        <f t="shared" si="7"/>
        <v>A0454</v>
      </c>
      <c r="B455" t="s">
        <v>452</v>
      </c>
      <c r="C455" t="s">
        <v>3238</v>
      </c>
      <c r="D455" t="s">
        <v>3256</v>
      </c>
      <c r="E455" s="2">
        <v>45958</v>
      </c>
      <c r="F455">
        <v>22</v>
      </c>
      <c r="G455" t="s">
        <v>3257</v>
      </c>
      <c r="H455" s="2">
        <v>45961</v>
      </c>
      <c r="I455" t="s">
        <v>3263</v>
      </c>
      <c r="J455" t="s">
        <v>3261</v>
      </c>
      <c r="K455">
        <v>13207</v>
      </c>
      <c r="L455">
        <v>3</v>
      </c>
    </row>
    <row r="456" spans="1:12" x14ac:dyDescent="0.45">
      <c r="A456" t="str">
        <f t="shared" si="7"/>
        <v>A0455</v>
      </c>
      <c r="B456" t="s">
        <v>453</v>
      </c>
      <c r="C456" t="s">
        <v>3238</v>
      </c>
      <c r="D456" t="s">
        <v>3248</v>
      </c>
      <c r="E456" s="2">
        <v>45746</v>
      </c>
      <c r="F456">
        <v>12</v>
      </c>
      <c r="G456" t="s">
        <v>3260</v>
      </c>
      <c r="H456" s="2">
        <v>45750</v>
      </c>
      <c r="I456" t="s">
        <v>3263</v>
      </c>
      <c r="J456" t="s">
        <v>3262</v>
      </c>
      <c r="K456">
        <v>3840</v>
      </c>
      <c r="L456">
        <v>4</v>
      </c>
    </row>
    <row r="457" spans="1:12" x14ac:dyDescent="0.45">
      <c r="A457" t="str">
        <f t="shared" si="7"/>
        <v>A0456</v>
      </c>
      <c r="B457" t="s">
        <v>454</v>
      </c>
      <c r="C457" t="s">
        <v>3238</v>
      </c>
      <c r="D457" t="s">
        <v>3256</v>
      </c>
      <c r="E457" s="2">
        <v>45805</v>
      </c>
      <c r="F457">
        <v>18</v>
      </c>
      <c r="G457" t="s">
        <v>3257</v>
      </c>
      <c r="H457" s="2">
        <v>45809</v>
      </c>
      <c r="I457" t="s">
        <v>3263</v>
      </c>
      <c r="J457" t="s">
        <v>3261</v>
      </c>
      <c r="K457">
        <v>11515</v>
      </c>
      <c r="L457">
        <v>4</v>
      </c>
    </row>
    <row r="458" spans="1:12" x14ac:dyDescent="0.45">
      <c r="A458" t="str">
        <f t="shared" si="7"/>
        <v>A0457</v>
      </c>
      <c r="B458" t="s">
        <v>455</v>
      </c>
      <c r="C458" t="s">
        <v>3238</v>
      </c>
      <c r="D458" t="s">
        <v>3256</v>
      </c>
      <c r="E458" s="2">
        <v>45955</v>
      </c>
      <c r="F458">
        <v>19</v>
      </c>
      <c r="G458" t="s">
        <v>3257</v>
      </c>
      <c r="H458" s="2">
        <v>45960</v>
      </c>
      <c r="I458" t="s">
        <v>3264</v>
      </c>
      <c r="J458" t="s">
        <v>3262</v>
      </c>
      <c r="K458">
        <v>2367</v>
      </c>
      <c r="L458">
        <v>5</v>
      </c>
    </row>
    <row r="459" spans="1:12" x14ac:dyDescent="0.45">
      <c r="A459" t="str">
        <f t="shared" si="7"/>
        <v>A0458</v>
      </c>
      <c r="B459" t="s">
        <v>456</v>
      </c>
      <c r="C459" t="s">
        <v>3235</v>
      </c>
      <c r="D459" t="s">
        <v>3256</v>
      </c>
      <c r="E459" s="2">
        <v>45745</v>
      </c>
      <c r="F459">
        <v>21</v>
      </c>
      <c r="G459" t="s">
        <v>3257</v>
      </c>
      <c r="H459" s="2">
        <v>45750</v>
      </c>
      <c r="I459" t="s">
        <v>3264</v>
      </c>
      <c r="J459" t="s">
        <v>3261</v>
      </c>
      <c r="K459">
        <v>14637</v>
      </c>
      <c r="L459">
        <v>5</v>
      </c>
    </row>
    <row r="460" spans="1:12" x14ac:dyDescent="0.45">
      <c r="A460" t="str">
        <f t="shared" si="7"/>
        <v>A0459</v>
      </c>
      <c r="B460" t="s">
        <v>260</v>
      </c>
      <c r="C460" t="s">
        <v>3235</v>
      </c>
      <c r="D460" t="s">
        <v>3258</v>
      </c>
      <c r="E460" s="2">
        <v>45959</v>
      </c>
      <c r="F460">
        <v>16</v>
      </c>
      <c r="G460" t="s">
        <v>3260</v>
      </c>
      <c r="H460" s="2">
        <v>45961</v>
      </c>
      <c r="I460" t="s">
        <v>3263</v>
      </c>
      <c r="J460" t="s">
        <v>3262</v>
      </c>
      <c r="K460">
        <v>4624</v>
      </c>
      <c r="L460">
        <v>2</v>
      </c>
    </row>
    <row r="461" spans="1:12" x14ac:dyDescent="0.45">
      <c r="A461" t="str">
        <f t="shared" si="7"/>
        <v>A0460</v>
      </c>
      <c r="B461" t="s">
        <v>457</v>
      </c>
      <c r="C461" t="s">
        <v>3235</v>
      </c>
      <c r="D461" t="s">
        <v>3258</v>
      </c>
      <c r="E461" s="2">
        <v>45923</v>
      </c>
      <c r="F461">
        <v>15</v>
      </c>
      <c r="G461" t="s">
        <v>3257</v>
      </c>
      <c r="H461" s="2">
        <v>45929</v>
      </c>
      <c r="I461" t="s">
        <v>3263</v>
      </c>
      <c r="J461" t="s">
        <v>3262</v>
      </c>
      <c r="K461">
        <v>4654</v>
      </c>
      <c r="L461">
        <v>6</v>
      </c>
    </row>
    <row r="462" spans="1:12" x14ac:dyDescent="0.45">
      <c r="A462" t="str">
        <f t="shared" si="7"/>
        <v>A0461</v>
      </c>
      <c r="B462" t="s">
        <v>458</v>
      </c>
      <c r="C462" t="s">
        <v>3238</v>
      </c>
      <c r="D462" t="s">
        <v>3258</v>
      </c>
      <c r="E462" s="2">
        <v>45976</v>
      </c>
      <c r="F462">
        <v>16</v>
      </c>
      <c r="G462" t="s">
        <v>3260</v>
      </c>
      <c r="H462" s="2">
        <v>45980</v>
      </c>
      <c r="I462" t="s">
        <v>3263</v>
      </c>
      <c r="J462" t="s">
        <v>3262</v>
      </c>
      <c r="K462">
        <v>2141</v>
      </c>
      <c r="L462">
        <v>4</v>
      </c>
    </row>
    <row r="463" spans="1:12" x14ac:dyDescent="0.45">
      <c r="A463" t="str">
        <f t="shared" si="7"/>
        <v>A0462</v>
      </c>
      <c r="B463" t="s">
        <v>459</v>
      </c>
      <c r="C463" t="s">
        <v>3235</v>
      </c>
      <c r="D463" t="s">
        <v>3248</v>
      </c>
      <c r="E463" s="2">
        <v>45930</v>
      </c>
      <c r="F463">
        <v>9</v>
      </c>
      <c r="G463" t="s">
        <v>3260</v>
      </c>
      <c r="H463" s="2">
        <v>45933</v>
      </c>
      <c r="I463" t="s">
        <v>3263</v>
      </c>
      <c r="J463" t="s">
        <v>3262</v>
      </c>
      <c r="K463">
        <v>4970</v>
      </c>
      <c r="L463">
        <v>3</v>
      </c>
    </row>
    <row r="464" spans="1:12" x14ac:dyDescent="0.45">
      <c r="A464" t="str">
        <f t="shared" si="7"/>
        <v>A0463</v>
      </c>
      <c r="B464" t="s">
        <v>460</v>
      </c>
      <c r="C464" t="s">
        <v>3235</v>
      </c>
      <c r="D464" t="s">
        <v>3258</v>
      </c>
      <c r="E464" s="2">
        <v>45676</v>
      </c>
      <c r="F464">
        <v>14</v>
      </c>
      <c r="G464" t="s">
        <v>3260</v>
      </c>
      <c r="H464" s="2">
        <v>45679</v>
      </c>
      <c r="I464" t="s">
        <v>3263</v>
      </c>
      <c r="J464" t="s">
        <v>3262</v>
      </c>
      <c r="K464">
        <v>3262</v>
      </c>
      <c r="L464">
        <v>3</v>
      </c>
    </row>
    <row r="465" spans="1:12" x14ac:dyDescent="0.45">
      <c r="A465" t="str">
        <f t="shared" si="7"/>
        <v>A0464</v>
      </c>
      <c r="B465" t="s">
        <v>461</v>
      </c>
      <c r="C465" t="s">
        <v>3238</v>
      </c>
      <c r="D465" t="s">
        <v>3254</v>
      </c>
      <c r="E465" s="2">
        <v>45946</v>
      </c>
      <c r="F465">
        <v>12</v>
      </c>
      <c r="G465" t="s">
        <v>3260</v>
      </c>
      <c r="H465" s="2">
        <v>45949</v>
      </c>
      <c r="I465" t="s">
        <v>3263</v>
      </c>
      <c r="J465" t="s">
        <v>3262</v>
      </c>
      <c r="K465">
        <v>2309</v>
      </c>
      <c r="L465">
        <v>3</v>
      </c>
    </row>
    <row r="466" spans="1:12" x14ac:dyDescent="0.45">
      <c r="A466" t="str">
        <f t="shared" si="7"/>
        <v>A0465</v>
      </c>
      <c r="B466" t="s">
        <v>462</v>
      </c>
      <c r="C466" t="s">
        <v>3235</v>
      </c>
      <c r="D466" t="s">
        <v>3256</v>
      </c>
      <c r="E466" s="2">
        <v>45916</v>
      </c>
      <c r="F466">
        <v>21</v>
      </c>
      <c r="G466" t="s">
        <v>3257</v>
      </c>
      <c r="H466" s="2">
        <v>45920</v>
      </c>
      <c r="I466" t="s">
        <v>3263</v>
      </c>
      <c r="J466" t="s">
        <v>3262</v>
      </c>
      <c r="K466">
        <v>2376</v>
      </c>
      <c r="L466">
        <v>4</v>
      </c>
    </row>
    <row r="467" spans="1:12" x14ac:dyDescent="0.45">
      <c r="A467" t="str">
        <f t="shared" si="7"/>
        <v>A0466</v>
      </c>
      <c r="B467" t="s">
        <v>297</v>
      </c>
      <c r="C467" t="s">
        <v>3238</v>
      </c>
      <c r="D467" t="s">
        <v>3248</v>
      </c>
      <c r="E467" s="2">
        <v>45936</v>
      </c>
      <c r="F467">
        <v>18</v>
      </c>
      <c r="G467" t="s">
        <v>3260</v>
      </c>
      <c r="H467" s="2">
        <v>45939</v>
      </c>
      <c r="I467" t="s">
        <v>3263</v>
      </c>
      <c r="J467" t="s">
        <v>3261</v>
      </c>
      <c r="K467">
        <v>9697</v>
      </c>
      <c r="L467">
        <v>3</v>
      </c>
    </row>
    <row r="468" spans="1:12" x14ac:dyDescent="0.45">
      <c r="A468" t="str">
        <f t="shared" si="7"/>
        <v>A0467</v>
      </c>
      <c r="B468" t="s">
        <v>463</v>
      </c>
      <c r="C468" t="s">
        <v>3235</v>
      </c>
      <c r="D468" t="s">
        <v>3256</v>
      </c>
      <c r="E468" s="2">
        <v>45886</v>
      </c>
      <c r="F468">
        <v>21</v>
      </c>
      <c r="G468" t="s">
        <v>3257</v>
      </c>
      <c r="H468" s="2">
        <v>45891</v>
      </c>
      <c r="I468" t="s">
        <v>3263</v>
      </c>
      <c r="J468" t="s">
        <v>3261</v>
      </c>
      <c r="K468">
        <v>12810</v>
      </c>
      <c r="L468">
        <v>5</v>
      </c>
    </row>
    <row r="469" spans="1:12" x14ac:dyDescent="0.45">
      <c r="A469" t="str">
        <f t="shared" si="7"/>
        <v>A0468</v>
      </c>
      <c r="B469" t="s">
        <v>464</v>
      </c>
      <c r="C469" t="s">
        <v>3235</v>
      </c>
      <c r="D469" t="s">
        <v>3256</v>
      </c>
      <c r="E469" s="2">
        <v>46016</v>
      </c>
      <c r="F469">
        <v>22</v>
      </c>
      <c r="G469" t="s">
        <v>3257</v>
      </c>
      <c r="H469" s="2">
        <v>46020</v>
      </c>
      <c r="I469" t="s">
        <v>3264</v>
      </c>
      <c r="J469" t="s">
        <v>3261</v>
      </c>
      <c r="K469">
        <v>8991</v>
      </c>
      <c r="L469">
        <v>4</v>
      </c>
    </row>
    <row r="470" spans="1:12" x14ac:dyDescent="0.45">
      <c r="A470" t="str">
        <f t="shared" si="7"/>
        <v>A0469</v>
      </c>
      <c r="B470" t="s">
        <v>465</v>
      </c>
      <c r="C470" t="s">
        <v>3241</v>
      </c>
      <c r="D470" t="s">
        <v>3252</v>
      </c>
      <c r="E470" s="2">
        <v>45752</v>
      </c>
      <c r="F470">
        <v>8</v>
      </c>
      <c r="G470" t="s">
        <v>3260</v>
      </c>
      <c r="H470" s="2">
        <v>45757</v>
      </c>
      <c r="I470" t="s">
        <v>3263</v>
      </c>
      <c r="J470" t="s">
        <v>3262</v>
      </c>
      <c r="K470">
        <v>3433</v>
      </c>
      <c r="L470">
        <v>5</v>
      </c>
    </row>
    <row r="471" spans="1:12" x14ac:dyDescent="0.45">
      <c r="A471" t="str">
        <f t="shared" si="7"/>
        <v>A0470</v>
      </c>
      <c r="B471" t="s">
        <v>466</v>
      </c>
      <c r="C471" t="s">
        <v>3235</v>
      </c>
      <c r="D471" t="s">
        <v>3256</v>
      </c>
      <c r="E471" s="2">
        <v>45862</v>
      </c>
      <c r="F471">
        <v>20</v>
      </c>
      <c r="G471" t="s">
        <v>3257</v>
      </c>
      <c r="H471" s="2">
        <v>45865</v>
      </c>
      <c r="I471" t="s">
        <v>3263</v>
      </c>
      <c r="J471" t="s">
        <v>3262</v>
      </c>
      <c r="K471">
        <v>2684</v>
      </c>
      <c r="L471">
        <v>3</v>
      </c>
    </row>
    <row r="472" spans="1:12" x14ac:dyDescent="0.45">
      <c r="A472" t="str">
        <f t="shared" si="7"/>
        <v>A0471</v>
      </c>
      <c r="B472" t="s">
        <v>467</v>
      </c>
      <c r="C472" t="s">
        <v>3238</v>
      </c>
      <c r="D472" t="s">
        <v>3248</v>
      </c>
      <c r="E472" s="2">
        <v>45811</v>
      </c>
      <c r="F472">
        <v>20</v>
      </c>
      <c r="G472" t="s">
        <v>3260</v>
      </c>
      <c r="H472" s="2">
        <v>45817</v>
      </c>
      <c r="I472" t="s">
        <v>3263</v>
      </c>
      <c r="J472" t="s">
        <v>3261</v>
      </c>
      <c r="K472">
        <v>11856</v>
      </c>
      <c r="L472">
        <v>6</v>
      </c>
    </row>
    <row r="473" spans="1:12" x14ac:dyDescent="0.45">
      <c r="A473" t="str">
        <f t="shared" si="7"/>
        <v>A0472</v>
      </c>
      <c r="B473" t="s">
        <v>324</v>
      </c>
      <c r="C473" t="s">
        <v>3238</v>
      </c>
      <c r="D473" t="s">
        <v>3248</v>
      </c>
      <c r="E473" s="2">
        <v>45862</v>
      </c>
      <c r="F473">
        <v>12</v>
      </c>
      <c r="G473" t="s">
        <v>3260</v>
      </c>
      <c r="H473" s="2">
        <v>45868</v>
      </c>
      <c r="I473" t="s">
        <v>3263</v>
      </c>
      <c r="J473" t="s">
        <v>3262</v>
      </c>
      <c r="K473">
        <v>4378</v>
      </c>
      <c r="L473">
        <v>6</v>
      </c>
    </row>
    <row r="474" spans="1:12" x14ac:dyDescent="0.45">
      <c r="A474" t="str">
        <f t="shared" si="7"/>
        <v>A0473</v>
      </c>
      <c r="B474" t="s">
        <v>146</v>
      </c>
      <c r="C474" t="s">
        <v>3241</v>
      </c>
      <c r="D474" t="s">
        <v>3252</v>
      </c>
      <c r="E474" s="2">
        <v>45962</v>
      </c>
      <c r="F474">
        <v>20</v>
      </c>
      <c r="G474" t="s">
        <v>3257</v>
      </c>
      <c r="H474" s="2">
        <v>45968</v>
      </c>
      <c r="I474" t="s">
        <v>3263</v>
      </c>
      <c r="J474" t="s">
        <v>3262</v>
      </c>
      <c r="K474">
        <v>3208</v>
      </c>
      <c r="L474">
        <v>6</v>
      </c>
    </row>
    <row r="475" spans="1:12" x14ac:dyDescent="0.45">
      <c r="A475" t="str">
        <f t="shared" si="7"/>
        <v>A0474</v>
      </c>
      <c r="B475" t="s">
        <v>468</v>
      </c>
      <c r="C475" t="s">
        <v>3238</v>
      </c>
      <c r="D475" t="s">
        <v>3256</v>
      </c>
      <c r="E475" s="2">
        <v>45982</v>
      </c>
      <c r="F475">
        <v>20</v>
      </c>
      <c r="G475" t="s">
        <v>3257</v>
      </c>
      <c r="H475" s="2">
        <v>45986</v>
      </c>
      <c r="I475" t="s">
        <v>3264</v>
      </c>
      <c r="J475" t="s">
        <v>3262</v>
      </c>
      <c r="K475">
        <v>2597</v>
      </c>
      <c r="L475">
        <v>4</v>
      </c>
    </row>
    <row r="476" spans="1:12" x14ac:dyDescent="0.45">
      <c r="A476" t="str">
        <f t="shared" si="7"/>
        <v>A0475</v>
      </c>
      <c r="B476" t="s">
        <v>469</v>
      </c>
      <c r="C476" t="s">
        <v>3238</v>
      </c>
      <c r="D476" t="s">
        <v>3258</v>
      </c>
      <c r="E476" s="2">
        <v>45911</v>
      </c>
      <c r="F476">
        <v>11</v>
      </c>
      <c r="G476" t="s">
        <v>3260</v>
      </c>
      <c r="H476" s="2">
        <v>45917</v>
      </c>
      <c r="I476" t="s">
        <v>3263</v>
      </c>
      <c r="J476" t="s">
        <v>3262</v>
      </c>
      <c r="K476">
        <v>3527</v>
      </c>
      <c r="L476">
        <v>6</v>
      </c>
    </row>
    <row r="477" spans="1:12" x14ac:dyDescent="0.45">
      <c r="A477" t="str">
        <f t="shared" si="7"/>
        <v>A0476</v>
      </c>
      <c r="B477" t="s">
        <v>470</v>
      </c>
      <c r="C477" t="s">
        <v>3241</v>
      </c>
      <c r="D477" t="s">
        <v>3258</v>
      </c>
      <c r="E477" s="2">
        <v>45744</v>
      </c>
      <c r="F477">
        <v>8</v>
      </c>
      <c r="G477" t="s">
        <v>3257</v>
      </c>
      <c r="H477" s="2">
        <v>45748</v>
      </c>
      <c r="I477" t="s">
        <v>3263</v>
      </c>
      <c r="J477" t="s">
        <v>3262</v>
      </c>
      <c r="K477">
        <v>3250</v>
      </c>
      <c r="L477">
        <v>4</v>
      </c>
    </row>
    <row r="478" spans="1:12" x14ac:dyDescent="0.45">
      <c r="A478" t="str">
        <f t="shared" si="7"/>
        <v>A0477</v>
      </c>
      <c r="B478" t="s">
        <v>471</v>
      </c>
      <c r="C478" t="s">
        <v>3238</v>
      </c>
      <c r="D478" t="s">
        <v>3252</v>
      </c>
      <c r="E478" s="2">
        <v>45885</v>
      </c>
      <c r="F478">
        <v>19</v>
      </c>
      <c r="G478" t="s">
        <v>3260</v>
      </c>
      <c r="H478" s="2">
        <v>45888</v>
      </c>
      <c r="I478" t="s">
        <v>3263</v>
      </c>
      <c r="J478" t="s">
        <v>3262</v>
      </c>
      <c r="K478">
        <v>4475</v>
      </c>
      <c r="L478">
        <v>3</v>
      </c>
    </row>
    <row r="479" spans="1:12" x14ac:dyDescent="0.45">
      <c r="A479" t="str">
        <f t="shared" si="7"/>
        <v>A0478</v>
      </c>
      <c r="B479" t="s">
        <v>448</v>
      </c>
      <c r="C479" t="s">
        <v>3235</v>
      </c>
      <c r="D479" t="s">
        <v>3248</v>
      </c>
      <c r="E479" s="2">
        <v>45918</v>
      </c>
      <c r="F479">
        <v>11</v>
      </c>
      <c r="G479" t="s">
        <v>3260</v>
      </c>
      <c r="H479" s="2">
        <v>45921</v>
      </c>
      <c r="I479" t="s">
        <v>3263</v>
      </c>
      <c r="J479" t="s">
        <v>3261</v>
      </c>
      <c r="K479">
        <v>14690</v>
      </c>
      <c r="L479">
        <v>3</v>
      </c>
    </row>
    <row r="480" spans="1:12" x14ac:dyDescent="0.45">
      <c r="A480" t="str">
        <f t="shared" si="7"/>
        <v>A0479</v>
      </c>
      <c r="B480" t="s">
        <v>472</v>
      </c>
      <c r="C480" t="s">
        <v>3235</v>
      </c>
      <c r="D480" t="s">
        <v>3248</v>
      </c>
      <c r="E480" s="2">
        <v>45872</v>
      </c>
      <c r="F480">
        <v>16</v>
      </c>
      <c r="G480" t="s">
        <v>3260</v>
      </c>
      <c r="H480" s="2">
        <v>45876</v>
      </c>
      <c r="I480" t="s">
        <v>3263</v>
      </c>
      <c r="J480" t="s">
        <v>3261</v>
      </c>
      <c r="K480">
        <v>14021</v>
      </c>
      <c r="L480">
        <v>4</v>
      </c>
    </row>
    <row r="481" spans="1:12" x14ac:dyDescent="0.45">
      <c r="A481" t="str">
        <f t="shared" si="7"/>
        <v>A0480</v>
      </c>
      <c r="B481" t="s">
        <v>473</v>
      </c>
      <c r="C481" t="s">
        <v>3241</v>
      </c>
      <c r="D481" t="s">
        <v>3252</v>
      </c>
      <c r="E481" s="2">
        <v>45845</v>
      </c>
      <c r="F481">
        <v>10</v>
      </c>
      <c r="G481" t="s">
        <v>3260</v>
      </c>
      <c r="H481" s="2">
        <v>45848</v>
      </c>
      <c r="I481" t="s">
        <v>3263</v>
      </c>
      <c r="J481" t="s">
        <v>3262</v>
      </c>
      <c r="K481">
        <v>4647</v>
      </c>
      <c r="L481">
        <v>3</v>
      </c>
    </row>
    <row r="482" spans="1:12" x14ac:dyDescent="0.45">
      <c r="A482" t="str">
        <f t="shared" si="7"/>
        <v>A0481</v>
      </c>
      <c r="B482" t="s">
        <v>474</v>
      </c>
      <c r="C482" t="s">
        <v>3235</v>
      </c>
      <c r="D482" t="s">
        <v>3252</v>
      </c>
      <c r="E482" s="2">
        <v>45716</v>
      </c>
      <c r="F482">
        <v>11</v>
      </c>
      <c r="G482" t="s">
        <v>3260</v>
      </c>
      <c r="H482" s="2">
        <v>45722</v>
      </c>
      <c r="I482" t="s">
        <v>3263</v>
      </c>
      <c r="J482" t="s">
        <v>3262</v>
      </c>
      <c r="K482">
        <v>3720</v>
      </c>
      <c r="L482">
        <v>6</v>
      </c>
    </row>
    <row r="483" spans="1:12" x14ac:dyDescent="0.45">
      <c r="A483" t="str">
        <f t="shared" si="7"/>
        <v>A0482</v>
      </c>
      <c r="B483" t="s">
        <v>475</v>
      </c>
      <c r="C483" t="s">
        <v>3235</v>
      </c>
      <c r="D483" t="s">
        <v>3252</v>
      </c>
      <c r="E483" s="2">
        <v>45764</v>
      </c>
      <c r="F483">
        <v>18</v>
      </c>
      <c r="G483" t="s">
        <v>3260</v>
      </c>
      <c r="H483" s="2">
        <v>45768</v>
      </c>
      <c r="I483" t="s">
        <v>3263</v>
      </c>
      <c r="J483" t="s">
        <v>3262</v>
      </c>
      <c r="K483">
        <v>2210</v>
      </c>
      <c r="L483">
        <v>4</v>
      </c>
    </row>
    <row r="484" spans="1:12" x14ac:dyDescent="0.45">
      <c r="A484" t="str">
        <f t="shared" si="7"/>
        <v>A0483</v>
      </c>
      <c r="B484" t="s">
        <v>476</v>
      </c>
      <c r="C484" t="s">
        <v>3238</v>
      </c>
      <c r="D484" t="s">
        <v>3258</v>
      </c>
      <c r="E484" s="2">
        <v>45815</v>
      </c>
      <c r="F484">
        <v>16</v>
      </c>
      <c r="G484" t="s">
        <v>3260</v>
      </c>
      <c r="H484" s="2">
        <v>45817</v>
      </c>
      <c r="I484" t="s">
        <v>3263</v>
      </c>
      <c r="J484" t="s">
        <v>3262</v>
      </c>
      <c r="K484">
        <v>4805</v>
      </c>
      <c r="L484">
        <v>2</v>
      </c>
    </row>
    <row r="485" spans="1:12" x14ac:dyDescent="0.45">
      <c r="A485" t="str">
        <f t="shared" si="7"/>
        <v>A0484</v>
      </c>
      <c r="B485" t="s">
        <v>477</v>
      </c>
      <c r="C485" t="s">
        <v>3238</v>
      </c>
      <c r="D485" t="s">
        <v>3248</v>
      </c>
      <c r="E485" s="2">
        <v>45774</v>
      </c>
      <c r="F485">
        <v>14</v>
      </c>
      <c r="G485" t="s">
        <v>3260</v>
      </c>
      <c r="H485" s="2">
        <v>45777</v>
      </c>
      <c r="I485" t="s">
        <v>3263</v>
      </c>
      <c r="J485" t="s">
        <v>3262</v>
      </c>
      <c r="K485">
        <v>2054</v>
      </c>
      <c r="L485">
        <v>3</v>
      </c>
    </row>
    <row r="486" spans="1:12" x14ac:dyDescent="0.45">
      <c r="A486" t="str">
        <f t="shared" si="7"/>
        <v>A0485</v>
      </c>
      <c r="B486" t="s">
        <v>478</v>
      </c>
      <c r="C486" t="s">
        <v>3238</v>
      </c>
      <c r="D486" t="s">
        <v>3256</v>
      </c>
      <c r="E486" s="2">
        <v>45833</v>
      </c>
      <c r="F486">
        <v>22</v>
      </c>
      <c r="G486" t="s">
        <v>3257</v>
      </c>
      <c r="H486" s="2">
        <v>45835</v>
      </c>
      <c r="I486" t="s">
        <v>3263</v>
      </c>
      <c r="J486" t="s">
        <v>3261</v>
      </c>
      <c r="K486">
        <v>10425</v>
      </c>
      <c r="L486">
        <v>2</v>
      </c>
    </row>
    <row r="487" spans="1:12" x14ac:dyDescent="0.45">
      <c r="A487" t="str">
        <f t="shared" si="7"/>
        <v>A0486</v>
      </c>
      <c r="B487" t="s">
        <v>479</v>
      </c>
      <c r="C487" t="s">
        <v>3238</v>
      </c>
      <c r="D487" t="s">
        <v>3258</v>
      </c>
      <c r="E487" s="2">
        <v>45705</v>
      </c>
      <c r="F487">
        <v>10</v>
      </c>
      <c r="G487" t="s">
        <v>3260</v>
      </c>
      <c r="H487" s="2">
        <v>45709</v>
      </c>
      <c r="I487" t="s">
        <v>3263</v>
      </c>
      <c r="J487" t="s">
        <v>3262</v>
      </c>
      <c r="K487">
        <v>3935</v>
      </c>
      <c r="L487">
        <v>4</v>
      </c>
    </row>
    <row r="488" spans="1:12" x14ac:dyDescent="0.45">
      <c r="A488" t="str">
        <f t="shared" si="7"/>
        <v>A0487</v>
      </c>
      <c r="B488" t="s">
        <v>480</v>
      </c>
      <c r="C488" t="s">
        <v>3235</v>
      </c>
      <c r="D488" t="s">
        <v>3256</v>
      </c>
      <c r="E488" s="2">
        <v>45860</v>
      </c>
      <c r="F488">
        <v>19</v>
      </c>
      <c r="G488" t="s">
        <v>3257</v>
      </c>
      <c r="H488" s="2">
        <v>45865</v>
      </c>
      <c r="I488" t="s">
        <v>3264</v>
      </c>
      <c r="J488" t="s">
        <v>3261</v>
      </c>
      <c r="K488">
        <v>10159</v>
      </c>
      <c r="L488">
        <v>5</v>
      </c>
    </row>
    <row r="489" spans="1:12" x14ac:dyDescent="0.45">
      <c r="A489" t="str">
        <f t="shared" si="7"/>
        <v>A0488</v>
      </c>
      <c r="B489" t="s">
        <v>481</v>
      </c>
      <c r="C489" t="s">
        <v>3238</v>
      </c>
      <c r="D489" t="s">
        <v>3248</v>
      </c>
      <c r="E489" s="2">
        <v>45694</v>
      </c>
      <c r="F489">
        <v>13</v>
      </c>
      <c r="G489" t="s">
        <v>3260</v>
      </c>
      <c r="H489" s="2">
        <v>45697</v>
      </c>
      <c r="I489" t="s">
        <v>3263</v>
      </c>
      <c r="J489" t="s">
        <v>3261</v>
      </c>
      <c r="K489">
        <v>9152</v>
      </c>
      <c r="L489">
        <v>3</v>
      </c>
    </row>
    <row r="490" spans="1:12" x14ac:dyDescent="0.45">
      <c r="A490" t="str">
        <f t="shared" si="7"/>
        <v>A0489</v>
      </c>
      <c r="B490" t="s">
        <v>482</v>
      </c>
      <c r="C490" t="s">
        <v>3235</v>
      </c>
      <c r="D490" t="s">
        <v>3252</v>
      </c>
      <c r="E490" s="2">
        <v>45827</v>
      </c>
      <c r="F490">
        <v>11</v>
      </c>
      <c r="G490" t="s">
        <v>3260</v>
      </c>
      <c r="H490" s="2">
        <v>45832</v>
      </c>
      <c r="I490" t="s">
        <v>3263</v>
      </c>
      <c r="J490" t="s">
        <v>3262</v>
      </c>
      <c r="K490">
        <v>3852</v>
      </c>
      <c r="L490">
        <v>5</v>
      </c>
    </row>
    <row r="491" spans="1:12" x14ac:dyDescent="0.45">
      <c r="A491" t="str">
        <f t="shared" si="7"/>
        <v>A0490</v>
      </c>
      <c r="B491" t="s">
        <v>483</v>
      </c>
      <c r="C491" t="s">
        <v>3238</v>
      </c>
      <c r="D491" t="s">
        <v>3258</v>
      </c>
      <c r="E491" s="2">
        <v>45699</v>
      </c>
      <c r="F491">
        <v>18</v>
      </c>
      <c r="G491" t="s">
        <v>3260</v>
      </c>
      <c r="H491" s="2">
        <v>45704</v>
      </c>
      <c r="I491" t="s">
        <v>3263</v>
      </c>
      <c r="J491" t="s">
        <v>3262</v>
      </c>
      <c r="K491">
        <v>4580</v>
      </c>
      <c r="L491">
        <v>5</v>
      </c>
    </row>
    <row r="492" spans="1:12" x14ac:dyDescent="0.45">
      <c r="A492" t="str">
        <f t="shared" si="7"/>
        <v>A0491</v>
      </c>
      <c r="B492" t="s">
        <v>484</v>
      </c>
      <c r="C492" t="s">
        <v>3238</v>
      </c>
      <c r="D492" t="s">
        <v>3256</v>
      </c>
      <c r="E492" s="2">
        <v>45914</v>
      </c>
      <c r="F492">
        <v>19</v>
      </c>
      <c r="G492" t="s">
        <v>3257</v>
      </c>
      <c r="H492" s="2">
        <v>45919</v>
      </c>
      <c r="I492" t="s">
        <v>3263</v>
      </c>
      <c r="J492" t="s">
        <v>3261</v>
      </c>
      <c r="K492">
        <v>11207</v>
      </c>
      <c r="L492">
        <v>5</v>
      </c>
    </row>
    <row r="493" spans="1:12" x14ac:dyDescent="0.45">
      <c r="A493" t="str">
        <f t="shared" si="7"/>
        <v>A0492</v>
      </c>
      <c r="B493" t="s">
        <v>485</v>
      </c>
      <c r="C493" t="s">
        <v>3235</v>
      </c>
      <c r="D493" t="s">
        <v>3252</v>
      </c>
      <c r="E493" s="2">
        <v>45831</v>
      </c>
      <c r="F493">
        <v>12</v>
      </c>
      <c r="G493" t="s">
        <v>3257</v>
      </c>
      <c r="H493" s="2">
        <v>45835</v>
      </c>
      <c r="I493" t="s">
        <v>3263</v>
      </c>
      <c r="J493" t="s">
        <v>3262</v>
      </c>
      <c r="K493">
        <v>3086</v>
      </c>
      <c r="L493">
        <v>4</v>
      </c>
    </row>
    <row r="494" spans="1:12" x14ac:dyDescent="0.45">
      <c r="A494" t="str">
        <f t="shared" si="7"/>
        <v>A0493</v>
      </c>
      <c r="B494" t="s">
        <v>486</v>
      </c>
      <c r="C494" t="s">
        <v>3235</v>
      </c>
      <c r="D494" t="s">
        <v>3252</v>
      </c>
      <c r="E494" s="2">
        <v>45756</v>
      </c>
      <c r="F494">
        <v>16</v>
      </c>
      <c r="G494" t="s">
        <v>3260</v>
      </c>
      <c r="H494" s="2">
        <v>45762</v>
      </c>
      <c r="I494" t="s">
        <v>3263</v>
      </c>
      <c r="J494" t="s">
        <v>3262</v>
      </c>
      <c r="K494">
        <v>2722</v>
      </c>
      <c r="L494">
        <v>6</v>
      </c>
    </row>
    <row r="495" spans="1:12" x14ac:dyDescent="0.45">
      <c r="A495" t="str">
        <f t="shared" si="7"/>
        <v>A0494</v>
      </c>
      <c r="B495" t="s">
        <v>487</v>
      </c>
      <c r="C495" t="s">
        <v>3235</v>
      </c>
      <c r="D495" t="s">
        <v>3252</v>
      </c>
      <c r="E495" s="2">
        <v>45713</v>
      </c>
      <c r="F495">
        <v>16</v>
      </c>
      <c r="G495" t="s">
        <v>3260</v>
      </c>
      <c r="H495" s="2">
        <v>45715</v>
      </c>
      <c r="I495" t="s">
        <v>3263</v>
      </c>
      <c r="J495" t="s">
        <v>3262</v>
      </c>
      <c r="K495">
        <v>2292</v>
      </c>
      <c r="L495">
        <v>2</v>
      </c>
    </row>
    <row r="496" spans="1:12" x14ac:dyDescent="0.45">
      <c r="A496" t="str">
        <f t="shared" si="7"/>
        <v>A0495</v>
      </c>
      <c r="B496" t="s">
        <v>488</v>
      </c>
      <c r="C496" t="s">
        <v>3241</v>
      </c>
      <c r="D496" t="s">
        <v>3248</v>
      </c>
      <c r="E496" s="2">
        <v>45701</v>
      </c>
      <c r="F496">
        <v>15</v>
      </c>
      <c r="G496" t="s">
        <v>3257</v>
      </c>
      <c r="H496" s="2">
        <v>45706</v>
      </c>
      <c r="I496" t="s">
        <v>3263</v>
      </c>
      <c r="J496" t="s">
        <v>3262</v>
      </c>
      <c r="K496">
        <v>3401</v>
      </c>
      <c r="L496">
        <v>5</v>
      </c>
    </row>
    <row r="497" spans="1:12" x14ac:dyDescent="0.45">
      <c r="A497" t="str">
        <f t="shared" si="7"/>
        <v>A0496</v>
      </c>
      <c r="B497" t="s">
        <v>489</v>
      </c>
      <c r="C497" t="s">
        <v>3235</v>
      </c>
      <c r="D497" t="s">
        <v>3258</v>
      </c>
      <c r="E497" s="2">
        <v>45884</v>
      </c>
      <c r="F497">
        <v>13</v>
      </c>
      <c r="G497" t="s">
        <v>3257</v>
      </c>
      <c r="H497" s="2">
        <v>45886</v>
      </c>
      <c r="I497" t="s">
        <v>3263</v>
      </c>
      <c r="J497" t="s">
        <v>3262</v>
      </c>
      <c r="K497">
        <v>2897</v>
      </c>
      <c r="L497">
        <v>2</v>
      </c>
    </row>
    <row r="498" spans="1:12" x14ac:dyDescent="0.45">
      <c r="A498" t="str">
        <f t="shared" si="7"/>
        <v>A0497</v>
      </c>
      <c r="B498" t="s">
        <v>490</v>
      </c>
      <c r="C498" t="s">
        <v>3235</v>
      </c>
      <c r="D498" t="s">
        <v>3256</v>
      </c>
      <c r="E498" s="2">
        <v>46017</v>
      </c>
      <c r="F498">
        <v>20</v>
      </c>
      <c r="G498" t="s">
        <v>3257</v>
      </c>
      <c r="H498" s="2">
        <v>46021</v>
      </c>
      <c r="I498" t="s">
        <v>3263</v>
      </c>
      <c r="J498" t="s">
        <v>3261</v>
      </c>
      <c r="K498">
        <v>8953</v>
      </c>
      <c r="L498">
        <v>4</v>
      </c>
    </row>
    <row r="499" spans="1:12" x14ac:dyDescent="0.45">
      <c r="A499" t="str">
        <f t="shared" si="7"/>
        <v>A0498</v>
      </c>
      <c r="B499" t="s">
        <v>491</v>
      </c>
      <c r="C499" t="s">
        <v>3235</v>
      </c>
      <c r="D499" t="s">
        <v>3252</v>
      </c>
      <c r="E499" s="2">
        <v>46022</v>
      </c>
      <c r="F499">
        <v>20</v>
      </c>
      <c r="G499" t="s">
        <v>3257</v>
      </c>
      <c r="H499" s="2">
        <v>46026</v>
      </c>
      <c r="I499" t="s">
        <v>3263</v>
      </c>
      <c r="J499" t="s">
        <v>3262</v>
      </c>
      <c r="K499">
        <v>4133</v>
      </c>
      <c r="L499">
        <v>4</v>
      </c>
    </row>
    <row r="500" spans="1:12" x14ac:dyDescent="0.45">
      <c r="A500" t="str">
        <f t="shared" si="7"/>
        <v>A0499</v>
      </c>
      <c r="B500" t="s">
        <v>492</v>
      </c>
      <c r="C500" t="s">
        <v>3241</v>
      </c>
      <c r="D500" t="s">
        <v>3254</v>
      </c>
      <c r="E500" s="2">
        <v>45749</v>
      </c>
      <c r="F500">
        <v>11</v>
      </c>
      <c r="G500" t="s">
        <v>3257</v>
      </c>
      <c r="H500" s="2">
        <v>45751</v>
      </c>
      <c r="I500" t="s">
        <v>3263</v>
      </c>
      <c r="J500" t="s">
        <v>3262</v>
      </c>
      <c r="K500">
        <v>4092</v>
      </c>
      <c r="L500">
        <v>2</v>
      </c>
    </row>
    <row r="501" spans="1:12" x14ac:dyDescent="0.45">
      <c r="A501" t="str">
        <f t="shared" si="7"/>
        <v>A0500</v>
      </c>
      <c r="B501" t="s">
        <v>493</v>
      </c>
      <c r="C501" t="s">
        <v>3238</v>
      </c>
      <c r="D501" t="s">
        <v>3258</v>
      </c>
      <c r="E501" s="2">
        <v>46014</v>
      </c>
      <c r="F501">
        <v>11</v>
      </c>
      <c r="G501" t="s">
        <v>3260</v>
      </c>
      <c r="H501" s="2">
        <v>46019</v>
      </c>
      <c r="I501" t="s">
        <v>3263</v>
      </c>
      <c r="J501" t="s">
        <v>3262</v>
      </c>
      <c r="K501">
        <v>4006</v>
      </c>
      <c r="L501">
        <v>5</v>
      </c>
    </row>
    <row r="502" spans="1:12" x14ac:dyDescent="0.45">
      <c r="A502" t="str">
        <f t="shared" si="7"/>
        <v>A0501</v>
      </c>
      <c r="B502" t="s">
        <v>494</v>
      </c>
      <c r="C502" t="s">
        <v>3238</v>
      </c>
      <c r="D502" t="s">
        <v>3252</v>
      </c>
      <c r="E502" s="2">
        <v>45758</v>
      </c>
      <c r="F502">
        <v>19</v>
      </c>
      <c r="G502" t="s">
        <v>3260</v>
      </c>
      <c r="H502" s="2">
        <v>45760</v>
      </c>
      <c r="I502" t="s">
        <v>3263</v>
      </c>
      <c r="J502" t="s">
        <v>3262</v>
      </c>
      <c r="K502">
        <v>2812</v>
      </c>
      <c r="L502">
        <v>2</v>
      </c>
    </row>
    <row r="503" spans="1:12" x14ac:dyDescent="0.45">
      <c r="A503" t="str">
        <f t="shared" si="7"/>
        <v>A0502</v>
      </c>
      <c r="B503" t="s">
        <v>495</v>
      </c>
      <c r="C503" t="s">
        <v>3238</v>
      </c>
      <c r="D503" t="s">
        <v>3258</v>
      </c>
      <c r="E503" s="2">
        <v>45834</v>
      </c>
      <c r="F503">
        <v>19</v>
      </c>
      <c r="G503" t="s">
        <v>3257</v>
      </c>
      <c r="H503" s="2">
        <v>45839</v>
      </c>
      <c r="I503" t="s">
        <v>3263</v>
      </c>
      <c r="J503" t="s">
        <v>3262</v>
      </c>
      <c r="K503">
        <v>2232</v>
      </c>
      <c r="L503">
        <v>5</v>
      </c>
    </row>
    <row r="504" spans="1:12" x14ac:dyDescent="0.45">
      <c r="A504" t="str">
        <f t="shared" si="7"/>
        <v>A0503</v>
      </c>
      <c r="B504" t="s">
        <v>496</v>
      </c>
      <c r="C504" t="s">
        <v>3238</v>
      </c>
      <c r="D504" t="s">
        <v>3252</v>
      </c>
      <c r="E504" s="2">
        <v>45772</v>
      </c>
      <c r="F504">
        <v>18</v>
      </c>
      <c r="G504" t="s">
        <v>3260</v>
      </c>
      <c r="H504" s="2">
        <v>45778</v>
      </c>
      <c r="I504" t="s">
        <v>3263</v>
      </c>
      <c r="J504" t="s">
        <v>3262</v>
      </c>
      <c r="K504">
        <v>3524</v>
      </c>
      <c r="L504">
        <v>6</v>
      </c>
    </row>
    <row r="505" spans="1:12" x14ac:dyDescent="0.45">
      <c r="A505" t="str">
        <f t="shared" si="7"/>
        <v>A0504</v>
      </c>
      <c r="B505" t="s">
        <v>497</v>
      </c>
      <c r="C505" t="s">
        <v>3238</v>
      </c>
      <c r="D505" t="s">
        <v>3252</v>
      </c>
      <c r="E505" s="2">
        <v>45980</v>
      </c>
      <c r="F505">
        <v>11</v>
      </c>
      <c r="G505" t="s">
        <v>3260</v>
      </c>
      <c r="H505" s="2">
        <v>45984</v>
      </c>
      <c r="I505" t="s">
        <v>3263</v>
      </c>
      <c r="J505" t="s">
        <v>3262</v>
      </c>
      <c r="K505">
        <v>2295</v>
      </c>
      <c r="L505">
        <v>4</v>
      </c>
    </row>
    <row r="506" spans="1:12" x14ac:dyDescent="0.45">
      <c r="A506" t="str">
        <f t="shared" si="7"/>
        <v>A0505</v>
      </c>
      <c r="B506" t="s">
        <v>498</v>
      </c>
      <c r="C506" t="s">
        <v>3238</v>
      </c>
      <c r="D506" t="s">
        <v>3248</v>
      </c>
      <c r="E506" s="2">
        <v>46011</v>
      </c>
      <c r="F506">
        <v>8</v>
      </c>
      <c r="G506" t="s">
        <v>3260</v>
      </c>
      <c r="H506" s="2">
        <v>46018</v>
      </c>
      <c r="I506" t="s">
        <v>3263</v>
      </c>
      <c r="J506" t="s">
        <v>3262</v>
      </c>
      <c r="K506">
        <v>3210</v>
      </c>
      <c r="L506">
        <v>7</v>
      </c>
    </row>
    <row r="507" spans="1:12" x14ac:dyDescent="0.45">
      <c r="A507" t="str">
        <f t="shared" si="7"/>
        <v>A0506</v>
      </c>
      <c r="B507" t="s">
        <v>499</v>
      </c>
      <c r="C507" t="s">
        <v>3241</v>
      </c>
      <c r="D507" t="s">
        <v>3252</v>
      </c>
      <c r="E507" s="2">
        <v>45717</v>
      </c>
      <c r="F507">
        <v>17</v>
      </c>
      <c r="G507" t="s">
        <v>3260</v>
      </c>
      <c r="H507" s="2">
        <v>45719</v>
      </c>
      <c r="I507" t="s">
        <v>3263</v>
      </c>
      <c r="J507" t="s">
        <v>3262</v>
      </c>
      <c r="K507">
        <v>3497</v>
      </c>
      <c r="L507">
        <v>2</v>
      </c>
    </row>
    <row r="508" spans="1:12" x14ac:dyDescent="0.45">
      <c r="A508" t="str">
        <f t="shared" si="7"/>
        <v>A0507</v>
      </c>
      <c r="B508" t="s">
        <v>500</v>
      </c>
      <c r="C508" t="s">
        <v>3238</v>
      </c>
      <c r="D508" t="s">
        <v>3258</v>
      </c>
      <c r="E508" s="2">
        <v>45661</v>
      </c>
      <c r="F508">
        <v>17</v>
      </c>
      <c r="G508" t="s">
        <v>3260</v>
      </c>
      <c r="H508" s="2">
        <v>45667</v>
      </c>
      <c r="I508" t="s">
        <v>3263</v>
      </c>
      <c r="J508" t="s">
        <v>3262</v>
      </c>
      <c r="K508">
        <v>2003</v>
      </c>
      <c r="L508">
        <v>6</v>
      </c>
    </row>
    <row r="509" spans="1:12" x14ac:dyDescent="0.45">
      <c r="A509" t="str">
        <f t="shared" si="7"/>
        <v>A0508</v>
      </c>
      <c r="B509" t="s">
        <v>501</v>
      </c>
      <c r="C509" t="s">
        <v>3235</v>
      </c>
      <c r="D509" t="s">
        <v>3256</v>
      </c>
      <c r="E509" s="2">
        <v>46008</v>
      </c>
      <c r="F509">
        <v>20</v>
      </c>
      <c r="G509" t="s">
        <v>3257</v>
      </c>
      <c r="H509" s="2">
        <v>46010</v>
      </c>
      <c r="I509" t="s">
        <v>3263</v>
      </c>
      <c r="J509" t="s">
        <v>3261</v>
      </c>
      <c r="K509">
        <v>12866</v>
      </c>
      <c r="L509">
        <v>2</v>
      </c>
    </row>
    <row r="510" spans="1:12" x14ac:dyDescent="0.45">
      <c r="A510" t="str">
        <f t="shared" si="7"/>
        <v>A0509</v>
      </c>
      <c r="B510" t="s">
        <v>502</v>
      </c>
      <c r="C510" t="s">
        <v>3238</v>
      </c>
      <c r="D510" t="s">
        <v>3248</v>
      </c>
      <c r="E510" s="2">
        <v>45805</v>
      </c>
      <c r="F510">
        <v>12</v>
      </c>
      <c r="G510" t="s">
        <v>3260</v>
      </c>
      <c r="H510" s="2">
        <v>45811</v>
      </c>
      <c r="I510" t="s">
        <v>3263</v>
      </c>
      <c r="J510" t="s">
        <v>3262</v>
      </c>
      <c r="K510">
        <v>3683</v>
      </c>
      <c r="L510">
        <v>6</v>
      </c>
    </row>
    <row r="511" spans="1:12" x14ac:dyDescent="0.45">
      <c r="A511" t="str">
        <f t="shared" si="7"/>
        <v>A0510</v>
      </c>
      <c r="B511" t="s">
        <v>503</v>
      </c>
      <c r="C511" t="s">
        <v>3241</v>
      </c>
      <c r="D511" t="s">
        <v>3258</v>
      </c>
      <c r="E511" s="2">
        <v>45898</v>
      </c>
      <c r="F511">
        <v>12</v>
      </c>
      <c r="G511" t="s">
        <v>3257</v>
      </c>
      <c r="H511" s="2">
        <v>45904</v>
      </c>
      <c r="I511" t="s">
        <v>3263</v>
      </c>
      <c r="J511" t="s">
        <v>3262</v>
      </c>
      <c r="K511">
        <v>2976</v>
      </c>
      <c r="L511">
        <v>6</v>
      </c>
    </row>
    <row r="512" spans="1:12" x14ac:dyDescent="0.45">
      <c r="A512" t="str">
        <f t="shared" si="7"/>
        <v>A0511</v>
      </c>
      <c r="B512" t="s">
        <v>504</v>
      </c>
      <c r="C512" t="s">
        <v>3235</v>
      </c>
      <c r="D512" t="s">
        <v>3252</v>
      </c>
      <c r="E512" s="2">
        <v>45660</v>
      </c>
      <c r="F512">
        <v>16</v>
      </c>
      <c r="G512" t="s">
        <v>3260</v>
      </c>
      <c r="H512" s="2">
        <v>45662</v>
      </c>
      <c r="I512" t="s">
        <v>3263</v>
      </c>
      <c r="J512" t="s">
        <v>3262</v>
      </c>
      <c r="K512">
        <v>3779</v>
      </c>
      <c r="L512">
        <v>2</v>
      </c>
    </row>
    <row r="513" spans="1:12" x14ac:dyDescent="0.45">
      <c r="A513" t="str">
        <f t="shared" si="7"/>
        <v>A0512</v>
      </c>
      <c r="B513" t="s">
        <v>447</v>
      </c>
      <c r="C513" t="s">
        <v>3235</v>
      </c>
      <c r="D513" t="s">
        <v>3248</v>
      </c>
      <c r="E513" s="2">
        <v>45817</v>
      </c>
      <c r="F513">
        <v>13</v>
      </c>
      <c r="G513" t="s">
        <v>3260</v>
      </c>
      <c r="H513" s="2">
        <v>45823</v>
      </c>
      <c r="I513" t="s">
        <v>3263</v>
      </c>
      <c r="J513" t="s">
        <v>3261</v>
      </c>
      <c r="K513">
        <v>10178</v>
      </c>
      <c r="L513">
        <v>6</v>
      </c>
    </row>
    <row r="514" spans="1:12" x14ac:dyDescent="0.45">
      <c r="A514" t="str">
        <f t="shared" si="7"/>
        <v>A0513</v>
      </c>
      <c r="B514" t="s">
        <v>505</v>
      </c>
      <c r="C514" t="s">
        <v>3235</v>
      </c>
      <c r="D514" t="s">
        <v>3256</v>
      </c>
      <c r="E514" s="2">
        <v>45931</v>
      </c>
      <c r="F514">
        <v>18</v>
      </c>
      <c r="G514" t="s">
        <v>3257</v>
      </c>
      <c r="H514" s="2">
        <v>45936</v>
      </c>
      <c r="I514" t="s">
        <v>3264</v>
      </c>
      <c r="J514" t="s">
        <v>3262</v>
      </c>
      <c r="K514">
        <v>3150</v>
      </c>
      <c r="L514">
        <v>5</v>
      </c>
    </row>
    <row r="515" spans="1:12" x14ac:dyDescent="0.45">
      <c r="A515" t="str">
        <f t="shared" ref="A515:A578" si="8">"A"&amp;TEXT(ROW()-1,"0000")</f>
        <v>A0514</v>
      </c>
      <c r="B515" t="s">
        <v>506</v>
      </c>
      <c r="C515" t="s">
        <v>3238</v>
      </c>
      <c r="D515" t="s">
        <v>3254</v>
      </c>
      <c r="E515" s="2">
        <v>45796</v>
      </c>
      <c r="F515">
        <v>15</v>
      </c>
      <c r="G515" t="s">
        <v>3260</v>
      </c>
      <c r="H515" s="2">
        <v>45799</v>
      </c>
      <c r="I515" t="s">
        <v>3263</v>
      </c>
      <c r="J515" t="s">
        <v>3262</v>
      </c>
      <c r="K515">
        <v>3800</v>
      </c>
      <c r="L515">
        <v>3</v>
      </c>
    </row>
    <row r="516" spans="1:12" x14ac:dyDescent="0.45">
      <c r="A516" t="str">
        <f t="shared" si="8"/>
        <v>A0515</v>
      </c>
      <c r="B516" t="s">
        <v>507</v>
      </c>
      <c r="C516" t="s">
        <v>3241</v>
      </c>
      <c r="D516" t="s">
        <v>3248</v>
      </c>
      <c r="E516" s="2">
        <v>45838</v>
      </c>
      <c r="F516">
        <v>17</v>
      </c>
      <c r="G516" t="s">
        <v>3260</v>
      </c>
      <c r="H516" s="2">
        <v>45841</v>
      </c>
      <c r="I516" t="s">
        <v>3263</v>
      </c>
      <c r="J516" t="s">
        <v>3262</v>
      </c>
      <c r="K516">
        <v>4998</v>
      </c>
      <c r="L516">
        <v>3</v>
      </c>
    </row>
    <row r="517" spans="1:12" x14ac:dyDescent="0.45">
      <c r="A517" t="str">
        <f t="shared" si="8"/>
        <v>A0516</v>
      </c>
      <c r="B517" t="s">
        <v>508</v>
      </c>
      <c r="C517" t="s">
        <v>3241</v>
      </c>
      <c r="D517" t="s">
        <v>3256</v>
      </c>
      <c r="E517" s="2">
        <v>45985</v>
      </c>
      <c r="F517">
        <v>21</v>
      </c>
      <c r="G517" t="s">
        <v>3257</v>
      </c>
      <c r="H517" s="2">
        <v>45989</v>
      </c>
      <c r="I517" t="s">
        <v>3263</v>
      </c>
      <c r="J517" t="s">
        <v>3262</v>
      </c>
      <c r="K517">
        <v>4486</v>
      </c>
      <c r="L517">
        <v>4</v>
      </c>
    </row>
    <row r="518" spans="1:12" x14ac:dyDescent="0.45">
      <c r="A518" t="str">
        <f t="shared" si="8"/>
        <v>A0517</v>
      </c>
      <c r="B518" t="s">
        <v>509</v>
      </c>
      <c r="C518" t="s">
        <v>3238</v>
      </c>
      <c r="D518" t="s">
        <v>3252</v>
      </c>
      <c r="E518" s="2">
        <v>45716</v>
      </c>
      <c r="F518">
        <v>10</v>
      </c>
      <c r="G518" t="s">
        <v>3257</v>
      </c>
      <c r="H518" s="2">
        <v>45720</v>
      </c>
      <c r="I518" t="s">
        <v>3263</v>
      </c>
      <c r="J518" t="s">
        <v>3262</v>
      </c>
      <c r="K518">
        <v>2177</v>
      </c>
      <c r="L518">
        <v>4</v>
      </c>
    </row>
    <row r="519" spans="1:12" x14ac:dyDescent="0.45">
      <c r="A519" t="str">
        <f t="shared" si="8"/>
        <v>A0518</v>
      </c>
      <c r="B519" t="s">
        <v>510</v>
      </c>
      <c r="C519" t="s">
        <v>3238</v>
      </c>
      <c r="D519" t="s">
        <v>3252</v>
      </c>
      <c r="E519" s="2">
        <v>45671</v>
      </c>
      <c r="F519">
        <v>8</v>
      </c>
      <c r="G519" t="s">
        <v>3260</v>
      </c>
      <c r="H519" s="2">
        <v>45673</v>
      </c>
      <c r="I519" t="s">
        <v>3263</v>
      </c>
      <c r="J519" t="s">
        <v>3262</v>
      </c>
      <c r="K519">
        <v>2443</v>
      </c>
      <c r="L519">
        <v>2</v>
      </c>
    </row>
    <row r="520" spans="1:12" x14ac:dyDescent="0.45">
      <c r="A520" t="str">
        <f t="shared" si="8"/>
        <v>A0519</v>
      </c>
      <c r="B520" t="s">
        <v>511</v>
      </c>
      <c r="C520" t="s">
        <v>3238</v>
      </c>
      <c r="D520" t="s">
        <v>3252</v>
      </c>
      <c r="E520" s="2">
        <v>45762</v>
      </c>
      <c r="F520">
        <v>18</v>
      </c>
      <c r="G520" t="s">
        <v>3257</v>
      </c>
      <c r="H520" s="2">
        <v>45767</v>
      </c>
      <c r="I520" t="s">
        <v>3263</v>
      </c>
      <c r="J520" t="s">
        <v>3262</v>
      </c>
      <c r="K520">
        <v>2029</v>
      </c>
      <c r="L520">
        <v>5</v>
      </c>
    </row>
    <row r="521" spans="1:12" x14ac:dyDescent="0.45">
      <c r="A521" t="str">
        <f t="shared" si="8"/>
        <v>A0520</v>
      </c>
      <c r="B521" t="s">
        <v>512</v>
      </c>
      <c r="C521" t="s">
        <v>3238</v>
      </c>
      <c r="D521" t="s">
        <v>3254</v>
      </c>
      <c r="E521" s="2">
        <v>45713</v>
      </c>
      <c r="F521">
        <v>14</v>
      </c>
      <c r="G521" t="s">
        <v>3257</v>
      </c>
      <c r="H521" s="2">
        <v>45714</v>
      </c>
      <c r="I521" t="s">
        <v>3263</v>
      </c>
      <c r="J521" t="s">
        <v>3262</v>
      </c>
      <c r="K521">
        <v>4447</v>
      </c>
      <c r="L521">
        <v>1</v>
      </c>
    </row>
    <row r="522" spans="1:12" x14ac:dyDescent="0.45">
      <c r="A522" t="str">
        <f t="shared" si="8"/>
        <v>A0521</v>
      </c>
      <c r="B522" t="s">
        <v>513</v>
      </c>
      <c r="C522" t="s">
        <v>3238</v>
      </c>
      <c r="D522" t="s">
        <v>3258</v>
      </c>
      <c r="E522" s="2">
        <v>45869</v>
      </c>
      <c r="F522">
        <v>9</v>
      </c>
      <c r="G522" t="s">
        <v>3257</v>
      </c>
      <c r="H522" s="2">
        <v>45872</v>
      </c>
      <c r="I522" t="s">
        <v>3263</v>
      </c>
      <c r="J522" t="s">
        <v>3262</v>
      </c>
      <c r="K522">
        <v>4299</v>
      </c>
      <c r="L522">
        <v>3</v>
      </c>
    </row>
    <row r="523" spans="1:12" x14ac:dyDescent="0.45">
      <c r="A523" t="str">
        <f t="shared" si="8"/>
        <v>A0522</v>
      </c>
      <c r="B523" t="s">
        <v>514</v>
      </c>
      <c r="C523" t="s">
        <v>3238</v>
      </c>
      <c r="D523" t="s">
        <v>3258</v>
      </c>
      <c r="E523" s="2">
        <v>45918</v>
      </c>
      <c r="F523">
        <v>15</v>
      </c>
      <c r="G523" t="s">
        <v>3260</v>
      </c>
      <c r="H523" s="2">
        <v>45922</v>
      </c>
      <c r="I523" t="s">
        <v>3263</v>
      </c>
      <c r="J523" t="s">
        <v>3262</v>
      </c>
      <c r="K523">
        <v>3738</v>
      </c>
      <c r="L523">
        <v>4</v>
      </c>
    </row>
    <row r="524" spans="1:12" x14ac:dyDescent="0.45">
      <c r="A524" t="str">
        <f t="shared" si="8"/>
        <v>A0523</v>
      </c>
      <c r="B524" t="s">
        <v>515</v>
      </c>
      <c r="C524" t="s">
        <v>3238</v>
      </c>
      <c r="D524" t="s">
        <v>3252</v>
      </c>
      <c r="E524" s="2">
        <v>45702</v>
      </c>
      <c r="F524">
        <v>14</v>
      </c>
      <c r="G524" t="s">
        <v>3260</v>
      </c>
      <c r="H524" s="2">
        <v>45707</v>
      </c>
      <c r="I524" t="s">
        <v>3263</v>
      </c>
      <c r="J524" t="s">
        <v>3262</v>
      </c>
      <c r="K524">
        <v>3665</v>
      </c>
      <c r="L524">
        <v>5</v>
      </c>
    </row>
    <row r="525" spans="1:12" x14ac:dyDescent="0.45">
      <c r="A525" t="str">
        <f t="shared" si="8"/>
        <v>A0524</v>
      </c>
      <c r="B525" t="s">
        <v>516</v>
      </c>
      <c r="C525" t="s">
        <v>3241</v>
      </c>
      <c r="D525" t="s">
        <v>3258</v>
      </c>
      <c r="E525" s="2">
        <v>45705</v>
      </c>
      <c r="F525">
        <v>15</v>
      </c>
      <c r="G525" t="s">
        <v>3260</v>
      </c>
      <c r="H525" s="2">
        <v>45711</v>
      </c>
      <c r="I525" t="s">
        <v>3263</v>
      </c>
      <c r="J525" t="s">
        <v>3262</v>
      </c>
      <c r="K525">
        <v>3433</v>
      </c>
      <c r="L525">
        <v>6</v>
      </c>
    </row>
    <row r="526" spans="1:12" x14ac:dyDescent="0.45">
      <c r="A526" t="str">
        <f t="shared" si="8"/>
        <v>A0525</v>
      </c>
      <c r="B526" t="s">
        <v>517</v>
      </c>
      <c r="C526" t="s">
        <v>3241</v>
      </c>
      <c r="D526" t="s">
        <v>3248</v>
      </c>
      <c r="E526" s="2">
        <v>45998</v>
      </c>
      <c r="F526">
        <v>12</v>
      </c>
      <c r="G526" t="s">
        <v>3260</v>
      </c>
      <c r="H526" s="2">
        <v>46003</v>
      </c>
      <c r="I526" t="s">
        <v>3263</v>
      </c>
      <c r="J526" t="s">
        <v>3262</v>
      </c>
      <c r="K526">
        <v>3159</v>
      </c>
      <c r="L526">
        <v>5</v>
      </c>
    </row>
    <row r="527" spans="1:12" x14ac:dyDescent="0.45">
      <c r="A527" t="str">
        <f t="shared" si="8"/>
        <v>A0526</v>
      </c>
      <c r="B527" t="s">
        <v>518</v>
      </c>
      <c r="C527" t="s">
        <v>3238</v>
      </c>
      <c r="D527" t="s">
        <v>3258</v>
      </c>
      <c r="E527" s="2">
        <v>45975</v>
      </c>
      <c r="F527">
        <v>18</v>
      </c>
      <c r="G527" t="s">
        <v>3260</v>
      </c>
      <c r="H527" s="2">
        <v>45980</v>
      </c>
      <c r="I527" t="s">
        <v>3263</v>
      </c>
      <c r="J527" t="s">
        <v>3262</v>
      </c>
      <c r="K527">
        <v>3731</v>
      </c>
      <c r="L527">
        <v>5</v>
      </c>
    </row>
    <row r="528" spans="1:12" x14ac:dyDescent="0.45">
      <c r="A528" t="str">
        <f t="shared" si="8"/>
        <v>A0527</v>
      </c>
      <c r="B528" t="s">
        <v>519</v>
      </c>
      <c r="C528" t="s">
        <v>3238</v>
      </c>
      <c r="D528" t="s">
        <v>3252</v>
      </c>
      <c r="E528" s="2">
        <v>45702</v>
      </c>
      <c r="F528">
        <v>16</v>
      </c>
      <c r="G528" t="s">
        <v>3260</v>
      </c>
      <c r="H528" s="2">
        <v>45708</v>
      </c>
      <c r="I528" t="s">
        <v>3263</v>
      </c>
      <c r="J528" t="s">
        <v>3262</v>
      </c>
      <c r="K528">
        <v>2448</v>
      </c>
      <c r="L528">
        <v>6</v>
      </c>
    </row>
    <row r="529" spans="1:12" x14ac:dyDescent="0.45">
      <c r="A529" t="str">
        <f t="shared" si="8"/>
        <v>A0528</v>
      </c>
      <c r="B529" t="s">
        <v>520</v>
      </c>
      <c r="C529" t="s">
        <v>3238</v>
      </c>
      <c r="D529" t="s">
        <v>3248</v>
      </c>
      <c r="E529" s="2">
        <v>45975</v>
      </c>
      <c r="F529">
        <v>10</v>
      </c>
      <c r="G529" t="s">
        <v>3257</v>
      </c>
      <c r="H529" s="2">
        <v>45980</v>
      </c>
      <c r="I529" t="s">
        <v>3263</v>
      </c>
      <c r="J529" t="s">
        <v>3261</v>
      </c>
      <c r="K529">
        <v>11324</v>
      </c>
      <c r="L529">
        <v>5</v>
      </c>
    </row>
    <row r="530" spans="1:12" x14ac:dyDescent="0.45">
      <c r="A530" t="str">
        <f t="shared" si="8"/>
        <v>A0529</v>
      </c>
      <c r="B530" t="s">
        <v>521</v>
      </c>
      <c r="C530" t="s">
        <v>3238</v>
      </c>
      <c r="D530" t="s">
        <v>3248</v>
      </c>
      <c r="E530" s="2">
        <v>45740</v>
      </c>
      <c r="F530">
        <v>14</v>
      </c>
      <c r="G530" t="s">
        <v>3257</v>
      </c>
      <c r="H530" s="2">
        <v>45745</v>
      </c>
      <c r="I530" t="s">
        <v>3263</v>
      </c>
      <c r="J530" t="s">
        <v>3262</v>
      </c>
      <c r="K530">
        <v>2220</v>
      </c>
      <c r="L530">
        <v>5</v>
      </c>
    </row>
    <row r="531" spans="1:12" x14ac:dyDescent="0.45">
      <c r="A531" t="str">
        <f t="shared" si="8"/>
        <v>A0530</v>
      </c>
      <c r="B531" t="s">
        <v>522</v>
      </c>
      <c r="C531" t="s">
        <v>3238</v>
      </c>
      <c r="D531" t="s">
        <v>3256</v>
      </c>
      <c r="E531" s="2">
        <v>45672</v>
      </c>
      <c r="F531">
        <v>23</v>
      </c>
      <c r="G531" t="s">
        <v>3257</v>
      </c>
      <c r="H531" s="2">
        <v>45677</v>
      </c>
      <c r="I531" t="s">
        <v>3263</v>
      </c>
      <c r="J531" t="s">
        <v>3262</v>
      </c>
      <c r="K531">
        <v>3200</v>
      </c>
      <c r="L531">
        <v>5</v>
      </c>
    </row>
    <row r="532" spans="1:12" x14ac:dyDescent="0.45">
      <c r="A532" t="str">
        <f t="shared" si="8"/>
        <v>A0531</v>
      </c>
      <c r="B532" t="s">
        <v>109</v>
      </c>
      <c r="C532" t="s">
        <v>3241</v>
      </c>
      <c r="D532" t="s">
        <v>3256</v>
      </c>
      <c r="E532" s="2">
        <v>45723</v>
      </c>
      <c r="F532">
        <v>20</v>
      </c>
      <c r="G532" t="s">
        <v>3257</v>
      </c>
      <c r="H532" s="2">
        <v>45725</v>
      </c>
      <c r="I532" t="s">
        <v>3264</v>
      </c>
      <c r="J532" t="s">
        <v>3262</v>
      </c>
      <c r="K532">
        <v>3335</v>
      </c>
      <c r="L532">
        <v>2</v>
      </c>
    </row>
    <row r="533" spans="1:12" x14ac:dyDescent="0.45">
      <c r="A533" t="str">
        <f t="shared" si="8"/>
        <v>A0532</v>
      </c>
      <c r="B533" t="s">
        <v>336</v>
      </c>
      <c r="C533" t="s">
        <v>3235</v>
      </c>
      <c r="D533" t="s">
        <v>3258</v>
      </c>
      <c r="E533" s="2">
        <v>45864</v>
      </c>
      <c r="F533">
        <v>18</v>
      </c>
      <c r="G533" t="s">
        <v>3260</v>
      </c>
      <c r="H533" s="2">
        <v>45870</v>
      </c>
      <c r="I533" t="s">
        <v>3263</v>
      </c>
      <c r="J533" t="s">
        <v>3262</v>
      </c>
      <c r="K533">
        <v>4639</v>
      </c>
      <c r="L533">
        <v>6</v>
      </c>
    </row>
    <row r="534" spans="1:12" x14ac:dyDescent="0.45">
      <c r="A534" t="str">
        <f t="shared" si="8"/>
        <v>A0533</v>
      </c>
      <c r="B534" t="s">
        <v>523</v>
      </c>
      <c r="C534" t="s">
        <v>3235</v>
      </c>
      <c r="D534" t="s">
        <v>3252</v>
      </c>
      <c r="E534" s="2">
        <v>45688</v>
      </c>
      <c r="F534">
        <v>17</v>
      </c>
      <c r="G534" t="s">
        <v>3260</v>
      </c>
      <c r="H534" s="2">
        <v>45691</v>
      </c>
      <c r="I534" t="s">
        <v>3263</v>
      </c>
      <c r="J534" t="s">
        <v>3262</v>
      </c>
      <c r="K534">
        <v>3571</v>
      </c>
      <c r="L534">
        <v>3</v>
      </c>
    </row>
    <row r="535" spans="1:12" x14ac:dyDescent="0.45">
      <c r="A535" t="str">
        <f t="shared" si="8"/>
        <v>A0534</v>
      </c>
      <c r="B535" t="s">
        <v>524</v>
      </c>
      <c r="C535" t="s">
        <v>3238</v>
      </c>
      <c r="D535" t="s">
        <v>3256</v>
      </c>
      <c r="E535" s="2">
        <v>45727</v>
      </c>
      <c r="F535">
        <v>23</v>
      </c>
      <c r="G535" t="s">
        <v>3257</v>
      </c>
      <c r="H535" s="2">
        <v>45730</v>
      </c>
      <c r="I535" t="s">
        <v>3263</v>
      </c>
      <c r="J535" t="s">
        <v>3261</v>
      </c>
      <c r="K535">
        <v>13334</v>
      </c>
      <c r="L535">
        <v>3</v>
      </c>
    </row>
    <row r="536" spans="1:12" x14ac:dyDescent="0.45">
      <c r="A536" t="str">
        <f t="shared" si="8"/>
        <v>A0535</v>
      </c>
      <c r="B536" t="s">
        <v>525</v>
      </c>
      <c r="C536" t="s">
        <v>3241</v>
      </c>
      <c r="D536" t="s">
        <v>3248</v>
      </c>
      <c r="E536" s="2">
        <v>45809</v>
      </c>
      <c r="F536">
        <v>9</v>
      </c>
      <c r="G536" t="s">
        <v>3257</v>
      </c>
      <c r="H536" s="2">
        <v>45815</v>
      </c>
      <c r="I536" t="s">
        <v>3263</v>
      </c>
      <c r="J536" t="s">
        <v>3261</v>
      </c>
      <c r="K536">
        <v>14703</v>
      </c>
      <c r="L536">
        <v>6</v>
      </c>
    </row>
    <row r="537" spans="1:12" x14ac:dyDescent="0.45">
      <c r="A537" t="str">
        <f t="shared" si="8"/>
        <v>A0536</v>
      </c>
      <c r="B537" t="s">
        <v>526</v>
      </c>
      <c r="C537" t="s">
        <v>3235</v>
      </c>
      <c r="D537" t="s">
        <v>3252</v>
      </c>
      <c r="E537" s="2">
        <v>45751</v>
      </c>
      <c r="F537">
        <v>9</v>
      </c>
      <c r="G537" t="s">
        <v>3260</v>
      </c>
      <c r="H537" s="2">
        <v>45754</v>
      </c>
      <c r="I537" t="s">
        <v>3263</v>
      </c>
      <c r="J537" t="s">
        <v>3262</v>
      </c>
      <c r="K537">
        <v>4280</v>
      </c>
      <c r="L537">
        <v>3</v>
      </c>
    </row>
    <row r="538" spans="1:12" x14ac:dyDescent="0.45">
      <c r="A538" t="str">
        <f t="shared" si="8"/>
        <v>A0537</v>
      </c>
      <c r="B538" t="s">
        <v>527</v>
      </c>
      <c r="C538" t="s">
        <v>3238</v>
      </c>
      <c r="D538" t="s">
        <v>3248</v>
      </c>
      <c r="E538" s="2">
        <v>45829</v>
      </c>
      <c r="F538">
        <v>13</v>
      </c>
      <c r="G538" t="s">
        <v>3260</v>
      </c>
      <c r="H538" s="2">
        <v>45835</v>
      </c>
      <c r="I538" t="s">
        <v>3263</v>
      </c>
      <c r="J538" t="s">
        <v>3262</v>
      </c>
      <c r="K538">
        <v>4970</v>
      </c>
      <c r="L538">
        <v>6</v>
      </c>
    </row>
    <row r="539" spans="1:12" x14ac:dyDescent="0.45">
      <c r="A539" t="str">
        <f t="shared" si="8"/>
        <v>A0538</v>
      </c>
      <c r="B539" t="s">
        <v>528</v>
      </c>
      <c r="C539" t="s">
        <v>3238</v>
      </c>
      <c r="D539" t="s">
        <v>3258</v>
      </c>
      <c r="E539" s="2">
        <v>45763</v>
      </c>
      <c r="F539">
        <v>18</v>
      </c>
      <c r="G539" t="s">
        <v>3260</v>
      </c>
      <c r="H539" s="2">
        <v>45766</v>
      </c>
      <c r="I539" t="s">
        <v>3263</v>
      </c>
      <c r="J539" t="s">
        <v>3262</v>
      </c>
      <c r="K539">
        <v>4453</v>
      </c>
      <c r="L539">
        <v>3</v>
      </c>
    </row>
    <row r="540" spans="1:12" x14ac:dyDescent="0.45">
      <c r="A540" t="str">
        <f t="shared" si="8"/>
        <v>A0539</v>
      </c>
      <c r="B540" t="s">
        <v>529</v>
      </c>
      <c r="C540" t="s">
        <v>3235</v>
      </c>
      <c r="D540" t="s">
        <v>3258</v>
      </c>
      <c r="E540" s="2">
        <v>45745</v>
      </c>
      <c r="F540">
        <v>11</v>
      </c>
      <c r="G540" t="s">
        <v>3257</v>
      </c>
      <c r="H540" s="2">
        <v>45747</v>
      </c>
      <c r="I540" t="s">
        <v>3263</v>
      </c>
      <c r="J540" t="s">
        <v>3262</v>
      </c>
      <c r="K540">
        <v>3994</v>
      </c>
      <c r="L540">
        <v>2</v>
      </c>
    </row>
    <row r="541" spans="1:12" x14ac:dyDescent="0.45">
      <c r="A541" t="str">
        <f t="shared" si="8"/>
        <v>A0540</v>
      </c>
      <c r="B541" t="s">
        <v>530</v>
      </c>
      <c r="C541" t="s">
        <v>3238</v>
      </c>
      <c r="D541" t="s">
        <v>3256</v>
      </c>
      <c r="E541" s="2">
        <v>45906</v>
      </c>
      <c r="F541">
        <v>19</v>
      </c>
      <c r="G541" t="s">
        <v>3257</v>
      </c>
      <c r="H541" s="2">
        <v>45908</v>
      </c>
      <c r="I541" t="s">
        <v>3264</v>
      </c>
      <c r="J541" t="s">
        <v>3261</v>
      </c>
      <c r="K541">
        <v>8366</v>
      </c>
      <c r="L541">
        <v>2</v>
      </c>
    </row>
    <row r="542" spans="1:12" x14ac:dyDescent="0.45">
      <c r="A542" t="str">
        <f t="shared" si="8"/>
        <v>A0541</v>
      </c>
      <c r="B542" t="s">
        <v>531</v>
      </c>
      <c r="C542" t="s">
        <v>3238</v>
      </c>
      <c r="D542" t="s">
        <v>3258</v>
      </c>
      <c r="E542" s="2">
        <v>45915</v>
      </c>
      <c r="F542">
        <v>14</v>
      </c>
      <c r="G542" t="s">
        <v>3260</v>
      </c>
      <c r="H542" s="2">
        <v>45921</v>
      </c>
      <c r="I542" t="s">
        <v>3263</v>
      </c>
      <c r="J542" t="s">
        <v>3262</v>
      </c>
      <c r="K542">
        <v>4859</v>
      </c>
      <c r="L542">
        <v>6</v>
      </c>
    </row>
    <row r="543" spans="1:12" x14ac:dyDescent="0.45">
      <c r="A543" t="str">
        <f t="shared" si="8"/>
        <v>A0542</v>
      </c>
      <c r="B543" t="s">
        <v>532</v>
      </c>
      <c r="C543" t="s">
        <v>3238</v>
      </c>
      <c r="D543" t="s">
        <v>3252</v>
      </c>
      <c r="E543" s="2">
        <v>45670</v>
      </c>
      <c r="F543">
        <v>19</v>
      </c>
      <c r="G543" t="s">
        <v>3260</v>
      </c>
      <c r="H543" s="2">
        <v>45676</v>
      </c>
      <c r="I543" t="s">
        <v>3263</v>
      </c>
      <c r="J543" t="s">
        <v>3262</v>
      </c>
      <c r="K543">
        <v>3287</v>
      </c>
      <c r="L543">
        <v>6</v>
      </c>
    </row>
    <row r="544" spans="1:12" x14ac:dyDescent="0.45">
      <c r="A544" t="str">
        <f t="shared" si="8"/>
        <v>A0543</v>
      </c>
      <c r="B544" t="s">
        <v>533</v>
      </c>
      <c r="C544" t="s">
        <v>3238</v>
      </c>
      <c r="D544" t="s">
        <v>3258</v>
      </c>
      <c r="E544" s="2">
        <v>45716</v>
      </c>
      <c r="F544">
        <v>8</v>
      </c>
      <c r="G544" t="s">
        <v>3260</v>
      </c>
      <c r="H544" s="2">
        <v>45721</v>
      </c>
      <c r="I544" t="s">
        <v>3263</v>
      </c>
      <c r="J544" t="s">
        <v>3262</v>
      </c>
      <c r="K544">
        <v>4854</v>
      </c>
      <c r="L544">
        <v>5</v>
      </c>
    </row>
    <row r="545" spans="1:12" x14ac:dyDescent="0.45">
      <c r="A545" t="str">
        <f t="shared" si="8"/>
        <v>A0544</v>
      </c>
      <c r="B545" t="s">
        <v>534</v>
      </c>
      <c r="C545" t="s">
        <v>3238</v>
      </c>
      <c r="D545" t="s">
        <v>3252</v>
      </c>
      <c r="E545" s="2">
        <v>45830</v>
      </c>
      <c r="F545">
        <v>9</v>
      </c>
      <c r="G545" t="s">
        <v>3260</v>
      </c>
      <c r="H545" s="2">
        <v>45834</v>
      </c>
      <c r="I545" t="s">
        <v>3263</v>
      </c>
      <c r="J545" t="s">
        <v>3262</v>
      </c>
      <c r="K545">
        <v>3955</v>
      </c>
      <c r="L545">
        <v>4</v>
      </c>
    </row>
    <row r="546" spans="1:12" x14ac:dyDescent="0.45">
      <c r="A546" t="str">
        <f t="shared" si="8"/>
        <v>A0545</v>
      </c>
      <c r="B546" t="s">
        <v>535</v>
      </c>
      <c r="C546" t="s">
        <v>3235</v>
      </c>
      <c r="D546" t="s">
        <v>3248</v>
      </c>
      <c r="E546" s="2">
        <v>45908</v>
      </c>
      <c r="F546">
        <v>11</v>
      </c>
      <c r="G546" t="s">
        <v>3257</v>
      </c>
      <c r="H546" s="2">
        <v>45912</v>
      </c>
      <c r="I546" t="s">
        <v>3263</v>
      </c>
      <c r="J546" t="s">
        <v>3262</v>
      </c>
      <c r="K546">
        <v>2021</v>
      </c>
      <c r="L546">
        <v>4</v>
      </c>
    </row>
    <row r="547" spans="1:12" x14ac:dyDescent="0.45">
      <c r="A547" t="str">
        <f t="shared" si="8"/>
        <v>A0546</v>
      </c>
      <c r="B547" t="s">
        <v>536</v>
      </c>
      <c r="C547" t="s">
        <v>3241</v>
      </c>
      <c r="D547" t="s">
        <v>3258</v>
      </c>
      <c r="E547" s="2">
        <v>45710</v>
      </c>
      <c r="F547">
        <v>19</v>
      </c>
      <c r="G547" t="s">
        <v>3260</v>
      </c>
      <c r="H547" s="2">
        <v>45714</v>
      </c>
      <c r="I547" t="s">
        <v>3263</v>
      </c>
      <c r="J547" t="s">
        <v>3262</v>
      </c>
      <c r="K547">
        <v>3165</v>
      </c>
      <c r="L547">
        <v>4</v>
      </c>
    </row>
    <row r="548" spans="1:12" x14ac:dyDescent="0.45">
      <c r="A548" t="str">
        <f t="shared" si="8"/>
        <v>A0547</v>
      </c>
      <c r="B548" t="s">
        <v>537</v>
      </c>
      <c r="C548" t="s">
        <v>3238</v>
      </c>
      <c r="D548" t="s">
        <v>3256</v>
      </c>
      <c r="E548" s="2">
        <v>45832</v>
      </c>
      <c r="F548">
        <v>22</v>
      </c>
      <c r="G548" t="s">
        <v>3257</v>
      </c>
      <c r="H548" s="2">
        <v>45837</v>
      </c>
      <c r="I548" t="s">
        <v>3263</v>
      </c>
      <c r="J548" t="s">
        <v>3262</v>
      </c>
      <c r="K548">
        <v>2413</v>
      </c>
      <c r="L548">
        <v>5</v>
      </c>
    </row>
    <row r="549" spans="1:12" x14ac:dyDescent="0.45">
      <c r="A549" t="str">
        <f t="shared" si="8"/>
        <v>A0548</v>
      </c>
      <c r="B549" t="s">
        <v>538</v>
      </c>
      <c r="C549" t="s">
        <v>3235</v>
      </c>
      <c r="D549" t="s">
        <v>3248</v>
      </c>
      <c r="E549" s="2">
        <v>45702</v>
      </c>
      <c r="F549">
        <v>15</v>
      </c>
      <c r="G549" t="s">
        <v>3260</v>
      </c>
      <c r="H549" s="2">
        <v>45705</v>
      </c>
      <c r="I549" t="s">
        <v>3263</v>
      </c>
      <c r="J549" t="s">
        <v>3262</v>
      </c>
      <c r="K549">
        <v>4429</v>
      </c>
      <c r="L549">
        <v>3</v>
      </c>
    </row>
    <row r="550" spans="1:12" x14ac:dyDescent="0.45">
      <c r="A550" t="str">
        <f t="shared" si="8"/>
        <v>A0549</v>
      </c>
      <c r="B550" t="s">
        <v>539</v>
      </c>
      <c r="C550" t="s">
        <v>3238</v>
      </c>
      <c r="D550" t="s">
        <v>3258</v>
      </c>
      <c r="E550" s="2">
        <v>45796</v>
      </c>
      <c r="F550">
        <v>11</v>
      </c>
      <c r="G550" t="s">
        <v>3257</v>
      </c>
      <c r="H550" s="2">
        <v>45801</v>
      </c>
      <c r="I550" t="s">
        <v>3263</v>
      </c>
      <c r="J550" t="s">
        <v>3262</v>
      </c>
      <c r="K550">
        <v>3893</v>
      </c>
      <c r="L550">
        <v>5</v>
      </c>
    </row>
    <row r="551" spans="1:12" x14ac:dyDescent="0.45">
      <c r="A551" t="str">
        <f t="shared" si="8"/>
        <v>A0550</v>
      </c>
      <c r="B551" t="s">
        <v>540</v>
      </c>
      <c r="C551" t="s">
        <v>3238</v>
      </c>
      <c r="D551" t="s">
        <v>3252</v>
      </c>
      <c r="E551" s="2">
        <v>45956</v>
      </c>
      <c r="F551">
        <v>15</v>
      </c>
      <c r="G551" t="s">
        <v>3260</v>
      </c>
      <c r="H551" s="2">
        <v>45958</v>
      </c>
      <c r="I551" t="s">
        <v>3263</v>
      </c>
      <c r="J551" t="s">
        <v>3262</v>
      </c>
      <c r="K551">
        <v>2036</v>
      </c>
      <c r="L551">
        <v>2</v>
      </c>
    </row>
    <row r="552" spans="1:12" x14ac:dyDescent="0.45">
      <c r="A552" t="str">
        <f t="shared" si="8"/>
        <v>A0551</v>
      </c>
      <c r="B552" t="s">
        <v>541</v>
      </c>
      <c r="C552" t="s">
        <v>3235</v>
      </c>
      <c r="D552" t="s">
        <v>3248</v>
      </c>
      <c r="E552" s="2">
        <v>45804</v>
      </c>
      <c r="F552">
        <v>17</v>
      </c>
      <c r="G552" t="s">
        <v>3260</v>
      </c>
      <c r="H552" s="2">
        <v>45807</v>
      </c>
      <c r="I552" t="s">
        <v>3263</v>
      </c>
      <c r="J552" t="s">
        <v>3262</v>
      </c>
      <c r="K552">
        <v>3283</v>
      </c>
      <c r="L552">
        <v>3</v>
      </c>
    </row>
    <row r="553" spans="1:12" x14ac:dyDescent="0.45">
      <c r="A553" t="str">
        <f t="shared" si="8"/>
        <v>A0552</v>
      </c>
      <c r="B553" t="s">
        <v>542</v>
      </c>
      <c r="C553" t="s">
        <v>3238</v>
      </c>
      <c r="D553" t="s">
        <v>3252</v>
      </c>
      <c r="E553" s="2">
        <v>45791</v>
      </c>
      <c r="F553">
        <v>16</v>
      </c>
      <c r="G553" t="s">
        <v>3260</v>
      </c>
      <c r="H553" s="2">
        <v>45795</v>
      </c>
      <c r="I553" t="s">
        <v>3263</v>
      </c>
      <c r="J553" t="s">
        <v>3262</v>
      </c>
      <c r="K553">
        <v>3344</v>
      </c>
      <c r="L553">
        <v>4</v>
      </c>
    </row>
    <row r="554" spans="1:12" x14ac:dyDescent="0.45">
      <c r="A554" t="str">
        <f t="shared" si="8"/>
        <v>A0553</v>
      </c>
      <c r="B554" t="s">
        <v>543</v>
      </c>
      <c r="C554" t="s">
        <v>3241</v>
      </c>
      <c r="D554" t="s">
        <v>3252</v>
      </c>
      <c r="E554" s="2">
        <v>45786</v>
      </c>
      <c r="F554">
        <v>15</v>
      </c>
      <c r="G554" t="s">
        <v>3260</v>
      </c>
      <c r="H554" s="2">
        <v>45789</v>
      </c>
      <c r="I554" t="s">
        <v>3263</v>
      </c>
      <c r="J554" t="s">
        <v>3262</v>
      </c>
      <c r="K554">
        <v>2092</v>
      </c>
      <c r="L554">
        <v>3</v>
      </c>
    </row>
    <row r="555" spans="1:12" x14ac:dyDescent="0.45">
      <c r="A555" t="str">
        <f t="shared" si="8"/>
        <v>A0554</v>
      </c>
      <c r="B555" t="s">
        <v>544</v>
      </c>
      <c r="C555" t="s">
        <v>3238</v>
      </c>
      <c r="D555" t="s">
        <v>3254</v>
      </c>
      <c r="E555" s="2">
        <v>45867</v>
      </c>
      <c r="F555">
        <v>20</v>
      </c>
      <c r="G555" t="s">
        <v>3260</v>
      </c>
      <c r="H555" s="2">
        <v>45868</v>
      </c>
      <c r="I555" t="s">
        <v>3263</v>
      </c>
      <c r="J555" t="s">
        <v>3262</v>
      </c>
      <c r="K555">
        <v>2497</v>
      </c>
      <c r="L555">
        <v>1</v>
      </c>
    </row>
    <row r="556" spans="1:12" x14ac:dyDescent="0.45">
      <c r="A556" t="str">
        <f t="shared" si="8"/>
        <v>A0555</v>
      </c>
      <c r="B556" t="s">
        <v>545</v>
      </c>
      <c r="C556" t="s">
        <v>3235</v>
      </c>
      <c r="D556" t="s">
        <v>3256</v>
      </c>
      <c r="E556" s="2">
        <v>45953</v>
      </c>
      <c r="F556">
        <v>22</v>
      </c>
      <c r="G556" t="s">
        <v>3257</v>
      </c>
      <c r="H556" s="2">
        <v>45956</v>
      </c>
      <c r="I556" t="s">
        <v>3263</v>
      </c>
      <c r="J556" t="s">
        <v>3262</v>
      </c>
      <c r="K556">
        <v>2259</v>
      </c>
      <c r="L556">
        <v>3</v>
      </c>
    </row>
    <row r="557" spans="1:12" x14ac:dyDescent="0.45">
      <c r="A557" t="str">
        <f t="shared" si="8"/>
        <v>A0556</v>
      </c>
      <c r="B557" t="s">
        <v>546</v>
      </c>
      <c r="C557" t="s">
        <v>3235</v>
      </c>
      <c r="D557" t="s">
        <v>3254</v>
      </c>
      <c r="E557" s="2">
        <v>45731</v>
      </c>
      <c r="F557">
        <v>18</v>
      </c>
      <c r="G557" t="s">
        <v>3260</v>
      </c>
      <c r="H557" s="2">
        <v>45732</v>
      </c>
      <c r="I557" t="s">
        <v>3263</v>
      </c>
      <c r="J557" t="s">
        <v>3262</v>
      </c>
      <c r="K557">
        <v>3718</v>
      </c>
      <c r="L557">
        <v>1</v>
      </c>
    </row>
    <row r="558" spans="1:12" x14ac:dyDescent="0.45">
      <c r="A558" t="str">
        <f t="shared" si="8"/>
        <v>A0557</v>
      </c>
      <c r="B558" t="s">
        <v>547</v>
      </c>
      <c r="C558" t="s">
        <v>3235</v>
      </c>
      <c r="D558" t="s">
        <v>3256</v>
      </c>
      <c r="E558" s="2">
        <v>45971</v>
      </c>
      <c r="F558">
        <v>20</v>
      </c>
      <c r="G558" t="s">
        <v>3257</v>
      </c>
      <c r="H558" s="2">
        <v>45975</v>
      </c>
      <c r="I558" t="s">
        <v>3263</v>
      </c>
      <c r="J558" t="s">
        <v>3262</v>
      </c>
      <c r="K558">
        <v>4503</v>
      </c>
      <c r="L558">
        <v>4</v>
      </c>
    </row>
    <row r="559" spans="1:12" x14ac:dyDescent="0.45">
      <c r="A559" t="str">
        <f t="shared" si="8"/>
        <v>A0558</v>
      </c>
      <c r="B559" t="s">
        <v>548</v>
      </c>
      <c r="C559" t="s">
        <v>3241</v>
      </c>
      <c r="D559" t="s">
        <v>3248</v>
      </c>
      <c r="E559" s="2">
        <v>45812</v>
      </c>
      <c r="F559">
        <v>20</v>
      </c>
      <c r="G559" t="s">
        <v>3260</v>
      </c>
      <c r="H559" s="2">
        <v>45816</v>
      </c>
      <c r="I559" t="s">
        <v>3263</v>
      </c>
      <c r="J559" t="s">
        <v>3262</v>
      </c>
      <c r="K559">
        <v>3123</v>
      </c>
      <c r="L559">
        <v>4</v>
      </c>
    </row>
    <row r="560" spans="1:12" x14ac:dyDescent="0.45">
      <c r="A560" t="str">
        <f t="shared" si="8"/>
        <v>A0559</v>
      </c>
      <c r="B560" t="s">
        <v>549</v>
      </c>
      <c r="C560" t="s">
        <v>3238</v>
      </c>
      <c r="D560" t="s">
        <v>3252</v>
      </c>
      <c r="E560" s="2">
        <v>45679</v>
      </c>
      <c r="F560">
        <v>20</v>
      </c>
      <c r="G560" t="s">
        <v>3257</v>
      </c>
      <c r="H560" s="2">
        <v>45681</v>
      </c>
      <c r="I560" t="s">
        <v>3263</v>
      </c>
      <c r="J560" t="s">
        <v>3262</v>
      </c>
      <c r="K560">
        <v>3632</v>
      </c>
      <c r="L560">
        <v>2</v>
      </c>
    </row>
    <row r="561" spans="1:12" x14ac:dyDescent="0.45">
      <c r="A561" t="str">
        <f t="shared" si="8"/>
        <v>A0560</v>
      </c>
      <c r="B561" t="s">
        <v>550</v>
      </c>
      <c r="C561" t="s">
        <v>3235</v>
      </c>
      <c r="D561" t="s">
        <v>3258</v>
      </c>
      <c r="E561" s="2">
        <v>45812</v>
      </c>
      <c r="F561">
        <v>13</v>
      </c>
      <c r="G561" t="s">
        <v>3260</v>
      </c>
      <c r="H561" s="2">
        <v>45814</v>
      </c>
      <c r="I561" t="s">
        <v>3263</v>
      </c>
      <c r="J561" t="s">
        <v>3262</v>
      </c>
      <c r="K561">
        <v>4994</v>
      </c>
      <c r="L561">
        <v>2</v>
      </c>
    </row>
    <row r="562" spans="1:12" x14ac:dyDescent="0.45">
      <c r="A562" t="str">
        <f t="shared" si="8"/>
        <v>A0561</v>
      </c>
      <c r="B562" t="s">
        <v>551</v>
      </c>
      <c r="C562" t="s">
        <v>3235</v>
      </c>
      <c r="D562" t="s">
        <v>3258</v>
      </c>
      <c r="E562" s="2">
        <v>45926</v>
      </c>
      <c r="F562">
        <v>14</v>
      </c>
      <c r="G562" t="s">
        <v>3260</v>
      </c>
      <c r="H562" s="2">
        <v>45928</v>
      </c>
      <c r="I562" t="s">
        <v>3263</v>
      </c>
      <c r="J562" t="s">
        <v>3262</v>
      </c>
      <c r="K562">
        <v>3070</v>
      </c>
      <c r="L562">
        <v>2</v>
      </c>
    </row>
    <row r="563" spans="1:12" x14ac:dyDescent="0.45">
      <c r="A563" t="str">
        <f t="shared" si="8"/>
        <v>A0562</v>
      </c>
      <c r="B563" t="s">
        <v>552</v>
      </c>
      <c r="C563" t="s">
        <v>3235</v>
      </c>
      <c r="D563" t="s">
        <v>3252</v>
      </c>
      <c r="E563" s="2">
        <v>45925</v>
      </c>
      <c r="F563">
        <v>14</v>
      </c>
      <c r="G563" t="s">
        <v>3260</v>
      </c>
      <c r="H563" s="2">
        <v>45928</v>
      </c>
      <c r="I563" t="s">
        <v>3263</v>
      </c>
      <c r="J563" t="s">
        <v>3262</v>
      </c>
      <c r="K563">
        <v>2905</v>
      </c>
      <c r="L563">
        <v>3</v>
      </c>
    </row>
    <row r="564" spans="1:12" x14ac:dyDescent="0.45">
      <c r="A564" t="str">
        <f t="shared" si="8"/>
        <v>A0563</v>
      </c>
      <c r="B564" t="s">
        <v>553</v>
      </c>
      <c r="C564" t="s">
        <v>3235</v>
      </c>
      <c r="D564" t="s">
        <v>3256</v>
      </c>
      <c r="E564" s="2">
        <v>45888</v>
      </c>
      <c r="F564">
        <v>21</v>
      </c>
      <c r="G564" t="s">
        <v>3257</v>
      </c>
      <c r="H564" s="2">
        <v>45893</v>
      </c>
      <c r="I564" t="s">
        <v>3264</v>
      </c>
      <c r="J564" t="s">
        <v>3262</v>
      </c>
      <c r="K564">
        <v>2150</v>
      </c>
      <c r="L564">
        <v>5</v>
      </c>
    </row>
    <row r="565" spans="1:12" x14ac:dyDescent="0.45">
      <c r="A565" t="str">
        <f t="shared" si="8"/>
        <v>A0564</v>
      </c>
      <c r="B565" t="s">
        <v>554</v>
      </c>
      <c r="C565" t="s">
        <v>3235</v>
      </c>
      <c r="D565" t="s">
        <v>3254</v>
      </c>
      <c r="E565" s="2">
        <v>45915</v>
      </c>
      <c r="F565">
        <v>19</v>
      </c>
      <c r="G565" t="s">
        <v>3260</v>
      </c>
      <c r="H565" s="2">
        <v>45916</v>
      </c>
      <c r="I565" t="s">
        <v>3263</v>
      </c>
      <c r="J565" t="s">
        <v>3262</v>
      </c>
      <c r="K565">
        <v>2210</v>
      </c>
      <c r="L565">
        <v>1</v>
      </c>
    </row>
    <row r="566" spans="1:12" x14ac:dyDescent="0.45">
      <c r="A566" t="str">
        <f t="shared" si="8"/>
        <v>A0565</v>
      </c>
      <c r="B566" t="s">
        <v>555</v>
      </c>
      <c r="C566" t="s">
        <v>3235</v>
      </c>
      <c r="D566" t="s">
        <v>3256</v>
      </c>
      <c r="E566" s="2">
        <v>45710</v>
      </c>
      <c r="F566">
        <v>20</v>
      </c>
      <c r="G566" t="s">
        <v>3257</v>
      </c>
      <c r="H566" s="2">
        <v>45715</v>
      </c>
      <c r="I566" t="s">
        <v>3263</v>
      </c>
      <c r="J566" t="s">
        <v>3261</v>
      </c>
      <c r="K566">
        <v>8210</v>
      </c>
      <c r="L566">
        <v>5</v>
      </c>
    </row>
    <row r="567" spans="1:12" x14ac:dyDescent="0.45">
      <c r="A567" t="str">
        <f t="shared" si="8"/>
        <v>A0566</v>
      </c>
      <c r="B567" t="s">
        <v>556</v>
      </c>
      <c r="C567" t="s">
        <v>3238</v>
      </c>
      <c r="D567" t="s">
        <v>3248</v>
      </c>
      <c r="E567" s="2">
        <v>45913</v>
      </c>
      <c r="F567">
        <v>20</v>
      </c>
      <c r="G567" t="s">
        <v>3260</v>
      </c>
      <c r="H567" s="2">
        <v>45916</v>
      </c>
      <c r="I567" t="s">
        <v>3263</v>
      </c>
      <c r="J567" t="s">
        <v>3261</v>
      </c>
      <c r="K567">
        <v>11278</v>
      </c>
      <c r="L567">
        <v>3</v>
      </c>
    </row>
    <row r="568" spans="1:12" x14ac:dyDescent="0.45">
      <c r="A568" t="str">
        <f t="shared" si="8"/>
        <v>A0567</v>
      </c>
      <c r="B568" t="s">
        <v>557</v>
      </c>
      <c r="C568" t="s">
        <v>3235</v>
      </c>
      <c r="D568" t="s">
        <v>3252</v>
      </c>
      <c r="E568" s="2">
        <v>45991</v>
      </c>
      <c r="F568">
        <v>9</v>
      </c>
      <c r="G568" t="s">
        <v>3260</v>
      </c>
      <c r="H568" s="2">
        <v>45994</v>
      </c>
      <c r="I568" t="s">
        <v>3263</v>
      </c>
      <c r="J568" t="s">
        <v>3262</v>
      </c>
      <c r="K568">
        <v>4398</v>
      </c>
      <c r="L568">
        <v>3</v>
      </c>
    </row>
    <row r="569" spans="1:12" x14ac:dyDescent="0.45">
      <c r="A569" t="str">
        <f t="shared" si="8"/>
        <v>A0568</v>
      </c>
      <c r="B569" t="s">
        <v>558</v>
      </c>
      <c r="C569" t="s">
        <v>3235</v>
      </c>
      <c r="D569" t="s">
        <v>3258</v>
      </c>
      <c r="E569" s="2">
        <v>45908</v>
      </c>
      <c r="F569">
        <v>9</v>
      </c>
      <c r="G569" t="s">
        <v>3257</v>
      </c>
      <c r="H569" s="2">
        <v>45914</v>
      </c>
      <c r="I569" t="s">
        <v>3263</v>
      </c>
      <c r="J569" t="s">
        <v>3262</v>
      </c>
      <c r="K569">
        <v>4739</v>
      </c>
      <c r="L569">
        <v>6</v>
      </c>
    </row>
    <row r="570" spans="1:12" x14ac:dyDescent="0.45">
      <c r="A570" t="str">
        <f t="shared" si="8"/>
        <v>A0569</v>
      </c>
      <c r="B570" t="s">
        <v>559</v>
      </c>
      <c r="C570" t="s">
        <v>3235</v>
      </c>
      <c r="D570" t="s">
        <v>3256</v>
      </c>
      <c r="E570" s="2">
        <v>45817</v>
      </c>
      <c r="F570">
        <v>20</v>
      </c>
      <c r="G570" t="s">
        <v>3257</v>
      </c>
      <c r="H570" s="2">
        <v>45822</v>
      </c>
      <c r="I570" t="s">
        <v>3263</v>
      </c>
      <c r="J570" t="s">
        <v>3261</v>
      </c>
      <c r="K570">
        <v>13396</v>
      </c>
      <c r="L570">
        <v>5</v>
      </c>
    </row>
    <row r="571" spans="1:12" x14ac:dyDescent="0.45">
      <c r="A571" t="str">
        <f t="shared" si="8"/>
        <v>A0570</v>
      </c>
      <c r="B571" t="s">
        <v>560</v>
      </c>
      <c r="C571" t="s">
        <v>3238</v>
      </c>
      <c r="D571" t="s">
        <v>3248</v>
      </c>
      <c r="E571" s="2">
        <v>45715</v>
      </c>
      <c r="F571">
        <v>8</v>
      </c>
      <c r="G571" t="s">
        <v>3260</v>
      </c>
      <c r="H571" s="2">
        <v>45720</v>
      </c>
      <c r="I571" t="s">
        <v>3263</v>
      </c>
      <c r="J571" t="s">
        <v>3261</v>
      </c>
      <c r="K571">
        <v>11028</v>
      </c>
      <c r="L571">
        <v>5</v>
      </c>
    </row>
    <row r="572" spans="1:12" x14ac:dyDescent="0.45">
      <c r="A572" t="str">
        <f t="shared" si="8"/>
        <v>A0571</v>
      </c>
      <c r="B572" t="s">
        <v>561</v>
      </c>
      <c r="C572" t="s">
        <v>3241</v>
      </c>
      <c r="D572" t="s">
        <v>3248</v>
      </c>
      <c r="E572" s="2">
        <v>45768</v>
      </c>
      <c r="F572">
        <v>20</v>
      </c>
      <c r="G572" t="s">
        <v>3260</v>
      </c>
      <c r="H572" s="2">
        <v>45771</v>
      </c>
      <c r="I572" t="s">
        <v>3263</v>
      </c>
      <c r="J572" t="s">
        <v>3262</v>
      </c>
      <c r="K572">
        <v>4347</v>
      </c>
      <c r="L572">
        <v>3</v>
      </c>
    </row>
    <row r="573" spans="1:12" x14ac:dyDescent="0.45">
      <c r="A573" t="str">
        <f t="shared" si="8"/>
        <v>A0572</v>
      </c>
      <c r="B573" t="s">
        <v>562</v>
      </c>
      <c r="C573" t="s">
        <v>3235</v>
      </c>
      <c r="D573" t="s">
        <v>3252</v>
      </c>
      <c r="E573" s="2">
        <v>45793</v>
      </c>
      <c r="F573">
        <v>20</v>
      </c>
      <c r="G573" t="s">
        <v>3260</v>
      </c>
      <c r="H573" s="2">
        <v>45795</v>
      </c>
      <c r="I573" t="s">
        <v>3263</v>
      </c>
      <c r="J573" t="s">
        <v>3262</v>
      </c>
      <c r="K573">
        <v>2145</v>
      </c>
      <c r="L573">
        <v>2</v>
      </c>
    </row>
    <row r="574" spans="1:12" x14ac:dyDescent="0.45">
      <c r="A574" t="str">
        <f t="shared" si="8"/>
        <v>A0573</v>
      </c>
      <c r="B574" t="s">
        <v>563</v>
      </c>
      <c r="C574" t="s">
        <v>3235</v>
      </c>
      <c r="D574" t="s">
        <v>3258</v>
      </c>
      <c r="E574" s="2">
        <v>45874</v>
      </c>
      <c r="F574">
        <v>19</v>
      </c>
      <c r="G574" t="s">
        <v>3260</v>
      </c>
      <c r="H574" s="2">
        <v>45877</v>
      </c>
      <c r="I574" t="s">
        <v>3263</v>
      </c>
      <c r="J574" t="s">
        <v>3262</v>
      </c>
      <c r="K574">
        <v>3171</v>
      </c>
      <c r="L574">
        <v>3</v>
      </c>
    </row>
    <row r="575" spans="1:12" x14ac:dyDescent="0.45">
      <c r="A575" t="str">
        <f t="shared" si="8"/>
        <v>A0574</v>
      </c>
      <c r="B575" t="s">
        <v>564</v>
      </c>
      <c r="C575" t="s">
        <v>3235</v>
      </c>
      <c r="D575" t="s">
        <v>3256</v>
      </c>
      <c r="E575" s="2">
        <v>45716</v>
      </c>
      <c r="F575">
        <v>18</v>
      </c>
      <c r="G575" t="s">
        <v>3257</v>
      </c>
      <c r="H575" s="2">
        <v>45720</v>
      </c>
      <c r="I575" t="s">
        <v>3263</v>
      </c>
      <c r="J575" t="s">
        <v>3262</v>
      </c>
      <c r="K575">
        <v>2533</v>
      </c>
      <c r="L575">
        <v>4</v>
      </c>
    </row>
    <row r="576" spans="1:12" x14ac:dyDescent="0.45">
      <c r="A576" t="str">
        <f t="shared" si="8"/>
        <v>A0575</v>
      </c>
      <c r="B576" t="s">
        <v>565</v>
      </c>
      <c r="C576" t="s">
        <v>3235</v>
      </c>
      <c r="D576" t="s">
        <v>3258</v>
      </c>
      <c r="E576" s="2">
        <v>45709</v>
      </c>
      <c r="F576">
        <v>9</v>
      </c>
      <c r="G576" t="s">
        <v>3257</v>
      </c>
      <c r="H576" s="2">
        <v>45714</v>
      </c>
      <c r="I576" t="s">
        <v>3263</v>
      </c>
      <c r="J576" t="s">
        <v>3262</v>
      </c>
      <c r="K576">
        <v>3436</v>
      </c>
      <c r="L576">
        <v>5</v>
      </c>
    </row>
    <row r="577" spans="1:12" x14ac:dyDescent="0.45">
      <c r="A577" t="str">
        <f t="shared" si="8"/>
        <v>A0576</v>
      </c>
      <c r="B577" t="s">
        <v>566</v>
      </c>
      <c r="C577" t="s">
        <v>3238</v>
      </c>
      <c r="D577" t="s">
        <v>3258</v>
      </c>
      <c r="E577" s="2">
        <v>45671</v>
      </c>
      <c r="F577">
        <v>18</v>
      </c>
      <c r="G577" t="s">
        <v>3257</v>
      </c>
      <c r="H577" s="2">
        <v>45675</v>
      </c>
      <c r="I577" t="s">
        <v>3263</v>
      </c>
      <c r="J577" t="s">
        <v>3262</v>
      </c>
      <c r="K577">
        <v>4280</v>
      </c>
      <c r="L577">
        <v>4</v>
      </c>
    </row>
    <row r="578" spans="1:12" x14ac:dyDescent="0.45">
      <c r="A578" t="str">
        <f t="shared" si="8"/>
        <v>A0577</v>
      </c>
      <c r="B578" t="s">
        <v>567</v>
      </c>
      <c r="C578" t="s">
        <v>3238</v>
      </c>
      <c r="D578" t="s">
        <v>3252</v>
      </c>
      <c r="E578" s="2">
        <v>45661</v>
      </c>
      <c r="F578">
        <v>9</v>
      </c>
      <c r="G578" t="s">
        <v>3260</v>
      </c>
      <c r="H578" s="2">
        <v>45664</v>
      </c>
      <c r="I578" t="s">
        <v>3263</v>
      </c>
      <c r="J578" t="s">
        <v>3262</v>
      </c>
      <c r="K578">
        <v>2129</v>
      </c>
      <c r="L578">
        <v>3</v>
      </c>
    </row>
    <row r="579" spans="1:12" x14ac:dyDescent="0.45">
      <c r="A579" t="str">
        <f t="shared" ref="A579:A642" si="9">"A"&amp;TEXT(ROW()-1,"0000")</f>
        <v>A0578</v>
      </c>
      <c r="B579" t="s">
        <v>568</v>
      </c>
      <c r="C579" t="s">
        <v>3235</v>
      </c>
      <c r="D579" t="s">
        <v>3248</v>
      </c>
      <c r="E579" s="2">
        <v>45811</v>
      </c>
      <c r="F579">
        <v>16</v>
      </c>
      <c r="G579" t="s">
        <v>3257</v>
      </c>
      <c r="H579" s="2">
        <v>45816</v>
      </c>
      <c r="I579" t="s">
        <v>3263</v>
      </c>
      <c r="J579" t="s">
        <v>3262</v>
      </c>
      <c r="K579">
        <v>3313</v>
      </c>
      <c r="L579">
        <v>5</v>
      </c>
    </row>
    <row r="580" spans="1:12" x14ac:dyDescent="0.45">
      <c r="A580" t="str">
        <f t="shared" si="9"/>
        <v>A0579</v>
      </c>
      <c r="B580" t="s">
        <v>394</v>
      </c>
      <c r="C580" t="s">
        <v>3238</v>
      </c>
      <c r="D580" t="s">
        <v>3258</v>
      </c>
      <c r="E580" s="2">
        <v>45932</v>
      </c>
      <c r="F580">
        <v>9</v>
      </c>
      <c r="G580" t="s">
        <v>3257</v>
      </c>
      <c r="H580" s="2">
        <v>45934</v>
      </c>
      <c r="I580" t="s">
        <v>3263</v>
      </c>
      <c r="J580" t="s">
        <v>3262</v>
      </c>
      <c r="K580">
        <v>2365</v>
      </c>
      <c r="L580">
        <v>2</v>
      </c>
    </row>
    <row r="581" spans="1:12" x14ac:dyDescent="0.45">
      <c r="A581" t="str">
        <f t="shared" si="9"/>
        <v>A0580</v>
      </c>
      <c r="B581" t="s">
        <v>569</v>
      </c>
      <c r="C581" t="s">
        <v>3235</v>
      </c>
      <c r="D581" t="s">
        <v>3256</v>
      </c>
      <c r="E581" s="2">
        <v>45845</v>
      </c>
      <c r="F581">
        <v>18</v>
      </c>
      <c r="G581" t="s">
        <v>3257</v>
      </c>
      <c r="H581" s="2">
        <v>45850</v>
      </c>
      <c r="I581" t="s">
        <v>3264</v>
      </c>
      <c r="J581" t="s">
        <v>3262</v>
      </c>
      <c r="K581">
        <v>3224</v>
      </c>
      <c r="L581">
        <v>5</v>
      </c>
    </row>
    <row r="582" spans="1:12" x14ac:dyDescent="0.45">
      <c r="A582" t="str">
        <f t="shared" si="9"/>
        <v>A0581</v>
      </c>
      <c r="B582" t="s">
        <v>570</v>
      </c>
      <c r="C582" t="s">
        <v>3238</v>
      </c>
      <c r="D582" t="s">
        <v>3256</v>
      </c>
      <c r="E582" s="2">
        <v>46012</v>
      </c>
      <c r="F582">
        <v>19</v>
      </c>
      <c r="G582" t="s">
        <v>3257</v>
      </c>
      <c r="H582" s="2">
        <v>46016</v>
      </c>
      <c r="I582" t="s">
        <v>3263</v>
      </c>
      <c r="J582" t="s">
        <v>3262</v>
      </c>
      <c r="K582">
        <v>4826</v>
      </c>
      <c r="L582">
        <v>4</v>
      </c>
    </row>
    <row r="583" spans="1:12" x14ac:dyDescent="0.45">
      <c r="A583" t="str">
        <f t="shared" si="9"/>
        <v>A0582</v>
      </c>
      <c r="B583" t="s">
        <v>571</v>
      </c>
      <c r="C583" t="s">
        <v>3235</v>
      </c>
      <c r="D583" t="s">
        <v>3248</v>
      </c>
      <c r="E583" s="2">
        <v>45839</v>
      </c>
      <c r="F583">
        <v>18</v>
      </c>
      <c r="G583" t="s">
        <v>3260</v>
      </c>
      <c r="H583" s="2">
        <v>45846</v>
      </c>
      <c r="I583" t="s">
        <v>3263</v>
      </c>
      <c r="J583" t="s">
        <v>3262</v>
      </c>
      <c r="K583">
        <v>3929</v>
      </c>
      <c r="L583">
        <v>7</v>
      </c>
    </row>
    <row r="584" spans="1:12" x14ac:dyDescent="0.45">
      <c r="A584" t="str">
        <f t="shared" si="9"/>
        <v>A0583</v>
      </c>
      <c r="B584" t="s">
        <v>572</v>
      </c>
      <c r="C584" t="s">
        <v>3238</v>
      </c>
      <c r="D584" t="s">
        <v>3252</v>
      </c>
      <c r="E584" s="2">
        <v>45823</v>
      </c>
      <c r="F584">
        <v>11</v>
      </c>
      <c r="G584" t="s">
        <v>3260</v>
      </c>
      <c r="H584" s="2">
        <v>45827</v>
      </c>
      <c r="I584" t="s">
        <v>3263</v>
      </c>
      <c r="J584" t="s">
        <v>3262</v>
      </c>
      <c r="K584">
        <v>3022</v>
      </c>
      <c r="L584">
        <v>4</v>
      </c>
    </row>
    <row r="585" spans="1:12" x14ac:dyDescent="0.45">
      <c r="A585" t="str">
        <f t="shared" si="9"/>
        <v>A0584</v>
      </c>
      <c r="B585" t="s">
        <v>573</v>
      </c>
      <c r="C585" t="s">
        <v>3238</v>
      </c>
      <c r="D585" t="s">
        <v>3258</v>
      </c>
      <c r="E585" s="2">
        <v>45724</v>
      </c>
      <c r="F585">
        <v>17</v>
      </c>
      <c r="G585" t="s">
        <v>3260</v>
      </c>
      <c r="H585" s="2">
        <v>45729</v>
      </c>
      <c r="I585" t="s">
        <v>3263</v>
      </c>
      <c r="J585" t="s">
        <v>3262</v>
      </c>
      <c r="K585">
        <v>4029</v>
      </c>
      <c r="L585">
        <v>5</v>
      </c>
    </row>
    <row r="586" spans="1:12" x14ac:dyDescent="0.45">
      <c r="A586" t="str">
        <f t="shared" si="9"/>
        <v>A0585</v>
      </c>
      <c r="B586" t="s">
        <v>264</v>
      </c>
      <c r="C586" t="s">
        <v>3235</v>
      </c>
      <c r="D586" t="s">
        <v>3252</v>
      </c>
      <c r="E586" s="2">
        <v>45685</v>
      </c>
      <c r="F586">
        <v>19</v>
      </c>
      <c r="G586" t="s">
        <v>3257</v>
      </c>
      <c r="H586" s="2">
        <v>45690</v>
      </c>
      <c r="I586" t="s">
        <v>3263</v>
      </c>
      <c r="J586" t="s">
        <v>3262</v>
      </c>
      <c r="K586">
        <v>2651</v>
      </c>
      <c r="L586">
        <v>5</v>
      </c>
    </row>
    <row r="587" spans="1:12" x14ac:dyDescent="0.45">
      <c r="A587" t="str">
        <f t="shared" si="9"/>
        <v>A0586</v>
      </c>
      <c r="B587" t="s">
        <v>574</v>
      </c>
      <c r="C587" t="s">
        <v>3238</v>
      </c>
      <c r="D587" t="s">
        <v>3256</v>
      </c>
      <c r="E587" s="2">
        <v>45731</v>
      </c>
      <c r="F587">
        <v>23</v>
      </c>
      <c r="G587" t="s">
        <v>3257</v>
      </c>
      <c r="H587" s="2">
        <v>45734</v>
      </c>
      <c r="I587" t="s">
        <v>3263</v>
      </c>
      <c r="J587" t="s">
        <v>3261</v>
      </c>
      <c r="K587">
        <v>12703</v>
      </c>
      <c r="L587">
        <v>3</v>
      </c>
    </row>
    <row r="588" spans="1:12" x14ac:dyDescent="0.45">
      <c r="A588" t="str">
        <f t="shared" si="9"/>
        <v>A0587</v>
      </c>
      <c r="B588" t="s">
        <v>575</v>
      </c>
      <c r="C588" t="s">
        <v>3235</v>
      </c>
      <c r="D588" t="s">
        <v>3258</v>
      </c>
      <c r="E588" s="2">
        <v>45718</v>
      </c>
      <c r="F588">
        <v>15</v>
      </c>
      <c r="G588" t="s">
        <v>3257</v>
      </c>
      <c r="H588" s="2">
        <v>45721</v>
      </c>
      <c r="I588" t="s">
        <v>3263</v>
      </c>
      <c r="J588" t="s">
        <v>3262</v>
      </c>
      <c r="K588">
        <v>4943</v>
      </c>
      <c r="L588">
        <v>3</v>
      </c>
    </row>
    <row r="589" spans="1:12" x14ac:dyDescent="0.45">
      <c r="A589" t="str">
        <f t="shared" si="9"/>
        <v>A0588</v>
      </c>
      <c r="B589" t="s">
        <v>576</v>
      </c>
      <c r="C589" t="s">
        <v>3235</v>
      </c>
      <c r="D589" t="s">
        <v>3256</v>
      </c>
      <c r="E589" s="2">
        <v>45743</v>
      </c>
      <c r="F589">
        <v>21</v>
      </c>
      <c r="G589" t="s">
        <v>3257</v>
      </c>
      <c r="H589" s="2">
        <v>45748</v>
      </c>
      <c r="I589" t="s">
        <v>3264</v>
      </c>
      <c r="J589" t="s">
        <v>3262</v>
      </c>
      <c r="K589">
        <v>2844</v>
      </c>
      <c r="L589">
        <v>5</v>
      </c>
    </row>
    <row r="590" spans="1:12" x14ac:dyDescent="0.45">
      <c r="A590" t="str">
        <f t="shared" si="9"/>
        <v>A0589</v>
      </c>
      <c r="B590" t="s">
        <v>577</v>
      </c>
      <c r="C590" t="s">
        <v>3238</v>
      </c>
      <c r="D590" t="s">
        <v>3254</v>
      </c>
      <c r="E590" s="2">
        <v>45925</v>
      </c>
      <c r="F590">
        <v>15</v>
      </c>
      <c r="G590" t="s">
        <v>3257</v>
      </c>
      <c r="H590" s="2">
        <v>45928</v>
      </c>
      <c r="I590" t="s">
        <v>3263</v>
      </c>
      <c r="J590" t="s">
        <v>3262</v>
      </c>
      <c r="K590">
        <v>2479</v>
      </c>
      <c r="L590">
        <v>3</v>
      </c>
    </row>
    <row r="591" spans="1:12" x14ac:dyDescent="0.45">
      <c r="A591" t="str">
        <f t="shared" si="9"/>
        <v>A0590</v>
      </c>
      <c r="B591" t="s">
        <v>578</v>
      </c>
      <c r="C591" t="s">
        <v>3241</v>
      </c>
      <c r="D591" t="s">
        <v>3258</v>
      </c>
      <c r="E591" s="2">
        <v>45686</v>
      </c>
      <c r="F591">
        <v>20</v>
      </c>
      <c r="G591" t="s">
        <v>3260</v>
      </c>
      <c r="H591" s="2">
        <v>45688</v>
      </c>
      <c r="I591" t="s">
        <v>3263</v>
      </c>
      <c r="J591" t="s">
        <v>3262</v>
      </c>
      <c r="K591">
        <v>2760</v>
      </c>
      <c r="L591">
        <v>2</v>
      </c>
    </row>
    <row r="592" spans="1:12" x14ac:dyDescent="0.45">
      <c r="A592" t="str">
        <f t="shared" si="9"/>
        <v>A0591</v>
      </c>
      <c r="B592" t="s">
        <v>579</v>
      </c>
      <c r="C592" t="s">
        <v>3235</v>
      </c>
      <c r="D592" t="s">
        <v>3258</v>
      </c>
      <c r="E592" s="2">
        <v>45758</v>
      </c>
      <c r="F592">
        <v>10</v>
      </c>
      <c r="G592" t="s">
        <v>3260</v>
      </c>
      <c r="H592" s="2">
        <v>45764</v>
      </c>
      <c r="I592" t="s">
        <v>3263</v>
      </c>
      <c r="J592" t="s">
        <v>3262</v>
      </c>
      <c r="K592">
        <v>4157</v>
      </c>
      <c r="L592">
        <v>6</v>
      </c>
    </row>
    <row r="593" spans="1:12" x14ac:dyDescent="0.45">
      <c r="A593" t="str">
        <f t="shared" si="9"/>
        <v>A0592</v>
      </c>
      <c r="B593" t="s">
        <v>580</v>
      </c>
      <c r="C593" t="s">
        <v>3235</v>
      </c>
      <c r="D593" t="s">
        <v>3258</v>
      </c>
      <c r="E593" s="2">
        <v>45910</v>
      </c>
      <c r="F593">
        <v>19</v>
      </c>
      <c r="G593" t="s">
        <v>3260</v>
      </c>
      <c r="H593" s="2">
        <v>45913</v>
      </c>
      <c r="I593" t="s">
        <v>3263</v>
      </c>
      <c r="J593" t="s">
        <v>3262</v>
      </c>
      <c r="K593">
        <v>4795</v>
      </c>
      <c r="L593">
        <v>3</v>
      </c>
    </row>
    <row r="594" spans="1:12" x14ac:dyDescent="0.45">
      <c r="A594" t="str">
        <f t="shared" si="9"/>
        <v>A0593</v>
      </c>
      <c r="B594" t="s">
        <v>581</v>
      </c>
      <c r="C594" t="s">
        <v>3238</v>
      </c>
      <c r="D594" t="s">
        <v>3256</v>
      </c>
      <c r="E594" s="2">
        <v>45677</v>
      </c>
      <c r="F594">
        <v>18</v>
      </c>
      <c r="G594" t="s">
        <v>3257</v>
      </c>
      <c r="H594" s="2">
        <v>45681</v>
      </c>
      <c r="I594" t="s">
        <v>3263</v>
      </c>
      <c r="J594" t="s">
        <v>3261</v>
      </c>
      <c r="K594">
        <v>14227</v>
      </c>
      <c r="L594">
        <v>4</v>
      </c>
    </row>
    <row r="595" spans="1:12" x14ac:dyDescent="0.45">
      <c r="A595" t="str">
        <f t="shared" si="9"/>
        <v>A0594</v>
      </c>
      <c r="B595" t="s">
        <v>582</v>
      </c>
      <c r="C595" t="s">
        <v>3238</v>
      </c>
      <c r="D595" t="s">
        <v>3252</v>
      </c>
      <c r="E595" s="2">
        <v>45958</v>
      </c>
      <c r="F595">
        <v>8</v>
      </c>
      <c r="G595" t="s">
        <v>3257</v>
      </c>
      <c r="H595" s="2">
        <v>45961</v>
      </c>
      <c r="I595" t="s">
        <v>3263</v>
      </c>
      <c r="J595" t="s">
        <v>3262</v>
      </c>
      <c r="K595">
        <v>2795</v>
      </c>
      <c r="L595">
        <v>3</v>
      </c>
    </row>
    <row r="596" spans="1:12" x14ac:dyDescent="0.45">
      <c r="A596" t="str">
        <f t="shared" si="9"/>
        <v>A0595</v>
      </c>
      <c r="B596" t="s">
        <v>583</v>
      </c>
      <c r="C596" t="s">
        <v>3235</v>
      </c>
      <c r="D596" t="s">
        <v>3256</v>
      </c>
      <c r="E596" s="2">
        <v>45787</v>
      </c>
      <c r="F596">
        <v>19</v>
      </c>
      <c r="G596" t="s">
        <v>3257</v>
      </c>
      <c r="H596" s="2">
        <v>45790</v>
      </c>
      <c r="I596" t="s">
        <v>3263</v>
      </c>
      <c r="J596" t="s">
        <v>3262</v>
      </c>
      <c r="K596">
        <v>3495</v>
      </c>
      <c r="L596">
        <v>3</v>
      </c>
    </row>
    <row r="597" spans="1:12" x14ac:dyDescent="0.45">
      <c r="A597" t="str">
        <f t="shared" si="9"/>
        <v>A0596</v>
      </c>
      <c r="B597" t="s">
        <v>584</v>
      </c>
      <c r="C597" t="s">
        <v>3238</v>
      </c>
      <c r="D597" t="s">
        <v>3248</v>
      </c>
      <c r="E597" s="2">
        <v>45942</v>
      </c>
      <c r="F597">
        <v>17</v>
      </c>
      <c r="G597" t="s">
        <v>3260</v>
      </c>
      <c r="H597" s="2">
        <v>45947</v>
      </c>
      <c r="I597" t="s">
        <v>3263</v>
      </c>
      <c r="J597" t="s">
        <v>3262</v>
      </c>
      <c r="K597">
        <v>3846</v>
      </c>
      <c r="L597">
        <v>5</v>
      </c>
    </row>
    <row r="598" spans="1:12" x14ac:dyDescent="0.45">
      <c r="A598" t="str">
        <f t="shared" si="9"/>
        <v>A0597</v>
      </c>
      <c r="B598" t="s">
        <v>585</v>
      </c>
      <c r="C598" t="s">
        <v>3238</v>
      </c>
      <c r="D598" t="s">
        <v>3258</v>
      </c>
      <c r="E598" s="2">
        <v>45892</v>
      </c>
      <c r="F598">
        <v>8</v>
      </c>
      <c r="G598" t="s">
        <v>3257</v>
      </c>
      <c r="H598" s="2">
        <v>45897</v>
      </c>
      <c r="I598" t="s">
        <v>3263</v>
      </c>
      <c r="J598" t="s">
        <v>3262</v>
      </c>
      <c r="K598">
        <v>3609</v>
      </c>
      <c r="L598">
        <v>5</v>
      </c>
    </row>
    <row r="599" spans="1:12" x14ac:dyDescent="0.45">
      <c r="A599" t="str">
        <f t="shared" si="9"/>
        <v>A0598</v>
      </c>
      <c r="B599" t="s">
        <v>481</v>
      </c>
      <c r="C599" t="s">
        <v>3238</v>
      </c>
      <c r="D599" t="s">
        <v>3248</v>
      </c>
      <c r="E599" s="2">
        <v>45913</v>
      </c>
      <c r="F599">
        <v>18</v>
      </c>
      <c r="G599" t="s">
        <v>3260</v>
      </c>
      <c r="H599" s="2">
        <v>45920</v>
      </c>
      <c r="I599" t="s">
        <v>3263</v>
      </c>
      <c r="J599" t="s">
        <v>3262</v>
      </c>
      <c r="K599">
        <v>3371</v>
      </c>
      <c r="L599">
        <v>7</v>
      </c>
    </row>
    <row r="600" spans="1:12" x14ac:dyDescent="0.45">
      <c r="A600" t="str">
        <f t="shared" si="9"/>
        <v>A0599</v>
      </c>
      <c r="B600" t="s">
        <v>586</v>
      </c>
      <c r="C600" t="s">
        <v>3235</v>
      </c>
      <c r="D600" t="s">
        <v>3256</v>
      </c>
      <c r="E600" s="2">
        <v>45996</v>
      </c>
      <c r="F600">
        <v>18</v>
      </c>
      <c r="G600" t="s">
        <v>3257</v>
      </c>
      <c r="H600" s="2">
        <v>46000</v>
      </c>
      <c r="I600" t="s">
        <v>3263</v>
      </c>
      <c r="J600" t="s">
        <v>3261</v>
      </c>
      <c r="K600">
        <v>13423</v>
      </c>
      <c r="L600">
        <v>4</v>
      </c>
    </row>
    <row r="601" spans="1:12" x14ac:dyDescent="0.45">
      <c r="A601" t="str">
        <f t="shared" si="9"/>
        <v>A0600</v>
      </c>
      <c r="B601" t="s">
        <v>587</v>
      </c>
      <c r="C601" t="s">
        <v>3235</v>
      </c>
      <c r="D601" t="s">
        <v>3258</v>
      </c>
      <c r="E601" s="2">
        <v>45693</v>
      </c>
      <c r="F601">
        <v>14</v>
      </c>
      <c r="G601" t="s">
        <v>3260</v>
      </c>
      <c r="H601" s="2">
        <v>45697</v>
      </c>
      <c r="I601" t="s">
        <v>3263</v>
      </c>
      <c r="J601" t="s">
        <v>3262</v>
      </c>
      <c r="K601">
        <v>4031</v>
      </c>
      <c r="L601">
        <v>4</v>
      </c>
    </row>
    <row r="602" spans="1:12" x14ac:dyDescent="0.45">
      <c r="A602" t="str">
        <f t="shared" si="9"/>
        <v>A0601</v>
      </c>
      <c r="B602" t="s">
        <v>518</v>
      </c>
      <c r="C602" t="s">
        <v>3238</v>
      </c>
      <c r="D602" t="s">
        <v>3254</v>
      </c>
      <c r="E602" s="2">
        <v>45757</v>
      </c>
      <c r="F602">
        <v>20</v>
      </c>
      <c r="G602" t="s">
        <v>3260</v>
      </c>
      <c r="H602" s="2">
        <v>45759</v>
      </c>
      <c r="I602" t="s">
        <v>3263</v>
      </c>
      <c r="J602" t="s">
        <v>3262</v>
      </c>
      <c r="K602">
        <v>2045</v>
      </c>
      <c r="L602">
        <v>2</v>
      </c>
    </row>
    <row r="603" spans="1:12" x14ac:dyDescent="0.45">
      <c r="A603" t="str">
        <f t="shared" si="9"/>
        <v>A0602</v>
      </c>
      <c r="B603" t="s">
        <v>588</v>
      </c>
      <c r="C603" t="s">
        <v>3238</v>
      </c>
      <c r="D603" t="s">
        <v>3252</v>
      </c>
      <c r="E603" s="2">
        <v>45698</v>
      </c>
      <c r="F603">
        <v>20</v>
      </c>
      <c r="G603" t="s">
        <v>3257</v>
      </c>
      <c r="H603" s="2">
        <v>45704</v>
      </c>
      <c r="I603" t="s">
        <v>3263</v>
      </c>
      <c r="J603" t="s">
        <v>3262</v>
      </c>
      <c r="K603">
        <v>2707</v>
      </c>
      <c r="L603">
        <v>6</v>
      </c>
    </row>
    <row r="604" spans="1:12" x14ac:dyDescent="0.45">
      <c r="A604" t="str">
        <f t="shared" si="9"/>
        <v>A0603</v>
      </c>
      <c r="B604" t="s">
        <v>589</v>
      </c>
      <c r="C604" t="s">
        <v>3235</v>
      </c>
      <c r="D604" t="s">
        <v>3248</v>
      </c>
      <c r="E604" s="2">
        <v>45735</v>
      </c>
      <c r="F604">
        <v>15</v>
      </c>
      <c r="G604" t="s">
        <v>3260</v>
      </c>
      <c r="H604" s="2">
        <v>45739</v>
      </c>
      <c r="I604" t="s">
        <v>3263</v>
      </c>
      <c r="J604" t="s">
        <v>3262</v>
      </c>
      <c r="K604">
        <v>2411</v>
      </c>
      <c r="L604">
        <v>4</v>
      </c>
    </row>
    <row r="605" spans="1:12" x14ac:dyDescent="0.45">
      <c r="A605" t="str">
        <f t="shared" si="9"/>
        <v>A0604</v>
      </c>
      <c r="B605" t="s">
        <v>590</v>
      </c>
      <c r="C605" t="s">
        <v>3238</v>
      </c>
      <c r="D605" t="s">
        <v>3256</v>
      </c>
      <c r="E605" s="2">
        <v>45864</v>
      </c>
      <c r="F605">
        <v>21</v>
      </c>
      <c r="G605" t="s">
        <v>3257</v>
      </c>
      <c r="H605" s="2">
        <v>45866</v>
      </c>
      <c r="I605" t="s">
        <v>3263</v>
      </c>
      <c r="J605" t="s">
        <v>3262</v>
      </c>
      <c r="K605">
        <v>2403</v>
      </c>
      <c r="L605">
        <v>2</v>
      </c>
    </row>
    <row r="606" spans="1:12" x14ac:dyDescent="0.45">
      <c r="A606" t="str">
        <f t="shared" si="9"/>
        <v>A0605</v>
      </c>
      <c r="B606" t="s">
        <v>591</v>
      </c>
      <c r="C606" t="s">
        <v>3238</v>
      </c>
      <c r="D606" t="s">
        <v>3252</v>
      </c>
      <c r="E606" s="2">
        <v>45781</v>
      </c>
      <c r="F606">
        <v>9</v>
      </c>
      <c r="G606" t="s">
        <v>3257</v>
      </c>
      <c r="H606" s="2">
        <v>45784</v>
      </c>
      <c r="I606" t="s">
        <v>3263</v>
      </c>
      <c r="J606" t="s">
        <v>3262</v>
      </c>
      <c r="K606">
        <v>2187</v>
      </c>
      <c r="L606">
        <v>3</v>
      </c>
    </row>
    <row r="607" spans="1:12" x14ac:dyDescent="0.45">
      <c r="A607" t="str">
        <f t="shared" si="9"/>
        <v>A0606</v>
      </c>
      <c r="B607" t="s">
        <v>592</v>
      </c>
      <c r="C607" t="s">
        <v>3235</v>
      </c>
      <c r="D607" t="s">
        <v>3256</v>
      </c>
      <c r="E607" s="2">
        <v>45757</v>
      </c>
      <c r="F607">
        <v>21</v>
      </c>
      <c r="G607" t="s">
        <v>3257</v>
      </c>
      <c r="H607" s="2">
        <v>45760</v>
      </c>
      <c r="I607" t="s">
        <v>3263</v>
      </c>
      <c r="J607" t="s">
        <v>3262</v>
      </c>
      <c r="K607">
        <v>4251</v>
      </c>
      <c r="L607">
        <v>3</v>
      </c>
    </row>
    <row r="608" spans="1:12" x14ac:dyDescent="0.45">
      <c r="A608" t="str">
        <f t="shared" si="9"/>
        <v>A0607</v>
      </c>
      <c r="B608" t="s">
        <v>593</v>
      </c>
      <c r="C608" t="s">
        <v>3235</v>
      </c>
      <c r="D608" t="s">
        <v>3248</v>
      </c>
      <c r="E608" s="2">
        <v>45991</v>
      </c>
      <c r="F608">
        <v>8</v>
      </c>
      <c r="G608" t="s">
        <v>3260</v>
      </c>
      <c r="H608" s="2">
        <v>45997</v>
      </c>
      <c r="I608" t="s">
        <v>3263</v>
      </c>
      <c r="J608" t="s">
        <v>3262</v>
      </c>
      <c r="K608">
        <v>3252</v>
      </c>
      <c r="L608">
        <v>6</v>
      </c>
    </row>
    <row r="609" spans="1:12" x14ac:dyDescent="0.45">
      <c r="A609" t="str">
        <f t="shared" si="9"/>
        <v>A0608</v>
      </c>
      <c r="B609" t="s">
        <v>594</v>
      </c>
      <c r="C609" t="s">
        <v>3241</v>
      </c>
      <c r="D609" t="s">
        <v>3252</v>
      </c>
      <c r="E609" s="2">
        <v>45798</v>
      </c>
      <c r="F609">
        <v>16</v>
      </c>
      <c r="G609" t="s">
        <v>3260</v>
      </c>
      <c r="H609" s="2">
        <v>45802</v>
      </c>
      <c r="I609" t="s">
        <v>3263</v>
      </c>
      <c r="J609" t="s">
        <v>3262</v>
      </c>
      <c r="K609">
        <v>3246</v>
      </c>
      <c r="L609">
        <v>4</v>
      </c>
    </row>
    <row r="610" spans="1:12" x14ac:dyDescent="0.45">
      <c r="A610" t="str">
        <f t="shared" si="9"/>
        <v>A0609</v>
      </c>
      <c r="B610" t="s">
        <v>595</v>
      </c>
      <c r="C610" t="s">
        <v>3238</v>
      </c>
      <c r="D610" t="s">
        <v>3248</v>
      </c>
      <c r="E610" s="2">
        <v>45736</v>
      </c>
      <c r="F610">
        <v>20</v>
      </c>
      <c r="G610" t="s">
        <v>3260</v>
      </c>
      <c r="H610" s="2">
        <v>45739</v>
      </c>
      <c r="I610" t="s">
        <v>3263</v>
      </c>
      <c r="J610" t="s">
        <v>3262</v>
      </c>
      <c r="K610">
        <v>3961</v>
      </c>
      <c r="L610">
        <v>3</v>
      </c>
    </row>
    <row r="611" spans="1:12" x14ac:dyDescent="0.45">
      <c r="A611" t="str">
        <f t="shared" si="9"/>
        <v>A0610</v>
      </c>
      <c r="B611" t="s">
        <v>596</v>
      </c>
      <c r="C611" t="s">
        <v>3241</v>
      </c>
      <c r="D611" t="s">
        <v>3256</v>
      </c>
      <c r="E611" s="2">
        <v>45919</v>
      </c>
      <c r="F611">
        <v>20</v>
      </c>
      <c r="G611" t="s">
        <v>3257</v>
      </c>
      <c r="H611" s="2">
        <v>45924</v>
      </c>
      <c r="I611" t="s">
        <v>3263</v>
      </c>
      <c r="J611" t="s">
        <v>3262</v>
      </c>
      <c r="K611">
        <v>4291</v>
      </c>
      <c r="L611">
        <v>5</v>
      </c>
    </row>
    <row r="612" spans="1:12" x14ac:dyDescent="0.45">
      <c r="A612" t="str">
        <f t="shared" si="9"/>
        <v>A0611</v>
      </c>
      <c r="B612" t="s">
        <v>597</v>
      </c>
      <c r="C612" t="s">
        <v>3235</v>
      </c>
      <c r="D612" t="s">
        <v>3250</v>
      </c>
      <c r="E612" s="2">
        <v>45870</v>
      </c>
      <c r="F612">
        <v>14</v>
      </c>
      <c r="G612" t="s">
        <v>3260</v>
      </c>
      <c r="H612" s="2">
        <v>45877</v>
      </c>
      <c r="I612" t="s">
        <v>3263</v>
      </c>
      <c r="J612" t="s">
        <v>3262</v>
      </c>
      <c r="K612">
        <v>3622</v>
      </c>
      <c r="L612">
        <v>7</v>
      </c>
    </row>
    <row r="613" spans="1:12" x14ac:dyDescent="0.45">
      <c r="A613" t="str">
        <f t="shared" si="9"/>
        <v>A0612</v>
      </c>
      <c r="B613" t="s">
        <v>598</v>
      </c>
      <c r="C613" t="s">
        <v>3238</v>
      </c>
      <c r="D613" t="s">
        <v>3248</v>
      </c>
      <c r="E613" s="2">
        <v>45922</v>
      </c>
      <c r="F613">
        <v>19</v>
      </c>
      <c r="G613" t="s">
        <v>3260</v>
      </c>
      <c r="H613" s="2">
        <v>45928</v>
      </c>
      <c r="I613" t="s">
        <v>3263</v>
      </c>
      <c r="J613" t="s">
        <v>3261</v>
      </c>
      <c r="K613">
        <v>12981</v>
      </c>
      <c r="L613">
        <v>6</v>
      </c>
    </row>
    <row r="614" spans="1:12" x14ac:dyDescent="0.45">
      <c r="A614" t="str">
        <f t="shared" si="9"/>
        <v>A0613</v>
      </c>
      <c r="B614" t="s">
        <v>269</v>
      </c>
      <c r="C614" t="s">
        <v>3238</v>
      </c>
      <c r="D614" t="s">
        <v>3254</v>
      </c>
      <c r="E614" s="2">
        <v>45663</v>
      </c>
      <c r="F614">
        <v>18</v>
      </c>
      <c r="G614" t="s">
        <v>3260</v>
      </c>
      <c r="H614" s="2">
        <v>45665</v>
      </c>
      <c r="I614" t="s">
        <v>3263</v>
      </c>
      <c r="J614" t="s">
        <v>3262</v>
      </c>
      <c r="K614">
        <v>2248</v>
      </c>
      <c r="L614">
        <v>2</v>
      </c>
    </row>
    <row r="615" spans="1:12" x14ac:dyDescent="0.45">
      <c r="A615" t="str">
        <f t="shared" si="9"/>
        <v>A0614</v>
      </c>
      <c r="B615" t="s">
        <v>599</v>
      </c>
      <c r="C615" t="s">
        <v>3235</v>
      </c>
      <c r="D615" t="s">
        <v>3258</v>
      </c>
      <c r="E615" s="2">
        <v>45669</v>
      </c>
      <c r="F615">
        <v>17</v>
      </c>
      <c r="G615" t="s">
        <v>3260</v>
      </c>
      <c r="H615" s="2">
        <v>45674</v>
      </c>
      <c r="I615" t="s">
        <v>3263</v>
      </c>
      <c r="J615" t="s">
        <v>3262</v>
      </c>
      <c r="K615">
        <v>2244</v>
      </c>
      <c r="L615">
        <v>5</v>
      </c>
    </row>
    <row r="616" spans="1:12" x14ac:dyDescent="0.45">
      <c r="A616" t="str">
        <f t="shared" si="9"/>
        <v>A0615</v>
      </c>
      <c r="B616" t="s">
        <v>600</v>
      </c>
      <c r="C616" t="s">
        <v>3235</v>
      </c>
      <c r="D616" t="s">
        <v>3248</v>
      </c>
      <c r="E616" s="2">
        <v>45845</v>
      </c>
      <c r="F616">
        <v>9</v>
      </c>
      <c r="G616" t="s">
        <v>3260</v>
      </c>
      <c r="H616" s="2">
        <v>45848</v>
      </c>
      <c r="I616" t="s">
        <v>3263</v>
      </c>
      <c r="J616" t="s">
        <v>3262</v>
      </c>
      <c r="K616">
        <v>4744</v>
      </c>
      <c r="L616">
        <v>3</v>
      </c>
    </row>
    <row r="617" spans="1:12" x14ac:dyDescent="0.45">
      <c r="A617" t="str">
        <f t="shared" si="9"/>
        <v>A0616</v>
      </c>
      <c r="B617" t="s">
        <v>601</v>
      </c>
      <c r="C617" t="s">
        <v>3238</v>
      </c>
      <c r="D617" t="s">
        <v>3254</v>
      </c>
      <c r="E617" s="2">
        <v>45885</v>
      </c>
      <c r="F617">
        <v>12</v>
      </c>
      <c r="G617" t="s">
        <v>3260</v>
      </c>
      <c r="H617" s="2">
        <v>45888</v>
      </c>
      <c r="I617" t="s">
        <v>3263</v>
      </c>
      <c r="J617" t="s">
        <v>3262</v>
      </c>
      <c r="K617">
        <v>2084</v>
      </c>
      <c r="L617">
        <v>3</v>
      </c>
    </row>
    <row r="618" spans="1:12" x14ac:dyDescent="0.45">
      <c r="A618" t="str">
        <f t="shared" si="9"/>
        <v>A0617</v>
      </c>
      <c r="B618" t="s">
        <v>602</v>
      </c>
      <c r="C618" t="s">
        <v>3241</v>
      </c>
      <c r="D618" t="s">
        <v>3256</v>
      </c>
      <c r="E618" s="2">
        <v>45693</v>
      </c>
      <c r="F618">
        <v>18</v>
      </c>
      <c r="G618" t="s">
        <v>3257</v>
      </c>
      <c r="H618" s="2">
        <v>45698</v>
      </c>
      <c r="I618" t="s">
        <v>3263</v>
      </c>
      <c r="J618" t="s">
        <v>3262</v>
      </c>
      <c r="K618">
        <v>4256</v>
      </c>
      <c r="L618">
        <v>5</v>
      </c>
    </row>
    <row r="619" spans="1:12" x14ac:dyDescent="0.45">
      <c r="A619" t="str">
        <f t="shared" si="9"/>
        <v>A0618</v>
      </c>
      <c r="B619" t="s">
        <v>603</v>
      </c>
      <c r="C619" t="s">
        <v>3238</v>
      </c>
      <c r="D619" t="s">
        <v>3256</v>
      </c>
      <c r="E619" s="2">
        <v>45723</v>
      </c>
      <c r="F619">
        <v>19</v>
      </c>
      <c r="G619" t="s">
        <v>3257</v>
      </c>
      <c r="H619" s="2">
        <v>45726</v>
      </c>
      <c r="I619" t="s">
        <v>3263</v>
      </c>
      <c r="J619" t="s">
        <v>3261</v>
      </c>
      <c r="K619">
        <v>9495</v>
      </c>
      <c r="L619">
        <v>3</v>
      </c>
    </row>
    <row r="620" spans="1:12" x14ac:dyDescent="0.45">
      <c r="A620" t="str">
        <f t="shared" si="9"/>
        <v>A0619</v>
      </c>
      <c r="B620" t="s">
        <v>604</v>
      </c>
      <c r="C620" t="s">
        <v>3238</v>
      </c>
      <c r="D620" t="s">
        <v>3254</v>
      </c>
      <c r="E620" s="2">
        <v>46010</v>
      </c>
      <c r="F620">
        <v>13</v>
      </c>
      <c r="G620" t="s">
        <v>3260</v>
      </c>
      <c r="H620" s="2">
        <v>46011</v>
      </c>
      <c r="I620" t="s">
        <v>3263</v>
      </c>
      <c r="J620" t="s">
        <v>3262</v>
      </c>
      <c r="K620">
        <v>3653</v>
      </c>
      <c r="L620">
        <v>1</v>
      </c>
    </row>
    <row r="621" spans="1:12" x14ac:dyDescent="0.45">
      <c r="A621" t="str">
        <f t="shared" si="9"/>
        <v>A0620</v>
      </c>
      <c r="B621" t="s">
        <v>605</v>
      </c>
      <c r="C621" t="s">
        <v>3238</v>
      </c>
      <c r="D621" t="s">
        <v>3256</v>
      </c>
      <c r="E621" s="2">
        <v>45664</v>
      </c>
      <c r="F621">
        <v>21</v>
      </c>
      <c r="G621" t="s">
        <v>3257</v>
      </c>
      <c r="H621" s="2">
        <v>45666</v>
      </c>
      <c r="I621" t="s">
        <v>3263</v>
      </c>
      <c r="J621" t="s">
        <v>3262</v>
      </c>
      <c r="K621">
        <v>3968</v>
      </c>
      <c r="L621">
        <v>2</v>
      </c>
    </row>
    <row r="622" spans="1:12" x14ac:dyDescent="0.45">
      <c r="A622" t="str">
        <f t="shared" si="9"/>
        <v>A0621</v>
      </c>
      <c r="B622" t="s">
        <v>606</v>
      </c>
      <c r="C622" t="s">
        <v>3238</v>
      </c>
      <c r="D622" t="s">
        <v>3256</v>
      </c>
      <c r="E622" s="2">
        <v>45702</v>
      </c>
      <c r="F622">
        <v>23</v>
      </c>
      <c r="G622" t="s">
        <v>3257</v>
      </c>
      <c r="H622" s="2">
        <v>45707</v>
      </c>
      <c r="I622" t="s">
        <v>3263</v>
      </c>
      <c r="J622" t="s">
        <v>3262</v>
      </c>
      <c r="K622">
        <v>4768</v>
      </c>
      <c r="L622">
        <v>5</v>
      </c>
    </row>
    <row r="623" spans="1:12" x14ac:dyDescent="0.45">
      <c r="A623" t="str">
        <f t="shared" si="9"/>
        <v>A0622</v>
      </c>
      <c r="B623" t="s">
        <v>607</v>
      </c>
      <c r="C623" t="s">
        <v>3235</v>
      </c>
      <c r="D623" t="s">
        <v>3258</v>
      </c>
      <c r="E623" s="2">
        <v>45919</v>
      </c>
      <c r="F623">
        <v>17</v>
      </c>
      <c r="G623" t="s">
        <v>3257</v>
      </c>
      <c r="H623" s="2">
        <v>45921</v>
      </c>
      <c r="I623" t="s">
        <v>3263</v>
      </c>
      <c r="J623" t="s">
        <v>3262</v>
      </c>
      <c r="K623">
        <v>3386</v>
      </c>
      <c r="L623">
        <v>2</v>
      </c>
    </row>
    <row r="624" spans="1:12" x14ac:dyDescent="0.45">
      <c r="A624" t="str">
        <f t="shared" si="9"/>
        <v>A0623</v>
      </c>
      <c r="B624" t="s">
        <v>608</v>
      </c>
      <c r="C624" t="s">
        <v>3235</v>
      </c>
      <c r="D624" t="s">
        <v>3256</v>
      </c>
      <c r="E624" s="2">
        <v>45872</v>
      </c>
      <c r="F624">
        <v>21</v>
      </c>
      <c r="G624" t="s">
        <v>3257</v>
      </c>
      <c r="H624" s="2">
        <v>45875</v>
      </c>
      <c r="I624" t="s">
        <v>3263</v>
      </c>
      <c r="J624" t="s">
        <v>3262</v>
      </c>
      <c r="K624">
        <v>3797</v>
      </c>
      <c r="L624">
        <v>3</v>
      </c>
    </row>
    <row r="625" spans="1:12" x14ac:dyDescent="0.45">
      <c r="A625" t="str">
        <f t="shared" si="9"/>
        <v>A0624</v>
      </c>
      <c r="B625" t="s">
        <v>609</v>
      </c>
      <c r="C625" t="s">
        <v>3241</v>
      </c>
      <c r="D625" t="s">
        <v>3250</v>
      </c>
      <c r="E625" s="2">
        <v>45899</v>
      </c>
      <c r="F625">
        <v>16</v>
      </c>
      <c r="G625" t="s">
        <v>3260</v>
      </c>
      <c r="H625" s="2">
        <v>45906</v>
      </c>
      <c r="I625" t="s">
        <v>3263</v>
      </c>
      <c r="J625" t="s">
        <v>3262</v>
      </c>
      <c r="K625">
        <v>4237</v>
      </c>
      <c r="L625">
        <v>7</v>
      </c>
    </row>
    <row r="626" spans="1:12" x14ac:dyDescent="0.45">
      <c r="A626" t="str">
        <f t="shared" si="9"/>
        <v>A0625</v>
      </c>
      <c r="B626" t="s">
        <v>610</v>
      </c>
      <c r="C626" t="s">
        <v>3238</v>
      </c>
      <c r="D626" t="s">
        <v>3248</v>
      </c>
      <c r="E626" s="2">
        <v>45988</v>
      </c>
      <c r="F626">
        <v>18</v>
      </c>
      <c r="G626" t="s">
        <v>3257</v>
      </c>
      <c r="H626" s="2">
        <v>45992</v>
      </c>
      <c r="I626" t="s">
        <v>3263</v>
      </c>
      <c r="J626" t="s">
        <v>3261</v>
      </c>
      <c r="K626">
        <v>13229</v>
      </c>
      <c r="L626">
        <v>4</v>
      </c>
    </row>
    <row r="627" spans="1:12" x14ac:dyDescent="0.45">
      <c r="A627" t="str">
        <f t="shared" si="9"/>
        <v>A0626</v>
      </c>
      <c r="B627" t="s">
        <v>611</v>
      </c>
      <c r="C627" t="s">
        <v>3238</v>
      </c>
      <c r="D627" t="s">
        <v>3258</v>
      </c>
      <c r="E627" s="2">
        <v>45929</v>
      </c>
      <c r="F627">
        <v>11</v>
      </c>
      <c r="G627" t="s">
        <v>3260</v>
      </c>
      <c r="H627" s="2">
        <v>45935</v>
      </c>
      <c r="I627" t="s">
        <v>3263</v>
      </c>
      <c r="J627" t="s">
        <v>3262</v>
      </c>
      <c r="K627">
        <v>4081</v>
      </c>
      <c r="L627">
        <v>6</v>
      </c>
    </row>
    <row r="628" spans="1:12" x14ac:dyDescent="0.45">
      <c r="A628" t="str">
        <f t="shared" si="9"/>
        <v>A0627</v>
      </c>
      <c r="B628" t="s">
        <v>612</v>
      </c>
      <c r="C628" t="s">
        <v>3235</v>
      </c>
      <c r="D628" t="s">
        <v>3258</v>
      </c>
      <c r="E628" s="2">
        <v>45974</v>
      </c>
      <c r="F628">
        <v>17</v>
      </c>
      <c r="G628" t="s">
        <v>3260</v>
      </c>
      <c r="H628" s="2">
        <v>45979</v>
      </c>
      <c r="I628" t="s">
        <v>3263</v>
      </c>
      <c r="J628" t="s">
        <v>3262</v>
      </c>
      <c r="K628">
        <v>2516</v>
      </c>
      <c r="L628">
        <v>5</v>
      </c>
    </row>
    <row r="629" spans="1:12" x14ac:dyDescent="0.45">
      <c r="A629" t="str">
        <f t="shared" si="9"/>
        <v>A0628</v>
      </c>
      <c r="B629" t="s">
        <v>613</v>
      </c>
      <c r="C629" t="s">
        <v>3235</v>
      </c>
      <c r="D629" t="s">
        <v>3258</v>
      </c>
      <c r="E629" s="2">
        <v>45827</v>
      </c>
      <c r="F629">
        <v>16</v>
      </c>
      <c r="G629" t="s">
        <v>3260</v>
      </c>
      <c r="H629" s="2">
        <v>45831</v>
      </c>
      <c r="I629" t="s">
        <v>3263</v>
      </c>
      <c r="J629" t="s">
        <v>3262</v>
      </c>
      <c r="K629">
        <v>3230</v>
      </c>
      <c r="L629">
        <v>4</v>
      </c>
    </row>
    <row r="630" spans="1:12" x14ac:dyDescent="0.45">
      <c r="A630" t="str">
        <f t="shared" si="9"/>
        <v>A0629</v>
      </c>
      <c r="B630" t="s">
        <v>614</v>
      </c>
      <c r="C630" t="s">
        <v>3238</v>
      </c>
      <c r="D630" t="s">
        <v>3248</v>
      </c>
      <c r="E630" s="2">
        <v>45766</v>
      </c>
      <c r="F630">
        <v>19</v>
      </c>
      <c r="G630" t="s">
        <v>3260</v>
      </c>
      <c r="H630" s="2">
        <v>45770</v>
      </c>
      <c r="I630" t="s">
        <v>3263</v>
      </c>
      <c r="J630" t="s">
        <v>3262</v>
      </c>
      <c r="K630">
        <v>4830</v>
      </c>
      <c r="L630">
        <v>4</v>
      </c>
    </row>
    <row r="631" spans="1:12" x14ac:dyDescent="0.45">
      <c r="A631" t="str">
        <f t="shared" si="9"/>
        <v>A0630</v>
      </c>
      <c r="B631" t="s">
        <v>615</v>
      </c>
      <c r="C631" t="s">
        <v>3235</v>
      </c>
      <c r="D631" t="s">
        <v>3252</v>
      </c>
      <c r="E631" s="2">
        <v>45991</v>
      </c>
      <c r="F631">
        <v>20</v>
      </c>
      <c r="G631" t="s">
        <v>3257</v>
      </c>
      <c r="H631" s="2">
        <v>45995</v>
      </c>
      <c r="I631" t="s">
        <v>3263</v>
      </c>
      <c r="J631" t="s">
        <v>3262</v>
      </c>
      <c r="K631">
        <v>2445</v>
      </c>
      <c r="L631">
        <v>4</v>
      </c>
    </row>
    <row r="632" spans="1:12" x14ac:dyDescent="0.45">
      <c r="A632" t="str">
        <f t="shared" si="9"/>
        <v>A0631</v>
      </c>
      <c r="B632" t="s">
        <v>616</v>
      </c>
      <c r="C632" t="s">
        <v>3235</v>
      </c>
      <c r="D632" t="s">
        <v>3256</v>
      </c>
      <c r="E632" s="2">
        <v>45748</v>
      </c>
      <c r="F632">
        <v>23</v>
      </c>
      <c r="G632" t="s">
        <v>3257</v>
      </c>
      <c r="H632" s="2">
        <v>45750</v>
      </c>
      <c r="I632" t="s">
        <v>3263</v>
      </c>
      <c r="J632" t="s">
        <v>3262</v>
      </c>
      <c r="K632">
        <v>2224</v>
      </c>
      <c r="L632">
        <v>2</v>
      </c>
    </row>
    <row r="633" spans="1:12" x14ac:dyDescent="0.45">
      <c r="A633" t="str">
        <f t="shared" si="9"/>
        <v>A0632</v>
      </c>
      <c r="B633" t="s">
        <v>617</v>
      </c>
      <c r="C633" t="s">
        <v>3238</v>
      </c>
      <c r="D633" t="s">
        <v>3252</v>
      </c>
      <c r="E633" s="2">
        <v>45886</v>
      </c>
      <c r="F633">
        <v>12</v>
      </c>
      <c r="G633" t="s">
        <v>3260</v>
      </c>
      <c r="H633" s="2">
        <v>45890</v>
      </c>
      <c r="I633" t="s">
        <v>3263</v>
      </c>
      <c r="J633" t="s">
        <v>3262</v>
      </c>
      <c r="K633">
        <v>4555</v>
      </c>
      <c r="L633">
        <v>4</v>
      </c>
    </row>
    <row r="634" spans="1:12" x14ac:dyDescent="0.45">
      <c r="A634" t="str">
        <f t="shared" si="9"/>
        <v>A0633</v>
      </c>
      <c r="B634" t="s">
        <v>204</v>
      </c>
      <c r="C634" t="s">
        <v>3235</v>
      </c>
      <c r="D634" t="s">
        <v>3252</v>
      </c>
      <c r="E634" s="2">
        <v>45993</v>
      </c>
      <c r="F634">
        <v>15</v>
      </c>
      <c r="G634" t="s">
        <v>3260</v>
      </c>
      <c r="H634" s="2">
        <v>45999</v>
      </c>
      <c r="I634" t="s">
        <v>3263</v>
      </c>
      <c r="J634" t="s">
        <v>3262</v>
      </c>
      <c r="K634">
        <v>4224</v>
      </c>
      <c r="L634">
        <v>6</v>
      </c>
    </row>
    <row r="635" spans="1:12" x14ac:dyDescent="0.45">
      <c r="A635" t="str">
        <f t="shared" si="9"/>
        <v>A0634</v>
      </c>
      <c r="B635" t="s">
        <v>618</v>
      </c>
      <c r="C635" t="s">
        <v>3238</v>
      </c>
      <c r="D635" t="s">
        <v>3248</v>
      </c>
      <c r="E635" s="2">
        <v>46019</v>
      </c>
      <c r="F635">
        <v>13</v>
      </c>
      <c r="G635" t="s">
        <v>3260</v>
      </c>
      <c r="H635" s="2">
        <v>46025</v>
      </c>
      <c r="I635" t="s">
        <v>3263</v>
      </c>
      <c r="J635" t="s">
        <v>3261</v>
      </c>
      <c r="K635">
        <v>12835</v>
      </c>
      <c r="L635">
        <v>6</v>
      </c>
    </row>
    <row r="636" spans="1:12" x14ac:dyDescent="0.45">
      <c r="A636" t="str">
        <f t="shared" si="9"/>
        <v>A0635</v>
      </c>
      <c r="B636" t="s">
        <v>619</v>
      </c>
      <c r="C636" t="s">
        <v>3235</v>
      </c>
      <c r="D636" t="s">
        <v>3248</v>
      </c>
      <c r="E636" s="2">
        <v>45985</v>
      </c>
      <c r="F636">
        <v>9</v>
      </c>
      <c r="G636" t="s">
        <v>3260</v>
      </c>
      <c r="H636" s="2">
        <v>45990</v>
      </c>
      <c r="I636" t="s">
        <v>3263</v>
      </c>
      <c r="J636" t="s">
        <v>3261</v>
      </c>
      <c r="K636">
        <v>9937</v>
      </c>
      <c r="L636">
        <v>5</v>
      </c>
    </row>
    <row r="637" spans="1:12" x14ac:dyDescent="0.45">
      <c r="A637" t="str">
        <f t="shared" si="9"/>
        <v>A0636</v>
      </c>
      <c r="B637" t="s">
        <v>620</v>
      </c>
      <c r="C637" t="s">
        <v>3235</v>
      </c>
      <c r="D637" t="s">
        <v>3248</v>
      </c>
      <c r="E637" s="2">
        <v>45772</v>
      </c>
      <c r="F637">
        <v>8</v>
      </c>
      <c r="G637" t="s">
        <v>3257</v>
      </c>
      <c r="H637" s="2">
        <v>45778</v>
      </c>
      <c r="I637" t="s">
        <v>3263</v>
      </c>
      <c r="J637" t="s">
        <v>3261</v>
      </c>
      <c r="K637">
        <v>8786</v>
      </c>
      <c r="L637">
        <v>6</v>
      </c>
    </row>
    <row r="638" spans="1:12" x14ac:dyDescent="0.45">
      <c r="A638" t="str">
        <f t="shared" si="9"/>
        <v>A0637</v>
      </c>
      <c r="B638" t="s">
        <v>621</v>
      </c>
      <c r="C638" t="s">
        <v>3241</v>
      </c>
      <c r="D638" t="s">
        <v>3254</v>
      </c>
      <c r="E638" s="2">
        <v>45735</v>
      </c>
      <c r="F638">
        <v>20</v>
      </c>
      <c r="G638" t="s">
        <v>3257</v>
      </c>
      <c r="H638" s="2">
        <v>45737</v>
      </c>
      <c r="I638" t="s">
        <v>3263</v>
      </c>
      <c r="J638" t="s">
        <v>3262</v>
      </c>
      <c r="K638">
        <v>3323</v>
      </c>
      <c r="L638">
        <v>2</v>
      </c>
    </row>
    <row r="639" spans="1:12" x14ac:dyDescent="0.45">
      <c r="A639" t="str">
        <f t="shared" si="9"/>
        <v>A0638</v>
      </c>
      <c r="B639" t="s">
        <v>622</v>
      </c>
      <c r="C639" t="s">
        <v>3238</v>
      </c>
      <c r="D639" t="s">
        <v>3258</v>
      </c>
      <c r="E639" s="2">
        <v>45788</v>
      </c>
      <c r="F639">
        <v>10</v>
      </c>
      <c r="G639" t="s">
        <v>3260</v>
      </c>
      <c r="H639" s="2">
        <v>45792</v>
      </c>
      <c r="I639" t="s">
        <v>3263</v>
      </c>
      <c r="J639" t="s">
        <v>3262</v>
      </c>
      <c r="K639">
        <v>3240</v>
      </c>
      <c r="L639">
        <v>4</v>
      </c>
    </row>
    <row r="640" spans="1:12" x14ac:dyDescent="0.45">
      <c r="A640" t="str">
        <f t="shared" si="9"/>
        <v>A0639</v>
      </c>
      <c r="B640" t="s">
        <v>623</v>
      </c>
      <c r="C640" t="s">
        <v>3235</v>
      </c>
      <c r="D640" t="s">
        <v>3250</v>
      </c>
      <c r="E640" s="2">
        <v>45949</v>
      </c>
      <c r="F640">
        <v>10</v>
      </c>
      <c r="G640" t="s">
        <v>3260</v>
      </c>
      <c r="H640" s="2">
        <v>45958</v>
      </c>
      <c r="I640" t="s">
        <v>3263</v>
      </c>
      <c r="J640" t="s">
        <v>3262</v>
      </c>
      <c r="K640">
        <v>2684</v>
      </c>
      <c r="L640">
        <v>9</v>
      </c>
    </row>
    <row r="641" spans="1:12" x14ac:dyDescent="0.45">
      <c r="A641" t="str">
        <f t="shared" si="9"/>
        <v>A0640</v>
      </c>
      <c r="B641" t="s">
        <v>624</v>
      </c>
      <c r="C641" t="s">
        <v>3238</v>
      </c>
      <c r="D641" t="s">
        <v>3258</v>
      </c>
      <c r="E641" s="2">
        <v>45939</v>
      </c>
      <c r="F641">
        <v>11</v>
      </c>
      <c r="G641" t="s">
        <v>3257</v>
      </c>
      <c r="H641" s="2">
        <v>45941</v>
      </c>
      <c r="I641" t="s">
        <v>3263</v>
      </c>
      <c r="J641" t="s">
        <v>3262</v>
      </c>
      <c r="K641">
        <v>4441</v>
      </c>
      <c r="L641">
        <v>2</v>
      </c>
    </row>
    <row r="642" spans="1:12" x14ac:dyDescent="0.45">
      <c r="A642" t="str">
        <f t="shared" si="9"/>
        <v>A0641</v>
      </c>
      <c r="B642" t="s">
        <v>625</v>
      </c>
      <c r="C642" t="s">
        <v>3238</v>
      </c>
      <c r="D642" t="s">
        <v>3248</v>
      </c>
      <c r="E642" s="2">
        <v>45820</v>
      </c>
      <c r="F642">
        <v>10</v>
      </c>
      <c r="G642" t="s">
        <v>3260</v>
      </c>
      <c r="H642" s="2">
        <v>45824</v>
      </c>
      <c r="I642" t="s">
        <v>3263</v>
      </c>
      <c r="J642" t="s">
        <v>3261</v>
      </c>
      <c r="K642">
        <v>14834</v>
      </c>
      <c r="L642">
        <v>4</v>
      </c>
    </row>
    <row r="643" spans="1:12" x14ac:dyDescent="0.45">
      <c r="A643" t="str">
        <f t="shared" ref="A643:A706" si="10">"A"&amp;TEXT(ROW()-1,"0000")</f>
        <v>A0642</v>
      </c>
      <c r="B643" t="s">
        <v>626</v>
      </c>
      <c r="C643" t="s">
        <v>3235</v>
      </c>
      <c r="D643" t="s">
        <v>3248</v>
      </c>
      <c r="E643" s="2">
        <v>45675</v>
      </c>
      <c r="F643">
        <v>13</v>
      </c>
      <c r="G643" t="s">
        <v>3260</v>
      </c>
      <c r="H643" s="2">
        <v>45680</v>
      </c>
      <c r="I643" t="s">
        <v>3263</v>
      </c>
      <c r="J643" t="s">
        <v>3262</v>
      </c>
      <c r="K643">
        <v>2142</v>
      </c>
      <c r="L643">
        <v>5</v>
      </c>
    </row>
    <row r="644" spans="1:12" x14ac:dyDescent="0.45">
      <c r="A644" t="str">
        <f t="shared" si="10"/>
        <v>A0643</v>
      </c>
      <c r="B644" t="s">
        <v>627</v>
      </c>
      <c r="C644" t="s">
        <v>3235</v>
      </c>
      <c r="D644" t="s">
        <v>3252</v>
      </c>
      <c r="E644" s="2">
        <v>45966</v>
      </c>
      <c r="F644">
        <v>13</v>
      </c>
      <c r="G644" t="s">
        <v>3257</v>
      </c>
      <c r="H644" s="2">
        <v>45972</v>
      </c>
      <c r="I644" t="s">
        <v>3263</v>
      </c>
      <c r="J644" t="s">
        <v>3262</v>
      </c>
      <c r="K644">
        <v>4750</v>
      </c>
      <c r="L644">
        <v>6</v>
      </c>
    </row>
    <row r="645" spans="1:12" x14ac:dyDescent="0.45">
      <c r="A645" t="str">
        <f t="shared" si="10"/>
        <v>A0644</v>
      </c>
      <c r="B645" t="s">
        <v>628</v>
      </c>
      <c r="C645" t="s">
        <v>3238</v>
      </c>
      <c r="D645" t="s">
        <v>3256</v>
      </c>
      <c r="E645" s="2">
        <v>45858</v>
      </c>
      <c r="F645">
        <v>21</v>
      </c>
      <c r="G645" t="s">
        <v>3257</v>
      </c>
      <c r="H645" s="2">
        <v>45861</v>
      </c>
      <c r="I645" t="s">
        <v>3263</v>
      </c>
      <c r="J645" t="s">
        <v>3261</v>
      </c>
      <c r="K645">
        <v>10693</v>
      </c>
      <c r="L645">
        <v>3</v>
      </c>
    </row>
    <row r="646" spans="1:12" x14ac:dyDescent="0.45">
      <c r="A646" t="str">
        <f t="shared" si="10"/>
        <v>A0645</v>
      </c>
      <c r="B646" t="s">
        <v>543</v>
      </c>
      <c r="C646" t="s">
        <v>3235</v>
      </c>
      <c r="D646" t="s">
        <v>3252</v>
      </c>
      <c r="E646" s="2">
        <v>45877</v>
      </c>
      <c r="F646">
        <v>9</v>
      </c>
      <c r="G646" t="s">
        <v>3260</v>
      </c>
      <c r="H646" s="2">
        <v>45882</v>
      </c>
      <c r="I646" t="s">
        <v>3263</v>
      </c>
      <c r="J646" t="s">
        <v>3262</v>
      </c>
      <c r="K646">
        <v>2632</v>
      </c>
      <c r="L646">
        <v>5</v>
      </c>
    </row>
    <row r="647" spans="1:12" x14ac:dyDescent="0.45">
      <c r="A647" t="str">
        <f t="shared" si="10"/>
        <v>A0646</v>
      </c>
      <c r="B647" t="s">
        <v>457</v>
      </c>
      <c r="C647" t="s">
        <v>3235</v>
      </c>
      <c r="D647" t="s">
        <v>3258</v>
      </c>
      <c r="E647" s="2">
        <v>45777</v>
      </c>
      <c r="F647">
        <v>19</v>
      </c>
      <c r="G647" t="s">
        <v>3260</v>
      </c>
      <c r="H647" s="2">
        <v>45783</v>
      </c>
      <c r="I647" t="s">
        <v>3263</v>
      </c>
      <c r="J647" t="s">
        <v>3262</v>
      </c>
      <c r="K647">
        <v>3225</v>
      </c>
      <c r="L647">
        <v>6</v>
      </c>
    </row>
    <row r="648" spans="1:12" x14ac:dyDescent="0.45">
      <c r="A648" t="str">
        <f t="shared" si="10"/>
        <v>A0647</v>
      </c>
      <c r="B648" t="s">
        <v>629</v>
      </c>
      <c r="C648" t="s">
        <v>3238</v>
      </c>
      <c r="D648" t="s">
        <v>3252</v>
      </c>
      <c r="E648" s="2">
        <v>45921</v>
      </c>
      <c r="F648">
        <v>17</v>
      </c>
      <c r="G648" t="s">
        <v>3260</v>
      </c>
      <c r="H648" s="2">
        <v>45924</v>
      </c>
      <c r="I648" t="s">
        <v>3263</v>
      </c>
      <c r="J648" t="s">
        <v>3262</v>
      </c>
      <c r="K648">
        <v>4824</v>
      </c>
      <c r="L648">
        <v>3</v>
      </c>
    </row>
    <row r="649" spans="1:12" x14ac:dyDescent="0.45">
      <c r="A649" t="str">
        <f t="shared" si="10"/>
        <v>A0648</v>
      </c>
      <c r="B649" t="s">
        <v>630</v>
      </c>
      <c r="C649" t="s">
        <v>3241</v>
      </c>
      <c r="D649" t="s">
        <v>3252</v>
      </c>
      <c r="E649" s="2">
        <v>45992</v>
      </c>
      <c r="F649">
        <v>8</v>
      </c>
      <c r="G649" t="s">
        <v>3260</v>
      </c>
      <c r="H649" s="2">
        <v>45994</v>
      </c>
      <c r="I649" t="s">
        <v>3263</v>
      </c>
      <c r="J649" t="s">
        <v>3262</v>
      </c>
      <c r="K649">
        <v>4536</v>
      </c>
      <c r="L649">
        <v>2</v>
      </c>
    </row>
    <row r="650" spans="1:12" x14ac:dyDescent="0.45">
      <c r="A650" t="str">
        <f t="shared" si="10"/>
        <v>A0649</v>
      </c>
      <c r="B650" t="s">
        <v>631</v>
      </c>
      <c r="C650" t="s">
        <v>3235</v>
      </c>
      <c r="D650" t="s">
        <v>3248</v>
      </c>
      <c r="E650" s="2">
        <v>45706</v>
      </c>
      <c r="F650">
        <v>19</v>
      </c>
      <c r="G650" t="s">
        <v>3260</v>
      </c>
      <c r="H650" s="2">
        <v>45713</v>
      </c>
      <c r="I650" t="s">
        <v>3263</v>
      </c>
      <c r="J650" t="s">
        <v>3262</v>
      </c>
      <c r="K650">
        <v>2058</v>
      </c>
      <c r="L650">
        <v>7</v>
      </c>
    </row>
    <row r="651" spans="1:12" x14ac:dyDescent="0.45">
      <c r="A651" t="str">
        <f t="shared" si="10"/>
        <v>A0650</v>
      </c>
      <c r="B651" t="s">
        <v>121</v>
      </c>
      <c r="C651" t="s">
        <v>3238</v>
      </c>
      <c r="D651" t="s">
        <v>3254</v>
      </c>
      <c r="E651" s="2">
        <v>45708</v>
      </c>
      <c r="F651">
        <v>13</v>
      </c>
      <c r="G651" t="s">
        <v>3260</v>
      </c>
      <c r="H651" s="2">
        <v>45710</v>
      </c>
      <c r="I651" t="s">
        <v>3263</v>
      </c>
      <c r="J651" t="s">
        <v>3262</v>
      </c>
      <c r="K651">
        <v>3542</v>
      </c>
      <c r="L651">
        <v>2</v>
      </c>
    </row>
    <row r="652" spans="1:12" x14ac:dyDescent="0.45">
      <c r="A652" t="str">
        <f t="shared" si="10"/>
        <v>A0651</v>
      </c>
      <c r="B652" t="s">
        <v>632</v>
      </c>
      <c r="C652" t="s">
        <v>3241</v>
      </c>
      <c r="D652" t="s">
        <v>3258</v>
      </c>
      <c r="E652" s="2">
        <v>45819</v>
      </c>
      <c r="F652">
        <v>8</v>
      </c>
      <c r="G652" t="s">
        <v>3260</v>
      </c>
      <c r="H652" s="2">
        <v>45824</v>
      </c>
      <c r="I652" t="s">
        <v>3263</v>
      </c>
      <c r="J652" t="s">
        <v>3262</v>
      </c>
      <c r="K652">
        <v>3568</v>
      </c>
      <c r="L652">
        <v>5</v>
      </c>
    </row>
    <row r="653" spans="1:12" x14ac:dyDescent="0.45">
      <c r="A653" t="str">
        <f t="shared" si="10"/>
        <v>A0652</v>
      </c>
      <c r="B653" t="s">
        <v>633</v>
      </c>
      <c r="C653" t="s">
        <v>3238</v>
      </c>
      <c r="D653" t="s">
        <v>3254</v>
      </c>
      <c r="E653" s="2">
        <v>45849</v>
      </c>
      <c r="F653">
        <v>11</v>
      </c>
      <c r="G653" t="s">
        <v>3260</v>
      </c>
      <c r="H653" s="2">
        <v>45852</v>
      </c>
      <c r="I653" t="s">
        <v>3263</v>
      </c>
      <c r="J653" t="s">
        <v>3262</v>
      </c>
      <c r="K653">
        <v>2806</v>
      </c>
      <c r="L653">
        <v>3</v>
      </c>
    </row>
    <row r="654" spans="1:12" x14ac:dyDescent="0.45">
      <c r="A654" t="str">
        <f t="shared" si="10"/>
        <v>A0653</v>
      </c>
      <c r="B654" t="s">
        <v>422</v>
      </c>
      <c r="C654" t="s">
        <v>3238</v>
      </c>
      <c r="D654" t="s">
        <v>3258</v>
      </c>
      <c r="E654" s="2">
        <v>45992</v>
      </c>
      <c r="F654">
        <v>19</v>
      </c>
      <c r="G654" t="s">
        <v>3260</v>
      </c>
      <c r="H654" s="2">
        <v>45997</v>
      </c>
      <c r="I654" t="s">
        <v>3263</v>
      </c>
      <c r="J654" t="s">
        <v>3262</v>
      </c>
      <c r="K654">
        <v>3982</v>
      </c>
      <c r="L654">
        <v>5</v>
      </c>
    </row>
    <row r="655" spans="1:12" x14ac:dyDescent="0.45">
      <c r="A655" t="str">
        <f t="shared" si="10"/>
        <v>A0654</v>
      </c>
      <c r="B655" t="s">
        <v>634</v>
      </c>
      <c r="C655" t="s">
        <v>3238</v>
      </c>
      <c r="D655" t="s">
        <v>3256</v>
      </c>
      <c r="E655" s="2">
        <v>45663</v>
      </c>
      <c r="F655">
        <v>23</v>
      </c>
      <c r="G655" t="s">
        <v>3257</v>
      </c>
      <c r="H655" s="2">
        <v>45667</v>
      </c>
      <c r="I655" t="s">
        <v>3263</v>
      </c>
      <c r="J655" t="s">
        <v>3261</v>
      </c>
      <c r="K655">
        <v>12057</v>
      </c>
      <c r="L655">
        <v>4</v>
      </c>
    </row>
    <row r="656" spans="1:12" x14ac:dyDescent="0.45">
      <c r="A656" t="str">
        <f t="shared" si="10"/>
        <v>A0655</v>
      </c>
      <c r="B656" t="s">
        <v>635</v>
      </c>
      <c r="C656" t="s">
        <v>3235</v>
      </c>
      <c r="D656" t="s">
        <v>3248</v>
      </c>
      <c r="E656" s="2">
        <v>45919</v>
      </c>
      <c r="F656">
        <v>16</v>
      </c>
      <c r="G656" t="s">
        <v>3260</v>
      </c>
      <c r="H656" s="2">
        <v>45923</v>
      </c>
      <c r="I656" t="s">
        <v>3263</v>
      </c>
      <c r="J656" t="s">
        <v>3262</v>
      </c>
      <c r="K656">
        <v>4623</v>
      </c>
      <c r="L656">
        <v>4</v>
      </c>
    </row>
    <row r="657" spans="1:12" x14ac:dyDescent="0.45">
      <c r="A657" t="str">
        <f t="shared" si="10"/>
        <v>A0656</v>
      </c>
      <c r="B657" t="s">
        <v>636</v>
      </c>
      <c r="C657" t="s">
        <v>3235</v>
      </c>
      <c r="D657" t="s">
        <v>3250</v>
      </c>
      <c r="E657" s="2">
        <v>45968</v>
      </c>
      <c r="F657">
        <v>17</v>
      </c>
      <c r="G657" t="s">
        <v>3260</v>
      </c>
      <c r="H657" s="2">
        <v>45978</v>
      </c>
      <c r="I657" t="s">
        <v>3263</v>
      </c>
      <c r="J657" t="s">
        <v>3262</v>
      </c>
      <c r="K657">
        <v>3913</v>
      </c>
      <c r="L657">
        <v>10</v>
      </c>
    </row>
    <row r="658" spans="1:12" x14ac:dyDescent="0.45">
      <c r="A658" t="str">
        <f t="shared" si="10"/>
        <v>A0657</v>
      </c>
      <c r="B658" t="s">
        <v>637</v>
      </c>
      <c r="C658" t="s">
        <v>3241</v>
      </c>
      <c r="D658" t="s">
        <v>3258</v>
      </c>
      <c r="E658" s="2">
        <v>45790</v>
      </c>
      <c r="F658">
        <v>13</v>
      </c>
      <c r="G658" t="s">
        <v>3260</v>
      </c>
      <c r="H658" s="2">
        <v>45794</v>
      </c>
      <c r="I658" t="s">
        <v>3263</v>
      </c>
      <c r="J658" t="s">
        <v>3262</v>
      </c>
      <c r="K658">
        <v>4767</v>
      </c>
      <c r="L658">
        <v>4</v>
      </c>
    </row>
    <row r="659" spans="1:12" x14ac:dyDescent="0.45">
      <c r="A659" t="str">
        <f t="shared" si="10"/>
        <v>A0658</v>
      </c>
      <c r="B659" t="s">
        <v>638</v>
      </c>
      <c r="C659" t="s">
        <v>3238</v>
      </c>
      <c r="D659" t="s">
        <v>3252</v>
      </c>
      <c r="E659" s="2">
        <v>45968</v>
      </c>
      <c r="F659">
        <v>11</v>
      </c>
      <c r="G659" t="s">
        <v>3260</v>
      </c>
      <c r="H659" s="2">
        <v>45973</v>
      </c>
      <c r="I659" t="s">
        <v>3263</v>
      </c>
      <c r="J659" t="s">
        <v>3262</v>
      </c>
      <c r="K659">
        <v>2711</v>
      </c>
      <c r="L659">
        <v>5</v>
      </c>
    </row>
    <row r="660" spans="1:12" x14ac:dyDescent="0.45">
      <c r="A660" t="str">
        <f t="shared" si="10"/>
        <v>A0659</v>
      </c>
      <c r="B660" t="s">
        <v>639</v>
      </c>
      <c r="C660" t="s">
        <v>3238</v>
      </c>
      <c r="D660" t="s">
        <v>3254</v>
      </c>
      <c r="E660" s="2">
        <v>45927</v>
      </c>
      <c r="F660">
        <v>20</v>
      </c>
      <c r="G660" t="s">
        <v>3260</v>
      </c>
      <c r="H660" s="2">
        <v>45928</v>
      </c>
      <c r="I660" t="s">
        <v>3263</v>
      </c>
      <c r="J660" t="s">
        <v>3262</v>
      </c>
      <c r="K660">
        <v>2346</v>
      </c>
      <c r="L660">
        <v>1</v>
      </c>
    </row>
    <row r="661" spans="1:12" x14ac:dyDescent="0.45">
      <c r="A661" t="str">
        <f t="shared" si="10"/>
        <v>A0660</v>
      </c>
      <c r="B661" t="s">
        <v>640</v>
      </c>
      <c r="C661" t="s">
        <v>3235</v>
      </c>
      <c r="D661" t="s">
        <v>3252</v>
      </c>
      <c r="E661" s="2">
        <v>45997</v>
      </c>
      <c r="F661">
        <v>15</v>
      </c>
      <c r="G661" t="s">
        <v>3260</v>
      </c>
      <c r="H661" s="2">
        <v>46002</v>
      </c>
      <c r="I661" t="s">
        <v>3263</v>
      </c>
      <c r="J661" t="s">
        <v>3262</v>
      </c>
      <c r="K661">
        <v>2244</v>
      </c>
      <c r="L661">
        <v>5</v>
      </c>
    </row>
    <row r="662" spans="1:12" x14ac:dyDescent="0.45">
      <c r="A662" t="str">
        <f t="shared" si="10"/>
        <v>A0661</v>
      </c>
      <c r="B662" t="s">
        <v>641</v>
      </c>
      <c r="C662" t="s">
        <v>3238</v>
      </c>
      <c r="D662" t="s">
        <v>3258</v>
      </c>
      <c r="E662" s="2">
        <v>45984</v>
      </c>
      <c r="F662">
        <v>9</v>
      </c>
      <c r="G662" t="s">
        <v>3260</v>
      </c>
      <c r="H662" s="2">
        <v>45988</v>
      </c>
      <c r="I662" t="s">
        <v>3263</v>
      </c>
      <c r="J662" t="s">
        <v>3262</v>
      </c>
      <c r="K662">
        <v>4397</v>
      </c>
      <c r="L662">
        <v>4</v>
      </c>
    </row>
    <row r="663" spans="1:12" x14ac:dyDescent="0.45">
      <c r="A663" t="str">
        <f t="shared" si="10"/>
        <v>A0662</v>
      </c>
      <c r="B663" t="s">
        <v>642</v>
      </c>
      <c r="C663" t="s">
        <v>3238</v>
      </c>
      <c r="D663" t="s">
        <v>3258</v>
      </c>
      <c r="E663" s="2">
        <v>45864</v>
      </c>
      <c r="F663">
        <v>13</v>
      </c>
      <c r="G663" t="s">
        <v>3260</v>
      </c>
      <c r="H663" s="2">
        <v>45867</v>
      </c>
      <c r="I663" t="s">
        <v>3263</v>
      </c>
      <c r="J663" t="s">
        <v>3262</v>
      </c>
      <c r="K663">
        <v>4800</v>
      </c>
      <c r="L663">
        <v>3</v>
      </c>
    </row>
    <row r="664" spans="1:12" x14ac:dyDescent="0.45">
      <c r="A664" t="str">
        <f t="shared" si="10"/>
        <v>A0663</v>
      </c>
      <c r="B664" t="s">
        <v>643</v>
      </c>
      <c r="C664" t="s">
        <v>3235</v>
      </c>
      <c r="D664" t="s">
        <v>3252</v>
      </c>
      <c r="E664" s="2">
        <v>45977</v>
      </c>
      <c r="F664">
        <v>9</v>
      </c>
      <c r="G664" t="s">
        <v>3257</v>
      </c>
      <c r="H664" s="2">
        <v>45983</v>
      </c>
      <c r="I664" t="s">
        <v>3263</v>
      </c>
      <c r="J664" t="s">
        <v>3262</v>
      </c>
      <c r="K664">
        <v>3117</v>
      </c>
      <c r="L664">
        <v>6</v>
      </c>
    </row>
    <row r="665" spans="1:12" x14ac:dyDescent="0.45">
      <c r="A665" t="str">
        <f t="shared" si="10"/>
        <v>A0664</v>
      </c>
      <c r="B665" t="s">
        <v>644</v>
      </c>
      <c r="C665" t="s">
        <v>3235</v>
      </c>
      <c r="D665" t="s">
        <v>3256</v>
      </c>
      <c r="E665" s="2">
        <v>45664</v>
      </c>
      <c r="F665">
        <v>18</v>
      </c>
      <c r="G665" t="s">
        <v>3257</v>
      </c>
      <c r="H665" s="2">
        <v>45669</v>
      </c>
      <c r="I665" t="s">
        <v>3263</v>
      </c>
      <c r="J665" t="s">
        <v>3261</v>
      </c>
      <c r="K665">
        <v>13205</v>
      </c>
      <c r="L665">
        <v>5</v>
      </c>
    </row>
    <row r="666" spans="1:12" x14ac:dyDescent="0.45">
      <c r="A666" t="str">
        <f t="shared" si="10"/>
        <v>A0665</v>
      </c>
      <c r="B666" t="s">
        <v>645</v>
      </c>
      <c r="C666" t="s">
        <v>3241</v>
      </c>
      <c r="D666" t="s">
        <v>3258</v>
      </c>
      <c r="E666" s="2">
        <v>45779</v>
      </c>
      <c r="F666">
        <v>16</v>
      </c>
      <c r="G666" t="s">
        <v>3260</v>
      </c>
      <c r="H666" s="2">
        <v>45785</v>
      </c>
      <c r="I666" t="s">
        <v>3263</v>
      </c>
      <c r="J666" t="s">
        <v>3262</v>
      </c>
      <c r="K666">
        <v>4803</v>
      </c>
      <c r="L666">
        <v>6</v>
      </c>
    </row>
    <row r="667" spans="1:12" x14ac:dyDescent="0.45">
      <c r="A667" t="str">
        <f t="shared" si="10"/>
        <v>A0666</v>
      </c>
      <c r="B667" t="s">
        <v>646</v>
      </c>
      <c r="C667" t="s">
        <v>3235</v>
      </c>
      <c r="D667" t="s">
        <v>3256</v>
      </c>
      <c r="E667" s="2">
        <v>45827</v>
      </c>
      <c r="F667">
        <v>18</v>
      </c>
      <c r="G667" t="s">
        <v>3257</v>
      </c>
      <c r="H667" s="2">
        <v>45832</v>
      </c>
      <c r="I667" t="s">
        <v>3263</v>
      </c>
      <c r="J667" t="s">
        <v>3261</v>
      </c>
      <c r="K667">
        <v>9787</v>
      </c>
      <c r="L667">
        <v>5</v>
      </c>
    </row>
    <row r="668" spans="1:12" x14ac:dyDescent="0.45">
      <c r="A668" t="str">
        <f t="shared" si="10"/>
        <v>A0667</v>
      </c>
      <c r="B668" t="s">
        <v>647</v>
      </c>
      <c r="C668" t="s">
        <v>3235</v>
      </c>
      <c r="D668" t="s">
        <v>3254</v>
      </c>
      <c r="E668" s="2">
        <v>45950</v>
      </c>
      <c r="F668">
        <v>19</v>
      </c>
      <c r="G668" t="s">
        <v>3260</v>
      </c>
      <c r="H668" s="2">
        <v>45953</v>
      </c>
      <c r="I668" t="s">
        <v>3263</v>
      </c>
      <c r="J668" t="s">
        <v>3262</v>
      </c>
      <c r="K668">
        <v>3701</v>
      </c>
      <c r="L668">
        <v>3</v>
      </c>
    </row>
    <row r="669" spans="1:12" x14ac:dyDescent="0.45">
      <c r="A669" t="str">
        <f t="shared" si="10"/>
        <v>A0668</v>
      </c>
      <c r="B669" t="s">
        <v>648</v>
      </c>
      <c r="C669" t="s">
        <v>3241</v>
      </c>
      <c r="D669" t="s">
        <v>3256</v>
      </c>
      <c r="E669" s="2">
        <v>45837</v>
      </c>
      <c r="F669">
        <v>23</v>
      </c>
      <c r="G669" t="s">
        <v>3257</v>
      </c>
      <c r="H669" s="2">
        <v>45839</v>
      </c>
      <c r="I669" t="s">
        <v>3263</v>
      </c>
      <c r="J669" t="s">
        <v>3262</v>
      </c>
      <c r="K669">
        <v>4676</v>
      </c>
      <c r="L669">
        <v>2</v>
      </c>
    </row>
    <row r="670" spans="1:12" x14ac:dyDescent="0.45">
      <c r="A670" t="str">
        <f t="shared" si="10"/>
        <v>A0669</v>
      </c>
      <c r="B670" t="s">
        <v>221</v>
      </c>
      <c r="C670" t="s">
        <v>3238</v>
      </c>
      <c r="D670" t="s">
        <v>3248</v>
      </c>
      <c r="E670" s="2">
        <v>45914</v>
      </c>
      <c r="F670">
        <v>8</v>
      </c>
      <c r="G670" t="s">
        <v>3260</v>
      </c>
      <c r="H670" s="2">
        <v>45918</v>
      </c>
      <c r="I670" t="s">
        <v>3263</v>
      </c>
      <c r="J670" t="s">
        <v>3262</v>
      </c>
      <c r="K670">
        <v>4241</v>
      </c>
      <c r="L670">
        <v>4</v>
      </c>
    </row>
    <row r="671" spans="1:12" x14ac:dyDescent="0.45">
      <c r="A671" t="str">
        <f t="shared" si="10"/>
        <v>A0670</v>
      </c>
      <c r="B671" t="s">
        <v>649</v>
      </c>
      <c r="C671" t="s">
        <v>3238</v>
      </c>
      <c r="D671" t="s">
        <v>3248</v>
      </c>
      <c r="E671" s="2">
        <v>45952</v>
      </c>
      <c r="F671">
        <v>9</v>
      </c>
      <c r="G671" t="s">
        <v>3260</v>
      </c>
      <c r="H671" s="2">
        <v>45958</v>
      </c>
      <c r="I671" t="s">
        <v>3263</v>
      </c>
      <c r="J671" t="s">
        <v>3262</v>
      </c>
      <c r="K671">
        <v>4365</v>
      </c>
      <c r="L671">
        <v>6</v>
      </c>
    </row>
    <row r="672" spans="1:12" x14ac:dyDescent="0.45">
      <c r="A672" t="str">
        <f t="shared" si="10"/>
        <v>A0671</v>
      </c>
      <c r="B672" t="s">
        <v>633</v>
      </c>
      <c r="C672" t="s">
        <v>3235</v>
      </c>
      <c r="D672" t="s">
        <v>3248</v>
      </c>
      <c r="E672" s="2">
        <v>45789</v>
      </c>
      <c r="F672">
        <v>12</v>
      </c>
      <c r="G672" t="s">
        <v>3260</v>
      </c>
      <c r="H672" s="2">
        <v>45795</v>
      </c>
      <c r="I672" t="s">
        <v>3263</v>
      </c>
      <c r="J672" t="s">
        <v>3262</v>
      </c>
      <c r="K672">
        <v>3717</v>
      </c>
      <c r="L672">
        <v>6</v>
      </c>
    </row>
    <row r="673" spans="1:12" x14ac:dyDescent="0.45">
      <c r="A673" t="str">
        <f t="shared" si="10"/>
        <v>A0672</v>
      </c>
      <c r="B673" t="s">
        <v>650</v>
      </c>
      <c r="C673" t="s">
        <v>3235</v>
      </c>
      <c r="D673" t="s">
        <v>3258</v>
      </c>
      <c r="E673" s="2">
        <v>45860</v>
      </c>
      <c r="F673">
        <v>14</v>
      </c>
      <c r="G673" t="s">
        <v>3260</v>
      </c>
      <c r="H673" s="2">
        <v>45862</v>
      </c>
      <c r="I673" t="s">
        <v>3263</v>
      </c>
      <c r="J673" t="s">
        <v>3262</v>
      </c>
      <c r="K673">
        <v>3592</v>
      </c>
      <c r="L673">
        <v>2</v>
      </c>
    </row>
    <row r="674" spans="1:12" x14ac:dyDescent="0.45">
      <c r="A674" t="str">
        <f t="shared" si="10"/>
        <v>A0673</v>
      </c>
      <c r="B674" t="s">
        <v>651</v>
      </c>
      <c r="C674" t="s">
        <v>3241</v>
      </c>
      <c r="D674" t="s">
        <v>3258</v>
      </c>
      <c r="E674" s="2">
        <v>45694</v>
      </c>
      <c r="F674">
        <v>17</v>
      </c>
      <c r="G674" t="s">
        <v>3260</v>
      </c>
      <c r="H674" s="2">
        <v>45697</v>
      </c>
      <c r="I674" t="s">
        <v>3263</v>
      </c>
      <c r="J674" t="s">
        <v>3262</v>
      </c>
      <c r="K674">
        <v>4007</v>
      </c>
      <c r="L674">
        <v>3</v>
      </c>
    </row>
    <row r="675" spans="1:12" x14ac:dyDescent="0.45">
      <c r="A675" t="str">
        <f t="shared" si="10"/>
        <v>A0674</v>
      </c>
      <c r="B675" t="s">
        <v>652</v>
      </c>
      <c r="C675" t="s">
        <v>3235</v>
      </c>
      <c r="D675" t="s">
        <v>3258</v>
      </c>
      <c r="E675" s="2">
        <v>45717</v>
      </c>
      <c r="F675">
        <v>15</v>
      </c>
      <c r="G675" t="s">
        <v>3260</v>
      </c>
      <c r="H675" s="2">
        <v>45720</v>
      </c>
      <c r="I675" t="s">
        <v>3263</v>
      </c>
      <c r="J675" t="s">
        <v>3262</v>
      </c>
      <c r="K675">
        <v>2117</v>
      </c>
      <c r="L675">
        <v>3</v>
      </c>
    </row>
    <row r="676" spans="1:12" x14ac:dyDescent="0.45">
      <c r="A676" t="str">
        <f t="shared" si="10"/>
        <v>A0675</v>
      </c>
      <c r="B676" t="s">
        <v>339</v>
      </c>
      <c r="C676" t="s">
        <v>3235</v>
      </c>
      <c r="D676" t="s">
        <v>3248</v>
      </c>
      <c r="E676" s="2">
        <v>45868</v>
      </c>
      <c r="F676">
        <v>8</v>
      </c>
      <c r="G676" t="s">
        <v>3260</v>
      </c>
      <c r="H676" s="2">
        <v>45873</v>
      </c>
      <c r="I676" t="s">
        <v>3263</v>
      </c>
      <c r="J676" t="s">
        <v>3262</v>
      </c>
      <c r="K676">
        <v>3663</v>
      </c>
      <c r="L676">
        <v>5</v>
      </c>
    </row>
    <row r="677" spans="1:12" x14ac:dyDescent="0.45">
      <c r="A677" t="str">
        <f t="shared" si="10"/>
        <v>A0676</v>
      </c>
      <c r="B677" t="s">
        <v>653</v>
      </c>
      <c r="C677" t="s">
        <v>3241</v>
      </c>
      <c r="D677" t="s">
        <v>3258</v>
      </c>
      <c r="E677" s="2">
        <v>45897</v>
      </c>
      <c r="F677">
        <v>15</v>
      </c>
      <c r="G677" t="s">
        <v>3257</v>
      </c>
      <c r="H677" s="2">
        <v>45900</v>
      </c>
      <c r="I677" t="s">
        <v>3263</v>
      </c>
      <c r="J677" t="s">
        <v>3262</v>
      </c>
      <c r="K677">
        <v>3528</v>
      </c>
      <c r="L677">
        <v>3</v>
      </c>
    </row>
    <row r="678" spans="1:12" x14ac:dyDescent="0.45">
      <c r="A678" t="str">
        <f t="shared" si="10"/>
        <v>A0677</v>
      </c>
      <c r="B678" t="s">
        <v>654</v>
      </c>
      <c r="C678" t="s">
        <v>3235</v>
      </c>
      <c r="D678" t="s">
        <v>3256</v>
      </c>
      <c r="E678" s="2">
        <v>45832</v>
      </c>
      <c r="F678">
        <v>19</v>
      </c>
      <c r="G678" t="s">
        <v>3257</v>
      </c>
      <c r="H678" s="2">
        <v>45834</v>
      </c>
      <c r="I678" t="s">
        <v>3263</v>
      </c>
      <c r="J678" t="s">
        <v>3261</v>
      </c>
      <c r="K678">
        <v>9147</v>
      </c>
      <c r="L678">
        <v>2</v>
      </c>
    </row>
    <row r="679" spans="1:12" x14ac:dyDescent="0.45">
      <c r="A679" t="str">
        <f t="shared" si="10"/>
        <v>A0678</v>
      </c>
      <c r="B679" t="s">
        <v>655</v>
      </c>
      <c r="C679" t="s">
        <v>3235</v>
      </c>
      <c r="D679" t="s">
        <v>3256</v>
      </c>
      <c r="E679" s="2">
        <v>45692</v>
      </c>
      <c r="F679">
        <v>23</v>
      </c>
      <c r="G679" t="s">
        <v>3257</v>
      </c>
      <c r="H679" s="2">
        <v>45694</v>
      </c>
      <c r="I679" t="s">
        <v>3264</v>
      </c>
      <c r="J679" t="s">
        <v>3261</v>
      </c>
      <c r="K679">
        <v>8791</v>
      </c>
      <c r="L679">
        <v>2</v>
      </c>
    </row>
    <row r="680" spans="1:12" x14ac:dyDescent="0.45">
      <c r="A680" t="str">
        <f t="shared" si="10"/>
        <v>A0679</v>
      </c>
      <c r="B680" t="s">
        <v>656</v>
      </c>
      <c r="C680" t="s">
        <v>3238</v>
      </c>
      <c r="D680" t="s">
        <v>3248</v>
      </c>
      <c r="E680" s="2">
        <v>45897</v>
      </c>
      <c r="F680">
        <v>9</v>
      </c>
      <c r="G680" t="s">
        <v>3260</v>
      </c>
      <c r="H680" s="2">
        <v>45903</v>
      </c>
      <c r="I680" t="s">
        <v>3263</v>
      </c>
      <c r="J680" t="s">
        <v>3262</v>
      </c>
      <c r="K680">
        <v>3028</v>
      </c>
      <c r="L680">
        <v>6</v>
      </c>
    </row>
    <row r="681" spans="1:12" x14ac:dyDescent="0.45">
      <c r="A681" t="str">
        <f t="shared" si="10"/>
        <v>A0680</v>
      </c>
      <c r="B681" t="s">
        <v>657</v>
      </c>
      <c r="C681" t="s">
        <v>3235</v>
      </c>
      <c r="D681" t="s">
        <v>3252</v>
      </c>
      <c r="E681" s="2">
        <v>45719</v>
      </c>
      <c r="F681">
        <v>10</v>
      </c>
      <c r="G681" t="s">
        <v>3257</v>
      </c>
      <c r="H681" s="2">
        <v>45721</v>
      </c>
      <c r="I681" t="s">
        <v>3263</v>
      </c>
      <c r="J681" t="s">
        <v>3262</v>
      </c>
      <c r="K681">
        <v>4625</v>
      </c>
      <c r="L681">
        <v>2</v>
      </c>
    </row>
    <row r="682" spans="1:12" x14ac:dyDescent="0.45">
      <c r="A682" t="str">
        <f t="shared" si="10"/>
        <v>A0681</v>
      </c>
      <c r="B682" t="s">
        <v>658</v>
      </c>
      <c r="C682" t="s">
        <v>3235</v>
      </c>
      <c r="D682" t="s">
        <v>3248</v>
      </c>
      <c r="E682" s="2">
        <v>45661</v>
      </c>
      <c r="F682">
        <v>10</v>
      </c>
      <c r="G682" t="s">
        <v>3257</v>
      </c>
      <c r="H682" s="2">
        <v>45667</v>
      </c>
      <c r="I682" t="s">
        <v>3263</v>
      </c>
      <c r="J682" t="s">
        <v>3262</v>
      </c>
      <c r="K682">
        <v>2398</v>
      </c>
      <c r="L682">
        <v>6</v>
      </c>
    </row>
    <row r="683" spans="1:12" x14ac:dyDescent="0.45">
      <c r="A683" t="str">
        <f t="shared" si="10"/>
        <v>A0682</v>
      </c>
      <c r="B683" t="s">
        <v>280</v>
      </c>
      <c r="C683" t="s">
        <v>3238</v>
      </c>
      <c r="D683" t="s">
        <v>3258</v>
      </c>
      <c r="E683" s="2">
        <v>46005</v>
      </c>
      <c r="F683">
        <v>10</v>
      </c>
      <c r="G683" t="s">
        <v>3260</v>
      </c>
      <c r="H683" s="2">
        <v>46011</v>
      </c>
      <c r="I683" t="s">
        <v>3263</v>
      </c>
      <c r="J683" t="s">
        <v>3262</v>
      </c>
      <c r="K683">
        <v>3593</v>
      </c>
      <c r="L683">
        <v>6</v>
      </c>
    </row>
    <row r="684" spans="1:12" x14ac:dyDescent="0.45">
      <c r="A684" t="str">
        <f t="shared" si="10"/>
        <v>A0683</v>
      </c>
      <c r="B684" t="s">
        <v>659</v>
      </c>
      <c r="C684" t="s">
        <v>3238</v>
      </c>
      <c r="D684" t="s">
        <v>3256</v>
      </c>
      <c r="E684" s="2">
        <v>45830</v>
      </c>
      <c r="F684">
        <v>21</v>
      </c>
      <c r="G684" t="s">
        <v>3257</v>
      </c>
      <c r="H684" s="2">
        <v>45835</v>
      </c>
      <c r="I684" t="s">
        <v>3264</v>
      </c>
      <c r="J684" t="s">
        <v>3262</v>
      </c>
      <c r="K684">
        <v>2451</v>
      </c>
      <c r="L684">
        <v>5</v>
      </c>
    </row>
    <row r="685" spans="1:12" x14ac:dyDescent="0.45">
      <c r="A685" t="str">
        <f t="shared" si="10"/>
        <v>A0684</v>
      </c>
      <c r="B685" t="s">
        <v>660</v>
      </c>
      <c r="C685" t="s">
        <v>3238</v>
      </c>
      <c r="D685" t="s">
        <v>3254</v>
      </c>
      <c r="E685" s="2">
        <v>45863</v>
      </c>
      <c r="F685">
        <v>11</v>
      </c>
      <c r="G685" t="s">
        <v>3260</v>
      </c>
      <c r="H685" s="2">
        <v>45865</v>
      </c>
      <c r="I685" t="s">
        <v>3263</v>
      </c>
      <c r="J685" t="s">
        <v>3262</v>
      </c>
      <c r="K685">
        <v>3054</v>
      </c>
      <c r="L685">
        <v>2</v>
      </c>
    </row>
    <row r="686" spans="1:12" x14ac:dyDescent="0.45">
      <c r="A686" t="str">
        <f t="shared" si="10"/>
        <v>A0685</v>
      </c>
      <c r="B686" t="s">
        <v>661</v>
      </c>
      <c r="C686" t="s">
        <v>3238</v>
      </c>
      <c r="D686" t="s">
        <v>3258</v>
      </c>
      <c r="E686" s="2">
        <v>45727</v>
      </c>
      <c r="F686">
        <v>14</v>
      </c>
      <c r="G686" t="s">
        <v>3260</v>
      </c>
      <c r="H686" s="2">
        <v>45731</v>
      </c>
      <c r="I686" t="s">
        <v>3263</v>
      </c>
      <c r="J686" t="s">
        <v>3262</v>
      </c>
      <c r="K686">
        <v>4682</v>
      </c>
      <c r="L686">
        <v>4</v>
      </c>
    </row>
    <row r="687" spans="1:12" x14ac:dyDescent="0.45">
      <c r="A687" t="str">
        <f t="shared" si="10"/>
        <v>A0686</v>
      </c>
      <c r="B687" t="s">
        <v>270</v>
      </c>
      <c r="C687" t="s">
        <v>3235</v>
      </c>
      <c r="D687" t="s">
        <v>3258</v>
      </c>
      <c r="E687" s="2">
        <v>45666</v>
      </c>
      <c r="F687">
        <v>20</v>
      </c>
      <c r="G687" t="s">
        <v>3257</v>
      </c>
      <c r="H687" s="2">
        <v>45669</v>
      </c>
      <c r="I687" t="s">
        <v>3263</v>
      </c>
      <c r="J687" t="s">
        <v>3262</v>
      </c>
      <c r="K687">
        <v>3547</v>
      </c>
      <c r="L687">
        <v>3</v>
      </c>
    </row>
    <row r="688" spans="1:12" x14ac:dyDescent="0.45">
      <c r="A688" t="str">
        <f t="shared" si="10"/>
        <v>A0687</v>
      </c>
      <c r="B688" t="s">
        <v>657</v>
      </c>
      <c r="C688" t="s">
        <v>3235</v>
      </c>
      <c r="D688" t="s">
        <v>3248</v>
      </c>
      <c r="E688" s="2">
        <v>45883</v>
      </c>
      <c r="F688">
        <v>15</v>
      </c>
      <c r="G688" t="s">
        <v>3257</v>
      </c>
      <c r="H688" s="2">
        <v>45887</v>
      </c>
      <c r="I688" t="s">
        <v>3263</v>
      </c>
      <c r="J688" t="s">
        <v>3261</v>
      </c>
      <c r="K688">
        <v>9749</v>
      </c>
      <c r="L688">
        <v>4</v>
      </c>
    </row>
    <row r="689" spans="1:12" x14ac:dyDescent="0.45">
      <c r="A689" t="str">
        <f t="shared" si="10"/>
        <v>A0688</v>
      </c>
      <c r="B689" t="s">
        <v>662</v>
      </c>
      <c r="C689" t="s">
        <v>3238</v>
      </c>
      <c r="D689" t="s">
        <v>3254</v>
      </c>
      <c r="E689" s="2">
        <v>45893</v>
      </c>
      <c r="F689">
        <v>8</v>
      </c>
      <c r="G689" t="s">
        <v>3257</v>
      </c>
      <c r="H689" s="2">
        <v>45895</v>
      </c>
      <c r="I689" t="s">
        <v>3263</v>
      </c>
      <c r="J689" t="s">
        <v>3262</v>
      </c>
      <c r="K689">
        <v>2561</v>
      </c>
      <c r="L689">
        <v>2</v>
      </c>
    </row>
    <row r="690" spans="1:12" x14ac:dyDescent="0.45">
      <c r="A690" t="str">
        <f t="shared" si="10"/>
        <v>A0689</v>
      </c>
      <c r="B690" t="s">
        <v>663</v>
      </c>
      <c r="C690" t="s">
        <v>3238</v>
      </c>
      <c r="D690" t="s">
        <v>3258</v>
      </c>
      <c r="E690" s="2">
        <v>45774</v>
      </c>
      <c r="F690">
        <v>17</v>
      </c>
      <c r="G690" t="s">
        <v>3257</v>
      </c>
      <c r="H690" s="2">
        <v>45778</v>
      </c>
      <c r="I690" t="s">
        <v>3263</v>
      </c>
      <c r="J690" t="s">
        <v>3262</v>
      </c>
      <c r="K690">
        <v>2050</v>
      </c>
      <c r="L690">
        <v>4</v>
      </c>
    </row>
    <row r="691" spans="1:12" x14ac:dyDescent="0.45">
      <c r="A691" t="str">
        <f t="shared" si="10"/>
        <v>A0690</v>
      </c>
      <c r="B691" t="s">
        <v>664</v>
      </c>
      <c r="C691" t="s">
        <v>3235</v>
      </c>
      <c r="D691" t="s">
        <v>3248</v>
      </c>
      <c r="E691" s="2">
        <v>45665</v>
      </c>
      <c r="F691">
        <v>12</v>
      </c>
      <c r="G691" t="s">
        <v>3260</v>
      </c>
      <c r="H691" s="2">
        <v>45672</v>
      </c>
      <c r="I691" t="s">
        <v>3263</v>
      </c>
      <c r="J691" t="s">
        <v>3262</v>
      </c>
      <c r="K691">
        <v>3525</v>
      </c>
      <c r="L691">
        <v>7</v>
      </c>
    </row>
    <row r="692" spans="1:12" x14ac:dyDescent="0.45">
      <c r="A692" t="str">
        <f t="shared" si="10"/>
        <v>A0691</v>
      </c>
      <c r="B692" t="s">
        <v>665</v>
      </c>
      <c r="C692" t="s">
        <v>3241</v>
      </c>
      <c r="D692" t="s">
        <v>3252</v>
      </c>
      <c r="E692" s="2">
        <v>45679</v>
      </c>
      <c r="F692">
        <v>9</v>
      </c>
      <c r="G692" t="s">
        <v>3260</v>
      </c>
      <c r="H692" s="2">
        <v>45681</v>
      </c>
      <c r="I692" t="s">
        <v>3263</v>
      </c>
      <c r="J692" t="s">
        <v>3262</v>
      </c>
      <c r="K692">
        <v>4044</v>
      </c>
      <c r="L692">
        <v>2</v>
      </c>
    </row>
    <row r="693" spans="1:12" x14ac:dyDescent="0.45">
      <c r="A693" t="str">
        <f t="shared" si="10"/>
        <v>A0692</v>
      </c>
      <c r="B693" t="s">
        <v>666</v>
      </c>
      <c r="C693" t="s">
        <v>3241</v>
      </c>
      <c r="D693" t="s">
        <v>3248</v>
      </c>
      <c r="E693" s="2">
        <v>45833</v>
      </c>
      <c r="F693">
        <v>18</v>
      </c>
      <c r="G693" t="s">
        <v>3257</v>
      </c>
      <c r="H693" s="2">
        <v>45837</v>
      </c>
      <c r="I693" t="s">
        <v>3263</v>
      </c>
      <c r="J693" t="s">
        <v>3262</v>
      </c>
      <c r="K693">
        <v>4981</v>
      </c>
      <c r="L693">
        <v>4</v>
      </c>
    </row>
    <row r="694" spans="1:12" x14ac:dyDescent="0.45">
      <c r="A694" t="str">
        <f t="shared" si="10"/>
        <v>A0693</v>
      </c>
      <c r="B694" t="s">
        <v>667</v>
      </c>
      <c r="C694" t="s">
        <v>3238</v>
      </c>
      <c r="D694" t="s">
        <v>3256</v>
      </c>
      <c r="E694" s="2">
        <v>45758</v>
      </c>
      <c r="F694">
        <v>19</v>
      </c>
      <c r="G694" t="s">
        <v>3257</v>
      </c>
      <c r="H694" s="2">
        <v>45760</v>
      </c>
      <c r="I694" t="s">
        <v>3263</v>
      </c>
      <c r="J694" t="s">
        <v>3261</v>
      </c>
      <c r="K694">
        <v>12621</v>
      </c>
      <c r="L694">
        <v>2</v>
      </c>
    </row>
    <row r="695" spans="1:12" x14ac:dyDescent="0.45">
      <c r="A695" t="str">
        <f t="shared" si="10"/>
        <v>A0694</v>
      </c>
      <c r="B695" t="s">
        <v>668</v>
      </c>
      <c r="C695" t="s">
        <v>3238</v>
      </c>
      <c r="D695" t="s">
        <v>3256</v>
      </c>
      <c r="E695" s="2">
        <v>45771</v>
      </c>
      <c r="F695">
        <v>23</v>
      </c>
      <c r="G695" t="s">
        <v>3257</v>
      </c>
      <c r="H695" s="2">
        <v>45775</v>
      </c>
      <c r="I695" t="s">
        <v>3264</v>
      </c>
      <c r="J695" t="s">
        <v>3262</v>
      </c>
      <c r="K695">
        <v>4042</v>
      </c>
      <c r="L695">
        <v>4</v>
      </c>
    </row>
    <row r="696" spans="1:12" x14ac:dyDescent="0.45">
      <c r="A696" t="str">
        <f t="shared" si="10"/>
        <v>A0695</v>
      </c>
      <c r="B696" t="s">
        <v>669</v>
      </c>
      <c r="C696" t="s">
        <v>3238</v>
      </c>
      <c r="D696" t="s">
        <v>3252</v>
      </c>
      <c r="E696" s="2">
        <v>45683</v>
      </c>
      <c r="F696">
        <v>12</v>
      </c>
      <c r="G696" t="s">
        <v>3257</v>
      </c>
      <c r="H696" s="2">
        <v>45688</v>
      </c>
      <c r="I696" t="s">
        <v>3263</v>
      </c>
      <c r="J696" t="s">
        <v>3262</v>
      </c>
      <c r="K696">
        <v>2478</v>
      </c>
      <c r="L696">
        <v>5</v>
      </c>
    </row>
    <row r="697" spans="1:12" x14ac:dyDescent="0.45">
      <c r="A697" t="str">
        <f t="shared" si="10"/>
        <v>A0696</v>
      </c>
      <c r="B697" t="s">
        <v>670</v>
      </c>
      <c r="C697" t="s">
        <v>3238</v>
      </c>
      <c r="D697" t="s">
        <v>3256</v>
      </c>
      <c r="E697" s="2">
        <v>45671</v>
      </c>
      <c r="F697">
        <v>23</v>
      </c>
      <c r="G697" t="s">
        <v>3257</v>
      </c>
      <c r="H697" s="2">
        <v>45674</v>
      </c>
      <c r="I697" t="s">
        <v>3264</v>
      </c>
      <c r="J697" t="s">
        <v>3262</v>
      </c>
      <c r="K697">
        <v>3838</v>
      </c>
      <c r="L697">
        <v>3</v>
      </c>
    </row>
    <row r="698" spans="1:12" x14ac:dyDescent="0.45">
      <c r="A698" t="str">
        <f t="shared" si="10"/>
        <v>A0697</v>
      </c>
      <c r="B698" t="s">
        <v>671</v>
      </c>
      <c r="C698" t="s">
        <v>3238</v>
      </c>
      <c r="D698" t="s">
        <v>3252</v>
      </c>
      <c r="E698" s="2">
        <v>45830</v>
      </c>
      <c r="F698">
        <v>18</v>
      </c>
      <c r="G698" t="s">
        <v>3260</v>
      </c>
      <c r="H698" s="2">
        <v>45833</v>
      </c>
      <c r="I698" t="s">
        <v>3263</v>
      </c>
      <c r="J698" t="s">
        <v>3262</v>
      </c>
      <c r="K698">
        <v>4112</v>
      </c>
      <c r="L698">
        <v>3</v>
      </c>
    </row>
    <row r="699" spans="1:12" x14ac:dyDescent="0.45">
      <c r="A699" t="str">
        <f t="shared" si="10"/>
        <v>A0698</v>
      </c>
      <c r="B699" t="s">
        <v>672</v>
      </c>
      <c r="C699" t="s">
        <v>3238</v>
      </c>
      <c r="D699" t="s">
        <v>3258</v>
      </c>
      <c r="E699" s="2">
        <v>45658</v>
      </c>
      <c r="F699">
        <v>14</v>
      </c>
      <c r="G699" t="s">
        <v>3257</v>
      </c>
      <c r="H699" s="2">
        <v>45660</v>
      </c>
      <c r="I699" t="s">
        <v>3263</v>
      </c>
      <c r="J699" t="s">
        <v>3262</v>
      </c>
      <c r="K699">
        <v>2264</v>
      </c>
      <c r="L699">
        <v>2</v>
      </c>
    </row>
    <row r="700" spans="1:12" x14ac:dyDescent="0.45">
      <c r="A700" t="str">
        <f t="shared" si="10"/>
        <v>A0699</v>
      </c>
      <c r="B700" t="s">
        <v>673</v>
      </c>
      <c r="C700" t="s">
        <v>3235</v>
      </c>
      <c r="D700" t="s">
        <v>3256</v>
      </c>
      <c r="E700" s="2">
        <v>45833</v>
      </c>
      <c r="F700">
        <v>20</v>
      </c>
      <c r="G700" t="s">
        <v>3257</v>
      </c>
      <c r="H700" s="2">
        <v>45838</v>
      </c>
      <c r="I700" t="s">
        <v>3263</v>
      </c>
      <c r="J700" t="s">
        <v>3261</v>
      </c>
      <c r="K700">
        <v>8601</v>
      </c>
      <c r="L700">
        <v>5</v>
      </c>
    </row>
    <row r="701" spans="1:12" x14ac:dyDescent="0.45">
      <c r="A701" t="str">
        <f t="shared" si="10"/>
        <v>A0700</v>
      </c>
      <c r="B701" t="s">
        <v>217</v>
      </c>
      <c r="C701" t="s">
        <v>3241</v>
      </c>
      <c r="D701" t="s">
        <v>3256</v>
      </c>
      <c r="E701" s="2">
        <v>45971</v>
      </c>
      <c r="F701">
        <v>22</v>
      </c>
      <c r="G701" t="s">
        <v>3257</v>
      </c>
      <c r="H701" s="2">
        <v>45973</v>
      </c>
      <c r="I701" t="s">
        <v>3264</v>
      </c>
      <c r="J701" t="s">
        <v>3261</v>
      </c>
      <c r="K701">
        <v>8585</v>
      </c>
      <c r="L701">
        <v>2</v>
      </c>
    </row>
    <row r="702" spans="1:12" x14ac:dyDescent="0.45">
      <c r="A702" t="str">
        <f t="shared" si="10"/>
        <v>A0701</v>
      </c>
      <c r="B702" t="s">
        <v>674</v>
      </c>
      <c r="C702" t="s">
        <v>3235</v>
      </c>
      <c r="D702" t="s">
        <v>3250</v>
      </c>
      <c r="E702" s="2">
        <v>45773</v>
      </c>
      <c r="F702">
        <v>8</v>
      </c>
      <c r="G702" t="s">
        <v>3257</v>
      </c>
      <c r="H702" s="2">
        <v>45783</v>
      </c>
      <c r="I702" t="s">
        <v>3263</v>
      </c>
      <c r="J702" t="s">
        <v>3262</v>
      </c>
      <c r="K702">
        <v>4927</v>
      </c>
      <c r="L702">
        <v>10</v>
      </c>
    </row>
    <row r="703" spans="1:12" x14ac:dyDescent="0.45">
      <c r="A703" t="str">
        <f t="shared" si="10"/>
        <v>A0702</v>
      </c>
      <c r="B703" t="s">
        <v>445</v>
      </c>
      <c r="C703" t="s">
        <v>3238</v>
      </c>
      <c r="D703" t="s">
        <v>3248</v>
      </c>
      <c r="E703" s="2">
        <v>45755</v>
      </c>
      <c r="F703">
        <v>19</v>
      </c>
      <c r="G703" t="s">
        <v>3260</v>
      </c>
      <c r="H703" s="2">
        <v>45759</v>
      </c>
      <c r="I703" t="s">
        <v>3263</v>
      </c>
      <c r="J703" t="s">
        <v>3262</v>
      </c>
      <c r="K703">
        <v>4255</v>
      </c>
      <c r="L703">
        <v>4</v>
      </c>
    </row>
    <row r="704" spans="1:12" x14ac:dyDescent="0.45">
      <c r="A704" t="str">
        <f t="shared" si="10"/>
        <v>A0703</v>
      </c>
      <c r="B704" t="s">
        <v>675</v>
      </c>
      <c r="C704" t="s">
        <v>3238</v>
      </c>
      <c r="D704" t="s">
        <v>3254</v>
      </c>
      <c r="E704" s="2">
        <v>45916</v>
      </c>
      <c r="F704">
        <v>9</v>
      </c>
      <c r="G704" t="s">
        <v>3260</v>
      </c>
      <c r="H704" s="2">
        <v>45918</v>
      </c>
      <c r="I704" t="s">
        <v>3263</v>
      </c>
      <c r="J704" t="s">
        <v>3262</v>
      </c>
      <c r="K704">
        <v>3467</v>
      </c>
      <c r="L704">
        <v>2</v>
      </c>
    </row>
    <row r="705" spans="1:12" x14ac:dyDescent="0.45">
      <c r="A705" t="str">
        <f t="shared" si="10"/>
        <v>A0704</v>
      </c>
      <c r="B705" t="s">
        <v>676</v>
      </c>
      <c r="C705" t="s">
        <v>3235</v>
      </c>
      <c r="D705" t="s">
        <v>3252</v>
      </c>
      <c r="E705" s="2">
        <v>45772</v>
      </c>
      <c r="F705">
        <v>17</v>
      </c>
      <c r="G705" t="s">
        <v>3260</v>
      </c>
      <c r="H705" s="2">
        <v>45777</v>
      </c>
      <c r="I705" t="s">
        <v>3263</v>
      </c>
      <c r="J705" t="s">
        <v>3262</v>
      </c>
      <c r="K705">
        <v>2380</v>
      </c>
      <c r="L705">
        <v>5</v>
      </c>
    </row>
    <row r="706" spans="1:12" x14ac:dyDescent="0.45">
      <c r="A706" t="str">
        <f t="shared" si="10"/>
        <v>A0705</v>
      </c>
      <c r="B706" t="s">
        <v>677</v>
      </c>
      <c r="C706" t="s">
        <v>3238</v>
      </c>
      <c r="D706" t="s">
        <v>3248</v>
      </c>
      <c r="E706" s="2">
        <v>45676</v>
      </c>
      <c r="F706">
        <v>14</v>
      </c>
      <c r="G706" t="s">
        <v>3257</v>
      </c>
      <c r="H706" s="2">
        <v>45682</v>
      </c>
      <c r="I706" t="s">
        <v>3263</v>
      </c>
      <c r="J706" t="s">
        <v>3262</v>
      </c>
      <c r="K706">
        <v>4136</v>
      </c>
      <c r="L706">
        <v>6</v>
      </c>
    </row>
    <row r="707" spans="1:12" x14ac:dyDescent="0.45">
      <c r="A707" t="str">
        <f t="shared" ref="A707:A770" si="11">"A"&amp;TEXT(ROW()-1,"0000")</f>
        <v>A0706</v>
      </c>
      <c r="B707" t="s">
        <v>678</v>
      </c>
      <c r="C707" t="s">
        <v>3241</v>
      </c>
      <c r="D707" t="s">
        <v>3258</v>
      </c>
      <c r="E707" s="2">
        <v>45864</v>
      </c>
      <c r="F707">
        <v>14</v>
      </c>
      <c r="G707" t="s">
        <v>3260</v>
      </c>
      <c r="H707" s="2">
        <v>45870</v>
      </c>
      <c r="I707" t="s">
        <v>3263</v>
      </c>
      <c r="J707" t="s">
        <v>3262</v>
      </c>
      <c r="K707">
        <v>2028</v>
      </c>
      <c r="L707">
        <v>6</v>
      </c>
    </row>
    <row r="708" spans="1:12" x14ac:dyDescent="0.45">
      <c r="A708" t="str">
        <f t="shared" si="11"/>
        <v>A0707</v>
      </c>
      <c r="B708" t="s">
        <v>448</v>
      </c>
      <c r="C708" t="s">
        <v>3241</v>
      </c>
      <c r="D708" t="s">
        <v>3258</v>
      </c>
      <c r="E708" s="2">
        <v>45878</v>
      </c>
      <c r="F708">
        <v>17</v>
      </c>
      <c r="G708" t="s">
        <v>3260</v>
      </c>
      <c r="H708" s="2">
        <v>45882</v>
      </c>
      <c r="I708" t="s">
        <v>3263</v>
      </c>
      <c r="J708" t="s">
        <v>3262</v>
      </c>
      <c r="K708">
        <v>3103</v>
      </c>
      <c r="L708">
        <v>4</v>
      </c>
    </row>
    <row r="709" spans="1:12" x14ac:dyDescent="0.45">
      <c r="A709" t="str">
        <f t="shared" si="11"/>
        <v>A0708</v>
      </c>
      <c r="B709" t="s">
        <v>679</v>
      </c>
      <c r="C709" t="s">
        <v>3238</v>
      </c>
      <c r="D709" t="s">
        <v>3252</v>
      </c>
      <c r="E709" s="2">
        <v>45906</v>
      </c>
      <c r="F709">
        <v>20</v>
      </c>
      <c r="G709" t="s">
        <v>3260</v>
      </c>
      <c r="H709" s="2">
        <v>45911</v>
      </c>
      <c r="I709" t="s">
        <v>3263</v>
      </c>
      <c r="J709" t="s">
        <v>3262</v>
      </c>
      <c r="K709">
        <v>2061</v>
      </c>
      <c r="L709">
        <v>5</v>
      </c>
    </row>
    <row r="710" spans="1:12" x14ac:dyDescent="0.45">
      <c r="A710" t="str">
        <f t="shared" si="11"/>
        <v>A0709</v>
      </c>
      <c r="B710" t="s">
        <v>680</v>
      </c>
      <c r="C710" t="s">
        <v>3235</v>
      </c>
      <c r="D710" t="s">
        <v>3254</v>
      </c>
      <c r="E710" s="2">
        <v>45783</v>
      </c>
      <c r="F710">
        <v>14</v>
      </c>
      <c r="G710" t="s">
        <v>3260</v>
      </c>
      <c r="H710" s="2">
        <v>45785</v>
      </c>
      <c r="I710" t="s">
        <v>3263</v>
      </c>
      <c r="J710" t="s">
        <v>3262</v>
      </c>
      <c r="K710">
        <v>3159</v>
      </c>
      <c r="L710">
        <v>2</v>
      </c>
    </row>
    <row r="711" spans="1:12" x14ac:dyDescent="0.45">
      <c r="A711" t="str">
        <f t="shared" si="11"/>
        <v>A0710</v>
      </c>
      <c r="B711" t="s">
        <v>681</v>
      </c>
      <c r="C711" t="s">
        <v>3238</v>
      </c>
      <c r="D711" t="s">
        <v>3258</v>
      </c>
      <c r="E711" s="2">
        <v>45738</v>
      </c>
      <c r="F711">
        <v>17</v>
      </c>
      <c r="G711" t="s">
        <v>3260</v>
      </c>
      <c r="H711" s="2">
        <v>45744</v>
      </c>
      <c r="I711" t="s">
        <v>3263</v>
      </c>
      <c r="J711" t="s">
        <v>3262</v>
      </c>
      <c r="K711">
        <v>2330</v>
      </c>
      <c r="L711">
        <v>6</v>
      </c>
    </row>
    <row r="712" spans="1:12" x14ac:dyDescent="0.45">
      <c r="A712" t="str">
        <f t="shared" si="11"/>
        <v>A0711</v>
      </c>
      <c r="B712" t="s">
        <v>682</v>
      </c>
      <c r="C712" t="s">
        <v>3241</v>
      </c>
      <c r="D712" t="s">
        <v>3258</v>
      </c>
      <c r="E712" s="2">
        <v>45773</v>
      </c>
      <c r="F712">
        <v>17</v>
      </c>
      <c r="G712" t="s">
        <v>3257</v>
      </c>
      <c r="H712" s="2">
        <v>45775</v>
      </c>
      <c r="I712" t="s">
        <v>3263</v>
      </c>
      <c r="J712" t="s">
        <v>3262</v>
      </c>
      <c r="K712">
        <v>3423</v>
      </c>
      <c r="L712">
        <v>2</v>
      </c>
    </row>
    <row r="713" spans="1:12" x14ac:dyDescent="0.45">
      <c r="A713" t="str">
        <f t="shared" si="11"/>
        <v>A0712</v>
      </c>
      <c r="B713" t="s">
        <v>683</v>
      </c>
      <c r="C713" t="s">
        <v>3238</v>
      </c>
      <c r="D713" t="s">
        <v>3258</v>
      </c>
      <c r="E713" s="2">
        <v>45986</v>
      </c>
      <c r="F713">
        <v>15</v>
      </c>
      <c r="G713" t="s">
        <v>3260</v>
      </c>
      <c r="H713" s="2">
        <v>45991</v>
      </c>
      <c r="I713" t="s">
        <v>3263</v>
      </c>
      <c r="J713" t="s">
        <v>3262</v>
      </c>
      <c r="K713">
        <v>3899</v>
      </c>
      <c r="L713">
        <v>5</v>
      </c>
    </row>
    <row r="714" spans="1:12" x14ac:dyDescent="0.45">
      <c r="A714" t="str">
        <f t="shared" si="11"/>
        <v>A0713</v>
      </c>
      <c r="B714" t="s">
        <v>428</v>
      </c>
      <c r="C714" t="s">
        <v>3238</v>
      </c>
      <c r="D714" t="s">
        <v>3248</v>
      </c>
      <c r="E714" s="2">
        <v>45915</v>
      </c>
      <c r="F714">
        <v>17</v>
      </c>
      <c r="G714" t="s">
        <v>3260</v>
      </c>
      <c r="H714" s="2">
        <v>45920</v>
      </c>
      <c r="I714" t="s">
        <v>3263</v>
      </c>
      <c r="J714" t="s">
        <v>3262</v>
      </c>
      <c r="K714">
        <v>4275</v>
      </c>
      <c r="L714">
        <v>5</v>
      </c>
    </row>
    <row r="715" spans="1:12" x14ac:dyDescent="0.45">
      <c r="A715" t="str">
        <f t="shared" si="11"/>
        <v>A0714</v>
      </c>
      <c r="B715" t="s">
        <v>684</v>
      </c>
      <c r="C715" t="s">
        <v>3238</v>
      </c>
      <c r="D715" t="s">
        <v>3252</v>
      </c>
      <c r="E715" s="2">
        <v>45922</v>
      </c>
      <c r="F715">
        <v>8</v>
      </c>
      <c r="G715" t="s">
        <v>3257</v>
      </c>
      <c r="H715" s="2">
        <v>45928</v>
      </c>
      <c r="I715" t="s">
        <v>3263</v>
      </c>
      <c r="J715" t="s">
        <v>3262</v>
      </c>
      <c r="K715">
        <v>2838</v>
      </c>
      <c r="L715">
        <v>6</v>
      </c>
    </row>
    <row r="716" spans="1:12" x14ac:dyDescent="0.45">
      <c r="A716" t="str">
        <f t="shared" si="11"/>
        <v>A0715</v>
      </c>
      <c r="B716" t="s">
        <v>685</v>
      </c>
      <c r="C716" t="s">
        <v>3238</v>
      </c>
      <c r="D716" t="s">
        <v>3248</v>
      </c>
      <c r="E716" s="2">
        <v>45897</v>
      </c>
      <c r="F716">
        <v>11</v>
      </c>
      <c r="G716" t="s">
        <v>3260</v>
      </c>
      <c r="H716" s="2">
        <v>45904</v>
      </c>
      <c r="I716" t="s">
        <v>3263</v>
      </c>
      <c r="J716" t="s">
        <v>3262</v>
      </c>
      <c r="K716">
        <v>4911</v>
      </c>
      <c r="L716">
        <v>7</v>
      </c>
    </row>
    <row r="717" spans="1:12" x14ac:dyDescent="0.45">
      <c r="A717" t="str">
        <f t="shared" si="11"/>
        <v>A0716</v>
      </c>
      <c r="B717" t="s">
        <v>686</v>
      </c>
      <c r="C717" t="s">
        <v>3238</v>
      </c>
      <c r="D717" t="s">
        <v>3258</v>
      </c>
      <c r="E717" s="2">
        <v>45772</v>
      </c>
      <c r="F717">
        <v>20</v>
      </c>
      <c r="G717" t="s">
        <v>3257</v>
      </c>
      <c r="H717" s="2">
        <v>45777</v>
      </c>
      <c r="I717" t="s">
        <v>3263</v>
      </c>
      <c r="J717" t="s">
        <v>3262</v>
      </c>
      <c r="K717">
        <v>4830</v>
      </c>
      <c r="L717">
        <v>5</v>
      </c>
    </row>
    <row r="718" spans="1:12" x14ac:dyDescent="0.45">
      <c r="A718" t="str">
        <f t="shared" si="11"/>
        <v>A0717</v>
      </c>
      <c r="B718" t="s">
        <v>687</v>
      </c>
      <c r="C718" t="s">
        <v>3235</v>
      </c>
      <c r="D718" t="s">
        <v>3258</v>
      </c>
      <c r="E718" s="2">
        <v>45836</v>
      </c>
      <c r="F718">
        <v>19</v>
      </c>
      <c r="G718" t="s">
        <v>3257</v>
      </c>
      <c r="H718" s="2">
        <v>45842</v>
      </c>
      <c r="I718" t="s">
        <v>3263</v>
      </c>
      <c r="J718" t="s">
        <v>3262</v>
      </c>
      <c r="K718">
        <v>2154</v>
      </c>
      <c r="L718">
        <v>6</v>
      </c>
    </row>
    <row r="719" spans="1:12" x14ac:dyDescent="0.45">
      <c r="A719" t="str">
        <f t="shared" si="11"/>
        <v>A0718</v>
      </c>
      <c r="B719" t="s">
        <v>329</v>
      </c>
      <c r="C719" t="s">
        <v>3238</v>
      </c>
      <c r="D719" t="s">
        <v>3254</v>
      </c>
      <c r="E719" s="2">
        <v>45691</v>
      </c>
      <c r="F719">
        <v>17</v>
      </c>
      <c r="G719" t="s">
        <v>3257</v>
      </c>
      <c r="H719" s="2">
        <v>45693</v>
      </c>
      <c r="I719" t="s">
        <v>3263</v>
      </c>
      <c r="J719" t="s">
        <v>3262</v>
      </c>
      <c r="K719">
        <v>4363</v>
      </c>
      <c r="L719">
        <v>2</v>
      </c>
    </row>
    <row r="720" spans="1:12" x14ac:dyDescent="0.45">
      <c r="A720" t="str">
        <f t="shared" si="11"/>
        <v>A0719</v>
      </c>
      <c r="B720" t="s">
        <v>688</v>
      </c>
      <c r="C720" t="s">
        <v>3241</v>
      </c>
      <c r="D720" t="s">
        <v>3258</v>
      </c>
      <c r="E720" s="2">
        <v>45816</v>
      </c>
      <c r="F720">
        <v>15</v>
      </c>
      <c r="G720" t="s">
        <v>3260</v>
      </c>
      <c r="H720" s="2">
        <v>45821</v>
      </c>
      <c r="I720" t="s">
        <v>3263</v>
      </c>
      <c r="J720" t="s">
        <v>3262</v>
      </c>
      <c r="K720">
        <v>2934</v>
      </c>
      <c r="L720">
        <v>5</v>
      </c>
    </row>
    <row r="721" spans="1:12" x14ac:dyDescent="0.45">
      <c r="A721" t="str">
        <f t="shared" si="11"/>
        <v>A0720</v>
      </c>
      <c r="B721" t="s">
        <v>689</v>
      </c>
      <c r="C721" t="s">
        <v>3238</v>
      </c>
      <c r="D721" t="s">
        <v>3248</v>
      </c>
      <c r="E721" s="2">
        <v>45885</v>
      </c>
      <c r="F721">
        <v>13</v>
      </c>
      <c r="G721" t="s">
        <v>3260</v>
      </c>
      <c r="H721" s="2">
        <v>45892</v>
      </c>
      <c r="I721" t="s">
        <v>3263</v>
      </c>
      <c r="J721" t="s">
        <v>3261</v>
      </c>
      <c r="K721">
        <v>11309</v>
      </c>
      <c r="L721">
        <v>7</v>
      </c>
    </row>
    <row r="722" spans="1:12" x14ac:dyDescent="0.45">
      <c r="A722" t="str">
        <f t="shared" si="11"/>
        <v>A0721</v>
      </c>
      <c r="B722" t="s">
        <v>690</v>
      </c>
      <c r="C722" t="s">
        <v>3238</v>
      </c>
      <c r="D722" t="s">
        <v>3258</v>
      </c>
      <c r="E722" s="2">
        <v>45697</v>
      </c>
      <c r="F722">
        <v>12</v>
      </c>
      <c r="G722" t="s">
        <v>3257</v>
      </c>
      <c r="H722" s="2">
        <v>45699</v>
      </c>
      <c r="I722" t="s">
        <v>3263</v>
      </c>
      <c r="J722" t="s">
        <v>3262</v>
      </c>
      <c r="K722">
        <v>2136</v>
      </c>
      <c r="L722">
        <v>2</v>
      </c>
    </row>
    <row r="723" spans="1:12" x14ac:dyDescent="0.45">
      <c r="A723" t="str">
        <f t="shared" si="11"/>
        <v>A0722</v>
      </c>
      <c r="B723" t="s">
        <v>308</v>
      </c>
      <c r="C723" t="s">
        <v>3235</v>
      </c>
      <c r="D723" t="s">
        <v>3258</v>
      </c>
      <c r="E723" s="2">
        <v>45706</v>
      </c>
      <c r="F723">
        <v>13</v>
      </c>
      <c r="G723" t="s">
        <v>3260</v>
      </c>
      <c r="H723" s="2">
        <v>45712</v>
      </c>
      <c r="I723" t="s">
        <v>3263</v>
      </c>
      <c r="J723" t="s">
        <v>3262</v>
      </c>
      <c r="K723">
        <v>4725</v>
      </c>
      <c r="L723">
        <v>6</v>
      </c>
    </row>
    <row r="724" spans="1:12" x14ac:dyDescent="0.45">
      <c r="A724" t="str">
        <f t="shared" si="11"/>
        <v>A0723</v>
      </c>
      <c r="B724" t="s">
        <v>691</v>
      </c>
      <c r="C724" t="s">
        <v>3238</v>
      </c>
      <c r="D724" t="s">
        <v>3248</v>
      </c>
      <c r="E724" s="2">
        <v>45901</v>
      </c>
      <c r="F724">
        <v>9</v>
      </c>
      <c r="G724" t="s">
        <v>3260</v>
      </c>
      <c r="H724" s="2">
        <v>45905</v>
      </c>
      <c r="I724" t="s">
        <v>3263</v>
      </c>
      <c r="J724" t="s">
        <v>3261</v>
      </c>
      <c r="K724">
        <v>12493</v>
      </c>
      <c r="L724">
        <v>4</v>
      </c>
    </row>
    <row r="725" spans="1:12" x14ac:dyDescent="0.45">
      <c r="A725" t="str">
        <f t="shared" si="11"/>
        <v>A0724</v>
      </c>
      <c r="B725" t="s">
        <v>692</v>
      </c>
      <c r="C725" t="s">
        <v>3235</v>
      </c>
      <c r="D725" t="s">
        <v>3258</v>
      </c>
      <c r="E725" s="2">
        <v>45675</v>
      </c>
      <c r="F725">
        <v>19</v>
      </c>
      <c r="G725" t="s">
        <v>3260</v>
      </c>
      <c r="H725" s="2">
        <v>45681</v>
      </c>
      <c r="I725" t="s">
        <v>3263</v>
      </c>
      <c r="J725" t="s">
        <v>3262</v>
      </c>
      <c r="K725">
        <v>2734</v>
      </c>
      <c r="L725">
        <v>6</v>
      </c>
    </row>
    <row r="726" spans="1:12" x14ac:dyDescent="0.45">
      <c r="A726" t="str">
        <f t="shared" si="11"/>
        <v>A0725</v>
      </c>
      <c r="B726" t="s">
        <v>693</v>
      </c>
      <c r="C726" t="s">
        <v>3235</v>
      </c>
      <c r="D726" t="s">
        <v>3248</v>
      </c>
      <c r="E726" s="2">
        <v>45706</v>
      </c>
      <c r="F726">
        <v>19</v>
      </c>
      <c r="G726" t="s">
        <v>3260</v>
      </c>
      <c r="H726" s="2">
        <v>45712</v>
      </c>
      <c r="I726" t="s">
        <v>3263</v>
      </c>
      <c r="J726" t="s">
        <v>3261</v>
      </c>
      <c r="K726">
        <v>13269</v>
      </c>
      <c r="L726">
        <v>6</v>
      </c>
    </row>
    <row r="727" spans="1:12" x14ac:dyDescent="0.45">
      <c r="A727" t="str">
        <f t="shared" si="11"/>
        <v>A0726</v>
      </c>
      <c r="B727" t="s">
        <v>507</v>
      </c>
      <c r="C727" t="s">
        <v>3238</v>
      </c>
      <c r="D727" t="s">
        <v>3248</v>
      </c>
      <c r="E727" s="2">
        <v>45826</v>
      </c>
      <c r="F727">
        <v>16</v>
      </c>
      <c r="G727" t="s">
        <v>3257</v>
      </c>
      <c r="H727" s="2">
        <v>45830</v>
      </c>
      <c r="I727" t="s">
        <v>3263</v>
      </c>
      <c r="J727" t="s">
        <v>3261</v>
      </c>
      <c r="K727">
        <v>9163</v>
      </c>
      <c r="L727">
        <v>4</v>
      </c>
    </row>
    <row r="728" spans="1:12" x14ac:dyDescent="0.45">
      <c r="A728" t="str">
        <f t="shared" si="11"/>
        <v>A0727</v>
      </c>
      <c r="B728" t="s">
        <v>694</v>
      </c>
      <c r="C728" t="s">
        <v>3238</v>
      </c>
      <c r="D728" t="s">
        <v>3252</v>
      </c>
      <c r="E728" s="2">
        <v>45975</v>
      </c>
      <c r="F728">
        <v>11</v>
      </c>
      <c r="G728" t="s">
        <v>3257</v>
      </c>
      <c r="H728" s="2">
        <v>45979</v>
      </c>
      <c r="I728" t="s">
        <v>3263</v>
      </c>
      <c r="J728" t="s">
        <v>3262</v>
      </c>
      <c r="K728">
        <v>3583</v>
      </c>
      <c r="L728">
        <v>4</v>
      </c>
    </row>
    <row r="729" spans="1:12" x14ac:dyDescent="0.45">
      <c r="A729" t="str">
        <f t="shared" si="11"/>
        <v>A0728</v>
      </c>
      <c r="B729" t="s">
        <v>695</v>
      </c>
      <c r="C729" t="s">
        <v>3235</v>
      </c>
      <c r="D729" t="s">
        <v>3248</v>
      </c>
      <c r="E729" s="2">
        <v>45799</v>
      </c>
      <c r="F729">
        <v>19</v>
      </c>
      <c r="G729" t="s">
        <v>3260</v>
      </c>
      <c r="H729" s="2">
        <v>45803</v>
      </c>
      <c r="I729" t="s">
        <v>3263</v>
      </c>
      <c r="J729" t="s">
        <v>3262</v>
      </c>
      <c r="K729">
        <v>4401</v>
      </c>
      <c r="L729">
        <v>4</v>
      </c>
    </row>
    <row r="730" spans="1:12" x14ac:dyDescent="0.45">
      <c r="A730" t="str">
        <f t="shared" si="11"/>
        <v>A0729</v>
      </c>
      <c r="B730" t="s">
        <v>376</v>
      </c>
      <c r="C730" t="s">
        <v>3235</v>
      </c>
      <c r="D730" t="s">
        <v>3258</v>
      </c>
      <c r="E730" s="2">
        <v>45675</v>
      </c>
      <c r="F730">
        <v>14</v>
      </c>
      <c r="G730" t="s">
        <v>3260</v>
      </c>
      <c r="H730" s="2">
        <v>45680</v>
      </c>
      <c r="I730" t="s">
        <v>3263</v>
      </c>
      <c r="J730" t="s">
        <v>3262</v>
      </c>
      <c r="K730">
        <v>2022</v>
      </c>
      <c r="L730">
        <v>5</v>
      </c>
    </row>
    <row r="731" spans="1:12" x14ac:dyDescent="0.45">
      <c r="A731" t="str">
        <f t="shared" si="11"/>
        <v>A0730</v>
      </c>
      <c r="B731" t="s">
        <v>696</v>
      </c>
      <c r="C731" t="s">
        <v>3238</v>
      </c>
      <c r="D731" t="s">
        <v>3256</v>
      </c>
      <c r="E731" s="2">
        <v>45851</v>
      </c>
      <c r="F731">
        <v>18</v>
      </c>
      <c r="G731" t="s">
        <v>3257</v>
      </c>
      <c r="H731" s="2">
        <v>45856</v>
      </c>
      <c r="I731" t="s">
        <v>3263</v>
      </c>
      <c r="J731" t="s">
        <v>3261</v>
      </c>
      <c r="K731">
        <v>13866</v>
      </c>
      <c r="L731">
        <v>5</v>
      </c>
    </row>
    <row r="732" spans="1:12" x14ac:dyDescent="0.45">
      <c r="A732" t="str">
        <f t="shared" si="11"/>
        <v>A0731</v>
      </c>
      <c r="B732" t="s">
        <v>697</v>
      </c>
      <c r="C732" t="s">
        <v>3235</v>
      </c>
      <c r="D732" t="s">
        <v>3256</v>
      </c>
      <c r="E732" s="2">
        <v>45683</v>
      </c>
      <c r="F732">
        <v>23</v>
      </c>
      <c r="G732" t="s">
        <v>3257</v>
      </c>
      <c r="H732" s="2">
        <v>45686</v>
      </c>
      <c r="I732" t="s">
        <v>3263</v>
      </c>
      <c r="J732" t="s">
        <v>3262</v>
      </c>
      <c r="K732">
        <v>2862</v>
      </c>
      <c r="L732">
        <v>3</v>
      </c>
    </row>
    <row r="733" spans="1:12" x14ac:dyDescent="0.45">
      <c r="A733" t="str">
        <f t="shared" si="11"/>
        <v>A0732</v>
      </c>
      <c r="B733" t="s">
        <v>650</v>
      </c>
      <c r="C733" t="s">
        <v>3241</v>
      </c>
      <c r="D733" t="s">
        <v>3258</v>
      </c>
      <c r="E733" s="2">
        <v>45873</v>
      </c>
      <c r="F733">
        <v>9</v>
      </c>
      <c r="G733" t="s">
        <v>3260</v>
      </c>
      <c r="H733" s="2">
        <v>45875</v>
      </c>
      <c r="I733" t="s">
        <v>3263</v>
      </c>
      <c r="J733" t="s">
        <v>3262</v>
      </c>
      <c r="K733">
        <v>3932</v>
      </c>
      <c r="L733">
        <v>2</v>
      </c>
    </row>
    <row r="734" spans="1:12" x14ac:dyDescent="0.45">
      <c r="A734" t="str">
        <f t="shared" si="11"/>
        <v>A0733</v>
      </c>
      <c r="B734" t="s">
        <v>698</v>
      </c>
      <c r="C734" t="s">
        <v>3238</v>
      </c>
      <c r="D734" t="s">
        <v>3258</v>
      </c>
      <c r="E734" s="2">
        <v>45662</v>
      </c>
      <c r="F734">
        <v>14</v>
      </c>
      <c r="G734" t="s">
        <v>3260</v>
      </c>
      <c r="H734" s="2">
        <v>45664</v>
      </c>
      <c r="I734" t="s">
        <v>3263</v>
      </c>
      <c r="J734" t="s">
        <v>3262</v>
      </c>
      <c r="K734">
        <v>4512</v>
      </c>
      <c r="L734">
        <v>2</v>
      </c>
    </row>
    <row r="735" spans="1:12" x14ac:dyDescent="0.45">
      <c r="A735" t="str">
        <f t="shared" si="11"/>
        <v>A0734</v>
      </c>
      <c r="B735" t="s">
        <v>699</v>
      </c>
      <c r="C735" t="s">
        <v>3235</v>
      </c>
      <c r="D735" t="s">
        <v>3256</v>
      </c>
      <c r="E735" s="2">
        <v>45926</v>
      </c>
      <c r="F735">
        <v>21</v>
      </c>
      <c r="G735" t="s">
        <v>3257</v>
      </c>
      <c r="H735" s="2">
        <v>45930</v>
      </c>
      <c r="I735" t="s">
        <v>3263</v>
      </c>
      <c r="J735" t="s">
        <v>3261</v>
      </c>
      <c r="K735">
        <v>13116</v>
      </c>
      <c r="L735">
        <v>4</v>
      </c>
    </row>
    <row r="736" spans="1:12" x14ac:dyDescent="0.45">
      <c r="A736" t="str">
        <f t="shared" si="11"/>
        <v>A0735</v>
      </c>
      <c r="B736" t="s">
        <v>700</v>
      </c>
      <c r="C736" t="s">
        <v>3241</v>
      </c>
      <c r="D736" t="s">
        <v>3258</v>
      </c>
      <c r="E736" s="2">
        <v>45768</v>
      </c>
      <c r="F736">
        <v>18</v>
      </c>
      <c r="G736" t="s">
        <v>3260</v>
      </c>
      <c r="H736" s="2">
        <v>45773</v>
      </c>
      <c r="I736" t="s">
        <v>3263</v>
      </c>
      <c r="J736" t="s">
        <v>3262</v>
      </c>
      <c r="K736">
        <v>2580</v>
      </c>
      <c r="L736">
        <v>5</v>
      </c>
    </row>
    <row r="737" spans="1:12" x14ac:dyDescent="0.45">
      <c r="A737" t="str">
        <f t="shared" si="11"/>
        <v>A0736</v>
      </c>
      <c r="B737" t="s">
        <v>140</v>
      </c>
      <c r="C737" t="s">
        <v>3241</v>
      </c>
      <c r="D737" t="s">
        <v>3254</v>
      </c>
      <c r="E737" s="2">
        <v>45721</v>
      </c>
      <c r="F737">
        <v>8</v>
      </c>
      <c r="G737" t="s">
        <v>3257</v>
      </c>
      <c r="H737" s="2">
        <v>45724</v>
      </c>
      <c r="I737" t="s">
        <v>3263</v>
      </c>
      <c r="J737" t="s">
        <v>3262</v>
      </c>
      <c r="K737">
        <v>4220</v>
      </c>
      <c r="L737">
        <v>3</v>
      </c>
    </row>
    <row r="738" spans="1:12" x14ac:dyDescent="0.45">
      <c r="A738" t="str">
        <f t="shared" si="11"/>
        <v>A0737</v>
      </c>
      <c r="B738" t="s">
        <v>701</v>
      </c>
      <c r="C738" t="s">
        <v>3238</v>
      </c>
      <c r="D738" t="s">
        <v>3258</v>
      </c>
      <c r="E738" s="2">
        <v>45733</v>
      </c>
      <c r="F738">
        <v>16</v>
      </c>
      <c r="G738" t="s">
        <v>3260</v>
      </c>
      <c r="H738" s="2">
        <v>45736</v>
      </c>
      <c r="I738" t="s">
        <v>3263</v>
      </c>
      <c r="J738" t="s">
        <v>3262</v>
      </c>
      <c r="K738">
        <v>4512</v>
      </c>
      <c r="L738">
        <v>3</v>
      </c>
    </row>
    <row r="739" spans="1:12" x14ac:dyDescent="0.45">
      <c r="A739" t="str">
        <f t="shared" si="11"/>
        <v>A0738</v>
      </c>
      <c r="B739" t="s">
        <v>702</v>
      </c>
      <c r="C739" t="s">
        <v>3238</v>
      </c>
      <c r="D739" t="s">
        <v>3254</v>
      </c>
      <c r="E739" s="2">
        <v>45922</v>
      </c>
      <c r="F739">
        <v>8</v>
      </c>
      <c r="G739" t="s">
        <v>3260</v>
      </c>
      <c r="H739" s="2">
        <v>45923</v>
      </c>
      <c r="I739" t="s">
        <v>3263</v>
      </c>
      <c r="J739" t="s">
        <v>3262</v>
      </c>
      <c r="K739">
        <v>2847</v>
      </c>
      <c r="L739">
        <v>1</v>
      </c>
    </row>
    <row r="740" spans="1:12" x14ac:dyDescent="0.45">
      <c r="A740" t="str">
        <f t="shared" si="11"/>
        <v>A0739</v>
      </c>
      <c r="B740" t="s">
        <v>558</v>
      </c>
      <c r="C740" t="s">
        <v>3235</v>
      </c>
      <c r="D740" t="s">
        <v>3258</v>
      </c>
      <c r="E740" s="2">
        <v>45899</v>
      </c>
      <c r="F740">
        <v>12</v>
      </c>
      <c r="G740" t="s">
        <v>3260</v>
      </c>
      <c r="H740" s="2">
        <v>45901</v>
      </c>
      <c r="I740" t="s">
        <v>3263</v>
      </c>
      <c r="J740" t="s">
        <v>3262</v>
      </c>
      <c r="K740">
        <v>2120</v>
      </c>
      <c r="L740">
        <v>2</v>
      </c>
    </row>
    <row r="741" spans="1:12" x14ac:dyDescent="0.45">
      <c r="A741" t="str">
        <f t="shared" si="11"/>
        <v>A0740</v>
      </c>
      <c r="B741" t="s">
        <v>703</v>
      </c>
      <c r="C741" t="s">
        <v>3238</v>
      </c>
      <c r="D741" t="s">
        <v>3248</v>
      </c>
      <c r="E741" s="2">
        <v>45709</v>
      </c>
      <c r="F741">
        <v>11</v>
      </c>
      <c r="G741" t="s">
        <v>3260</v>
      </c>
      <c r="H741" s="2">
        <v>45716</v>
      </c>
      <c r="I741" t="s">
        <v>3263</v>
      </c>
      <c r="J741" t="s">
        <v>3262</v>
      </c>
      <c r="K741">
        <v>4989</v>
      </c>
      <c r="L741">
        <v>7</v>
      </c>
    </row>
    <row r="742" spans="1:12" x14ac:dyDescent="0.45">
      <c r="A742" t="str">
        <f t="shared" si="11"/>
        <v>A0741</v>
      </c>
      <c r="B742" t="s">
        <v>482</v>
      </c>
      <c r="C742" t="s">
        <v>3241</v>
      </c>
      <c r="D742" t="s">
        <v>3252</v>
      </c>
      <c r="E742" s="2">
        <v>45781</v>
      </c>
      <c r="F742">
        <v>8</v>
      </c>
      <c r="G742" t="s">
        <v>3260</v>
      </c>
      <c r="H742" s="2">
        <v>45786</v>
      </c>
      <c r="I742" t="s">
        <v>3263</v>
      </c>
      <c r="J742" t="s">
        <v>3262</v>
      </c>
      <c r="K742">
        <v>3576</v>
      </c>
      <c r="L742">
        <v>5</v>
      </c>
    </row>
    <row r="743" spans="1:12" x14ac:dyDescent="0.45">
      <c r="A743" t="str">
        <f t="shared" si="11"/>
        <v>A0742</v>
      </c>
      <c r="B743" t="s">
        <v>704</v>
      </c>
      <c r="C743" t="s">
        <v>3235</v>
      </c>
      <c r="D743" t="s">
        <v>3258</v>
      </c>
      <c r="E743" s="2">
        <v>45728</v>
      </c>
      <c r="F743">
        <v>9</v>
      </c>
      <c r="G743" t="s">
        <v>3260</v>
      </c>
      <c r="H743" s="2">
        <v>45734</v>
      </c>
      <c r="I743" t="s">
        <v>3263</v>
      </c>
      <c r="J743" t="s">
        <v>3262</v>
      </c>
      <c r="K743">
        <v>2672</v>
      </c>
      <c r="L743">
        <v>6</v>
      </c>
    </row>
    <row r="744" spans="1:12" x14ac:dyDescent="0.45">
      <c r="A744" t="str">
        <f t="shared" si="11"/>
        <v>A0743</v>
      </c>
      <c r="B744" t="s">
        <v>705</v>
      </c>
      <c r="C744" t="s">
        <v>3238</v>
      </c>
      <c r="D744" t="s">
        <v>3258</v>
      </c>
      <c r="E744" s="2">
        <v>45970</v>
      </c>
      <c r="F744">
        <v>16</v>
      </c>
      <c r="G744" t="s">
        <v>3260</v>
      </c>
      <c r="H744" s="2">
        <v>45973</v>
      </c>
      <c r="I744" t="s">
        <v>3263</v>
      </c>
      <c r="J744" t="s">
        <v>3262</v>
      </c>
      <c r="K744">
        <v>2897</v>
      </c>
      <c r="L744">
        <v>3</v>
      </c>
    </row>
    <row r="745" spans="1:12" x14ac:dyDescent="0.45">
      <c r="A745" t="str">
        <f t="shared" si="11"/>
        <v>A0744</v>
      </c>
      <c r="B745" t="s">
        <v>706</v>
      </c>
      <c r="C745" t="s">
        <v>3238</v>
      </c>
      <c r="D745" t="s">
        <v>3258</v>
      </c>
      <c r="E745" s="2">
        <v>45666</v>
      </c>
      <c r="F745">
        <v>13</v>
      </c>
      <c r="G745" t="s">
        <v>3260</v>
      </c>
      <c r="H745" s="2">
        <v>45668</v>
      </c>
      <c r="I745" t="s">
        <v>3263</v>
      </c>
      <c r="J745" t="s">
        <v>3262</v>
      </c>
      <c r="K745">
        <v>4753</v>
      </c>
      <c r="L745">
        <v>2</v>
      </c>
    </row>
    <row r="746" spans="1:12" x14ac:dyDescent="0.45">
      <c r="A746" t="str">
        <f t="shared" si="11"/>
        <v>A0745</v>
      </c>
      <c r="B746" t="s">
        <v>707</v>
      </c>
      <c r="C746" t="s">
        <v>3235</v>
      </c>
      <c r="D746" t="s">
        <v>3256</v>
      </c>
      <c r="E746" s="2">
        <v>46001</v>
      </c>
      <c r="F746">
        <v>22</v>
      </c>
      <c r="G746" t="s">
        <v>3257</v>
      </c>
      <c r="H746" s="2">
        <v>46004</v>
      </c>
      <c r="I746" t="s">
        <v>3263</v>
      </c>
      <c r="J746" t="s">
        <v>3262</v>
      </c>
      <c r="K746">
        <v>4155</v>
      </c>
      <c r="L746">
        <v>3</v>
      </c>
    </row>
    <row r="747" spans="1:12" x14ac:dyDescent="0.45">
      <c r="A747" t="str">
        <f t="shared" si="11"/>
        <v>A0746</v>
      </c>
      <c r="B747" t="s">
        <v>544</v>
      </c>
      <c r="C747" t="s">
        <v>3238</v>
      </c>
      <c r="D747" t="s">
        <v>3258</v>
      </c>
      <c r="E747" s="2">
        <v>46008</v>
      </c>
      <c r="F747">
        <v>10</v>
      </c>
      <c r="G747" t="s">
        <v>3260</v>
      </c>
      <c r="H747" s="2">
        <v>46010</v>
      </c>
      <c r="I747" t="s">
        <v>3263</v>
      </c>
      <c r="J747" t="s">
        <v>3262</v>
      </c>
      <c r="K747">
        <v>4354</v>
      </c>
      <c r="L747">
        <v>2</v>
      </c>
    </row>
    <row r="748" spans="1:12" x14ac:dyDescent="0.45">
      <c r="A748" t="str">
        <f t="shared" si="11"/>
        <v>A0747</v>
      </c>
      <c r="B748" t="s">
        <v>708</v>
      </c>
      <c r="C748" t="s">
        <v>3235</v>
      </c>
      <c r="D748" t="s">
        <v>3254</v>
      </c>
      <c r="E748" s="2">
        <v>45787</v>
      </c>
      <c r="F748">
        <v>18</v>
      </c>
      <c r="G748" t="s">
        <v>3260</v>
      </c>
      <c r="H748" s="2">
        <v>45789</v>
      </c>
      <c r="I748" t="s">
        <v>3263</v>
      </c>
      <c r="J748" t="s">
        <v>3262</v>
      </c>
      <c r="K748">
        <v>4704</v>
      </c>
      <c r="L748">
        <v>2</v>
      </c>
    </row>
    <row r="749" spans="1:12" x14ac:dyDescent="0.45">
      <c r="A749" t="str">
        <f t="shared" si="11"/>
        <v>A0748</v>
      </c>
      <c r="B749" t="s">
        <v>709</v>
      </c>
      <c r="C749" t="s">
        <v>3238</v>
      </c>
      <c r="D749" t="s">
        <v>3248</v>
      </c>
      <c r="E749" s="2">
        <v>45658</v>
      </c>
      <c r="F749">
        <v>19</v>
      </c>
      <c r="G749" t="s">
        <v>3260</v>
      </c>
      <c r="H749" s="2">
        <v>45661</v>
      </c>
      <c r="I749" t="s">
        <v>3263</v>
      </c>
      <c r="J749" t="s">
        <v>3262</v>
      </c>
      <c r="K749">
        <v>3716</v>
      </c>
      <c r="L749">
        <v>3</v>
      </c>
    </row>
    <row r="750" spans="1:12" x14ac:dyDescent="0.45">
      <c r="A750" t="str">
        <f t="shared" si="11"/>
        <v>A0749</v>
      </c>
      <c r="B750" t="s">
        <v>206</v>
      </c>
      <c r="C750" t="s">
        <v>3235</v>
      </c>
      <c r="D750" t="s">
        <v>3256</v>
      </c>
      <c r="E750" s="2">
        <v>45784</v>
      </c>
      <c r="F750">
        <v>23</v>
      </c>
      <c r="G750" t="s">
        <v>3257</v>
      </c>
      <c r="H750" s="2">
        <v>45787</v>
      </c>
      <c r="I750" t="s">
        <v>3263</v>
      </c>
      <c r="J750" t="s">
        <v>3262</v>
      </c>
      <c r="K750">
        <v>2382</v>
      </c>
      <c r="L750">
        <v>3</v>
      </c>
    </row>
    <row r="751" spans="1:12" x14ac:dyDescent="0.45">
      <c r="A751" t="str">
        <f t="shared" si="11"/>
        <v>A0750</v>
      </c>
      <c r="B751" t="s">
        <v>710</v>
      </c>
      <c r="C751" t="s">
        <v>3235</v>
      </c>
      <c r="D751" t="s">
        <v>3258</v>
      </c>
      <c r="E751" s="2">
        <v>45813</v>
      </c>
      <c r="F751">
        <v>11</v>
      </c>
      <c r="G751" t="s">
        <v>3260</v>
      </c>
      <c r="H751" s="2">
        <v>45816</v>
      </c>
      <c r="I751" t="s">
        <v>3263</v>
      </c>
      <c r="J751" t="s">
        <v>3262</v>
      </c>
      <c r="K751">
        <v>2194</v>
      </c>
      <c r="L751">
        <v>3</v>
      </c>
    </row>
    <row r="752" spans="1:12" x14ac:dyDescent="0.45">
      <c r="A752" t="str">
        <f t="shared" si="11"/>
        <v>A0751</v>
      </c>
      <c r="B752" t="s">
        <v>527</v>
      </c>
      <c r="C752" t="s">
        <v>3241</v>
      </c>
      <c r="D752" t="s">
        <v>3248</v>
      </c>
      <c r="E752" s="2">
        <v>45727</v>
      </c>
      <c r="F752">
        <v>20</v>
      </c>
      <c r="G752" t="s">
        <v>3260</v>
      </c>
      <c r="H752" s="2">
        <v>45730</v>
      </c>
      <c r="I752" t="s">
        <v>3263</v>
      </c>
      <c r="J752" t="s">
        <v>3262</v>
      </c>
      <c r="K752">
        <v>2341</v>
      </c>
      <c r="L752">
        <v>3</v>
      </c>
    </row>
    <row r="753" spans="1:12" x14ac:dyDescent="0.45">
      <c r="A753" t="str">
        <f t="shared" si="11"/>
        <v>A0752</v>
      </c>
      <c r="B753" t="s">
        <v>711</v>
      </c>
      <c r="C753" t="s">
        <v>3235</v>
      </c>
      <c r="D753" t="s">
        <v>3248</v>
      </c>
      <c r="E753" s="2">
        <v>45991</v>
      </c>
      <c r="F753">
        <v>14</v>
      </c>
      <c r="G753" t="s">
        <v>3260</v>
      </c>
      <c r="H753" s="2">
        <v>45995</v>
      </c>
      <c r="I753" t="s">
        <v>3263</v>
      </c>
      <c r="J753" t="s">
        <v>3262</v>
      </c>
      <c r="K753">
        <v>2341</v>
      </c>
      <c r="L753">
        <v>4</v>
      </c>
    </row>
    <row r="754" spans="1:12" x14ac:dyDescent="0.45">
      <c r="A754" t="str">
        <f t="shared" si="11"/>
        <v>A0753</v>
      </c>
      <c r="B754" t="s">
        <v>712</v>
      </c>
      <c r="C754" t="s">
        <v>3238</v>
      </c>
      <c r="D754" t="s">
        <v>3252</v>
      </c>
      <c r="E754" s="2">
        <v>45777</v>
      </c>
      <c r="F754">
        <v>9</v>
      </c>
      <c r="G754" t="s">
        <v>3260</v>
      </c>
      <c r="H754" s="2">
        <v>45781</v>
      </c>
      <c r="I754" t="s">
        <v>3263</v>
      </c>
      <c r="J754" t="s">
        <v>3262</v>
      </c>
      <c r="K754">
        <v>4038</v>
      </c>
      <c r="L754">
        <v>4</v>
      </c>
    </row>
    <row r="755" spans="1:12" x14ac:dyDescent="0.45">
      <c r="A755" t="str">
        <f t="shared" si="11"/>
        <v>A0754</v>
      </c>
      <c r="B755" t="s">
        <v>713</v>
      </c>
      <c r="C755" t="s">
        <v>3235</v>
      </c>
      <c r="D755" t="s">
        <v>3248</v>
      </c>
      <c r="E755" s="2">
        <v>45988</v>
      </c>
      <c r="F755">
        <v>8</v>
      </c>
      <c r="G755" t="s">
        <v>3260</v>
      </c>
      <c r="H755" s="2">
        <v>45994</v>
      </c>
      <c r="I755" t="s">
        <v>3263</v>
      </c>
      <c r="J755" t="s">
        <v>3261</v>
      </c>
      <c r="K755">
        <v>9144</v>
      </c>
      <c r="L755">
        <v>6</v>
      </c>
    </row>
    <row r="756" spans="1:12" x14ac:dyDescent="0.45">
      <c r="A756" t="str">
        <f t="shared" si="11"/>
        <v>A0755</v>
      </c>
      <c r="B756" t="s">
        <v>714</v>
      </c>
      <c r="C756" t="s">
        <v>3235</v>
      </c>
      <c r="D756" t="s">
        <v>3256</v>
      </c>
      <c r="E756" s="2">
        <v>45705</v>
      </c>
      <c r="F756">
        <v>21</v>
      </c>
      <c r="G756" t="s">
        <v>3257</v>
      </c>
      <c r="H756" s="2">
        <v>45710</v>
      </c>
      <c r="I756" t="s">
        <v>3263</v>
      </c>
      <c r="J756" t="s">
        <v>3261</v>
      </c>
      <c r="K756">
        <v>13262</v>
      </c>
      <c r="L756">
        <v>5</v>
      </c>
    </row>
    <row r="757" spans="1:12" x14ac:dyDescent="0.45">
      <c r="A757" t="str">
        <f t="shared" si="11"/>
        <v>A0756</v>
      </c>
      <c r="B757" t="s">
        <v>715</v>
      </c>
      <c r="C757" t="s">
        <v>3235</v>
      </c>
      <c r="D757" t="s">
        <v>3248</v>
      </c>
      <c r="E757" s="2">
        <v>45984</v>
      </c>
      <c r="F757">
        <v>18</v>
      </c>
      <c r="G757" t="s">
        <v>3257</v>
      </c>
      <c r="H757" s="2">
        <v>45990</v>
      </c>
      <c r="I757" t="s">
        <v>3263</v>
      </c>
      <c r="J757" t="s">
        <v>3262</v>
      </c>
      <c r="K757">
        <v>2981</v>
      </c>
      <c r="L757">
        <v>6</v>
      </c>
    </row>
    <row r="758" spans="1:12" x14ac:dyDescent="0.45">
      <c r="A758" t="str">
        <f t="shared" si="11"/>
        <v>A0757</v>
      </c>
      <c r="B758" t="s">
        <v>716</v>
      </c>
      <c r="C758" t="s">
        <v>3238</v>
      </c>
      <c r="D758" t="s">
        <v>3258</v>
      </c>
      <c r="E758" s="2">
        <v>45989</v>
      </c>
      <c r="F758">
        <v>13</v>
      </c>
      <c r="G758" t="s">
        <v>3257</v>
      </c>
      <c r="H758" s="2">
        <v>45995</v>
      </c>
      <c r="I758" t="s">
        <v>3263</v>
      </c>
      <c r="J758" t="s">
        <v>3262</v>
      </c>
      <c r="K758">
        <v>4398</v>
      </c>
      <c r="L758">
        <v>6</v>
      </c>
    </row>
    <row r="759" spans="1:12" x14ac:dyDescent="0.45">
      <c r="A759" t="str">
        <f t="shared" si="11"/>
        <v>A0758</v>
      </c>
      <c r="B759" t="s">
        <v>717</v>
      </c>
      <c r="C759" t="s">
        <v>3235</v>
      </c>
      <c r="D759" t="s">
        <v>3248</v>
      </c>
      <c r="E759" s="2">
        <v>45684</v>
      </c>
      <c r="F759">
        <v>20</v>
      </c>
      <c r="G759" t="s">
        <v>3260</v>
      </c>
      <c r="H759" s="2">
        <v>45688</v>
      </c>
      <c r="I759" t="s">
        <v>3263</v>
      </c>
      <c r="J759" t="s">
        <v>3261</v>
      </c>
      <c r="K759">
        <v>13343</v>
      </c>
      <c r="L759">
        <v>4</v>
      </c>
    </row>
    <row r="760" spans="1:12" x14ac:dyDescent="0.45">
      <c r="A760" t="str">
        <f t="shared" si="11"/>
        <v>A0759</v>
      </c>
      <c r="B760" t="s">
        <v>718</v>
      </c>
      <c r="C760" t="s">
        <v>3241</v>
      </c>
      <c r="D760" t="s">
        <v>3254</v>
      </c>
      <c r="E760" s="2">
        <v>45879</v>
      </c>
      <c r="F760">
        <v>16</v>
      </c>
      <c r="G760" t="s">
        <v>3260</v>
      </c>
      <c r="H760" s="2">
        <v>45882</v>
      </c>
      <c r="I760" t="s">
        <v>3263</v>
      </c>
      <c r="J760" t="s">
        <v>3262</v>
      </c>
      <c r="K760">
        <v>2849</v>
      </c>
      <c r="L760">
        <v>3</v>
      </c>
    </row>
    <row r="761" spans="1:12" x14ac:dyDescent="0.45">
      <c r="A761" t="str">
        <f t="shared" si="11"/>
        <v>A0760</v>
      </c>
      <c r="B761" t="s">
        <v>719</v>
      </c>
      <c r="C761" t="s">
        <v>3235</v>
      </c>
      <c r="D761" t="s">
        <v>3258</v>
      </c>
      <c r="E761" s="2">
        <v>45819</v>
      </c>
      <c r="F761">
        <v>8</v>
      </c>
      <c r="G761" t="s">
        <v>3260</v>
      </c>
      <c r="H761" s="2">
        <v>45821</v>
      </c>
      <c r="I761" t="s">
        <v>3263</v>
      </c>
      <c r="J761" t="s">
        <v>3262</v>
      </c>
      <c r="K761">
        <v>3438</v>
      </c>
      <c r="L761">
        <v>2</v>
      </c>
    </row>
    <row r="762" spans="1:12" x14ac:dyDescent="0.45">
      <c r="A762" t="str">
        <f t="shared" si="11"/>
        <v>A0761</v>
      </c>
      <c r="B762" t="s">
        <v>720</v>
      </c>
      <c r="C762" t="s">
        <v>3241</v>
      </c>
      <c r="D762" t="s">
        <v>3252</v>
      </c>
      <c r="E762" s="2">
        <v>45988</v>
      </c>
      <c r="F762">
        <v>11</v>
      </c>
      <c r="G762" t="s">
        <v>3260</v>
      </c>
      <c r="H762" s="2">
        <v>45992</v>
      </c>
      <c r="I762" t="s">
        <v>3263</v>
      </c>
      <c r="J762" t="s">
        <v>3262</v>
      </c>
      <c r="K762">
        <v>4962</v>
      </c>
      <c r="L762">
        <v>4</v>
      </c>
    </row>
    <row r="763" spans="1:12" x14ac:dyDescent="0.45">
      <c r="A763" t="str">
        <f t="shared" si="11"/>
        <v>A0762</v>
      </c>
      <c r="B763" t="s">
        <v>721</v>
      </c>
      <c r="C763" t="s">
        <v>3238</v>
      </c>
      <c r="D763" t="s">
        <v>3250</v>
      </c>
      <c r="E763" s="2">
        <v>45834</v>
      </c>
      <c r="F763">
        <v>10</v>
      </c>
      <c r="G763" t="s">
        <v>3260</v>
      </c>
      <c r="H763" s="2">
        <v>45839</v>
      </c>
      <c r="I763" t="s">
        <v>3263</v>
      </c>
      <c r="J763" t="s">
        <v>3262</v>
      </c>
      <c r="K763">
        <v>3516</v>
      </c>
      <c r="L763">
        <v>5</v>
      </c>
    </row>
    <row r="764" spans="1:12" x14ac:dyDescent="0.45">
      <c r="A764" t="str">
        <f t="shared" si="11"/>
        <v>A0763</v>
      </c>
      <c r="B764" t="s">
        <v>722</v>
      </c>
      <c r="C764" t="s">
        <v>3241</v>
      </c>
      <c r="D764" t="s">
        <v>3248</v>
      </c>
      <c r="E764" s="2">
        <v>45710</v>
      </c>
      <c r="F764">
        <v>16</v>
      </c>
      <c r="G764" t="s">
        <v>3260</v>
      </c>
      <c r="H764" s="2">
        <v>45717</v>
      </c>
      <c r="I764" t="s">
        <v>3263</v>
      </c>
      <c r="J764" t="s">
        <v>3262</v>
      </c>
      <c r="K764">
        <v>4990</v>
      </c>
      <c r="L764">
        <v>7</v>
      </c>
    </row>
    <row r="765" spans="1:12" x14ac:dyDescent="0.45">
      <c r="A765" t="str">
        <f t="shared" si="11"/>
        <v>A0764</v>
      </c>
      <c r="B765" t="s">
        <v>723</v>
      </c>
      <c r="C765" t="s">
        <v>3235</v>
      </c>
      <c r="D765" t="s">
        <v>3258</v>
      </c>
      <c r="E765" s="2">
        <v>45929</v>
      </c>
      <c r="F765">
        <v>8</v>
      </c>
      <c r="G765" t="s">
        <v>3260</v>
      </c>
      <c r="H765" s="2">
        <v>45933</v>
      </c>
      <c r="I765" t="s">
        <v>3263</v>
      </c>
      <c r="J765" t="s">
        <v>3262</v>
      </c>
      <c r="K765">
        <v>2061</v>
      </c>
      <c r="L765">
        <v>4</v>
      </c>
    </row>
    <row r="766" spans="1:12" x14ac:dyDescent="0.45">
      <c r="A766" t="str">
        <f t="shared" si="11"/>
        <v>A0765</v>
      </c>
      <c r="B766" t="s">
        <v>724</v>
      </c>
      <c r="C766" t="s">
        <v>3238</v>
      </c>
      <c r="D766" t="s">
        <v>3258</v>
      </c>
      <c r="E766" s="2">
        <v>45681</v>
      </c>
      <c r="F766">
        <v>10</v>
      </c>
      <c r="G766" t="s">
        <v>3257</v>
      </c>
      <c r="H766" s="2">
        <v>45684</v>
      </c>
      <c r="I766" t="s">
        <v>3263</v>
      </c>
      <c r="J766" t="s">
        <v>3262</v>
      </c>
      <c r="K766">
        <v>2836</v>
      </c>
      <c r="L766">
        <v>3</v>
      </c>
    </row>
    <row r="767" spans="1:12" x14ac:dyDescent="0.45">
      <c r="A767" t="str">
        <f t="shared" si="11"/>
        <v>A0766</v>
      </c>
      <c r="B767" t="s">
        <v>725</v>
      </c>
      <c r="C767" t="s">
        <v>3238</v>
      </c>
      <c r="D767" t="s">
        <v>3258</v>
      </c>
      <c r="E767" s="2">
        <v>45728</v>
      </c>
      <c r="F767">
        <v>15</v>
      </c>
      <c r="G767" t="s">
        <v>3260</v>
      </c>
      <c r="H767" s="2">
        <v>45733</v>
      </c>
      <c r="I767" t="s">
        <v>3263</v>
      </c>
      <c r="J767" t="s">
        <v>3262</v>
      </c>
      <c r="K767">
        <v>3470</v>
      </c>
      <c r="L767">
        <v>5</v>
      </c>
    </row>
    <row r="768" spans="1:12" x14ac:dyDescent="0.45">
      <c r="A768" t="str">
        <f t="shared" si="11"/>
        <v>A0767</v>
      </c>
      <c r="B768" t="s">
        <v>726</v>
      </c>
      <c r="C768" t="s">
        <v>3235</v>
      </c>
      <c r="D768" t="s">
        <v>3258</v>
      </c>
      <c r="E768" s="2">
        <v>45973</v>
      </c>
      <c r="F768">
        <v>19</v>
      </c>
      <c r="G768" t="s">
        <v>3260</v>
      </c>
      <c r="H768" s="2">
        <v>45976</v>
      </c>
      <c r="I768" t="s">
        <v>3263</v>
      </c>
      <c r="J768" t="s">
        <v>3262</v>
      </c>
      <c r="K768">
        <v>4936</v>
      </c>
      <c r="L768">
        <v>3</v>
      </c>
    </row>
    <row r="769" spans="1:12" x14ac:dyDescent="0.45">
      <c r="A769" t="str">
        <f t="shared" si="11"/>
        <v>A0768</v>
      </c>
      <c r="B769" t="s">
        <v>727</v>
      </c>
      <c r="C769" t="s">
        <v>3235</v>
      </c>
      <c r="D769" t="s">
        <v>3256</v>
      </c>
      <c r="E769" s="2">
        <v>45874</v>
      </c>
      <c r="F769">
        <v>20</v>
      </c>
      <c r="G769" t="s">
        <v>3257</v>
      </c>
      <c r="H769" s="2">
        <v>45879</v>
      </c>
      <c r="I769" t="s">
        <v>3263</v>
      </c>
      <c r="J769" t="s">
        <v>3262</v>
      </c>
      <c r="K769">
        <v>4968</v>
      </c>
      <c r="L769">
        <v>5</v>
      </c>
    </row>
    <row r="770" spans="1:12" x14ac:dyDescent="0.45">
      <c r="A770" t="str">
        <f t="shared" si="11"/>
        <v>A0769</v>
      </c>
      <c r="B770" t="s">
        <v>174</v>
      </c>
      <c r="C770" t="s">
        <v>3238</v>
      </c>
      <c r="D770" t="s">
        <v>3248</v>
      </c>
      <c r="E770" s="2">
        <v>45811</v>
      </c>
      <c r="F770">
        <v>15</v>
      </c>
      <c r="G770" t="s">
        <v>3260</v>
      </c>
      <c r="H770" s="2">
        <v>45815</v>
      </c>
      <c r="I770" t="s">
        <v>3263</v>
      </c>
      <c r="J770" t="s">
        <v>3261</v>
      </c>
      <c r="K770">
        <v>14527</v>
      </c>
      <c r="L770">
        <v>4</v>
      </c>
    </row>
    <row r="771" spans="1:12" x14ac:dyDescent="0.45">
      <c r="A771" t="str">
        <f t="shared" ref="A771:A834" si="12">"A"&amp;TEXT(ROW()-1,"0000")</f>
        <v>A0770</v>
      </c>
      <c r="B771" t="s">
        <v>728</v>
      </c>
      <c r="C771" t="s">
        <v>3238</v>
      </c>
      <c r="D771" t="s">
        <v>3258</v>
      </c>
      <c r="E771" s="2">
        <v>45993</v>
      </c>
      <c r="F771">
        <v>9</v>
      </c>
      <c r="G771" t="s">
        <v>3257</v>
      </c>
      <c r="H771" s="2">
        <v>45998</v>
      </c>
      <c r="I771" t="s">
        <v>3263</v>
      </c>
      <c r="J771" t="s">
        <v>3262</v>
      </c>
      <c r="K771">
        <v>4774</v>
      </c>
      <c r="L771">
        <v>5</v>
      </c>
    </row>
    <row r="772" spans="1:12" x14ac:dyDescent="0.45">
      <c r="A772" t="str">
        <f t="shared" si="12"/>
        <v>A0771</v>
      </c>
      <c r="B772" t="s">
        <v>729</v>
      </c>
      <c r="C772" t="s">
        <v>3235</v>
      </c>
      <c r="D772" t="s">
        <v>3258</v>
      </c>
      <c r="E772" s="2">
        <v>45787</v>
      </c>
      <c r="F772">
        <v>15</v>
      </c>
      <c r="G772" t="s">
        <v>3257</v>
      </c>
      <c r="H772" s="2">
        <v>45791</v>
      </c>
      <c r="I772" t="s">
        <v>3263</v>
      </c>
      <c r="J772" t="s">
        <v>3262</v>
      </c>
      <c r="K772">
        <v>2196</v>
      </c>
      <c r="L772">
        <v>4</v>
      </c>
    </row>
    <row r="773" spans="1:12" x14ac:dyDescent="0.45">
      <c r="A773" t="str">
        <f t="shared" si="12"/>
        <v>A0772</v>
      </c>
      <c r="B773" t="s">
        <v>730</v>
      </c>
      <c r="C773" t="s">
        <v>3238</v>
      </c>
      <c r="D773" t="s">
        <v>3258</v>
      </c>
      <c r="E773" s="2">
        <v>45706</v>
      </c>
      <c r="F773">
        <v>8</v>
      </c>
      <c r="G773" t="s">
        <v>3260</v>
      </c>
      <c r="H773" s="2">
        <v>45710</v>
      </c>
      <c r="I773" t="s">
        <v>3263</v>
      </c>
      <c r="J773" t="s">
        <v>3262</v>
      </c>
      <c r="K773">
        <v>4759</v>
      </c>
      <c r="L773">
        <v>4</v>
      </c>
    </row>
    <row r="774" spans="1:12" x14ac:dyDescent="0.45">
      <c r="A774" t="str">
        <f t="shared" si="12"/>
        <v>A0773</v>
      </c>
      <c r="B774" t="s">
        <v>731</v>
      </c>
      <c r="C774" t="s">
        <v>3235</v>
      </c>
      <c r="D774" t="s">
        <v>3258</v>
      </c>
      <c r="E774" s="2">
        <v>46012</v>
      </c>
      <c r="F774">
        <v>10</v>
      </c>
      <c r="G774" t="s">
        <v>3260</v>
      </c>
      <c r="H774" s="2">
        <v>46014</v>
      </c>
      <c r="I774" t="s">
        <v>3263</v>
      </c>
      <c r="J774" t="s">
        <v>3262</v>
      </c>
      <c r="K774">
        <v>2851</v>
      </c>
      <c r="L774">
        <v>2</v>
      </c>
    </row>
    <row r="775" spans="1:12" x14ac:dyDescent="0.45">
      <c r="A775" t="str">
        <f t="shared" si="12"/>
        <v>A0774</v>
      </c>
      <c r="B775" t="s">
        <v>345</v>
      </c>
      <c r="C775" t="s">
        <v>3235</v>
      </c>
      <c r="D775" t="s">
        <v>3248</v>
      </c>
      <c r="E775" s="2">
        <v>45686</v>
      </c>
      <c r="F775">
        <v>9</v>
      </c>
      <c r="G775" t="s">
        <v>3260</v>
      </c>
      <c r="H775" s="2">
        <v>45691</v>
      </c>
      <c r="I775" t="s">
        <v>3263</v>
      </c>
      <c r="J775" t="s">
        <v>3261</v>
      </c>
      <c r="K775">
        <v>9255</v>
      </c>
      <c r="L775">
        <v>5</v>
      </c>
    </row>
    <row r="776" spans="1:12" x14ac:dyDescent="0.45">
      <c r="A776" t="str">
        <f t="shared" si="12"/>
        <v>A0775</v>
      </c>
      <c r="B776" t="s">
        <v>732</v>
      </c>
      <c r="C776" t="s">
        <v>3235</v>
      </c>
      <c r="D776" t="s">
        <v>3252</v>
      </c>
      <c r="E776" s="2">
        <v>45877</v>
      </c>
      <c r="F776">
        <v>15</v>
      </c>
      <c r="G776" t="s">
        <v>3260</v>
      </c>
      <c r="H776" s="2">
        <v>45883</v>
      </c>
      <c r="I776" t="s">
        <v>3263</v>
      </c>
      <c r="J776" t="s">
        <v>3262</v>
      </c>
      <c r="K776">
        <v>2487</v>
      </c>
      <c r="L776">
        <v>6</v>
      </c>
    </row>
    <row r="777" spans="1:12" x14ac:dyDescent="0.45">
      <c r="A777" t="str">
        <f t="shared" si="12"/>
        <v>A0776</v>
      </c>
      <c r="B777" t="s">
        <v>733</v>
      </c>
      <c r="C777" t="s">
        <v>3238</v>
      </c>
      <c r="D777" t="s">
        <v>3256</v>
      </c>
      <c r="E777" s="2">
        <v>45695</v>
      </c>
      <c r="F777">
        <v>22</v>
      </c>
      <c r="G777" t="s">
        <v>3257</v>
      </c>
      <c r="H777" s="2">
        <v>45698</v>
      </c>
      <c r="I777" t="s">
        <v>3263</v>
      </c>
      <c r="J777" t="s">
        <v>3262</v>
      </c>
      <c r="K777">
        <v>3704</v>
      </c>
      <c r="L777">
        <v>3</v>
      </c>
    </row>
    <row r="778" spans="1:12" x14ac:dyDescent="0.45">
      <c r="A778" t="str">
        <f t="shared" si="12"/>
        <v>A0777</v>
      </c>
      <c r="B778" t="s">
        <v>734</v>
      </c>
      <c r="C778" t="s">
        <v>3235</v>
      </c>
      <c r="D778" t="s">
        <v>3256</v>
      </c>
      <c r="E778" s="2">
        <v>45849</v>
      </c>
      <c r="F778">
        <v>23</v>
      </c>
      <c r="G778" t="s">
        <v>3257</v>
      </c>
      <c r="H778" s="2">
        <v>45851</v>
      </c>
      <c r="I778" t="s">
        <v>3263</v>
      </c>
      <c r="J778" t="s">
        <v>3261</v>
      </c>
      <c r="K778">
        <v>13645</v>
      </c>
      <c r="L778">
        <v>2</v>
      </c>
    </row>
    <row r="779" spans="1:12" x14ac:dyDescent="0.45">
      <c r="A779" t="str">
        <f t="shared" si="12"/>
        <v>A0778</v>
      </c>
      <c r="B779" t="s">
        <v>735</v>
      </c>
      <c r="C779" t="s">
        <v>3241</v>
      </c>
      <c r="D779" t="s">
        <v>3256</v>
      </c>
      <c r="E779" s="2">
        <v>45967</v>
      </c>
      <c r="F779">
        <v>19</v>
      </c>
      <c r="G779" t="s">
        <v>3257</v>
      </c>
      <c r="H779" s="2">
        <v>45970</v>
      </c>
      <c r="I779" t="s">
        <v>3263</v>
      </c>
      <c r="J779" t="s">
        <v>3262</v>
      </c>
      <c r="K779">
        <v>3623</v>
      </c>
      <c r="L779">
        <v>3</v>
      </c>
    </row>
    <row r="780" spans="1:12" x14ac:dyDescent="0.45">
      <c r="A780" t="str">
        <f t="shared" si="12"/>
        <v>A0779</v>
      </c>
      <c r="B780" t="s">
        <v>736</v>
      </c>
      <c r="C780" t="s">
        <v>3235</v>
      </c>
      <c r="D780" t="s">
        <v>3258</v>
      </c>
      <c r="E780" s="2">
        <v>45760</v>
      </c>
      <c r="F780">
        <v>15</v>
      </c>
      <c r="G780" t="s">
        <v>3260</v>
      </c>
      <c r="H780" s="2">
        <v>45766</v>
      </c>
      <c r="I780" t="s">
        <v>3263</v>
      </c>
      <c r="J780" t="s">
        <v>3262</v>
      </c>
      <c r="K780">
        <v>3477</v>
      </c>
      <c r="L780">
        <v>6</v>
      </c>
    </row>
    <row r="781" spans="1:12" x14ac:dyDescent="0.45">
      <c r="A781" t="str">
        <f t="shared" si="12"/>
        <v>A0780</v>
      </c>
      <c r="B781" t="s">
        <v>737</v>
      </c>
      <c r="C781" t="s">
        <v>3235</v>
      </c>
      <c r="D781" t="s">
        <v>3252</v>
      </c>
      <c r="E781" s="2">
        <v>45993</v>
      </c>
      <c r="F781">
        <v>14</v>
      </c>
      <c r="G781" t="s">
        <v>3260</v>
      </c>
      <c r="H781" s="2">
        <v>45996</v>
      </c>
      <c r="I781" t="s">
        <v>3263</v>
      </c>
      <c r="J781" t="s">
        <v>3262</v>
      </c>
      <c r="K781">
        <v>3495</v>
      </c>
      <c r="L781">
        <v>3</v>
      </c>
    </row>
    <row r="782" spans="1:12" x14ac:dyDescent="0.45">
      <c r="A782" t="str">
        <f t="shared" si="12"/>
        <v>A0781</v>
      </c>
      <c r="B782" t="s">
        <v>738</v>
      </c>
      <c r="C782" t="s">
        <v>3238</v>
      </c>
      <c r="D782" t="s">
        <v>3252</v>
      </c>
      <c r="E782" s="2">
        <v>45958</v>
      </c>
      <c r="F782">
        <v>10</v>
      </c>
      <c r="G782" t="s">
        <v>3257</v>
      </c>
      <c r="H782" s="2">
        <v>45961</v>
      </c>
      <c r="I782" t="s">
        <v>3263</v>
      </c>
      <c r="J782" t="s">
        <v>3262</v>
      </c>
      <c r="K782">
        <v>4636</v>
      </c>
      <c r="L782">
        <v>3</v>
      </c>
    </row>
    <row r="783" spans="1:12" x14ac:dyDescent="0.45">
      <c r="A783" t="str">
        <f t="shared" si="12"/>
        <v>A0782</v>
      </c>
      <c r="B783" t="s">
        <v>739</v>
      </c>
      <c r="C783" t="s">
        <v>3235</v>
      </c>
      <c r="D783" t="s">
        <v>3256</v>
      </c>
      <c r="E783" s="2">
        <v>45879</v>
      </c>
      <c r="F783">
        <v>19</v>
      </c>
      <c r="G783" t="s">
        <v>3257</v>
      </c>
      <c r="H783" s="2">
        <v>45882</v>
      </c>
      <c r="I783" t="s">
        <v>3264</v>
      </c>
      <c r="J783" t="s">
        <v>3262</v>
      </c>
      <c r="K783">
        <v>4659</v>
      </c>
      <c r="L783">
        <v>3</v>
      </c>
    </row>
    <row r="784" spans="1:12" x14ac:dyDescent="0.45">
      <c r="A784" t="str">
        <f t="shared" si="12"/>
        <v>A0783</v>
      </c>
      <c r="B784" t="s">
        <v>740</v>
      </c>
      <c r="C784" t="s">
        <v>3235</v>
      </c>
      <c r="D784" t="s">
        <v>3258</v>
      </c>
      <c r="E784" s="2">
        <v>45916</v>
      </c>
      <c r="F784">
        <v>13</v>
      </c>
      <c r="G784" t="s">
        <v>3260</v>
      </c>
      <c r="H784" s="2">
        <v>45918</v>
      </c>
      <c r="I784" t="s">
        <v>3263</v>
      </c>
      <c r="J784" t="s">
        <v>3262</v>
      </c>
      <c r="K784">
        <v>4034</v>
      </c>
      <c r="L784">
        <v>2</v>
      </c>
    </row>
    <row r="785" spans="1:12" x14ac:dyDescent="0.45">
      <c r="A785" t="str">
        <f t="shared" si="12"/>
        <v>A0784</v>
      </c>
      <c r="B785" t="s">
        <v>389</v>
      </c>
      <c r="C785" t="s">
        <v>3238</v>
      </c>
      <c r="D785" t="s">
        <v>3256</v>
      </c>
      <c r="E785" s="2">
        <v>45828</v>
      </c>
      <c r="F785">
        <v>23</v>
      </c>
      <c r="G785" t="s">
        <v>3257</v>
      </c>
      <c r="H785" s="2">
        <v>45831</v>
      </c>
      <c r="I785" t="s">
        <v>3263</v>
      </c>
      <c r="J785" t="s">
        <v>3261</v>
      </c>
      <c r="K785">
        <v>14157</v>
      </c>
      <c r="L785">
        <v>3</v>
      </c>
    </row>
    <row r="786" spans="1:12" x14ac:dyDescent="0.45">
      <c r="A786" t="str">
        <f t="shared" si="12"/>
        <v>A0785</v>
      </c>
      <c r="B786" t="s">
        <v>741</v>
      </c>
      <c r="C786" t="s">
        <v>3235</v>
      </c>
      <c r="D786" t="s">
        <v>3256</v>
      </c>
      <c r="E786" s="2">
        <v>45981</v>
      </c>
      <c r="F786">
        <v>19</v>
      </c>
      <c r="G786" t="s">
        <v>3257</v>
      </c>
      <c r="H786" s="2">
        <v>45985</v>
      </c>
      <c r="I786" t="s">
        <v>3263</v>
      </c>
      <c r="J786" t="s">
        <v>3262</v>
      </c>
      <c r="K786">
        <v>4122</v>
      </c>
      <c r="L786">
        <v>4</v>
      </c>
    </row>
    <row r="787" spans="1:12" x14ac:dyDescent="0.45">
      <c r="A787" t="str">
        <f t="shared" si="12"/>
        <v>A0786</v>
      </c>
      <c r="B787" t="s">
        <v>742</v>
      </c>
      <c r="C787" t="s">
        <v>3235</v>
      </c>
      <c r="D787" t="s">
        <v>3248</v>
      </c>
      <c r="E787" s="2">
        <v>45738</v>
      </c>
      <c r="F787">
        <v>10</v>
      </c>
      <c r="G787" t="s">
        <v>3260</v>
      </c>
      <c r="H787" s="2">
        <v>45742</v>
      </c>
      <c r="I787" t="s">
        <v>3263</v>
      </c>
      <c r="J787" t="s">
        <v>3261</v>
      </c>
      <c r="K787">
        <v>12717</v>
      </c>
      <c r="L787">
        <v>4</v>
      </c>
    </row>
    <row r="788" spans="1:12" x14ac:dyDescent="0.45">
      <c r="A788" t="str">
        <f t="shared" si="12"/>
        <v>A0787</v>
      </c>
      <c r="B788" t="s">
        <v>743</v>
      </c>
      <c r="C788" t="s">
        <v>3238</v>
      </c>
      <c r="D788" t="s">
        <v>3256</v>
      </c>
      <c r="E788" s="2">
        <v>45798</v>
      </c>
      <c r="F788">
        <v>22</v>
      </c>
      <c r="G788" t="s">
        <v>3257</v>
      </c>
      <c r="H788" s="2">
        <v>45800</v>
      </c>
      <c r="I788" t="s">
        <v>3263</v>
      </c>
      <c r="J788" t="s">
        <v>3262</v>
      </c>
      <c r="K788">
        <v>2122</v>
      </c>
      <c r="L788">
        <v>2</v>
      </c>
    </row>
    <row r="789" spans="1:12" x14ac:dyDescent="0.45">
      <c r="A789" t="str">
        <f t="shared" si="12"/>
        <v>A0788</v>
      </c>
      <c r="B789" t="s">
        <v>744</v>
      </c>
      <c r="C789" t="s">
        <v>3235</v>
      </c>
      <c r="D789" t="s">
        <v>3258</v>
      </c>
      <c r="E789" s="2">
        <v>45934</v>
      </c>
      <c r="F789">
        <v>15</v>
      </c>
      <c r="G789" t="s">
        <v>3260</v>
      </c>
      <c r="H789" s="2">
        <v>45940</v>
      </c>
      <c r="I789" t="s">
        <v>3263</v>
      </c>
      <c r="J789" t="s">
        <v>3262</v>
      </c>
      <c r="K789">
        <v>4892</v>
      </c>
      <c r="L789">
        <v>6</v>
      </c>
    </row>
    <row r="790" spans="1:12" x14ac:dyDescent="0.45">
      <c r="A790" t="str">
        <f t="shared" si="12"/>
        <v>A0789</v>
      </c>
      <c r="B790" t="s">
        <v>745</v>
      </c>
      <c r="C790" t="s">
        <v>3238</v>
      </c>
      <c r="D790" t="s">
        <v>3252</v>
      </c>
      <c r="E790" s="2">
        <v>45968</v>
      </c>
      <c r="F790">
        <v>20</v>
      </c>
      <c r="G790" t="s">
        <v>3260</v>
      </c>
      <c r="H790" s="2">
        <v>45973</v>
      </c>
      <c r="I790" t="s">
        <v>3263</v>
      </c>
      <c r="J790" t="s">
        <v>3262</v>
      </c>
      <c r="K790">
        <v>2833</v>
      </c>
      <c r="L790">
        <v>5</v>
      </c>
    </row>
    <row r="791" spans="1:12" x14ac:dyDescent="0.45">
      <c r="A791" t="str">
        <f t="shared" si="12"/>
        <v>A0790</v>
      </c>
      <c r="B791" t="s">
        <v>746</v>
      </c>
      <c r="C791" t="s">
        <v>3238</v>
      </c>
      <c r="D791" t="s">
        <v>3256</v>
      </c>
      <c r="E791" s="2">
        <v>45891</v>
      </c>
      <c r="F791">
        <v>23</v>
      </c>
      <c r="G791" t="s">
        <v>3257</v>
      </c>
      <c r="H791" s="2">
        <v>45893</v>
      </c>
      <c r="I791" t="s">
        <v>3263</v>
      </c>
      <c r="J791" t="s">
        <v>3262</v>
      </c>
      <c r="K791">
        <v>4731</v>
      </c>
      <c r="L791">
        <v>2</v>
      </c>
    </row>
    <row r="792" spans="1:12" x14ac:dyDescent="0.45">
      <c r="A792" t="str">
        <f t="shared" si="12"/>
        <v>A0791</v>
      </c>
      <c r="B792" t="s">
        <v>747</v>
      </c>
      <c r="C792" t="s">
        <v>3238</v>
      </c>
      <c r="D792" t="s">
        <v>3256</v>
      </c>
      <c r="E792" s="2">
        <v>45683</v>
      </c>
      <c r="F792">
        <v>19</v>
      </c>
      <c r="G792" t="s">
        <v>3257</v>
      </c>
      <c r="H792" s="2">
        <v>45688</v>
      </c>
      <c r="I792" t="s">
        <v>3263</v>
      </c>
      <c r="J792" t="s">
        <v>3261</v>
      </c>
      <c r="K792">
        <v>14723</v>
      </c>
      <c r="L792">
        <v>5</v>
      </c>
    </row>
    <row r="793" spans="1:12" x14ac:dyDescent="0.45">
      <c r="A793" t="str">
        <f t="shared" si="12"/>
        <v>A0792</v>
      </c>
      <c r="B793" t="s">
        <v>748</v>
      </c>
      <c r="C793" t="s">
        <v>3241</v>
      </c>
      <c r="D793" t="s">
        <v>3248</v>
      </c>
      <c r="E793" s="2">
        <v>45671</v>
      </c>
      <c r="F793">
        <v>15</v>
      </c>
      <c r="G793" t="s">
        <v>3260</v>
      </c>
      <c r="H793" s="2">
        <v>45675</v>
      </c>
      <c r="I793" t="s">
        <v>3263</v>
      </c>
      <c r="J793" t="s">
        <v>3261</v>
      </c>
      <c r="K793">
        <v>13725</v>
      </c>
      <c r="L793">
        <v>4</v>
      </c>
    </row>
    <row r="794" spans="1:12" x14ac:dyDescent="0.45">
      <c r="A794" t="str">
        <f t="shared" si="12"/>
        <v>A0793</v>
      </c>
      <c r="B794" t="s">
        <v>749</v>
      </c>
      <c r="C794" t="s">
        <v>3241</v>
      </c>
      <c r="D794" t="s">
        <v>3252</v>
      </c>
      <c r="E794" s="2">
        <v>46014</v>
      </c>
      <c r="F794">
        <v>10</v>
      </c>
      <c r="G794" t="s">
        <v>3260</v>
      </c>
      <c r="H794" s="2">
        <v>46018</v>
      </c>
      <c r="I794" t="s">
        <v>3263</v>
      </c>
      <c r="J794" t="s">
        <v>3262</v>
      </c>
      <c r="K794">
        <v>2473</v>
      </c>
      <c r="L794">
        <v>4</v>
      </c>
    </row>
    <row r="795" spans="1:12" x14ac:dyDescent="0.45">
      <c r="A795" t="str">
        <f t="shared" si="12"/>
        <v>A0794</v>
      </c>
      <c r="B795" t="s">
        <v>750</v>
      </c>
      <c r="C795" t="s">
        <v>3241</v>
      </c>
      <c r="D795" t="s">
        <v>3252</v>
      </c>
      <c r="E795" s="2">
        <v>45873</v>
      </c>
      <c r="F795">
        <v>13</v>
      </c>
      <c r="G795" t="s">
        <v>3257</v>
      </c>
      <c r="H795" s="2">
        <v>45877</v>
      </c>
      <c r="I795" t="s">
        <v>3263</v>
      </c>
      <c r="J795" t="s">
        <v>3262</v>
      </c>
      <c r="K795">
        <v>2081</v>
      </c>
      <c r="L795">
        <v>4</v>
      </c>
    </row>
    <row r="796" spans="1:12" x14ac:dyDescent="0.45">
      <c r="A796" t="str">
        <f t="shared" si="12"/>
        <v>A0795</v>
      </c>
      <c r="B796" t="s">
        <v>751</v>
      </c>
      <c r="C796" t="s">
        <v>3235</v>
      </c>
      <c r="D796" t="s">
        <v>3248</v>
      </c>
      <c r="E796" s="2">
        <v>45689</v>
      </c>
      <c r="F796">
        <v>15</v>
      </c>
      <c r="G796" t="s">
        <v>3260</v>
      </c>
      <c r="H796" s="2">
        <v>45696</v>
      </c>
      <c r="I796" t="s">
        <v>3263</v>
      </c>
      <c r="J796" t="s">
        <v>3262</v>
      </c>
      <c r="K796">
        <v>3099</v>
      </c>
      <c r="L796">
        <v>7</v>
      </c>
    </row>
    <row r="797" spans="1:12" x14ac:dyDescent="0.45">
      <c r="A797" t="str">
        <f t="shared" si="12"/>
        <v>A0796</v>
      </c>
      <c r="B797" t="s">
        <v>752</v>
      </c>
      <c r="C797" t="s">
        <v>3238</v>
      </c>
      <c r="D797" t="s">
        <v>3252</v>
      </c>
      <c r="E797" s="2">
        <v>45865</v>
      </c>
      <c r="F797">
        <v>19</v>
      </c>
      <c r="G797" t="s">
        <v>3260</v>
      </c>
      <c r="H797" s="2">
        <v>45871</v>
      </c>
      <c r="I797" t="s">
        <v>3263</v>
      </c>
      <c r="J797" t="s">
        <v>3262</v>
      </c>
      <c r="K797">
        <v>4244</v>
      </c>
      <c r="L797">
        <v>6</v>
      </c>
    </row>
    <row r="798" spans="1:12" x14ac:dyDescent="0.45">
      <c r="A798" t="str">
        <f t="shared" si="12"/>
        <v>A0797</v>
      </c>
      <c r="B798" t="s">
        <v>753</v>
      </c>
      <c r="C798" t="s">
        <v>3238</v>
      </c>
      <c r="D798" t="s">
        <v>3252</v>
      </c>
      <c r="E798" s="2">
        <v>45674</v>
      </c>
      <c r="F798">
        <v>17</v>
      </c>
      <c r="G798" t="s">
        <v>3257</v>
      </c>
      <c r="H798" s="2">
        <v>45679</v>
      </c>
      <c r="I798" t="s">
        <v>3263</v>
      </c>
      <c r="J798" t="s">
        <v>3262</v>
      </c>
      <c r="K798">
        <v>4554</v>
      </c>
      <c r="L798">
        <v>5</v>
      </c>
    </row>
    <row r="799" spans="1:12" x14ac:dyDescent="0.45">
      <c r="A799" t="str">
        <f t="shared" si="12"/>
        <v>A0798</v>
      </c>
      <c r="B799" t="s">
        <v>754</v>
      </c>
      <c r="C799" t="s">
        <v>3238</v>
      </c>
      <c r="D799" t="s">
        <v>3258</v>
      </c>
      <c r="E799" s="2">
        <v>45889</v>
      </c>
      <c r="F799">
        <v>20</v>
      </c>
      <c r="G799" t="s">
        <v>3257</v>
      </c>
      <c r="H799" s="2">
        <v>45894</v>
      </c>
      <c r="I799" t="s">
        <v>3263</v>
      </c>
      <c r="J799" t="s">
        <v>3262</v>
      </c>
      <c r="K799">
        <v>2748</v>
      </c>
      <c r="L799">
        <v>5</v>
      </c>
    </row>
    <row r="800" spans="1:12" x14ac:dyDescent="0.45">
      <c r="A800" t="str">
        <f t="shared" si="12"/>
        <v>A0799</v>
      </c>
      <c r="B800" t="s">
        <v>755</v>
      </c>
      <c r="C800" t="s">
        <v>3235</v>
      </c>
      <c r="D800" t="s">
        <v>3252</v>
      </c>
      <c r="E800" s="2">
        <v>45816</v>
      </c>
      <c r="F800">
        <v>10</v>
      </c>
      <c r="G800" t="s">
        <v>3260</v>
      </c>
      <c r="H800" s="2">
        <v>45822</v>
      </c>
      <c r="I800" t="s">
        <v>3263</v>
      </c>
      <c r="J800" t="s">
        <v>3262</v>
      </c>
      <c r="K800">
        <v>2055</v>
      </c>
      <c r="L800">
        <v>6</v>
      </c>
    </row>
    <row r="801" spans="1:12" x14ac:dyDescent="0.45">
      <c r="A801" t="str">
        <f t="shared" si="12"/>
        <v>A0800</v>
      </c>
      <c r="B801" t="s">
        <v>756</v>
      </c>
      <c r="C801" t="s">
        <v>3235</v>
      </c>
      <c r="D801" t="s">
        <v>3258</v>
      </c>
      <c r="E801" s="2">
        <v>45989</v>
      </c>
      <c r="F801">
        <v>18</v>
      </c>
      <c r="G801" t="s">
        <v>3260</v>
      </c>
      <c r="H801" s="2">
        <v>45991</v>
      </c>
      <c r="I801" t="s">
        <v>3263</v>
      </c>
      <c r="J801" t="s">
        <v>3262</v>
      </c>
      <c r="K801">
        <v>2677</v>
      </c>
      <c r="L801">
        <v>2</v>
      </c>
    </row>
    <row r="802" spans="1:12" x14ac:dyDescent="0.45">
      <c r="A802" t="str">
        <f t="shared" si="12"/>
        <v>A0801</v>
      </c>
      <c r="B802" t="s">
        <v>757</v>
      </c>
      <c r="C802" t="s">
        <v>3235</v>
      </c>
      <c r="D802" t="s">
        <v>3248</v>
      </c>
      <c r="E802" s="2">
        <v>45881</v>
      </c>
      <c r="F802">
        <v>13</v>
      </c>
      <c r="G802" t="s">
        <v>3260</v>
      </c>
      <c r="H802" s="2">
        <v>45888</v>
      </c>
      <c r="I802" t="s">
        <v>3263</v>
      </c>
      <c r="J802" t="s">
        <v>3261</v>
      </c>
      <c r="K802">
        <v>10993</v>
      </c>
      <c r="L802">
        <v>7</v>
      </c>
    </row>
    <row r="803" spans="1:12" x14ac:dyDescent="0.45">
      <c r="A803" t="str">
        <f t="shared" si="12"/>
        <v>A0802</v>
      </c>
      <c r="B803" t="s">
        <v>758</v>
      </c>
      <c r="C803" t="s">
        <v>3238</v>
      </c>
      <c r="D803" t="s">
        <v>3258</v>
      </c>
      <c r="E803" s="2">
        <v>45943</v>
      </c>
      <c r="F803">
        <v>10</v>
      </c>
      <c r="G803" t="s">
        <v>3257</v>
      </c>
      <c r="H803" s="2">
        <v>45948</v>
      </c>
      <c r="I803" t="s">
        <v>3263</v>
      </c>
      <c r="J803" t="s">
        <v>3262</v>
      </c>
      <c r="K803">
        <v>4028</v>
      </c>
      <c r="L803">
        <v>5</v>
      </c>
    </row>
    <row r="804" spans="1:12" x14ac:dyDescent="0.45">
      <c r="A804" t="str">
        <f t="shared" si="12"/>
        <v>A0803</v>
      </c>
      <c r="B804" t="s">
        <v>759</v>
      </c>
      <c r="C804" t="s">
        <v>3238</v>
      </c>
      <c r="D804" t="s">
        <v>3256</v>
      </c>
      <c r="E804" s="2">
        <v>45708</v>
      </c>
      <c r="F804">
        <v>21</v>
      </c>
      <c r="G804" t="s">
        <v>3257</v>
      </c>
      <c r="H804" s="2">
        <v>45713</v>
      </c>
      <c r="I804" t="s">
        <v>3264</v>
      </c>
      <c r="J804" t="s">
        <v>3262</v>
      </c>
      <c r="K804">
        <v>2412</v>
      </c>
      <c r="L804">
        <v>5</v>
      </c>
    </row>
    <row r="805" spans="1:12" x14ac:dyDescent="0.45">
      <c r="A805" t="str">
        <f t="shared" si="12"/>
        <v>A0804</v>
      </c>
      <c r="B805" t="s">
        <v>760</v>
      </c>
      <c r="C805" t="s">
        <v>3241</v>
      </c>
      <c r="D805" t="s">
        <v>3254</v>
      </c>
      <c r="E805" s="2">
        <v>45674</v>
      </c>
      <c r="F805">
        <v>14</v>
      </c>
      <c r="G805" t="s">
        <v>3260</v>
      </c>
      <c r="H805" s="2">
        <v>45677</v>
      </c>
      <c r="I805" t="s">
        <v>3263</v>
      </c>
      <c r="J805" t="s">
        <v>3262</v>
      </c>
      <c r="K805">
        <v>2002</v>
      </c>
      <c r="L805">
        <v>3</v>
      </c>
    </row>
    <row r="806" spans="1:12" x14ac:dyDescent="0.45">
      <c r="A806" t="str">
        <f t="shared" si="12"/>
        <v>A0805</v>
      </c>
      <c r="B806" t="s">
        <v>761</v>
      </c>
      <c r="C806" t="s">
        <v>3238</v>
      </c>
      <c r="D806" t="s">
        <v>3256</v>
      </c>
      <c r="E806" s="2">
        <v>45754</v>
      </c>
      <c r="F806">
        <v>22</v>
      </c>
      <c r="G806" t="s">
        <v>3257</v>
      </c>
      <c r="H806" s="2">
        <v>45756</v>
      </c>
      <c r="I806" t="s">
        <v>3263</v>
      </c>
      <c r="J806" t="s">
        <v>3262</v>
      </c>
      <c r="K806">
        <v>3533</v>
      </c>
      <c r="L806">
        <v>2</v>
      </c>
    </row>
    <row r="807" spans="1:12" x14ac:dyDescent="0.45">
      <c r="A807" t="str">
        <f t="shared" si="12"/>
        <v>A0806</v>
      </c>
      <c r="B807" t="s">
        <v>762</v>
      </c>
      <c r="C807" t="s">
        <v>3238</v>
      </c>
      <c r="D807" t="s">
        <v>3248</v>
      </c>
      <c r="E807" s="2">
        <v>45709</v>
      </c>
      <c r="F807">
        <v>11</v>
      </c>
      <c r="G807" t="s">
        <v>3260</v>
      </c>
      <c r="H807" s="2">
        <v>45715</v>
      </c>
      <c r="I807" t="s">
        <v>3263</v>
      </c>
      <c r="J807" t="s">
        <v>3262</v>
      </c>
      <c r="K807">
        <v>2890</v>
      </c>
      <c r="L807">
        <v>6</v>
      </c>
    </row>
    <row r="808" spans="1:12" x14ac:dyDescent="0.45">
      <c r="A808" t="str">
        <f t="shared" si="12"/>
        <v>A0807</v>
      </c>
      <c r="B808" t="s">
        <v>763</v>
      </c>
      <c r="C808" t="s">
        <v>3235</v>
      </c>
      <c r="D808" t="s">
        <v>3248</v>
      </c>
      <c r="E808" s="2">
        <v>45949</v>
      </c>
      <c r="F808">
        <v>19</v>
      </c>
      <c r="G808" t="s">
        <v>3257</v>
      </c>
      <c r="H808" s="2">
        <v>45956</v>
      </c>
      <c r="I808" t="s">
        <v>3263</v>
      </c>
      <c r="J808" t="s">
        <v>3261</v>
      </c>
      <c r="K808">
        <v>10112</v>
      </c>
      <c r="L808">
        <v>7</v>
      </c>
    </row>
    <row r="809" spans="1:12" x14ac:dyDescent="0.45">
      <c r="A809" t="str">
        <f t="shared" si="12"/>
        <v>A0808</v>
      </c>
      <c r="B809" t="s">
        <v>764</v>
      </c>
      <c r="C809" t="s">
        <v>3235</v>
      </c>
      <c r="D809" t="s">
        <v>3258</v>
      </c>
      <c r="E809" s="2">
        <v>45967</v>
      </c>
      <c r="F809">
        <v>14</v>
      </c>
      <c r="G809" t="s">
        <v>3260</v>
      </c>
      <c r="H809" s="2">
        <v>45973</v>
      </c>
      <c r="I809" t="s">
        <v>3263</v>
      </c>
      <c r="J809" t="s">
        <v>3262</v>
      </c>
      <c r="K809">
        <v>4927</v>
      </c>
      <c r="L809">
        <v>6</v>
      </c>
    </row>
    <row r="810" spans="1:12" x14ac:dyDescent="0.45">
      <c r="A810" t="str">
        <f t="shared" si="12"/>
        <v>A0809</v>
      </c>
      <c r="B810" t="s">
        <v>765</v>
      </c>
      <c r="C810" t="s">
        <v>3241</v>
      </c>
      <c r="D810" t="s">
        <v>3258</v>
      </c>
      <c r="E810" s="2">
        <v>45811</v>
      </c>
      <c r="F810">
        <v>12</v>
      </c>
      <c r="G810" t="s">
        <v>3257</v>
      </c>
      <c r="H810" s="2">
        <v>45815</v>
      </c>
      <c r="I810" t="s">
        <v>3263</v>
      </c>
      <c r="J810" t="s">
        <v>3262</v>
      </c>
      <c r="K810">
        <v>4447</v>
      </c>
      <c r="L810">
        <v>4</v>
      </c>
    </row>
    <row r="811" spans="1:12" x14ac:dyDescent="0.45">
      <c r="A811" t="str">
        <f t="shared" si="12"/>
        <v>A0810</v>
      </c>
      <c r="B811" t="s">
        <v>766</v>
      </c>
      <c r="C811" t="s">
        <v>3241</v>
      </c>
      <c r="D811" t="s">
        <v>3248</v>
      </c>
      <c r="E811" s="2">
        <v>45915</v>
      </c>
      <c r="F811">
        <v>13</v>
      </c>
      <c r="G811" t="s">
        <v>3260</v>
      </c>
      <c r="H811" s="2">
        <v>45922</v>
      </c>
      <c r="I811" t="s">
        <v>3263</v>
      </c>
      <c r="J811" t="s">
        <v>3262</v>
      </c>
      <c r="K811">
        <v>3863</v>
      </c>
      <c r="L811">
        <v>7</v>
      </c>
    </row>
    <row r="812" spans="1:12" x14ac:dyDescent="0.45">
      <c r="A812" t="str">
        <f t="shared" si="12"/>
        <v>A0811</v>
      </c>
      <c r="B812" t="s">
        <v>745</v>
      </c>
      <c r="C812" t="s">
        <v>3235</v>
      </c>
      <c r="D812" t="s">
        <v>3250</v>
      </c>
      <c r="E812" s="2">
        <v>45961</v>
      </c>
      <c r="F812">
        <v>16</v>
      </c>
      <c r="G812" t="s">
        <v>3257</v>
      </c>
      <c r="H812" s="2">
        <v>45969</v>
      </c>
      <c r="I812" t="s">
        <v>3263</v>
      </c>
      <c r="J812" t="s">
        <v>3262</v>
      </c>
      <c r="K812">
        <v>3084</v>
      </c>
      <c r="L812">
        <v>8</v>
      </c>
    </row>
    <row r="813" spans="1:12" x14ac:dyDescent="0.45">
      <c r="A813" t="str">
        <f t="shared" si="12"/>
        <v>A0812</v>
      </c>
      <c r="B813" t="s">
        <v>767</v>
      </c>
      <c r="C813" t="s">
        <v>3238</v>
      </c>
      <c r="D813" t="s">
        <v>3258</v>
      </c>
      <c r="E813" s="2">
        <v>45799</v>
      </c>
      <c r="F813">
        <v>9</v>
      </c>
      <c r="G813" t="s">
        <v>3260</v>
      </c>
      <c r="H813" s="2">
        <v>45802</v>
      </c>
      <c r="I813" t="s">
        <v>3263</v>
      </c>
      <c r="J813" t="s">
        <v>3262</v>
      </c>
      <c r="K813">
        <v>3523</v>
      </c>
      <c r="L813">
        <v>3</v>
      </c>
    </row>
    <row r="814" spans="1:12" x14ac:dyDescent="0.45">
      <c r="A814" t="str">
        <f t="shared" si="12"/>
        <v>A0813</v>
      </c>
      <c r="B814" t="s">
        <v>768</v>
      </c>
      <c r="C814" t="s">
        <v>3235</v>
      </c>
      <c r="D814" t="s">
        <v>3248</v>
      </c>
      <c r="E814" s="2">
        <v>46001</v>
      </c>
      <c r="F814">
        <v>16</v>
      </c>
      <c r="G814" t="s">
        <v>3260</v>
      </c>
      <c r="H814" s="2">
        <v>46008</v>
      </c>
      <c r="I814" t="s">
        <v>3263</v>
      </c>
      <c r="J814" t="s">
        <v>3262</v>
      </c>
      <c r="K814">
        <v>2823</v>
      </c>
      <c r="L814">
        <v>7</v>
      </c>
    </row>
    <row r="815" spans="1:12" x14ac:dyDescent="0.45">
      <c r="A815" t="str">
        <f t="shared" si="12"/>
        <v>A0814</v>
      </c>
      <c r="B815" t="s">
        <v>769</v>
      </c>
      <c r="C815" t="s">
        <v>3235</v>
      </c>
      <c r="D815" t="s">
        <v>3256</v>
      </c>
      <c r="E815" s="2">
        <v>45785</v>
      </c>
      <c r="F815">
        <v>21</v>
      </c>
      <c r="G815" t="s">
        <v>3257</v>
      </c>
      <c r="H815" s="2">
        <v>45788</v>
      </c>
      <c r="I815" t="s">
        <v>3263</v>
      </c>
      <c r="J815" t="s">
        <v>3261</v>
      </c>
      <c r="K815">
        <v>11558</v>
      </c>
      <c r="L815">
        <v>3</v>
      </c>
    </row>
    <row r="816" spans="1:12" x14ac:dyDescent="0.45">
      <c r="A816" t="str">
        <f t="shared" si="12"/>
        <v>A0815</v>
      </c>
      <c r="B816" t="s">
        <v>770</v>
      </c>
      <c r="C816" t="s">
        <v>3235</v>
      </c>
      <c r="D816" t="s">
        <v>3248</v>
      </c>
      <c r="E816" s="2">
        <v>45832</v>
      </c>
      <c r="F816">
        <v>16</v>
      </c>
      <c r="G816" t="s">
        <v>3260</v>
      </c>
      <c r="H816" s="2">
        <v>45837</v>
      </c>
      <c r="I816" t="s">
        <v>3263</v>
      </c>
      <c r="J816" t="s">
        <v>3262</v>
      </c>
      <c r="K816">
        <v>4086</v>
      </c>
      <c r="L816">
        <v>5</v>
      </c>
    </row>
    <row r="817" spans="1:12" x14ac:dyDescent="0.45">
      <c r="A817" t="str">
        <f t="shared" si="12"/>
        <v>A0816</v>
      </c>
      <c r="B817" t="s">
        <v>771</v>
      </c>
      <c r="C817" t="s">
        <v>3238</v>
      </c>
      <c r="D817" t="s">
        <v>3252</v>
      </c>
      <c r="E817" s="2">
        <v>45783</v>
      </c>
      <c r="F817">
        <v>11</v>
      </c>
      <c r="G817" t="s">
        <v>3260</v>
      </c>
      <c r="H817" s="2">
        <v>45789</v>
      </c>
      <c r="I817" t="s">
        <v>3263</v>
      </c>
      <c r="J817" t="s">
        <v>3262</v>
      </c>
      <c r="K817">
        <v>2318</v>
      </c>
      <c r="L817">
        <v>6</v>
      </c>
    </row>
    <row r="818" spans="1:12" x14ac:dyDescent="0.45">
      <c r="A818" t="str">
        <f t="shared" si="12"/>
        <v>A0817</v>
      </c>
      <c r="B818" t="s">
        <v>772</v>
      </c>
      <c r="C818" t="s">
        <v>3235</v>
      </c>
      <c r="D818" t="s">
        <v>3258</v>
      </c>
      <c r="E818" s="2">
        <v>45911</v>
      </c>
      <c r="F818">
        <v>19</v>
      </c>
      <c r="G818" t="s">
        <v>3257</v>
      </c>
      <c r="H818" s="2">
        <v>45913</v>
      </c>
      <c r="I818" t="s">
        <v>3263</v>
      </c>
      <c r="J818" t="s">
        <v>3262</v>
      </c>
      <c r="K818">
        <v>2413</v>
      </c>
      <c r="L818">
        <v>2</v>
      </c>
    </row>
    <row r="819" spans="1:12" x14ac:dyDescent="0.45">
      <c r="A819" t="str">
        <f t="shared" si="12"/>
        <v>A0818</v>
      </c>
      <c r="B819" t="s">
        <v>773</v>
      </c>
      <c r="C819" t="s">
        <v>3241</v>
      </c>
      <c r="D819" t="s">
        <v>3256</v>
      </c>
      <c r="E819" s="2">
        <v>45694</v>
      </c>
      <c r="F819">
        <v>21</v>
      </c>
      <c r="G819" t="s">
        <v>3257</v>
      </c>
      <c r="H819" s="2">
        <v>45697</v>
      </c>
      <c r="I819" t="s">
        <v>3263</v>
      </c>
      <c r="J819" t="s">
        <v>3262</v>
      </c>
      <c r="K819">
        <v>4132</v>
      </c>
      <c r="L819">
        <v>3</v>
      </c>
    </row>
    <row r="820" spans="1:12" x14ac:dyDescent="0.45">
      <c r="A820" t="str">
        <f t="shared" si="12"/>
        <v>A0819</v>
      </c>
      <c r="B820" t="s">
        <v>728</v>
      </c>
      <c r="C820" t="s">
        <v>3235</v>
      </c>
      <c r="D820" t="s">
        <v>3254</v>
      </c>
      <c r="E820" s="2">
        <v>45713</v>
      </c>
      <c r="F820">
        <v>20</v>
      </c>
      <c r="G820" t="s">
        <v>3260</v>
      </c>
      <c r="H820" s="2">
        <v>45715</v>
      </c>
      <c r="I820" t="s">
        <v>3263</v>
      </c>
      <c r="J820" t="s">
        <v>3262</v>
      </c>
      <c r="K820">
        <v>2566</v>
      </c>
      <c r="L820">
        <v>2</v>
      </c>
    </row>
    <row r="821" spans="1:12" x14ac:dyDescent="0.45">
      <c r="A821" t="str">
        <f t="shared" si="12"/>
        <v>A0820</v>
      </c>
      <c r="B821" t="s">
        <v>774</v>
      </c>
      <c r="C821" t="s">
        <v>3238</v>
      </c>
      <c r="D821" t="s">
        <v>3256</v>
      </c>
      <c r="E821" s="2">
        <v>45944</v>
      </c>
      <c r="F821">
        <v>18</v>
      </c>
      <c r="G821" t="s">
        <v>3257</v>
      </c>
      <c r="H821" s="2">
        <v>45946</v>
      </c>
      <c r="I821" t="s">
        <v>3263</v>
      </c>
      <c r="J821" t="s">
        <v>3261</v>
      </c>
      <c r="K821">
        <v>11914</v>
      </c>
      <c r="L821">
        <v>2</v>
      </c>
    </row>
    <row r="822" spans="1:12" x14ac:dyDescent="0.45">
      <c r="A822" t="str">
        <f t="shared" si="12"/>
        <v>A0821</v>
      </c>
      <c r="B822" t="s">
        <v>775</v>
      </c>
      <c r="C822" t="s">
        <v>3241</v>
      </c>
      <c r="D822" t="s">
        <v>3256</v>
      </c>
      <c r="E822" s="2">
        <v>45950</v>
      </c>
      <c r="F822">
        <v>21</v>
      </c>
      <c r="G822" t="s">
        <v>3257</v>
      </c>
      <c r="H822" s="2">
        <v>45952</v>
      </c>
      <c r="I822" t="s">
        <v>3263</v>
      </c>
      <c r="J822" t="s">
        <v>3262</v>
      </c>
      <c r="K822">
        <v>4245</v>
      </c>
      <c r="L822">
        <v>2</v>
      </c>
    </row>
    <row r="823" spans="1:12" x14ac:dyDescent="0.45">
      <c r="A823" t="str">
        <f t="shared" si="12"/>
        <v>A0822</v>
      </c>
      <c r="B823" t="s">
        <v>776</v>
      </c>
      <c r="C823" t="s">
        <v>3241</v>
      </c>
      <c r="D823" t="s">
        <v>3252</v>
      </c>
      <c r="E823" s="2">
        <v>45984</v>
      </c>
      <c r="F823">
        <v>11</v>
      </c>
      <c r="G823" t="s">
        <v>3257</v>
      </c>
      <c r="H823" s="2">
        <v>45986</v>
      </c>
      <c r="I823" t="s">
        <v>3263</v>
      </c>
      <c r="J823" t="s">
        <v>3262</v>
      </c>
      <c r="K823">
        <v>3665</v>
      </c>
      <c r="L823">
        <v>2</v>
      </c>
    </row>
    <row r="824" spans="1:12" x14ac:dyDescent="0.45">
      <c r="A824" t="str">
        <f t="shared" si="12"/>
        <v>A0823</v>
      </c>
      <c r="B824" t="s">
        <v>777</v>
      </c>
      <c r="C824" t="s">
        <v>3235</v>
      </c>
      <c r="D824" t="s">
        <v>3258</v>
      </c>
      <c r="E824" s="2">
        <v>45803</v>
      </c>
      <c r="F824">
        <v>8</v>
      </c>
      <c r="G824" t="s">
        <v>3260</v>
      </c>
      <c r="H824" s="2">
        <v>45806</v>
      </c>
      <c r="I824" t="s">
        <v>3263</v>
      </c>
      <c r="J824" t="s">
        <v>3262</v>
      </c>
      <c r="K824">
        <v>4364</v>
      </c>
      <c r="L824">
        <v>3</v>
      </c>
    </row>
    <row r="825" spans="1:12" x14ac:dyDescent="0.45">
      <c r="A825" t="str">
        <f t="shared" si="12"/>
        <v>A0824</v>
      </c>
      <c r="B825" t="s">
        <v>778</v>
      </c>
      <c r="C825" t="s">
        <v>3235</v>
      </c>
      <c r="D825" t="s">
        <v>3256</v>
      </c>
      <c r="E825" s="2">
        <v>45785</v>
      </c>
      <c r="F825">
        <v>19</v>
      </c>
      <c r="G825" t="s">
        <v>3257</v>
      </c>
      <c r="H825" s="2">
        <v>45789</v>
      </c>
      <c r="I825" t="s">
        <v>3263</v>
      </c>
      <c r="J825" t="s">
        <v>3262</v>
      </c>
      <c r="K825">
        <v>3741</v>
      </c>
      <c r="L825">
        <v>4</v>
      </c>
    </row>
    <row r="826" spans="1:12" x14ac:dyDescent="0.45">
      <c r="A826" t="str">
        <f t="shared" si="12"/>
        <v>A0825</v>
      </c>
      <c r="B826" t="s">
        <v>779</v>
      </c>
      <c r="C826" t="s">
        <v>3238</v>
      </c>
      <c r="D826" t="s">
        <v>3254</v>
      </c>
      <c r="E826" s="2">
        <v>45974</v>
      </c>
      <c r="F826">
        <v>14</v>
      </c>
      <c r="G826" t="s">
        <v>3260</v>
      </c>
      <c r="H826" s="2">
        <v>45975</v>
      </c>
      <c r="I826" t="s">
        <v>3263</v>
      </c>
      <c r="J826" t="s">
        <v>3262</v>
      </c>
      <c r="K826">
        <v>4593</v>
      </c>
      <c r="L826">
        <v>1</v>
      </c>
    </row>
    <row r="827" spans="1:12" x14ac:dyDescent="0.45">
      <c r="A827" t="str">
        <f t="shared" si="12"/>
        <v>A0826</v>
      </c>
      <c r="B827" t="s">
        <v>780</v>
      </c>
      <c r="C827" t="s">
        <v>3238</v>
      </c>
      <c r="D827" t="s">
        <v>3256</v>
      </c>
      <c r="E827" s="2">
        <v>45818</v>
      </c>
      <c r="F827">
        <v>18</v>
      </c>
      <c r="G827" t="s">
        <v>3257</v>
      </c>
      <c r="H827" s="2">
        <v>45823</v>
      </c>
      <c r="I827" t="s">
        <v>3264</v>
      </c>
      <c r="J827" t="s">
        <v>3261</v>
      </c>
      <c r="K827">
        <v>13623</v>
      </c>
      <c r="L827">
        <v>5</v>
      </c>
    </row>
    <row r="828" spans="1:12" x14ac:dyDescent="0.45">
      <c r="A828" t="str">
        <f t="shared" si="12"/>
        <v>A0827</v>
      </c>
      <c r="B828" t="s">
        <v>781</v>
      </c>
      <c r="C828" t="s">
        <v>3238</v>
      </c>
      <c r="D828" t="s">
        <v>3258</v>
      </c>
      <c r="E828" s="2">
        <v>45958</v>
      </c>
      <c r="F828">
        <v>15</v>
      </c>
      <c r="G828" t="s">
        <v>3257</v>
      </c>
      <c r="H828" s="2">
        <v>45964</v>
      </c>
      <c r="I828" t="s">
        <v>3263</v>
      </c>
      <c r="J828" t="s">
        <v>3262</v>
      </c>
      <c r="K828">
        <v>2792</v>
      </c>
      <c r="L828">
        <v>6</v>
      </c>
    </row>
    <row r="829" spans="1:12" x14ac:dyDescent="0.45">
      <c r="A829" t="str">
        <f t="shared" si="12"/>
        <v>A0828</v>
      </c>
      <c r="B829" t="s">
        <v>459</v>
      </c>
      <c r="C829" t="s">
        <v>3241</v>
      </c>
      <c r="D829" t="s">
        <v>3258</v>
      </c>
      <c r="E829" s="2">
        <v>45691</v>
      </c>
      <c r="F829">
        <v>12</v>
      </c>
      <c r="G829" t="s">
        <v>3260</v>
      </c>
      <c r="H829" s="2">
        <v>45694</v>
      </c>
      <c r="I829" t="s">
        <v>3263</v>
      </c>
      <c r="J829" t="s">
        <v>3262</v>
      </c>
      <c r="K829">
        <v>2476</v>
      </c>
      <c r="L829">
        <v>3</v>
      </c>
    </row>
    <row r="830" spans="1:12" x14ac:dyDescent="0.45">
      <c r="A830" t="str">
        <f t="shared" si="12"/>
        <v>A0829</v>
      </c>
      <c r="B830" t="s">
        <v>183</v>
      </c>
      <c r="C830" t="s">
        <v>3235</v>
      </c>
      <c r="D830" t="s">
        <v>3252</v>
      </c>
      <c r="E830" s="2">
        <v>45848</v>
      </c>
      <c r="F830">
        <v>11</v>
      </c>
      <c r="G830" t="s">
        <v>3257</v>
      </c>
      <c r="H830" s="2">
        <v>45851</v>
      </c>
      <c r="I830" t="s">
        <v>3263</v>
      </c>
      <c r="J830" t="s">
        <v>3262</v>
      </c>
      <c r="K830">
        <v>2609</v>
      </c>
      <c r="L830">
        <v>3</v>
      </c>
    </row>
    <row r="831" spans="1:12" x14ac:dyDescent="0.45">
      <c r="A831" t="str">
        <f t="shared" si="12"/>
        <v>A0830</v>
      </c>
      <c r="B831" t="s">
        <v>782</v>
      </c>
      <c r="C831" t="s">
        <v>3241</v>
      </c>
      <c r="D831" t="s">
        <v>3256</v>
      </c>
      <c r="E831" s="2">
        <v>45908</v>
      </c>
      <c r="F831">
        <v>22</v>
      </c>
      <c r="G831" t="s">
        <v>3257</v>
      </c>
      <c r="H831" s="2">
        <v>45912</v>
      </c>
      <c r="I831" t="s">
        <v>3264</v>
      </c>
      <c r="J831" t="s">
        <v>3262</v>
      </c>
      <c r="K831">
        <v>3115</v>
      </c>
      <c r="L831">
        <v>4</v>
      </c>
    </row>
    <row r="832" spans="1:12" x14ac:dyDescent="0.45">
      <c r="A832" t="str">
        <f t="shared" si="12"/>
        <v>A0831</v>
      </c>
      <c r="B832" t="s">
        <v>783</v>
      </c>
      <c r="C832" t="s">
        <v>3235</v>
      </c>
      <c r="D832" t="s">
        <v>3256</v>
      </c>
      <c r="E832" s="2">
        <v>45862</v>
      </c>
      <c r="F832">
        <v>21</v>
      </c>
      <c r="G832" t="s">
        <v>3257</v>
      </c>
      <c r="H832" s="2">
        <v>45864</v>
      </c>
      <c r="I832" t="s">
        <v>3263</v>
      </c>
      <c r="J832" t="s">
        <v>3262</v>
      </c>
      <c r="K832">
        <v>2011</v>
      </c>
      <c r="L832">
        <v>2</v>
      </c>
    </row>
    <row r="833" spans="1:12" x14ac:dyDescent="0.45">
      <c r="A833" t="str">
        <f t="shared" si="12"/>
        <v>A0832</v>
      </c>
      <c r="B833" t="s">
        <v>599</v>
      </c>
      <c r="C833" t="s">
        <v>3235</v>
      </c>
      <c r="D833" t="s">
        <v>3258</v>
      </c>
      <c r="E833" s="2">
        <v>45747</v>
      </c>
      <c r="F833">
        <v>14</v>
      </c>
      <c r="G833" t="s">
        <v>3260</v>
      </c>
      <c r="H833" s="2">
        <v>45753</v>
      </c>
      <c r="I833" t="s">
        <v>3263</v>
      </c>
      <c r="J833" t="s">
        <v>3262</v>
      </c>
      <c r="K833">
        <v>3023</v>
      </c>
      <c r="L833">
        <v>6</v>
      </c>
    </row>
    <row r="834" spans="1:12" x14ac:dyDescent="0.45">
      <c r="A834" t="str">
        <f t="shared" si="12"/>
        <v>A0833</v>
      </c>
      <c r="B834" t="s">
        <v>784</v>
      </c>
      <c r="C834" t="s">
        <v>3235</v>
      </c>
      <c r="D834" t="s">
        <v>3248</v>
      </c>
      <c r="E834" s="2">
        <v>45785</v>
      </c>
      <c r="F834">
        <v>20</v>
      </c>
      <c r="G834" t="s">
        <v>3260</v>
      </c>
      <c r="H834" s="2">
        <v>45790</v>
      </c>
      <c r="I834" t="s">
        <v>3263</v>
      </c>
      <c r="J834" t="s">
        <v>3262</v>
      </c>
      <c r="K834">
        <v>4627</v>
      </c>
      <c r="L834">
        <v>5</v>
      </c>
    </row>
    <row r="835" spans="1:12" x14ac:dyDescent="0.45">
      <c r="A835" t="str">
        <f t="shared" ref="A835:A898" si="13">"A"&amp;TEXT(ROW()-1,"0000")</f>
        <v>A0834</v>
      </c>
      <c r="B835" t="s">
        <v>257</v>
      </c>
      <c r="C835" t="s">
        <v>3235</v>
      </c>
      <c r="D835" t="s">
        <v>3248</v>
      </c>
      <c r="E835" s="2">
        <v>45714</v>
      </c>
      <c r="F835">
        <v>16</v>
      </c>
      <c r="G835" t="s">
        <v>3257</v>
      </c>
      <c r="H835" s="2">
        <v>45718</v>
      </c>
      <c r="I835" t="s">
        <v>3263</v>
      </c>
      <c r="J835" t="s">
        <v>3261</v>
      </c>
      <c r="K835">
        <v>8327</v>
      </c>
      <c r="L835">
        <v>4</v>
      </c>
    </row>
    <row r="836" spans="1:12" x14ac:dyDescent="0.45">
      <c r="A836" t="str">
        <f t="shared" si="13"/>
        <v>A0835</v>
      </c>
      <c r="B836" t="s">
        <v>785</v>
      </c>
      <c r="C836" t="s">
        <v>3238</v>
      </c>
      <c r="D836" t="s">
        <v>3252</v>
      </c>
      <c r="E836" s="2">
        <v>46021</v>
      </c>
      <c r="F836">
        <v>13</v>
      </c>
      <c r="G836" t="s">
        <v>3260</v>
      </c>
      <c r="H836" s="2">
        <v>46024</v>
      </c>
      <c r="I836" t="s">
        <v>3263</v>
      </c>
      <c r="J836" t="s">
        <v>3262</v>
      </c>
      <c r="K836">
        <v>4032</v>
      </c>
      <c r="L836">
        <v>3</v>
      </c>
    </row>
    <row r="837" spans="1:12" x14ac:dyDescent="0.45">
      <c r="A837" t="str">
        <f t="shared" si="13"/>
        <v>A0836</v>
      </c>
      <c r="B837" t="s">
        <v>786</v>
      </c>
      <c r="C837" t="s">
        <v>3235</v>
      </c>
      <c r="D837" t="s">
        <v>3258</v>
      </c>
      <c r="E837" s="2">
        <v>45690</v>
      </c>
      <c r="F837">
        <v>10</v>
      </c>
      <c r="G837" t="s">
        <v>3257</v>
      </c>
      <c r="H837" s="2">
        <v>45695</v>
      </c>
      <c r="I837" t="s">
        <v>3263</v>
      </c>
      <c r="J837" t="s">
        <v>3262</v>
      </c>
      <c r="K837">
        <v>4601</v>
      </c>
      <c r="L837">
        <v>5</v>
      </c>
    </row>
    <row r="838" spans="1:12" x14ac:dyDescent="0.45">
      <c r="A838" t="str">
        <f t="shared" si="13"/>
        <v>A0837</v>
      </c>
      <c r="B838" t="s">
        <v>787</v>
      </c>
      <c r="C838" t="s">
        <v>3241</v>
      </c>
      <c r="D838" t="s">
        <v>3258</v>
      </c>
      <c r="E838" s="2">
        <v>45667</v>
      </c>
      <c r="F838">
        <v>8</v>
      </c>
      <c r="G838" t="s">
        <v>3257</v>
      </c>
      <c r="H838" s="2">
        <v>45670</v>
      </c>
      <c r="I838" t="s">
        <v>3263</v>
      </c>
      <c r="J838" t="s">
        <v>3262</v>
      </c>
      <c r="K838">
        <v>2398</v>
      </c>
      <c r="L838">
        <v>3</v>
      </c>
    </row>
    <row r="839" spans="1:12" x14ac:dyDescent="0.45">
      <c r="A839" t="str">
        <f t="shared" si="13"/>
        <v>A0838</v>
      </c>
      <c r="B839" t="s">
        <v>80</v>
      </c>
      <c r="C839" t="s">
        <v>3238</v>
      </c>
      <c r="D839" t="s">
        <v>3258</v>
      </c>
      <c r="E839" s="2">
        <v>45884</v>
      </c>
      <c r="F839">
        <v>14</v>
      </c>
      <c r="G839" t="s">
        <v>3260</v>
      </c>
      <c r="H839" s="2">
        <v>45890</v>
      </c>
      <c r="I839" t="s">
        <v>3263</v>
      </c>
      <c r="J839" t="s">
        <v>3262</v>
      </c>
      <c r="K839">
        <v>4932</v>
      </c>
      <c r="L839">
        <v>6</v>
      </c>
    </row>
    <row r="840" spans="1:12" x14ac:dyDescent="0.45">
      <c r="A840" t="str">
        <f t="shared" si="13"/>
        <v>A0839</v>
      </c>
      <c r="B840" t="s">
        <v>788</v>
      </c>
      <c r="C840" t="s">
        <v>3235</v>
      </c>
      <c r="D840" t="s">
        <v>3248</v>
      </c>
      <c r="E840" s="2">
        <v>45868</v>
      </c>
      <c r="F840">
        <v>10</v>
      </c>
      <c r="G840" t="s">
        <v>3260</v>
      </c>
      <c r="H840" s="2">
        <v>45874</v>
      </c>
      <c r="I840" t="s">
        <v>3263</v>
      </c>
      <c r="J840" t="s">
        <v>3262</v>
      </c>
      <c r="K840">
        <v>2765</v>
      </c>
      <c r="L840">
        <v>6</v>
      </c>
    </row>
    <row r="841" spans="1:12" x14ac:dyDescent="0.45">
      <c r="A841" t="str">
        <f t="shared" si="13"/>
        <v>A0840</v>
      </c>
      <c r="B841" t="s">
        <v>789</v>
      </c>
      <c r="C841" t="s">
        <v>3235</v>
      </c>
      <c r="D841" t="s">
        <v>3252</v>
      </c>
      <c r="E841" s="2">
        <v>45918</v>
      </c>
      <c r="F841">
        <v>10</v>
      </c>
      <c r="G841" t="s">
        <v>3257</v>
      </c>
      <c r="H841" s="2">
        <v>45924</v>
      </c>
      <c r="I841" t="s">
        <v>3263</v>
      </c>
      <c r="J841" t="s">
        <v>3262</v>
      </c>
      <c r="K841">
        <v>2240</v>
      </c>
      <c r="L841">
        <v>6</v>
      </c>
    </row>
    <row r="842" spans="1:12" x14ac:dyDescent="0.45">
      <c r="A842" t="str">
        <f t="shared" si="13"/>
        <v>A0841</v>
      </c>
      <c r="B842" t="s">
        <v>48</v>
      </c>
      <c r="C842" t="s">
        <v>3241</v>
      </c>
      <c r="D842" t="s">
        <v>3258</v>
      </c>
      <c r="E842" s="2">
        <v>45757</v>
      </c>
      <c r="F842">
        <v>12</v>
      </c>
      <c r="G842" t="s">
        <v>3260</v>
      </c>
      <c r="H842" s="2">
        <v>45759</v>
      </c>
      <c r="I842" t="s">
        <v>3263</v>
      </c>
      <c r="J842" t="s">
        <v>3262</v>
      </c>
      <c r="K842">
        <v>2822</v>
      </c>
      <c r="L842">
        <v>2</v>
      </c>
    </row>
    <row r="843" spans="1:12" x14ac:dyDescent="0.45">
      <c r="A843" t="str">
        <f t="shared" si="13"/>
        <v>A0842</v>
      </c>
      <c r="B843" t="s">
        <v>790</v>
      </c>
      <c r="C843" t="s">
        <v>3235</v>
      </c>
      <c r="D843" t="s">
        <v>3256</v>
      </c>
      <c r="E843" s="2">
        <v>45727</v>
      </c>
      <c r="F843">
        <v>22</v>
      </c>
      <c r="G843" t="s">
        <v>3257</v>
      </c>
      <c r="H843" s="2">
        <v>45731</v>
      </c>
      <c r="I843" t="s">
        <v>3263</v>
      </c>
      <c r="J843" t="s">
        <v>3262</v>
      </c>
      <c r="K843">
        <v>2588</v>
      </c>
      <c r="L843">
        <v>4</v>
      </c>
    </row>
    <row r="844" spans="1:12" x14ac:dyDescent="0.45">
      <c r="A844" t="str">
        <f t="shared" si="13"/>
        <v>A0843</v>
      </c>
      <c r="B844" t="s">
        <v>791</v>
      </c>
      <c r="C844" t="s">
        <v>3235</v>
      </c>
      <c r="D844" t="s">
        <v>3248</v>
      </c>
      <c r="E844" s="2">
        <v>45888</v>
      </c>
      <c r="F844">
        <v>11</v>
      </c>
      <c r="G844" t="s">
        <v>3260</v>
      </c>
      <c r="H844" s="2">
        <v>45895</v>
      </c>
      <c r="I844" t="s">
        <v>3263</v>
      </c>
      <c r="J844" t="s">
        <v>3261</v>
      </c>
      <c r="K844">
        <v>10989</v>
      </c>
      <c r="L844">
        <v>7</v>
      </c>
    </row>
    <row r="845" spans="1:12" x14ac:dyDescent="0.45">
      <c r="A845" t="str">
        <f t="shared" si="13"/>
        <v>A0844</v>
      </c>
      <c r="B845" t="s">
        <v>174</v>
      </c>
      <c r="C845" t="s">
        <v>3238</v>
      </c>
      <c r="D845" t="s">
        <v>3248</v>
      </c>
      <c r="E845" s="2">
        <v>45856</v>
      </c>
      <c r="F845">
        <v>10</v>
      </c>
      <c r="G845" t="s">
        <v>3260</v>
      </c>
      <c r="H845" s="2">
        <v>45861</v>
      </c>
      <c r="I845" t="s">
        <v>3263</v>
      </c>
      <c r="J845" t="s">
        <v>3262</v>
      </c>
      <c r="K845">
        <v>3451</v>
      </c>
      <c r="L845">
        <v>5</v>
      </c>
    </row>
    <row r="846" spans="1:12" x14ac:dyDescent="0.45">
      <c r="A846" t="str">
        <f t="shared" si="13"/>
        <v>A0845</v>
      </c>
      <c r="B846" t="s">
        <v>792</v>
      </c>
      <c r="C846" t="s">
        <v>3235</v>
      </c>
      <c r="D846" t="s">
        <v>3250</v>
      </c>
      <c r="E846" s="2">
        <v>45723</v>
      </c>
      <c r="F846">
        <v>10</v>
      </c>
      <c r="G846" t="s">
        <v>3260</v>
      </c>
      <c r="H846" s="2">
        <v>45733</v>
      </c>
      <c r="I846" t="s">
        <v>3263</v>
      </c>
      <c r="J846" t="s">
        <v>3262</v>
      </c>
      <c r="K846">
        <v>4516</v>
      </c>
      <c r="L846">
        <v>10</v>
      </c>
    </row>
    <row r="847" spans="1:12" x14ac:dyDescent="0.45">
      <c r="A847" t="str">
        <f t="shared" si="13"/>
        <v>A0846</v>
      </c>
      <c r="B847" t="s">
        <v>793</v>
      </c>
      <c r="C847" t="s">
        <v>3238</v>
      </c>
      <c r="D847" t="s">
        <v>3248</v>
      </c>
      <c r="E847" s="2">
        <v>46007</v>
      </c>
      <c r="F847">
        <v>20</v>
      </c>
      <c r="G847" t="s">
        <v>3257</v>
      </c>
      <c r="H847" s="2">
        <v>46011</v>
      </c>
      <c r="I847" t="s">
        <v>3263</v>
      </c>
      <c r="J847" t="s">
        <v>3261</v>
      </c>
      <c r="K847">
        <v>8947</v>
      </c>
      <c r="L847">
        <v>4</v>
      </c>
    </row>
    <row r="848" spans="1:12" x14ac:dyDescent="0.45">
      <c r="A848" t="str">
        <f t="shared" si="13"/>
        <v>A0847</v>
      </c>
      <c r="B848" t="s">
        <v>794</v>
      </c>
      <c r="C848" t="s">
        <v>3235</v>
      </c>
      <c r="D848" t="s">
        <v>3252</v>
      </c>
      <c r="E848" s="2">
        <v>45807</v>
      </c>
      <c r="F848">
        <v>15</v>
      </c>
      <c r="G848" t="s">
        <v>3260</v>
      </c>
      <c r="H848" s="2">
        <v>45810</v>
      </c>
      <c r="I848" t="s">
        <v>3263</v>
      </c>
      <c r="J848" t="s">
        <v>3262</v>
      </c>
      <c r="K848">
        <v>2741</v>
      </c>
      <c r="L848">
        <v>3</v>
      </c>
    </row>
    <row r="849" spans="1:12" x14ac:dyDescent="0.45">
      <c r="A849" t="str">
        <f t="shared" si="13"/>
        <v>A0848</v>
      </c>
      <c r="B849" t="s">
        <v>795</v>
      </c>
      <c r="C849" t="s">
        <v>3238</v>
      </c>
      <c r="D849" t="s">
        <v>3256</v>
      </c>
      <c r="E849" s="2">
        <v>46010</v>
      </c>
      <c r="F849">
        <v>20</v>
      </c>
      <c r="G849" t="s">
        <v>3257</v>
      </c>
      <c r="H849" s="2">
        <v>46014</v>
      </c>
      <c r="I849" t="s">
        <v>3263</v>
      </c>
      <c r="J849" t="s">
        <v>3261</v>
      </c>
      <c r="K849">
        <v>11952</v>
      </c>
      <c r="L849">
        <v>4</v>
      </c>
    </row>
    <row r="850" spans="1:12" x14ac:dyDescent="0.45">
      <c r="A850" t="str">
        <f t="shared" si="13"/>
        <v>A0849</v>
      </c>
      <c r="B850" t="s">
        <v>796</v>
      </c>
      <c r="C850" t="s">
        <v>3238</v>
      </c>
      <c r="D850" t="s">
        <v>3258</v>
      </c>
      <c r="E850" s="2">
        <v>45679</v>
      </c>
      <c r="F850">
        <v>11</v>
      </c>
      <c r="G850" t="s">
        <v>3260</v>
      </c>
      <c r="H850" s="2">
        <v>45685</v>
      </c>
      <c r="I850" t="s">
        <v>3263</v>
      </c>
      <c r="J850" t="s">
        <v>3262</v>
      </c>
      <c r="K850">
        <v>2381</v>
      </c>
      <c r="L850">
        <v>6</v>
      </c>
    </row>
    <row r="851" spans="1:12" x14ac:dyDescent="0.45">
      <c r="A851" t="str">
        <f t="shared" si="13"/>
        <v>A0850</v>
      </c>
      <c r="B851" t="s">
        <v>797</v>
      </c>
      <c r="C851" t="s">
        <v>3235</v>
      </c>
      <c r="D851" t="s">
        <v>3250</v>
      </c>
      <c r="E851" s="2">
        <v>45994</v>
      </c>
      <c r="F851">
        <v>20</v>
      </c>
      <c r="G851" t="s">
        <v>3260</v>
      </c>
      <c r="H851" s="2">
        <v>46002</v>
      </c>
      <c r="I851" t="s">
        <v>3263</v>
      </c>
      <c r="J851" t="s">
        <v>3262</v>
      </c>
      <c r="K851">
        <v>3562</v>
      </c>
      <c r="L851">
        <v>8</v>
      </c>
    </row>
    <row r="852" spans="1:12" x14ac:dyDescent="0.45">
      <c r="A852" t="str">
        <f t="shared" si="13"/>
        <v>A0851</v>
      </c>
      <c r="B852" t="s">
        <v>798</v>
      </c>
      <c r="C852" t="s">
        <v>3238</v>
      </c>
      <c r="D852" t="s">
        <v>3258</v>
      </c>
      <c r="E852" s="2">
        <v>45687</v>
      </c>
      <c r="F852">
        <v>13</v>
      </c>
      <c r="G852" t="s">
        <v>3260</v>
      </c>
      <c r="H852" s="2">
        <v>45693</v>
      </c>
      <c r="I852" t="s">
        <v>3263</v>
      </c>
      <c r="J852" t="s">
        <v>3262</v>
      </c>
      <c r="K852">
        <v>4066</v>
      </c>
      <c r="L852">
        <v>6</v>
      </c>
    </row>
    <row r="853" spans="1:12" x14ac:dyDescent="0.45">
      <c r="A853" t="str">
        <f t="shared" si="13"/>
        <v>A0852</v>
      </c>
      <c r="B853" t="s">
        <v>799</v>
      </c>
      <c r="C853" t="s">
        <v>3241</v>
      </c>
      <c r="D853" t="s">
        <v>3256</v>
      </c>
      <c r="E853" s="2">
        <v>45855</v>
      </c>
      <c r="F853">
        <v>21</v>
      </c>
      <c r="G853" t="s">
        <v>3257</v>
      </c>
      <c r="H853" s="2">
        <v>45860</v>
      </c>
      <c r="I853" t="s">
        <v>3263</v>
      </c>
      <c r="J853" t="s">
        <v>3261</v>
      </c>
      <c r="K853">
        <v>12853</v>
      </c>
      <c r="L853">
        <v>5</v>
      </c>
    </row>
    <row r="854" spans="1:12" x14ac:dyDescent="0.45">
      <c r="A854" t="str">
        <f t="shared" si="13"/>
        <v>A0853</v>
      </c>
      <c r="B854" t="s">
        <v>800</v>
      </c>
      <c r="C854" t="s">
        <v>3238</v>
      </c>
      <c r="D854" t="s">
        <v>3252</v>
      </c>
      <c r="E854" s="2">
        <v>45703</v>
      </c>
      <c r="F854">
        <v>18</v>
      </c>
      <c r="G854" t="s">
        <v>3260</v>
      </c>
      <c r="H854" s="2">
        <v>45709</v>
      </c>
      <c r="I854" t="s">
        <v>3263</v>
      </c>
      <c r="J854" t="s">
        <v>3262</v>
      </c>
      <c r="K854">
        <v>2492</v>
      </c>
      <c r="L854">
        <v>6</v>
      </c>
    </row>
    <row r="855" spans="1:12" x14ac:dyDescent="0.45">
      <c r="A855" t="str">
        <f t="shared" si="13"/>
        <v>A0854</v>
      </c>
      <c r="B855" t="s">
        <v>801</v>
      </c>
      <c r="C855" t="s">
        <v>3235</v>
      </c>
      <c r="D855" t="s">
        <v>3256</v>
      </c>
      <c r="E855" s="2">
        <v>45786</v>
      </c>
      <c r="F855">
        <v>23</v>
      </c>
      <c r="G855" t="s">
        <v>3257</v>
      </c>
      <c r="H855" s="2">
        <v>45791</v>
      </c>
      <c r="I855" t="s">
        <v>3263</v>
      </c>
      <c r="J855" t="s">
        <v>3262</v>
      </c>
      <c r="K855">
        <v>2532</v>
      </c>
      <c r="L855">
        <v>5</v>
      </c>
    </row>
    <row r="856" spans="1:12" x14ac:dyDescent="0.45">
      <c r="A856" t="str">
        <f t="shared" si="13"/>
        <v>A0855</v>
      </c>
      <c r="B856" t="s">
        <v>802</v>
      </c>
      <c r="C856" t="s">
        <v>3241</v>
      </c>
      <c r="D856" t="s">
        <v>3258</v>
      </c>
      <c r="E856" s="2">
        <v>45781</v>
      </c>
      <c r="F856">
        <v>13</v>
      </c>
      <c r="G856" t="s">
        <v>3260</v>
      </c>
      <c r="H856" s="2">
        <v>45785</v>
      </c>
      <c r="I856" t="s">
        <v>3263</v>
      </c>
      <c r="J856" t="s">
        <v>3262</v>
      </c>
      <c r="K856">
        <v>3119</v>
      </c>
      <c r="L856">
        <v>4</v>
      </c>
    </row>
    <row r="857" spans="1:12" x14ac:dyDescent="0.45">
      <c r="A857" t="str">
        <f t="shared" si="13"/>
        <v>A0856</v>
      </c>
      <c r="B857" t="s">
        <v>195</v>
      </c>
      <c r="C857" t="s">
        <v>3235</v>
      </c>
      <c r="D857" t="s">
        <v>3252</v>
      </c>
      <c r="E857" s="2">
        <v>45783</v>
      </c>
      <c r="F857">
        <v>20</v>
      </c>
      <c r="G857" t="s">
        <v>3257</v>
      </c>
      <c r="H857" s="2">
        <v>45788</v>
      </c>
      <c r="I857" t="s">
        <v>3263</v>
      </c>
      <c r="J857" t="s">
        <v>3262</v>
      </c>
      <c r="K857">
        <v>3828</v>
      </c>
      <c r="L857">
        <v>5</v>
      </c>
    </row>
    <row r="858" spans="1:12" x14ac:dyDescent="0.45">
      <c r="A858" t="str">
        <f t="shared" si="13"/>
        <v>A0857</v>
      </c>
      <c r="B858" t="s">
        <v>803</v>
      </c>
      <c r="C858" t="s">
        <v>3238</v>
      </c>
      <c r="D858" t="s">
        <v>3258</v>
      </c>
      <c r="E858" s="2">
        <v>45674</v>
      </c>
      <c r="F858">
        <v>9</v>
      </c>
      <c r="G858" t="s">
        <v>3260</v>
      </c>
      <c r="H858" s="2">
        <v>45678</v>
      </c>
      <c r="I858" t="s">
        <v>3263</v>
      </c>
      <c r="J858" t="s">
        <v>3262</v>
      </c>
      <c r="K858">
        <v>2774</v>
      </c>
      <c r="L858">
        <v>4</v>
      </c>
    </row>
    <row r="859" spans="1:12" x14ac:dyDescent="0.45">
      <c r="A859" t="str">
        <f t="shared" si="13"/>
        <v>A0858</v>
      </c>
      <c r="B859" t="s">
        <v>804</v>
      </c>
      <c r="C859" t="s">
        <v>3238</v>
      </c>
      <c r="D859" t="s">
        <v>3254</v>
      </c>
      <c r="E859" s="2">
        <v>46009</v>
      </c>
      <c r="F859">
        <v>18</v>
      </c>
      <c r="G859" t="s">
        <v>3260</v>
      </c>
      <c r="H859" s="2">
        <v>46011</v>
      </c>
      <c r="I859" t="s">
        <v>3263</v>
      </c>
      <c r="J859" t="s">
        <v>3262</v>
      </c>
      <c r="K859">
        <v>2198</v>
      </c>
      <c r="L859">
        <v>2</v>
      </c>
    </row>
    <row r="860" spans="1:12" x14ac:dyDescent="0.45">
      <c r="A860" t="str">
        <f t="shared" si="13"/>
        <v>A0859</v>
      </c>
      <c r="B860" t="s">
        <v>805</v>
      </c>
      <c r="C860" t="s">
        <v>3235</v>
      </c>
      <c r="D860" t="s">
        <v>3248</v>
      </c>
      <c r="E860" s="2">
        <v>45739</v>
      </c>
      <c r="F860">
        <v>13</v>
      </c>
      <c r="G860" t="s">
        <v>3260</v>
      </c>
      <c r="H860" s="2">
        <v>45746</v>
      </c>
      <c r="I860" t="s">
        <v>3263</v>
      </c>
      <c r="J860" t="s">
        <v>3262</v>
      </c>
      <c r="K860">
        <v>4932</v>
      </c>
      <c r="L860">
        <v>7</v>
      </c>
    </row>
    <row r="861" spans="1:12" x14ac:dyDescent="0.45">
      <c r="A861" t="str">
        <f t="shared" si="13"/>
        <v>A0860</v>
      </c>
      <c r="B861" t="s">
        <v>806</v>
      </c>
      <c r="C861" t="s">
        <v>3238</v>
      </c>
      <c r="D861" t="s">
        <v>3248</v>
      </c>
      <c r="E861" s="2">
        <v>45922</v>
      </c>
      <c r="F861">
        <v>11</v>
      </c>
      <c r="G861" t="s">
        <v>3260</v>
      </c>
      <c r="H861" s="2">
        <v>45929</v>
      </c>
      <c r="I861" t="s">
        <v>3263</v>
      </c>
      <c r="J861" t="s">
        <v>3261</v>
      </c>
      <c r="K861">
        <v>11853</v>
      </c>
      <c r="L861">
        <v>7</v>
      </c>
    </row>
    <row r="862" spans="1:12" x14ac:dyDescent="0.45">
      <c r="A862" t="str">
        <f t="shared" si="13"/>
        <v>A0861</v>
      </c>
      <c r="B862" t="s">
        <v>807</v>
      </c>
      <c r="C862" t="s">
        <v>3235</v>
      </c>
      <c r="D862" t="s">
        <v>3250</v>
      </c>
      <c r="E862" s="2">
        <v>45742</v>
      </c>
      <c r="F862">
        <v>18</v>
      </c>
      <c r="G862" t="s">
        <v>3257</v>
      </c>
      <c r="H862" s="2">
        <v>45747</v>
      </c>
      <c r="I862" t="s">
        <v>3263</v>
      </c>
      <c r="J862" t="s">
        <v>3262</v>
      </c>
      <c r="K862">
        <v>4894</v>
      </c>
      <c r="L862">
        <v>5</v>
      </c>
    </row>
    <row r="863" spans="1:12" x14ac:dyDescent="0.45">
      <c r="A863" t="str">
        <f t="shared" si="13"/>
        <v>A0862</v>
      </c>
      <c r="B863" t="s">
        <v>808</v>
      </c>
      <c r="C863" t="s">
        <v>3235</v>
      </c>
      <c r="D863" t="s">
        <v>3252</v>
      </c>
      <c r="E863" s="2">
        <v>46012</v>
      </c>
      <c r="F863">
        <v>15</v>
      </c>
      <c r="G863" t="s">
        <v>3260</v>
      </c>
      <c r="H863" s="2">
        <v>46014</v>
      </c>
      <c r="I863" t="s">
        <v>3263</v>
      </c>
      <c r="J863" t="s">
        <v>3262</v>
      </c>
      <c r="K863">
        <v>3101</v>
      </c>
      <c r="L863">
        <v>2</v>
      </c>
    </row>
    <row r="864" spans="1:12" x14ac:dyDescent="0.45">
      <c r="A864" t="str">
        <f t="shared" si="13"/>
        <v>A0863</v>
      </c>
      <c r="B864" t="s">
        <v>809</v>
      </c>
      <c r="C864" t="s">
        <v>3238</v>
      </c>
      <c r="D864" t="s">
        <v>3248</v>
      </c>
      <c r="E864" s="2">
        <v>45975</v>
      </c>
      <c r="F864">
        <v>9</v>
      </c>
      <c r="G864" t="s">
        <v>3260</v>
      </c>
      <c r="H864" s="2">
        <v>45981</v>
      </c>
      <c r="I864" t="s">
        <v>3263</v>
      </c>
      <c r="J864" t="s">
        <v>3262</v>
      </c>
      <c r="K864">
        <v>4443</v>
      </c>
      <c r="L864">
        <v>6</v>
      </c>
    </row>
    <row r="865" spans="1:12" x14ac:dyDescent="0.45">
      <c r="A865" t="str">
        <f t="shared" si="13"/>
        <v>A0864</v>
      </c>
      <c r="B865" t="s">
        <v>810</v>
      </c>
      <c r="C865" t="s">
        <v>3235</v>
      </c>
      <c r="D865" t="s">
        <v>3248</v>
      </c>
      <c r="E865" s="2">
        <v>45705</v>
      </c>
      <c r="F865">
        <v>15</v>
      </c>
      <c r="G865" t="s">
        <v>3260</v>
      </c>
      <c r="H865" s="2">
        <v>45711</v>
      </c>
      <c r="I865" t="s">
        <v>3263</v>
      </c>
      <c r="J865" t="s">
        <v>3261</v>
      </c>
      <c r="K865">
        <v>11609</v>
      </c>
      <c r="L865">
        <v>6</v>
      </c>
    </row>
    <row r="866" spans="1:12" x14ac:dyDescent="0.45">
      <c r="A866" t="str">
        <f t="shared" si="13"/>
        <v>A0865</v>
      </c>
      <c r="B866" t="s">
        <v>175</v>
      </c>
      <c r="C866" t="s">
        <v>3241</v>
      </c>
      <c r="D866" t="s">
        <v>3254</v>
      </c>
      <c r="E866" s="2">
        <v>45712</v>
      </c>
      <c r="F866">
        <v>11</v>
      </c>
      <c r="G866" t="s">
        <v>3260</v>
      </c>
      <c r="H866" s="2">
        <v>45714</v>
      </c>
      <c r="I866" t="s">
        <v>3263</v>
      </c>
      <c r="J866" t="s">
        <v>3262</v>
      </c>
      <c r="K866">
        <v>2440</v>
      </c>
      <c r="L866">
        <v>2</v>
      </c>
    </row>
    <row r="867" spans="1:12" x14ac:dyDescent="0.45">
      <c r="A867" t="str">
        <f t="shared" si="13"/>
        <v>A0866</v>
      </c>
      <c r="B867" t="s">
        <v>811</v>
      </c>
      <c r="C867" t="s">
        <v>3235</v>
      </c>
      <c r="D867" t="s">
        <v>3258</v>
      </c>
      <c r="E867" s="2">
        <v>45662</v>
      </c>
      <c r="F867">
        <v>18</v>
      </c>
      <c r="G867" t="s">
        <v>3257</v>
      </c>
      <c r="H867" s="2">
        <v>45664</v>
      </c>
      <c r="I867" t="s">
        <v>3263</v>
      </c>
      <c r="J867" t="s">
        <v>3262</v>
      </c>
      <c r="K867">
        <v>2734</v>
      </c>
      <c r="L867">
        <v>2</v>
      </c>
    </row>
    <row r="868" spans="1:12" x14ac:dyDescent="0.45">
      <c r="A868" t="str">
        <f t="shared" si="13"/>
        <v>A0867</v>
      </c>
      <c r="B868" t="s">
        <v>327</v>
      </c>
      <c r="C868" t="s">
        <v>3238</v>
      </c>
      <c r="D868" t="s">
        <v>3252</v>
      </c>
      <c r="E868" s="2">
        <v>45745</v>
      </c>
      <c r="F868">
        <v>15</v>
      </c>
      <c r="G868" t="s">
        <v>3260</v>
      </c>
      <c r="H868" s="2">
        <v>45751</v>
      </c>
      <c r="I868" t="s">
        <v>3263</v>
      </c>
      <c r="J868" t="s">
        <v>3262</v>
      </c>
      <c r="K868">
        <v>2671</v>
      </c>
      <c r="L868">
        <v>6</v>
      </c>
    </row>
    <row r="869" spans="1:12" x14ac:dyDescent="0.45">
      <c r="A869" t="str">
        <f t="shared" si="13"/>
        <v>A0868</v>
      </c>
      <c r="B869" t="s">
        <v>812</v>
      </c>
      <c r="C869" t="s">
        <v>3235</v>
      </c>
      <c r="D869" t="s">
        <v>3248</v>
      </c>
      <c r="E869" s="2">
        <v>45921</v>
      </c>
      <c r="F869">
        <v>19</v>
      </c>
      <c r="G869" t="s">
        <v>3257</v>
      </c>
      <c r="H869" s="2">
        <v>45926</v>
      </c>
      <c r="I869" t="s">
        <v>3263</v>
      </c>
      <c r="J869" t="s">
        <v>3261</v>
      </c>
      <c r="K869">
        <v>14870</v>
      </c>
      <c r="L869">
        <v>5</v>
      </c>
    </row>
    <row r="870" spans="1:12" x14ac:dyDescent="0.45">
      <c r="A870" t="str">
        <f t="shared" si="13"/>
        <v>A0869</v>
      </c>
      <c r="B870" t="s">
        <v>813</v>
      </c>
      <c r="C870" t="s">
        <v>3238</v>
      </c>
      <c r="D870" t="s">
        <v>3258</v>
      </c>
      <c r="E870" s="2">
        <v>45860</v>
      </c>
      <c r="F870">
        <v>17</v>
      </c>
      <c r="G870" t="s">
        <v>3257</v>
      </c>
      <c r="H870" s="2">
        <v>45865</v>
      </c>
      <c r="I870" t="s">
        <v>3263</v>
      </c>
      <c r="J870" t="s">
        <v>3262</v>
      </c>
      <c r="K870">
        <v>4237</v>
      </c>
      <c r="L870">
        <v>5</v>
      </c>
    </row>
    <row r="871" spans="1:12" x14ac:dyDescent="0.45">
      <c r="A871" t="str">
        <f t="shared" si="13"/>
        <v>A0870</v>
      </c>
      <c r="B871" t="s">
        <v>667</v>
      </c>
      <c r="C871" t="s">
        <v>3235</v>
      </c>
      <c r="D871" t="s">
        <v>3252</v>
      </c>
      <c r="E871" s="2">
        <v>45971</v>
      </c>
      <c r="F871">
        <v>16</v>
      </c>
      <c r="G871" t="s">
        <v>3260</v>
      </c>
      <c r="H871" s="2">
        <v>45975</v>
      </c>
      <c r="I871" t="s">
        <v>3263</v>
      </c>
      <c r="J871" t="s">
        <v>3262</v>
      </c>
      <c r="K871">
        <v>4051</v>
      </c>
      <c r="L871">
        <v>4</v>
      </c>
    </row>
    <row r="872" spans="1:12" x14ac:dyDescent="0.45">
      <c r="A872" t="str">
        <f t="shared" si="13"/>
        <v>A0871</v>
      </c>
      <c r="B872" t="s">
        <v>814</v>
      </c>
      <c r="C872" t="s">
        <v>3235</v>
      </c>
      <c r="D872" t="s">
        <v>3258</v>
      </c>
      <c r="E872" s="2">
        <v>45909</v>
      </c>
      <c r="F872">
        <v>8</v>
      </c>
      <c r="G872" t="s">
        <v>3260</v>
      </c>
      <c r="H872" s="2">
        <v>45914</v>
      </c>
      <c r="I872" t="s">
        <v>3263</v>
      </c>
      <c r="J872" t="s">
        <v>3262</v>
      </c>
      <c r="K872">
        <v>2001</v>
      </c>
      <c r="L872">
        <v>5</v>
      </c>
    </row>
    <row r="873" spans="1:12" x14ac:dyDescent="0.45">
      <c r="A873" t="str">
        <f t="shared" si="13"/>
        <v>A0872</v>
      </c>
      <c r="B873" t="s">
        <v>815</v>
      </c>
      <c r="C873" t="s">
        <v>3238</v>
      </c>
      <c r="D873" t="s">
        <v>3258</v>
      </c>
      <c r="E873" s="2">
        <v>45976</v>
      </c>
      <c r="F873">
        <v>14</v>
      </c>
      <c r="G873" t="s">
        <v>3260</v>
      </c>
      <c r="H873" s="2">
        <v>45981</v>
      </c>
      <c r="I873" t="s">
        <v>3263</v>
      </c>
      <c r="J873" t="s">
        <v>3262</v>
      </c>
      <c r="K873">
        <v>3957</v>
      </c>
      <c r="L873">
        <v>5</v>
      </c>
    </row>
    <row r="874" spans="1:12" x14ac:dyDescent="0.45">
      <c r="A874" t="str">
        <f t="shared" si="13"/>
        <v>A0873</v>
      </c>
      <c r="B874" t="s">
        <v>816</v>
      </c>
      <c r="C874" t="s">
        <v>3238</v>
      </c>
      <c r="D874" t="s">
        <v>3248</v>
      </c>
      <c r="E874" s="2">
        <v>45831</v>
      </c>
      <c r="F874">
        <v>18</v>
      </c>
      <c r="G874" t="s">
        <v>3260</v>
      </c>
      <c r="H874" s="2">
        <v>45837</v>
      </c>
      <c r="I874" t="s">
        <v>3263</v>
      </c>
      <c r="J874" t="s">
        <v>3262</v>
      </c>
      <c r="K874">
        <v>2251</v>
      </c>
      <c r="L874">
        <v>6</v>
      </c>
    </row>
    <row r="875" spans="1:12" x14ac:dyDescent="0.45">
      <c r="A875" t="str">
        <f t="shared" si="13"/>
        <v>A0874</v>
      </c>
      <c r="B875" t="s">
        <v>817</v>
      </c>
      <c r="C875" t="s">
        <v>3235</v>
      </c>
      <c r="D875" t="s">
        <v>3252</v>
      </c>
      <c r="E875" s="2">
        <v>45946</v>
      </c>
      <c r="F875">
        <v>10</v>
      </c>
      <c r="G875" t="s">
        <v>3257</v>
      </c>
      <c r="H875" s="2">
        <v>45951</v>
      </c>
      <c r="I875" t="s">
        <v>3263</v>
      </c>
      <c r="J875" t="s">
        <v>3262</v>
      </c>
      <c r="K875">
        <v>4627</v>
      </c>
      <c r="L875">
        <v>5</v>
      </c>
    </row>
    <row r="876" spans="1:12" x14ac:dyDescent="0.45">
      <c r="A876" t="str">
        <f t="shared" si="13"/>
        <v>A0875</v>
      </c>
      <c r="B876" t="s">
        <v>338</v>
      </c>
      <c r="C876" t="s">
        <v>3238</v>
      </c>
      <c r="D876" t="s">
        <v>3248</v>
      </c>
      <c r="E876" s="2">
        <v>45882</v>
      </c>
      <c r="F876">
        <v>16</v>
      </c>
      <c r="G876" t="s">
        <v>3260</v>
      </c>
      <c r="H876" s="2">
        <v>45888</v>
      </c>
      <c r="I876" t="s">
        <v>3263</v>
      </c>
      <c r="J876" t="s">
        <v>3262</v>
      </c>
      <c r="K876">
        <v>2625</v>
      </c>
      <c r="L876">
        <v>6</v>
      </c>
    </row>
    <row r="877" spans="1:12" x14ac:dyDescent="0.45">
      <c r="A877" t="str">
        <f t="shared" si="13"/>
        <v>A0876</v>
      </c>
      <c r="B877" t="s">
        <v>818</v>
      </c>
      <c r="C877" t="s">
        <v>3238</v>
      </c>
      <c r="D877" t="s">
        <v>3254</v>
      </c>
      <c r="E877" s="2">
        <v>45942</v>
      </c>
      <c r="F877">
        <v>16</v>
      </c>
      <c r="G877" t="s">
        <v>3260</v>
      </c>
      <c r="H877" s="2">
        <v>45945</v>
      </c>
      <c r="I877" t="s">
        <v>3263</v>
      </c>
      <c r="J877" t="s">
        <v>3262</v>
      </c>
      <c r="K877">
        <v>4615</v>
      </c>
      <c r="L877">
        <v>3</v>
      </c>
    </row>
    <row r="878" spans="1:12" x14ac:dyDescent="0.45">
      <c r="A878" t="str">
        <f t="shared" si="13"/>
        <v>A0877</v>
      </c>
      <c r="B878" t="s">
        <v>819</v>
      </c>
      <c r="C878" t="s">
        <v>3235</v>
      </c>
      <c r="D878" t="s">
        <v>3258</v>
      </c>
      <c r="E878" s="2">
        <v>45768</v>
      </c>
      <c r="F878">
        <v>9</v>
      </c>
      <c r="G878" t="s">
        <v>3260</v>
      </c>
      <c r="H878" s="2">
        <v>45770</v>
      </c>
      <c r="I878" t="s">
        <v>3263</v>
      </c>
      <c r="J878" t="s">
        <v>3262</v>
      </c>
      <c r="K878">
        <v>3127</v>
      </c>
      <c r="L878">
        <v>2</v>
      </c>
    </row>
    <row r="879" spans="1:12" x14ac:dyDescent="0.45">
      <c r="A879" t="str">
        <f t="shared" si="13"/>
        <v>A0878</v>
      </c>
      <c r="B879" t="s">
        <v>820</v>
      </c>
      <c r="C879" t="s">
        <v>3238</v>
      </c>
      <c r="D879" t="s">
        <v>3252</v>
      </c>
      <c r="E879" s="2">
        <v>45932</v>
      </c>
      <c r="F879">
        <v>11</v>
      </c>
      <c r="G879" t="s">
        <v>3260</v>
      </c>
      <c r="H879" s="2">
        <v>45937</v>
      </c>
      <c r="I879" t="s">
        <v>3263</v>
      </c>
      <c r="J879" t="s">
        <v>3262</v>
      </c>
      <c r="K879">
        <v>2648</v>
      </c>
      <c r="L879">
        <v>5</v>
      </c>
    </row>
    <row r="880" spans="1:12" x14ac:dyDescent="0.45">
      <c r="A880" t="str">
        <f t="shared" si="13"/>
        <v>A0879</v>
      </c>
      <c r="B880" t="s">
        <v>821</v>
      </c>
      <c r="C880" t="s">
        <v>3235</v>
      </c>
      <c r="D880" t="s">
        <v>3248</v>
      </c>
      <c r="E880" s="2">
        <v>46003</v>
      </c>
      <c r="F880">
        <v>18</v>
      </c>
      <c r="G880" t="s">
        <v>3257</v>
      </c>
      <c r="H880" s="2">
        <v>46009</v>
      </c>
      <c r="I880" t="s">
        <v>3263</v>
      </c>
      <c r="J880" t="s">
        <v>3261</v>
      </c>
      <c r="K880">
        <v>8162</v>
      </c>
      <c r="L880">
        <v>6</v>
      </c>
    </row>
    <row r="881" spans="1:12" x14ac:dyDescent="0.45">
      <c r="A881" t="str">
        <f t="shared" si="13"/>
        <v>A0880</v>
      </c>
      <c r="B881" t="s">
        <v>822</v>
      </c>
      <c r="C881" t="s">
        <v>3238</v>
      </c>
      <c r="D881" t="s">
        <v>3248</v>
      </c>
      <c r="E881" s="2">
        <v>45892</v>
      </c>
      <c r="F881">
        <v>16</v>
      </c>
      <c r="G881" t="s">
        <v>3257</v>
      </c>
      <c r="H881" s="2">
        <v>45899</v>
      </c>
      <c r="I881" t="s">
        <v>3263</v>
      </c>
      <c r="J881" t="s">
        <v>3262</v>
      </c>
      <c r="K881">
        <v>4464</v>
      </c>
      <c r="L881">
        <v>7</v>
      </c>
    </row>
    <row r="882" spans="1:12" x14ac:dyDescent="0.45">
      <c r="A882" t="str">
        <f t="shared" si="13"/>
        <v>A0881</v>
      </c>
      <c r="B882" t="s">
        <v>823</v>
      </c>
      <c r="C882" t="s">
        <v>3235</v>
      </c>
      <c r="D882" t="s">
        <v>3258</v>
      </c>
      <c r="E882" s="2">
        <v>45870</v>
      </c>
      <c r="F882">
        <v>17</v>
      </c>
      <c r="G882" t="s">
        <v>3260</v>
      </c>
      <c r="H882" s="2">
        <v>45872</v>
      </c>
      <c r="I882" t="s">
        <v>3263</v>
      </c>
      <c r="J882" t="s">
        <v>3262</v>
      </c>
      <c r="K882">
        <v>2813</v>
      </c>
      <c r="L882">
        <v>2</v>
      </c>
    </row>
    <row r="883" spans="1:12" x14ac:dyDescent="0.45">
      <c r="A883" t="str">
        <f t="shared" si="13"/>
        <v>A0882</v>
      </c>
      <c r="B883" t="s">
        <v>824</v>
      </c>
      <c r="C883" t="s">
        <v>3238</v>
      </c>
      <c r="D883" t="s">
        <v>3250</v>
      </c>
      <c r="E883" s="2">
        <v>46021</v>
      </c>
      <c r="F883">
        <v>14</v>
      </c>
      <c r="G883" t="s">
        <v>3257</v>
      </c>
      <c r="H883" s="2">
        <v>46027</v>
      </c>
      <c r="I883" t="s">
        <v>3263</v>
      </c>
      <c r="J883" t="s">
        <v>3262</v>
      </c>
      <c r="K883">
        <v>3778</v>
      </c>
      <c r="L883">
        <v>6</v>
      </c>
    </row>
    <row r="884" spans="1:12" x14ac:dyDescent="0.45">
      <c r="A884" t="str">
        <f t="shared" si="13"/>
        <v>A0883</v>
      </c>
      <c r="B884" t="s">
        <v>825</v>
      </c>
      <c r="C884" t="s">
        <v>3238</v>
      </c>
      <c r="D884" t="s">
        <v>3258</v>
      </c>
      <c r="E884" s="2">
        <v>45785</v>
      </c>
      <c r="F884">
        <v>12</v>
      </c>
      <c r="G884" t="s">
        <v>3260</v>
      </c>
      <c r="H884" s="2">
        <v>45787</v>
      </c>
      <c r="I884" t="s">
        <v>3263</v>
      </c>
      <c r="J884" t="s">
        <v>3262</v>
      </c>
      <c r="K884">
        <v>4589</v>
      </c>
      <c r="L884">
        <v>2</v>
      </c>
    </row>
    <row r="885" spans="1:12" x14ac:dyDescent="0.45">
      <c r="A885" t="str">
        <f t="shared" si="13"/>
        <v>A0884</v>
      </c>
      <c r="B885" t="s">
        <v>826</v>
      </c>
      <c r="C885" t="s">
        <v>3235</v>
      </c>
      <c r="D885" t="s">
        <v>3258</v>
      </c>
      <c r="E885" s="2">
        <v>45933</v>
      </c>
      <c r="F885">
        <v>13</v>
      </c>
      <c r="G885" t="s">
        <v>3257</v>
      </c>
      <c r="H885" s="2">
        <v>45935</v>
      </c>
      <c r="I885" t="s">
        <v>3263</v>
      </c>
      <c r="J885" t="s">
        <v>3262</v>
      </c>
      <c r="K885">
        <v>3612</v>
      </c>
      <c r="L885">
        <v>2</v>
      </c>
    </row>
    <row r="886" spans="1:12" x14ac:dyDescent="0.45">
      <c r="A886" t="str">
        <f t="shared" si="13"/>
        <v>A0885</v>
      </c>
      <c r="B886" t="s">
        <v>556</v>
      </c>
      <c r="C886" t="s">
        <v>3238</v>
      </c>
      <c r="D886" t="s">
        <v>3248</v>
      </c>
      <c r="E886" s="2">
        <v>45940</v>
      </c>
      <c r="F886">
        <v>14</v>
      </c>
      <c r="G886" t="s">
        <v>3257</v>
      </c>
      <c r="H886" s="2">
        <v>45944</v>
      </c>
      <c r="I886" t="s">
        <v>3263</v>
      </c>
      <c r="J886" t="s">
        <v>3262</v>
      </c>
      <c r="K886">
        <v>3630</v>
      </c>
      <c r="L886">
        <v>4</v>
      </c>
    </row>
    <row r="887" spans="1:12" x14ac:dyDescent="0.45">
      <c r="A887" t="str">
        <f t="shared" si="13"/>
        <v>A0886</v>
      </c>
      <c r="B887" t="s">
        <v>827</v>
      </c>
      <c r="C887" t="s">
        <v>3235</v>
      </c>
      <c r="D887" t="s">
        <v>3256</v>
      </c>
      <c r="E887" s="2">
        <v>45748</v>
      </c>
      <c r="F887">
        <v>21</v>
      </c>
      <c r="G887" t="s">
        <v>3257</v>
      </c>
      <c r="H887" s="2">
        <v>45750</v>
      </c>
      <c r="I887" t="s">
        <v>3263</v>
      </c>
      <c r="J887" t="s">
        <v>3261</v>
      </c>
      <c r="K887">
        <v>14359</v>
      </c>
      <c r="L887">
        <v>2</v>
      </c>
    </row>
    <row r="888" spans="1:12" x14ac:dyDescent="0.45">
      <c r="A888" t="str">
        <f t="shared" si="13"/>
        <v>A0887</v>
      </c>
      <c r="B888" t="s">
        <v>828</v>
      </c>
      <c r="C888" t="s">
        <v>3235</v>
      </c>
      <c r="D888" t="s">
        <v>3248</v>
      </c>
      <c r="E888" s="2">
        <v>45764</v>
      </c>
      <c r="F888">
        <v>10</v>
      </c>
      <c r="G888" t="s">
        <v>3260</v>
      </c>
      <c r="H888" s="2">
        <v>45768</v>
      </c>
      <c r="I888" t="s">
        <v>3263</v>
      </c>
      <c r="J888" t="s">
        <v>3262</v>
      </c>
      <c r="K888">
        <v>2056</v>
      </c>
      <c r="L888">
        <v>4</v>
      </c>
    </row>
    <row r="889" spans="1:12" x14ac:dyDescent="0.45">
      <c r="A889" t="str">
        <f t="shared" si="13"/>
        <v>A0888</v>
      </c>
      <c r="B889" t="s">
        <v>829</v>
      </c>
      <c r="C889" t="s">
        <v>3235</v>
      </c>
      <c r="D889" t="s">
        <v>3254</v>
      </c>
      <c r="E889" s="2">
        <v>45660</v>
      </c>
      <c r="F889">
        <v>10</v>
      </c>
      <c r="G889" t="s">
        <v>3260</v>
      </c>
      <c r="H889" s="2">
        <v>45663</v>
      </c>
      <c r="I889" t="s">
        <v>3263</v>
      </c>
      <c r="J889" t="s">
        <v>3262</v>
      </c>
      <c r="K889">
        <v>3168</v>
      </c>
      <c r="L889">
        <v>3</v>
      </c>
    </row>
    <row r="890" spans="1:12" x14ac:dyDescent="0.45">
      <c r="A890" t="str">
        <f t="shared" si="13"/>
        <v>A0889</v>
      </c>
      <c r="B890" t="s">
        <v>830</v>
      </c>
      <c r="C890" t="s">
        <v>3235</v>
      </c>
      <c r="D890" t="s">
        <v>3258</v>
      </c>
      <c r="E890" s="2">
        <v>45878</v>
      </c>
      <c r="F890">
        <v>11</v>
      </c>
      <c r="G890" t="s">
        <v>3260</v>
      </c>
      <c r="H890" s="2">
        <v>45883</v>
      </c>
      <c r="I890" t="s">
        <v>3263</v>
      </c>
      <c r="J890" t="s">
        <v>3262</v>
      </c>
      <c r="K890">
        <v>3331</v>
      </c>
      <c r="L890">
        <v>5</v>
      </c>
    </row>
    <row r="891" spans="1:12" x14ac:dyDescent="0.45">
      <c r="A891" t="str">
        <f t="shared" si="13"/>
        <v>A0890</v>
      </c>
      <c r="B891" t="s">
        <v>831</v>
      </c>
      <c r="C891" t="s">
        <v>3235</v>
      </c>
      <c r="D891" t="s">
        <v>3248</v>
      </c>
      <c r="E891" s="2">
        <v>45871</v>
      </c>
      <c r="F891">
        <v>15</v>
      </c>
      <c r="G891" t="s">
        <v>3257</v>
      </c>
      <c r="H891" s="2">
        <v>45877</v>
      </c>
      <c r="I891" t="s">
        <v>3263</v>
      </c>
      <c r="J891" t="s">
        <v>3261</v>
      </c>
      <c r="K891">
        <v>11342</v>
      </c>
      <c r="L891">
        <v>6</v>
      </c>
    </row>
    <row r="892" spans="1:12" x14ac:dyDescent="0.45">
      <c r="A892" t="str">
        <f t="shared" si="13"/>
        <v>A0891</v>
      </c>
      <c r="B892" t="s">
        <v>832</v>
      </c>
      <c r="C892" t="s">
        <v>3235</v>
      </c>
      <c r="D892" t="s">
        <v>3256</v>
      </c>
      <c r="E892" s="2">
        <v>45763</v>
      </c>
      <c r="F892">
        <v>21</v>
      </c>
      <c r="G892" t="s">
        <v>3257</v>
      </c>
      <c r="H892" s="2">
        <v>45765</v>
      </c>
      <c r="I892" t="s">
        <v>3263</v>
      </c>
      <c r="J892" t="s">
        <v>3262</v>
      </c>
      <c r="K892">
        <v>4240</v>
      </c>
      <c r="L892">
        <v>2</v>
      </c>
    </row>
    <row r="893" spans="1:12" x14ac:dyDescent="0.45">
      <c r="A893" t="str">
        <f t="shared" si="13"/>
        <v>A0892</v>
      </c>
      <c r="B893" t="s">
        <v>833</v>
      </c>
      <c r="C893" t="s">
        <v>3238</v>
      </c>
      <c r="D893" t="s">
        <v>3258</v>
      </c>
      <c r="E893" s="2">
        <v>45875</v>
      </c>
      <c r="F893">
        <v>18</v>
      </c>
      <c r="G893" t="s">
        <v>3260</v>
      </c>
      <c r="H893" s="2">
        <v>45877</v>
      </c>
      <c r="I893" t="s">
        <v>3263</v>
      </c>
      <c r="J893" t="s">
        <v>3262</v>
      </c>
      <c r="K893">
        <v>4904</v>
      </c>
      <c r="L893">
        <v>2</v>
      </c>
    </row>
    <row r="894" spans="1:12" x14ac:dyDescent="0.45">
      <c r="A894" t="str">
        <f t="shared" si="13"/>
        <v>A0893</v>
      </c>
      <c r="B894" t="s">
        <v>834</v>
      </c>
      <c r="C894" t="s">
        <v>3238</v>
      </c>
      <c r="D894" t="s">
        <v>3256</v>
      </c>
      <c r="E894" s="2">
        <v>45733</v>
      </c>
      <c r="F894">
        <v>20</v>
      </c>
      <c r="G894" t="s">
        <v>3257</v>
      </c>
      <c r="H894" s="2">
        <v>45738</v>
      </c>
      <c r="I894" t="s">
        <v>3263</v>
      </c>
      <c r="J894" t="s">
        <v>3261</v>
      </c>
      <c r="K894">
        <v>8925</v>
      </c>
      <c r="L894">
        <v>5</v>
      </c>
    </row>
    <row r="895" spans="1:12" x14ac:dyDescent="0.45">
      <c r="A895" t="str">
        <f t="shared" si="13"/>
        <v>A0894</v>
      </c>
      <c r="B895" t="s">
        <v>835</v>
      </c>
      <c r="C895" t="s">
        <v>3241</v>
      </c>
      <c r="D895" t="s">
        <v>3252</v>
      </c>
      <c r="E895" s="2">
        <v>45725</v>
      </c>
      <c r="F895">
        <v>14</v>
      </c>
      <c r="G895" t="s">
        <v>3260</v>
      </c>
      <c r="H895" s="2">
        <v>45731</v>
      </c>
      <c r="I895" t="s">
        <v>3263</v>
      </c>
      <c r="J895" t="s">
        <v>3262</v>
      </c>
      <c r="K895">
        <v>3114</v>
      </c>
      <c r="L895">
        <v>6</v>
      </c>
    </row>
    <row r="896" spans="1:12" x14ac:dyDescent="0.45">
      <c r="A896" t="str">
        <f t="shared" si="13"/>
        <v>A0895</v>
      </c>
      <c r="B896" t="s">
        <v>836</v>
      </c>
      <c r="C896" t="s">
        <v>3238</v>
      </c>
      <c r="D896" t="s">
        <v>3256</v>
      </c>
      <c r="E896" s="2">
        <v>45946</v>
      </c>
      <c r="F896">
        <v>19</v>
      </c>
      <c r="G896" t="s">
        <v>3257</v>
      </c>
      <c r="H896" s="2">
        <v>45950</v>
      </c>
      <c r="I896" t="s">
        <v>3263</v>
      </c>
      <c r="J896" t="s">
        <v>3262</v>
      </c>
      <c r="K896">
        <v>3471</v>
      </c>
      <c r="L896">
        <v>4</v>
      </c>
    </row>
    <row r="897" spans="1:12" x14ac:dyDescent="0.45">
      <c r="A897" t="str">
        <f t="shared" si="13"/>
        <v>A0896</v>
      </c>
      <c r="B897" t="s">
        <v>669</v>
      </c>
      <c r="C897" t="s">
        <v>3238</v>
      </c>
      <c r="D897" t="s">
        <v>3248</v>
      </c>
      <c r="E897" s="2">
        <v>45850</v>
      </c>
      <c r="F897">
        <v>18</v>
      </c>
      <c r="G897" t="s">
        <v>3260</v>
      </c>
      <c r="H897" s="2">
        <v>45857</v>
      </c>
      <c r="I897" t="s">
        <v>3263</v>
      </c>
      <c r="J897" t="s">
        <v>3262</v>
      </c>
      <c r="K897">
        <v>4774</v>
      </c>
      <c r="L897">
        <v>7</v>
      </c>
    </row>
    <row r="898" spans="1:12" x14ac:dyDescent="0.45">
      <c r="A898" t="str">
        <f t="shared" si="13"/>
        <v>A0897</v>
      </c>
      <c r="B898" t="s">
        <v>837</v>
      </c>
      <c r="C898" t="s">
        <v>3235</v>
      </c>
      <c r="D898" t="s">
        <v>3256</v>
      </c>
      <c r="E898" s="2">
        <v>45816</v>
      </c>
      <c r="F898">
        <v>23</v>
      </c>
      <c r="G898" t="s">
        <v>3257</v>
      </c>
      <c r="H898" s="2">
        <v>45820</v>
      </c>
      <c r="I898" t="s">
        <v>3263</v>
      </c>
      <c r="J898" t="s">
        <v>3262</v>
      </c>
      <c r="K898">
        <v>3218</v>
      </c>
      <c r="L898">
        <v>4</v>
      </c>
    </row>
    <row r="899" spans="1:12" x14ac:dyDescent="0.45">
      <c r="A899" t="str">
        <f t="shared" ref="A899:A962" si="14">"A"&amp;TEXT(ROW()-1,"0000")</f>
        <v>A0898</v>
      </c>
      <c r="B899" t="s">
        <v>468</v>
      </c>
      <c r="C899" t="s">
        <v>3238</v>
      </c>
      <c r="D899" t="s">
        <v>3252</v>
      </c>
      <c r="E899" s="2">
        <v>45878</v>
      </c>
      <c r="F899">
        <v>12</v>
      </c>
      <c r="G899" t="s">
        <v>3260</v>
      </c>
      <c r="H899" s="2">
        <v>45884</v>
      </c>
      <c r="I899" t="s">
        <v>3263</v>
      </c>
      <c r="J899" t="s">
        <v>3262</v>
      </c>
      <c r="K899">
        <v>4986</v>
      </c>
      <c r="L899">
        <v>6</v>
      </c>
    </row>
    <row r="900" spans="1:12" x14ac:dyDescent="0.45">
      <c r="A900" t="str">
        <f t="shared" si="14"/>
        <v>A0899</v>
      </c>
      <c r="B900" t="s">
        <v>838</v>
      </c>
      <c r="C900" t="s">
        <v>3241</v>
      </c>
      <c r="D900" t="s">
        <v>3258</v>
      </c>
      <c r="E900" s="2">
        <v>45922</v>
      </c>
      <c r="F900">
        <v>20</v>
      </c>
      <c r="G900" t="s">
        <v>3257</v>
      </c>
      <c r="H900" s="2">
        <v>45925</v>
      </c>
      <c r="I900" t="s">
        <v>3263</v>
      </c>
      <c r="J900" t="s">
        <v>3262</v>
      </c>
      <c r="K900">
        <v>2455</v>
      </c>
      <c r="L900">
        <v>3</v>
      </c>
    </row>
    <row r="901" spans="1:12" x14ac:dyDescent="0.45">
      <c r="A901" t="str">
        <f t="shared" si="14"/>
        <v>A0900</v>
      </c>
      <c r="B901" t="s">
        <v>839</v>
      </c>
      <c r="C901" t="s">
        <v>3235</v>
      </c>
      <c r="D901" t="s">
        <v>3248</v>
      </c>
      <c r="E901" s="2">
        <v>45685</v>
      </c>
      <c r="F901">
        <v>19</v>
      </c>
      <c r="G901" t="s">
        <v>3260</v>
      </c>
      <c r="H901" s="2">
        <v>45691</v>
      </c>
      <c r="I901" t="s">
        <v>3263</v>
      </c>
      <c r="J901" t="s">
        <v>3262</v>
      </c>
      <c r="K901">
        <v>2460</v>
      </c>
      <c r="L901">
        <v>6</v>
      </c>
    </row>
    <row r="902" spans="1:12" x14ac:dyDescent="0.45">
      <c r="A902" t="str">
        <f t="shared" si="14"/>
        <v>A0901</v>
      </c>
      <c r="B902" t="s">
        <v>840</v>
      </c>
      <c r="C902" t="s">
        <v>3235</v>
      </c>
      <c r="D902" t="s">
        <v>3248</v>
      </c>
      <c r="E902" s="2">
        <v>45665</v>
      </c>
      <c r="F902">
        <v>20</v>
      </c>
      <c r="G902" t="s">
        <v>3260</v>
      </c>
      <c r="H902" s="2">
        <v>45668</v>
      </c>
      <c r="I902" t="s">
        <v>3263</v>
      </c>
      <c r="J902" t="s">
        <v>3262</v>
      </c>
      <c r="K902">
        <v>3884</v>
      </c>
      <c r="L902">
        <v>3</v>
      </c>
    </row>
    <row r="903" spans="1:12" x14ac:dyDescent="0.45">
      <c r="A903" t="str">
        <f t="shared" si="14"/>
        <v>A0902</v>
      </c>
      <c r="B903" t="s">
        <v>841</v>
      </c>
      <c r="C903" t="s">
        <v>3238</v>
      </c>
      <c r="D903" t="s">
        <v>3248</v>
      </c>
      <c r="E903" s="2">
        <v>45731</v>
      </c>
      <c r="F903">
        <v>12</v>
      </c>
      <c r="G903" t="s">
        <v>3257</v>
      </c>
      <c r="H903" s="2">
        <v>45737</v>
      </c>
      <c r="I903" t="s">
        <v>3263</v>
      </c>
      <c r="J903" t="s">
        <v>3261</v>
      </c>
      <c r="K903">
        <v>12027</v>
      </c>
      <c r="L903">
        <v>6</v>
      </c>
    </row>
    <row r="904" spans="1:12" x14ac:dyDescent="0.45">
      <c r="A904" t="str">
        <f t="shared" si="14"/>
        <v>A0903</v>
      </c>
      <c r="B904" t="s">
        <v>842</v>
      </c>
      <c r="C904" t="s">
        <v>3238</v>
      </c>
      <c r="D904" t="s">
        <v>3256</v>
      </c>
      <c r="E904" s="2">
        <v>45755</v>
      </c>
      <c r="F904">
        <v>18</v>
      </c>
      <c r="G904" t="s">
        <v>3257</v>
      </c>
      <c r="H904" s="2">
        <v>45759</v>
      </c>
      <c r="I904" t="s">
        <v>3263</v>
      </c>
      <c r="J904" t="s">
        <v>3262</v>
      </c>
      <c r="K904">
        <v>4601</v>
      </c>
      <c r="L904">
        <v>4</v>
      </c>
    </row>
    <row r="905" spans="1:12" x14ac:dyDescent="0.45">
      <c r="A905" t="str">
        <f t="shared" si="14"/>
        <v>A0904</v>
      </c>
      <c r="B905" t="s">
        <v>843</v>
      </c>
      <c r="C905" t="s">
        <v>3238</v>
      </c>
      <c r="D905" t="s">
        <v>3256</v>
      </c>
      <c r="E905" s="2">
        <v>45815</v>
      </c>
      <c r="F905">
        <v>19</v>
      </c>
      <c r="G905" t="s">
        <v>3257</v>
      </c>
      <c r="H905" s="2">
        <v>45817</v>
      </c>
      <c r="I905" t="s">
        <v>3264</v>
      </c>
      <c r="J905" t="s">
        <v>3261</v>
      </c>
      <c r="K905">
        <v>13291</v>
      </c>
      <c r="L905">
        <v>2</v>
      </c>
    </row>
    <row r="906" spans="1:12" x14ac:dyDescent="0.45">
      <c r="A906" t="str">
        <f t="shared" si="14"/>
        <v>A0905</v>
      </c>
      <c r="B906" t="s">
        <v>844</v>
      </c>
      <c r="C906" t="s">
        <v>3235</v>
      </c>
      <c r="D906" t="s">
        <v>3252</v>
      </c>
      <c r="E906" s="2">
        <v>45796</v>
      </c>
      <c r="F906">
        <v>12</v>
      </c>
      <c r="G906" t="s">
        <v>3260</v>
      </c>
      <c r="H906" s="2">
        <v>45798</v>
      </c>
      <c r="I906" t="s">
        <v>3263</v>
      </c>
      <c r="J906" t="s">
        <v>3262</v>
      </c>
      <c r="K906">
        <v>4483</v>
      </c>
      <c r="L906">
        <v>2</v>
      </c>
    </row>
    <row r="907" spans="1:12" x14ac:dyDescent="0.45">
      <c r="A907" t="str">
        <f t="shared" si="14"/>
        <v>A0906</v>
      </c>
      <c r="B907" t="s">
        <v>845</v>
      </c>
      <c r="C907" t="s">
        <v>3238</v>
      </c>
      <c r="D907" t="s">
        <v>3252</v>
      </c>
      <c r="E907" s="2">
        <v>46007</v>
      </c>
      <c r="F907">
        <v>13</v>
      </c>
      <c r="G907" t="s">
        <v>3260</v>
      </c>
      <c r="H907" s="2">
        <v>46009</v>
      </c>
      <c r="I907" t="s">
        <v>3263</v>
      </c>
      <c r="J907" t="s">
        <v>3262</v>
      </c>
      <c r="K907">
        <v>3330</v>
      </c>
      <c r="L907">
        <v>2</v>
      </c>
    </row>
    <row r="908" spans="1:12" x14ac:dyDescent="0.45">
      <c r="A908" t="str">
        <f t="shared" si="14"/>
        <v>A0907</v>
      </c>
      <c r="B908" t="s">
        <v>846</v>
      </c>
      <c r="C908" t="s">
        <v>3241</v>
      </c>
      <c r="D908" t="s">
        <v>3248</v>
      </c>
      <c r="E908" s="2">
        <v>45723</v>
      </c>
      <c r="F908">
        <v>13</v>
      </c>
      <c r="G908" t="s">
        <v>3260</v>
      </c>
      <c r="H908" s="2">
        <v>45727</v>
      </c>
      <c r="I908" t="s">
        <v>3263</v>
      </c>
      <c r="J908" t="s">
        <v>3261</v>
      </c>
      <c r="K908">
        <v>13517</v>
      </c>
      <c r="L908">
        <v>4</v>
      </c>
    </row>
    <row r="909" spans="1:12" x14ac:dyDescent="0.45">
      <c r="A909" t="str">
        <f t="shared" si="14"/>
        <v>A0908</v>
      </c>
      <c r="B909" t="s">
        <v>847</v>
      </c>
      <c r="C909" t="s">
        <v>3235</v>
      </c>
      <c r="D909" t="s">
        <v>3252</v>
      </c>
      <c r="E909" s="2">
        <v>45821</v>
      </c>
      <c r="F909">
        <v>13</v>
      </c>
      <c r="G909" t="s">
        <v>3260</v>
      </c>
      <c r="H909" s="2">
        <v>45826</v>
      </c>
      <c r="I909" t="s">
        <v>3263</v>
      </c>
      <c r="J909" t="s">
        <v>3262</v>
      </c>
      <c r="K909">
        <v>4574</v>
      </c>
      <c r="L909">
        <v>5</v>
      </c>
    </row>
    <row r="910" spans="1:12" x14ac:dyDescent="0.45">
      <c r="A910" t="str">
        <f t="shared" si="14"/>
        <v>A0909</v>
      </c>
      <c r="B910" t="s">
        <v>848</v>
      </c>
      <c r="C910" t="s">
        <v>3235</v>
      </c>
      <c r="D910" t="s">
        <v>3248</v>
      </c>
      <c r="E910" s="2">
        <v>45707</v>
      </c>
      <c r="F910">
        <v>14</v>
      </c>
      <c r="G910" t="s">
        <v>3257</v>
      </c>
      <c r="H910" s="2">
        <v>45711</v>
      </c>
      <c r="I910" t="s">
        <v>3263</v>
      </c>
      <c r="J910" t="s">
        <v>3262</v>
      </c>
      <c r="K910">
        <v>2046</v>
      </c>
      <c r="L910">
        <v>4</v>
      </c>
    </row>
    <row r="911" spans="1:12" x14ac:dyDescent="0.45">
      <c r="A911" t="str">
        <f t="shared" si="14"/>
        <v>A0910</v>
      </c>
      <c r="B911" t="s">
        <v>849</v>
      </c>
      <c r="C911" t="s">
        <v>3238</v>
      </c>
      <c r="D911" t="s">
        <v>3248</v>
      </c>
      <c r="E911" s="2">
        <v>45798</v>
      </c>
      <c r="F911">
        <v>20</v>
      </c>
      <c r="G911" t="s">
        <v>3257</v>
      </c>
      <c r="H911" s="2">
        <v>45805</v>
      </c>
      <c r="I911" t="s">
        <v>3263</v>
      </c>
      <c r="J911" t="s">
        <v>3262</v>
      </c>
      <c r="K911">
        <v>3072</v>
      </c>
      <c r="L911">
        <v>7</v>
      </c>
    </row>
    <row r="912" spans="1:12" x14ac:dyDescent="0.45">
      <c r="A912" t="str">
        <f t="shared" si="14"/>
        <v>A0911</v>
      </c>
      <c r="B912" t="s">
        <v>850</v>
      </c>
      <c r="C912" t="s">
        <v>3238</v>
      </c>
      <c r="D912" t="s">
        <v>3252</v>
      </c>
      <c r="E912" s="2">
        <v>45865</v>
      </c>
      <c r="F912">
        <v>19</v>
      </c>
      <c r="G912" t="s">
        <v>3260</v>
      </c>
      <c r="H912" s="2">
        <v>45868</v>
      </c>
      <c r="I912" t="s">
        <v>3263</v>
      </c>
      <c r="J912" t="s">
        <v>3262</v>
      </c>
      <c r="K912">
        <v>3902</v>
      </c>
      <c r="L912">
        <v>3</v>
      </c>
    </row>
    <row r="913" spans="1:12" x14ac:dyDescent="0.45">
      <c r="A913" t="str">
        <f t="shared" si="14"/>
        <v>A0912</v>
      </c>
      <c r="B913" t="s">
        <v>851</v>
      </c>
      <c r="C913" t="s">
        <v>3238</v>
      </c>
      <c r="D913" t="s">
        <v>3256</v>
      </c>
      <c r="E913" s="2">
        <v>45741</v>
      </c>
      <c r="F913">
        <v>21</v>
      </c>
      <c r="G913" t="s">
        <v>3257</v>
      </c>
      <c r="H913" s="2">
        <v>45745</v>
      </c>
      <c r="I913" t="s">
        <v>3263</v>
      </c>
      <c r="J913" t="s">
        <v>3262</v>
      </c>
      <c r="K913">
        <v>2273</v>
      </c>
      <c r="L913">
        <v>4</v>
      </c>
    </row>
    <row r="914" spans="1:12" x14ac:dyDescent="0.45">
      <c r="A914" t="str">
        <f t="shared" si="14"/>
        <v>A0913</v>
      </c>
      <c r="B914" t="s">
        <v>852</v>
      </c>
      <c r="C914" t="s">
        <v>3238</v>
      </c>
      <c r="D914" t="s">
        <v>3256</v>
      </c>
      <c r="E914" s="2">
        <v>45862</v>
      </c>
      <c r="F914">
        <v>23</v>
      </c>
      <c r="G914" t="s">
        <v>3257</v>
      </c>
      <c r="H914" s="2">
        <v>45864</v>
      </c>
      <c r="I914" t="s">
        <v>3263</v>
      </c>
      <c r="J914" t="s">
        <v>3262</v>
      </c>
      <c r="K914">
        <v>2177</v>
      </c>
      <c r="L914">
        <v>2</v>
      </c>
    </row>
    <row r="915" spans="1:12" x14ac:dyDescent="0.45">
      <c r="A915" t="str">
        <f t="shared" si="14"/>
        <v>A0914</v>
      </c>
      <c r="B915" t="s">
        <v>853</v>
      </c>
      <c r="C915" t="s">
        <v>3235</v>
      </c>
      <c r="D915" t="s">
        <v>3248</v>
      </c>
      <c r="E915" s="2">
        <v>45663</v>
      </c>
      <c r="F915">
        <v>12</v>
      </c>
      <c r="G915" t="s">
        <v>3260</v>
      </c>
      <c r="H915" s="2">
        <v>45669</v>
      </c>
      <c r="I915" t="s">
        <v>3263</v>
      </c>
      <c r="J915" t="s">
        <v>3262</v>
      </c>
      <c r="K915">
        <v>4997</v>
      </c>
      <c r="L915">
        <v>6</v>
      </c>
    </row>
    <row r="916" spans="1:12" x14ac:dyDescent="0.45">
      <c r="A916" t="str">
        <f t="shared" si="14"/>
        <v>A0915</v>
      </c>
      <c r="B916" t="s">
        <v>854</v>
      </c>
      <c r="C916" t="s">
        <v>3235</v>
      </c>
      <c r="D916" t="s">
        <v>3248</v>
      </c>
      <c r="E916" s="2">
        <v>45681</v>
      </c>
      <c r="F916">
        <v>15</v>
      </c>
      <c r="G916" t="s">
        <v>3260</v>
      </c>
      <c r="H916" s="2">
        <v>45687</v>
      </c>
      <c r="I916" t="s">
        <v>3263</v>
      </c>
      <c r="J916" t="s">
        <v>3262</v>
      </c>
      <c r="K916">
        <v>2619</v>
      </c>
      <c r="L916">
        <v>6</v>
      </c>
    </row>
    <row r="917" spans="1:12" x14ac:dyDescent="0.45">
      <c r="A917" t="str">
        <f t="shared" si="14"/>
        <v>A0916</v>
      </c>
      <c r="B917" t="s">
        <v>855</v>
      </c>
      <c r="C917" t="s">
        <v>3235</v>
      </c>
      <c r="D917" t="s">
        <v>3256</v>
      </c>
      <c r="E917" s="2">
        <v>45795</v>
      </c>
      <c r="F917">
        <v>18</v>
      </c>
      <c r="G917" t="s">
        <v>3257</v>
      </c>
      <c r="H917" s="2">
        <v>45798</v>
      </c>
      <c r="I917" t="s">
        <v>3264</v>
      </c>
      <c r="J917" t="s">
        <v>3262</v>
      </c>
      <c r="K917">
        <v>2187</v>
      </c>
      <c r="L917">
        <v>3</v>
      </c>
    </row>
    <row r="918" spans="1:12" x14ac:dyDescent="0.45">
      <c r="A918" t="str">
        <f t="shared" si="14"/>
        <v>A0917</v>
      </c>
      <c r="B918" t="s">
        <v>856</v>
      </c>
      <c r="C918" t="s">
        <v>3235</v>
      </c>
      <c r="D918" t="s">
        <v>3252</v>
      </c>
      <c r="E918" s="2">
        <v>45732</v>
      </c>
      <c r="F918">
        <v>16</v>
      </c>
      <c r="G918" t="s">
        <v>3260</v>
      </c>
      <c r="H918" s="2">
        <v>45735</v>
      </c>
      <c r="I918" t="s">
        <v>3263</v>
      </c>
      <c r="J918" t="s">
        <v>3262</v>
      </c>
      <c r="K918">
        <v>2467</v>
      </c>
      <c r="L918">
        <v>3</v>
      </c>
    </row>
    <row r="919" spans="1:12" x14ac:dyDescent="0.45">
      <c r="A919" t="str">
        <f t="shared" si="14"/>
        <v>A0918</v>
      </c>
      <c r="B919" t="s">
        <v>857</v>
      </c>
      <c r="C919" t="s">
        <v>3241</v>
      </c>
      <c r="D919" t="s">
        <v>3248</v>
      </c>
      <c r="E919" s="2">
        <v>45704</v>
      </c>
      <c r="F919">
        <v>19</v>
      </c>
      <c r="G919" t="s">
        <v>3257</v>
      </c>
      <c r="H919" s="2">
        <v>45708</v>
      </c>
      <c r="I919" t="s">
        <v>3263</v>
      </c>
      <c r="J919" t="s">
        <v>3262</v>
      </c>
      <c r="K919">
        <v>4848</v>
      </c>
      <c r="L919">
        <v>4</v>
      </c>
    </row>
    <row r="920" spans="1:12" x14ac:dyDescent="0.45">
      <c r="A920" t="str">
        <f t="shared" si="14"/>
        <v>A0919</v>
      </c>
      <c r="B920" t="s">
        <v>858</v>
      </c>
      <c r="C920" t="s">
        <v>3238</v>
      </c>
      <c r="D920" t="s">
        <v>3256</v>
      </c>
      <c r="E920" s="2">
        <v>45846</v>
      </c>
      <c r="F920">
        <v>18</v>
      </c>
      <c r="G920" t="s">
        <v>3257</v>
      </c>
      <c r="H920" s="2">
        <v>45850</v>
      </c>
      <c r="I920" t="s">
        <v>3264</v>
      </c>
      <c r="J920" t="s">
        <v>3262</v>
      </c>
      <c r="K920">
        <v>3660</v>
      </c>
      <c r="L920">
        <v>4</v>
      </c>
    </row>
    <row r="921" spans="1:12" x14ac:dyDescent="0.45">
      <c r="A921" t="str">
        <f t="shared" si="14"/>
        <v>A0920</v>
      </c>
      <c r="B921" t="s">
        <v>859</v>
      </c>
      <c r="C921" t="s">
        <v>3235</v>
      </c>
      <c r="D921" t="s">
        <v>3258</v>
      </c>
      <c r="E921" s="2">
        <v>45770</v>
      </c>
      <c r="F921">
        <v>12</v>
      </c>
      <c r="G921" t="s">
        <v>3260</v>
      </c>
      <c r="H921" s="2">
        <v>45776</v>
      </c>
      <c r="I921" t="s">
        <v>3263</v>
      </c>
      <c r="J921" t="s">
        <v>3262</v>
      </c>
      <c r="K921">
        <v>3131</v>
      </c>
      <c r="L921">
        <v>6</v>
      </c>
    </row>
    <row r="922" spans="1:12" x14ac:dyDescent="0.45">
      <c r="A922" t="str">
        <f t="shared" si="14"/>
        <v>A0921</v>
      </c>
      <c r="B922" t="s">
        <v>860</v>
      </c>
      <c r="C922" t="s">
        <v>3235</v>
      </c>
      <c r="D922" t="s">
        <v>3258</v>
      </c>
      <c r="E922" s="2">
        <v>45743</v>
      </c>
      <c r="F922">
        <v>9</v>
      </c>
      <c r="G922" t="s">
        <v>3257</v>
      </c>
      <c r="H922" s="2">
        <v>45747</v>
      </c>
      <c r="I922" t="s">
        <v>3263</v>
      </c>
      <c r="J922" t="s">
        <v>3262</v>
      </c>
      <c r="K922">
        <v>4658</v>
      </c>
      <c r="L922">
        <v>4</v>
      </c>
    </row>
    <row r="923" spans="1:12" x14ac:dyDescent="0.45">
      <c r="A923" t="str">
        <f t="shared" si="14"/>
        <v>A0922</v>
      </c>
      <c r="B923" t="s">
        <v>382</v>
      </c>
      <c r="C923" t="s">
        <v>3238</v>
      </c>
      <c r="D923" t="s">
        <v>3252</v>
      </c>
      <c r="E923" s="2">
        <v>45806</v>
      </c>
      <c r="F923">
        <v>17</v>
      </c>
      <c r="G923" t="s">
        <v>3260</v>
      </c>
      <c r="H923" s="2">
        <v>45812</v>
      </c>
      <c r="I923" t="s">
        <v>3263</v>
      </c>
      <c r="J923" t="s">
        <v>3262</v>
      </c>
      <c r="K923">
        <v>2238</v>
      </c>
      <c r="L923">
        <v>6</v>
      </c>
    </row>
    <row r="924" spans="1:12" x14ac:dyDescent="0.45">
      <c r="A924" t="str">
        <f t="shared" si="14"/>
        <v>A0923</v>
      </c>
      <c r="B924" t="s">
        <v>861</v>
      </c>
      <c r="C924" t="s">
        <v>3238</v>
      </c>
      <c r="D924" t="s">
        <v>3258</v>
      </c>
      <c r="E924" s="2">
        <v>45837</v>
      </c>
      <c r="F924">
        <v>11</v>
      </c>
      <c r="G924" t="s">
        <v>3260</v>
      </c>
      <c r="H924" s="2">
        <v>45842</v>
      </c>
      <c r="I924" t="s">
        <v>3263</v>
      </c>
      <c r="J924" t="s">
        <v>3262</v>
      </c>
      <c r="K924">
        <v>4853</v>
      </c>
      <c r="L924">
        <v>5</v>
      </c>
    </row>
    <row r="925" spans="1:12" x14ac:dyDescent="0.45">
      <c r="A925" t="str">
        <f t="shared" si="14"/>
        <v>A0924</v>
      </c>
      <c r="B925" t="s">
        <v>862</v>
      </c>
      <c r="C925" t="s">
        <v>3235</v>
      </c>
      <c r="D925" t="s">
        <v>3252</v>
      </c>
      <c r="E925" s="2">
        <v>45717</v>
      </c>
      <c r="F925">
        <v>18</v>
      </c>
      <c r="G925" t="s">
        <v>3260</v>
      </c>
      <c r="H925" s="2">
        <v>45722</v>
      </c>
      <c r="I925" t="s">
        <v>3263</v>
      </c>
      <c r="J925" t="s">
        <v>3262</v>
      </c>
      <c r="K925">
        <v>4792</v>
      </c>
      <c r="L925">
        <v>5</v>
      </c>
    </row>
    <row r="926" spans="1:12" x14ac:dyDescent="0.45">
      <c r="A926" t="str">
        <f t="shared" si="14"/>
        <v>A0925</v>
      </c>
      <c r="B926" t="s">
        <v>863</v>
      </c>
      <c r="C926" t="s">
        <v>3235</v>
      </c>
      <c r="D926" t="s">
        <v>3258</v>
      </c>
      <c r="E926" s="2">
        <v>45944</v>
      </c>
      <c r="F926">
        <v>14</v>
      </c>
      <c r="G926" t="s">
        <v>3260</v>
      </c>
      <c r="H926" s="2">
        <v>45950</v>
      </c>
      <c r="I926" t="s">
        <v>3263</v>
      </c>
      <c r="J926" t="s">
        <v>3262</v>
      </c>
      <c r="K926">
        <v>2242</v>
      </c>
      <c r="L926">
        <v>6</v>
      </c>
    </row>
    <row r="927" spans="1:12" x14ac:dyDescent="0.45">
      <c r="A927" t="str">
        <f t="shared" si="14"/>
        <v>A0926</v>
      </c>
      <c r="B927" t="s">
        <v>864</v>
      </c>
      <c r="C927" t="s">
        <v>3238</v>
      </c>
      <c r="D927" t="s">
        <v>3248</v>
      </c>
      <c r="E927" s="2">
        <v>45934</v>
      </c>
      <c r="F927">
        <v>11</v>
      </c>
      <c r="G927" t="s">
        <v>3260</v>
      </c>
      <c r="H927" s="2">
        <v>45938</v>
      </c>
      <c r="I927" t="s">
        <v>3263</v>
      </c>
      <c r="J927" t="s">
        <v>3262</v>
      </c>
      <c r="K927">
        <v>4167</v>
      </c>
      <c r="L927">
        <v>4</v>
      </c>
    </row>
    <row r="928" spans="1:12" x14ac:dyDescent="0.45">
      <c r="A928" t="str">
        <f t="shared" si="14"/>
        <v>A0927</v>
      </c>
      <c r="B928" t="s">
        <v>331</v>
      </c>
      <c r="C928" t="s">
        <v>3238</v>
      </c>
      <c r="D928" t="s">
        <v>3248</v>
      </c>
      <c r="E928" s="2">
        <v>45990</v>
      </c>
      <c r="F928">
        <v>10</v>
      </c>
      <c r="G928" t="s">
        <v>3257</v>
      </c>
      <c r="H928" s="2">
        <v>45995</v>
      </c>
      <c r="I928" t="s">
        <v>3263</v>
      </c>
      <c r="J928" t="s">
        <v>3262</v>
      </c>
      <c r="K928">
        <v>3848</v>
      </c>
      <c r="L928">
        <v>5</v>
      </c>
    </row>
    <row r="929" spans="1:12" x14ac:dyDescent="0.45">
      <c r="A929" t="str">
        <f t="shared" si="14"/>
        <v>A0928</v>
      </c>
      <c r="B929" t="s">
        <v>191</v>
      </c>
      <c r="C929" t="s">
        <v>3238</v>
      </c>
      <c r="D929" t="s">
        <v>3256</v>
      </c>
      <c r="E929" s="2">
        <v>46003</v>
      </c>
      <c r="F929">
        <v>21</v>
      </c>
      <c r="G929" t="s">
        <v>3257</v>
      </c>
      <c r="H929" s="2">
        <v>46006</v>
      </c>
      <c r="I929" t="s">
        <v>3263</v>
      </c>
      <c r="J929" t="s">
        <v>3262</v>
      </c>
      <c r="K929">
        <v>3726</v>
      </c>
      <c r="L929">
        <v>3</v>
      </c>
    </row>
    <row r="930" spans="1:12" x14ac:dyDescent="0.45">
      <c r="A930" t="str">
        <f t="shared" si="14"/>
        <v>A0929</v>
      </c>
      <c r="B930" t="s">
        <v>865</v>
      </c>
      <c r="C930" t="s">
        <v>3235</v>
      </c>
      <c r="D930" t="s">
        <v>3258</v>
      </c>
      <c r="E930" s="2">
        <v>45796</v>
      </c>
      <c r="F930">
        <v>10</v>
      </c>
      <c r="G930" t="s">
        <v>3260</v>
      </c>
      <c r="H930" s="2">
        <v>45801</v>
      </c>
      <c r="I930" t="s">
        <v>3263</v>
      </c>
      <c r="J930" t="s">
        <v>3262</v>
      </c>
      <c r="K930">
        <v>4239</v>
      </c>
      <c r="L930">
        <v>5</v>
      </c>
    </row>
    <row r="931" spans="1:12" x14ac:dyDescent="0.45">
      <c r="A931" t="str">
        <f t="shared" si="14"/>
        <v>A0930</v>
      </c>
      <c r="B931" t="s">
        <v>187</v>
      </c>
      <c r="C931" t="s">
        <v>3235</v>
      </c>
      <c r="D931" t="s">
        <v>3256</v>
      </c>
      <c r="E931" s="2">
        <v>46021</v>
      </c>
      <c r="F931">
        <v>21</v>
      </c>
      <c r="G931" t="s">
        <v>3257</v>
      </c>
      <c r="H931" s="2">
        <v>46024</v>
      </c>
      <c r="I931" t="s">
        <v>3263</v>
      </c>
      <c r="J931" t="s">
        <v>3262</v>
      </c>
      <c r="K931">
        <v>4821</v>
      </c>
      <c r="L931">
        <v>3</v>
      </c>
    </row>
    <row r="932" spans="1:12" x14ac:dyDescent="0.45">
      <c r="A932" t="str">
        <f t="shared" si="14"/>
        <v>A0931</v>
      </c>
      <c r="B932" t="s">
        <v>866</v>
      </c>
      <c r="C932" t="s">
        <v>3235</v>
      </c>
      <c r="D932" t="s">
        <v>3258</v>
      </c>
      <c r="E932" s="2">
        <v>45863</v>
      </c>
      <c r="F932">
        <v>11</v>
      </c>
      <c r="G932" t="s">
        <v>3260</v>
      </c>
      <c r="H932" s="2">
        <v>45868</v>
      </c>
      <c r="I932" t="s">
        <v>3263</v>
      </c>
      <c r="J932" t="s">
        <v>3262</v>
      </c>
      <c r="K932">
        <v>4331</v>
      </c>
      <c r="L932">
        <v>5</v>
      </c>
    </row>
    <row r="933" spans="1:12" x14ac:dyDescent="0.45">
      <c r="A933" t="str">
        <f t="shared" si="14"/>
        <v>A0932</v>
      </c>
      <c r="B933" t="s">
        <v>867</v>
      </c>
      <c r="C933" t="s">
        <v>3238</v>
      </c>
      <c r="D933" t="s">
        <v>3248</v>
      </c>
      <c r="E933" s="2">
        <v>45745</v>
      </c>
      <c r="F933">
        <v>17</v>
      </c>
      <c r="G933" t="s">
        <v>3257</v>
      </c>
      <c r="H933" s="2">
        <v>45752</v>
      </c>
      <c r="I933" t="s">
        <v>3263</v>
      </c>
      <c r="J933" t="s">
        <v>3261</v>
      </c>
      <c r="K933">
        <v>10479</v>
      </c>
      <c r="L933">
        <v>7</v>
      </c>
    </row>
    <row r="934" spans="1:12" x14ac:dyDescent="0.45">
      <c r="A934" t="str">
        <f t="shared" si="14"/>
        <v>A0933</v>
      </c>
      <c r="B934" t="s">
        <v>868</v>
      </c>
      <c r="C934" t="s">
        <v>3238</v>
      </c>
      <c r="D934" t="s">
        <v>3256</v>
      </c>
      <c r="E934" s="2">
        <v>45825</v>
      </c>
      <c r="F934">
        <v>18</v>
      </c>
      <c r="G934" t="s">
        <v>3257</v>
      </c>
      <c r="H934" s="2">
        <v>45829</v>
      </c>
      <c r="I934" t="s">
        <v>3263</v>
      </c>
      <c r="J934" t="s">
        <v>3261</v>
      </c>
      <c r="K934">
        <v>12454</v>
      </c>
      <c r="L934">
        <v>4</v>
      </c>
    </row>
    <row r="935" spans="1:12" x14ac:dyDescent="0.45">
      <c r="A935" t="str">
        <f t="shared" si="14"/>
        <v>A0934</v>
      </c>
      <c r="B935" t="s">
        <v>869</v>
      </c>
      <c r="C935" t="s">
        <v>3238</v>
      </c>
      <c r="D935" t="s">
        <v>3258</v>
      </c>
      <c r="E935" s="2">
        <v>45920</v>
      </c>
      <c r="F935">
        <v>17</v>
      </c>
      <c r="G935" t="s">
        <v>3257</v>
      </c>
      <c r="H935" s="2">
        <v>45926</v>
      </c>
      <c r="I935" t="s">
        <v>3263</v>
      </c>
      <c r="J935" t="s">
        <v>3262</v>
      </c>
      <c r="K935">
        <v>3410</v>
      </c>
      <c r="L935">
        <v>6</v>
      </c>
    </row>
    <row r="936" spans="1:12" x14ac:dyDescent="0.45">
      <c r="A936" t="str">
        <f t="shared" si="14"/>
        <v>A0935</v>
      </c>
      <c r="B936" t="s">
        <v>870</v>
      </c>
      <c r="C936" t="s">
        <v>3241</v>
      </c>
      <c r="D936" t="s">
        <v>3258</v>
      </c>
      <c r="E936" s="2">
        <v>45750</v>
      </c>
      <c r="F936">
        <v>17</v>
      </c>
      <c r="G936" t="s">
        <v>3260</v>
      </c>
      <c r="H936" s="2">
        <v>45753</v>
      </c>
      <c r="I936" t="s">
        <v>3263</v>
      </c>
      <c r="J936" t="s">
        <v>3262</v>
      </c>
      <c r="K936">
        <v>2684</v>
      </c>
      <c r="L936">
        <v>3</v>
      </c>
    </row>
    <row r="937" spans="1:12" x14ac:dyDescent="0.45">
      <c r="A937" t="str">
        <f t="shared" si="14"/>
        <v>A0936</v>
      </c>
      <c r="B937" t="s">
        <v>871</v>
      </c>
      <c r="C937" t="s">
        <v>3235</v>
      </c>
      <c r="D937" t="s">
        <v>3258</v>
      </c>
      <c r="E937" s="2">
        <v>45723</v>
      </c>
      <c r="F937">
        <v>14</v>
      </c>
      <c r="G937" t="s">
        <v>3260</v>
      </c>
      <c r="H937" s="2">
        <v>45728</v>
      </c>
      <c r="I937" t="s">
        <v>3263</v>
      </c>
      <c r="J937" t="s">
        <v>3262</v>
      </c>
      <c r="K937">
        <v>3556</v>
      </c>
      <c r="L937">
        <v>5</v>
      </c>
    </row>
    <row r="938" spans="1:12" x14ac:dyDescent="0.45">
      <c r="A938" t="str">
        <f t="shared" si="14"/>
        <v>A0937</v>
      </c>
      <c r="B938" t="s">
        <v>872</v>
      </c>
      <c r="C938" t="s">
        <v>3238</v>
      </c>
      <c r="D938" t="s">
        <v>3248</v>
      </c>
      <c r="E938" s="2">
        <v>45702</v>
      </c>
      <c r="F938">
        <v>8</v>
      </c>
      <c r="G938" t="s">
        <v>3257</v>
      </c>
      <c r="H938" s="2">
        <v>45707</v>
      </c>
      <c r="I938" t="s">
        <v>3263</v>
      </c>
      <c r="J938" t="s">
        <v>3261</v>
      </c>
      <c r="K938">
        <v>14300</v>
      </c>
      <c r="L938">
        <v>5</v>
      </c>
    </row>
    <row r="939" spans="1:12" x14ac:dyDescent="0.45">
      <c r="A939" t="str">
        <f t="shared" si="14"/>
        <v>A0938</v>
      </c>
      <c r="B939" t="s">
        <v>722</v>
      </c>
      <c r="C939" t="s">
        <v>3241</v>
      </c>
      <c r="D939" t="s">
        <v>3248</v>
      </c>
      <c r="E939" s="2">
        <v>45877</v>
      </c>
      <c r="F939">
        <v>13</v>
      </c>
      <c r="G939" t="s">
        <v>3260</v>
      </c>
      <c r="H939" s="2">
        <v>45881</v>
      </c>
      <c r="I939" t="s">
        <v>3263</v>
      </c>
      <c r="J939" t="s">
        <v>3261</v>
      </c>
      <c r="K939">
        <v>14230</v>
      </c>
      <c r="L939">
        <v>4</v>
      </c>
    </row>
    <row r="940" spans="1:12" x14ac:dyDescent="0.45">
      <c r="A940" t="str">
        <f t="shared" si="14"/>
        <v>A0939</v>
      </c>
      <c r="B940" t="s">
        <v>873</v>
      </c>
      <c r="C940" t="s">
        <v>3235</v>
      </c>
      <c r="D940" t="s">
        <v>3258</v>
      </c>
      <c r="E940" s="2">
        <v>45972</v>
      </c>
      <c r="F940">
        <v>8</v>
      </c>
      <c r="G940" t="s">
        <v>3260</v>
      </c>
      <c r="H940" s="2">
        <v>45974</v>
      </c>
      <c r="I940" t="s">
        <v>3263</v>
      </c>
      <c r="J940" t="s">
        <v>3262</v>
      </c>
      <c r="K940">
        <v>3951</v>
      </c>
      <c r="L940">
        <v>2</v>
      </c>
    </row>
    <row r="941" spans="1:12" x14ac:dyDescent="0.45">
      <c r="A941" t="str">
        <f t="shared" si="14"/>
        <v>A0940</v>
      </c>
      <c r="B941" t="s">
        <v>874</v>
      </c>
      <c r="C941" t="s">
        <v>3235</v>
      </c>
      <c r="D941" t="s">
        <v>3258</v>
      </c>
      <c r="E941" s="2">
        <v>46006</v>
      </c>
      <c r="F941">
        <v>15</v>
      </c>
      <c r="G941" t="s">
        <v>3260</v>
      </c>
      <c r="H941" s="2">
        <v>46011</v>
      </c>
      <c r="I941" t="s">
        <v>3263</v>
      </c>
      <c r="J941" t="s">
        <v>3262</v>
      </c>
      <c r="K941">
        <v>2510</v>
      </c>
      <c r="L941">
        <v>5</v>
      </c>
    </row>
    <row r="942" spans="1:12" x14ac:dyDescent="0.45">
      <c r="A942" t="str">
        <f t="shared" si="14"/>
        <v>A0941</v>
      </c>
      <c r="B942" t="s">
        <v>875</v>
      </c>
      <c r="C942" t="s">
        <v>3238</v>
      </c>
      <c r="D942" t="s">
        <v>3258</v>
      </c>
      <c r="E942" s="2">
        <v>45757</v>
      </c>
      <c r="F942">
        <v>16</v>
      </c>
      <c r="G942" t="s">
        <v>3260</v>
      </c>
      <c r="H942" s="2">
        <v>45762</v>
      </c>
      <c r="I942" t="s">
        <v>3263</v>
      </c>
      <c r="J942" t="s">
        <v>3262</v>
      </c>
      <c r="K942">
        <v>2124</v>
      </c>
      <c r="L942">
        <v>5</v>
      </c>
    </row>
    <row r="943" spans="1:12" x14ac:dyDescent="0.45">
      <c r="A943" t="str">
        <f t="shared" si="14"/>
        <v>A0942</v>
      </c>
      <c r="B943" t="s">
        <v>876</v>
      </c>
      <c r="C943" t="s">
        <v>3235</v>
      </c>
      <c r="D943" t="s">
        <v>3248</v>
      </c>
      <c r="E943" s="2">
        <v>45910</v>
      </c>
      <c r="F943">
        <v>16</v>
      </c>
      <c r="G943" t="s">
        <v>3260</v>
      </c>
      <c r="H943" s="2">
        <v>45917</v>
      </c>
      <c r="I943" t="s">
        <v>3263</v>
      </c>
      <c r="J943" t="s">
        <v>3262</v>
      </c>
      <c r="K943">
        <v>4893</v>
      </c>
      <c r="L943">
        <v>7</v>
      </c>
    </row>
    <row r="944" spans="1:12" x14ac:dyDescent="0.45">
      <c r="A944" t="str">
        <f t="shared" si="14"/>
        <v>A0943</v>
      </c>
      <c r="B944" t="s">
        <v>877</v>
      </c>
      <c r="C944" t="s">
        <v>3235</v>
      </c>
      <c r="D944" t="s">
        <v>3258</v>
      </c>
      <c r="E944" s="2">
        <v>45835</v>
      </c>
      <c r="F944">
        <v>18</v>
      </c>
      <c r="G944" t="s">
        <v>3260</v>
      </c>
      <c r="H944" s="2">
        <v>45841</v>
      </c>
      <c r="I944" t="s">
        <v>3263</v>
      </c>
      <c r="J944" t="s">
        <v>3262</v>
      </c>
      <c r="K944">
        <v>4720</v>
      </c>
      <c r="L944">
        <v>6</v>
      </c>
    </row>
    <row r="945" spans="1:12" x14ac:dyDescent="0.45">
      <c r="A945" t="str">
        <f t="shared" si="14"/>
        <v>A0944</v>
      </c>
      <c r="B945" t="s">
        <v>878</v>
      </c>
      <c r="C945" t="s">
        <v>3238</v>
      </c>
      <c r="D945" t="s">
        <v>3248</v>
      </c>
      <c r="E945" s="2">
        <v>45883</v>
      </c>
      <c r="F945">
        <v>15</v>
      </c>
      <c r="G945" t="s">
        <v>3260</v>
      </c>
      <c r="H945" s="2">
        <v>45889</v>
      </c>
      <c r="I945" t="s">
        <v>3263</v>
      </c>
      <c r="J945" t="s">
        <v>3262</v>
      </c>
      <c r="K945">
        <v>3225</v>
      </c>
      <c r="L945">
        <v>6</v>
      </c>
    </row>
    <row r="946" spans="1:12" x14ac:dyDescent="0.45">
      <c r="A946" t="str">
        <f t="shared" si="14"/>
        <v>A0945</v>
      </c>
      <c r="B946" t="s">
        <v>456</v>
      </c>
      <c r="C946" t="s">
        <v>3235</v>
      </c>
      <c r="D946" t="s">
        <v>3256</v>
      </c>
      <c r="E946" s="2">
        <v>45830</v>
      </c>
      <c r="F946">
        <v>23</v>
      </c>
      <c r="G946" t="s">
        <v>3257</v>
      </c>
      <c r="H946" s="2">
        <v>45832</v>
      </c>
      <c r="I946" t="s">
        <v>3264</v>
      </c>
      <c r="J946" t="s">
        <v>3262</v>
      </c>
      <c r="K946">
        <v>3718</v>
      </c>
      <c r="L946">
        <v>2</v>
      </c>
    </row>
    <row r="947" spans="1:12" x14ac:dyDescent="0.45">
      <c r="A947" t="str">
        <f t="shared" si="14"/>
        <v>A0946</v>
      </c>
      <c r="B947" t="s">
        <v>879</v>
      </c>
      <c r="C947" t="s">
        <v>3235</v>
      </c>
      <c r="D947" t="s">
        <v>3248</v>
      </c>
      <c r="E947" s="2">
        <v>45678</v>
      </c>
      <c r="F947">
        <v>9</v>
      </c>
      <c r="G947" t="s">
        <v>3257</v>
      </c>
      <c r="H947" s="2">
        <v>45681</v>
      </c>
      <c r="I947" t="s">
        <v>3263</v>
      </c>
      <c r="J947" t="s">
        <v>3261</v>
      </c>
      <c r="K947">
        <v>11161</v>
      </c>
      <c r="L947">
        <v>3</v>
      </c>
    </row>
    <row r="948" spans="1:12" x14ac:dyDescent="0.45">
      <c r="A948" t="str">
        <f t="shared" si="14"/>
        <v>A0947</v>
      </c>
      <c r="B948" t="s">
        <v>510</v>
      </c>
      <c r="C948" t="s">
        <v>3238</v>
      </c>
      <c r="D948" t="s">
        <v>3258</v>
      </c>
      <c r="E948" s="2">
        <v>45830</v>
      </c>
      <c r="F948">
        <v>15</v>
      </c>
      <c r="G948" t="s">
        <v>3257</v>
      </c>
      <c r="H948" s="2">
        <v>45834</v>
      </c>
      <c r="I948" t="s">
        <v>3263</v>
      </c>
      <c r="J948" t="s">
        <v>3262</v>
      </c>
      <c r="K948">
        <v>2538</v>
      </c>
      <c r="L948">
        <v>4</v>
      </c>
    </row>
    <row r="949" spans="1:12" x14ac:dyDescent="0.45">
      <c r="A949" t="str">
        <f t="shared" si="14"/>
        <v>A0948</v>
      </c>
      <c r="B949" t="s">
        <v>880</v>
      </c>
      <c r="C949" t="s">
        <v>3235</v>
      </c>
      <c r="D949" t="s">
        <v>3256</v>
      </c>
      <c r="E949" s="2">
        <v>45773</v>
      </c>
      <c r="F949">
        <v>23</v>
      </c>
      <c r="G949" t="s">
        <v>3257</v>
      </c>
      <c r="H949" s="2">
        <v>45778</v>
      </c>
      <c r="I949" t="s">
        <v>3263</v>
      </c>
      <c r="J949" t="s">
        <v>3262</v>
      </c>
      <c r="K949">
        <v>2241</v>
      </c>
      <c r="L949">
        <v>5</v>
      </c>
    </row>
    <row r="950" spans="1:12" x14ac:dyDescent="0.45">
      <c r="A950" t="str">
        <f t="shared" si="14"/>
        <v>A0949</v>
      </c>
      <c r="B950" t="s">
        <v>881</v>
      </c>
      <c r="C950" t="s">
        <v>3238</v>
      </c>
      <c r="D950" t="s">
        <v>3256</v>
      </c>
      <c r="E950" s="2">
        <v>45917</v>
      </c>
      <c r="F950">
        <v>20</v>
      </c>
      <c r="G950" t="s">
        <v>3257</v>
      </c>
      <c r="H950" s="2">
        <v>45920</v>
      </c>
      <c r="I950" t="s">
        <v>3263</v>
      </c>
      <c r="J950" t="s">
        <v>3261</v>
      </c>
      <c r="K950">
        <v>11322</v>
      </c>
      <c r="L950">
        <v>3</v>
      </c>
    </row>
    <row r="951" spans="1:12" x14ac:dyDescent="0.45">
      <c r="A951" t="str">
        <f t="shared" si="14"/>
        <v>A0950</v>
      </c>
      <c r="B951" t="s">
        <v>882</v>
      </c>
      <c r="C951" t="s">
        <v>3241</v>
      </c>
      <c r="D951" t="s">
        <v>3252</v>
      </c>
      <c r="E951" s="2">
        <v>45826</v>
      </c>
      <c r="F951">
        <v>10</v>
      </c>
      <c r="G951" t="s">
        <v>3257</v>
      </c>
      <c r="H951" s="2">
        <v>45829</v>
      </c>
      <c r="I951" t="s">
        <v>3263</v>
      </c>
      <c r="J951" t="s">
        <v>3262</v>
      </c>
      <c r="K951">
        <v>2857</v>
      </c>
      <c r="L951">
        <v>3</v>
      </c>
    </row>
    <row r="952" spans="1:12" x14ac:dyDescent="0.45">
      <c r="A952" t="str">
        <f t="shared" si="14"/>
        <v>A0951</v>
      </c>
      <c r="B952" t="s">
        <v>883</v>
      </c>
      <c r="C952" t="s">
        <v>3235</v>
      </c>
      <c r="D952" t="s">
        <v>3258</v>
      </c>
      <c r="E952" s="2">
        <v>45674</v>
      </c>
      <c r="F952">
        <v>18</v>
      </c>
      <c r="G952" t="s">
        <v>3260</v>
      </c>
      <c r="H952" s="2">
        <v>45680</v>
      </c>
      <c r="I952" t="s">
        <v>3263</v>
      </c>
      <c r="J952" t="s">
        <v>3262</v>
      </c>
      <c r="K952">
        <v>2098</v>
      </c>
      <c r="L952">
        <v>6</v>
      </c>
    </row>
    <row r="953" spans="1:12" x14ac:dyDescent="0.45">
      <c r="A953" t="str">
        <f t="shared" si="14"/>
        <v>A0952</v>
      </c>
      <c r="B953" t="s">
        <v>884</v>
      </c>
      <c r="C953" t="s">
        <v>3241</v>
      </c>
      <c r="D953" t="s">
        <v>3250</v>
      </c>
      <c r="E953" s="2">
        <v>46000</v>
      </c>
      <c r="F953">
        <v>17</v>
      </c>
      <c r="G953" t="s">
        <v>3260</v>
      </c>
      <c r="H953" s="2">
        <v>46007</v>
      </c>
      <c r="I953" t="s">
        <v>3263</v>
      </c>
      <c r="J953" t="s">
        <v>3262</v>
      </c>
      <c r="K953">
        <v>4371</v>
      </c>
      <c r="L953">
        <v>7</v>
      </c>
    </row>
    <row r="954" spans="1:12" x14ac:dyDescent="0.45">
      <c r="A954" t="str">
        <f t="shared" si="14"/>
        <v>A0953</v>
      </c>
      <c r="B954" t="s">
        <v>885</v>
      </c>
      <c r="C954" t="s">
        <v>3238</v>
      </c>
      <c r="D954" t="s">
        <v>3258</v>
      </c>
      <c r="E954" s="2">
        <v>45968</v>
      </c>
      <c r="F954">
        <v>10</v>
      </c>
      <c r="G954" t="s">
        <v>3260</v>
      </c>
      <c r="H954" s="2">
        <v>45972</v>
      </c>
      <c r="I954" t="s">
        <v>3263</v>
      </c>
      <c r="J954" t="s">
        <v>3262</v>
      </c>
      <c r="K954">
        <v>4763</v>
      </c>
      <c r="L954">
        <v>4</v>
      </c>
    </row>
    <row r="955" spans="1:12" x14ac:dyDescent="0.45">
      <c r="A955" t="str">
        <f t="shared" si="14"/>
        <v>A0954</v>
      </c>
      <c r="B955" t="s">
        <v>886</v>
      </c>
      <c r="C955" t="s">
        <v>3235</v>
      </c>
      <c r="D955" t="s">
        <v>3248</v>
      </c>
      <c r="E955" s="2">
        <v>45789</v>
      </c>
      <c r="F955">
        <v>11</v>
      </c>
      <c r="G955" t="s">
        <v>3260</v>
      </c>
      <c r="H955" s="2">
        <v>45795</v>
      </c>
      <c r="I955" t="s">
        <v>3263</v>
      </c>
      <c r="J955" t="s">
        <v>3262</v>
      </c>
      <c r="K955">
        <v>2460</v>
      </c>
      <c r="L955">
        <v>6</v>
      </c>
    </row>
    <row r="956" spans="1:12" x14ac:dyDescent="0.45">
      <c r="A956" t="str">
        <f t="shared" si="14"/>
        <v>A0955</v>
      </c>
      <c r="B956" t="s">
        <v>887</v>
      </c>
      <c r="C956" t="s">
        <v>3241</v>
      </c>
      <c r="D956" t="s">
        <v>3252</v>
      </c>
      <c r="E956" s="2">
        <v>45884</v>
      </c>
      <c r="F956">
        <v>8</v>
      </c>
      <c r="G956" t="s">
        <v>3260</v>
      </c>
      <c r="H956" s="2">
        <v>45889</v>
      </c>
      <c r="I956" t="s">
        <v>3263</v>
      </c>
      <c r="J956" t="s">
        <v>3262</v>
      </c>
      <c r="K956">
        <v>3276</v>
      </c>
      <c r="L956">
        <v>5</v>
      </c>
    </row>
    <row r="957" spans="1:12" x14ac:dyDescent="0.45">
      <c r="A957" t="str">
        <f t="shared" si="14"/>
        <v>A0956</v>
      </c>
      <c r="B957" t="s">
        <v>888</v>
      </c>
      <c r="C957" t="s">
        <v>3235</v>
      </c>
      <c r="D957" t="s">
        <v>3258</v>
      </c>
      <c r="E957" s="2">
        <v>45882</v>
      </c>
      <c r="F957">
        <v>16</v>
      </c>
      <c r="G957" t="s">
        <v>3260</v>
      </c>
      <c r="H957" s="2">
        <v>45888</v>
      </c>
      <c r="I957" t="s">
        <v>3263</v>
      </c>
      <c r="J957" t="s">
        <v>3262</v>
      </c>
      <c r="K957">
        <v>4767</v>
      </c>
      <c r="L957">
        <v>6</v>
      </c>
    </row>
    <row r="958" spans="1:12" x14ac:dyDescent="0.45">
      <c r="A958" t="str">
        <f t="shared" si="14"/>
        <v>A0957</v>
      </c>
      <c r="B958" t="s">
        <v>889</v>
      </c>
      <c r="C958" t="s">
        <v>3241</v>
      </c>
      <c r="D958" t="s">
        <v>3248</v>
      </c>
      <c r="E958" s="2">
        <v>45949</v>
      </c>
      <c r="F958">
        <v>11</v>
      </c>
      <c r="G958" t="s">
        <v>3260</v>
      </c>
      <c r="H958" s="2">
        <v>45955</v>
      </c>
      <c r="I958" t="s">
        <v>3263</v>
      </c>
      <c r="J958" t="s">
        <v>3261</v>
      </c>
      <c r="K958">
        <v>10872</v>
      </c>
      <c r="L958">
        <v>6</v>
      </c>
    </row>
    <row r="959" spans="1:12" x14ac:dyDescent="0.45">
      <c r="A959" t="str">
        <f t="shared" si="14"/>
        <v>A0958</v>
      </c>
      <c r="B959" t="s">
        <v>890</v>
      </c>
      <c r="C959" t="s">
        <v>3238</v>
      </c>
      <c r="D959" t="s">
        <v>3248</v>
      </c>
      <c r="E959" s="2">
        <v>45864</v>
      </c>
      <c r="F959">
        <v>18</v>
      </c>
      <c r="G959" t="s">
        <v>3257</v>
      </c>
      <c r="H959" s="2">
        <v>45871</v>
      </c>
      <c r="I959" t="s">
        <v>3263</v>
      </c>
      <c r="J959" t="s">
        <v>3262</v>
      </c>
      <c r="K959">
        <v>2429</v>
      </c>
      <c r="L959">
        <v>7</v>
      </c>
    </row>
    <row r="960" spans="1:12" x14ac:dyDescent="0.45">
      <c r="A960" t="str">
        <f t="shared" si="14"/>
        <v>A0959</v>
      </c>
      <c r="B960" t="s">
        <v>891</v>
      </c>
      <c r="C960" t="s">
        <v>3238</v>
      </c>
      <c r="D960" t="s">
        <v>3252</v>
      </c>
      <c r="E960" s="2">
        <v>46006</v>
      </c>
      <c r="F960">
        <v>19</v>
      </c>
      <c r="G960" t="s">
        <v>3260</v>
      </c>
      <c r="H960" s="2">
        <v>46008</v>
      </c>
      <c r="I960" t="s">
        <v>3263</v>
      </c>
      <c r="J960" t="s">
        <v>3262</v>
      </c>
      <c r="K960">
        <v>2515</v>
      </c>
      <c r="L960">
        <v>2</v>
      </c>
    </row>
    <row r="961" spans="1:12" x14ac:dyDescent="0.45">
      <c r="A961" t="str">
        <f t="shared" si="14"/>
        <v>A0960</v>
      </c>
      <c r="B961" t="s">
        <v>892</v>
      </c>
      <c r="C961" t="s">
        <v>3238</v>
      </c>
      <c r="D961" t="s">
        <v>3256</v>
      </c>
      <c r="E961" s="2">
        <v>45940</v>
      </c>
      <c r="F961">
        <v>20</v>
      </c>
      <c r="G961" t="s">
        <v>3257</v>
      </c>
      <c r="H961" s="2">
        <v>45944</v>
      </c>
      <c r="I961" t="s">
        <v>3264</v>
      </c>
      <c r="J961" t="s">
        <v>3261</v>
      </c>
      <c r="K961">
        <v>9553</v>
      </c>
      <c r="L961">
        <v>4</v>
      </c>
    </row>
    <row r="962" spans="1:12" x14ac:dyDescent="0.45">
      <c r="A962" t="str">
        <f t="shared" si="14"/>
        <v>A0961</v>
      </c>
      <c r="B962" t="s">
        <v>893</v>
      </c>
      <c r="C962" t="s">
        <v>3235</v>
      </c>
      <c r="D962" t="s">
        <v>3248</v>
      </c>
      <c r="E962" s="2">
        <v>46011</v>
      </c>
      <c r="F962">
        <v>15</v>
      </c>
      <c r="G962" t="s">
        <v>3257</v>
      </c>
      <c r="H962" s="2">
        <v>46014</v>
      </c>
      <c r="I962" t="s">
        <v>3263</v>
      </c>
      <c r="J962" t="s">
        <v>3262</v>
      </c>
      <c r="K962">
        <v>2251</v>
      </c>
      <c r="L962">
        <v>3</v>
      </c>
    </row>
    <row r="963" spans="1:12" x14ac:dyDescent="0.45">
      <c r="A963" t="str">
        <f t="shared" ref="A963:A1026" si="15">"A"&amp;TEXT(ROW()-1,"0000")</f>
        <v>A0962</v>
      </c>
      <c r="B963" t="s">
        <v>894</v>
      </c>
      <c r="C963" t="s">
        <v>3241</v>
      </c>
      <c r="D963" t="s">
        <v>3248</v>
      </c>
      <c r="E963" s="2">
        <v>45835</v>
      </c>
      <c r="F963">
        <v>17</v>
      </c>
      <c r="G963" t="s">
        <v>3260</v>
      </c>
      <c r="H963" s="2">
        <v>45838</v>
      </c>
      <c r="I963" t="s">
        <v>3263</v>
      </c>
      <c r="J963" t="s">
        <v>3262</v>
      </c>
      <c r="K963">
        <v>3645</v>
      </c>
      <c r="L963">
        <v>3</v>
      </c>
    </row>
    <row r="964" spans="1:12" x14ac:dyDescent="0.45">
      <c r="A964" t="str">
        <f t="shared" si="15"/>
        <v>A0963</v>
      </c>
      <c r="B964" t="s">
        <v>895</v>
      </c>
      <c r="C964" t="s">
        <v>3238</v>
      </c>
      <c r="D964" t="s">
        <v>3258</v>
      </c>
      <c r="E964" s="2">
        <v>45933</v>
      </c>
      <c r="F964">
        <v>13</v>
      </c>
      <c r="G964" t="s">
        <v>3260</v>
      </c>
      <c r="H964" s="2">
        <v>45937</v>
      </c>
      <c r="I964" t="s">
        <v>3263</v>
      </c>
      <c r="J964" t="s">
        <v>3262</v>
      </c>
      <c r="K964">
        <v>3927</v>
      </c>
      <c r="L964">
        <v>4</v>
      </c>
    </row>
    <row r="965" spans="1:12" x14ac:dyDescent="0.45">
      <c r="A965" t="str">
        <f t="shared" si="15"/>
        <v>A0964</v>
      </c>
      <c r="B965" t="s">
        <v>896</v>
      </c>
      <c r="C965" t="s">
        <v>3238</v>
      </c>
      <c r="D965" t="s">
        <v>3258</v>
      </c>
      <c r="E965" s="2">
        <v>46012</v>
      </c>
      <c r="F965">
        <v>9</v>
      </c>
      <c r="G965" t="s">
        <v>3260</v>
      </c>
      <c r="H965" s="2">
        <v>46017</v>
      </c>
      <c r="I965" t="s">
        <v>3263</v>
      </c>
      <c r="J965" t="s">
        <v>3262</v>
      </c>
      <c r="K965">
        <v>2395</v>
      </c>
      <c r="L965">
        <v>5</v>
      </c>
    </row>
    <row r="966" spans="1:12" x14ac:dyDescent="0.45">
      <c r="A966" t="str">
        <f t="shared" si="15"/>
        <v>A0965</v>
      </c>
      <c r="B966" t="s">
        <v>897</v>
      </c>
      <c r="C966" t="s">
        <v>3235</v>
      </c>
      <c r="D966" t="s">
        <v>3248</v>
      </c>
      <c r="E966" s="2">
        <v>45981</v>
      </c>
      <c r="F966">
        <v>17</v>
      </c>
      <c r="G966" t="s">
        <v>3257</v>
      </c>
      <c r="H966" s="2">
        <v>45985</v>
      </c>
      <c r="I966" t="s">
        <v>3263</v>
      </c>
      <c r="J966" t="s">
        <v>3261</v>
      </c>
      <c r="K966">
        <v>9184</v>
      </c>
      <c r="L966">
        <v>4</v>
      </c>
    </row>
    <row r="967" spans="1:12" x14ac:dyDescent="0.45">
      <c r="A967" t="str">
        <f t="shared" si="15"/>
        <v>A0966</v>
      </c>
      <c r="B967" t="s">
        <v>898</v>
      </c>
      <c r="C967" t="s">
        <v>3235</v>
      </c>
      <c r="D967" t="s">
        <v>3258</v>
      </c>
      <c r="E967" s="2">
        <v>45988</v>
      </c>
      <c r="F967">
        <v>16</v>
      </c>
      <c r="G967" t="s">
        <v>3260</v>
      </c>
      <c r="H967" s="2">
        <v>45990</v>
      </c>
      <c r="I967" t="s">
        <v>3263</v>
      </c>
      <c r="J967" t="s">
        <v>3262</v>
      </c>
      <c r="K967">
        <v>2196</v>
      </c>
      <c r="L967">
        <v>2</v>
      </c>
    </row>
    <row r="968" spans="1:12" x14ac:dyDescent="0.45">
      <c r="A968" t="str">
        <f t="shared" si="15"/>
        <v>A0967</v>
      </c>
      <c r="B968" t="s">
        <v>218</v>
      </c>
      <c r="C968" t="s">
        <v>3235</v>
      </c>
      <c r="D968" t="s">
        <v>3258</v>
      </c>
      <c r="E968" s="2">
        <v>45902</v>
      </c>
      <c r="F968">
        <v>19</v>
      </c>
      <c r="G968" t="s">
        <v>3260</v>
      </c>
      <c r="H968" s="2">
        <v>45906</v>
      </c>
      <c r="I968" t="s">
        <v>3263</v>
      </c>
      <c r="J968" t="s">
        <v>3262</v>
      </c>
      <c r="K968">
        <v>4930</v>
      </c>
      <c r="L968">
        <v>4</v>
      </c>
    </row>
    <row r="969" spans="1:12" x14ac:dyDescent="0.45">
      <c r="A969" t="str">
        <f t="shared" si="15"/>
        <v>A0968</v>
      </c>
      <c r="B969" t="s">
        <v>899</v>
      </c>
      <c r="C969" t="s">
        <v>3238</v>
      </c>
      <c r="D969" t="s">
        <v>3258</v>
      </c>
      <c r="E969" s="2">
        <v>45911</v>
      </c>
      <c r="F969">
        <v>16</v>
      </c>
      <c r="G969" t="s">
        <v>3260</v>
      </c>
      <c r="H969" s="2">
        <v>45914</v>
      </c>
      <c r="I969" t="s">
        <v>3263</v>
      </c>
      <c r="J969" t="s">
        <v>3262</v>
      </c>
      <c r="K969">
        <v>3042</v>
      </c>
      <c r="L969">
        <v>3</v>
      </c>
    </row>
    <row r="970" spans="1:12" x14ac:dyDescent="0.45">
      <c r="A970" t="str">
        <f t="shared" si="15"/>
        <v>A0969</v>
      </c>
      <c r="B970" t="s">
        <v>900</v>
      </c>
      <c r="C970" t="s">
        <v>3238</v>
      </c>
      <c r="D970" t="s">
        <v>3258</v>
      </c>
      <c r="E970" s="2">
        <v>45751</v>
      </c>
      <c r="F970">
        <v>17</v>
      </c>
      <c r="G970" t="s">
        <v>3260</v>
      </c>
      <c r="H970" s="2">
        <v>45754</v>
      </c>
      <c r="I970" t="s">
        <v>3263</v>
      </c>
      <c r="J970" t="s">
        <v>3262</v>
      </c>
      <c r="K970">
        <v>4943</v>
      </c>
      <c r="L970">
        <v>3</v>
      </c>
    </row>
    <row r="971" spans="1:12" x14ac:dyDescent="0.45">
      <c r="A971" t="str">
        <f t="shared" si="15"/>
        <v>A0970</v>
      </c>
      <c r="B971" t="s">
        <v>901</v>
      </c>
      <c r="C971" t="s">
        <v>3238</v>
      </c>
      <c r="D971" t="s">
        <v>3258</v>
      </c>
      <c r="E971" s="2">
        <v>45754</v>
      </c>
      <c r="F971">
        <v>17</v>
      </c>
      <c r="G971" t="s">
        <v>3257</v>
      </c>
      <c r="H971" s="2">
        <v>45759</v>
      </c>
      <c r="I971" t="s">
        <v>3263</v>
      </c>
      <c r="J971" t="s">
        <v>3262</v>
      </c>
      <c r="K971">
        <v>2464</v>
      </c>
      <c r="L971">
        <v>5</v>
      </c>
    </row>
    <row r="972" spans="1:12" x14ac:dyDescent="0.45">
      <c r="A972" t="str">
        <f t="shared" si="15"/>
        <v>A0971</v>
      </c>
      <c r="B972" t="s">
        <v>902</v>
      </c>
      <c r="C972" t="s">
        <v>3238</v>
      </c>
      <c r="D972" t="s">
        <v>3248</v>
      </c>
      <c r="E972" s="2">
        <v>45801</v>
      </c>
      <c r="F972">
        <v>20</v>
      </c>
      <c r="G972" t="s">
        <v>3257</v>
      </c>
      <c r="H972" s="2">
        <v>45806</v>
      </c>
      <c r="I972" t="s">
        <v>3263</v>
      </c>
      <c r="J972" t="s">
        <v>3261</v>
      </c>
      <c r="K972">
        <v>14999</v>
      </c>
      <c r="L972">
        <v>5</v>
      </c>
    </row>
    <row r="973" spans="1:12" x14ac:dyDescent="0.45">
      <c r="A973" t="str">
        <f t="shared" si="15"/>
        <v>A0972</v>
      </c>
      <c r="B973" t="s">
        <v>903</v>
      </c>
      <c r="C973" t="s">
        <v>3241</v>
      </c>
      <c r="D973" t="s">
        <v>3248</v>
      </c>
      <c r="E973" s="2">
        <v>45823</v>
      </c>
      <c r="F973">
        <v>20</v>
      </c>
      <c r="G973" t="s">
        <v>3260</v>
      </c>
      <c r="H973" s="2">
        <v>45826</v>
      </c>
      <c r="I973" t="s">
        <v>3263</v>
      </c>
      <c r="J973" t="s">
        <v>3261</v>
      </c>
      <c r="K973">
        <v>10340</v>
      </c>
      <c r="L973">
        <v>3</v>
      </c>
    </row>
    <row r="974" spans="1:12" x14ac:dyDescent="0.45">
      <c r="A974" t="str">
        <f t="shared" si="15"/>
        <v>A0973</v>
      </c>
      <c r="B974" t="s">
        <v>904</v>
      </c>
      <c r="C974" t="s">
        <v>3235</v>
      </c>
      <c r="D974" t="s">
        <v>3252</v>
      </c>
      <c r="E974" s="2">
        <v>45824</v>
      </c>
      <c r="F974">
        <v>11</v>
      </c>
      <c r="G974" t="s">
        <v>3260</v>
      </c>
      <c r="H974" s="2">
        <v>45827</v>
      </c>
      <c r="I974" t="s">
        <v>3263</v>
      </c>
      <c r="J974" t="s">
        <v>3262</v>
      </c>
      <c r="K974">
        <v>4263</v>
      </c>
      <c r="L974">
        <v>3</v>
      </c>
    </row>
    <row r="975" spans="1:12" x14ac:dyDescent="0.45">
      <c r="A975" t="str">
        <f t="shared" si="15"/>
        <v>A0974</v>
      </c>
      <c r="B975" t="s">
        <v>905</v>
      </c>
      <c r="C975" t="s">
        <v>3235</v>
      </c>
      <c r="D975" t="s">
        <v>3252</v>
      </c>
      <c r="E975" s="2">
        <v>45990</v>
      </c>
      <c r="F975">
        <v>10</v>
      </c>
      <c r="G975" t="s">
        <v>3257</v>
      </c>
      <c r="H975" s="2">
        <v>45993</v>
      </c>
      <c r="I975" t="s">
        <v>3263</v>
      </c>
      <c r="J975" t="s">
        <v>3262</v>
      </c>
      <c r="K975">
        <v>2613</v>
      </c>
      <c r="L975">
        <v>3</v>
      </c>
    </row>
    <row r="976" spans="1:12" x14ac:dyDescent="0.45">
      <c r="A976" t="str">
        <f t="shared" si="15"/>
        <v>A0975</v>
      </c>
      <c r="B976" t="s">
        <v>906</v>
      </c>
      <c r="C976" t="s">
        <v>3235</v>
      </c>
      <c r="D976" t="s">
        <v>3252</v>
      </c>
      <c r="E976" s="2">
        <v>45979</v>
      </c>
      <c r="F976">
        <v>19</v>
      </c>
      <c r="G976" t="s">
        <v>3257</v>
      </c>
      <c r="H976" s="2">
        <v>45982</v>
      </c>
      <c r="I976" t="s">
        <v>3263</v>
      </c>
      <c r="J976" t="s">
        <v>3262</v>
      </c>
      <c r="K976">
        <v>4238</v>
      </c>
      <c r="L976">
        <v>3</v>
      </c>
    </row>
    <row r="977" spans="1:12" x14ac:dyDescent="0.45">
      <c r="A977" t="str">
        <f t="shared" si="15"/>
        <v>A0976</v>
      </c>
      <c r="B977" t="s">
        <v>907</v>
      </c>
      <c r="C977" t="s">
        <v>3238</v>
      </c>
      <c r="D977" t="s">
        <v>3252</v>
      </c>
      <c r="E977" s="2">
        <v>45740</v>
      </c>
      <c r="F977">
        <v>20</v>
      </c>
      <c r="G977" t="s">
        <v>3260</v>
      </c>
      <c r="H977" s="2">
        <v>45743</v>
      </c>
      <c r="I977" t="s">
        <v>3263</v>
      </c>
      <c r="J977" t="s">
        <v>3262</v>
      </c>
      <c r="K977">
        <v>2643</v>
      </c>
      <c r="L977">
        <v>3</v>
      </c>
    </row>
    <row r="978" spans="1:12" x14ac:dyDescent="0.45">
      <c r="A978" t="str">
        <f t="shared" si="15"/>
        <v>A0977</v>
      </c>
      <c r="B978" t="s">
        <v>908</v>
      </c>
      <c r="C978" t="s">
        <v>3241</v>
      </c>
      <c r="D978" t="s">
        <v>3258</v>
      </c>
      <c r="E978" s="2">
        <v>45977</v>
      </c>
      <c r="F978">
        <v>16</v>
      </c>
      <c r="G978" t="s">
        <v>3260</v>
      </c>
      <c r="H978" s="2">
        <v>45983</v>
      </c>
      <c r="I978" t="s">
        <v>3263</v>
      </c>
      <c r="J978" t="s">
        <v>3262</v>
      </c>
      <c r="K978">
        <v>3562</v>
      </c>
      <c r="L978">
        <v>6</v>
      </c>
    </row>
    <row r="979" spans="1:12" x14ac:dyDescent="0.45">
      <c r="A979" t="str">
        <f t="shared" si="15"/>
        <v>A0978</v>
      </c>
      <c r="B979" t="s">
        <v>909</v>
      </c>
      <c r="C979" t="s">
        <v>3241</v>
      </c>
      <c r="D979" t="s">
        <v>3258</v>
      </c>
      <c r="E979" s="2">
        <v>45733</v>
      </c>
      <c r="F979">
        <v>17</v>
      </c>
      <c r="G979" t="s">
        <v>3260</v>
      </c>
      <c r="H979" s="2">
        <v>45736</v>
      </c>
      <c r="I979" t="s">
        <v>3263</v>
      </c>
      <c r="J979" t="s">
        <v>3262</v>
      </c>
      <c r="K979">
        <v>4281</v>
      </c>
      <c r="L979">
        <v>3</v>
      </c>
    </row>
    <row r="980" spans="1:12" x14ac:dyDescent="0.45">
      <c r="A980" t="str">
        <f t="shared" si="15"/>
        <v>A0979</v>
      </c>
      <c r="B980" t="s">
        <v>910</v>
      </c>
      <c r="C980" t="s">
        <v>3238</v>
      </c>
      <c r="D980" t="s">
        <v>3256</v>
      </c>
      <c r="E980" s="2">
        <v>45820</v>
      </c>
      <c r="F980">
        <v>20</v>
      </c>
      <c r="G980" t="s">
        <v>3257</v>
      </c>
      <c r="H980" s="2">
        <v>45822</v>
      </c>
      <c r="I980" t="s">
        <v>3263</v>
      </c>
      <c r="J980" t="s">
        <v>3261</v>
      </c>
      <c r="K980">
        <v>10393</v>
      </c>
      <c r="L980">
        <v>2</v>
      </c>
    </row>
    <row r="981" spans="1:12" x14ac:dyDescent="0.45">
      <c r="A981" t="str">
        <f t="shared" si="15"/>
        <v>A0980</v>
      </c>
      <c r="B981" t="s">
        <v>911</v>
      </c>
      <c r="C981" t="s">
        <v>3241</v>
      </c>
      <c r="D981" t="s">
        <v>3258</v>
      </c>
      <c r="E981" s="2">
        <v>45905</v>
      </c>
      <c r="F981">
        <v>11</v>
      </c>
      <c r="G981" t="s">
        <v>3260</v>
      </c>
      <c r="H981" s="2">
        <v>45907</v>
      </c>
      <c r="I981" t="s">
        <v>3263</v>
      </c>
      <c r="J981" t="s">
        <v>3262</v>
      </c>
      <c r="K981">
        <v>2950</v>
      </c>
      <c r="L981">
        <v>2</v>
      </c>
    </row>
    <row r="982" spans="1:12" x14ac:dyDescent="0.45">
      <c r="A982" t="str">
        <f t="shared" si="15"/>
        <v>A0981</v>
      </c>
      <c r="B982" t="s">
        <v>494</v>
      </c>
      <c r="C982" t="s">
        <v>3235</v>
      </c>
      <c r="D982" t="s">
        <v>3248</v>
      </c>
      <c r="E982" s="2">
        <v>45789</v>
      </c>
      <c r="F982">
        <v>12</v>
      </c>
      <c r="G982" t="s">
        <v>3257</v>
      </c>
      <c r="H982" s="2">
        <v>45793</v>
      </c>
      <c r="I982" t="s">
        <v>3263</v>
      </c>
      <c r="J982" t="s">
        <v>3262</v>
      </c>
      <c r="K982">
        <v>4665</v>
      </c>
      <c r="L982">
        <v>4</v>
      </c>
    </row>
    <row r="983" spans="1:12" x14ac:dyDescent="0.45">
      <c r="A983" t="str">
        <f t="shared" si="15"/>
        <v>A0982</v>
      </c>
      <c r="B983" t="s">
        <v>912</v>
      </c>
      <c r="C983" t="s">
        <v>3238</v>
      </c>
      <c r="D983" t="s">
        <v>3256</v>
      </c>
      <c r="E983" s="2">
        <v>45809</v>
      </c>
      <c r="F983">
        <v>20</v>
      </c>
      <c r="G983" t="s">
        <v>3257</v>
      </c>
      <c r="H983" s="2">
        <v>45814</v>
      </c>
      <c r="I983" t="s">
        <v>3263</v>
      </c>
      <c r="J983" t="s">
        <v>3262</v>
      </c>
      <c r="K983">
        <v>4574</v>
      </c>
      <c r="L983">
        <v>5</v>
      </c>
    </row>
    <row r="984" spans="1:12" x14ac:dyDescent="0.45">
      <c r="A984" t="str">
        <f t="shared" si="15"/>
        <v>A0983</v>
      </c>
      <c r="B984" t="s">
        <v>44</v>
      </c>
      <c r="C984" t="s">
        <v>3235</v>
      </c>
      <c r="D984" t="s">
        <v>3258</v>
      </c>
      <c r="E984" s="2">
        <v>45918</v>
      </c>
      <c r="F984">
        <v>11</v>
      </c>
      <c r="G984" t="s">
        <v>3260</v>
      </c>
      <c r="H984" s="2">
        <v>45921</v>
      </c>
      <c r="I984" t="s">
        <v>3263</v>
      </c>
      <c r="J984" t="s">
        <v>3262</v>
      </c>
      <c r="K984">
        <v>4433</v>
      </c>
      <c r="L984">
        <v>3</v>
      </c>
    </row>
    <row r="985" spans="1:12" x14ac:dyDescent="0.45">
      <c r="A985" t="str">
        <f t="shared" si="15"/>
        <v>A0984</v>
      </c>
      <c r="B985" t="s">
        <v>913</v>
      </c>
      <c r="C985" t="s">
        <v>3235</v>
      </c>
      <c r="D985" t="s">
        <v>3256</v>
      </c>
      <c r="E985" s="2">
        <v>45966</v>
      </c>
      <c r="F985">
        <v>23</v>
      </c>
      <c r="G985" t="s">
        <v>3257</v>
      </c>
      <c r="H985" s="2">
        <v>45968</v>
      </c>
      <c r="I985" t="s">
        <v>3264</v>
      </c>
      <c r="J985" t="s">
        <v>3262</v>
      </c>
      <c r="K985">
        <v>2523</v>
      </c>
      <c r="L985">
        <v>2</v>
      </c>
    </row>
    <row r="986" spans="1:12" x14ac:dyDescent="0.45">
      <c r="A986" t="str">
        <f t="shared" si="15"/>
        <v>A0985</v>
      </c>
      <c r="B986" t="s">
        <v>914</v>
      </c>
      <c r="C986" t="s">
        <v>3241</v>
      </c>
      <c r="D986" t="s">
        <v>3248</v>
      </c>
      <c r="E986" s="2">
        <v>45983</v>
      </c>
      <c r="F986">
        <v>14</v>
      </c>
      <c r="G986" t="s">
        <v>3257</v>
      </c>
      <c r="H986" s="2">
        <v>45986</v>
      </c>
      <c r="I986" t="s">
        <v>3263</v>
      </c>
      <c r="J986" t="s">
        <v>3262</v>
      </c>
      <c r="K986">
        <v>3376</v>
      </c>
      <c r="L986">
        <v>3</v>
      </c>
    </row>
    <row r="987" spans="1:12" x14ac:dyDescent="0.45">
      <c r="A987" t="str">
        <f t="shared" si="15"/>
        <v>A0986</v>
      </c>
      <c r="B987" t="s">
        <v>915</v>
      </c>
      <c r="C987" t="s">
        <v>3238</v>
      </c>
      <c r="D987" t="s">
        <v>3258</v>
      </c>
      <c r="E987" s="2">
        <v>45826</v>
      </c>
      <c r="F987">
        <v>8</v>
      </c>
      <c r="G987" t="s">
        <v>3260</v>
      </c>
      <c r="H987" s="2">
        <v>45832</v>
      </c>
      <c r="I987" t="s">
        <v>3263</v>
      </c>
      <c r="J987" t="s">
        <v>3262</v>
      </c>
      <c r="K987">
        <v>4500</v>
      </c>
      <c r="L987">
        <v>6</v>
      </c>
    </row>
    <row r="988" spans="1:12" x14ac:dyDescent="0.45">
      <c r="A988" t="str">
        <f t="shared" si="15"/>
        <v>A0987</v>
      </c>
      <c r="B988" t="s">
        <v>916</v>
      </c>
      <c r="C988" t="s">
        <v>3238</v>
      </c>
      <c r="D988" t="s">
        <v>3256</v>
      </c>
      <c r="E988" s="2">
        <v>45846</v>
      </c>
      <c r="F988">
        <v>20</v>
      </c>
      <c r="G988" t="s">
        <v>3257</v>
      </c>
      <c r="H988" s="2">
        <v>45850</v>
      </c>
      <c r="I988" t="s">
        <v>3263</v>
      </c>
      <c r="J988" t="s">
        <v>3261</v>
      </c>
      <c r="K988">
        <v>13679</v>
      </c>
      <c r="L988">
        <v>4</v>
      </c>
    </row>
    <row r="989" spans="1:12" x14ac:dyDescent="0.45">
      <c r="A989" t="str">
        <f t="shared" si="15"/>
        <v>A0988</v>
      </c>
      <c r="B989" t="s">
        <v>917</v>
      </c>
      <c r="C989" t="s">
        <v>3235</v>
      </c>
      <c r="D989" t="s">
        <v>3248</v>
      </c>
      <c r="E989" s="2">
        <v>45662</v>
      </c>
      <c r="F989">
        <v>13</v>
      </c>
      <c r="G989" t="s">
        <v>3260</v>
      </c>
      <c r="H989" s="2">
        <v>45669</v>
      </c>
      <c r="I989" t="s">
        <v>3263</v>
      </c>
      <c r="J989" t="s">
        <v>3261</v>
      </c>
      <c r="K989">
        <v>10134</v>
      </c>
      <c r="L989">
        <v>7</v>
      </c>
    </row>
    <row r="990" spans="1:12" x14ac:dyDescent="0.45">
      <c r="A990" t="str">
        <f t="shared" si="15"/>
        <v>A0989</v>
      </c>
      <c r="B990" t="s">
        <v>918</v>
      </c>
      <c r="C990" t="s">
        <v>3235</v>
      </c>
      <c r="D990" t="s">
        <v>3258</v>
      </c>
      <c r="E990" s="2">
        <v>45889</v>
      </c>
      <c r="F990">
        <v>17</v>
      </c>
      <c r="G990" t="s">
        <v>3257</v>
      </c>
      <c r="H990" s="2">
        <v>45891</v>
      </c>
      <c r="I990" t="s">
        <v>3263</v>
      </c>
      <c r="J990" t="s">
        <v>3262</v>
      </c>
      <c r="K990">
        <v>4915</v>
      </c>
      <c r="L990">
        <v>2</v>
      </c>
    </row>
    <row r="991" spans="1:12" x14ac:dyDescent="0.45">
      <c r="A991" t="str">
        <f t="shared" si="15"/>
        <v>A0990</v>
      </c>
      <c r="B991" t="s">
        <v>919</v>
      </c>
      <c r="C991" t="s">
        <v>3235</v>
      </c>
      <c r="D991" t="s">
        <v>3258</v>
      </c>
      <c r="E991" s="2">
        <v>45715</v>
      </c>
      <c r="F991">
        <v>16</v>
      </c>
      <c r="G991" t="s">
        <v>3260</v>
      </c>
      <c r="H991" s="2">
        <v>45720</v>
      </c>
      <c r="I991" t="s">
        <v>3263</v>
      </c>
      <c r="J991" t="s">
        <v>3262</v>
      </c>
      <c r="K991">
        <v>4077</v>
      </c>
      <c r="L991">
        <v>5</v>
      </c>
    </row>
    <row r="992" spans="1:12" x14ac:dyDescent="0.45">
      <c r="A992" t="str">
        <f t="shared" si="15"/>
        <v>A0991</v>
      </c>
      <c r="B992" t="s">
        <v>920</v>
      </c>
      <c r="C992" t="s">
        <v>3238</v>
      </c>
      <c r="D992" t="s">
        <v>3258</v>
      </c>
      <c r="E992" s="2">
        <v>45846</v>
      </c>
      <c r="F992">
        <v>8</v>
      </c>
      <c r="G992" t="s">
        <v>3260</v>
      </c>
      <c r="H992" s="2">
        <v>45851</v>
      </c>
      <c r="I992" t="s">
        <v>3263</v>
      </c>
      <c r="J992" t="s">
        <v>3262</v>
      </c>
      <c r="K992">
        <v>2525</v>
      </c>
      <c r="L992">
        <v>5</v>
      </c>
    </row>
    <row r="993" spans="1:12" x14ac:dyDescent="0.45">
      <c r="A993" t="str">
        <f t="shared" si="15"/>
        <v>A0992</v>
      </c>
      <c r="B993" t="s">
        <v>921</v>
      </c>
      <c r="C993" t="s">
        <v>3235</v>
      </c>
      <c r="D993" t="s">
        <v>3248</v>
      </c>
      <c r="E993" s="2">
        <v>45720</v>
      </c>
      <c r="F993">
        <v>19</v>
      </c>
      <c r="G993" t="s">
        <v>3260</v>
      </c>
      <c r="H993" s="2">
        <v>45724</v>
      </c>
      <c r="I993" t="s">
        <v>3263</v>
      </c>
      <c r="J993" t="s">
        <v>3262</v>
      </c>
      <c r="K993">
        <v>3767</v>
      </c>
      <c r="L993">
        <v>4</v>
      </c>
    </row>
    <row r="994" spans="1:12" x14ac:dyDescent="0.45">
      <c r="A994" t="str">
        <f t="shared" si="15"/>
        <v>A0993</v>
      </c>
      <c r="B994" t="s">
        <v>922</v>
      </c>
      <c r="C994" t="s">
        <v>3238</v>
      </c>
      <c r="D994" t="s">
        <v>3256</v>
      </c>
      <c r="E994" s="2">
        <v>45716</v>
      </c>
      <c r="F994">
        <v>18</v>
      </c>
      <c r="G994" t="s">
        <v>3257</v>
      </c>
      <c r="H994" s="2">
        <v>45719</v>
      </c>
      <c r="I994" t="s">
        <v>3264</v>
      </c>
      <c r="J994" t="s">
        <v>3262</v>
      </c>
      <c r="K994">
        <v>4155</v>
      </c>
      <c r="L994">
        <v>3</v>
      </c>
    </row>
    <row r="995" spans="1:12" x14ac:dyDescent="0.45">
      <c r="A995" t="str">
        <f t="shared" si="15"/>
        <v>A0994</v>
      </c>
      <c r="B995" t="s">
        <v>923</v>
      </c>
      <c r="C995" t="s">
        <v>3241</v>
      </c>
      <c r="D995" t="s">
        <v>3254</v>
      </c>
      <c r="E995" s="2">
        <v>45917</v>
      </c>
      <c r="F995">
        <v>13</v>
      </c>
      <c r="G995" t="s">
        <v>3260</v>
      </c>
      <c r="H995" s="2">
        <v>45919</v>
      </c>
      <c r="I995" t="s">
        <v>3263</v>
      </c>
      <c r="J995" t="s">
        <v>3262</v>
      </c>
      <c r="K995">
        <v>4049</v>
      </c>
      <c r="L995">
        <v>2</v>
      </c>
    </row>
    <row r="996" spans="1:12" x14ac:dyDescent="0.45">
      <c r="A996" t="str">
        <f t="shared" si="15"/>
        <v>A0995</v>
      </c>
      <c r="B996" t="s">
        <v>924</v>
      </c>
      <c r="C996" t="s">
        <v>3238</v>
      </c>
      <c r="D996" t="s">
        <v>3248</v>
      </c>
      <c r="E996" s="2">
        <v>45959</v>
      </c>
      <c r="F996">
        <v>17</v>
      </c>
      <c r="G996" t="s">
        <v>3260</v>
      </c>
      <c r="H996" s="2">
        <v>45964</v>
      </c>
      <c r="I996" t="s">
        <v>3263</v>
      </c>
      <c r="J996" t="s">
        <v>3261</v>
      </c>
      <c r="K996">
        <v>8700</v>
      </c>
      <c r="L996">
        <v>5</v>
      </c>
    </row>
    <row r="997" spans="1:12" x14ac:dyDescent="0.45">
      <c r="A997" t="str">
        <f t="shared" si="15"/>
        <v>A0996</v>
      </c>
      <c r="B997" t="s">
        <v>925</v>
      </c>
      <c r="C997" t="s">
        <v>3238</v>
      </c>
      <c r="D997" t="s">
        <v>3248</v>
      </c>
      <c r="E997" s="2">
        <v>45755</v>
      </c>
      <c r="F997">
        <v>12</v>
      </c>
      <c r="G997" t="s">
        <v>3260</v>
      </c>
      <c r="H997" s="2">
        <v>45761</v>
      </c>
      <c r="I997" t="s">
        <v>3263</v>
      </c>
      <c r="J997" t="s">
        <v>3262</v>
      </c>
      <c r="K997">
        <v>4820</v>
      </c>
      <c r="L997">
        <v>6</v>
      </c>
    </row>
    <row r="998" spans="1:12" x14ac:dyDescent="0.45">
      <c r="A998" t="str">
        <f t="shared" si="15"/>
        <v>A0997</v>
      </c>
      <c r="B998" t="s">
        <v>926</v>
      </c>
      <c r="C998" t="s">
        <v>3238</v>
      </c>
      <c r="D998" t="s">
        <v>3254</v>
      </c>
      <c r="E998" s="2">
        <v>45683</v>
      </c>
      <c r="F998">
        <v>20</v>
      </c>
      <c r="G998" t="s">
        <v>3257</v>
      </c>
      <c r="H998" s="2">
        <v>45686</v>
      </c>
      <c r="I998" t="s">
        <v>3263</v>
      </c>
      <c r="J998" t="s">
        <v>3262</v>
      </c>
      <c r="K998">
        <v>3296</v>
      </c>
      <c r="L998">
        <v>3</v>
      </c>
    </row>
    <row r="999" spans="1:12" x14ac:dyDescent="0.45">
      <c r="A999" t="str">
        <f t="shared" si="15"/>
        <v>A0998</v>
      </c>
      <c r="B999" t="s">
        <v>927</v>
      </c>
      <c r="C999" t="s">
        <v>3238</v>
      </c>
      <c r="D999" t="s">
        <v>3248</v>
      </c>
      <c r="E999" s="2">
        <v>45923</v>
      </c>
      <c r="F999">
        <v>13</v>
      </c>
      <c r="G999" t="s">
        <v>3260</v>
      </c>
      <c r="H999" s="2">
        <v>45929</v>
      </c>
      <c r="I999" t="s">
        <v>3263</v>
      </c>
      <c r="J999" t="s">
        <v>3261</v>
      </c>
      <c r="K999">
        <v>8234</v>
      </c>
      <c r="L999">
        <v>6</v>
      </c>
    </row>
    <row r="1000" spans="1:12" x14ac:dyDescent="0.45">
      <c r="A1000" t="str">
        <f t="shared" si="15"/>
        <v>A0999</v>
      </c>
      <c r="B1000" t="s">
        <v>928</v>
      </c>
      <c r="C1000" t="s">
        <v>3235</v>
      </c>
      <c r="D1000" t="s">
        <v>3258</v>
      </c>
      <c r="E1000" s="2">
        <v>45720</v>
      </c>
      <c r="F1000">
        <v>15</v>
      </c>
      <c r="G1000" t="s">
        <v>3260</v>
      </c>
      <c r="H1000" s="2">
        <v>45726</v>
      </c>
      <c r="I1000" t="s">
        <v>3263</v>
      </c>
      <c r="J1000" t="s">
        <v>3262</v>
      </c>
      <c r="K1000">
        <v>4415</v>
      </c>
      <c r="L1000">
        <v>6</v>
      </c>
    </row>
    <row r="1001" spans="1:12" x14ac:dyDescent="0.45">
      <c r="A1001" t="str">
        <f t="shared" si="15"/>
        <v>A1000</v>
      </c>
      <c r="B1001" t="s">
        <v>500</v>
      </c>
      <c r="C1001" t="s">
        <v>3238</v>
      </c>
      <c r="D1001" t="s">
        <v>3256</v>
      </c>
      <c r="E1001" s="2">
        <v>45966</v>
      </c>
      <c r="F1001">
        <v>21</v>
      </c>
      <c r="G1001" t="s">
        <v>3257</v>
      </c>
      <c r="H1001" s="2">
        <v>45970</v>
      </c>
      <c r="I1001" t="s">
        <v>3264</v>
      </c>
      <c r="J1001" t="s">
        <v>3261</v>
      </c>
      <c r="K1001">
        <v>8277</v>
      </c>
      <c r="L1001">
        <v>4</v>
      </c>
    </row>
    <row r="1002" spans="1:12" x14ac:dyDescent="0.45">
      <c r="A1002" t="str">
        <f t="shared" si="15"/>
        <v>A1001</v>
      </c>
      <c r="B1002" t="s">
        <v>929</v>
      </c>
      <c r="C1002" t="s">
        <v>3238</v>
      </c>
      <c r="D1002" t="s">
        <v>3256</v>
      </c>
      <c r="E1002" s="2">
        <v>45699</v>
      </c>
      <c r="F1002">
        <v>18</v>
      </c>
      <c r="G1002" t="s">
        <v>3257</v>
      </c>
      <c r="H1002" s="2">
        <v>45703</v>
      </c>
      <c r="I1002" t="s">
        <v>3263</v>
      </c>
      <c r="J1002" t="s">
        <v>3261</v>
      </c>
      <c r="K1002">
        <v>12988</v>
      </c>
      <c r="L1002">
        <v>4</v>
      </c>
    </row>
    <row r="1003" spans="1:12" x14ac:dyDescent="0.45">
      <c r="A1003" t="str">
        <f t="shared" si="15"/>
        <v>A1002</v>
      </c>
      <c r="B1003" t="s">
        <v>930</v>
      </c>
      <c r="C1003" t="s">
        <v>3235</v>
      </c>
      <c r="D1003" t="s">
        <v>3248</v>
      </c>
      <c r="E1003" s="2">
        <v>45715</v>
      </c>
      <c r="F1003">
        <v>18</v>
      </c>
      <c r="G1003" t="s">
        <v>3260</v>
      </c>
      <c r="H1003" s="2">
        <v>45718</v>
      </c>
      <c r="I1003" t="s">
        <v>3263</v>
      </c>
      <c r="J1003" t="s">
        <v>3262</v>
      </c>
      <c r="K1003">
        <v>3316</v>
      </c>
      <c r="L1003">
        <v>3</v>
      </c>
    </row>
    <row r="1004" spans="1:12" x14ac:dyDescent="0.45">
      <c r="A1004" t="str">
        <f t="shared" si="15"/>
        <v>A1003</v>
      </c>
      <c r="B1004" t="s">
        <v>931</v>
      </c>
      <c r="C1004" t="s">
        <v>3235</v>
      </c>
      <c r="D1004" t="s">
        <v>3252</v>
      </c>
      <c r="E1004" s="2">
        <v>46000</v>
      </c>
      <c r="F1004">
        <v>13</v>
      </c>
      <c r="G1004" t="s">
        <v>3260</v>
      </c>
      <c r="H1004" s="2">
        <v>46004</v>
      </c>
      <c r="I1004" t="s">
        <v>3263</v>
      </c>
      <c r="J1004" t="s">
        <v>3262</v>
      </c>
      <c r="K1004">
        <v>4570</v>
      </c>
      <c r="L1004">
        <v>4</v>
      </c>
    </row>
    <row r="1005" spans="1:12" x14ac:dyDescent="0.45">
      <c r="A1005" t="str">
        <f t="shared" si="15"/>
        <v>A1004</v>
      </c>
      <c r="B1005" t="s">
        <v>932</v>
      </c>
      <c r="C1005" t="s">
        <v>3238</v>
      </c>
      <c r="D1005" t="s">
        <v>3256</v>
      </c>
      <c r="E1005" s="2">
        <v>45837</v>
      </c>
      <c r="F1005">
        <v>18</v>
      </c>
      <c r="G1005" t="s">
        <v>3257</v>
      </c>
      <c r="H1005" s="2">
        <v>45842</v>
      </c>
      <c r="I1005" t="s">
        <v>3264</v>
      </c>
      <c r="J1005" t="s">
        <v>3262</v>
      </c>
      <c r="K1005">
        <v>4503</v>
      </c>
      <c r="L1005">
        <v>5</v>
      </c>
    </row>
    <row r="1006" spans="1:12" x14ac:dyDescent="0.45">
      <c r="A1006" t="str">
        <f t="shared" si="15"/>
        <v>A1005</v>
      </c>
      <c r="B1006" t="s">
        <v>210</v>
      </c>
      <c r="C1006" t="s">
        <v>3235</v>
      </c>
      <c r="D1006" t="s">
        <v>3254</v>
      </c>
      <c r="E1006" s="2">
        <v>45850</v>
      </c>
      <c r="F1006">
        <v>18</v>
      </c>
      <c r="G1006" t="s">
        <v>3257</v>
      </c>
      <c r="H1006" s="2">
        <v>45851</v>
      </c>
      <c r="I1006" t="s">
        <v>3263</v>
      </c>
      <c r="J1006" t="s">
        <v>3262</v>
      </c>
      <c r="K1006">
        <v>2287</v>
      </c>
      <c r="L1006">
        <v>1</v>
      </c>
    </row>
    <row r="1007" spans="1:12" x14ac:dyDescent="0.45">
      <c r="A1007" t="str">
        <f t="shared" si="15"/>
        <v>A1006</v>
      </c>
      <c r="B1007" t="s">
        <v>933</v>
      </c>
      <c r="C1007" t="s">
        <v>3238</v>
      </c>
      <c r="D1007" t="s">
        <v>3254</v>
      </c>
      <c r="E1007" s="2">
        <v>45766</v>
      </c>
      <c r="F1007">
        <v>19</v>
      </c>
      <c r="G1007" t="s">
        <v>3260</v>
      </c>
      <c r="H1007" s="2">
        <v>45767</v>
      </c>
      <c r="I1007" t="s">
        <v>3263</v>
      </c>
      <c r="J1007" t="s">
        <v>3262</v>
      </c>
      <c r="K1007">
        <v>3671</v>
      </c>
      <c r="L1007">
        <v>1</v>
      </c>
    </row>
    <row r="1008" spans="1:12" x14ac:dyDescent="0.45">
      <c r="A1008" t="str">
        <f t="shared" si="15"/>
        <v>A1007</v>
      </c>
      <c r="B1008" t="s">
        <v>934</v>
      </c>
      <c r="C1008" t="s">
        <v>3235</v>
      </c>
      <c r="D1008" t="s">
        <v>3248</v>
      </c>
      <c r="E1008" s="2">
        <v>45975</v>
      </c>
      <c r="F1008">
        <v>8</v>
      </c>
      <c r="G1008" t="s">
        <v>3260</v>
      </c>
      <c r="H1008" s="2">
        <v>45980</v>
      </c>
      <c r="I1008" t="s">
        <v>3263</v>
      </c>
      <c r="J1008" t="s">
        <v>3262</v>
      </c>
      <c r="K1008">
        <v>4518</v>
      </c>
      <c r="L1008">
        <v>5</v>
      </c>
    </row>
    <row r="1009" spans="1:12" x14ac:dyDescent="0.45">
      <c r="A1009" t="str">
        <f t="shared" si="15"/>
        <v>A1008</v>
      </c>
      <c r="B1009" t="s">
        <v>935</v>
      </c>
      <c r="C1009" t="s">
        <v>3235</v>
      </c>
      <c r="D1009" t="s">
        <v>3254</v>
      </c>
      <c r="E1009" s="2">
        <v>45827</v>
      </c>
      <c r="F1009">
        <v>13</v>
      </c>
      <c r="G1009" t="s">
        <v>3260</v>
      </c>
      <c r="H1009" s="2">
        <v>45830</v>
      </c>
      <c r="I1009" t="s">
        <v>3263</v>
      </c>
      <c r="J1009" t="s">
        <v>3262</v>
      </c>
      <c r="K1009">
        <v>3964</v>
      </c>
      <c r="L1009">
        <v>3</v>
      </c>
    </row>
    <row r="1010" spans="1:12" x14ac:dyDescent="0.45">
      <c r="A1010" t="str">
        <f t="shared" si="15"/>
        <v>A1009</v>
      </c>
      <c r="B1010" t="s">
        <v>936</v>
      </c>
      <c r="C1010" t="s">
        <v>3238</v>
      </c>
      <c r="D1010" t="s">
        <v>3248</v>
      </c>
      <c r="E1010" s="2">
        <v>45871</v>
      </c>
      <c r="F1010">
        <v>10</v>
      </c>
      <c r="G1010" t="s">
        <v>3260</v>
      </c>
      <c r="H1010" s="2">
        <v>45874</v>
      </c>
      <c r="I1010" t="s">
        <v>3263</v>
      </c>
      <c r="J1010" t="s">
        <v>3262</v>
      </c>
      <c r="K1010">
        <v>3306</v>
      </c>
      <c r="L1010">
        <v>3</v>
      </c>
    </row>
    <row r="1011" spans="1:12" x14ac:dyDescent="0.45">
      <c r="A1011" t="str">
        <f t="shared" si="15"/>
        <v>A1010</v>
      </c>
      <c r="B1011" t="s">
        <v>937</v>
      </c>
      <c r="C1011" t="s">
        <v>3238</v>
      </c>
      <c r="D1011" t="s">
        <v>3258</v>
      </c>
      <c r="E1011" s="2">
        <v>45867</v>
      </c>
      <c r="F1011">
        <v>15</v>
      </c>
      <c r="G1011" t="s">
        <v>3260</v>
      </c>
      <c r="H1011" s="2">
        <v>45872</v>
      </c>
      <c r="I1011" t="s">
        <v>3263</v>
      </c>
      <c r="J1011" t="s">
        <v>3262</v>
      </c>
      <c r="K1011">
        <v>2002</v>
      </c>
      <c r="L1011">
        <v>5</v>
      </c>
    </row>
    <row r="1012" spans="1:12" x14ac:dyDescent="0.45">
      <c r="A1012" t="str">
        <f t="shared" si="15"/>
        <v>A1011</v>
      </c>
      <c r="B1012" t="s">
        <v>938</v>
      </c>
      <c r="C1012" t="s">
        <v>3235</v>
      </c>
      <c r="D1012" t="s">
        <v>3258</v>
      </c>
      <c r="E1012" s="2">
        <v>45713</v>
      </c>
      <c r="F1012">
        <v>10</v>
      </c>
      <c r="G1012" t="s">
        <v>3260</v>
      </c>
      <c r="H1012" s="2">
        <v>45717</v>
      </c>
      <c r="I1012" t="s">
        <v>3263</v>
      </c>
      <c r="J1012" t="s">
        <v>3262</v>
      </c>
      <c r="K1012">
        <v>3822</v>
      </c>
      <c r="L1012">
        <v>4</v>
      </c>
    </row>
    <row r="1013" spans="1:12" x14ac:dyDescent="0.45">
      <c r="A1013" t="str">
        <f t="shared" si="15"/>
        <v>A1012</v>
      </c>
      <c r="B1013" t="s">
        <v>939</v>
      </c>
      <c r="C1013" t="s">
        <v>3241</v>
      </c>
      <c r="D1013" t="s">
        <v>3252</v>
      </c>
      <c r="E1013" s="2">
        <v>45743</v>
      </c>
      <c r="F1013">
        <v>20</v>
      </c>
      <c r="G1013" t="s">
        <v>3260</v>
      </c>
      <c r="H1013" s="2">
        <v>45747</v>
      </c>
      <c r="I1013" t="s">
        <v>3263</v>
      </c>
      <c r="J1013" t="s">
        <v>3262</v>
      </c>
      <c r="K1013">
        <v>3452</v>
      </c>
      <c r="L1013">
        <v>4</v>
      </c>
    </row>
    <row r="1014" spans="1:12" x14ac:dyDescent="0.45">
      <c r="A1014" t="str">
        <f t="shared" si="15"/>
        <v>A1013</v>
      </c>
      <c r="B1014" t="s">
        <v>940</v>
      </c>
      <c r="C1014" t="s">
        <v>3235</v>
      </c>
      <c r="D1014" t="s">
        <v>3258</v>
      </c>
      <c r="E1014" s="2">
        <v>45915</v>
      </c>
      <c r="F1014">
        <v>20</v>
      </c>
      <c r="G1014" t="s">
        <v>3257</v>
      </c>
      <c r="H1014" s="2">
        <v>45920</v>
      </c>
      <c r="I1014" t="s">
        <v>3263</v>
      </c>
      <c r="J1014" t="s">
        <v>3262</v>
      </c>
      <c r="K1014">
        <v>3354</v>
      </c>
      <c r="L1014">
        <v>5</v>
      </c>
    </row>
    <row r="1015" spans="1:12" x14ac:dyDescent="0.45">
      <c r="A1015" t="str">
        <f t="shared" si="15"/>
        <v>A1014</v>
      </c>
      <c r="B1015" t="s">
        <v>941</v>
      </c>
      <c r="C1015" t="s">
        <v>3235</v>
      </c>
      <c r="D1015" t="s">
        <v>3248</v>
      </c>
      <c r="E1015" s="2">
        <v>45714</v>
      </c>
      <c r="F1015">
        <v>14</v>
      </c>
      <c r="G1015" t="s">
        <v>3257</v>
      </c>
      <c r="H1015" s="2">
        <v>45719</v>
      </c>
      <c r="I1015" t="s">
        <v>3263</v>
      </c>
      <c r="J1015" t="s">
        <v>3262</v>
      </c>
      <c r="K1015">
        <v>3297</v>
      </c>
      <c r="L1015">
        <v>5</v>
      </c>
    </row>
    <row r="1016" spans="1:12" x14ac:dyDescent="0.45">
      <c r="A1016" t="str">
        <f t="shared" si="15"/>
        <v>A1015</v>
      </c>
      <c r="B1016" t="s">
        <v>379</v>
      </c>
      <c r="C1016" t="s">
        <v>3235</v>
      </c>
      <c r="D1016" t="s">
        <v>3252</v>
      </c>
      <c r="E1016" s="2">
        <v>45667</v>
      </c>
      <c r="F1016">
        <v>15</v>
      </c>
      <c r="G1016" t="s">
        <v>3260</v>
      </c>
      <c r="H1016" s="2">
        <v>45669</v>
      </c>
      <c r="I1016" t="s">
        <v>3263</v>
      </c>
      <c r="J1016" t="s">
        <v>3262</v>
      </c>
      <c r="K1016">
        <v>2188</v>
      </c>
      <c r="L1016">
        <v>2</v>
      </c>
    </row>
    <row r="1017" spans="1:12" x14ac:dyDescent="0.45">
      <c r="A1017" t="str">
        <f t="shared" si="15"/>
        <v>A1016</v>
      </c>
      <c r="B1017" t="s">
        <v>685</v>
      </c>
      <c r="C1017" t="s">
        <v>3238</v>
      </c>
      <c r="D1017" t="s">
        <v>3248</v>
      </c>
      <c r="E1017" s="2">
        <v>45898</v>
      </c>
      <c r="F1017">
        <v>10</v>
      </c>
      <c r="G1017" t="s">
        <v>3260</v>
      </c>
      <c r="H1017" s="2">
        <v>45905</v>
      </c>
      <c r="I1017" t="s">
        <v>3263</v>
      </c>
      <c r="J1017" t="s">
        <v>3261</v>
      </c>
      <c r="K1017">
        <v>11200</v>
      </c>
      <c r="L1017">
        <v>7</v>
      </c>
    </row>
    <row r="1018" spans="1:12" x14ac:dyDescent="0.45">
      <c r="A1018" t="str">
        <f t="shared" si="15"/>
        <v>A1017</v>
      </c>
      <c r="B1018" t="s">
        <v>942</v>
      </c>
      <c r="C1018" t="s">
        <v>3238</v>
      </c>
      <c r="D1018" t="s">
        <v>3258</v>
      </c>
      <c r="E1018" s="2">
        <v>46006</v>
      </c>
      <c r="F1018">
        <v>11</v>
      </c>
      <c r="G1018" t="s">
        <v>3260</v>
      </c>
      <c r="H1018" s="2">
        <v>46011</v>
      </c>
      <c r="I1018" t="s">
        <v>3263</v>
      </c>
      <c r="J1018" t="s">
        <v>3262</v>
      </c>
      <c r="K1018">
        <v>4422</v>
      </c>
      <c r="L1018">
        <v>5</v>
      </c>
    </row>
    <row r="1019" spans="1:12" x14ac:dyDescent="0.45">
      <c r="A1019" t="str">
        <f t="shared" si="15"/>
        <v>A1018</v>
      </c>
      <c r="B1019" t="s">
        <v>943</v>
      </c>
      <c r="C1019" t="s">
        <v>3238</v>
      </c>
      <c r="D1019" t="s">
        <v>3256</v>
      </c>
      <c r="E1019" s="2">
        <v>45828</v>
      </c>
      <c r="F1019">
        <v>23</v>
      </c>
      <c r="G1019" t="s">
        <v>3257</v>
      </c>
      <c r="H1019" s="2">
        <v>45830</v>
      </c>
      <c r="I1019" t="s">
        <v>3264</v>
      </c>
      <c r="J1019" t="s">
        <v>3262</v>
      </c>
      <c r="K1019">
        <v>4034</v>
      </c>
      <c r="L1019">
        <v>2</v>
      </c>
    </row>
    <row r="1020" spans="1:12" x14ac:dyDescent="0.45">
      <c r="A1020" t="str">
        <f t="shared" si="15"/>
        <v>A1019</v>
      </c>
      <c r="B1020" t="s">
        <v>416</v>
      </c>
      <c r="C1020" t="s">
        <v>3238</v>
      </c>
      <c r="D1020" t="s">
        <v>3248</v>
      </c>
      <c r="E1020" s="2">
        <v>45919</v>
      </c>
      <c r="F1020">
        <v>8</v>
      </c>
      <c r="G1020" t="s">
        <v>3257</v>
      </c>
      <c r="H1020" s="2">
        <v>45922</v>
      </c>
      <c r="I1020" t="s">
        <v>3263</v>
      </c>
      <c r="J1020" t="s">
        <v>3261</v>
      </c>
      <c r="K1020">
        <v>9808</v>
      </c>
      <c r="L1020">
        <v>3</v>
      </c>
    </row>
    <row r="1021" spans="1:12" x14ac:dyDescent="0.45">
      <c r="A1021" t="str">
        <f t="shared" si="15"/>
        <v>A1020</v>
      </c>
      <c r="B1021" t="s">
        <v>944</v>
      </c>
      <c r="C1021" t="s">
        <v>3238</v>
      </c>
      <c r="D1021" t="s">
        <v>3258</v>
      </c>
      <c r="E1021" s="2">
        <v>45756</v>
      </c>
      <c r="F1021">
        <v>10</v>
      </c>
      <c r="G1021" t="s">
        <v>3260</v>
      </c>
      <c r="H1021" s="2">
        <v>45758</v>
      </c>
      <c r="I1021" t="s">
        <v>3263</v>
      </c>
      <c r="J1021" t="s">
        <v>3262</v>
      </c>
      <c r="K1021">
        <v>3646</v>
      </c>
      <c r="L1021">
        <v>2</v>
      </c>
    </row>
    <row r="1022" spans="1:12" x14ac:dyDescent="0.45">
      <c r="A1022" t="str">
        <f t="shared" si="15"/>
        <v>A1021</v>
      </c>
      <c r="B1022" t="s">
        <v>945</v>
      </c>
      <c r="C1022" t="s">
        <v>3238</v>
      </c>
      <c r="D1022" t="s">
        <v>3248</v>
      </c>
      <c r="E1022" s="2">
        <v>45707</v>
      </c>
      <c r="F1022">
        <v>17</v>
      </c>
      <c r="G1022" t="s">
        <v>3260</v>
      </c>
      <c r="H1022" s="2">
        <v>45710</v>
      </c>
      <c r="I1022" t="s">
        <v>3263</v>
      </c>
      <c r="J1022" t="s">
        <v>3262</v>
      </c>
      <c r="K1022">
        <v>4247</v>
      </c>
      <c r="L1022">
        <v>3</v>
      </c>
    </row>
    <row r="1023" spans="1:12" x14ac:dyDescent="0.45">
      <c r="A1023" t="str">
        <f t="shared" si="15"/>
        <v>A1022</v>
      </c>
      <c r="B1023" t="s">
        <v>946</v>
      </c>
      <c r="C1023" t="s">
        <v>3238</v>
      </c>
      <c r="D1023" t="s">
        <v>3258</v>
      </c>
      <c r="E1023" s="2">
        <v>45806</v>
      </c>
      <c r="F1023">
        <v>8</v>
      </c>
      <c r="G1023" t="s">
        <v>3257</v>
      </c>
      <c r="H1023" s="2">
        <v>45810</v>
      </c>
      <c r="I1023" t="s">
        <v>3263</v>
      </c>
      <c r="J1023" t="s">
        <v>3262</v>
      </c>
      <c r="K1023">
        <v>4967</v>
      </c>
      <c r="L1023">
        <v>4</v>
      </c>
    </row>
    <row r="1024" spans="1:12" x14ac:dyDescent="0.45">
      <c r="A1024" t="str">
        <f t="shared" si="15"/>
        <v>A1023</v>
      </c>
      <c r="B1024" t="s">
        <v>947</v>
      </c>
      <c r="C1024" t="s">
        <v>3238</v>
      </c>
      <c r="D1024" t="s">
        <v>3252</v>
      </c>
      <c r="E1024" s="2">
        <v>45851</v>
      </c>
      <c r="F1024">
        <v>20</v>
      </c>
      <c r="G1024" t="s">
        <v>3260</v>
      </c>
      <c r="H1024" s="2">
        <v>45854</v>
      </c>
      <c r="I1024" t="s">
        <v>3263</v>
      </c>
      <c r="J1024" t="s">
        <v>3262</v>
      </c>
      <c r="K1024">
        <v>4825</v>
      </c>
      <c r="L1024">
        <v>3</v>
      </c>
    </row>
    <row r="1025" spans="1:12" x14ac:dyDescent="0.45">
      <c r="A1025" t="str">
        <f t="shared" si="15"/>
        <v>A1024</v>
      </c>
      <c r="B1025" t="s">
        <v>948</v>
      </c>
      <c r="C1025" t="s">
        <v>3241</v>
      </c>
      <c r="D1025" t="s">
        <v>3258</v>
      </c>
      <c r="E1025" s="2">
        <v>45925</v>
      </c>
      <c r="F1025">
        <v>16</v>
      </c>
      <c r="G1025" t="s">
        <v>3260</v>
      </c>
      <c r="H1025" s="2">
        <v>45928</v>
      </c>
      <c r="I1025" t="s">
        <v>3263</v>
      </c>
      <c r="J1025" t="s">
        <v>3262</v>
      </c>
      <c r="K1025">
        <v>4996</v>
      </c>
      <c r="L1025">
        <v>3</v>
      </c>
    </row>
    <row r="1026" spans="1:12" x14ac:dyDescent="0.45">
      <c r="A1026" t="str">
        <f t="shared" si="15"/>
        <v>A1025</v>
      </c>
      <c r="B1026" t="s">
        <v>949</v>
      </c>
      <c r="C1026" t="s">
        <v>3238</v>
      </c>
      <c r="D1026" t="s">
        <v>3256</v>
      </c>
      <c r="E1026" s="2">
        <v>45851</v>
      </c>
      <c r="F1026">
        <v>20</v>
      </c>
      <c r="G1026" t="s">
        <v>3257</v>
      </c>
      <c r="H1026" s="2">
        <v>45854</v>
      </c>
      <c r="I1026" t="s">
        <v>3263</v>
      </c>
      <c r="J1026" t="s">
        <v>3262</v>
      </c>
      <c r="K1026">
        <v>2765</v>
      </c>
      <c r="L1026">
        <v>3</v>
      </c>
    </row>
    <row r="1027" spans="1:12" x14ac:dyDescent="0.45">
      <c r="A1027" t="str">
        <f t="shared" ref="A1027:A1090" si="16">"A"&amp;TEXT(ROW()-1,"0000")</f>
        <v>A1026</v>
      </c>
      <c r="B1027" t="s">
        <v>950</v>
      </c>
      <c r="C1027" t="s">
        <v>3238</v>
      </c>
      <c r="D1027" t="s">
        <v>3258</v>
      </c>
      <c r="E1027" s="2">
        <v>45842</v>
      </c>
      <c r="F1027">
        <v>20</v>
      </c>
      <c r="G1027" t="s">
        <v>3257</v>
      </c>
      <c r="H1027" s="2">
        <v>45847</v>
      </c>
      <c r="I1027" t="s">
        <v>3263</v>
      </c>
      <c r="J1027" t="s">
        <v>3262</v>
      </c>
      <c r="K1027">
        <v>2303</v>
      </c>
      <c r="L1027">
        <v>5</v>
      </c>
    </row>
    <row r="1028" spans="1:12" x14ac:dyDescent="0.45">
      <c r="A1028" t="str">
        <f t="shared" si="16"/>
        <v>A1027</v>
      </c>
      <c r="B1028" t="s">
        <v>951</v>
      </c>
      <c r="C1028" t="s">
        <v>3238</v>
      </c>
      <c r="D1028" t="s">
        <v>3248</v>
      </c>
      <c r="E1028" s="2">
        <v>45953</v>
      </c>
      <c r="F1028">
        <v>8</v>
      </c>
      <c r="G1028" t="s">
        <v>3260</v>
      </c>
      <c r="H1028" s="2">
        <v>45960</v>
      </c>
      <c r="I1028" t="s">
        <v>3263</v>
      </c>
      <c r="J1028" t="s">
        <v>3261</v>
      </c>
      <c r="K1028">
        <v>8385</v>
      </c>
      <c r="L1028">
        <v>7</v>
      </c>
    </row>
    <row r="1029" spans="1:12" x14ac:dyDescent="0.45">
      <c r="A1029" t="str">
        <f t="shared" si="16"/>
        <v>A1028</v>
      </c>
      <c r="B1029" t="s">
        <v>952</v>
      </c>
      <c r="C1029" t="s">
        <v>3241</v>
      </c>
      <c r="D1029" t="s">
        <v>3252</v>
      </c>
      <c r="E1029" s="2">
        <v>45772</v>
      </c>
      <c r="F1029">
        <v>17</v>
      </c>
      <c r="G1029" t="s">
        <v>3257</v>
      </c>
      <c r="H1029" s="2">
        <v>45777</v>
      </c>
      <c r="I1029" t="s">
        <v>3263</v>
      </c>
      <c r="J1029" t="s">
        <v>3262</v>
      </c>
      <c r="K1029">
        <v>3284</v>
      </c>
      <c r="L1029">
        <v>5</v>
      </c>
    </row>
    <row r="1030" spans="1:12" x14ac:dyDescent="0.45">
      <c r="A1030" t="str">
        <f t="shared" si="16"/>
        <v>A1029</v>
      </c>
      <c r="B1030" t="s">
        <v>953</v>
      </c>
      <c r="C1030" t="s">
        <v>3241</v>
      </c>
      <c r="D1030" t="s">
        <v>3252</v>
      </c>
      <c r="E1030" s="2">
        <v>45870</v>
      </c>
      <c r="F1030">
        <v>12</v>
      </c>
      <c r="G1030" t="s">
        <v>3257</v>
      </c>
      <c r="H1030" s="2">
        <v>45874</v>
      </c>
      <c r="I1030" t="s">
        <v>3263</v>
      </c>
      <c r="J1030" t="s">
        <v>3262</v>
      </c>
      <c r="K1030">
        <v>3456</v>
      </c>
      <c r="L1030">
        <v>4</v>
      </c>
    </row>
    <row r="1031" spans="1:12" x14ac:dyDescent="0.45">
      <c r="A1031" t="str">
        <f t="shared" si="16"/>
        <v>A1030</v>
      </c>
      <c r="B1031" t="s">
        <v>954</v>
      </c>
      <c r="C1031" t="s">
        <v>3235</v>
      </c>
      <c r="D1031" t="s">
        <v>3254</v>
      </c>
      <c r="E1031" s="2">
        <v>45771</v>
      </c>
      <c r="F1031">
        <v>14</v>
      </c>
      <c r="G1031" t="s">
        <v>3260</v>
      </c>
      <c r="H1031" s="2">
        <v>45773</v>
      </c>
      <c r="I1031" t="s">
        <v>3263</v>
      </c>
      <c r="J1031" t="s">
        <v>3262</v>
      </c>
      <c r="K1031">
        <v>3173</v>
      </c>
      <c r="L1031">
        <v>2</v>
      </c>
    </row>
    <row r="1032" spans="1:12" x14ac:dyDescent="0.45">
      <c r="A1032" t="str">
        <f t="shared" si="16"/>
        <v>A1031</v>
      </c>
      <c r="B1032" t="s">
        <v>955</v>
      </c>
      <c r="C1032" t="s">
        <v>3241</v>
      </c>
      <c r="D1032" t="s">
        <v>3258</v>
      </c>
      <c r="E1032" s="2">
        <v>45708</v>
      </c>
      <c r="F1032">
        <v>19</v>
      </c>
      <c r="G1032" t="s">
        <v>3260</v>
      </c>
      <c r="H1032" s="2">
        <v>45712</v>
      </c>
      <c r="I1032" t="s">
        <v>3263</v>
      </c>
      <c r="J1032" t="s">
        <v>3262</v>
      </c>
      <c r="K1032">
        <v>4216</v>
      </c>
      <c r="L1032">
        <v>4</v>
      </c>
    </row>
    <row r="1033" spans="1:12" x14ac:dyDescent="0.45">
      <c r="A1033" t="str">
        <f t="shared" si="16"/>
        <v>A1032</v>
      </c>
      <c r="B1033" t="s">
        <v>956</v>
      </c>
      <c r="C1033" t="s">
        <v>3238</v>
      </c>
      <c r="D1033" t="s">
        <v>3248</v>
      </c>
      <c r="E1033" s="2">
        <v>45994</v>
      </c>
      <c r="F1033">
        <v>13</v>
      </c>
      <c r="G1033" t="s">
        <v>3260</v>
      </c>
      <c r="H1033" s="2">
        <v>46000</v>
      </c>
      <c r="I1033" t="s">
        <v>3263</v>
      </c>
      <c r="J1033" t="s">
        <v>3261</v>
      </c>
      <c r="K1033">
        <v>12145</v>
      </c>
      <c r="L1033">
        <v>6</v>
      </c>
    </row>
    <row r="1034" spans="1:12" x14ac:dyDescent="0.45">
      <c r="A1034" t="str">
        <f t="shared" si="16"/>
        <v>A1033</v>
      </c>
      <c r="B1034" t="s">
        <v>957</v>
      </c>
      <c r="C1034" t="s">
        <v>3238</v>
      </c>
      <c r="D1034" t="s">
        <v>3248</v>
      </c>
      <c r="E1034" s="2">
        <v>45842</v>
      </c>
      <c r="F1034">
        <v>13</v>
      </c>
      <c r="G1034" t="s">
        <v>3257</v>
      </c>
      <c r="H1034" s="2">
        <v>45849</v>
      </c>
      <c r="I1034" t="s">
        <v>3263</v>
      </c>
      <c r="J1034" t="s">
        <v>3262</v>
      </c>
      <c r="K1034">
        <v>3819</v>
      </c>
      <c r="L1034">
        <v>7</v>
      </c>
    </row>
    <row r="1035" spans="1:12" x14ac:dyDescent="0.45">
      <c r="A1035" t="str">
        <f t="shared" si="16"/>
        <v>A1034</v>
      </c>
      <c r="B1035" t="s">
        <v>43</v>
      </c>
      <c r="C1035" t="s">
        <v>3238</v>
      </c>
      <c r="D1035" t="s">
        <v>3256</v>
      </c>
      <c r="E1035" s="2">
        <v>45736</v>
      </c>
      <c r="F1035">
        <v>19</v>
      </c>
      <c r="G1035" t="s">
        <v>3257</v>
      </c>
      <c r="H1035" s="2">
        <v>45741</v>
      </c>
      <c r="I1035" t="s">
        <v>3264</v>
      </c>
      <c r="J1035" t="s">
        <v>3262</v>
      </c>
      <c r="K1035">
        <v>4882</v>
      </c>
      <c r="L1035">
        <v>5</v>
      </c>
    </row>
    <row r="1036" spans="1:12" x14ac:dyDescent="0.45">
      <c r="A1036" t="str">
        <f t="shared" si="16"/>
        <v>A1035</v>
      </c>
      <c r="B1036" t="s">
        <v>958</v>
      </c>
      <c r="C1036" t="s">
        <v>3241</v>
      </c>
      <c r="D1036" t="s">
        <v>3252</v>
      </c>
      <c r="E1036" s="2">
        <v>45943</v>
      </c>
      <c r="F1036">
        <v>10</v>
      </c>
      <c r="G1036" t="s">
        <v>3260</v>
      </c>
      <c r="H1036" s="2">
        <v>45947</v>
      </c>
      <c r="I1036" t="s">
        <v>3263</v>
      </c>
      <c r="J1036" t="s">
        <v>3262</v>
      </c>
      <c r="K1036">
        <v>4280</v>
      </c>
      <c r="L1036">
        <v>4</v>
      </c>
    </row>
    <row r="1037" spans="1:12" x14ac:dyDescent="0.45">
      <c r="A1037" t="str">
        <f t="shared" si="16"/>
        <v>A1036</v>
      </c>
      <c r="B1037" t="s">
        <v>959</v>
      </c>
      <c r="C1037" t="s">
        <v>3238</v>
      </c>
      <c r="D1037" t="s">
        <v>3248</v>
      </c>
      <c r="E1037" s="2">
        <v>46008</v>
      </c>
      <c r="F1037">
        <v>18</v>
      </c>
      <c r="G1037" t="s">
        <v>3260</v>
      </c>
      <c r="H1037" s="2">
        <v>46011</v>
      </c>
      <c r="I1037" t="s">
        <v>3263</v>
      </c>
      <c r="J1037" t="s">
        <v>3262</v>
      </c>
      <c r="K1037">
        <v>2614</v>
      </c>
      <c r="L1037">
        <v>3</v>
      </c>
    </row>
    <row r="1038" spans="1:12" x14ac:dyDescent="0.45">
      <c r="A1038" t="str">
        <f t="shared" si="16"/>
        <v>A1037</v>
      </c>
      <c r="B1038" t="s">
        <v>960</v>
      </c>
      <c r="C1038" t="s">
        <v>3238</v>
      </c>
      <c r="D1038" t="s">
        <v>3258</v>
      </c>
      <c r="E1038" s="2">
        <v>45877</v>
      </c>
      <c r="F1038">
        <v>9</v>
      </c>
      <c r="G1038" t="s">
        <v>3260</v>
      </c>
      <c r="H1038" s="2">
        <v>45883</v>
      </c>
      <c r="I1038" t="s">
        <v>3263</v>
      </c>
      <c r="J1038" t="s">
        <v>3262</v>
      </c>
      <c r="K1038">
        <v>3835</v>
      </c>
      <c r="L1038">
        <v>6</v>
      </c>
    </row>
    <row r="1039" spans="1:12" x14ac:dyDescent="0.45">
      <c r="A1039" t="str">
        <f t="shared" si="16"/>
        <v>A1038</v>
      </c>
      <c r="B1039" t="s">
        <v>961</v>
      </c>
      <c r="C1039" t="s">
        <v>3235</v>
      </c>
      <c r="D1039" t="s">
        <v>3258</v>
      </c>
      <c r="E1039" s="2">
        <v>45901</v>
      </c>
      <c r="F1039">
        <v>12</v>
      </c>
      <c r="G1039" t="s">
        <v>3257</v>
      </c>
      <c r="H1039" s="2">
        <v>45905</v>
      </c>
      <c r="I1039" t="s">
        <v>3263</v>
      </c>
      <c r="J1039" t="s">
        <v>3262</v>
      </c>
      <c r="K1039">
        <v>3040</v>
      </c>
      <c r="L1039">
        <v>4</v>
      </c>
    </row>
    <row r="1040" spans="1:12" x14ac:dyDescent="0.45">
      <c r="A1040" t="str">
        <f t="shared" si="16"/>
        <v>A1039</v>
      </c>
      <c r="B1040" t="s">
        <v>240</v>
      </c>
      <c r="C1040" t="s">
        <v>3238</v>
      </c>
      <c r="D1040" t="s">
        <v>3248</v>
      </c>
      <c r="E1040" s="2">
        <v>45954</v>
      </c>
      <c r="F1040">
        <v>16</v>
      </c>
      <c r="G1040" t="s">
        <v>3257</v>
      </c>
      <c r="H1040" s="2">
        <v>45959</v>
      </c>
      <c r="I1040" t="s">
        <v>3263</v>
      </c>
      <c r="J1040" t="s">
        <v>3261</v>
      </c>
      <c r="K1040">
        <v>14226</v>
      </c>
      <c r="L1040">
        <v>5</v>
      </c>
    </row>
    <row r="1041" spans="1:12" x14ac:dyDescent="0.45">
      <c r="A1041" t="str">
        <f t="shared" si="16"/>
        <v>A1040</v>
      </c>
      <c r="B1041" t="s">
        <v>962</v>
      </c>
      <c r="C1041" t="s">
        <v>3238</v>
      </c>
      <c r="D1041" t="s">
        <v>3250</v>
      </c>
      <c r="E1041" s="2">
        <v>45704</v>
      </c>
      <c r="F1041">
        <v>13</v>
      </c>
      <c r="G1041" t="s">
        <v>3260</v>
      </c>
      <c r="H1041" s="2">
        <v>45714</v>
      </c>
      <c r="I1041" t="s">
        <v>3263</v>
      </c>
      <c r="J1041" t="s">
        <v>3262</v>
      </c>
      <c r="K1041">
        <v>2391</v>
      </c>
      <c r="L1041">
        <v>10</v>
      </c>
    </row>
    <row r="1042" spans="1:12" x14ac:dyDescent="0.45">
      <c r="A1042" t="str">
        <f t="shared" si="16"/>
        <v>A1041</v>
      </c>
      <c r="B1042" t="s">
        <v>963</v>
      </c>
      <c r="C1042" t="s">
        <v>3235</v>
      </c>
      <c r="D1042" t="s">
        <v>3248</v>
      </c>
      <c r="E1042" s="2">
        <v>45893</v>
      </c>
      <c r="F1042">
        <v>9</v>
      </c>
      <c r="G1042" t="s">
        <v>3260</v>
      </c>
      <c r="H1042" s="2">
        <v>45897</v>
      </c>
      <c r="I1042" t="s">
        <v>3263</v>
      </c>
      <c r="J1042" t="s">
        <v>3262</v>
      </c>
      <c r="K1042">
        <v>3808</v>
      </c>
      <c r="L1042">
        <v>4</v>
      </c>
    </row>
    <row r="1043" spans="1:12" x14ac:dyDescent="0.45">
      <c r="A1043" t="str">
        <f t="shared" si="16"/>
        <v>A1042</v>
      </c>
      <c r="B1043" t="s">
        <v>740</v>
      </c>
      <c r="C1043" t="s">
        <v>3235</v>
      </c>
      <c r="D1043" t="s">
        <v>3258</v>
      </c>
      <c r="E1043" s="2">
        <v>45674</v>
      </c>
      <c r="F1043">
        <v>13</v>
      </c>
      <c r="G1043" t="s">
        <v>3257</v>
      </c>
      <c r="H1043" s="2">
        <v>45676</v>
      </c>
      <c r="I1043" t="s">
        <v>3263</v>
      </c>
      <c r="J1043" t="s">
        <v>3262</v>
      </c>
      <c r="K1043">
        <v>2968</v>
      </c>
      <c r="L1043">
        <v>2</v>
      </c>
    </row>
    <row r="1044" spans="1:12" x14ac:dyDescent="0.45">
      <c r="A1044" t="str">
        <f t="shared" si="16"/>
        <v>A1043</v>
      </c>
      <c r="B1044" t="s">
        <v>964</v>
      </c>
      <c r="C1044" t="s">
        <v>3238</v>
      </c>
      <c r="D1044" t="s">
        <v>3256</v>
      </c>
      <c r="E1044" s="2">
        <v>45938</v>
      </c>
      <c r="F1044">
        <v>23</v>
      </c>
      <c r="G1044" t="s">
        <v>3257</v>
      </c>
      <c r="H1044" s="2">
        <v>45940</v>
      </c>
      <c r="I1044" t="s">
        <v>3263</v>
      </c>
      <c r="J1044" t="s">
        <v>3262</v>
      </c>
      <c r="K1044">
        <v>4691</v>
      </c>
      <c r="L1044">
        <v>2</v>
      </c>
    </row>
    <row r="1045" spans="1:12" x14ac:dyDescent="0.45">
      <c r="A1045" t="str">
        <f t="shared" si="16"/>
        <v>A1044</v>
      </c>
      <c r="B1045" t="s">
        <v>965</v>
      </c>
      <c r="C1045" t="s">
        <v>3238</v>
      </c>
      <c r="D1045" t="s">
        <v>3248</v>
      </c>
      <c r="E1045" s="2">
        <v>45668</v>
      </c>
      <c r="F1045">
        <v>17</v>
      </c>
      <c r="G1045" t="s">
        <v>3260</v>
      </c>
      <c r="H1045" s="2">
        <v>45672</v>
      </c>
      <c r="I1045" t="s">
        <v>3263</v>
      </c>
      <c r="J1045" t="s">
        <v>3262</v>
      </c>
      <c r="K1045">
        <v>3445</v>
      </c>
      <c r="L1045">
        <v>4</v>
      </c>
    </row>
    <row r="1046" spans="1:12" x14ac:dyDescent="0.45">
      <c r="A1046" t="str">
        <f t="shared" si="16"/>
        <v>A1045</v>
      </c>
      <c r="B1046" t="s">
        <v>966</v>
      </c>
      <c r="C1046" t="s">
        <v>3238</v>
      </c>
      <c r="D1046" t="s">
        <v>3258</v>
      </c>
      <c r="E1046" s="2">
        <v>45661</v>
      </c>
      <c r="F1046">
        <v>20</v>
      </c>
      <c r="G1046" t="s">
        <v>3257</v>
      </c>
      <c r="H1046" s="2">
        <v>45665</v>
      </c>
      <c r="I1046" t="s">
        <v>3263</v>
      </c>
      <c r="J1046" t="s">
        <v>3262</v>
      </c>
      <c r="K1046">
        <v>4516</v>
      </c>
      <c r="L1046">
        <v>4</v>
      </c>
    </row>
    <row r="1047" spans="1:12" x14ac:dyDescent="0.45">
      <c r="A1047" t="str">
        <f t="shared" si="16"/>
        <v>A1046</v>
      </c>
      <c r="B1047" t="s">
        <v>967</v>
      </c>
      <c r="C1047" t="s">
        <v>3235</v>
      </c>
      <c r="D1047" t="s">
        <v>3248</v>
      </c>
      <c r="E1047" s="2">
        <v>45810</v>
      </c>
      <c r="F1047">
        <v>8</v>
      </c>
      <c r="G1047" t="s">
        <v>3260</v>
      </c>
      <c r="H1047" s="2">
        <v>45813</v>
      </c>
      <c r="I1047" t="s">
        <v>3263</v>
      </c>
      <c r="J1047" t="s">
        <v>3262</v>
      </c>
      <c r="K1047">
        <v>3701</v>
      </c>
      <c r="L1047">
        <v>3</v>
      </c>
    </row>
    <row r="1048" spans="1:12" x14ac:dyDescent="0.45">
      <c r="A1048" t="str">
        <f t="shared" si="16"/>
        <v>A1047</v>
      </c>
      <c r="B1048" t="s">
        <v>968</v>
      </c>
      <c r="C1048" t="s">
        <v>3235</v>
      </c>
      <c r="D1048" t="s">
        <v>3258</v>
      </c>
      <c r="E1048" s="2">
        <v>45752</v>
      </c>
      <c r="F1048">
        <v>14</v>
      </c>
      <c r="G1048" t="s">
        <v>3260</v>
      </c>
      <c r="H1048" s="2">
        <v>45758</v>
      </c>
      <c r="I1048" t="s">
        <v>3263</v>
      </c>
      <c r="J1048" t="s">
        <v>3262</v>
      </c>
      <c r="K1048">
        <v>2847</v>
      </c>
      <c r="L1048">
        <v>6</v>
      </c>
    </row>
    <row r="1049" spans="1:12" x14ac:dyDescent="0.45">
      <c r="A1049" t="str">
        <f t="shared" si="16"/>
        <v>A1048</v>
      </c>
      <c r="B1049" t="s">
        <v>969</v>
      </c>
      <c r="C1049" t="s">
        <v>3238</v>
      </c>
      <c r="D1049" t="s">
        <v>3248</v>
      </c>
      <c r="E1049" s="2">
        <v>45772</v>
      </c>
      <c r="F1049">
        <v>9</v>
      </c>
      <c r="G1049" t="s">
        <v>3260</v>
      </c>
      <c r="H1049" s="2">
        <v>45777</v>
      </c>
      <c r="I1049" t="s">
        <v>3263</v>
      </c>
      <c r="J1049" t="s">
        <v>3261</v>
      </c>
      <c r="K1049">
        <v>9522</v>
      </c>
      <c r="L1049">
        <v>5</v>
      </c>
    </row>
    <row r="1050" spans="1:12" x14ac:dyDescent="0.45">
      <c r="A1050" t="str">
        <f t="shared" si="16"/>
        <v>A1049</v>
      </c>
      <c r="B1050" t="s">
        <v>970</v>
      </c>
      <c r="C1050" t="s">
        <v>3235</v>
      </c>
      <c r="D1050" t="s">
        <v>3258</v>
      </c>
      <c r="E1050" s="2">
        <v>45953</v>
      </c>
      <c r="F1050">
        <v>16</v>
      </c>
      <c r="G1050" t="s">
        <v>3260</v>
      </c>
      <c r="H1050" s="2">
        <v>45955</v>
      </c>
      <c r="I1050" t="s">
        <v>3263</v>
      </c>
      <c r="J1050" t="s">
        <v>3262</v>
      </c>
      <c r="K1050">
        <v>3966</v>
      </c>
      <c r="L1050">
        <v>2</v>
      </c>
    </row>
    <row r="1051" spans="1:12" x14ac:dyDescent="0.45">
      <c r="A1051" t="str">
        <f t="shared" si="16"/>
        <v>A1050</v>
      </c>
      <c r="B1051" t="s">
        <v>774</v>
      </c>
      <c r="C1051" t="s">
        <v>3238</v>
      </c>
      <c r="D1051" t="s">
        <v>3252</v>
      </c>
      <c r="E1051" s="2">
        <v>45738</v>
      </c>
      <c r="F1051">
        <v>8</v>
      </c>
      <c r="G1051" t="s">
        <v>3257</v>
      </c>
      <c r="H1051" s="2">
        <v>45741</v>
      </c>
      <c r="I1051" t="s">
        <v>3263</v>
      </c>
      <c r="J1051" t="s">
        <v>3262</v>
      </c>
      <c r="K1051">
        <v>4465</v>
      </c>
      <c r="L1051">
        <v>3</v>
      </c>
    </row>
    <row r="1052" spans="1:12" x14ac:dyDescent="0.45">
      <c r="A1052" t="str">
        <f t="shared" si="16"/>
        <v>A1051</v>
      </c>
      <c r="B1052" t="s">
        <v>971</v>
      </c>
      <c r="C1052" t="s">
        <v>3235</v>
      </c>
      <c r="D1052" t="s">
        <v>3254</v>
      </c>
      <c r="E1052" s="2">
        <v>45782</v>
      </c>
      <c r="F1052">
        <v>11</v>
      </c>
      <c r="G1052" t="s">
        <v>3257</v>
      </c>
      <c r="H1052" s="2">
        <v>45785</v>
      </c>
      <c r="I1052" t="s">
        <v>3263</v>
      </c>
      <c r="J1052" t="s">
        <v>3262</v>
      </c>
      <c r="K1052">
        <v>4061</v>
      </c>
      <c r="L1052">
        <v>3</v>
      </c>
    </row>
    <row r="1053" spans="1:12" x14ac:dyDescent="0.45">
      <c r="A1053" t="str">
        <f t="shared" si="16"/>
        <v>A1052</v>
      </c>
      <c r="B1053" t="s">
        <v>972</v>
      </c>
      <c r="C1053" t="s">
        <v>3241</v>
      </c>
      <c r="D1053" t="s">
        <v>3254</v>
      </c>
      <c r="E1053" s="2">
        <v>45919</v>
      </c>
      <c r="F1053">
        <v>20</v>
      </c>
      <c r="G1053" t="s">
        <v>3257</v>
      </c>
      <c r="H1053" s="2">
        <v>45920</v>
      </c>
      <c r="I1053" t="s">
        <v>3263</v>
      </c>
      <c r="J1053" t="s">
        <v>3262</v>
      </c>
      <c r="K1053">
        <v>3916</v>
      </c>
      <c r="L1053">
        <v>1</v>
      </c>
    </row>
    <row r="1054" spans="1:12" x14ac:dyDescent="0.45">
      <c r="A1054" t="str">
        <f t="shared" si="16"/>
        <v>A1053</v>
      </c>
      <c r="B1054" t="s">
        <v>973</v>
      </c>
      <c r="C1054" t="s">
        <v>3238</v>
      </c>
      <c r="D1054" t="s">
        <v>3254</v>
      </c>
      <c r="E1054" s="2">
        <v>45659</v>
      </c>
      <c r="F1054">
        <v>9</v>
      </c>
      <c r="G1054" t="s">
        <v>3260</v>
      </c>
      <c r="H1054" s="2">
        <v>45662</v>
      </c>
      <c r="I1054" t="s">
        <v>3263</v>
      </c>
      <c r="J1054" t="s">
        <v>3262</v>
      </c>
      <c r="K1054">
        <v>2635</v>
      </c>
      <c r="L1054">
        <v>3</v>
      </c>
    </row>
    <row r="1055" spans="1:12" x14ac:dyDescent="0.45">
      <c r="A1055" t="str">
        <f t="shared" si="16"/>
        <v>A1054</v>
      </c>
      <c r="B1055" t="s">
        <v>974</v>
      </c>
      <c r="C1055" t="s">
        <v>3235</v>
      </c>
      <c r="D1055" t="s">
        <v>3254</v>
      </c>
      <c r="E1055" s="2">
        <v>45979</v>
      </c>
      <c r="F1055">
        <v>16</v>
      </c>
      <c r="G1055" t="s">
        <v>3260</v>
      </c>
      <c r="H1055" s="2">
        <v>45980</v>
      </c>
      <c r="I1055" t="s">
        <v>3263</v>
      </c>
      <c r="J1055" t="s">
        <v>3262</v>
      </c>
      <c r="K1055">
        <v>2631</v>
      </c>
      <c r="L1055">
        <v>1</v>
      </c>
    </row>
    <row r="1056" spans="1:12" x14ac:dyDescent="0.45">
      <c r="A1056" t="str">
        <f t="shared" si="16"/>
        <v>A1055</v>
      </c>
      <c r="B1056" t="s">
        <v>70</v>
      </c>
      <c r="C1056" t="s">
        <v>3235</v>
      </c>
      <c r="D1056" t="s">
        <v>3256</v>
      </c>
      <c r="E1056" s="2">
        <v>45806</v>
      </c>
      <c r="F1056">
        <v>18</v>
      </c>
      <c r="G1056" t="s">
        <v>3257</v>
      </c>
      <c r="H1056" s="2">
        <v>45811</v>
      </c>
      <c r="I1056" t="s">
        <v>3264</v>
      </c>
      <c r="J1056" t="s">
        <v>3262</v>
      </c>
      <c r="K1056">
        <v>2137</v>
      </c>
      <c r="L1056">
        <v>5</v>
      </c>
    </row>
    <row r="1057" spans="1:12" x14ac:dyDescent="0.45">
      <c r="A1057" t="str">
        <f t="shared" si="16"/>
        <v>A1056</v>
      </c>
      <c r="B1057" t="s">
        <v>975</v>
      </c>
      <c r="C1057" t="s">
        <v>3241</v>
      </c>
      <c r="D1057" t="s">
        <v>3248</v>
      </c>
      <c r="E1057" s="2">
        <v>45782</v>
      </c>
      <c r="F1057">
        <v>10</v>
      </c>
      <c r="G1057" t="s">
        <v>3260</v>
      </c>
      <c r="H1057" s="2">
        <v>45785</v>
      </c>
      <c r="I1057" t="s">
        <v>3263</v>
      </c>
      <c r="J1057" t="s">
        <v>3261</v>
      </c>
      <c r="K1057">
        <v>11650</v>
      </c>
      <c r="L1057">
        <v>3</v>
      </c>
    </row>
    <row r="1058" spans="1:12" x14ac:dyDescent="0.45">
      <c r="A1058" t="str">
        <f t="shared" si="16"/>
        <v>A1057</v>
      </c>
      <c r="B1058" t="s">
        <v>326</v>
      </c>
      <c r="C1058" t="s">
        <v>3235</v>
      </c>
      <c r="D1058" t="s">
        <v>3248</v>
      </c>
      <c r="E1058" s="2">
        <v>45809</v>
      </c>
      <c r="F1058">
        <v>17</v>
      </c>
      <c r="G1058" t="s">
        <v>3260</v>
      </c>
      <c r="H1058" s="2">
        <v>45816</v>
      </c>
      <c r="I1058" t="s">
        <v>3263</v>
      </c>
      <c r="J1058" t="s">
        <v>3261</v>
      </c>
      <c r="K1058">
        <v>12674</v>
      </c>
      <c r="L1058">
        <v>7</v>
      </c>
    </row>
    <row r="1059" spans="1:12" x14ac:dyDescent="0.45">
      <c r="A1059" t="str">
        <f t="shared" si="16"/>
        <v>A1058</v>
      </c>
      <c r="B1059" t="s">
        <v>976</v>
      </c>
      <c r="C1059" t="s">
        <v>3238</v>
      </c>
      <c r="D1059" t="s">
        <v>3248</v>
      </c>
      <c r="E1059" s="2">
        <v>45796</v>
      </c>
      <c r="F1059">
        <v>10</v>
      </c>
      <c r="G1059" t="s">
        <v>3257</v>
      </c>
      <c r="H1059" s="2">
        <v>45800</v>
      </c>
      <c r="I1059" t="s">
        <v>3263</v>
      </c>
      <c r="J1059" t="s">
        <v>3262</v>
      </c>
      <c r="K1059">
        <v>3326</v>
      </c>
      <c r="L1059">
        <v>4</v>
      </c>
    </row>
    <row r="1060" spans="1:12" x14ac:dyDescent="0.45">
      <c r="A1060" t="str">
        <f t="shared" si="16"/>
        <v>A1059</v>
      </c>
      <c r="B1060" t="s">
        <v>650</v>
      </c>
      <c r="C1060" t="s">
        <v>3238</v>
      </c>
      <c r="D1060" t="s">
        <v>3256</v>
      </c>
      <c r="E1060" s="2">
        <v>45848</v>
      </c>
      <c r="F1060">
        <v>23</v>
      </c>
      <c r="G1060" t="s">
        <v>3257</v>
      </c>
      <c r="H1060" s="2">
        <v>45852</v>
      </c>
      <c r="I1060" t="s">
        <v>3264</v>
      </c>
      <c r="J1060" t="s">
        <v>3261</v>
      </c>
      <c r="K1060">
        <v>10005</v>
      </c>
      <c r="L1060">
        <v>4</v>
      </c>
    </row>
    <row r="1061" spans="1:12" x14ac:dyDescent="0.45">
      <c r="A1061" t="str">
        <f t="shared" si="16"/>
        <v>A1060</v>
      </c>
      <c r="B1061" t="s">
        <v>977</v>
      </c>
      <c r="C1061" t="s">
        <v>3235</v>
      </c>
      <c r="D1061" t="s">
        <v>3252</v>
      </c>
      <c r="E1061" s="2">
        <v>45997</v>
      </c>
      <c r="F1061">
        <v>10</v>
      </c>
      <c r="G1061" t="s">
        <v>3257</v>
      </c>
      <c r="H1061" s="2">
        <v>46002</v>
      </c>
      <c r="I1061" t="s">
        <v>3263</v>
      </c>
      <c r="J1061" t="s">
        <v>3262</v>
      </c>
      <c r="K1061">
        <v>3903</v>
      </c>
      <c r="L1061">
        <v>5</v>
      </c>
    </row>
    <row r="1062" spans="1:12" x14ac:dyDescent="0.45">
      <c r="A1062" t="str">
        <f t="shared" si="16"/>
        <v>A1061</v>
      </c>
      <c r="B1062" t="s">
        <v>978</v>
      </c>
      <c r="C1062" t="s">
        <v>3235</v>
      </c>
      <c r="D1062" t="s">
        <v>3248</v>
      </c>
      <c r="E1062" s="2">
        <v>45844</v>
      </c>
      <c r="F1062">
        <v>12</v>
      </c>
      <c r="G1062" t="s">
        <v>3260</v>
      </c>
      <c r="H1062" s="2">
        <v>45847</v>
      </c>
      <c r="I1062" t="s">
        <v>3263</v>
      </c>
      <c r="J1062" t="s">
        <v>3262</v>
      </c>
      <c r="K1062">
        <v>3977</v>
      </c>
      <c r="L1062">
        <v>3</v>
      </c>
    </row>
    <row r="1063" spans="1:12" x14ac:dyDescent="0.45">
      <c r="A1063" t="str">
        <f t="shared" si="16"/>
        <v>A1062</v>
      </c>
      <c r="B1063" t="s">
        <v>979</v>
      </c>
      <c r="C1063" t="s">
        <v>3235</v>
      </c>
      <c r="D1063" t="s">
        <v>3256</v>
      </c>
      <c r="E1063" s="2">
        <v>45814</v>
      </c>
      <c r="F1063">
        <v>23</v>
      </c>
      <c r="G1063" t="s">
        <v>3257</v>
      </c>
      <c r="H1063" s="2">
        <v>45818</v>
      </c>
      <c r="I1063" t="s">
        <v>3263</v>
      </c>
      <c r="J1063" t="s">
        <v>3262</v>
      </c>
      <c r="K1063">
        <v>3279</v>
      </c>
      <c r="L1063">
        <v>4</v>
      </c>
    </row>
    <row r="1064" spans="1:12" x14ac:dyDescent="0.45">
      <c r="A1064" t="str">
        <f t="shared" si="16"/>
        <v>A1063</v>
      </c>
      <c r="B1064" t="s">
        <v>47</v>
      </c>
      <c r="C1064" t="s">
        <v>3238</v>
      </c>
      <c r="D1064" t="s">
        <v>3254</v>
      </c>
      <c r="E1064" s="2">
        <v>45780</v>
      </c>
      <c r="F1064">
        <v>18</v>
      </c>
      <c r="G1064" t="s">
        <v>3257</v>
      </c>
      <c r="H1064" s="2">
        <v>45781</v>
      </c>
      <c r="I1064" t="s">
        <v>3263</v>
      </c>
      <c r="J1064" t="s">
        <v>3262</v>
      </c>
      <c r="K1064">
        <v>4440</v>
      </c>
      <c r="L1064">
        <v>1</v>
      </c>
    </row>
    <row r="1065" spans="1:12" x14ac:dyDescent="0.45">
      <c r="A1065" t="str">
        <f t="shared" si="16"/>
        <v>A1064</v>
      </c>
      <c r="B1065" t="s">
        <v>980</v>
      </c>
      <c r="C1065" t="s">
        <v>3235</v>
      </c>
      <c r="D1065" t="s">
        <v>3254</v>
      </c>
      <c r="E1065" s="2">
        <v>45894</v>
      </c>
      <c r="F1065">
        <v>8</v>
      </c>
      <c r="G1065" t="s">
        <v>3260</v>
      </c>
      <c r="H1065" s="2">
        <v>45895</v>
      </c>
      <c r="I1065" t="s">
        <v>3263</v>
      </c>
      <c r="J1065" t="s">
        <v>3262</v>
      </c>
      <c r="K1065">
        <v>4112</v>
      </c>
      <c r="L1065">
        <v>1</v>
      </c>
    </row>
    <row r="1066" spans="1:12" x14ac:dyDescent="0.45">
      <c r="A1066" t="str">
        <f t="shared" si="16"/>
        <v>A1065</v>
      </c>
      <c r="B1066" t="s">
        <v>981</v>
      </c>
      <c r="C1066" t="s">
        <v>3235</v>
      </c>
      <c r="D1066" t="s">
        <v>3258</v>
      </c>
      <c r="E1066" s="2">
        <v>45902</v>
      </c>
      <c r="F1066">
        <v>15</v>
      </c>
      <c r="G1066" t="s">
        <v>3260</v>
      </c>
      <c r="H1066" s="2">
        <v>45908</v>
      </c>
      <c r="I1066" t="s">
        <v>3263</v>
      </c>
      <c r="J1066" t="s">
        <v>3262</v>
      </c>
      <c r="K1066">
        <v>4303</v>
      </c>
      <c r="L1066">
        <v>6</v>
      </c>
    </row>
    <row r="1067" spans="1:12" x14ac:dyDescent="0.45">
      <c r="A1067" t="str">
        <f t="shared" si="16"/>
        <v>A1066</v>
      </c>
      <c r="B1067" t="s">
        <v>982</v>
      </c>
      <c r="C1067" t="s">
        <v>3235</v>
      </c>
      <c r="D1067" t="s">
        <v>3258</v>
      </c>
      <c r="E1067" s="2">
        <v>45781</v>
      </c>
      <c r="F1067">
        <v>20</v>
      </c>
      <c r="G1067" t="s">
        <v>3257</v>
      </c>
      <c r="H1067" s="2">
        <v>45783</v>
      </c>
      <c r="I1067" t="s">
        <v>3263</v>
      </c>
      <c r="J1067" t="s">
        <v>3262</v>
      </c>
      <c r="K1067">
        <v>3016</v>
      </c>
      <c r="L1067">
        <v>2</v>
      </c>
    </row>
    <row r="1068" spans="1:12" x14ac:dyDescent="0.45">
      <c r="A1068" t="str">
        <f t="shared" si="16"/>
        <v>A1067</v>
      </c>
      <c r="B1068" t="s">
        <v>983</v>
      </c>
      <c r="C1068" t="s">
        <v>3235</v>
      </c>
      <c r="D1068" t="s">
        <v>3248</v>
      </c>
      <c r="E1068" s="2">
        <v>45715</v>
      </c>
      <c r="F1068">
        <v>20</v>
      </c>
      <c r="G1068" t="s">
        <v>3257</v>
      </c>
      <c r="H1068" s="2">
        <v>45719</v>
      </c>
      <c r="I1068" t="s">
        <v>3263</v>
      </c>
      <c r="J1068" t="s">
        <v>3262</v>
      </c>
      <c r="K1068">
        <v>3377</v>
      </c>
      <c r="L1068">
        <v>4</v>
      </c>
    </row>
    <row r="1069" spans="1:12" x14ac:dyDescent="0.45">
      <c r="A1069" t="str">
        <f t="shared" si="16"/>
        <v>A1068</v>
      </c>
      <c r="B1069" t="s">
        <v>984</v>
      </c>
      <c r="C1069" t="s">
        <v>3238</v>
      </c>
      <c r="D1069" t="s">
        <v>3248</v>
      </c>
      <c r="E1069" s="2">
        <v>45715</v>
      </c>
      <c r="F1069">
        <v>11</v>
      </c>
      <c r="G1069" t="s">
        <v>3257</v>
      </c>
      <c r="H1069" s="2">
        <v>45718</v>
      </c>
      <c r="I1069" t="s">
        <v>3263</v>
      </c>
      <c r="J1069" t="s">
        <v>3262</v>
      </c>
      <c r="K1069">
        <v>2296</v>
      </c>
      <c r="L1069">
        <v>3</v>
      </c>
    </row>
    <row r="1070" spans="1:12" x14ac:dyDescent="0.45">
      <c r="A1070" t="str">
        <f t="shared" si="16"/>
        <v>A1069</v>
      </c>
      <c r="B1070" t="s">
        <v>985</v>
      </c>
      <c r="C1070" t="s">
        <v>3235</v>
      </c>
      <c r="D1070" t="s">
        <v>3254</v>
      </c>
      <c r="E1070" s="2">
        <v>45695</v>
      </c>
      <c r="F1070">
        <v>20</v>
      </c>
      <c r="G1070" t="s">
        <v>3260</v>
      </c>
      <c r="H1070" s="2">
        <v>45696</v>
      </c>
      <c r="I1070" t="s">
        <v>3263</v>
      </c>
      <c r="J1070" t="s">
        <v>3262</v>
      </c>
      <c r="K1070">
        <v>2207</v>
      </c>
      <c r="L1070">
        <v>1</v>
      </c>
    </row>
    <row r="1071" spans="1:12" x14ac:dyDescent="0.45">
      <c r="A1071" t="str">
        <f t="shared" si="16"/>
        <v>A1070</v>
      </c>
      <c r="B1071" t="s">
        <v>344</v>
      </c>
      <c r="C1071" t="s">
        <v>3235</v>
      </c>
      <c r="D1071" t="s">
        <v>3254</v>
      </c>
      <c r="E1071" s="2">
        <v>45846</v>
      </c>
      <c r="F1071">
        <v>20</v>
      </c>
      <c r="G1071" t="s">
        <v>3260</v>
      </c>
      <c r="H1071" s="2">
        <v>45848</v>
      </c>
      <c r="I1071" t="s">
        <v>3263</v>
      </c>
      <c r="J1071" t="s">
        <v>3262</v>
      </c>
      <c r="K1071">
        <v>3069</v>
      </c>
      <c r="L1071">
        <v>2</v>
      </c>
    </row>
    <row r="1072" spans="1:12" x14ac:dyDescent="0.45">
      <c r="A1072" t="str">
        <f t="shared" si="16"/>
        <v>A1071</v>
      </c>
      <c r="B1072" t="s">
        <v>986</v>
      </c>
      <c r="C1072" t="s">
        <v>3235</v>
      </c>
      <c r="D1072" t="s">
        <v>3252</v>
      </c>
      <c r="E1072" s="2">
        <v>45941</v>
      </c>
      <c r="F1072">
        <v>19</v>
      </c>
      <c r="G1072" t="s">
        <v>3260</v>
      </c>
      <c r="H1072" s="2">
        <v>45947</v>
      </c>
      <c r="I1072" t="s">
        <v>3263</v>
      </c>
      <c r="J1072" t="s">
        <v>3262</v>
      </c>
      <c r="K1072">
        <v>2805</v>
      </c>
      <c r="L1072">
        <v>6</v>
      </c>
    </row>
    <row r="1073" spans="1:12" x14ac:dyDescent="0.45">
      <c r="A1073" t="str">
        <f t="shared" si="16"/>
        <v>A1072</v>
      </c>
      <c r="B1073" t="s">
        <v>987</v>
      </c>
      <c r="C1073" t="s">
        <v>3238</v>
      </c>
      <c r="D1073" t="s">
        <v>3258</v>
      </c>
      <c r="E1073" s="2">
        <v>45711</v>
      </c>
      <c r="F1073">
        <v>14</v>
      </c>
      <c r="G1073" t="s">
        <v>3260</v>
      </c>
      <c r="H1073" s="2">
        <v>45714</v>
      </c>
      <c r="I1073" t="s">
        <v>3263</v>
      </c>
      <c r="J1073" t="s">
        <v>3262</v>
      </c>
      <c r="K1073">
        <v>2861</v>
      </c>
      <c r="L1073">
        <v>3</v>
      </c>
    </row>
    <row r="1074" spans="1:12" x14ac:dyDescent="0.45">
      <c r="A1074" t="str">
        <f t="shared" si="16"/>
        <v>A1073</v>
      </c>
      <c r="B1074" t="s">
        <v>988</v>
      </c>
      <c r="C1074" t="s">
        <v>3241</v>
      </c>
      <c r="D1074" t="s">
        <v>3258</v>
      </c>
      <c r="E1074" s="2">
        <v>45863</v>
      </c>
      <c r="F1074">
        <v>17</v>
      </c>
      <c r="G1074" t="s">
        <v>3260</v>
      </c>
      <c r="H1074" s="2">
        <v>45865</v>
      </c>
      <c r="I1074" t="s">
        <v>3263</v>
      </c>
      <c r="J1074" t="s">
        <v>3262</v>
      </c>
      <c r="K1074">
        <v>3781</v>
      </c>
      <c r="L1074">
        <v>2</v>
      </c>
    </row>
    <row r="1075" spans="1:12" x14ac:dyDescent="0.45">
      <c r="A1075" t="str">
        <f t="shared" si="16"/>
        <v>A1074</v>
      </c>
      <c r="B1075" t="s">
        <v>989</v>
      </c>
      <c r="C1075" t="s">
        <v>3238</v>
      </c>
      <c r="D1075" t="s">
        <v>3248</v>
      </c>
      <c r="E1075" s="2">
        <v>45783</v>
      </c>
      <c r="F1075">
        <v>19</v>
      </c>
      <c r="G1075" t="s">
        <v>3260</v>
      </c>
      <c r="H1075" s="2">
        <v>45788</v>
      </c>
      <c r="I1075" t="s">
        <v>3263</v>
      </c>
      <c r="J1075" t="s">
        <v>3262</v>
      </c>
      <c r="K1075">
        <v>3224</v>
      </c>
      <c r="L1075">
        <v>5</v>
      </c>
    </row>
    <row r="1076" spans="1:12" x14ac:dyDescent="0.45">
      <c r="A1076" t="str">
        <f t="shared" si="16"/>
        <v>A1075</v>
      </c>
      <c r="B1076" t="s">
        <v>882</v>
      </c>
      <c r="C1076" t="s">
        <v>3241</v>
      </c>
      <c r="D1076" t="s">
        <v>3256</v>
      </c>
      <c r="E1076" s="2">
        <v>45961</v>
      </c>
      <c r="F1076">
        <v>22</v>
      </c>
      <c r="G1076" t="s">
        <v>3257</v>
      </c>
      <c r="H1076" s="2">
        <v>45966</v>
      </c>
      <c r="I1076" t="s">
        <v>3263</v>
      </c>
      <c r="J1076" t="s">
        <v>3262</v>
      </c>
      <c r="K1076">
        <v>2205</v>
      </c>
      <c r="L1076">
        <v>5</v>
      </c>
    </row>
    <row r="1077" spans="1:12" x14ac:dyDescent="0.45">
      <c r="A1077" t="str">
        <f t="shared" si="16"/>
        <v>A1076</v>
      </c>
      <c r="B1077" t="s">
        <v>990</v>
      </c>
      <c r="C1077" t="s">
        <v>3238</v>
      </c>
      <c r="D1077" t="s">
        <v>3248</v>
      </c>
      <c r="E1077" s="2">
        <v>45946</v>
      </c>
      <c r="F1077">
        <v>15</v>
      </c>
      <c r="G1077" t="s">
        <v>3260</v>
      </c>
      <c r="H1077" s="2">
        <v>45953</v>
      </c>
      <c r="I1077" t="s">
        <v>3263</v>
      </c>
      <c r="J1077" t="s">
        <v>3262</v>
      </c>
      <c r="K1077">
        <v>2780</v>
      </c>
      <c r="L1077">
        <v>7</v>
      </c>
    </row>
    <row r="1078" spans="1:12" x14ac:dyDescent="0.45">
      <c r="A1078" t="str">
        <f t="shared" si="16"/>
        <v>A1077</v>
      </c>
      <c r="B1078" t="s">
        <v>991</v>
      </c>
      <c r="C1078" t="s">
        <v>3238</v>
      </c>
      <c r="D1078" t="s">
        <v>3258</v>
      </c>
      <c r="E1078" s="2">
        <v>45799</v>
      </c>
      <c r="F1078">
        <v>8</v>
      </c>
      <c r="G1078" t="s">
        <v>3257</v>
      </c>
      <c r="H1078" s="2">
        <v>45802</v>
      </c>
      <c r="I1078" t="s">
        <v>3263</v>
      </c>
      <c r="J1078" t="s">
        <v>3262</v>
      </c>
      <c r="K1078">
        <v>3910</v>
      </c>
      <c r="L1078">
        <v>3</v>
      </c>
    </row>
    <row r="1079" spans="1:12" x14ac:dyDescent="0.45">
      <c r="A1079" t="str">
        <f t="shared" si="16"/>
        <v>A1078</v>
      </c>
      <c r="B1079" t="s">
        <v>182</v>
      </c>
      <c r="C1079" t="s">
        <v>3235</v>
      </c>
      <c r="D1079" t="s">
        <v>3258</v>
      </c>
      <c r="E1079" s="2">
        <v>45688</v>
      </c>
      <c r="F1079">
        <v>17</v>
      </c>
      <c r="G1079" t="s">
        <v>3260</v>
      </c>
      <c r="H1079" s="2">
        <v>45691</v>
      </c>
      <c r="I1079" t="s">
        <v>3263</v>
      </c>
      <c r="J1079" t="s">
        <v>3262</v>
      </c>
      <c r="K1079">
        <v>3742</v>
      </c>
      <c r="L1079">
        <v>3</v>
      </c>
    </row>
    <row r="1080" spans="1:12" x14ac:dyDescent="0.45">
      <c r="A1080" t="str">
        <f t="shared" si="16"/>
        <v>A1079</v>
      </c>
      <c r="B1080" t="s">
        <v>992</v>
      </c>
      <c r="C1080" t="s">
        <v>3238</v>
      </c>
      <c r="D1080" t="s">
        <v>3256</v>
      </c>
      <c r="E1080" s="2">
        <v>45758</v>
      </c>
      <c r="F1080">
        <v>22</v>
      </c>
      <c r="G1080" t="s">
        <v>3257</v>
      </c>
      <c r="H1080" s="2">
        <v>45760</v>
      </c>
      <c r="I1080" t="s">
        <v>3263</v>
      </c>
      <c r="J1080" t="s">
        <v>3262</v>
      </c>
      <c r="K1080">
        <v>4528</v>
      </c>
      <c r="L1080">
        <v>2</v>
      </c>
    </row>
    <row r="1081" spans="1:12" x14ac:dyDescent="0.45">
      <c r="A1081" t="str">
        <f t="shared" si="16"/>
        <v>A1080</v>
      </c>
      <c r="B1081" t="s">
        <v>993</v>
      </c>
      <c r="C1081" t="s">
        <v>3241</v>
      </c>
      <c r="D1081" t="s">
        <v>3256</v>
      </c>
      <c r="E1081" s="2">
        <v>45861</v>
      </c>
      <c r="F1081">
        <v>23</v>
      </c>
      <c r="G1081" t="s">
        <v>3257</v>
      </c>
      <c r="H1081" s="2">
        <v>45865</v>
      </c>
      <c r="I1081" t="s">
        <v>3263</v>
      </c>
      <c r="J1081" t="s">
        <v>3262</v>
      </c>
      <c r="K1081">
        <v>4131</v>
      </c>
      <c r="L1081">
        <v>4</v>
      </c>
    </row>
    <row r="1082" spans="1:12" x14ac:dyDescent="0.45">
      <c r="A1082" t="str">
        <f t="shared" si="16"/>
        <v>A1081</v>
      </c>
      <c r="B1082" t="s">
        <v>994</v>
      </c>
      <c r="C1082" t="s">
        <v>3235</v>
      </c>
      <c r="D1082" t="s">
        <v>3248</v>
      </c>
      <c r="E1082" s="2">
        <v>45744</v>
      </c>
      <c r="F1082">
        <v>20</v>
      </c>
      <c r="G1082" t="s">
        <v>3260</v>
      </c>
      <c r="H1082" s="2">
        <v>45751</v>
      </c>
      <c r="I1082" t="s">
        <v>3263</v>
      </c>
      <c r="J1082" t="s">
        <v>3262</v>
      </c>
      <c r="K1082">
        <v>4380</v>
      </c>
      <c r="L1082">
        <v>7</v>
      </c>
    </row>
    <row r="1083" spans="1:12" x14ac:dyDescent="0.45">
      <c r="A1083" t="str">
        <f t="shared" si="16"/>
        <v>A1082</v>
      </c>
      <c r="B1083" t="s">
        <v>995</v>
      </c>
      <c r="C1083" t="s">
        <v>3235</v>
      </c>
      <c r="D1083" t="s">
        <v>3258</v>
      </c>
      <c r="E1083" s="2">
        <v>45724</v>
      </c>
      <c r="F1083">
        <v>15</v>
      </c>
      <c r="G1083" t="s">
        <v>3260</v>
      </c>
      <c r="H1083" s="2">
        <v>45727</v>
      </c>
      <c r="I1083" t="s">
        <v>3263</v>
      </c>
      <c r="J1083" t="s">
        <v>3262</v>
      </c>
      <c r="K1083">
        <v>4461</v>
      </c>
      <c r="L1083">
        <v>3</v>
      </c>
    </row>
    <row r="1084" spans="1:12" x14ac:dyDescent="0.45">
      <c r="A1084" t="str">
        <f t="shared" si="16"/>
        <v>A1083</v>
      </c>
      <c r="B1084" t="s">
        <v>996</v>
      </c>
      <c r="C1084" t="s">
        <v>3235</v>
      </c>
      <c r="D1084" t="s">
        <v>3248</v>
      </c>
      <c r="E1084" s="2">
        <v>45970</v>
      </c>
      <c r="F1084">
        <v>18</v>
      </c>
      <c r="G1084" t="s">
        <v>3260</v>
      </c>
      <c r="H1084" s="2">
        <v>45974</v>
      </c>
      <c r="I1084" t="s">
        <v>3263</v>
      </c>
      <c r="J1084" t="s">
        <v>3262</v>
      </c>
      <c r="K1084">
        <v>4329</v>
      </c>
      <c r="L1084">
        <v>4</v>
      </c>
    </row>
    <row r="1085" spans="1:12" x14ac:dyDescent="0.45">
      <c r="A1085" t="str">
        <f t="shared" si="16"/>
        <v>A1084</v>
      </c>
      <c r="B1085" t="s">
        <v>997</v>
      </c>
      <c r="C1085" t="s">
        <v>3235</v>
      </c>
      <c r="D1085" t="s">
        <v>3256</v>
      </c>
      <c r="E1085" s="2">
        <v>45714</v>
      </c>
      <c r="F1085">
        <v>19</v>
      </c>
      <c r="G1085" t="s">
        <v>3257</v>
      </c>
      <c r="H1085" s="2">
        <v>45716</v>
      </c>
      <c r="I1085" t="s">
        <v>3263</v>
      </c>
      <c r="J1085" t="s">
        <v>3262</v>
      </c>
      <c r="K1085">
        <v>4995</v>
      </c>
      <c r="L1085">
        <v>2</v>
      </c>
    </row>
    <row r="1086" spans="1:12" x14ac:dyDescent="0.45">
      <c r="A1086" t="str">
        <f t="shared" si="16"/>
        <v>A1085</v>
      </c>
      <c r="B1086" t="s">
        <v>998</v>
      </c>
      <c r="C1086" t="s">
        <v>3235</v>
      </c>
      <c r="D1086" t="s">
        <v>3252</v>
      </c>
      <c r="E1086" s="2">
        <v>45861</v>
      </c>
      <c r="F1086">
        <v>16</v>
      </c>
      <c r="G1086" t="s">
        <v>3257</v>
      </c>
      <c r="H1086" s="2">
        <v>45867</v>
      </c>
      <c r="I1086" t="s">
        <v>3263</v>
      </c>
      <c r="J1086" t="s">
        <v>3262</v>
      </c>
      <c r="K1086">
        <v>3075</v>
      </c>
      <c r="L1086">
        <v>6</v>
      </c>
    </row>
    <row r="1087" spans="1:12" x14ac:dyDescent="0.45">
      <c r="A1087" t="str">
        <f t="shared" si="16"/>
        <v>A1086</v>
      </c>
      <c r="B1087" t="s">
        <v>999</v>
      </c>
      <c r="C1087" t="s">
        <v>3238</v>
      </c>
      <c r="D1087" t="s">
        <v>3258</v>
      </c>
      <c r="E1087" s="2">
        <v>46009</v>
      </c>
      <c r="F1087">
        <v>18</v>
      </c>
      <c r="G1087" t="s">
        <v>3260</v>
      </c>
      <c r="H1087" s="2">
        <v>46011</v>
      </c>
      <c r="I1087" t="s">
        <v>3263</v>
      </c>
      <c r="J1087" t="s">
        <v>3262</v>
      </c>
      <c r="K1087">
        <v>3603</v>
      </c>
      <c r="L1087">
        <v>2</v>
      </c>
    </row>
    <row r="1088" spans="1:12" x14ac:dyDescent="0.45">
      <c r="A1088" t="str">
        <f t="shared" si="16"/>
        <v>A1087</v>
      </c>
      <c r="B1088" t="s">
        <v>1000</v>
      </c>
      <c r="C1088" t="s">
        <v>3238</v>
      </c>
      <c r="D1088" t="s">
        <v>3248</v>
      </c>
      <c r="E1088" s="2">
        <v>45664</v>
      </c>
      <c r="F1088">
        <v>17</v>
      </c>
      <c r="G1088" t="s">
        <v>3257</v>
      </c>
      <c r="H1088" s="2">
        <v>45667</v>
      </c>
      <c r="I1088" t="s">
        <v>3263</v>
      </c>
      <c r="J1088" t="s">
        <v>3262</v>
      </c>
      <c r="K1088">
        <v>2703</v>
      </c>
      <c r="L1088">
        <v>3</v>
      </c>
    </row>
    <row r="1089" spans="1:12" x14ac:dyDescent="0.45">
      <c r="A1089" t="str">
        <f t="shared" si="16"/>
        <v>A1088</v>
      </c>
      <c r="B1089" t="s">
        <v>1001</v>
      </c>
      <c r="C1089" t="s">
        <v>3235</v>
      </c>
      <c r="D1089" t="s">
        <v>3248</v>
      </c>
      <c r="E1089" s="2">
        <v>45846</v>
      </c>
      <c r="F1089">
        <v>17</v>
      </c>
      <c r="G1089" t="s">
        <v>3260</v>
      </c>
      <c r="H1089" s="2">
        <v>45850</v>
      </c>
      <c r="I1089" t="s">
        <v>3263</v>
      </c>
      <c r="J1089" t="s">
        <v>3261</v>
      </c>
      <c r="K1089">
        <v>14088</v>
      </c>
      <c r="L1089">
        <v>4</v>
      </c>
    </row>
    <row r="1090" spans="1:12" x14ac:dyDescent="0.45">
      <c r="A1090" t="str">
        <f t="shared" si="16"/>
        <v>A1089</v>
      </c>
      <c r="B1090" t="s">
        <v>1002</v>
      </c>
      <c r="C1090" t="s">
        <v>3241</v>
      </c>
      <c r="D1090" t="s">
        <v>3252</v>
      </c>
      <c r="E1090" s="2">
        <v>45821</v>
      </c>
      <c r="F1090">
        <v>16</v>
      </c>
      <c r="G1090" t="s">
        <v>3260</v>
      </c>
      <c r="H1090" s="2">
        <v>45826</v>
      </c>
      <c r="I1090" t="s">
        <v>3263</v>
      </c>
      <c r="J1090" t="s">
        <v>3262</v>
      </c>
      <c r="K1090">
        <v>3535</v>
      </c>
      <c r="L1090">
        <v>5</v>
      </c>
    </row>
    <row r="1091" spans="1:12" x14ac:dyDescent="0.45">
      <c r="A1091" t="str">
        <f t="shared" ref="A1091:A1154" si="17">"A"&amp;TEXT(ROW()-1,"0000")</f>
        <v>A1090</v>
      </c>
      <c r="B1091" t="s">
        <v>1003</v>
      </c>
      <c r="C1091" t="s">
        <v>3238</v>
      </c>
      <c r="D1091" t="s">
        <v>3252</v>
      </c>
      <c r="E1091" s="2">
        <v>46009</v>
      </c>
      <c r="F1091">
        <v>14</v>
      </c>
      <c r="G1091" t="s">
        <v>3260</v>
      </c>
      <c r="H1091" s="2">
        <v>46013</v>
      </c>
      <c r="I1091" t="s">
        <v>3263</v>
      </c>
      <c r="J1091" t="s">
        <v>3262</v>
      </c>
      <c r="K1091">
        <v>2984</v>
      </c>
      <c r="L1091">
        <v>4</v>
      </c>
    </row>
    <row r="1092" spans="1:12" x14ac:dyDescent="0.45">
      <c r="A1092" t="str">
        <f t="shared" si="17"/>
        <v>A1091</v>
      </c>
      <c r="B1092" t="s">
        <v>1004</v>
      </c>
      <c r="C1092" t="s">
        <v>3241</v>
      </c>
      <c r="D1092" t="s">
        <v>3248</v>
      </c>
      <c r="E1092" s="2">
        <v>45854</v>
      </c>
      <c r="F1092">
        <v>11</v>
      </c>
      <c r="G1092" t="s">
        <v>3260</v>
      </c>
      <c r="H1092" s="2">
        <v>45861</v>
      </c>
      <c r="I1092" t="s">
        <v>3263</v>
      </c>
      <c r="J1092" t="s">
        <v>3262</v>
      </c>
      <c r="K1092">
        <v>4093</v>
      </c>
      <c r="L1092">
        <v>7</v>
      </c>
    </row>
    <row r="1093" spans="1:12" x14ac:dyDescent="0.45">
      <c r="A1093" t="str">
        <f t="shared" si="17"/>
        <v>A1092</v>
      </c>
      <c r="B1093" t="s">
        <v>1005</v>
      </c>
      <c r="C1093" t="s">
        <v>3238</v>
      </c>
      <c r="D1093" t="s">
        <v>3258</v>
      </c>
      <c r="E1093" s="2">
        <v>45661</v>
      </c>
      <c r="F1093">
        <v>13</v>
      </c>
      <c r="G1093" t="s">
        <v>3260</v>
      </c>
      <c r="H1093" s="2">
        <v>45665</v>
      </c>
      <c r="I1093" t="s">
        <v>3263</v>
      </c>
      <c r="J1093" t="s">
        <v>3262</v>
      </c>
      <c r="K1093">
        <v>2213</v>
      </c>
      <c r="L1093">
        <v>4</v>
      </c>
    </row>
    <row r="1094" spans="1:12" x14ac:dyDescent="0.45">
      <c r="A1094" t="str">
        <f t="shared" si="17"/>
        <v>A1093</v>
      </c>
      <c r="B1094" t="s">
        <v>751</v>
      </c>
      <c r="C1094" t="s">
        <v>3235</v>
      </c>
      <c r="D1094" t="s">
        <v>3256</v>
      </c>
      <c r="E1094" s="2">
        <v>45808</v>
      </c>
      <c r="F1094">
        <v>20</v>
      </c>
      <c r="G1094" t="s">
        <v>3257</v>
      </c>
      <c r="H1094" s="2">
        <v>45813</v>
      </c>
      <c r="I1094" t="s">
        <v>3264</v>
      </c>
      <c r="J1094" t="s">
        <v>3261</v>
      </c>
      <c r="K1094">
        <v>9680</v>
      </c>
      <c r="L1094">
        <v>5</v>
      </c>
    </row>
    <row r="1095" spans="1:12" x14ac:dyDescent="0.45">
      <c r="A1095" t="str">
        <f t="shared" si="17"/>
        <v>A1094</v>
      </c>
      <c r="B1095" t="s">
        <v>449</v>
      </c>
      <c r="C1095" t="s">
        <v>3238</v>
      </c>
      <c r="D1095" t="s">
        <v>3252</v>
      </c>
      <c r="E1095" s="2">
        <v>45849</v>
      </c>
      <c r="F1095">
        <v>12</v>
      </c>
      <c r="G1095" t="s">
        <v>3260</v>
      </c>
      <c r="H1095" s="2">
        <v>45854</v>
      </c>
      <c r="I1095" t="s">
        <v>3263</v>
      </c>
      <c r="J1095" t="s">
        <v>3262</v>
      </c>
      <c r="K1095">
        <v>2648</v>
      </c>
      <c r="L1095">
        <v>5</v>
      </c>
    </row>
    <row r="1096" spans="1:12" x14ac:dyDescent="0.45">
      <c r="A1096" t="str">
        <f t="shared" si="17"/>
        <v>A1095</v>
      </c>
      <c r="B1096" t="s">
        <v>1006</v>
      </c>
      <c r="C1096" t="s">
        <v>3235</v>
      </c>
      <c r="D1096" t="s">
        <v>3254</v>
      </c>
      <c r="E1096" s="2">
        <v>45812</v>
      </c>
      <c r="F1096">
        <v>19</v>
      </c>
      <c r="G1096" t="s">
        <v>3260</v>
      </c>
      <c r="H1096" s="2">
        <v>45813</v>
      </c>
      <c r="I1096" t="s">
        <v>3263</v>
      </c>
      <c r="J1096" t="s">
        <v>3262</v>
      </c>
      <c r="K1096">
        <v>3603</v>
      </c>
      <c r="L1096">
        <v>1</v>
      </c>
    </row>
    <row r="1097" spans="1:12" x14ac:dyDescent="0.45">
      <c r="A1097" t="str">
        <f t="shared" si="17"/>
        <v>A1096</v>
      </c>
      <c r="B1097" t="s">
        <v>1007</v>
      </c>
      <c r="C1097" t="s">
        <v>3238</v>
      </c>
      <c r="D1097" t="s">
        <v>3254</v>
      </c>
      <c r="E1097" s="2">
        <v>45682</v>
      </c>
      <c r="F1097">
        <v>11</v>
      </c>
      <c r="G1097" t="s">
        <v>3260</v>
      </c>
      <c r="H1097" s="2">
        <v>45683</v>
      </c>
      <c r="I1097" t="s">
        <v>3263</v>
      </c>
      <c r="J1097" t="s">
        <v>3262</v>
      </c>
      <c r="K1097">
        <v>2469</v>
      </c>
      <c r="L1097">
        <v>1</v>
      </c>
    </row>
    <row r="1098" spans="1:12" x14ac:dyDescent="0.45">
      <c r="A1098" t="str">
        <f t="shared" si="17"/>
        <v>A1097</v>
      </c>
      <c r="B1098" t="s">
        <v>1008</v>
      </c>
      <c r="C1098" t="s">
        <v>3238</v>
      </c>
      <c r="D1098" t="s">
        <v>3252</v>
      </c>
      <c r="E1098" s="2">
        <v>45962</v>
      </c>
      <c r="F1098">
        <v>9</v>
      </c>
      <c r="G1098" t="s">
        <v>3257</v>
      </c>
      <c r="H1098" s="2">
        <v>45965</v>
      </c>
      <c r="I1098" t="s">
        <v>3263</v>
      </c>
      <c r="J1098" t="s">
        <v>3262</v>
      </c>
      <c r="K1098">
        <v>4260</v>
      </c>
      <c r="L1098">
        <v>3</v>
      </c>
    </row>
    <row r="1099" spans="1:12" x14ac:dyDescent="0.45">
      <c r="A1099" t="str">
        <f t="shared" si="17"/>
        <v>A1098</v>
      </c>
      <c r="B1099" t="s">
        <v>1009</v>
      </c>
      <c r="C1099" t="s">
        <v>3235</v>
      </c>
      <c r="D1099" t="s">
        <v>3258</v>
      </c>
      <c r="E1099" s="2">
        <v>45992</v>
      </c>
      <c r="F1099">
        <v>9</v>
      </c>
      <c r="G1099" t="s">
        <v>3260</v>
      </c>
      <c r="H1099" s="2">
        <v>45994</v>
      </c>
      <c r="I1099" t="s">
        <v>3263</v>
      </c>
      <c r="J1099" t="s">
        <v>3262</v>
      </c>
      <c r="K1099">
        <v>3867</v>
      </c>
      <c r="L1099">
        <v>2</v>
      </c>
    </row>
    <row r="1100" spans="1:12" x14ac:dyDescent="0.45">
      <c r="A1100" t="str">
        <f t="shared" si="17"/>
        <v>A1099</v>
      </c>
      <c r="B1100" t="s">
        <v>1010</v>
      </c>
      <c r="C1100" t="s">
        <v>3238</v>
      </c>
      <c r="D1100" t="s">
        <v>3258</v>
      </c>
      <c r="E1100" s="2">
        <v>45728</v>
      </c>
      <c r="F1100">
        <v>18</v>
      </c>
      <c r="G1100" t="s">
        <v>3257</v>
      </c>
      <c r="H1100" s="2">
        <v>45733</v>
      </c>
      <c r="I1100" t="s">
        <v>3263</v>
      </c>
      <c r="J1100" t="s">
        <v>3262</v>
      </c>
      <c r="K1100">
        <v>4704</v>
      </c>
      <c r="L1100">
        <v>5</v>
      </c>
    </row>
    <row r="1101" spans="1:12" x14ac:dyDescent="0.45">
      <c r="A1101" t="str">
        <f t="shared" si="17"/>
        <v>A1100</v>
      </c>
      <c r="B1101" t="s">
        <v>1011</v>
      </c>
      <c r="C1101" t="s">
        <v>3235</v>
      </c>
      <c r="D1101" t="s">
        <v>3252</v>
      </c>
      <c r="E1101" s="2">
        <v>45906</v>
      </c>
      <c r="F1101">
        <v>9</v>
      </c>
      <c r="G1101" t="s">
        <v>3260</v>
      </c>
      <c r="H1101" s="2">
        <v>45912</v>
      </c>
      <c r="I1101" t="s">
        <v>3263</v>
      </c>
      <c r="J1101" t="s">
        <v>3262</v>
      </c>
      <c r="K1101">
        <v>3805</v>
      </c>
      <c r="L1101">
        <v>6</v>
      </c>
    </row>
    <row r="1102" spans="1:12" x14ac:dyDescent="0.45">
      <c r="A1102" t="str">
        <f t="shared" si="17"/>
        <v>A1101</v>
      </c>
      <c r="B1102" t="s">
        <v>1012</v>
      </c>
      <c r="C1102" t="s">
        <v>3235</v>
      </c>
      <c r="D1102" t="s">
        <v>3256</v>
      </c>
      <c r="E1102" s="2">
        <v>45672</v>
      </c>
      <c r="F1102">
        <v>20</v>
      </c>
      <c r="G1102" t="s">
        <v>3257</v>
      </c>
      <c r="H1102" s="2">
        <v>45676</v>
      </c>
      <c r="I1102" t="s">
        <v>3264</v>
      </c>
      <c r="J1102" t="s">
        <v>3262</v>
      </c>
      <c r="K1102">
        <v>4134</v>
      </c>
      <c r="L1102">
        <v>4</v>
      </c>
    </row>
    <row r="1103" spans="1:12" x14ac:dyDescent="0.45">
      <c r="A1103" t="str">
        <f t="shared" si="17"/>
        <v>A1102</v>
      </c>
      <c r="B1103" t="s">
        <v>1013</v>
      </c>
      <c r="C1103" t="s">
        <v>3235</v>
      </c>
      <c r="D1103" t="s">
        <v>3256</v>
      </c>
      <c r="E1103" s="2">
        <v>45765</v>
      </c>
      <c r="F1103">
        <v>23</v>
      </c>
      <c r="G1103" t="s">
        <v>3257</v>
      </c>
      <c r="H1103" s="2">
        <v>45770</v>
      </c>
      <c r="I1103" t="s">
        <v>3264</v>
      </c>
      <c r="J1103" t="s">
        <v>3262</v>
      </c>
      <c r="K1103">
        <v>3566</v>
      </c>
      <c r="L1103">
        <v>5</v>
      </c>
    </row>
    <row r="1104" spans="1:12" x14ac:dyDescent="0.45">
      <c r="A1104" t="str">
        <f t="shared" si="17"/>
        <v>A1103</v>
      </c>
      <c r="B1104" t="s">
        <v>1014</v>
      </c>
      <c r="C1104" t="s">
        <v>3238</v>
      </c>
      <c r="D1104" t="s">
        <v>3252</v>
      </c>
      <c r="E1104" s="2">
        <v>45684</v>
      </c>
      <c r="F1104">
        <v>18</v>
      </c>
      <c r="G1104" t="s">
        <v>3257</v>
      </c>
      <c r="H1104" s="2">
        <v>45689</v>
      </c>
      <c r="I1104" t="s">
        <v>3263</v>
      </c>
      <c r="J1104" t="s">
        <v>3262</v>
      </c>
      <c r="K1104">
        <v>2452</v>
      </c>
      <c r="L1104">
        <v>5</v>
      </c>
    </row>
    <row r="1105" spans="1:12" x14ac:dyDescent="0.45">
      <c r="A1105" t="str">
        <f t="shared" si="17"/>
        <v>A1104</v>
      </c>
      <c r="B1105" t="s">
        <v>472</v>
      </c>
      <c r="C1105" t="s">
        <v>3238</v>
      </c>
      <c r="D1105" t="s">
        <v>3254</v>
      </c>
      <c r="E1105" s="2">
        <v>45661</v>
      </c>
      <c r="F1105">
        <v>19</v>
      </c>
      <c r="G1105" t="s">
        <v>3260</v>
      </c>
      <c r="H1105" s="2">
        <v>45662</v>
      </c>
      <c r="I1105" t="s">
        <v>3263</v>
      </c>
      <c r="J1105" t="s">
        <v>3262</v>
      </c>
      <c r="K1105">
        <v>4212</v>
      </c>
      <c r="L1105">
        <v>1</v>
      </c>
    </row>
    <row r="1106" spans="1:12" x14ac:dyDescent="0.45">
      <c r="A1106" t="str">
        <f t="shared" si="17"/>
        <v>A1105</v>
      </c>
      <c r="B1106" t="s">
        <v>447</v>
      </c>
      <c r="C1106" t="s">
        <v>3235</v>
      </c>
      <c r="D1106" t="s">
        <v>3258</v>
      </c>
      <c r="E1106" s="2">
        <v>45969</v>
      </c>
      <c r="F1106">
        <v>14</v>
      </c>
      <c r="G1106" t="s">
        <v>3257</v>
      </c>
      <c r="H1106" s="2">
        <v>45974</v>
      </c>
      <c r="I1106" t="s">
        <v>3263</v>
      </c>
      <c r="J1106" t="s">
        <v>3262</v>
      </c>
      <c r="K1106">
        <v>3442</v>
      </c>
      <c r="L1106">
        <v>5</v>
      </c>
    </row>
    <row r="1107" spans="1:12" x14ac:dyDescent="0.45">
      <c r="A1107" t="str">
        <f t="shared" si="17"/>
        <v>A1106</v>
      </c>
      <c r="B1107" t="s">
        <v>1015</v>
      </c>
      <c r="C1107" t="s">
        <v>3235</v>
      </c>
      <c r="D1107" t="s">
        <v>3248</v>
      </c>
      <c r="E1107" s="2">
        <v>45967</v>
      </c>
      <c r="F1107">
        <v>10</v>
      </c>
      <c r="G1107" t="s">
        <v>3260</v>
      </c>
      <c r="H1107" s="2">
        <v>45970</v>
      </c>
      <c r="I1107" t="s">
        <v>3263</v>
      </c>
      <c r="J1107" t="s">
        <v>3262</v>
      </c>
      <c r="K1107">
        <v>2507</v>
      </c>
      <c r="L1107">
        <v>3</v>
      </c>
    </row>
    <row r="1108" spans="1:12" x14ac:dyDescent="0.45">
      <c r="A1108" t="str">
        <f t="shared" si="17"/>
        <v>A1107</v>
      </c>
      <c r="B1108" t="s">
        <v>1016</v>
      </c>
      <c r="C1108" t="s">
        <v>3235</v>
      </c>
      <c r="D1108" t="s">
        <v>3258</v>
      </c>
      <c r="E1108" s="2">
        <v>45769</v>
      </c>
      <c r="F1108">
        <v>18</v>
      </c>
      <c r="G1108" t="s">
        <v>3257</v>
      </c>
      <c r="H1108" s="2">
        <v>45775</v>
      </c>
      <c r="I1108" t="s">
        <v>3263</v>
      </c>
      <c r="J1108" t="s">
        <v>3262</v>
      </c>
      <c r="K1108">
        <v>3909</v>
      </c>
      <c r="L1108">
        <v>6</v>
      </c>
    </row>
    <row r="1109" spans="1:12" x14ac:dyDescent="0.45">
      <c r="A1109" t="str">
        <f t="shared" si="17"/>
        <v>A1108</v>
      </c>
      <c r="B1109" t="s">
        <v>1017</v>
      </c>
      <c r="C1109" t="s">
        <v>3238</v>
      </c>
      <c r="D1109" t="s">
        <v>3258</v>
      </c>
      <c r="E1109" s="2">
        <v>45661</v>
      </c>
      <c r="F1109">
        <v>20</v>
      </c>
      <c r="G1109" t="s">
        <v>3257</v>
      </c>
      <c r="H1109" s="2">
        <v>45664</v>
      </c>
      <c r="I1109" t="s">
        <v>3263</v>
      </c>
      <c r="J1109" t="s">
        <v>3262</v>
      </c>
      <c r="K1109">
        <v>4050</v>
      </c>
      <c r="L1109">
        <v>3</v>
      </c>
    </row>
    <row r="1110" spans="1:12" x14ac:dyDescent="0.45">
      <c r="A1110" t="str">
        <f t="shared" si="17"/>
        <v>A1109</v>
      </c>
      <c r="B1110" t="s">
        <v>1018</v>
      </c>
      <c r="C1110" t="s">
        <v>3238</v>
      </c>
      <c r="D1110" t="s">
        <v>3252</v>
      </c>
      <c r="E1110" s="2">
        <v>45707</v>
      </c>
      <c r="F1110">
        <v>14</v>
      </c>
      <c r="G1110" t="s">
        <v>3260</v>
      </c>
      <c r="H1110" s="2">
        <v>45712</v>
      </c>
      <c r="I1110" t="s">
        <v>3263</v>
      </c>
      <c r="J1110" t="s">
        <v>3262</v>
      </c>
      <c r="K1110">
        <v>4396</v>
      </c>
      <c r="L1110">
        <v>5</v>
      </c>
    </row>
    <row r="1111" spans="1:12" x14ac:dyDescent="0.45">
      <c r="A1111" t="str">
        <f t="shared" si="17"/>
        <v>A1110</v>
      </c>
      <c r="B1111" t="s">
        <v>677</v>
      </c>
      <c r="C1111" t="s">
        <v>3235</v>
      </c>
      <c r="D1111" t="s">
        <v>3256</v>
      </c>
      <c r="E1111" s="2">
        <v>45848</v>
      </c>
      <c r="F1111">
        <v>18</v>
      </c>
      <c r="G1111" t="s">
        <v>3257</v>
      </c>
      <c r="H1111" s="2">
        <v>45852</v>
      </c>
      <c r="I1111" t="s">
        <v>3263</v>
      </c>
      <c r="J1111" t="s">
        <v>3262</v>
      </c>
      <c r="K1111">
        <v>3649</v>
      </c>
      <c r="L1111">
        <v>4</v>
      </c>
    </row>
    <row r="1112" spans="1:12" x14ac:dyDescent="0.45">
      <c r="A1112" t="str">
        <f t="shared" si="17"/>
        <v>A1111</v>
      </c>
      <c r="B1112" t="s">
        <v>1019</v>
      </c>
      <c r="C1112" t="s">
        <v>3238</v>
      </c>
      <c r="D1112" t="s">
        <v>3258</v>
      </c>
      <c r="E1112" s="2">
        <v>45897</v>
      </c>
      <c r="F1112">
        <v>18</v>
      </c>
      <c r="G1112" t="s">
        <v>3260</v>
      </c>
      <c r="H1112" s="2">
        <v>45901</v>
      </c>
      <c r="I1112" t="s">
        <v>3263</v>
      </c>
      <c r="J1112" t="s">
        <v>3262</v>
      </c>
      <c r="K1112">
        <v>4331</v>
      </c>
      <c r="L1112">
        <v>4</v>
      </c>
    </row>
    <row r="1113" spans="1:12" x14ac:dyDescent="0.45">
      <c r="A1113" t="str">
        <f t="shared" si="17"/>
        <v>A1112</v>
      </c>
      <c r="B1113" t="s">
        <v>1020</v>
      </c>
      <c r="C1113" t="s">
        <v>3235</v>
      </c>
      <c r="D1113" t="s">
        <v>3258</v>
      </c>
      <c r="E1113" s="2">
        <v>45869</v>
      </c>
      <c r="F1113">
        <v>13</v>
      </c>
      <c r="G1113" t="s">
        <v>3257</v>
      </c>
      <c r="H1113" s="2">
        <v>45873</v>
      </c>
      <c r="I1113" t="s">
        <v>3263</v>
      </c>
      <c r="J1113" t="s">
        <v>3262</v>
      </c>
      <c r="K1113">
        <v>3331</v>
      </c>
      <c r="L1113">
        <v>4</v>
      </c>
    </row>
    <row r="1114" spans="1:12" x14ac:dyDescent="0.45">
      <c r="A1114" t="str">
        <f t="shared" si="17"/>
        <v>A1113</v>
      </c>
      <c r="B1114" t="s">
        <v>1021</v>
      </c>
      <c r="C1114" t="s">
        <v>3235</v>
      </c>
      <c r="D1114" t="s">
        <v>3248</v>
      </c>
      <c r="E1114" s="2">
        <v>45984</v>
      </c>
      <c r="F1114">
        <v>16</v>
      </c>
      <c r="G1114" t="s">
        <v>3260</v>
      </c>
      <c r="H1114" s="2">
        <v>45987</v>
      </c>
      <c r="I1114" t="s">
        <v>3263</v>
      </c>
      <c r="J1114" t="s">
        <v>3262</v>
      </c>
      <c r="K1114">
        <v>3923</v>
      </c>
      <c r="L1114">
        <v>3</v>
      </c>
    </row>
    <row r="1115" spans="1:12" x14ac:dyDescent="0.45">
      <c r="A1115" t="str">
        <f t="shared" si="17"/>
        <v>A1114</v>
      </c>
      <c r="B1115" t="s">
        <v>1022</v>
      </c>
      <c r="C1115" t="s">
        <v>3241</v>
      </c>
      <c r="D1115" t="s">
        <v>3254</v>
      </c>
      <c r="E1115" s="2">
        <v>45698</v>
      </c>
      <c r="F1115">
        <v>19</v>
      </c>
      <c r="G1115" t="s">
        <v>3257</v>
      </c>
      <c r="H1115" s="2">
        <v>45701</v>
      </c>
      <c r="I1115" t="s">
        <v>3263</v>
      </c>
      <c r="J1115" t="s">
        <v>3262</v>
      </c>
      <c r="K1115">
        <v>2019</v>
      </c>
      <c r="L1115">
        <v>3</v>
      </c>
    </row>
    <row r="1116" spans="1:12" x14ac:dyDescent="0.45">
      <c r="A1116" t="str">
        <f t="shared" si="17"/>
        <v>A1115</v>
      </c>
      <c r="B1116" t="s">
        <v>822</v>
      </c>
      <c r="C1116" t="s">
        <v>3235</v>
      </c>
      <c r="D1116" t="s">
        <v>3258</v>
      </c>
      <c r="E1116" s="2">
        <v>45976</v>
      </c>
      <c r="F1116">
        <v>15</v>
      </c>
      <c r="G1116" t="s">
        <v>3260</v>
      </c>
      <c r="H1116" s="2">
        <v>45982</v>
      </c>
      <c r="I1116" t="s">
        <v>3263</v>
      </c>
      <c r="J1116" t="s">
        <v>3262</v>
      </c>
      <c r="K1116">
        <v>3555</v>
      </c>
      <c r="L1116">
        <v>6</v>
      </c>
    </row>
    <row r="1117" spans="1:12" x14ac:dyDescent="0.45">
      <c r="A1117" t="str">
        <f t="shared" si="17"/>
        <v>A1116</v>
      </c>
      <c r="B1117" t="s">
        <v>1023</v>
      </c>
      <c r="C1117" t="s">
        <v>3238</v>
      </c>
      <c r="D1117" t="s">
        <v>3258</v>
      </c>
      <c r="E1117" s="2">
        <v>45909</v>
      </c>
      <c r="F1117">
        <v>20</v>
      </c>
      <c r="G1117" t="s">
        <v>3260</v>
      </c>
      <c r="H1117" s="2">
        <v>45913</v>
      </c>
      <c r="I1117" t="s">
        <v>3263</v>
      </c>
      <c r="J1117" t="s">
        <v>3262</v>
      </c>
      <c r="K1117">
        <v>3836</v>
      </c>
      <c r="L1117">
        <v>4</v>
      </c>
    </row>
    <row r="1118" spans="1:12" x14ac:dyDescent="0.45">
      <c r="A1118" t="str">
        <f t="shared" si="17"/>
        <v>A1117</v>
      </c>
      <c r="B1118" t="s">
        <v>1024</v>
      </c>
      <c r="C1118" t="s">
        <v>3238</v>
      </c>
      <c r="D1118" t="s">
        <v>3248</v>
      </c>
      <c r="E1118" s="2">
        <v>45726</v>
      </c>
      <c r="F1118">
        <v>11</v>
      </c>
      <c r="G1118" t="s">
        <v>3257</v>
      </c>
      <c r="H1118" s="2">
        <v>45732</v>
      </c>
      <c r="I1118" t="s">
        <v>3263</v>
      </c>
      <c r="J1118" t="s">
        <v>3261</v>
      </c>
      <c r="K1118">
        <v>11655</v>
      </c>
      <c r="L1118">
        <v>6</v>
      </c>
    </row>
    <row r="1119" spans="1:12" x14ac:dyDescent="0.45">
      <c r="A1119" t="str">
        <f t="shared" si="17"/>
        <v>A1118</v>
      </c>
      <c r="B1119" t="s">
        <v>1025</v>
      </c>
      <c r="C1119" t="s">
        <v>3235</v>
      </c>
      <c r="D1119" t="s">
        <v>3248</v>
      </c>
      <c r="E1119" s="2">
        <v>45741</v>
      </c>
      <c r="F1119">
        <v>10</v>
      </c>
      <c r="G1119" t="s">
        <v>3260</v>
      </c>
      <c r="H1119" s="2">
        <v>45744</v>
      </c>
      <c r="I1119" t="s">
        <v>3263</v>
      </c>
      <c r="J1119" t="s">
        <v>3262</v>
      </c>
      <c r="K1119">
        <v>2812</v>
      </c>
      <c r="L1119">
        <v>3</v>
      </c>
    </row>
    <row r="1120" spans="1:12" x14ac:dyDescent="0.45">
      <c r="A1120" t="str">
        <f t="shared" si="17"/>
        <v>A1119</v>
      </c>
      <c r="B1120" t="s">
        <v>1026</v>
      </c>
      <c r="C1120" t="s">
        <v>3238</v>
      </c>
      <c r="D1120" t="s">
        <v>3256</v>
      </c>
      <c r="E1120" s="2">
        <v>45767</v>
      </c>
      <c r="F1120">
        <v>21</v>
      </c>
      <c r="G1120" t="s">
        <v>3257</v>
      </c>
      <c r="H1120" s="2">
        <v>45772</v>
      </c>
      <c r="I1120" t="s">
        <v>3263</v>
      </c>
      <c r="J1120" t="s">
        <v>3261</v>
      </c>
      <c r="K1120">
        <v>12400</v>
      </c>
      <c r="L1120">
        <v>5</v>
      </c>
    </row>
    <row r="1121" spans="1:12" x14ac:dyDescent="0.45">
      <c r="A1121" t="str">
        <f t="shared" si="17"/>
        <v>A1120</v>
      </c>
      <c r="B1121" t="s">
        <v>1027</v>
      </c>
      <c r="C1121" t="s">
        <v>3241</v>
      </c>
      <c r="D1121" t="s">
        <v>3256</v>
      </c>
      <c r="E1121" s="2">
        <v>45722</v>
      </c>
      <c r="F1121">
        <v>22</v>
      </c>
      <c r="G1121" t="s">
        <v>3257</v>
      </c>
      <c r="H1121" s="2">
        <v>45724</v>
      </c>
      <c r="I1121" t="s">
        <v>3263</v>
      </c>
      <c r="J1121" t="s">
        <v>3262</v>
      </c>
      <c r="K1121">
        <v>3133</v>
      </c>
      <c r="L1121">
        <v>2</v>
      </c>
    </row>
    <row r="1122" spans="1:12" x14ac:dyDescent="0.45">
      <c r="A1122" t="str">
        <f t="shared" si="17"/>
        <v>A1121</v>
      </c>
      <c r="B1122" t="s">
        <v>1028</v>
      </c>
      <c r="C1122" t="s">
        <v>3238</v>
      </c>
      <c r="D1122" t="s">
        <v>3258</v>
      </c>
      <c r="E1122" s="2">
        <v>45939</v>
      </c>
      <c r="F1122">
        <v>20</v>
      </c>
      <c r="G1122" t="s">
        <v>3260</v>
      </c>
      <c r="H1122" s="2">
        <v>45945</v>
      </c>
      <c r="I1122" t="s">
        <v>3263</v>
      </c>
      <c r="J1122" t="s">
        <v>3262</v>
      </c>
      <c r="K1122">
        <v>4279</v>
      </c>
      <c r="L1122">
        <v>6</v>
      </c>
    </row>
    <row r="1123" spans="1:12" x14ac:dyDescent="0.45">
      <c r="A1123" t="str">
        <f t="shared" si="17"/>
        <v>A1122</v>
      </c>
      <c r="B1123" t="s">
        <v>770</v>
      </c>
      <c r="C1123" t="s">
        <v>3235</v>
      </c>
      <c r="D1123" t="s">
        <v>3258</v>
      </c>
      <c r="E1123" s="2">
        <v>45678</v>
      </c>
      <c r="F1123">
        <v>14</v>
      </c>
      <c r="G1123" t="s">
        <v>3257</v>
      </c>
      <c r="H1123" s="2">
        <v>45680</v>
      </c>
      <c r="I1123" t="s">
        <v>3263</v>
      </c>
      <c r="J1123" t="s">
        <v>3262</v>
      </c>
      <c r="K1123">
        <v>2357</v>
      </c>
      <c r="L1123">
        <v>2</v>
      </c>
    </row>
    <row r="1124" spans="1:12" x14ac:dyDescent="0.45">
      <c r="A1124" t="str">
        <f t="shared" si="17"/>
        <v>A1123</v>
      </c>
      <c r="B1124" t="s">
        <v>1029</v>
      </c>
      <c r="C1124" t="s">
        <v>3235</v>
      </c>
      <c r="D1124" t="s">
        <v>3248</v>
      </c>
      <c r="E1124" s="2">
        <v>45973</v>
      </c>
      <c r="F1124">
        <v>11</v>
      </c>
      <c r="G1124" t="s">
        <v>3257</v>
      </c>
      <c r="H1124" s="2">
        <v>45979</v>
      </c>
      <c r="I1124" t="s">
        <v>3263</v>
      </c>
      <c r="J1124" t="s">
        <v>3262</v>
      </c>
      <c r="K1124">
        <v>3217</v>
      </c>
      <c r="L1124">
        <v>6</v>
      </c>
    </row>
    <row r="1125" spans="1:12" x14ac:dyDescent="0.45">
      <c r="A1125" t="str">
        <f t="shared" si="17"/>
        <v>A1124</v>
      </c>
      <c r="B1125" t="s">
        <v>1030</v>
      </c>
      <c r="C1125" t="s">
        <v>3241</v>
      </c>
      <c r="D1125" t="s">
        <v>3258</v>
      </c>
      <c r="E1125" s="2">
        <v>45750</v>
      </c>
      <c r="F1125">
        <v>13</v>
      </c>
      <c r="G1125" t="s">
        <v>3260</v>
      </c>
      <c r="H1125" s="2">
        <v>45755</v>
      </c>
      <c r="I1125" t="s">
        <v>3263</v>
      </c>
      <c r="J1125" t="s">
        <v>3262</v>
      </c>
      <c r="K1125">
        <v>3277</v>
      </c>
      <c r="L1125">
        <v>5</v>
      </c>
    </row>
    <row r="1126" spans="1:12" x14ac:dyDescent="0.45">
      <c r="A1126" t="str">
        <f t="shared" si="17"/>
        <v>A1125</v>
      </c>
      <c r="B1126" t="s">
        <v>1031</v>
      </c>
      <c r="C1126" t="s">
        <v>3235</v>
      </c>
      <c r="D1126" t="s">
        <v>3248</v>
      </c>
      <c r="E1126" s="2">
        <v>45740</v>
      </c>
      <c r="F1126">
        <v>16</v>
      </c>
      <c r="G1126" t="s">
        <v>3260</v>
      </c>
      <c r="H1126" s="2">
        <v>45744</v>
      </c>
      <c r="I1126" t="s">
        <v>3263</v>
      </c>
      <c r="J1126" t="s">
        <v>3262</v>
      </c>
      <c r="K1126">
        <v>2568</v>
      </c>
      <c r="L1126">
        <v>4</v>
      </c>
    </row>
    <row r="1127" spans="1:12" x14ac:dyDescent="0.45">
      <c r="A1127" t="str">
        <f t="shared" si="17"/>
        <v>A1126</v>
      </c>
      <c r="B1127" t="s">
        <v>1032</v>
      </c>
      <c r="C1127" t="s">
        <v>3238</v>
      </c>
      <c r="D1127" t="s">
        <v>3248</v>
      </c>
      <c r="E1127" s="2">
        <v>45919</v>
      </c>
      <c r="F1127">
        <v>13</v>
      </c>
      <c r="G1127" t="s">
        <v>3260</v>
      </c>
      <c r="H1127" s="2">
        <v>45923</v>
      </c>
      <c r="I1127" t="s">
        <v>3263</v>
      </c>
      <c r="J1127" t="s">
        <v>3261</v>
      </c>
      <c r="K1127">
        <v>11261</v>
      </c>
      <c r="L1127">
        <v>4</v>
      </c>
    </row>
    <row r="1128" spans="1:12" x14ac:dyDescent="0.45">
      <c r="A1128" t="str">
        <f t="shared" si="17"/>
        <v>A1127</v>
      </c>
      <c r="B1128" t="s">
        <v>1033</v>
      </c>
      <c r="C1128" t="s">
        <v>3235</v>
      </c>
      <c r="D1128" t="s">
        <v>3248</v>
      </c>
      <c r="E1128" s="2">
        <v>45852</v>
      </c>
      <c r="F1128">
        <v>9</v>
      </c>
      <c r="G1128" t="s">
        <v>3260</v>
      </c>
      <c r="H1128" s="2">
        <v>45857</v>
      </c>
      <c r="I1128" t="s">
        <v>3263</v>
      </c>
      <c r="J1128" t="s">
        <v>3262</v>
      </c>
      <c r="K1128">
        <v>3882</v>
      </c>
      <c r="L1128">
        <v>5</v>
      </c>
    </row>
    <row r="1129" spans="1:12" x14ac:dyDescent="0.45">
      <c r="A1129" t="str">
        <f t="shared" si="17"/>
        <v>A1128</v>
      </c>
      <c r="B1129" t="s">
        <v>1034</v>
      </c>
      <c r="C1129" t="s">
        <v>3235</v>
      </c>
      <c r="D1129" t="s">
        <v>3258</v>
      </c>
      <c r="E1129" s="2">
        <v>45842</v>
      </c>
      <c r="F1129">
        <v>11</v>
      </c>
      <c r="G1129" t="s">
        <v>3260</v>
      </c>
      <c r="H1129" s="2">
        <v>45844</v>
      </c>
      <c r="I1129" t="s">
        <v>3263</v>
      </c>
      <c r="J1129" t="s">
        <v>3262</v>
      </c>
      <c r="K1129">
        <v>3602</v>
      </c>
      <c r="L1129">
        <v>2</v>
      </c>
    </row>
    <row r="1130" spans="1:12" x14ac:dyDescent="0.45">
      <c r="A1130" t="str">
        <f t="shared" si="17"/>
        <v>A1129</v>
      </c>
      <c r="B1130" t="s">
        <v>1035</v>
      </c>
      <c r="C1130" t="s">
        <v>3235</v>
      </c>
      <c r="D1130" t="s">
        <v>3248</v>
      </c>
      <c r="E1130" s="2">
        <v>45878</v>
      </c>
      <c r="F1130">
        <v>20</v>
      </c>
      <c r="G1130" t="s">
        <v>3260</v>
      </c>
      <c r="H1130" s="2">
        <v>45881</v>
      </c>
      <c r="I1130" t="s">
        <v>3263</v>
      </c>
      <c r="J1130" t="s">
        <v>3262</v>
      </c>
      <c r="K1130">
        <v>3892</v>
      </c>
      <c r="L1130">
        <v>3</v>
      </c>
    </row>
    <row r="1131" spans="1:12" x14ac:dyDescent="0.45">
      <c r="A1131" t="str">
        <f t="shared" si="17"/>
        <v>A1130</v>
      </c>
      <c r="B1131" t="s">
        <v>1036</v>
      </c>
      <c r="C1131" t="s">
        <v>3238</v>
      </c>
      <c r="D1131" t="s">
        <v>3258</v>
      </c>
      <c r="E1131" s="2">
        <v>45905</v>
      </c>
      <c r="F1131">
        <v>8</v>
      </c>
      <c r="G1131" t="s">
        <v>3260</v>
      </c>
      <c r="H1131" s="2">
        <v>45909</v>
      </c>
      <c r="I1131" t="s">
        <v>3263</v>
      </c>
      <c r="J1131" t="s">
        <v>3262</v>
      </c>
      <c r="K1131">
        <v>4166</v>
      </c>
      <c r="L1131">
        <v>4</v>
      </c>
    </row>
    <row r="1132" spans="1:12" x14ac:dyDescent="0.45">
      <c r="A1132" t="str">
        <f t="shared" si="17"/>
        <v>A1131</v>
      </c>
      <c r="B1132" t="s">
        <v>1037</v>
      </c>
      <c r="C1132" t="s">
        <v>3235</v>
      </c>
      <c r="D1132" t="s">
        <v>3254</v>
      </c>
      <c r="E1132" s="2">
        <v>45672</v>
      </c>
      <c r="F1132">
        <v>19</v>
      </c>
      <c r="G1132" t="s">
        <v>3260</v>
      </c>
      <c r="H1132" s="2">
        <v>45674</v>
      </c>
      <c r="I1132" t="s">
        <v>3263</v>
      </c>
      <c r="J1132" t="s">
        <v>3262</v>
      </c>
      <c r="K1132">
        <v>4428</v>
      </c>
      <c r="L1132">
        <v>2</v>
      </c>
    </row>
    <row r="1133" spans="1:12" x14ac:dyDescent="0.45">
      <c r="A1133" t="str">
        <f t="shared" si="17"/>
        <v>A1132</v>
      </c>
      <c r="B1133" t="s">
        <v>1038</v>
      </c>
      <c r="C1133" t="s">
        <v>3235</v>
      </c>
      <c r="D1133" t="s">
        <v>3252</v>
      </c>
      <c r="E1133" s="2">
        <v>45812</v>
      </c>
      <c r="F1133">
        <v>17</v>
      </c>
      <c r="G1133" t="s">
        <v>3260</v>
      </c>
      <c r="H1133" s="2">
        <v>45814</v>
      </c>
      <c r="I1133" t="s">
        <v>3263</v>
      </c>
      <c r="J1133" t="s">
        <v>3262</v>
      </c>
      <c r="K1133">
        <v>2358</v>
      </c>
      <c r="L1133">
        <v>2</v>
      </c>
    </row>
    <row r="1134" spans="1:12" x14ac:dyDescent="0.45">
      <c r="A1134" t="str">
        <f t="shared" si="17"/>
        <v>A1133</v>
      </c>
      <c r="B1134" t="s">
        <v>1039</v>
      </c>
      <c r="C1134" t="s">
        <v>3235</v>
      </c>
      <c r="D1134" t="s">
        <v>3256</v>
      </c>
      <c r="E1134" s="2">
        <v>45865</v>
      </c>
      <c r="F1134">
        <v>20</v>
      </c>
      <c r="G1134" t="s">
        <v>3257</v>
      </c>
      <c r="H1134" s="2">
        <v>45869</v>
      </c>
      <c r="I1134" t="s">
        <v>3263</v>
      </c>
      <c r="J1134" t="s">
        <v>3262</v>
      </c>
      <c r="K1134">
        <v>3284</v>
      </c>
      <c r="L1134">
        <v>4</v>
      </c>
    </row>
    <row r="1135" spans="1:12" x14ac:dyDescent="0.45">
      <c r="A1135" t="str">
        <f t="shared" si="17"/>
        <v>A1134</v>
      </c>
      <c r="B1135" t="s">
        <v>1040</v>
      </c>
      <c r="C1135" t="s">
        <v>3238</v>
      </c>
      <c r="D1135" t="s">
        <v>3258</v>
      </c>
      <c r="E1135" s="2">
        <v>45667</v>
      </c>
      <c r="F1135">
        <v>14</v>
      </c>
      <c r="G1135" t="s">
        <v>3260</v>
      </c>
      <c r="H1135" s="2">
        <v>45670</v>
      </c>
      <c r="I1135" t="s">
        <v>3263</v>
      </c>
      <c r="J1135" t="s">
        <v>3262</v>
      </c>
      <c r="K1135">
        <v>2355</v>
      </c>
      <c r="L1135">
        <v>3</v>
      </c>
    </row>
    <row r="1136" spans="1:12" x14ac:dyDescent="0.45">
      <c r="A1136" t="str">
        <f t="shared" si="17"/>
        <v>A1135</v>
      </c>
      <c r="B1136" t="s">
        <v>1041</v>
      </c>
      <c r="C1136" t="s">
        <v>3235</v>
      </c>
      <c r="D1136" t="s">
        <v>3258</v>
      </c>
      <c r="E1136" s="2">
        <v>45945</v>
      </c>
      <c r="F1136">
        <v>16</v>
      </c>
      <c r="G1136" t="s">
        <v>3257</v>
      </c>
      <c r="H1136" s="2">
        <v>45951</v>
      </c>
      <c r="I1136" t="s">
        <v>3263</v>
      </c>
      <c r="J1136" t="s">
        <v>3262</v>
      </c>
      <c r="K1136">
        <v>2032</v>
      </c>
      <c r="L1136">
        <v>6</v>
      </c>
    </row>
    <row r="1137" spans="1:12" x14ac:dyDescent="0.45">
      <c r="A1137" t="str">
        <f t="shared" si="17"/>
        <v>A1136</v>
      </c>
      <c r="B1137" t="s">
        <v>1042</v>
      </c>
      <c r="C1137" t="s">
        <v>3235</v>
      </c>
      <c r="D1137" t="s">
        <v>3252</v>
      </c>
      <c r="E1137" s="2">
        <v>45970</v>
      </c>
      <c r="F1137">
        <v>8</v>
      </c>
      <c r="G1137" t="s">
        <v>3260</v>
      </c>
      <c r="H1137" s="2">
        <v>45974</v>
      </c>
      <c r="I1137" t="s">
        <v>3263</v>
      </c>
      <c r="J1137" t="s">
        <v>3262</v>
      </c>
      <c r="K1137">
        <v>2923</v>
      </c>
      <c r="L1137">
        <v>4</v>
      </c>
    </row>
    <row r="1138" spans="1:12" x14ac:dyDescent="0.45">
      <c r="A1138" t="str">
        <f t="shared" si="17"/>
        <v>A1137</v>
      </c>
      <c r="B1138" t="s">
        <v>818</v>
      </c>
      <c r="C1138" t="s">
        <v>3241</v>
      </c>
      <c r="D1138" t="s">
        <v>3248</v>
      </c>
      <c r="E1138" s="2">
        <v>45778</v>
      </c>
      <c r="F1138">
        <v>17</v>
      </c>
      <c r="G1138" t="s">
        <v>3257</v>
      </c>
      <c r="H1138" s="2">
        <v>45781</v>
      </c>
      <c r="I1138" t="s">
        <v>3263</v>
      </c>
      <c r="J1138" t="s">
        <v>3262</v>
      </c>
      <c r="K1138">
        <v>2394</v>
      </c>
      <c r="L1138">
        <v>3</v>
      </c>
    </row>
    <row r="1139" spans="1:12" x14ac:dyDescent="0.45">
      <c r="A1139" t="str">
        <f t="shared" si="17"/>
        <v>A1138</v>
      </c>
      <c r="B1139" t="s">
        <v>1043</v>
      </c>
      <c r="C1139" t="s">
        <v>3238</v>
      </c>
      <c r="D1139" t="s">
        <v>3258</v>
      </c>
      <c r="E1139" s="2">
        <v>46000</v>
      </c>
      <c r="F1139">
        <v>8</v>
      </c>
      <c r="G1139" t="s">
        <v>3257</v>
      </c>
      <c r="H1139" s="2">
        <v>46004</v>
      </c>
      <c r="I1139" t="s">
        <v>3263</v>
      </c>
      <c r="J1139" t="s">
        <v>3262</v>
      </c>
      <c r="K1139">
        <v>4257</v>
      </c>
      <c r="L1139">
        <v>4</v>
      </c>
    </row>
    <row r="1140" spans="1:12" x14ac:dyDescent="0.45">
      <c r="A1140" t="str">
        <f t="shared" si="17"/>
        <v>A1139</v>
      </c>
      <c r="B1140" t="s">
        <v>1044</v>
      </c>
      <c r="C1140" t="s">
        <v>3238</v>
      </c>
      <c r="D1140" t="s">
        <v>3258</v>
      </c>
      <c r="E1140" s="2">
        <v>45820</v>
      </c>
      <c r="F1140">
        <v>12</v>
      </c>
      <c r="G1140" t="s">
        <v>3260</v>
      </c>
      <c r="H1140" s="2">
        <v>45825</v>
      </c>
      <c r="I1140" t="s">
        <v>3263</v>
      </c>
      <c r="J1140" t="s">
        <v>3262</v>
      </c>
      <c r="K1140">
        <v>4941</v>
      </c>
      <c r="L1140">
        <v>5</v>
      </c>
    </row>
    <row r="1141" spans="1:12" x14ac:dyDescent="0.45">
      <c r="A1141" t="str">
        <f t="shared" si="17"/>
        <v>A1140</v>
      </c>
      <c r="B1141" t="s">
        <v>1045</v>
      </c>
      <c r="C1141" t="s">
        <v>3235</v>
      </c>
      <c r="D1141" t="s">
        <v>3252</v>
      </c>
      <c r="E1141" s="2">
        <v>45867</v>
      </c>
      <c r="F1141">
        <v>11</v>
      </c>
      <c r="G1141" t="s">
        <v>3257</v>
      </c>
      <c r="H1141" s="2">
        <v>45870</v>
      </c>
      <c r="I1141" t="s">
        <v>3263</v>
      </c>
      <c r="J1141" t="s">
        <v>3262</v>
      </c>
      <c r="K1141">
        <v>4152</v>
      </c>
      <c r="L1141">
        <v>3</v>
      </c>
    </row>
    <row r="1142" spans="1:12" x14ac:dyDescent="0.45">
      <c r="A1142" t="str">
        <f t="shared" si="17"/>
        <v>A1141</v>
      </c>
      <c r="B1142" t="s">
        <v>1046</v>
      </c>
      <c r="C1142" t="s">
        <v>3235</v>
      </c>
      <c r="D1142" t="s">
        <v>3252</v>
      </c>
      <c r="E1142" s="2">
        <v>45809</v>
      </c>
      <c r="F1142">
        <v>13</v>
      </c>
      <c r="G1142" t="s">
        <v>3260</v>
      </c>
      <c r="H1142" s="2">
        <v>45812</v>
      </c>
      <c r="I1142" t="s">
        <v>3263</v>
      </c>
      <c r="J1142" t="s">
        <v>3262</v>
      </c>
      <c r="K1142">
        <v>4941</v>
      </c>
      <c r="L1142">
        <v>3</v>
      </c>
    </row>
    <row r="1143" spans="1:12" x14ac:dyDescent="0.45">
      <c r="A1143" t="str">
        <f t="shared" si="17"/>
        <v>A1142</v>
      </c>
      <c r="B1143" t="s">
        <v>1047</v>
      </c>
      <c r="C1143" t="s">
        <v>3238</v>
      </c>
      <c r="D1143" t="s">
        <v>3250</v>
      </c>
      <c r="E1143" s="2">
        <v>45756</v>
      </c>
      <c r="F1143">
        <v>15</v>
      </c>
      <c r="G1143" t="s">
        <v>3257</v>
      </c>
      <c r="H1143" s="2">
        <v>45763</v>
      </c>
      <c r="I1143" t="s">
        <v>3263</v>
      </c>
      <c r="J1143" t="s">
        <v>3262</v>
      </c>
      <c r="K1143">
        <v>2629</v>
      </c>
      <c r="L1143">
        <v>7</v>
      </c>
    </row>
    <row r="1144" spans="1:12" x14ac:dyDescent="0.45">
      <c r="A1144" t="str">
        <f t="shared" si="17"/>
        <v>A1143</v>
      </c>
      <c r="B1144" t="s">
        <v>114</v>
      </c>
      <c r="C1144" t="s">
        <v>3238</v>
      </c>
      <c r="D1144" t="s">
        <v>3256</v>
      </c>
      <c r="E1144" s="2">
        <v>45748</v>
      </c>
      <c r="F1144">
        <v>19</v>
      </c>
      <c r="G1144" t="s">
        <v>3257</v>
      </c>
      <c r="H1144" s="2">
        <v>45752</v>
      </c>
      <c r="I1144" t="s">
        <v>3264</v>
      </c>
      <c r="J1144" t="s">
        <v>3262</v>
      </c>
      <c r="K1144">
        <v>2352</v>
      </c>
      <c r="L1144">
        <v>4</v>
      </c>
    </row>
    <row r="1145" spans="1:12" x14ac:dyDescent="0.45">
      <c r="A1145" t="str">
        <f t="shared" si="17"/>
        <v>A1144</v>
      </c>
      <c r="B1145" t="s">
        <v>1048</v>
      </c>
      <c r="C1145" t="s">
        <v>3235</v>
      </c>
      <c r="D1145" t="s">
        <v>3252</v>
      </c>
      <c r="E1145" s="2">
        <v>45947</v>
      </c>
      <c r="F1145">
        <v>9</v>
      </c>
      <c r="G1145" t="s">
        <v>3260</v>
      </c>
      <c r="H1145" s="2">
        <v>45952</v>
      </c>
      <c r="I1145" t="s">
        <v>3263</v>
      </c>
      <c r="J1145" t="s">
        <v>3262</v>
      </c>
      <c r="K1145">
        <v>2872</v>
      </c>
      <c r="L1145">
        <v>5</v>
      </c>
    </row>
    <row r="1146" spans="1:12" x14ac:dyDescent="0.45">
      <c r="A1146" t="str">
        <f t="shared" si="17"/>
        <v>A1145</v>
      </c>
      <c r="B1146" t="s">
        <v>1049</v>
      </c>
      <c r="C1146" t="s">
        <v>3235</v>
      </c>
      <c r="D1146" t="s">
        <v>3248</v>
      </c>
      <c r="E1146" s="2">
        <v>45865</v>
      </c>
      <c r="F1146">
        <v>16</v>
      </c>
      <c r="G1146" t="s">
        <v>3260</v>
      </c>
      <c r="H1146" s="2">
        <v>45869</v>
      </c>
      <c r="I1146" t="s">
        <v>3263</v>
      </c>
      <c r="J1146" t="s">
        <v>3261</v>
      </c>
      <c r="K1146">
        <v>9316</v>
      </c>
      <c r="L1146">
        <v>4</v>
      </c>
    </row>
    <row r="1147" spans="1:12" x14ac:dyDescent="0.45">
      <c r="A1147" t="str">
        <f t="shared" si="17"/>
        <v>A1146</v>
      </c>
      <c r="B1147" t="s">
        <v>1050</v>
      </c>
      <c r="C1147" t="s">
        <v>3235</v>
      </c>
      <c r="D1147" t="s">
        <v>3252</v>
      </c>
      <c r="E1147" s="2">
        <v>45805</v>
      </c>
      <c r="F1147">
        <v>18</v>
      </c>
      <c r="G1147" t="s">
        <v>3260</v>
      </c>
      <c r="H1147" s="2">
        <v>45809</v>
      </c>
      <c r="I1147" t="s">
        <v>3263</v>
      </c>
      <c r="J1147" t="s">
        <v>3262</v>
      </c>
      <c r="K1147">
        <v>4688</v>
      </c>
      <c r="L1147">
        <v>4</v>
      </c>
    </row>
    <row r="1148" spans="1:12" x14ac:dyDescent="0.45">
      <c r="A1148" t="str">
        <f t="shared" si="17"/>
        <v>A1147</v>
      </c>
      <c r="B1148" t="s">
        <v>795</v>
      </c>
      <c r="C1148" t="s">
        <v>3235</v>
      </c>
      <c r="D1148" t="s">
        <v>3248</v>
      </c>
      <c r="E1148" s="2">
        <v>45767</v>
      </c>
      <c r="F1148">
        <v>16</v>
      </c>
      <c r="G1148" t="s">
        <v>3260</v>
      </c>
      <c r="H1148" s="2">
        <v>45771</v>
      </c>
      <c r="I1148" t="s">
        <v>3263</v>
      </c>
      <c r="J1148" t="s">
        <v>3262</v>
      </c>
      <c r="K1148">
        <v>2993</v>
      </c>
      <c r="L1148">
        <v>4</v>
      </c>
    </row>
    <row r="1149" spans="1:12" x14ac:dyDescent="0.45">
      <c r="A1149" t="str">
        <f t="shared" si="17"/>
        <v>A1148</v>
      </c>
      <c r="B1149" t="s">
        <v>1051</v>
      </c>
      <c r="C1149" t="s">
        <v>3238</v>
      </c>
      <c r="D1149" t="s">
        <v>3252</v>
      </c>
      <c r="E1149" s="2">
        <v>45951</v>
      </c>
      <c r="F1149">
        <v>17</v>
      </c>
      <c r="G1149" t="s">
        <v>3260</v>
      </c>
      <c r="H1149" s="2">
        <v>45953</v>
      </c>
      <c r="I1149" t="s">
        <v>3263</v>
      </c>
      <c r="J1149" t="s">
        <v>3262</v>
      </c>
      <c r="K1149">
        <v>3258</v>
      </c>
      <c r="L1149">
        <v>2</v>
      </c>
    </row>
    <row r="1150" spans="1:12" x14ac:dyDescent="0.45">
      <c r="A1150" t="str">
        <f t="shared" si="17"/>
        <v>A1149</v>
      </c>
      <c r="B1150" t="s">
        <v>1052</v>
      </c>
      <c r="C1150" t="s">
        <v>3238</v>
      </c>
      <c r="D1150" t="s">
        <v>3258</v>
      </c>
      <c r="E1150" s="2">
        <v>46005</v>
      </c>
      <c r="F1150">
        <v>16</v>
      </c>
      <c r="G1150" t="s">
        <v>3260</v>
      </c>
      <c r="H1150" s="2">
        <v>46008</v>
      </c>
      <c r="I1150" t="s">
        <v>3263</v>
      </c>
      <c r="J1150" t="s">
        <v>3262</v>
      </c>
      <c r="K1150">
        <v>4315</v>
      </c>
      <c r="L1150">
        <v>3</v>
      </c>
    </row>
    <row r="1151" spans="1:12" x14ac:dyDescent="0.45">
      <c r="A1151" t="str">
        <f t="shared" si="17"/>
        <v>A1150</v>
      </c>
      <c r="B1151" t="s">
        <v>1053</v>
      </c>
      <c r="C1151" t="s">
        <v>3235</v>
      </c>
      <c r="D1151" t="s">
        <v>3248</v>
      </c>
      <c r="E1151" s="2">
        <v>45887</v>
      </c>
      <c r="F1151">
        <v>14</v>
      </c>
      <c r="G1151" t="s">
        <v>3260</v>
      </c>
      <c r="H1151" s="2">
        <v>45894</v>
      </c>
      <c r="I1151" t="s">
        <v>3263</v>
      </c>
      <c r="J1151" t="s">
        <v>3262</v>
      </c>
      <c r="K1151">
        <v>2653</v>
      </c>
      <c r="L1151">
        <v>7</v>
      </c>
    </row>
    <row r="1152" spans="1:12" x14ac:dyDescent="0.45">
      <c r="A1152" t="str">
        <f t="shared" si="17"/>
        <v>A1151</v>
      </c>
      <c r="B1152" t="s">
        <v>517</v>
      </c>
      <c r="C1152" t="s">
        <v>3238</v>
      </c>
      <c r="D1152" t="s">
        <v>3250</v>
      </c>
      <c r="E1152" s="2">
        <v>45872</v>
      </c>
      <c r="F1152">
        <v>13</v>
      </c>
      <c r="G1152" t="s">
        <v>3260</v>
      </c>
      <c r="H1152" s="2">
        <v>45882</v>
      </c>
      <c r="I1152" t="s">
        <v>3263</v>
      </c>
      <c r="J1152" t="s">
        <v>3262</v>
      </c>
      <c r="K1152">
        <v>4875</v>
      </c>
      <c r="L1152">
        <v>10</v>
      </c>
    </row>
    <row r="1153" spans="1:12" x14ac:dyDescent="0.45">
      <c r="A1153" t="str">
        <f t="shared" si="17"/>
        <v>A1152</v>
      </c>
      <c r="B1153" t="s">
        <v>1054</v>
      </c>
      <c r="C1153" t="s">
        <v>3238</v>
      </c>
      <c r="D1153" t="s">
        <v>3258</v>
      </c>
      <c r="E1153" s="2">
        <v>45889</v>
      </c>
      <c r="F1153">
        <v>11</v>
      </c>
      <c r="G1153" t="s">
        <v>3260</v>
      </c>
      <c r="H1153" s="2">
        <v>45892</v>
      </c>
      <c r="I1153" t="s">
        <v>3263</v>
      </c>
      <c r="J1153" t="s">
        <v>3262</v>
      </c>
      <c r="K1153">
        <v>4068</v>
      </c>
      <c r="L1153">
        <v>3</v>
      </c>
    </row>
    <row r="1154" spans="1:12" x14ac:dyDescent="0.45">
      <c r="A1154" t="str">
        <f t="shared" si="17"/>
        <v>A1153</v>
      </c>
      <c r="B1154" t="s">
        <v>1055</v>
      </c>
      <c r="C1154" t="s">
        <v>3235</v>
      </c>
      <c r="D1154" t="s">
        <v>3248</v>
      </c>
      <c r="E1154" s="2">
        <v>45968</v>
      </c>
      <c r="F1154">
        <v>17</v>
      </c>
      <c r="G1154" t="s">
        <v>3260</v>
      </c>
      <c r="H1154" s="2">
        <v>45972</v>
      </c>
      <c r="I1154" t="s">
        <v>3263</v>
      </c>
      <c r="J1154" t="s">
        <v>3262</v>
      </c>
      <c r="K1154">
        <v>3983</v>
      </c>
      <c r="L1154">
        <v>4</v>
      </c>
    </row>
    <row r="1155" spans="1:12" x14ac:dyDescent="0.45">
      <c r="A1155" t="str">
        <f t="shared" ref="A1155:A1218" si="18">"A"&amp;TEXT(ROW()-1,"0000")</f>
        <v>A1154</v>
      </c>
      <c r="B1155" t="s">
        <v>1056</v>
      </c>
      <c r="C1155" t="s">
        <v>3238</v>
      </c>
      <c r="D1155" t="s">
        <v>3248</v>
      </c>
      <c r="E1155" s="2">
        <v>45740</v>
      </c>
      <c r="F1155">
        <v>15</v>
      </c>
      <c r="G1155" t="s">
        <v>3257</v>
      </c>
      <c r="H1155" s="2">
        <v>45746</v>
      </c>
      <c r="I1155" t="s">
        <v>3263</v>
      </c>
      <c r="J1155" t="s">
        <v>3262</v>
      </c>
      <c r="K1155">
        <v>2926</v>
      </c>
      <c r="L1155">
        <v>6</v>
      </c>
    </row>
    <row r="1156" spans="1:12" x14ac:dyDescent="0.45">
      <c r="A1156" t="str">
        <f t="shared" si="18"/>
        <v>A1155</v>
      </c>
      <c r="B1156" t="s">
        <v>1057</v>
      </c>
      <c r="C1156" t="s">
        <v>3238</v>
      </c>
      <c r="D1156" t="s">
        <v>3256</v>
      </c>
      <c r="E1156" s="2">
        <v>45786</v>
      </c>
      <c r="F1156">
        <v>19</v>
      </c>
      <c r="G1156" t="s">
        <v>3257</v>
      </c>
      <c r="H1156" s="2">
        <v>45791</v>
      </c>
      <c r="I1156" t="s">
        <v>3264</v>
      </c>
      <c r="J1156" t="s">
        <v>3262</v>
      </c>
      <c r="K1156">
        <v>2499</v>
      </c>
      <c r="L1156">
        <v>5</v>
      </c>
    </row>
    <row r="1157" spans="1:12" x14ac:dyDescent="0.45">
      <c r="A1157" t="str">
        <f t="shared" si="18"/>
        <v>A1156</v>
      </c>
      <c r="B1157" t="s">
        <v>188</v>
      </c>
      <c r="C1157" t="s">
        <v>3238</v>
      </c>
      <c r="D1157" t="s">
        <v>3248</v>
      </c>
      <c r="E1157" s="2">
        <v>45751</v>
      </c>
      <c r="F1157">
        <v>15</v>
      </c>
      <c r="G1157" t="s">
        <v>3260</v>
      </c>
      <c r="H1157" s="2">
        <v>45758</v>
      </c>
      <c r="I1157" t="s">
        <v>3263</v>
      </c>
      <c r="J1157" t="s">
        <v>3262</v>
      </c>
      <c r="K1157">
        <v>2790</v>
      </c>
      <c r="L1157">
        <v>7</v>
      </c>
    </row>
    <row r="1158" spans="1:12" x14ac:dyDescent="0.45">
      <c r="A1158" t="str">
        <f t="shared" si="18"/>
        <v>A1157</v>
      </c>
      <c r="B1158" t="s">
        <v>1058</v>
      </c>
      <c r="C1158" t="s">
        <v>3235</v>
      </c>
      <c r="D1158" t="s">
        <v>3254</v>
      </c>
      <c r="E1158" s="2">
        <v>45964</v>
      </c>
      <c r="F1158">
        <v>18</v>
      </c>
      <c r="G1158" t="s">
        <v>3257</v>
      </c>
      <c r="H1158" s="2">
        <v>45966</v>
      </c>
      <c r="I1158" t="s">
        <v>3263</v>
      </c>
      <c r="J1158" t="s">
        <v>3262</v>
      </c>
      <c r="K1158">
        <v>2931</v>
      </c>
      <c r="L1158">
        <v>2</v>
      </c>
    </row>
    <row r="1159" spans="1:12" x14ac:dyDescent="0.45">
      <c r="A1159" t="str">
        <f t="shared" si="18"/>
        <v>A1158</v>
      </c>
      <c r="B1159" t="s">
        <v>1059</v>
      </c>
      <c r="C1159" t="s">
        <v>3238</v>
      </c>
      <c r="D1159" t="s">
        <v>3248</v>
      </c>
      <c r="E1159" s="2">
        <v>46003</v>
      </c>
      <c r="F1159">
        <v>9</v>
      </c>
      <c r="G1159" t="s">
        <v>3260</v>
      </c>
      <c r="H1159" s="2">
        <v>46008</v>
      </c>
      <c r="I1159" t="s">
        <v>3263</v>
      </c>
      <c r="J1159" t="s">
        <v>3262</v>
      </c>
      <c r="K1159">
        <v>3065</v>
      </c>
      <c r="L1159">
        <v>5</v>
      </c>
    </row>
    <row r="1160" spans="1:12" x14ac:dyDescent="0.45">
      <c r="A1160" t="str">
        <f t="shared" si="18"/>
        <v>A1159</v>
      </c>
      <c r="B1160" t="s">
        <v>1060</v>
      </c>
      <c r="C1160" t="s">
        <v>3238</v>
      </c>
      <c r="D1160" t="s">
        <v>3248</v>
      </c>
      <c r="E1160" s="2">
        <v>45740</v>
      </c>
      <c r="F1160">
        <v>9</v>
      </c>
      <c r="G1160" t="s">
        <v>3260</v>
      </c>
      <c r="H1160" s="2">
        <v>45747</v>
      </c>
      <c r="I1160" t="s">
        <v>3263</v>
      </c>
      <c r="J1160" t="s">
        <v>3262</v>
      </c>
      <c r="K1160">
        <v>3249</v>
      </c>
      <c r="L1160">
        <v>7</v>
      </c>
    </row>
    <row r="1161" spans="1:12" x14ac:dyDescent="0.45">
      <c r="A1161" t="str">
        <f t="shared" si="18"/>
        <v>A1160</v>
      </c>
      <c r="B1161" t="s">
        <v>1061</v>
      </c>
      <c r="C1161" t="s">
        <v>3235</v>
      </c>
      <c r="D1161" t="s">
        <v>3248</v>
      </c>
      <c r="E1161" s="2">
        <v>45722</v>
      </c>
      <c r="F1161">
        <v>8</v>
      </c>
      <c r="G1161" t="s">
        <v>3257</v>
      </c>
      <c r="H1161" s="2">
        <v>45727</v>
      </c>
      <c r="I1161" t="s">
        <v>3263</v>
      </c>
      <c r="J1161" t="s">
        <v>3261</v>
      </c>
      <c r="K1161">
        <v>8835</v>
      </c>
      <c r="L1161">
        <v>5</v>
      </c>
    </row>
    <row r="1162" spans="1:12" x14ac:dyDescent="0.45">
      <c r="A1162" t="str">
        <f t="shared" si="18"/>
        <v>A1161</v>
      </c>
      <c r="B1162" t="s">
        <v>1062</v>
      </c>
      <c r="C1162" t="s">
        <v>3235</v>
      </c>
      <c r="D1162" t="s">
        <v>3258</v>
      </c>
      <c r="E1162" s="2">
        <v>45754</v>
      </c>
      <c r="F1162">
        <v>20</v>
      </c>
      <c r="G1162" t="s">
        <v>3260</v>
      </c>
      <c r="H1162" s="2">
        <v>45760</v>
      </c>
      <c r="I1162" t="s">
        <v>3263</v>
      </c>
      <c r="J1162" t="s">
        <v>3262</v>
      </c>
      <c r="K1162">
        <v>4250</v>
      </c>
      <c r="L1162">
        <v>6</v>
      </c>
    </row>
    <row r="1163" spans="1:12" x14ac:dyDescent="0.45">
      <c r="A1163" t="str">
        <f t="shared" si="18"/>
        <v>A1162</v>
      </c>
      <c r="B1163" t="s">
        <v>1063</v>
      </c>
      <c r="C1163" t="s">
        <v>3235</v>
      </c>
      <c r="D1163" t="s">
        <v>3248</v>
      </c>
      <c r="E1163" s="2">
        <v>45809</v>
      </c>
      <c r="F1163">
        <v>16</v>
      </c>
      <c r="G1163" t="s">
        <v>3260</v>
      </c>
      <c r="H1163" s="2">
        <v>45816</v>
      </c>
      <c r="I1163" t="s">
        <v>3263</v>
      </c>
      <c r="J1163" t="s">
        <v>3262</v>
      </c>
      <c r="K1163">
        <v>3110</v>
      </c>
      <c r="L1163">
        <v>7</v>
      </c>
    </row>
    <row r="1164" spans="1:12" x14ac:dyDescent="0.45">
      <c r="A1164" t="str">
        <f t="shared" si="18"/>
        <v>A1163</v>
      </c>
      <c r="B1164" t="s">
        <v>1064</v>
      </c>
      <c r="C1164" t="s">
        <v>3238</v>
      </c>
      <c r="D1164" t="s">
        <v>3248</v>
      </c>
      <c r="E1164" s="2">
        <v>45768</v>
      </c>
      <c r="F1164">
        <v>17</v>
      </c>
      <c r="G1164" t="s">
        <v>3260</v>
      </c>
      <c r="H1164" s="2">
        <v>45773</v>
      </c>
      <c r="I1164" t="s">
        <v>3263</v>
      </c>
      <c r="J1164" t="s">
        <v>3261</v>
      </c>
      <c r="K1164">
        <v>10064</v>
      </c>
      <c r="L1164">
        <v>5</v>
      </c>
    </row>
    <row r="1165" spans="1:12" x14ac:dyDescent="0.45">
      <c r="A1165" t="str">
        <f t="shared" si="18"/>
        <v>A1164</v>
      </c>
      <c r="B1165" t="s">
        <v>1065</v>
      </c>
      <c r="C1165" t="s">
        <v>3241</v>
      </c>
      <c r="D1165" t="s">
        <v>3252</v>
      </c>
      <c r="E1165" s="2">
        <v>45727</v>
      </c>
      <c r="F1165">
        <v>8</v>
      </c>
      <c r="G1165" t="s">
        <v>3260</v>
      </c>
      <c r="H1165" s="2">
        <v>45732</v>
      </c>
      <c r="I1165" t="s">
        <v>3263</v>
      </c>
      <c r="J1165" t="s">
        <v>3262</v>
      </c>
      <c r="K1165">
        <v>4422</v>
      </c>
      <c r="L1165">
        <v>5</v>
      </c>
    </row>
    <row r="1166" spans="1:12" x14ac:dyDescent="0.45">
      <c r="A1166" t="str">
        <f t="shared" si="18"/>
        <v>A1165</v>
      </c>
      <c r="B1166" t="s">
        <v>180</v>
      </c>
      <c r="C1166" t="s">
        <v>3235</v>
      </c>
      <c r="D1166" t="s">
        <v>3248</v>
      </c>
      <c r="E1166" s="2">
        <v>45956</v>
      </c>
      <c r="F1166">
        <v>20</v>
      </c>
      <c r="G1166" t="s">
        <v>3260</v>
      </c>
      <c r="H1166" s="2">
        <v>45959</v>
      </c>
      <c r="I1166" t="s">
        <v>3263</v>
      </c>
      <c r="J1166" t="s">
        <v>3262</v>
      </c>
      <c r="K1166">
        <v>4847</v>
      </c>
      <c r="L1166">
        <v>3</v>
      </c>
    </row>
    <row r="1167" spans="1:12" x14ac:dyDescent="0.45">
      <c r="A1167" t="str">
        <f t="shared" si="18"/>
        <v>A1166</v>
      </c>
      <c r="B1167" t="s">
        <v>351</v>
      </c>
      <c r="C1167" t="s">
        <v>3235</v>
      </c>
      <c r="D1167" t="s">
        <v>3252</v>
      </c>
      <c r="E1167" s="2">
        <v>45853</v>
      </c>
      <c r="F1167">
        <v>17</v>
      </c>
      <c r="G1167" t="s">
        <v>3260</v>
      </c>
      <c r="H1167" s="2">
        <v>45858</v>
      </c>
      <c r="I1167" t="s">
        <v>3263</v>
      </c>
      <c r="J1167" t="s">
        <v>3262</v>
      </c>
      <c r="K1167">
        <v>3722</v>
      </c>
      <c r="L1167">
        <v>5</v>
      </c>
    </row>
    <row r="1168" spans="1:12" x14ac:dyDescent="0.45">
      <c r="A1168" t="str">
        <f t="shared" si="18"/>
        <v>A1167</v>
      </c>
      <c r="B1168" t="s">
        <v>539</v>
      </c>
      <c r="C1168" t="s">
        <v>3238</v>
      </c>
      <c r="D1168" t="s">
        <v>3258</v>
      </c>
      <c r="E1168" s="2">
        <v>45773</v>
      </c>
      <c r="F1168">
        <v>11</v>
      </c>
      <c r="G1168" t="s">
        <v>3257</v>
      </c>
      <c r="H1168" s="2">
        <v>45776</v>
      </c>
      <c r="I1168" t="s">
        <v>3263</v>
      </c>
      <c r="J1168" t="s">
        <v>3262</v>
      </c>
      <c r="K1168">
        <v>2782</v>
      </c>
      <c r="L1168">
        <v>3</v>
      </c>
    </row>
    <row r="1169" spans="1:12" x14ac:dyDescent="0.45">
      <c r="A1169" t="str">
        <f t="shared" si="18"/>
        <v>A1168</v>
      </c>
      <c r="B1169" t="s">
        <v>1066</v>
      </c>
      <c r="C1169" t="s">
        <v>3235</v>
      </c>
      <c r="D1169" t="s">
        <v>3258</v>
      </c>
      <c r="E1169" s="2">
        <v>45924</v>
      </c>
      <c r="F1169">
        <v>16</v>
      </c>
      <c r="G1169" t="s">
        <v>3257</v>
      </c>
      <c r="H1169" s="2">
        <v>45928</v>
      </c>
      <c r="I1169" t="s">
        <v>3263</v>
      </c>
      <c r="J1169" t="s">
        <v>3262</v>
      </c>
      <c r="K1169">
        <v>2131</v>
      </c>
      <c r="L1169">
        <v>4</v>
      </c>
    </row>
    <row r="1170" spans="1:12" x14ac:dyDescent="0.45">
      <c r="A1170" t="str">
        <f t="shared" si="18"/>
        <v>A1169</v>
      </c>
      <c r="B1170" t="s">
        <v>1067</v>
      </c>
      <c r="C1170" t="s">
        <v>3235</v>
      </c>
      <c r="D1170" t="s">
        <v>3258</v>
      </c>
      <c r="E1170" s="2">
        <v>45983</v>
      </c>
      <c r="F1170">
        <v>11</v>
      </c>
      <c r="G1170" t="s">
        <v>3260</v>
      </c>
      <c r="H1170" s="2">
        <v>45988</v>
      </c>
      <c r="I1170" t="s">
        <v>3263</v>
      </c>
      <c r="J1170" t="s">
        <v>3262</v>
      </c>
      <c r="K1170">
        <v>4993</v>
      </c>
      <c r="L1170">
        <v>5</v>
      </c>
    </row>
    <row r="1171" spans="1:12" x14ac:dyDescent="0.45">
      <c r="A1171" t="str">
        <f t="shared" si="18"/>
        <v>A1170</v>
      </c>
      <c r="B1171" t="s">
        <v>277</v>
      </c>
      <c r="C1171" t="s">
        <v>3235</v>
      </c>
      <c r="D1171" t="s">
        <v>3248</v>
      </c>
      <c r="E1171" s="2">
        <v>45937</v>
      </c>
      <c r="F1171">
        <v>9</v>
      </c>
      <c r="G1171" t="s">
        <v>3260</v>
      </c>
      <c r="H1171" s="2">
        <v>45944</v>
      </c>
      <c r="I1171" t="s">
        <v>3263</v>
      </c>
      <c r="J1171" t="s">
        <v>3262</v>
      </c>
      <c r="K1171">
        <v>2017</v>
      </c>
      <c r="L1171">
        <v>7</v>
      </c>
    </row>
    <row r="1172" spans="1:12" x14ac:dyDescent="0.45">
      <c r="A1172" t="str">
        <f t="shared" si="18"/>
        <v>A1171</v>
      </c>
      <c r="B1172" t="s">
        <v>1068</v>
      </c>
      <c r="C1172" t="s">
        <v>3235</v>
      </c>
      <c r="D1172" t="s">
        <v>3256</v>
      </c>
      <c r="E1172" s="2">
        <v>45707</v>
      </c>
      <c r="F1172">
        <v>18</v>
      </c>
      <c r="G1172" t="s">
        <v>3257</v>
      </c>
      <c r="H1172" s="2">
        <v>45712</v>
      </c>
      <c r="I1172" t="s">
        <v>3264</v>
      </c>
      <c r="J1172" t="s">
        <v>3262</v>
      </c>
      <c r="K1172">
        <v>3896</v>
      </c>
      <c r="L1172">
        <v>5</v>
      </c>
    </row>
    <row r="1173" spans="1:12" x14ac:dyDescent="0.45">
      <c r="A1173" t="str">
        <f t="shared" si="18"/>
        <v>A1172</v>
      </c>
      <c r="B1173" t="s">
        <v>1069</v>
      </c>
      <c r="C1173" t="s">
        <v>3241</v>
      </c>
      <c r="D1173" t="s">
        <v>3258</v>
      </c>
      <c r="E1173" s="2">
        <v>45739</v>
      </c>
      <c r="F1173">
        <v>19</v>
      </c>
      <c r="G1173" t="s">
        <v>3260</v>
      </c>
      <c r="H1173" s="2">
        <v>45741</v>
      </c>
      <c r="I1173" t="s">
        <v>3263</v>
      </c>
      <c r="J1173" t="s">
        <v>3262</v>
      </c>
      <c r="K1173">
        <v>2347</v>
      </c>
      <c r="L1173">
        <v>2</v>
      </c>
    </row>
    <row r="1174" spans="1:12" x14ac:dyDescent="0.45">
      <c r="A1174" t="str">
        <f t="shared" si="18"/>
        <v>A1173</v>
      </c>
      <c r="B1174" t="s">
        <v>994</v>
      </c>
      <c r="C1174" t="s">
        <v>3238</v>
      </c>
      <c r="D1174" t="s">
        <v>3256</v>
      </c>
      <c r="E1174" s="2">
        <v>45734</v>
      </c>
      <c r="F1174">
        <v>22</v>
      </c>
      <c r="G1174" t="s">
        <v>3257</v>
      </c>
      <c r="H1174" s="2">
        <v>45736</v>
      </c>
      <c r="I1174" t="s">
        <v>3263</v>
      </c>
      <c r="J1174" t="s">
        <v>3262</v>
      </c>
      <c r="K1174">
        <v>4174</v>
      </c>
      <c r="L1174">
        <v>2</v>
      </c>
    </row>
    <row r="1175" spans="1:12" x14ac:dyDescent="0.45">
      <c r="A1175" t="str">
        <f t="shared" si="18"/>
        <v>A1174</v>
      </c>
      <c r="B1175" t="s">
        <v>1070</v>
      </c>
      <c r="C1175" t="s">
        <v>3235</v>
      </c>
      <c r="D1175" t="s">
        <v>3256</v>
      </c>
      <c r="E1175" s="2">
        <v>45762</v>
      </c>
      <c r="F1175">
        <v>21</v>
      </c>
      <c r="G1175" t="s">
        <v>3257</v>
      </c>
      <c r="H1175" s="2">
        <v>45765</v>
      </c>
      <c r="I1175" t="s">
        <v>3263</v>
      </c>
      <c r="J1175" t="s">
        <v>3261</v>
      </c>
      <c r="K1175">
        <v>8640</v>
      </c>
      <c r="L1175">
        <v>3</v>
      </c>
    </row>
    <row r="1176" spans="1:12" x14ac:dyDescent="0.45">
      <c r="A1176" t="str">
        <f t="shared" si="18"/>
        <v>A1175</v>
      </c>
      <c r="B1176" t="s">
        <v>1071</v>
      </c>
      <c r="C1176" t="s">
        <v>3235</v>
      </c>
      <c r="D1176" t="s">
        <v>3254</v>
      </c>
      <c r="E1176" s="2">
        <v>45714</v>
      </c>
      <c r="F1176">
        <v>17</v>
      </c>
      <c r="G1176" t="s">
        <v>3257</v>
      </c>
      <c r="H1176" s="2">
        <v>45717</v>
      </c>
      <c r="I1176" t="s">
        <v>3263</v>
      </c>
      <c r="J1176" t="s">
        <v>3262</v>
      </c>
      <c r="K1176">
        <v>4559</v>
      </c>
      <c r="L1176">
        <v>3</v>
      </c>
    </row>
    <row r="1177" spans="1:12" x14ac:dyDescent="0.45">
      <c r="A1177" t="str">
        <f t="shared" si="18"/>
        <v>A1176</v>
      </c>
      <c r="B1177" t="s">
        <v>1072</v>
      </c>
      <c r="C1177" t="s">
        <v>3241</v>
      </c>
      <c r="D1177" t="s">
        <v>3258</v>
      </c>
      <c r="E1177" s="2">
        <v>45933</v>
      </c>
      <c r="F1177">
        <v>15</v>
      </c>
      <c r="G1177" t="s">
        <v>3260</v>
      </c>
      <c r="H1177" s="2">
        <v>45939</v>
      </c>
      <c r="I1177" t="s">
        <v>3263</v>
      </c>
      <c r="J1177" t="s">
        <v>3262</v>
      </c>
      <c r="K1177">
        <v>3360</v>
      </c>
      <c r="L1177">
        <v>6</v>
      </c>
    </row>
    <row r="1178" spans="1:12" x14ac:dyDescent="0.45">
      <c r="A1178" t="str">
        <f t="shared" si="18"/>
        <v>A1177</v>
      </c>
      <c r="B1178" t="s">
        <v>1073</v>
      </c>
      <c r="C1178" t="s">
        <v>3235</v>
      </c>
      <c r="D1178" t="s">
        <v>3248</v>
      </c>
      <c r="E1178" s="2">
        <v>45897</v>
      </c>
      <c r="F1178">
        <v>12</v>
      </c>
      <c r="G1178" t="s">
        <v>3260</v>
      </c>
      <c r="H1178" s="2">
        <v>45904</v>
      </c>
      <c r="I1178" t="s">
        <v>3263</v>
      </c>
      <c r="J1178" t="s">
        <v>3262</v>
      </c>
      <c r="K1178">
        <v>4478</v>
      </c>
      <c r="L1178">
        <v>7</v>
      </c>
    </row>
    <row r="1179" spans="1:12" x14ac:dyDescent="0.45">
      <c r="A1179" t="str">
        <f t="shared" si="18"/>
        <v>A1178</v>
      </c>
      <c r="B1179" t="s">
        <v>183</v>
      </c>
      <c r="C1179" t="s">
        <v>3235</v>
      </c>
      <c r="D1179" t="s">
        <v>3254</v>
      </c>
      <c r="E1179" s="2">
        <v>45958</v>
      </c>
      <c r="F1179">
        <v>15</v>
      </c>
      <c r="G1179" t="s">
        <v>3260</v>
      </c>
      <c r="H1179" s="2">
        <v>45959</v>
      </c>
      <c r="I1179" t="s">
        <v>3263</v>
      </c>
      <c r="J1179" t="s">
        <v>3262</v>
      </c>
      <c r="K1179">
        <v>4600</v>
      </c>
      <c r="L1179">
        <v>1</v>
      </c>
    </row>
    <row r="1180" spans="1:12" x14ac:dyDescent="0.45">
      <c r="A1180" t="str">
        <f t="shared" si="18"/>
        <v>A1179</v>
      </c>
      <c r="B1180" t="s">
        <v>1074</v>
      </c>
      <c r="C1180" t="s">
        <v>3238</v>
      </c>
      <c r="D1180" t="s">
        <v>3252</v>
      </c>
      <c r="E1180" s="2">
        <v>46019</v>
      </c>
      <c r="F1180">
        <v>19</v>
      </c>
      <c r="G1180" t="s">
        <v>3260</v>
      </c>
      <c r="H1180" s="2">
        <v>46021</v>
      </c>
      <c r="I1180" t="s">
        <v>3263</v>
      </c>
      <c r="J1180" t="s">
        <v>3262</v>
      </c>
      <c r="K1180">
        <v>3893</v>
      </c>
      <c r="L1180">
        <v>2</v>
      </c>
    </row>
    <row r="1181" spans="1:12" x14ac:dyDescent="0.45">
      <c r="A1181" t="str">
        <f t="shared" si="18"/>
        <v>A1180</v>
      </c>
      <c r="B1181" t="s">
        <v>1030</v>
      </c>
      <c r="C1181" t="s">
        <v>3238</v>
      </c>
      <c r="D1181" t="s">
        <v>3248</v>
      </c>
      <c r="E1181" s="2">
        <v>45760</v>
      </c>
      <c r="F1181">
        <v>12</v>
      </c>
      <c r="G1181" t="s">
        <v>3260</v>
      </c>
      <c r="H1181" s="2">
        <v>45764</v>
      </c>
      <c r="I1181" t="s">
        <v>3263</v>
      </c>
      <c r="J1181" t="s">
        <v>3262</v>
      </c>
      <c r="K1181">
        <v>2387</v>
      </c>
      <c r="L1181">
        <v>4</v>
      </c>
    </row>
    <row r="1182" spans="1:12" x14ac:dyDescent="0.45">
      <c r="A1182" t="str">
        <f t="shared" si="18"/>
        <v>A1181</v>
      </c>
      <c r="B1182" t="s">
        <v>1075</v>
      </c>
      <c r="C1182" t="s">
        <v>3238</v>
      </c>
      <c r="D1182" t="s">
        <v>3258</v>
      </c>
      <c r="E1182" s="2">
        <v>45726</v>
      </c>
      <c r="F1182">
        <v>13</v>
      </c>
      <c r="G1182" t="s">
        <v>3257</v>
      </c>
      <c r="H1182" s="2">
        <v>45731</v>
      </c>
      <c r="I1182" t="s">
        <v>3263</v>
      </c>
      <c r="J1182" t="s">
        <v>3262</v>
      </c>
      <c r="K1182">
        <v>2943</v>
      </c>
      <c r="L1182">
        <v>5</v>
      </c>
    </row>
    <row r="1183" spans="1:12" x14ac:dyDescent="0.45">
      <c r="A1183" t="str">
        <f t="shared" si="18"/>
        <v>A1182</v>
      </c>
      <c r="B1183" t="s">
        <v>1076</v>
      </c>
      <c r="C1183" t="s">
        <v>3238</v>
      </c>
      <c r="D1183" t="s">
        <v>3248</v>
      </c>
      <c r="E1183" s="2">
        <v>45765</v>
      </c>
      <c r="F1183">
        <v>17</v>
      </c>
      <c r="G1183" t="s">
        <v>3257</v>
      </c>
      <c r="H1183" s="2">
        <v>45768</v>
      </c>
      <c r="I1183" t="s">
        <v>3263</v>
      </c>
      <c r="J1183" t="s">
        <v>3261</v>
      </c>
      <c r="K1183">
        <v>11519</v>
      </c>
      <c r="L1183">
        <v>3</v>
      </c>
    </row>
    <row r="1184" spans="1:12" x14ac:dyDescent="0.45">
      <c r="A1184" t="str">
        <f t="shared" si="18"/>
        <v>A1183</v>
      </c>
      <c r="B1184" t="s">
        <v>671</v>
      </c>
      <c r="C1184" t="s">
        <v>3238</v>
      </c>
      <c r="D1184" t="s">
        <v>3256</v>
      </c>
      <c r="E1184" s="2">
        <v>45684</v>
      </c>
      <c r="F1184">
        <v>22</v>
      </c>
      <c r="G1184" t="s">
        <v>3257</v>
      </c>
      <c r="H1184" s="2">
        <v>45686</v>
      </c>
      <c r="I1184" t="s">
        <v>3263</v>
      </c>
      <c r="J1184" t="s">
        <v>3262</v>
      </c>
      <c r="K1184">
        <v>4223</v>
      </c>
      <c r="L1184">
        <v>2</v>
      </c>
    </row>
    <row r="1185" spans="1:12" x14ac:dyDescent="0.45">
      <c r="A1185" t="str">
        <f t="shared" si="18"/>
        <v>A1184</v>
      </c>
      <c r="B1185" t="s">
        <v>776</v>
      </c>
      <c r="C1185" t="s">
        <v>3235</v>
      </c>
      <c r="D1185" t="s">
        <v>3258</v>
      </c>
      <c r="E1185" s="2">
        <v>46005</v>
      </c>
      <c r="F1185">
        <v>10</v>
      </c>
      <c r="G1185" t="s">
        <v>3260</v>
      </c>
      <c r="H1185" s="2">
        <v>46010</v>
      </c>
      <c r="I1185" t="s">
        <v>3263</v>
      </c>
      <c r="J1185" t="s">
        <v>3262</v>
      </c>
      <c r="K1185">
        <v>2515</v>
      </c>
      <c r="L1185">
        <v>5</v>
      </c>
    </row>
    <row r="1186" spans="1:12" x14ac:dyDescent="0.45">
      <c r="A1186" t="str">
        <f t="shared" si="18"/>
        <v>A1185</v>
      </c>
      <c r="B1186" t="s">
        <v>1077</v>
      </c>
      <c r="C1186" t="s">
        <v>3235</v>
      </c>
      <c r="D1186" t="s">
        <v>3252</v>
      </c>
      <c r="E1186" s="2">
        <v>46009</v>
      </c>
      <c r="F1186">
        <v>11</v>
      </c>
      <c r="G1186" t="s">
        <v>3257</v>
      </c>
      <c r="H1186" s="2">
        <v>46015</v>
      </c>
      <c r="I1186" t="s">
        <v>3263</v>
      </c>
      <c r="J1186" t="s">
        <v>3262</v>
      </c>
      <c r="K1186">
        <v>2788</v>
      </c>
      <c r="L1186">
        <v>6</v>
      </c>
    </row>
    <row r="1187" spans="1:12" x14ac:dyDescent="0.45">
      <c r="A1187" t="str">
        <f t="shared" si="18"/>
        <v>A1186</v>
      </c>
      <c r="B1187" t="s">
        <v>565</v>
      </c>
      <c r="C1187" t="s">
        <v>3238</v>
      </c>
      <c r="D1187" t="s">
        <v>3258</v>
      </c>
      <c r="E1187" s="2">
        <v>46010</v>
      </c>
      <c r="F1187">
        <v>9</v>
      </c>
      <c r="G1187" t="s">
        <v>3260</v>
      </c>
      <c r="H1187" s="2">
        <v>46012</v>
      </c>
      <c r="I1187" t="s">
        <v>3263</v>
      </c>
      <c r="J1187" t="s">
        <v>3262</v>
      </c>
      <c r="K1187">
        <v>3639</v>
      </c>
      <c r="L1187">
        <v>2</v>
      </c>
    </row>
    <row r="1188" spans="1:12" x14ac:dyDescent="0.45">
      <c r="A1188" t="str">
        <f t="shared" si="18"/>
        <v>A1187</v>
      </c>
      <c r="B1188" t="s">
        <v>1078</v>
      </c>
      <c r="C1188" t="s">
        <v>3235</v>
      </c>
      <c r="D1188" t="s">
        <v>3248</v>
      </c>
      <c r="E1188" s="2">
        <v>45789</v>
      </c>
      <c r="F1188">
        <v>14</v>
      </c>
      <c r="G1188" t="s">
        <v>3257</v>
      </c>
      <c r="H1188" s="2">
        <v>45792</v>
      </c>
      <c r="I1188" t="s">
        <v>3263</v>
      </c>
      <c r="J1188" t="s">
        <v>3262</v>
      </c>
      <c r="K1188">
        <v>4630</v>
      </c>
      <c r="L1188">
        <v>3</v>
      </c>
    </row>
    <row r="1189" spans="1:12" x14ac:dyDescent="0.45">
      <c r="A1189" t="str">
        <f t="shared" si="18"/>
        <v>A1188</v>
      </c>
      <c r="B1189" t="s">
        <v>1079</v>
      </c>
      <c r="C1189" t="s">
        <v>3235</v>
      </c>
      <c r="D1189" t="s">
        <v>3248</v>
      </c>
      <c r="E1189" s="2">
        <v>45675</v>
      </c>
      <c r="F1189">
        <v>17</v>
      </c>
      <c r="G1189" t="s">
        <v>3260</v>
      </c>
      <c r="H1189" s="2">
        <v>45681</v>
      </c>
      <c r="I1189" t="s">
        <v>3263</v>
      </c>
      <c r="J1189" t="s">
        <v>3262</v>
      </c>
      <c r="K1189">
        <v>3202</v>
      </c>
      <c r="L1189">
        <v>6</v>
      </c>
    </row>
    <row r="1190" spans="1:12" x14ac:dyDescent="0.45">
      <c r="A1190" t="str">
        <f t="shared" si="18"/>
        <v>A1189</v>
      </c>
      <c r="B1190" t="s">
        <v>1080</v>
      </c>
      <c r="C1190" t="s">
        <v>3238</v>
      </c>
      <c r="D1190" t="s">
        <v>3248</v>
      </c>
      <c r="E1190" s="2">
        <v>46001</v>
      </c>
      <c r="F1190">
        <v>14</v>
      </c>
      <c r="G1190" t="s">
        <v>3260</v>
      </c>
      <c r="H1190" s="2">
        <v>46008</v>
      </c>
      <c r="I1190" t="s">
        <v>3263</v>
      </c>
      <c r="J1190" t="s">
        <v>3262</v>
      </c>
      <c r="K1190">
        <v>3242</v>
      </c>
      <c r="L1190">
        <v>7</v>
      </c>
    </row>
    <row r="1191" spans="1:12" x14ac:dyDescent="0.45">
      <c r="A1191" t="str">
        <f t="shared" si="18"/>
        <v>A1190</v>
      </c>
      <c r="B1191" t="s">
        <v>1081</v>
      </c>
      <c r="C1191" t="s">
        <v>3238</v>
      </c>
      <c r="D1191" t="s">
        <v>3256</v>
      </c>
      <c r="E1191" s="2">
        <v>45893</v>
      </c>
      <c r="F1191">
        <v>23</v>
      </c>
      <c r="G1191" t="s">
        <v>3257</v>
      </c>
      <c r="H1191" s="2">
        <v>45895</v>
      </c>
      <c r="I1191" t="s">
        <v>3263</v>
      </c>
      <c r="J1191" t="s">
        <v>3261</v>
      </c>
      <c r="K1191">
        <v>13844</v>
      </c>
      <c r="L1191">
        <v>2</v>
      </c>
    </row>
    <row r="1192" spans="1:12" x14ac:dyDescent="0.45">
      <c r="A1192" t="str">
        <f t="shared" si="18"/>
        <v>A1191</v>
      </c>
      <c r="B1192" t="s">
        <v>1082</v>
      </c>
      <c r="C1192" t="s">
        <v>3238</v>
      </c>
      <c r="D1192" t="s">
        <v>3252</v>
      </c>
      <c r="E1192" s="2">
        <v>45898</v>
      </c>
      <c r="F1192">
        <v>11</v>
      </c>
      <c r="G1192" t="s">
        <v>3260</v>
      </c>
      <c r="H1192" s="2">
        <v>45903</v>
      </c>
      <c r="I1192" t="s">
        <v>3263</v>
      </c>
      <c r="J1192" t="s">
        <v>3262</v>
      </c>
      <c r="K1192">
        <v>2571</v>
      </c>
      <c r="L1192">
        <v>5</v>
      </c>
    </row>
    <row r="1193" spans="1:12" x14ac:dyDescent="0.45">
      <c r="A1193" t="str">
        <f t="shared" si="18"/>
        <v>A1192</v>
      </c>
      <c r="B1193" t="s">
        <v>1083</v>
      </c>
      <c r="C1193" t="s">
        <v>3238</v>
      </c>
      <c r="D1193" t="s">
        <v>3256</v>
      </c>
      <c r="E1193" s="2">
        <v>45732</v>
      </c>
      <c r="F1193">
        <v>21</v>
      </c>
      <c r="G1193" t="s">
        <v>3257</v>
      </c>
      <c r="H1193" s="2">
        <v>45735</v>
      </c>
      <c r="I1193" t="s">
        <v>3264</v>
      </c>
      <c r="J1193" t="s">
        <v>3262</v>
      </c>
      <c r="K1193">
        <v>2411</v>
      </c>
      <c r="L1193">
        <v>3</v>
      </c>
    </row>
    <row r="1194" spans="1:12" x14ac:dyDescent="0.45">
      <c r="A1194" t="str">
        <f t="shared" si="18"/>
        <v>A1193</v>
      </c>
      <c r="B1194" t="s">
        <v>152</v>
      </c>
      <c r="C1194" t="s">
        <v>3235</v>
      </c>
      <c r="D1194" t="s">
        <v>3248</v>
      </c>
      <c r="E1194" s="2">
        <v>45932</v>
      </c>
      <c r="F1194">
        <v>14</v>
      </c>
      <c r="G1194" t="s">
        <v>3260</v>
      </c>
      <c r="H1194" s="2">
        <v>45937</v>
      </c>
      <c r="I1194" t="s">
        <v>3263</v>
      </c>
      <c r="J1194" t="s">
        <v>3261</v>
      </c>
      <c r="K1194">
        <v>14353</v>
      </c>
      <c r="L1194">
        <v>5</v>
      </c>
    </row>
    <row r="1195" spans="1:12" x14ac:dyDescent="0.45">
      <c r="A1195" t="str">
        <f t="shared" si="18"/>
        <v>A1194</v>
      </c>
      <c r="B1195" t="s">
        <v>1084</v>
      </c>
      <c r="C1195" t="s">
        <v>3238</v>
      </c>
      <c r="D1195" t="s">
        <v>3248</v>
      </c>
      <c r="E1195" s="2">
        <v>45714</v>
      </c>
      <c r="F1195">
        <v>20</v>
      </c>
      <c r="G1195" t="s">
        <v>3260</v>
      </c>
      <c r="H1195" s="2">
        <v>45720</v>
      </c>
      <c r="I1195" t="s">
        <v>3263</v>
      </c>
      <c r="J1195" t="s">
        <v>3261</v>
      </c>
      <c r="K1195">
        <v>10846</v>
      </c>
      <c r="L1195">
        <v>6</v>
      </c>
    </row>
    <row r="1196" spans="1:12" x14ac:dyDescent="0.45">
      <c r="A1196" t="str">
        <f t="shared" si="18"/>
        <v>A1195</v>
      </c>
      <c r="B1196" t="s">
        <v>1085</v>
      </c>
      <c r="C1196" t="s">
        <v>3241</v>
      </c>
      <c r="D1196" t="s">
        <v>3248</v>
      </c>
      <c r="E1196" s="2">
        <v>46000</v>
      </c>
      <c r="F1196">
        <v>16</v>
      </c>
      <c r="G1196" t="s">
        <v>3257</v>
      </c>
      <c r="H1196" s="2">
        <v>46007</v>
      </c>
      <c r="I1196" t="s">
        <v>3263</v>
      </c>
      <c r="J1196" t="s">
        <v>3262</v>
      </c>
      <c r="K1196">
        <v>4981</v>
      </c>
      <c r="L1196">
        <v>7</v>
      </c>
    </row>
    <row r="1197" spans="1:12" x14ac:dyDescent="0.45">
      <c r="A1197" t="str">
        <f t="shared" si="18"/>
        <v>A1196</v>
      </c>
      <c r="B1197" t="s">
        <v>1086</v>
      </c>
      <c r="C1197" t="s">
        <v>3238</v>
      </c>
      <c r="D1197" t="s">
        <v>3248</v>
      </c>
      <c r="E1197" s="2">
        <v>45829</v>
      </c>
      <c r="F1197">
        <v>20</v>
      </c>
      <c r="G1197" t="s">
        <v>3260</v>
      </c>
      <c r="H1197" s="2">
        <v>45833</v>
      </c>
      <c r="I1197" t="s">
        <v>3263</v>
      </c>
      <c r="J1197" t="s">
        <v>3262</v>
      </c>
      <c r="K1197">
        <v>3418</v>
      </c>
      <c r="L1197">
        <v>4</v>
      </c>
    </row>
    <row r="1198" spans="1:12" x14ac:dyDescent="0.45">
      <c r="A1198" t="str">
        <f t="shared" si="18"/>
        <v>A1197</v>
      </c>
      <c r="B1198" t="s">
        <v>1087</v>
      </c>
      <c r="C1198" t="s">
        <v>3235</v>
      </c>
      <c r="D1198" t="s">
        <v>3248</v>
      </c>
      <c r="E1198" s="2">
        <v>45909</v>
      </c>
      <c r="F1198">
        <v>11</v>
      </c>
      <c r="G1198" t="s">
        <v>3260</v>
      </c>
      <c r="H1198" s="2">
        <v>45914</v>
      </c>
      <c r="I1198" t="s">
        <v>3263</v>
      </c>
      <c r="J1198" t="s">
        <v>3262</v>
      </c>
      <c r="K1198">
        <v>4603</v>
      </c>
      <c r="L1198">
        <v>5</v>
      </c>
    </row>
    <row r="1199" spans="1:12" x14ac:dyDescent="0.45">
      <c r="A1199" t="str">
        <f t="shared" si="18"/>
        <v>A1198</v>
      </c>
      <c r="B1199" t="s">
        <v>355</v>
      </c>
      <c r="C1199" t="s">
        <v>3235</v>
      </c>
      <c r="D1199" t="s">
        <v>3248</v>
      </c>
      <c r="E1199" s="2">
        <v>45769</v>
      </c>
      <c r="F1199">
        <v>16</v>
      </c>
      <c r="G1199" t="s">
        <v>3260</v>
      </c>
      <c r="H1199" s="2">
        <v>45772</v>
      </c>
      <c r="I1199" t="s">
        <v>3263</v>
      </c>
      <c r="J1199" t="s">
        <v>3262</v>
      </c>
      <c r="K1199">
        <v>3536</v>
      </c>
      <c r="L1199">
        <v>3</v>
      </c>
    </row>
    <row r="1200" spans="1:12" x14ac:dyDescent="0.45">
      <c r="A1200" t="str">
        <f t="shared" si="18"/>
        <v>A1199</v>
      </c>
      <c r="B1200" t="s">
        <v>1088</v>
      </c>
      <c r="C1200" t="s">
        <v>3235</v>
      </c>
      <c r="D1200" t="s">
        <v>3248</v>
      </c>
      <c r="E1200" s="2">
        <v>45907</v>
      </c>
      <c r="F1200">
        <v>9</v>
      </c>
      <c r="G1200" t="s">
        <v>3260</v>
      </c>
      <c r="H1200" s="2">
        <v>45910</v>
      </c>
      <c r="I1200" t="s">
        <v>3263</v>
      </c>
      <c r="J1200" t="s">
        <v>3261</v>
      </c>
      <c r="K1200">
        <v>9530</v>
      </c>
      <c r="L1200">
        <v>3</v>
      </c>
    </row>
    <row r="1201" spans="1:12" x14ac:dyDescent="0.45">
      <c r="A1201" t="str">
        <f t="shared" si="18"/>
        <v>A1200</v>
      </c>
      <c r="B1201" t="s">
        <v>1089</v>
      </c>
      <c r="C1201" t="s">
        <v>3238</v>
      </c>
      <c r="D1201" t="s">
        <v>3258</v>
      </c>
      <c r="E1201" s="2">
        <v>45659</v>
      </c>
      <c r="F1201">
        <v>9</v>
      </c>
      <c r="G1201" t="s">
        <v>3260</v>
      </c>
      <c r="H1201" s="2">
        <v>45663</v>
      </c>
      <c r="I1201" t="s">
        <v>3263</v>
      </c>
      <c r="J1201" t="s">
        <v>3262</v>
      </c>
      <c r="K1201">
        <v>3555</v>
      </c>
      <c r="L1201">
        <v>4</v>
      </c>
    </row>
    <row r="1202" spans="1:12" x14ac:dyDescent="0.45">
      <c r="A1202" t="str">
        <f t="shared" si="18"/>
        <v>A1201</v>
      </c>
      <c r="B1202" t="s">
        <v>712</v>
      </c>
      <c r="C1202" t="s">
        <v>3241</v>
      </c>
      <c r="D1202" t="s">
        <v>3258</v>
      </c>
      <c r="E1202" s="2">
        <v>45821</v>
      </c>
      <c r="F1202">
        <v>18</v>
      </c>
      <c r="G1202" t="s">
        <v>3257</v>
      </c>
      <c r="H1202" s="2">
        <v>45826</v>
      </c>
      <c r="I1202" t="s">
        <v>3263</v>
      </c>
      <c r="J1202" t="s">
        <v>3262</v>
      </c>
      <c r="K1202">
        <v>4143</v>
      </c>
      <c r="L1202">
        <v>5</v>
      </c>
    </row>
    <row r="1203" spans="1:12" x14ac:dyDescent="0.45">
      <c r="A1203" t="str">
        <f t="shared" si="18"/>
        <v>A1202</v>
      </c>
      <c r="B1203" t="s">
        <v>1090</v>
      </c>
      <c r="C1203" t="s">
        <v>3235</v>
      </c>
      <c r="D1203" t="s">
        <v>3248</v>
      </c>
      <c r="E1203" s="2">
        <v>45968</v>
      </c>
      <c r="F1203">
        <v>9</v>
      </c>
      <c r="G1203" t="s">
        <v>3260</v>
      </c>
      <c r="H1203" s="2">
        <v>45975</v>
      </c>
      <c r="I1203" t="s">
        <v>3263</v>
      </c>
      <c r="J1203" t="s">
        <v>3262</v>
      </c>
      <c r="K1203">
        <v>4245</v>
      </c>
      <c r="L1203">
        <v>7</v>
      </c>
    </row>
    <row r="1204" spans="1:12" x14ac:dyDescent="0.45">
      <c r="A1204" t="str">
        <f t="shared" si="18"/>
        <v>A1203</v>
      </c>
      <c r="B1204" t="s">
        <v>1091</v>
      </c>
      <c r="C1204" t="s">
        <v>3235</v>
      </c>
      <c r="D1204" t="s">
        <v>3258</v>
      </c>
      <c r="E1204" s="2">
        <v>45962</v>
      </c>
      <c r="F1204">
        <v>20</v>
      </c>
      <c r="G1204" t="s">
        <v>3260</v>
      </c>
      <c r="H1204" s="2">
        <v>45967</v>
      </c>
      <c r="I1204" t="s">
        <v>3263</v>
      </c>
      <c r="J1204" t="s">
        <v>3262</v>
      </c>
      <c r="K1204">
        <v>4379</v>
      </c>
      <c r="L1204">
        <v>5</v>
      </c>
    </row>
    <row r="1205" spans="1:12" x14ac:dyDescent="0.45">
      <c r="A1205" t="str">
        <f t="shared" si="18"/>
        <v>A1204</v>
      </c>
      <c r="B1205" t="s">
        <v>1092</v>
      </c>
      <c r="C1205" t="s">
        <v>3241</v>
      </c>
      <c r="D1205" t="s">
        <v>3252</v>
      </c>
      <c r="E1205" s="2">
        <v>45658</v>
      </c>
      <c r="F1205">
        <v>12</v>
      </c>
      <c r="G1205" t="s">
        <v>3260</v>
      </c>
      <c r="H1205" s="2">
        <v>45664</v>
      </c>
      <c r="I1205" t="s">
        <v>3263</v>
      </c>
      <c r="J1205" t="s">
        <v>3262</v>
      </c>
      <c r="K1205">
        <v>3642</v>
      </c>
      <c r="L1205">
        <v>6</v>
      </c>
    </row>
    <row r="1206" spans="1:12" x14ac:dyDescent="0.45">
      <c r="A1206" t="str">
        <f t="shared" si="18"/>
        <v>A1205</v>
      </c>
      <c r="B1206" t="s">
        <v>1093</v>
      </c>
      <c r="C1206" t="s">
        <v>3235</v>
      </c>
      <c r="D1206" t="s">
        <v>3258</v>
      </c>
      <c r="E1206" s="2">
        <v>45775</v>
      </c>
      <c r="F1206">
        <v>16</v>
      </c>
      <c r="G1206" t="s">
        <v>3260</v>
      </c>
      <c r="H1206" s="2">
        <v>45779</v>
      </c>
      <c r="I1206" t="s">
        <v>3263</v>
      </c>
      <c r="J1206" t="s">
        <v>3262</v>
      </c>
      <c r="K1206">
        <v>4733</v>
      </c>
      <c r="L1206">
        <v>4</v>
      </c>
    </row>
    <row r="1207" spans="1:12" x14ac:dyDescent="0.45">
      <c r="A1207" t="str">
        <f t="shared" si="18"/>
        <v>A1206</v>
      </c>
      <c r="B1207" t="s">
        <v>1094</v>
      </c>
      <c r="C1207" t="s">
        <v>3235</v>
      </c>
      <c r="D1207" t="s">
        <v>3248</v>
      </c>
      <c r="E1207" s="2">
        <v>45949</v>
      </c>
      <c r="F1207">
        <v>14</v>
      </c>
      <c r="G1207" t="s">
        <v>3260</v>
      </c>
      <c r="H1207" s="2">
        <v>45952</v>
      </c>
      <c r="I1207" t="s">
        <v>3263</v>
      </c>
      <c r="J1207" t="s">
        <v>3261</v>
      </c>
      <c r="K1207">
        <v>10406</v>
      </c>
      <c r="L1207">
        <v>3</v>
      </c>
    </row>
    <row r="1208" spans="1:12" x14ac:dyDescent="0.45">
      <c r="A1208" t="str">
        <f t="shared" si="18"/>
        <v>A1207</v>
      </c>
      <c r="B1208" t="s">
        <v>1095</v>
      </c>
      <c r="C1208" t="s">
        <v>3238</v>
      </c>
      <c r="D1208" t="s">
        <v>3258</v>
      </c>
      <c r="E1208" s="2">
        <v>45741</v>
      </c>
      <c r="F1208">
        <v>18</v>
      </c>
      <c r="G1208" t="s">
        <v>3260</v>
      </c>
      <c r="H1208" s="2">
        <v>45744</v>
      </c>
      <c r="I1208" t="s">
        <v>3263</v>
      </c>
      <c r="J1208" t="s">
        <v>3262</v>
      </c>
      <c r="K1208">
        <v>2856</v>
      </c>
      <c r="L1208">
        <v>3</v>
      </c>
    </row>
    <row r="1209" spans="1:12" x14ac:dyDescent="0.45">
      <c r="A1209" t="str">
        <f t="shared" si="18"/>
        <v>A1208</v>
      </c>
      <c r="B1209" t="s">
        <v>1096</v>
      </c>
      <c r="C1209" t="s">
        <v>3238</v>
      </c>
      <c r="D1209" t="s">
        <v>3258</v>
      </c>
      <c r="E1209" s="2">
        <v>45839</v>
      </c>
      <c r="F1209">
        <v>11</v>
      </c>
      <c r="G1209" t="s">
        <v>3260</v>
      </c>
      <c r="H1209" s="2">
        <v>45842</v>
      </c>
      <c r="I1209" t="s">
        <v>3263</v>
      </c>
      <c r="J1209" t="s">
        <v>3262</v>
      </c>
      <c r="K1209">
        <v>3623</v>
      </c>
      <c r="L1209">
        <v>3</v>
      </c>
    </row>
    <row r="1210" spans="1:12" x14ac:dyDescent="0.45">
      <c r="A1210" t="str">
        <f t="shared" si="18"/>
        <v>A1209</v>
      </c>
      <c r="B1210" t="s">
        <v>1097</v>
      </c>
      <c r="C1210" t="s">
        <v>3238</v>
      </c>
      <c r="D1210" t="s">
        <v>3256</v>
      </c>
      <c r="E1210" s="2">
        <v>45758</v>
      </c>
      <c r="F1210">
        <v>22</v>
      </c>
      <c r="G1210" t="s">
        <v>3257</v>
      </c>
      <c r="H1210" s="2">
        <v>45763</v>
      </c>
      <c r="I1210" t="s">
        <v>3263</v>
      </c>
      <c r="J1210" t="s">
        <v>3262</v>
      </c>
      <c r="K1210">
        <v>3350</v>
      </c>
      <c r="L1210">
        <v>5</v>
      </c>
    </row>
    <row r="1211" spans="1:12" x14ac:dyDescent="0.45">
      <c r="A1211" t="str">
        <f t="shared" si="18"/>
        <v>A1210</v>
      </c>
      <c r="B1211" t="s">
        <v>1098</v>
      </c>
      <c r="C1211" t="s">
        <v>3235</v>
      </c>
      <c r="D1211" t="s">
        <v>3252</v>
      </c>
      <c r="E1211" s="2">
        <v>45702</v>
      </c>
      <c r="F1211">
        <v>15</v>
      </c>
      <c r="G1211" t="s">
        <v>3260</v>
      </c>
      <c r="H1211" s="2">
        <v>45705</v>
      </c>
      <c r="I1211" t="s">
        <v>3263</v>
      </c>
      <c r="J1211" t="s">
        <v>3262</v>
      </c>
      <c r="K1211">
        <v>3196</v>
      </c>
      <c r="L1211">
        <v>3</v>
      </c>
    </row>
    <row r="1212" spans="1:12" x14ac:dyDescent="0.45">
      <c r="A1212" t="str">
        <f t="shared" si="18"/>
        <v>A1211</v>
      </c>
      <c r="B1212" t="s">
        <v>1099</v>
      </c>
      <c r="C1212" t="s">
        <v>3241</v>
      </c>
      <c r="D1212" t="s">
        <v>3256</v>
      </c>
      <c r="E1212" s="2">
        <v>45751</v>
      </c>
      <c r="F1212">
        <v>21</v>
      </c>
      <c r="G1212" t="s">
        <v>3257</v>
      </c>
      <c r="H1212" s="2">
        <v>45753</v>
      </c>
      <c r="I1212" t="s">
        <v>3264</v>
      </c>
      <c r="J1212" t="s">
        <v>3262</v>
      </c>
      <c r="K1212">
        <v>2795</v>
      </c>
      <c r="L1212">
        <v>2</v>
      </c>
    </row>
    <row r="1213" spans="1:12" x14ac:dyDescent="0.45">
      <c r="A1213" t="str">
        <f t="shared" si="18"/>
        <v>A1212</v>
      </c>
      <c r="B1213" t="s">
        <v>126</v>
      </c>
      <c r="C1213" t="s">
        <v>3238</v>
      </c>
      <c r="D1213" t="s">
        <v>3256</v>
      </c>
      <c r="E1213" s="2">
        <v>46017</v>
      </c>
      <c r="F1213">
        <v>20</v>
      </c>
      <c r="G1213" t="s">
        <v>3257</v>
      </c>
      <c r="H1213" s="2">
        <v>46022</v>
      </c>
      <c r="I1213" t="s">
        <v>3263</v>
      </c>
      <c r="J1213" t="s">
        <v>3262</v>
      </c>
      <c r="K1213">
        <v>2063</v>
      </c>
      <c r="L1213">
        <v>5</v>
      </c>
    </row>
    <row r="1214" spans="1:12" x14ac:dyDescent="0.45">
      <c r="A1214" t="str">
        <f t="shared" si="18"/>
        <v>A1213</v>
      </c>
      <c r="B1214" t="s">
        <v>1100</v>
      </c>
      <c r="C1214" t="s">
        <v>3241</v>
      </c>
      <c r="D1214" t="s">
        <v>3258</v>
      </c>
      <c r="E1214" s="2">
        <v>45957</v>
      </c>
      <c r="F1214">
        <v>12</v>
      </c>
      <c r="G1214" t="s">
        <v>3260</v>
      </c>
      <c r="H1214" s="2">
        <v>45961</v>
      </c>
      <c r="I1214" t="s">
        <v>3263</v>
      </c>
      <c r="J1214" t="s">
        <v>3262</v>
      </c>
      <c r="K1214">
        <v>3452</v>
      </c>
      <c r="L1214">
        <v>4</v>
      </c>
    </row>
    <row r="1215" spans="1:12" x14ac:dyDescent="0.45">
      <c r="A1215" t="str">
        <f t="shared" si="18"/>
        <v>A1214</v>
      </c>
      <c r="B1215" t="s">
        <v>1101</v>
      </c>
      <c r="C1215" t="s">
        <v>3238</v>
      </c>
      <c r="D1215" t="s">
        <v>3258</v>
      </c>
      <c r="E1215" s="2">
        <v>45982</v>
      </c>
      <c r="F1215">
        <v>20</v>
      </c>
      <c r="G1215" t="s">
        <v>3257</v>
      </c>
      <c r="H1215" s="2">
        <v>45986</v>
      </c>
      <c r="I1215" t="s">
        <v>3263</v>
      </c>
      <c r="J1215" t="s">
        <v>3262</v>
      </c>
      <c r="K1215">
        <v>4462</v>
      </c>
      <c r="L1215">
        <v>4</v>
      </c>
    </row>
    <row r="1216" spans="1:12" x14ac:dyDescent="0.45">
      <c r="A1216" t="str">
        <f t="shared" si="18"/>
        <v>A1215</v>
      </c>
      <c r="B1216" t="s">
        <v>1102</v>
      </c>
      <c r="C1216" t="s">
        <v>3235</v>
      </c>
      <c r="D1216" t="s">
        <v>3256</v>
      </c>
      <c r="E1216" s="2">
        <v>45847</v>
      </c>
      <c r="F1216">
        <v>20</v>
      </c>
      <c r="G1216" t="s">
        <v>3257</v>
      </c>
      <c r="H1216" s="2">
        <v>45851</v>
      </c>
      <c r="I1216" t="s">
        <v>3263</v>
      </c>
      <c r="J1216" t="s">
        <v>3262</v>
      </c>
      <c r="K1216">
        <v>2501</v>
      </c>
      <c r="L1216">
        <v>4</v>
      </c>
    </row>
    <row r="1217" spans="1:12" x14ac:dyDescent="0.45">
      <c r="A1217" t="str">
        <f t="shared" si="18"/>
        <v>A1216</v>
      </c>
      <c r="B1217" t="s">
        <v>1103</v>
      </c>
      <c r="C1217" t="s">
        <v>3238</v>
      </c>
      <c r="D1217" t="s">
        <v>3258</v>
      </c>
      <c r="E1217" s="2">
        <v>45972</v>
      </c>
      <c r="F1217">
        <v>15</v>
      </c>
      <c r="G1217" t="s">
        <v>3260</v>
      </c>
      <c r="H1217" s="2">
        <v>45977</v>
      </c>
      <c r="I1217" t="s">
        <v>3263</v>
      </c>
      <c r="J1217" t="s">
        <v>3262</v>
      </c>
      <c r="K1217">
        <v>2313</v>
      </c>
      <c r="L1217">
        <v>5</v>
      </c>
    </row>
    <row r="1218" spans="1:12" x14ac:dyDescent="0.45">
      <c r="A1218" t="str">
        <f t="shared" si="18"/>
        <v>A1217</v>
      </c>
      <c r="B1218" t="s">
        <v>1104</v>
      </c>
      <c r="C1218" t="s">
        <v>3241</v>
      </c>
      <c r="D1218" t="s">
        <v>3256</v>
      </c>
      <c r="E1218" s="2">
        <v>45688</v>
      </c>
      <c r="F1218">
        <v>19</v>
      </c>
      <c r="G1218" t="s">
        <v>3257</v>
      </c>
      <c r="H1218" s="2">
        <v>45690</v>
      </c>
      <c r="I1218" t="s">
        <v>3264</v>
      </c>
      <c r="J1218" t="s">
        <v>3262</v>
      </c>
      <c r="K1218">
        <v>2449</v>
      </c>
      <c r="L1218">
        <v>2</v>
      </c>
    </row>
    <row r="1219" spans="1:12" x14ac:dyDescent="0.45">
      <c r="A1219" t="str">
        <f t="shared" ref="A1219:A1282" si="19">"A"&amp;TEXT(ROW()-1,"0000")</f>
        <v>A1218</v>
      </c>
      <c r="B1219" t="s">
        <v>1105</v>
      </c>
      <c r="C1219" t="s">
        <v>3241</v>
      </c>
      <c r="D1219" t="s">
        <v>3256</v>
      </c>
      <c r="E1219" s="2">
        <v>45936</v>
      </c>
      <c r="F1219">
        <v>20</v>
      </c>
      <c r="G1219" t="s">
        <v>3257</v>
      </c>
      <c r="H1219" s="2">
        <v>45941</v>
      </c>
      <c r="I1219" t="s">
        <v>3263</v>
      </c>
      <c r="J1219" t="s">
        <v>3262</v>
      </c>
      <c r="K1219">
        <v>2962</v>
      </c>
      <c r="L1219">
        <v>5</v>
      </c>
    </row>
    <row r="1220" spans="1:12" x14ac:dyDescent="0.45">
      <c r="A1220" t="str">
        <f t="shared" si="19"/>
        <v>A1219</v>
      </c>
      <c r="B1220" t="s">
        <v>1106</v>
      </c>
      <c r="C1220" t="s">
        <v>3235</v>
      </c>
      <c r="D1220" t="s">
        <v>3254</v>
      </c>
      <c r="E1220" s="2">
        <v>45968</v>
      </c>
      <c r="F1220">
        <v>20</v>
      </c>
      <c r="G1220" t="s">
        <v>3260</v>
      </c>
      <c r="H1220" s="2">
        <v>45971</v>
      </c>
      <c r="I1220" t="s">
        <v>3263</v>
      </c>
      <c r="J1220" t="s">
        <v>3262</v>
      </c>
      <c r="K1220">
        <v>4752</v>
      </c>
      <c r="L1220">
        <v>3</v>
      </c>
    </row>
    <row r="1221" spans="1:12" x14ac:dyDescent="0.45">
      <c r="A1221" t="str">
        <f t="shared" si="19"/>
        <v>A1220</v>
      </c>
      <c r="B1221" t="s">
        <v>931</v>
      </c>
      <c r="C1221" t="s">
        <v>3238</v>
      </c>
      <c r="D1221" t="s">
        <v>3248</v>
      </c>
      <c r="E1221" s="2">
        <v>45749</v>
      </c>
      <c r="F1221">
        <v>19</v>
      </c>
      <c r="G1221" t="s">
        <v>3257</v>
      </c>
      <c r="H1221" s="2">
        <v>45753</v>
      </c>
      <c r="I1221" t="s">
        <v>3263</v>
      </c>
      <c r="J1221" t="s">
        <v>3261</v>
      </c>
      <c r="K1221">
        <v>12930</v>
      </c>
      <c r="L1221">
        <v>4</v>
      </c>
    </row>
    <row r="1222" spans="1:12" x14ac:dyDescent="0.45">
      <c r="A1222" t="str">
        <f t="shared" si="19"/>
        <v>A1221</v>
      </c>
      <c r="B1222" t="s">
        <v>1107</v>
      </c>
      <c r="C1222" t="s">
        <v>3235</v>
      </c>
      <c r="D1222" t="s">
        <v>3254</v>
      </c>
      <c r="E1222" s="2">
        <v>45699</v>
      </c>
      <c r="F1222">
        <v>10</v>
      </c>
      <c r="G1222" t="s">
        <v>3260</v>
      </c>
      <c r="H1222" s="2">
        <v>45700</v>
      </c>
      <c r="I1222" t="s">
        <v>3263</v>
      </c>
      <c r="J1222" t="s">
        <v>3262</v>
      </c>
      <c r="K1222">
        <v>4681</v>
      </c>
      <c r="L1222">
        <v>1</v>
      </c>
    </row>
    <row r="1223" spans="1:12" x14ac:dyDescent="0.45">
      <c r="A1223" t="str">
        <f t="shared" si="19"/>
        <v>A1222</v>
      </c>
      <c r="B1223" t="s">
        <v>1108</v>
      </c>
      <c r="C1223" t="s">
        <v>3235</v>
      </c>
      <c r="D1223" t="s">
        <v>3252</v>
      </c>
      <c r="E1223" s="2">
        <v>45786</v>
      </c>
      <c r="F1223">
        <v>9</v>
      </c>
      <c r="G1223" t="s">
        <v>3260</v>
      </c>
      <c r="H1223" s="2">
        <v>45791</v>
      </c>
      <c r="I1223" t="s">
        <v>3263</v>
      </c>
      <c r="J1223" t="s">
        <v>3262</v>
      </c>
      <c r="K1223">
        <v>3326</v>
      </c>
      <c r="L1223">
        <v>5</v>
      </c>
    </row>
    <row r="1224" spans="1:12" x14ac:dyDescent="0.45">
      <c r="A1224" t="str">
        <f t="shared" si="19"/>
        <v>A1223</v>
      </c>
      <c r="B1224" t="s">
        <v>509</v>
      </c>
      <c r="C1224" t="s">
        <v>3235</v>
      </c>
      <c r="D1224" t="s">
        <v>3248</v>
      </c>
      <c r="E1224" s="2">
        <v>45774</v>
      </c>
      <c r="F1224">
        <v>15</v>
      </c>
      <c r="G1224" t="s">
        <v>3257</v>
      </c>
      <c r="H1224" s="2">
        <v>45779</v>
      </c>
      <c r="I1224" t="s">
        <v>3263</v>
      </c>
      <c r="J1224" t="s">
        <v>3261</v>
      </c>
      <c r="K1224">
        <v>11533</v>
      </c>
      <c r="L1224">
        <v>5</v>
      </c>
    </row>
    <row r="1225" spans="1:12" x14ac:dyDescent="0.45">
      <c r="A1225" t="str">
        <f t="shared" si="19"/>
        <v>A1224</v>
      </c>
      <c r="B1225" t="s">
        <v>1109</v>
      </c>
      <c r="C1225" t="s">
        <v>3238</v>
      </c>
      <c r="D1225" t="s">
        <v>3258</v>
      </c>
      <c r="E1225" s="2">
        <v>45964</v>
      </c>
      <c r="F1225">
        <v>8</v>
      </c>
      <c r="G1225" t="s">
        <v>3260</v>
      </c>
      <c r="H1225" s="2">
        <v>45969</v>
      </c>
      <c r="I1225" t="s">
        <v>3263</v>
      </c>
      <c r="J1225" t="s">
        <v>3262</v>
      </c>
      <c r="K1225">
        <v>2014</v>
      </c>
      <c r="L1225">
        <v>5</v>
      </c>
    </row>
    <row r="1226" spans="1:12" x14ac:dyDescent="0.45">
      <c r="A1226" t="str">
        <f t="shared" si="19"/>
        <v>A1225</v>
      </c>
      <c r="B1226" t="s">
        <v>214</v>
      </c>
      <c r="C1226" t="s">
        <v>3238</v>
      </c>
      <c r="D1226" t="s">
        <v>3248</v>
      </c>
      <c r="E1226" s="2">
        <v>45996</v>
      </c>
      <c r="F1226">
        <v>10</v>
      </c>
      <c r="G1226" t="s">
        <v>3260</v>
      </c>
      <c r="H1226" s="2">
        <v>46000</v>
      </c>
      <c r="I1226" t="s">
        <v>3263</v>
      </c>
      <c r="J1226" t="s">
        <v>3262</v>
      </c>
      <c r="K1226">
        <v>4419</v>
      </c>
      <c r="L1226">
        <v>4</v>
      </c>
    </row>
    <row r="1227" spans="1:12" x14ac:dyDescent="0.45">
      <c r="A1227" t="str">
        <f t="shared" si="19"/>
        <v>A1226</v>
      </c>
      <c r="B1227" t="s">
        <v>1110</v>
      </c>
      <c r="C1227" t="s">
        <v>3238</v>
      </c>
      <c r="D1227" t="s">
        <v>3252</v>
      </c>
      <c r="E1227" s="2">
        <v>45865</v>
      </c>
      <c r="F1227">
        <v>8</v>
      </c>
      <c r="G1227" t="s">
        <v>3260</v>
      </c>
      <c r="H1227" s="2">
        <v>45868</v>
      </c>
      <c r="I1227" t="s">
        <v>3263</v>
      </c>
      <c r="J1227" t="s">
        <v>3262</v>
      </c>
      <c r="K1227">
        <v>3807</v>
      </c>
      <c r="L1227">
        <v>3</v>
      </c>
    </row>
    <row r="1228" spans="1:12" x14ac:dyDescent="0.45">
      <c r="A1228" t="str">
        <f t="shared" si="19"/>
        <v>A1227</v>
      </c>
      <c r="B1228" t="s">
        <v>1111</v>
      </c>
      <c r="C1228" t="s">
        <v>3238</v>
      </c>
      <c r="D1228" t="s">
        <v>3258</v>
      </c>
      <c r="E1228" s="2">
        <v>45771</v>
      </c>
      <c r="F1228">
        <v>18</v>
      </c>
      <c r="G1228" t="s">
        <v>3260</v>
      </c>
      <c r="H1228" s="2">
        <v>45776</v>
      </c>
      <c r="I1228" t="s">
        <v>3263</v>
      </c>
      <c r="J1228" t="s">
        <v>3262</v>
      </c>
      <c r="K1228">
        <v>2746</v>
      </c>
      <c r="L1228">
        <v>5</v>
      </c>
    </row>
    <row r="1229" spans="1:12" x14ac:dyDescent="0.45">
      <c r="A1229" t="str">
        <f t="shared" si="19"/>
        <v>A1228</v>
      </c>
      <c r="B1229" t="s">
        <v>1063</v>
      </c>
      <c r="C1229" t="s">
        <v>3235</v>
      </c>
      <c r="D1229" t="s">
        <v>3256</v>
      </c>
      <c r="E1229" s="2">
        <v>45944</v>
      </c>
      <c r="F1229">
        <v>22</v>
      </c>
      <c r="G1229" t="s">
        <v>3257</v>
      </c>
      <c r="H1229" s="2">
        <v>45948</v>
      </c>
      <c r="I1229" t="s">
        <v>3264</v>
      </c>
      <c r="J1229" t="s">
        <v>3261</v>
      </c>
      <c r="K1229">
        <v>11539</v>
      </c>
      <c r="L1229">
        <v>4</v>
      </c>
    </row>
    <row r="1230" spans="1:12" x14ac:dyDescent="0.45">
      <c r="A1230" t="str">
        <f t="shared" si="19"/>
        <v>A1229</v>
      </c>
      <c r="B1230" t="s">
        <v>1112</v>
      </c>
      <c r="C1230" t="s">
        <v>3238</v>
      </c>
      <c r="D1230" t="s">
        <v>3252</v>
      </c>
      <c r="E1230" s="2">
        <v>45750</v>
      </c>
      <c r="F1230">
        <v>14</v>
      </c>
      <c r="G1230" t="s">
        <v>3260</v>
      </c>
      <c r="H1230" s="2">
        <v>45752</v>
      </c>
      <c r="I1230" t="s">
        <v>3263</v>
      </c>
      <c r="J1230" t="s">
        <v>3262</v>
      </c>
      <c r="K1230">
        <v>3194</v>
      </c>
      <c r="L1230">
        <v>2</v>
      </c>
    </row>
    <row r="1231" spans="1:12" x14ac:dyDescent="0.45">
      <c r="A1231" t="str">
        <f t="shared" si="19"/>
        <v>A1230</v>
      </c>
      <c r="B1231" t="s">
        <v>1113</v>
      </c>
      <c r="C1231" t="s">
        <v>3238</v>
      </c>
      <c r="D1231" t="s">
        <v>3252</v>
      </c>
      <c r="E1231" s="2">
        <v>45732</v>
      </c>
      <c r="F1231">
        <v>9</v>
      </c>
      <c r="G1231" t="s">
        <v>3260</v>
      </c>
      <c r="H1231" s="2">
        <v>45737</v>
      </c>
      <c r="I1231" t="s">
        <v>3263</v>
      </c>
      <c r="J1231" t="s">
        <v>3262</v>
      </c>
      <c r="K1231">
        <v>2840</v>
      </c>
      <c r="L1231">
        <v>5</v>
      </c>
    </row>
    <row r="1232" spans="1:12" x14ac:dyDescent="0.45">
      <c r="A1232" t="str">
        <f t="shared" si="19"/>
        <v>A1231</v>
      </c>
      <c r="B1232" t="s">
        <v>1114</v>
      </c>
      <c r="C1232" t="s">
        <v>3235</v>
      </c>
      <c r="D1232" t="s">
        <v>3248</v>
      </c>
      <c r="E1232" s="2">
        <v>45868</v>
      </c>
      <c r="F1232">
        <v>12</v>
      </c>
      <c r="G1232" t="s">
        <v>3257</v>
      </c>
      <c r="H1232" s="2">
        <v>45871</v>
      </c>
      <c r="I1232" t="s">
        <v>3263</v>
      </c>
      <c r="J1232" t="s">
        <v>3262</v>
      </c>
      <c r="K1232">
        <v>3771</v>
      </c>
      <c r="L1232">
        <v>3</v>
      </c>
    </row>
    <row r="1233" spans="1:12" x14ac:dyDescent="0.45">
      <c r="A1233" t="str">
        <f t="shared" si="19"/>
        <v>A1232</v>
      </c>
      <c r="B1233" t="s">
        <v>1115</v>
      </c>
      <c r="C1233" t="s">
        <v>3235</v>
      </c>
      <c r="D1233" t="s">
        <v>3256</v>
      </c>
      <c r="E1233" s="2">
        <v>45681</v>
      </c>
      <c r="F1233">
        <v>22</v>
      </c>
      <c r="G1233" t="s">
        <v>3257</v>
      </c>
      <c r="H1233" s="2">
        <v>45683</v>
      </c>
      <c r="I1233" t="s">
        <v>3264</v>
      </c>
      <c r="J1233" t="s">
        <v>3262</v>
      </c>
      <c r="K1233">
        <v>2204</v>
      </c>
      <c r="L1233">
        <v>2</v>
      </c>
    </row>
    <row r="1234" spans="1:12" x14ac:dyDescent="0.45">
      <c r="A1234" t="str">
        <f t="shared" si="19"/>
        <v>A1233</v>
      </c>
      <c r="B1234" t="s">
        <v>1116</v>
      </c>
      <c r="C1234" t="s">
        <v>3238</v>
      </c>
      <c r="D1234" t="s">
        <v>3256</v>
      </c>
      <c r="E1234" s="2">
        <v>45831</v>
      </c>
      <c r="F1234">
        <v>19</v>
      </c>
      <c r="G1234" t="s">
        <v>3257</v>
      </c>
      <c r="H1234" s="2">
        <v>45836</v>
      </c>
      <c r="I1234" t="s">
        <v>3263</v>
      </c>
      <c r="J1234" t="s">
        <v>3262</v>
      </c>
      <c r="K1234">
        <v>3493</v>
      </c>
      <c r="L1234">
        <v>5</v>
      </c>
    </row>
    <row r="1235" spans="1:12" x14ac:dyDescent="0.45">
      <c r="A1235" t="str">
        <f t="shared" si="19"/>
        <v>A1234</v>
      </c>
      <c r="B1235" t="s">
        <v>776</v>
      </c>
      <c r="C1235" t="s">
        <v>3235</v>
      </c>
      <c r="D1235" t="s">
        <v>3258</v>
      </c>
      <c r="E1235" s="2">
        <v>45715</v>
      </c>
      <c r="F1235">
        <v>13</v>
      </c>
      <c r="G1235" t="s">
        <v>3260</v>
      </c>
      <c r="H1235" s="2">
        <v>45719</v>
      </c>
      <c r="I1235" t="s">
        <v>3263</v>
      </c>
      <c r="J1235" t="s">
        <v>3262</v>
      </c>
      <c r="K1235">
        <v>2511</v>
      </c>
      <c r="L1235">
        <v>4</v>
      </c>
    </row>
    <row r="1236" spans="1:12" x14ac:dyDescent="0.45">
      <c r="A1236" t="str">
        <f t="shared" si="19"/>
        <v>A1235</v>
      </c>
      <c r="B1236" t="s">
        <v>1117</v>
      </c>
      <c r="C1236" t="s">
        <v>3235</v>
      </c>
      <c r="D1236" t="s">
        <v>3258</v>
      </c>
      <c r="E1236" s="2">
        <v>45763</v>
      </c>
      <c r="F1236">
        <v>13</v>
      </c>
      <c r="G1236" t="s">
        <v>3260</v>
      </c>
      <c r="H1236" s="2">
        <v>45766</v>
      </c>
      <c r="I1236" t="s">
        <v>3263</v>
      </c>
      <c r="J1236" t="s">
        <v>3262</v>
      </c>
      <c r="K1236">
        <v>2222</v>
      </c>
      <c r="L1236">
        <v>3</v>
      </c>
    </row>
    <row r="1237" spans="1:12" x14ac:dyDescent="0.45">
      <c r="A1237" t="str">
        <f t="shared" si="19"/>
        <v>A1236</v>
      </c>
      <c r="B1237" t="s">
        <v>1118</v>
      </c>
      <c r="C1237" t="s">
        <v>3238</v>
      </c>
      <c r="D1237" t="s">
        <v>3258</v>
      </c>
      <c r="E1237" s="2">
        <v>45789</v>
      </c>
      <c r="F1237">
        <v>10</v>
      </c>
      <c r="G1237" t="s">
        <v>3260</v>
      </c>
      <c r="H1237" s="2">
        <v>45791</v>
      </c>
      <c r="I1237" t="s">
        <v>3263</v>
      </c>
      <c r="J1237" t="s">
        <v>3262</v>
      </c>
      <c r="K1237">
        <v>4217</v>
      </c>
      <c r="L1237">
        <v>2</v>
      </c>
    </row>
    <row r="1238" spans="1:12" x14ac:dyDescent="0.45">
      <c r="A1238" t="str">
        <f t="shared" si="19"/>
        <v>A1237</v>
      </c>
      <c r="B1238" t="s">
        <v>1119</v>
      </c>
      <c r="C1238" t="s">
        <v>3235</v>
      </c>
      <c r="D1238" t="s">
        <v>3252</v>
      </c>
      <c r="E1238" s="2">
        <v>45781</v>
      </c>
      <c r="F1238">
        <v>13</v>
      </c>
      <c r="G1238" t="s">
        <v>3260</v>
      </c>
      <c r="H1238" s="2">
        <v>45786</v>
      </c>
      <c r="I1238" t="s">
        <v>3263</v>
      </c>
      <c r="J1238" t="s">
        <v>3262</v>
      </c>
      <c r="K1238">
        <v>3722</v>
      </c>
      <c r="L1238">
        <v>5</v>
      </c>
    </row>
    <row r="1239" spans="1:12" x14ac:dyDescent="0.45">
      <c r="A1239" t="str">
        <f t="shared" si="19"/>
        <v>A1238</v>
      </c>
      <c r="B1239" t="s">
        <v>1120</v>
      </c>
      <c r="C1239" t="s">
        <v>3238</v>
      </c>
      <c r="D1239" t="s">
        <v>3252</v>
      </c>
      <c r="E1239" s="2">
        <v>45960</v>
      </c>
      <c r="F1239">
        <v>17</v>
      </c>
      <c r="G1239" t="s">
        <v>3260</v>
      </c>
      <c r="H1239" s="2">
        <v>45962</v>
      </c>
      <c r="I1239" t="s">
        <v>3263</v>
      </c>
      <c r="J1239" t="s">
        <v>3262</v>
      </c>
      <c r="K1239">
        <v>3300</v>
      </c>
      <c r="L1239">
        <v>2</v>
      </c>
    </row>
    <row r="1240" spans="1:12" x14ac:dyDescent="0.45">
      <c r="A1240" t="str">
        <f t="shared" si="19"/>
        <v>A1239</v>
      </c>
      <c r="B1240" t="s">
        <v>1121</v>
      </c>
      <c r="C1240" t="s">
        <v>3238</v>
      </c>
      <c r="D1240" t="s">
        <v>3248</v>
      </c>
      <c r="E1240" s="2">
        <v>45894</v>
      </c>
      <c r="F1240">
        <v>9</v>
      </c>
      <c r="G1240" t="s">
        <v>3260</v>
      </c>
      <c r="H1240" s="2">
        <v>45900</v>
      </c>
      <c r="I1240" t="s">
        <v>3263</v>
      </c>
      <c r="J1240" t="s">
        <v>3262</v>
      </c>
      <c r="K1240">
        <v>4348</v>
      </c>
      <c r="L1240">
        <v>6</v>
      </c>
    </row>
    <row r="1241" spans="1:12" x14ac:dyDescent="0.45">
      <c r="A1241" t="str">
        <f t="shared" si="19"/>
        <v>A1240</v>
      </c>
      <c r="B1241" t="s">
        <v>1122</v>
      </c>
      <c r="C1241" t="s">
        <v>3238</v>
      </c>
      <c r="D1241" t="s">
        <v>3248</v>
      </c>
      <c r="E1241" s="2">
        <v>46004</v>
      </c>
      <c r="F1241">
        <v>9</v>
      </c>
      <c r="G1241" t="s">
        <v>3257</v>
      </c>
      <c r="H1241" s="2">
        <v>46009</v>
      </c>
      <c r="I1241" t="s">
        <v>3263</v>
      </c>
      <c r="J1241" t="s">
        <v>3262</v>
      </c>
      <c r="K1241">
        <v>2295</v>
      </c>
      <c r="L1241">
        <v>5</v>
      </c>
    </row>
    <row r="1242" spans="1:12" x14ac:dyDescent="0.45">
      <c r="A1242" t="str">
        <f t="shared" si="19"/>
        <v>A1241</v>
      </c>
      <c r="B1242" t="s">
        <v>1123</v>
      </c>
      <c r="C1242" t="s">
        <v>3235</v>
      </c>
      <c r="D1242" t="s">
        <v>3256</v>
      </c>
      <c r="E1242" s="2">
        <v>45971</v>
      </c>
      <c r="F1242">
        <v>18</v>
      </c>
      <c r="G1242" t="s">
        <v>3257</v>
      </c>
      <c r="H1242" s="2">
        <v>45974</v>
      </c>
      <c r="I1242" t="s">
        <v>3263</v>
      </c>
      <c r="J1242" t="s">
        <v>3261</v>
      </c>
      <c r="K1242">
        <v>14827</v>
      </c>
      <c r="L1242">
        <v>3</v>
      </c>
    </row>
    <row r="1243" spans="1:12" x14ac:dyDescent="0.45">
      <c r="A1243" t="str">
        <f t="shared" si="19"/>
        <v>A1242</v>
      </c>
      <c r="B1243" t="s">
        <v>1124</v>
      </c>
      <c r="C1243" t="s">
        <v>3238</v>
      </c>
      <c r="D1243" t="s">
        <v>3258</v>
      </c>
      <c r="E1243" s="2">
        <v>45810</v>
      </c>
      <c r="F1243">
        <v>18</v>
      </c>
      <c r="G1243" t="s">
        <v>3257</v>
      </c>
      <c r="H1243" s="2">
        <v>45816</v>
      </c>
      <c r="I1243" t="s">
        <v>3263</v>
      </c>
      <c r="J1243" t="s">
        <v>3262</v>
      </c>
      <c r="K1243">
        <v>3206</v>
      </c>
      <c r="L1243">
        <v>6</v>
      </c>
    </row>
    <row r="1244" spans="1:12" x14ac:dyDescent="0.45">
      <c r="A1244" t="str">
        <f t="shared" si="19"/>
        <v>A1243</v>
      </c>
      <c r="B1244" t="s">
        <v>115</v>
      </c>
      <c r="C1244" t="s">
        <v>3238</v>
      </c>
      <c r="D1244" t="s">
        <v>3256</v>
      </c>
      <c r="E1244" s="2">
        <v>45790</v>
      </c>
      <c r="F1244">
        <v>23</v>
      </c>
      <c r="G1244" t="s">
        <v>3257</v>
      </c>
      <c r="H1244" s="2">
        <v>45794</v>
      </c>
      <c r="I1244" t="s">
        <v>3264</v>
      </c>
      <c r="J1244" t="s">
        <v>3261</v>
      </c>
      <c r="K1244">
        <v>10662</v>
      </c>
      <c r="L1244">
        <v>4</v>
      </c>
    </row>
    <row r="1245" spans="1:12" x14ac:dyDescent="0.45">
      <c r="A1245" t="str">
        <f t="shared" si="19"/>
        <v>A1244</v>
      </c>
      <c r="B1245" t="s">
        <v>1125</v>
      </c>
      <c r="C1245" t="s">
        <v>3235</v>
      </c>
      <c r="D1245" t="s">
        <v>3256</v>
      </c>
      <c r="E1245" s="2">
        <v>45775</v>
      </c>
      <c r="F1245">
        <v>22</v>
      </c>
      <c r="G1245" t="s">
        <v>3257</v>
      </c>
      <c r="H1245" s="2">
        <v>45780</v>
      </c>
      <c r="I1245" t="s">
        <v>3263</v>
      </c>
      <c r="J1245" t="s">
        <v>3262</v>
      </c>
      <c r="K1245">
        <v>3653</v>
      </c>
      <c r="L1245">
        <v>5</v>
      </c>
    </row>
    <row r="1246" spans="1:12" x14ac:dyDescent="0.45">
      <c r="A1246" t="str">
        <f t="shared" si="19"/>
        <v>A1245</v>
      </c>
      <c r="B1246" t="s">
        <v>1126</v>
      </c>
      <c r="C1246" t="s">
        <v>3238</v>
      </c>
      <c r="D1246" t="s">
        <v>3252</v>
      </c>
      <c r="E1246" s="2">
        <v>45662</v>
      </c>
      <c r="F1246">
        <v>20</v>
      </c>
      <c r="G1246" t="s">
        <v>3260</v>
      </c>
      <c r="H1246" s="2">
        <v>45664</v>
      </c>
      <c r="I1246" t="s">
        <v>3263</v>
      </c>
      <c r="J1246" t="s">
        <v>3262</v>
      </c>
      <c r="K1246">
        <v>3922</v>
      </c>
      <c r="L1246">
        <v>2</v>
      </c>
    </row>
    <row r="1247" spans="1:12" x14ac:dyDescent="0.45">
      <c r="A1247" t="str">
        <f t="shared" si="19"/>
        <v>A1246</v>
      </c>
      <c r="B1247" t="s">
        <v>642</v>
      </c>
      <c r="C1247" t="s">
        <v>3235</v>
      </c>
      <c r="D1247" t="s">
        <v>3258</v>
      </c>
      <c r="E1247" s="2">
        <v>45896</v>
      </c>
      <c r="F1247">
        <v>14</v>
      </c>
      <c r="G1247" t="s">
        <v>3260</v>
      </c>
      <c r="H1247" s="2">
        <v>45900</v>
      </c>
      <c r="I1247" t="s">
        <v>3263</v>
      </c>
      <c r="J1247" t="s">
        <v>3262</v>
      </c>
      <c r="K1247">
        <v>2685</v>
      </c>
      <c r="L1247">
        <v>4</v>
      </c>
    </row>
    <row r="1248" spans="1:12" x14ac:dyDescent="0.45">
      <c r="A1248" t="str">
        <f t="shared" si="19"/>
        <v>A1247</v>
      </c>
      <c r="B1248" t="s">
        <v>1127</v>
      </c>
      <c r="C1248" t="s">
        <v>3241</v>
      </c>
      <c r="D1248" t="s">
        <v>3258</v>
      </c>
      <c r="E1248" s="2">
        <v>45979</v>
      </c>
      <c r="F1248">
        <v>20</v>
      </c>
      <c r="G1248" t="s">
        <v>3257</v>
      </c>
      <c r="H1248" s="2">
        <v>45982</v>
      </c>
      <c r="I1248" t="s">
        <v>3263</v>
      </c>
      <c r="J1248" t="s">
        <v>3262</v>
      </c>
      <c r="K1248">
        <v>4853</v>
      </c>
      <c r="L1248">
        <v>3</v>
      </c>
    </row>
    <row r="1249" spans="1:12" x14ac:dyDescent="0.45">
      <c r="A1249" t="str">
        <f t="shared" si="19"/>
        <v>A1248</v>
      </c>
      <c r="B1249" t="s">
        <v>1128</v>
      </c>
      <c r="C1249" t="s">
        <v>3235</v>
      </c>
      <c r="D1249" t="s">
        <v>3258</v>
      </c>
      <c r="E1249" s="2">
        <v>45755</v>
      </c>
      <c r="F1249">
        <v>11</v>
      </c>
      <c r="G1249" t="s">
        <v>3257</v>
      </c>
      <c r="H1249" s="2">
        <v>45757</v>
      </c>
      <c r="I1249" t="s">
        <v>3263</v>
      </c>
      <c r="J1249" t="s">
        <v>3262</v>
      </c>
      <c r="K1249">
        <v>3780</v>
      </c>
      <c r="L1249">
        <v>2</v>
      </c>
    </row>
    <row r="1250" spans="1:12" x14ac:dyDescent="0.45">
      <c r="A1250" t="str">
        <f t="shared" si="19"/>
        <v>A1249</v>
      </c>
      <c r="B1250" t="s">
        <v>1129</v>
      </c>
      <c r="C1250" t="s">
        <v>3235</v>
      </c>
      <c r="D1250" t="s">
        <v>3254</v>
      </c>
      <c r="E1250" s="2">
        <v>46020</v>
      </c>
      <c r="F1250">
        <v>16</v>
      </c>
      <c r="G1250" t="s">
        <v>3260</v>
      </c>
      <c r="H1250" s="2">
        <v>46022</v>
      </c>
      <c r="I1250" t="s">
        <v>3263</v>
      </c>
      <c r="J1250" t="s">
        <v>3262</v>
      </c>
      <c r="K1250">
        <v>2131</v>
      </c>
      <c r="L1250">
        <v>2</v>
      </c>
    </row>
    <row r="1251" spans="1:12" x14ac:dyDescent="0.45">
      <c r="A1251" t="str">
        <f t="shared" si="19"/>
        <v>A1250</v>
      </c>
      <c r="B1251" t="s">
        <v>1130</v>
      </c>
      <c r="C1251" t="s">
        <v>3235</v>
      </c>
      <c r="D1251" t="s">
        <v>3248</v>
      </c>
      <c r="E1251" s="2">
        <v>45879</v>
      </c>
      <c r="F1251">
        <v>20</v>
      </c>
      <c r="G1251" t="s">
        <v>3260</v>
      </c>
      <c r="H1251" s="2">
        <v>45884</v>
      </c>
      <c r="I1251" t="s">
        <v>3263</v>
      </c>
      <c r="J1251" t="s">
        <v>3262</v>
      </c>
      <c r="K1251">
        <v>2608</v>
      </c>
      <c r="L1251">
        <v>5</v>
      </c>
    </row>
    <row r="1252" spans="1:12" x14ac:dyDescent="0.45">
      <c r="A1252" t="str">
        <f t="shared" si="19"/>
        <v>A1251</v>
      </c>
      <c r="B1252" t="s">
        <v>1131</v>
      </c>
      <c r="C1252" t="s">
        <v>3241</v>
      </c>
      <c r="D1252" t="s">
        <v>3256</v>
      </c>
      <c r="E1252" s="2">
        <v>45912</v>
      </c>
      <c r="F1252">
        <v>23</v>
      </c>
      <c r="G1252" t="s">
        <v>3257</v>
      </c>
      <c r="H1252" s="2">
        <v>45917</v>
      </c>
      <c r="I1252" t="s">
        <v>3263</v>
      </c>
      <c r="J1252" t="s">
        <v>3262</v>
      </c>
      <c r="K1252">
        <v>4239</v>
      </c>
      <c r="L1252">
        <v>5</v>
      </c>
    </row>
    <row r="1253" spans="1:12" x14ac:dyDescent="0.45">
      <c r="A1253" t="str">
        <f t="shared" si="19"/>
        <v>A1252</v>
      </c>
      <c r="B1253" t="s">
        <v>1132</v>
      </c>
      <c r="C1253" t="s">
        <v>3238</v>
      </c>
      <c r="D1253" t="s">
        <v>3258</v>
      </c>
      <c r="E1253" s="2">
        <v>45961</v>
      </c>
      <c r="F1253">
        <v>18</v>
      </c>
      <c r="G1253" t="s">
        <v>3257</v>
      </c>
      <c r="H1253" s="2">
        <v>45966</v>
      </c>
      <c r="I1253" t="s">
        <v>3263</v>
      </c>
      <c r="J1253" t="s">
        <v>3262</v>
      </c>
      <c r="K1253">
        <v>3307</v>
      </c>
      <c r="L1253">
        <v>5</v>
      </c>
    </row>
    <row r="1254" spans="1:12" x14ac:dyDescent="0.45">
      <c r="A1254" t="str">
        <f t="shared" si="19"/>
        <v>A1253</v>
      </c>
      <c r="B1254" t="s">
        <v>1133</v>
      </c>
      <c r="C1254" t="s">
        <v>3238</v>
      </c>
      <c r="D1254" t="s">
        <v>3256</v>
      </c>
      <c r="E1254" s="2">
        <v>45969</v>
      </c>
      <c r="F1254">
        <v>23</v>
      </c>
      <c r="G1254" t="s">
        <v>3257</v>
      </c>
      <c r="H1254" s="2">
        <v>45972</v>
      </c>
      <c r="I1254" t="s">
        <v>3263</v>
      </c>
      <c r="J1254" t="s">
        <v>3261</v>
      </c>
      <c r="K1254">
        <v>8586</v>
      </c>
      <c r="L1254">
        <v>3</v>
      </c>
    </row>
    <row r="1255" spans="1:12" x14ac:dyDescent="0.45">
      <c r="A1255" t="str">
        <f t="shared" si="19"/>
        <v>A1254</v>
      </c>
      <c r="B1255" t="s">
        <v>1134</v>
      </c>
      <c r="C1255" t="s">
        <v>3235</v>
      </c>
      <c r="D1255" t="s">
        <v>3256</v>
      </c>
      <c r="E1255" s="2">
        <v>45686</v>
      </c>
      <c r="F1255">
        <v>19</v>
      </c>
      <c r="G1255" t="s">
        <v>3257</v>
      </c>
      <c r="H1255" s="2">
        <v>45688</v>
      </c>
      <c r="I1255" t="s">
        <v>3263</v>
      </c>
      <c r="J1255" t="s">
        <v>3262</v>
      </c>
      <c r="K1255">
        <v>4122</v>
      </c>
      <c r="L1255">
        <v>2</v>
      </c>
    </row>
    <row r="1256" spans="1:12" x14ac:dyDescent="0.45">
      <c r="A1256" t="str">
        <f t="shared" si="19"/>
        <v>A1255</v>
      </c>
      <c r="B1256" t="s">
        <v>1135</v>
      </c>
      <c r="C1256" t="s">
        <v>3238</v>
      </c>
      <c r="D1256" t="s">
        <v>3256</v>
      </c>
      <c r="E1256" s="2">
        <v>45772</v>
      </c>
      <c r="F1256">
        <v>18</v>
      </c>
      <c r="G1256" t="s">
        <v>3257</v>
      </c>
      <c r="H1256" s="2">
        <v>45774</v>
      </c>
      <c r="I1256" t="s">
        <v>3263</v>
      </c>
      <c r="J1256" t="s">
        <v>3262</v>
      </c>
      <c r="K1256">
        <v>3583</v>
      </c>
      <c r="L1256">
        <v>2</v>
      </c>
    </row>
    <row r="1257" spans="1:12" x14ac:dyDescent="0.45">
      <c r="A1257" t="str">
        <f t="shared" si="19"/>
        <v>A1256</v>
      </c>
      <c r="B1257" t="s">
        <v>1136</v>
      </c>
      <c r="C1257" t="s">
        <v>3238</v>
      </c>
      <c r="D1257" t="s">
        <v>3248</v>
      </c>
      <c r="E1257" s="2">
        <v>45676</v>
      </c>
      <c r="F1257">
        <v>17</v>
      </c>
      <c r="G1257" t="s">
        <v>3260</v>
      </c>
      <c r="H1257" s="2">
        <v>45680</v>
      </c>
      <c r="I1257" t="s">
        <v>3263</v>
      </c>
      <c r="J1257" t="s">
        <v>3262</v>
      </c>
      <c r="K1257">
        <v>4388</v>
      </c>
      <c r="L1257">
        <v>4</v>
      </c>
    </row>
    <row r="1258" spans="1:12" x14ac:dyDescent="0.45">
      <c r="A1258" t="str">
        <f t="shared" si="19"/>
        <v>A1257</v>
      </c>
      <c r="B1258" t="s">
        <v>1137</v>
      </c>
      <c r="C1258" t="s">
        <v>3238</v>
      </c>
      <c r="D1258" t="s">
        <v>3248</v>
      </c>
      <c r="E1258" s="2">
        <v>45658</v>
      </c>
      <c r="F1258">
        <v>12</v>
      </c>
      <c r="G1258" t="s">
        <v>3257</v>
      </c>
      <c r="H1258" s="2">
        <v>45661</v>
      </c>
      <c r="I1258" t="s">
        <v>3263</v>
      </c>
      <c r="J1258" t="s">
        <v>3261</v>
      </c>
      <c r="K1258">
        <v>14935</v>
      </c>
      <c r="L1258">
        <v>3</v>
      </c>
    </row>
    <row r="1259" spans="1:12" x14ac:dyDescent="0.45">
      <c r="A1259" t="str">
        <f t="shared" si="19"/>
        <v>A1258</v>
      </c>
      <c r="B1259" t="s">
        <v>1123</v>
      </c>
      <c r="C1259" t="s">
        <v>3235</v>
      </c>
      <c r="D1259" t="s">
        <v>3252</v>
      </c>
      <c r="E1259" s="2">
        <v>45893</v>
      </c>
      <c r="F1259">
        <v>19</v>
      </c>
      <c r="G1259" t="s">
        <v>3260</v>
      </c>
      <c r="H1259" s="2">
        <v>45899</v>
      </c>
      <c r="I1259" t="s">
        <v>3263</v>
      </c>
      <c r="J1259" t="s">
        <v>3262</v>
      </c>
      <c r="K1259">
        <v>2434</v>
      </c>
      <c r="L1259">
        <v>6</v>
      </c>
    </row>
    <row r="1260" spans="1:12" x14ac:dyDescent="0.45">
      <c r="A1260" t="str">
        <f t="shared" si="19"/>
        <v>A1259</v>
      </c>
      <c r="B1260" t="s">
        <v>1138</v>
      </c>
      <c r="C1260" t="s">
        <v>3238</v>
      </c>
      <c r="D1260" t="s">
        <v>3258</v>
      </c>
      <c r="E1260" s="2">
        <v>45707</v>
      </c>
      <c r="F1260">
        <v>19</v>
      </c>
      <c r="G1260" t="s">
        <v>3260</v>
      </c>
      <c r="H1260" s="2">
        <v>45713</v>
      </c>
      <c r="I1260" t="s">
        <v>3263</v>
      </c>
      <c r="J1260" t="s">
        <v>3262</v>
      </c>
      <c r="K1260">
        <v>4410</v>
      </c>
      <c r="L1260">
        <v>6</v>
      </c>
    </row>
    <row r="1261" spans="1:12" x14ac:dyDescent="0.45">
      <c r="A1261" t="str">
        <f t="shared" si="19"/>
        <v>A1260</v>
      </c>
      <c r="B1261" t="s">
        <v>1131</v>
      </c>
      <c r="C1261" t="s">
        <v>3238</v>
      </c>
      <c r="D1261" t="s">
        <v>3252</v>
      </c>
      <c r="E1261" s="2">
        <v>45813</v>
      </c>
      <c r="F1261">
        <v>17</v>
      </c>
      <c r="G1261" t="s">
        <v>3260</v>
      </c>
      <c r="H1261" s="2">
        <v>45816</v>
      </c>
      <c r="I1261" t="s">
        <v>3263</v>
      </c>
      <c r="J1261" t="s">
        <v>3262</v>
      </c>
      <c r="K1261">
        <v>2568</v>
      </c>
      <c r="L1261">
        <v>3</v>
      </c>
    </row>
    <row r="1262" spans="1:12" x14ac:dyDescent="0.45">
      <c r="A1262" t="str">
        <f t="shared" si="19"/>
        <v>A1261</v>
      </c>
      <c r="B1262" t="s">
        <v>1139</v>
      </c>
      <c r="C1262" t="s">
        <v>3241</v>
      </c>
      <c r="D1262" t="s">
        <v>3256</v>
      </c>
      <c r="E1262" s="2">
        <v>45798</v>
      </c>
      <c r="F1262">
        <v>21</v>
      </c>
      <c r="G1262" t="s">
        <v>3257</v>
      </c>
      <c r="H1262" s="2">
        <v>45803</v>
      </c>
      <c r="I1262" t="s">
        <v>3264</v>
      </c>
      <c r="J1262" t="s">
        <v>3262</v>
      </c>
      <c r="K1262">
        <v>4484</v>
      </c>
      <c r="L1262">
        <v>5</v>
      </c>
    </row>
    <row r="1263" spans="1:12" x14ac:dyDescent="0.45">
      <c r="A1263" t="str">
        <f t="shared" si="19"/>
        <v>A1262</v>
      </c>
      <c r="B1263" t="s">
        <v>1140</v>
      </c>
      <c r="C1263" t="s">
        <v>3238</v>
      </c>
      <c r="D1263" t="s">
        <v>3248</v>
      </c>
      <c r="E1263" s="2">
        <v>45781</v>
      </c>
      <c r="F1263">
        <v>12</v>
      </c>
      <c r="G1263" t="s">
        <v>3260</v>
      </c>
      <c r="H1263" s="2">
        <v>45785</v>
      </c>
      <c r="I1263" t="s">
        <v>3263</v>
      </c>
      <c r="J1263" t="s">
        <v>3262</v>
      </c>
      <c r="K1263">
        <v>3011</v>
      </c>
      <c r="L1263">
        <v>4</v>
      </c>
    </row>
    <row r="1264" spans="1:12" x14ac:dyDescent="0.45">
      <c r="A1264" t="str">
        <f t="shared" si="19"/>
        <v>A1263</v>
      </c>
      <c r="B1264" t="s">
        <v>1141</v>
      </c>
      <c r="C1264" t="s">
        <v>3235</v>
      </c>
      <c r="D1264" t="s">
        <v>3258</v>
      </c>
      <c r="E1264" s="2">
        <v>45684</v>
      </c>
      <c r="F1264">
        <v>10</v>
      </c>
      <c r="G1264" t="s">
        <v>3260</v>
      </c>
      <c r="H1264" s="2">
        <v>45687</v>
      </c>
      <c r="I1264" t="s">
        <v>3263</v>
      </c>
      <c r="J1264" t="s">
        <v>3262</v>
      </c>
      <c r="K1264">
        <v>4268</v>
      </c>
      <c r="L1264">
        <v>3</v>
      </c>
    </row>
    <row r="1265" spans="1:12" x14ac:dyDescent="0.45">
      <c r="A1265" t="str">
        <f t="shared" si="19"/>
        <v>A1264</v>
      </c>
      <c r="B1265" t="s">
        <v>123</v>
      </c>
      <c r="C1265" t="s">
        <v>3238</v>
      </c>
      <c r="D1265" t="s">
        <v>3248</v>
      </c>
      <c r="E1265" s="2">
        <v>45724</v>
      </c>
      <c r="F1265">
        <v>18</v>
      </c>
      <c r="G1265" t="s">
        <v>3260</v>
      </c>
      <c r="H1265" s="2">
        <v>45729</v>
      </c>
      <c r="I1265" t="s">
        <v>3263</v>
      </c>
      <c r="J1265" t="s">
        <v>3262</v>
      </c>
      <c r="K1265">
        <v>3635</v>
      </c>
      <c r="L1265">
        <v>5</v>
      </c>
    </row>
    <row r="1266" spans="1:12" x14ac:dyDescent="0.45">
      <c r="A1266" t="str">
        <f t="shared" si="19"/>
        <v>A1265</v>
      </c>
      <c r="B1266" t="s">
        <v>1063</v>
      </c>
      <c r="C1266" t="s">
        <v>3235</v>
      </c>
      <c r="D1266" t="s">
        <v>3248</v>
      </c>
      <c r="E1266" s="2">
        <v>45909</v>
      </c>
      <c r="F1266">
        <v>14</v>
      </c>
      <c r="G1266" t="s">
        <v>3260</v>
      </c>
      <c r="H1266" s="2">
        <v>45912</v>
      </c>
      <c r="I1266" t="s">
        <v>3263</v>
      </c>
      <c r="J1266" t="s">
        <v>3261</v>
      </c>
      <c r="K1266">
        <v>12185</v>
      </c>
      <c r="L1266">
        <v>3</v>
      </c>
    </row>
    <row r="1267" spans="1:12" x14ac:dyDescent="0.45">
      <c r="A1267" t="str">
        <f t="shared" si="19"/>
        <v>A1266</v>
      </c>
      <c r="B1267" t="s">
        <v>1142</v>
      </c>
      <c r="C1267" t="s">
        <v>3238</v>
      </c>
      <c r="D1267" t="s">
        <v>3248</v>
      </c>
      <c r="E1267" s="2">
        <v>45990</v>
      </c>
      <c r="F1267">
        <v>8</v>
      </c>
      <c r="G1267" t="s">
        <v>3260</v>
      </c>
      <c r="H1267" s="2">
        <v>45995</v>
      </c>
      <c r="I1267" t="s">
        <v>3263</v>
      </c>
      <c r="J1267" t="s">
        <v>3262</v>
      </c>
      <c r="K1267">
        <v>3038</v>
      </c>
      <c r="L1267">
        <v>5</v>
      </c>
    </row>
    <row r="1268" spans="1:12" x14ac:dyDescent="0.45">
      <c r="A1268" t="str">
        <f t="shared" si="19"/>
        <v>A1267</v>
      </c>
      <c r="B1268" t="s">
        <v>1143</v>
      </c>
      <c r="C1268" t="s">
        <v>3235</v>
      </c>
      <c r="D1268" t="s">
        <v>3258</v>
      </c>
      <c r="E1268" s="2">
        <v>45699</v>
      </c>
      <c r="F1268">
        <v>14</v>
      </c>
      <c r="G1268" t="s">
        <v>3257</v>
      </c>
      <c r="H1268" s="2">
        <v>45703</v>
      </c>
      <c r="I1268" t="s">
        <v>3263</v>
      </c>
      <c r="J1268" t="s">
        <v>3262</v>
      </c>
      <c r="K1268">
        <v>4268</v>
      </c>
      <c r="L1268">
        <v>4</v>
      </c>
    </row>
    <row r="1269" spans="1:12" x14ac:dyDescent="0.45">
      <c r="A1269" t="str">
        <f t="shared" si="19"/>
        <v>A1268</v>
      </c>
      <c r="B1269" t="s">
        <v>1144</v>
      </c>
      <c r="C1269" t="s">
        <v>3238</v>
      </c>
      <c r="D1269" t="s">
        <v>3256</v>
      </c>
      <c r="E1269" s="2">
        <v>45972</v>
      </c>
      <c r="F1269">
        <v>23</v>
      </c>
      <c r="G1269" t="s">
        <v>3257</v>
      </c>
      <c r="H1269" s="2">
        <v>45974</v>
      </c>
      <c r="I1269" t="s">
        <v>3263</v>
      </c>
      <c r="J1269" t="s">
        <v>3261</v>
      </c>
      <c r="K1269">
        <v>9988</v>
      </c>
      <c r="L1269">
        <v>2</v>
      </c>
    </row>
    <row r="1270" spans="1:12" x14ac:dyDescent="0.45">
      <c r="A1270" t="str">
        <f t="shared" si="19"/>
        <v>A1269</v>
      </c>
      <c r="B1270" t="s">
        <v>1145</v>
      </c>
      <c r="C1270" t="s">
        <v>3235</v>
      </c>
      <c r="D1270" t="s">
        <v>3256</v>
      </c>
      <c r="E1270" s="2">
        <v>46002</v>
      </c>
      <c r="F1270">
        <v>21</v>
      </c>
      <c r="G1270" t="s">
        <v>3257</v>
      </c>
      <c r="H1270" s="2">
        <v>46007</v>
      </c>
      <c r="I1270" t="s">
        <v>3264</v>
      </c>
      <c r="J1270" t="s">
        <v>3262</v>
      </c>
      <c r="K1270">
        <v>4690</v>
      </c>
      <c r="L1270">
        <v>5</v>
      </c>
    </row>
    <row r="1271" spans="1:12" x14ac:dyDescent="0.45">
      <c r="A1271" t="str">
        <f t="shared" si="19"/>
        <v>A1270</v>
      </c>
      <c r="B1271" t="s">
        <v>1146</v>
      </c>
      <c r="C1271" t="s">
        <v>3235</v>
      </c>
      <c r="D1271" t="s">
        <v>3258</v>
      </c>
      <c r="E1271" s="2">
        <v>45955</v>
      </c>
      <c r="F1271">
        <v>14</v>
      </c>
      <c r="G1271" t="s">
        <v>3260</v>
      </c>
      <c r="H1271" s="2">
        <v>45960</v>
      </c>
      <c r="I1271" t="s">
        <v>3263</v>
      </c>
      <c r="J1271" t="s">
        <v>3262</v>
      </c>
      <c r="K1271">
        <v>2190</v>
      </c>
      <c r="L1271">
        <v>5</v>
      </c>
    </row>
    <row r="1272" spans="1:12" x14ac:dyDescent="0.45">
      <c r="A1272" t="str">
        <f t="shared" si="19"/>
        <v>A1271</v>
      </c>
      <c r="B1272" t="s">
        <v>1147</v>
      </c>
      <c r="C1272" t="s">
        <v>3241</v>
      </c>
      <c r="D1272" t="s">
        <v>3256</v>
      </c>
      <c r="E1272" s="2">
        <v>46008</v>
      </c>
      <c r="F1272">
        <v>23</v>
      </c>
      <c r="G1272" t="s">
        <v>3257</v>
      </c>
      <c r="H1272" s="2">
        <v>46012</v>
      </c>
      <c r="I1272" t="s">
        <v>3263</v>
      </c>
      <c r="J1272" t="s">
        <v>3261</v>
      </c>
      <c r="K1272">
        <v>11343</v>
      </c>
      <c r="L1272">
        <v>4</v>
      </c>
    </row>
    <row r="1273" spans="1:12" x14ac:dyDescent="0.45">
      <c r="A1273" t="str">
        <f t="shared" si="19"/>
        <v>A1272</v>
      </c>
      <c r="B1273" t="s">
        <v>474</v>
      </c>
      <c r="C1273" t="s">
        <v>3235</v>
      </c>
      <c r="D1273" t="s">
        <v>3258</v>
      </c>
      <c r="E1273" s="2">
        <v>45985</v>
      </c>
      <c r="F1273">
        <v>16</v>
      </c>
      <c r="G1273" t="s">
        <v>3257</v>
      </c>
      <c r="H1273" s="2">
        <v>45989</v>
      </c>
      <c r="I1273" t="s">
        <v>3263</v>
      </c>
      <c r="J1273" t="s">
        <v>3262</v>
      </c>
      <c r="K1273">
        <v>4090</v>
      </c>
      <c r="L1273">
        <v>4</v>
      </c>
    </row>
    <row r="1274" spans="1:12" x14ac:dyDescent="0.45">
      <c r="A1274" t="str">
        <f t="shared" si="19"/>
        <v>A1273</v>
      </c>
      <c r="B1274" t="s">
        <v>1148</v>
      </c>
      <c r="C1274" t="s">
        <v>3238</v>
      </c>
      <c r="D1274" t="s">
        <v>3258</v>
      </c>
      <c r="E1274" s="2">
        <v>45794</v>
      </c>
      <c r="F1274">
        <v>18</v>
      </c>
      <c r="G1274" t="s">
        <v>3260</v>
      </c>
      <c r="H1274" s="2">
        <v>45800</v>
      </c>
      <c r="I1274" t="s">
        <v>3263</v>
      </c>
      <c r="J1274" t="s">
        <v>3262</v>
      </c>
      <c r="K1274">
        <v>3953</v>
      </c>
      <c r="L1274">
        <v>6</v>
      </c>
    </row>
    <row r="1275" spans="1:12" x14ac:dyDescent="0.45">
      <c r="A1275" t="str">
        <f t="shared" si="19"/>
        <v>A1274</v>
      </c>
      <c r="B1275" t="s">
        <v>1149</v>
      </c>
      <c r="C1275" t="s">
        <v>3235</v>
      </c>
      <c r="D1275" t="s">
        <v>3258</v>
      </c>
      <c r="E1275" s="2">
        <v>45945</v>
      </c>
      <c r="F1275">
        <v>10</v>
      </c>
      <c r="G1275" t="s">
        <v>3257</v>
      </c>
      <c r="H1275" s="2">
        <v>45949</v>
      </c>
      <c r="I1275" t="s">
        <v>3263</v>
      </c>
      <c r="J1275" t="s">
        <v>3262</v>
      </c>
      <c r="K1275">
        <v>3962</v>
      </c>
      <c r="L1275">
        <v>4</v>
      </c>
    </row>
    <row r="1276" spans="1:12" x14ac:dyDescent="0.45">
      <c r="A1276" t="str">
        <f t="shared" si="19"/>
        <v>A1275</v>
      </c>
      <c r="B1276" t="s">
        <v>1150</v>
      </c>
      <c r="C1276" t="s">
        <v>3241</v>
      </c>
      <c r="D1276" t="s">
        <v>3258</v>
      </c>
      <c r="E1276" s="2">
        <v>45869</v>
      </c>
      <c r="F1276">
        <v>11</v>
      </c>
      <c r="G1276" t="s">
        <v>3257</v>
      </c>
      <c r="H1276" s="2">
        <v>45872</v>
      </c>
      <c r="I1276" t="s">
        <v>3263</v>
      </c>
      <c r="J1276" t="s">
        <v>3262</v>
      </c>
      <c r="K1276">
        <v>3903</v>
      </c>
      <c r="L1276">
        <v>3</v>
      </c>
    </row>
    <row r="1277" spans="1:12" x14ac:dyDescent="0.45">
      <c r="A1277" t="str">
        <f t="shared" si="19"/>
        <v>A1276</v>
      </c>
      <c r="B1277" t="s">
        <v>1151</v>
      </c>
      <c r="C1277" t="s">
        <v>3235</v>
      </c>
      <c r="D1277" t="s">
        <v>3256</v>
      </c>
      <c r="E1277" s="2">
        <v>45710</v>
      </c>
      <c r="F1277">
        <v>23</v>
      </c>
      <c r="G1277" t="s">
        <v>3257</v>
      </c>
      <c r="H1277" s="2">
        <v>45715</v>
      </c>
      <c r="I1277" t="s">
        <v>3264</v>
      </c>
      <c r="J1277" t="s">
        <v>3261</v>
      </c>
      <c r="K1277">
        <v>13730</v>
      </c>
      <c r="L1277">
        <v>5</v>
      </c>
    </row>
    <row r="1278" spans="1:12" x14ac:dyDescent="0.45">
      <c r="A1278" t="str">
        <f t="shared" si="19"/>
        <v>A1277</v>
      </c>
      <c r="B1278" t="s">
        <v>1152</v>
      </c>
      <c r="C1278" t="s">
        <v>3235</v>
      </c>
      <c r="D1278" t="s">
        <v>3258</v>
      </c>
      <c r="E1278" s="2">
        <v>46008</v>
      </c>
      <c r="F1278">
        <v>17</v>
      </c>
      <c r="G1278" t="s">
        <v>3260</v>
      </c>
      <c r="H1278" s="2">
        <v>46013</v>
      </c>
      <c r="I1278" t="s">
        <v>3263</v>
      </c>
      <c r="J1278" t="s">
        <v>3262</v>
      </c>
      <c r="K1278">
        <v>2353</v>
      </c>
      <c r="L1278">
        <v>5</v>
      </c>
    </row>
    <row r="1279" spans="1:12" x14ac:dyDescent="0.45">
      <c r="A1279" t="str">
        <f t="shared" si="19"/>
        <v>A1278</v>
      </c>
      <c r="B1279" t="s">
        <v>1153</v>
      </c>
      <c r="C1279" t="s">
        <v>3235</v>
      </c>
      <c r="D1279" t="s">
        <v>3248</v>
      </c>
      <c r="E1279" s="2">
        <v>45715</v>
      </c>
      <c r="F1279">
        <v>18</v>
      </c>
      <c r="G1279" t="s">
        <v>3260</v>
      </c>
      <c r="H1279" s="2">
        <v>45719</v>
      </c>
      <c r="I1279" t="s">
        <v>3263</v>
      </c>
      <c r="J1279" t="s">
        <v>3262</v>
      </c>
      <c r="K1279">
        <v>2727</v>
      </c>
      <c r="L1279">
        <v>4</v>
      </c>
    </row>
    <row r="1280" spans="1:12" x14ac:dyDescent="0.45">
      <c r="A1280" t="str">
        <f t="shared" si="19"/>
        <v>A1279</v>
      </c>
      <c r="B1280" t="s">
        <v>36</v>
      </c>
      <c r="C1280" t="s">
        <v>3235</v>
      </c>
      <c r="D1280" t="s">
        <v>3256</v>
      </c>
      <c r="E1280" s="2">
        <v>45865</v>
      </c>
      <c r="F1280">
        <v>20</v>
      </c>
      <c r="G1280" t="s">
        <v>3257</v>
      </c>
      <c r="H1280" s="2">
        <v>45870</v>
      </c>
      <c r="I1280" t="s">
        <v>3264</v>
      </c>
      <c r="J1280" t="s">
        <v>3262</v>
      </c>
      <c r="K1280">
        <v>3602</v>
      </c>
      <c r="L1280">
        <v>5</v>
      </c>
    </row>
    <row r="1281" spans="1:12" x14ac:dyDescent="0.45">
      <c r="A1281" t="str">
        <f t="shared" si="19"/>
        <v>A1280</v>
      </c>
      <c r="B1281" t="s">
        <v>470</v>
      </c>
      <c r="C1281" t="s">
        <v>3238</v>
      </c>
      <c r="D1281" t="s">
        <v>3258</v>
      </c>
      <c r="E1281" s="2">
        <v>45738</v>
      </c>
      <c r="F1281">
        <v>13</v>
      </c>
      <c r="G1281" t="s">
        <v>3260</v>
      </c>
      <c r="H1281" s="2">
        <v>45740</v>
      </c>
      <c r="I1281" t="s">
        <v>3263</v>
      </c>
      <c r="J1281" t="s">
        <v>3262</v>
      </c>
      <c r="K1281">
        <v>2950</v>
      </c>
      <c r="L1281">
        <v>2</v>
      </c>
    </row>
    <row r="1282" spans="1:12" x14ac:dyDescent="0.45">
      <c r="A1282" t="str">
        <f t="shared" si="19"/>
        <v>A1281</v>
      </c>
      <c r="B1282" t="s">
        <v>1154</v>
      </c>
      <c r="C1282" t="s">
        <v>3238</v>
      </c>
      <c r="D1282" t="s">
        <v>3248</v>
      </c>
      <c r="E1282" s="2">
        <v>45916</v>
      </c>
      <c r="F1282">
        <v>14</v>
      </c>
      <c r="G1282" t="s">
        <v>3257</v>
      </c>
      <c r="H1282" s="2">
        <v>45923</v>
      </c>
      <c r="I1282" t="s">
        <v>3263</v>
      </c>
      <c r="J1282" t="s">
        <v>3262</v>
      </c>
      <c r="K1282">
        <v>4689</v>
      </c>
      <c r="L1282">
        <v>7</v>
      </c>
    </row>
    <row r="1283" spans="1:12" x14ac:dyDescent="0.45">
      <c r="A1283" t="str">
        <f t="shared" ref="A1283:A1346" si="20">"A"&amp;TEXT(ROW()-1,"0000")</f>
        <v>A1282</v>
      </c>
      <c r="B1283" t="s">
        <v>881</v>
      </c>
      <c r="C1283" t="s">
        <v>3235</v>
      </c>
      <c r="D1283" t="s">
        <v>3254</v>
      </c>
      <c r="E1283" s="2">
        <v>45724</v>
      </c>
      <c r="F1283">
        <v>20</v>
      </c>
      <c r="G1283" t="s">
        <v>3260</v>
      </c>
      <c r="H1283" s="2">
        <v>45726</v>
      </c>
      <c r="I1283" t="s">
        <v>3263</v>
      </c>
      <c r="J1283" t="s">
        <v>3262</v>
      </c>
      <c r="K1283">
        <v>2558</v>
      </c>
      <c r="L1283">
        <v>2</v>
      </c>
    </row>
    <row r="1284" spans="1:12" x14ac:dyDescent="0.45">
      <c r="A1284" t="str">
        <f t="shared" si="20"/>
        <v>A1283</v>
      </c>
      <c r="B1284" t="s">
        <v>1155</v>
      </c>
      <c r="C1284" t="s">
        <v>3235</v>
      </c>
      <c r="D1284" t="s">
        <v>3254</v>
      </c>
      <c r="E1284" s="2">
        <v>45709</v>
      </c>
      <c r="F1284">
        <v>10</v>
      </c>
      <c r="G1284" t="s">
        <v>3257</v>
      </c>
      <c r="H1284" s="2">
        <v>45712</v>
      </c>
      <c r="I1284" t="s">
        <v>3263</v>
      </c>
      <c r="J1284" t="s">
        <v>3262</v>
      </c>
      <c r="K1284">
        <v>3390</v>
      </c>
      <c r="L1284">
        <v>3</v>
      </c>
    </row>
    <row r="1285" spans="1:12" x14ac:dyDescent="0.45">
      <c r="A1285" t="str">
        <f t="shared" si="20"/>
        <v>A1284</v>
      </c>
      <c r="B1285" t="s">
        <v>847</v>
      </c>
      <c r="C1285" t="s">
        <v>3241</v>
      </c>
      <c r="D1285" t="s">
        <v>3258</v>
      </c>
      <c r="E1285" s="2">
        <v>45856</v>
      </c>
      <c r="F1285">
        <v>13</v>
      </c>
      <c r="G1285" t="s">
        <v>3260</v>
      </c>
      <c r="H1285" s="2">
        <v>45862</v>
      </c>
      <c r="I1285" t="s">
        <v>3263</v>
      </c>
      <c r="J1285" t="s">
        <v>3262</v>
      </c>
      <c r="K1285">
        <v>2201</v>
      </c>
      <c r="L1285">
        <v>6</v>
      </c>
    </row>
    <row r="1286" spans="1:12" x14ac:dyDescent="0.45">
      <c r="A1286" t="str">
        <f t="shared" si="20"/>
        <v>A1285</v>
      </c>
      <c r="B1286" t="s">
        <v>1156</v>
      </c>
      <c r="C1286" t="s">
        <v>3238</v>
      </c>
      <c r="D1286" t="s">
        <v>3248</v>
      </c>
      <c r="E1286" s="2">
        <v>45951</v>
      </c>
      <c r="F1286">
        <v>18</v>
      </c>
      <c r="G1286" t="s">
        <v>3260</v>
      </c>
      <c r="H1286" s="2">
        <v>45957</v>
      </c>
      <c r="I1286" t="s">
        <v>3263</v>
      </c>
      <c r="J1286" t="s">
        <v>3262</v>
      </c>
      <c r="K1286">
        <v>2111</v>
      </c>
      <c r="L1286">
        <v>6</v>
      </c>
    </row>
    <row r="1287" spans="1:12" x14ac:dyDescent="0.45">
      <c r="A1287" t="str">
        <f t="shared" si="20"/>
        <v>A1286</v>
      </c>
      <c r="B1287" t="s">
        <v>359</v>
      </c>
      <c r="C1287" t="s">
        <v>3238</v>
      </c>
      <c r="D1287" t="s">
        <v>3248</v>
      </c>
      <c r="E1287" s="2">
        <v>45749</v>
      </c>
      <c r="F1287">
        <v>19</v>
      </c>
      <c r="G1287" t="s">
        <v>3260</v>
      </c>
      <c r="H1287" s="2">
        <v>45753</v>
      </c>
      <c r="I1287" t="s">
        <v>3263</v>
      </c>
      <c r="J1287" t="s">
        <v>3262</v>
      </c>
      <c r="K1287">
        <v>2434</v>
      </c>
      <c r="L1287">
        <v>4</v>
      </c>
    </row>
    <row r="1288" spans="1:12" x14ac:dyDescent="0.45">
      <c r="A1288" t="str">
        <f t="shared" si="20"/>
        <v>A1287</v>
      </c>
      <c r="B1288" t="s">
        <v>1157</v>
      </c>
      <c r="C1288" t="s">
        <v>3238</v>
      </c>
      <c r="D1288" t="s">
        <v>3248</v>
      </c>
      <c r="E1288" s="2">
        <v>45986</v>
      </c>
      <c r="F1288">
        <v>17</v>
      </c>
      <c r="G1288" t="s">
        <v>3260</v>
      </c>
      <c r="H1288" s="2">
        <v>45990</v>
      </c>
      <c r="I1288" t="s">
        <v>3263</v>
      </c>
      <c r="J1288" t="s">
        <v>3261</v>
      </c>
      <c r="K1288">
        <v>9216</v>
      </c>
      <c r="L1288">
        <v>4</v>
      </c>
    </row>
    <row r="1289" spans="1:12" x14ac:dyDescent="0.45">
      <c r="A1289" t="str">
        <f t="shared" si="20"/>
        <v>A1288</v>
      </c>
      <c r="B1289" t="s">
        <v>948</v>
      </c>
      <c r="C1289" t="s">
        <v>3238</v>
      </c>
      <c r="D1289" t="s">
        <v>3258</v>
      </c>
      <c r="E1289" s="2">
        <v>45984</v>
      </c>
      <c r="F1289">
        <v>11</v>
      </c>
      <c r="G1289" t="s">
        <v>3260</v>
      </c>
      <c r="H1289" s="2">
        <v>45988</v>
      </c>
      <c r="I1289" t="s">
        <v>3263</v>
      </c>
      <c r="J1289" t="s">
        <v>3262</v>
      </c>
      <c r="K1289">
        <v>4965</v>
      </c>
      <c r="L1289">
        <v>4</v>
      </c>
    </row>
    <row r="1290" spans="1:12" x14ac:dyDescent="0.45">
      <c r="A1290" t="str">
        <f t="shared" si="20"/>
        <v>A1289</v>
      </c>
      <c r="B1290" t="s">
        <v>1158</v>
      </c>
      <c r="C1290" t="s">
        <v>3238</v>
      </c>
      <c r="D1290" t="s">
        <v>3250</v>
      </c>
      <c r="E1290" s="2">
        <v>45808</v>
      </c>
      <c r="F1290">
        <v>17</v>
      </c>
      <c r="G1290" t="s">
        <v>3257</v>
      </c>
      <c r="H1290" s="2">
        <v>45814</v>
      </c>
      <c r="I1290" t="s">
        <v>3263</v>
      </c>
      <c r="J1290" t="s">
        <v>3262</v>
      </c>
      <c r="K1290">
        <v>4792</v>
      </c>
      <c r="L1290">
        <v>6</v>
      </c>
    </row>
    <row r="1291" spans="1:12" x14ac:dyDescent="0.45">
      <c r="A1291" t="str">
        <f t="shared" si="20"/>
        <v>A1290</v>
      </c>
      <c r="B1291" t="s">
        <v>1159</v>
      </c>
      <c r="C1291" t="s">
        <v>3238</v>
      </c>
      <c r="D1291" t="s">
        <v>3256</v>
      </c>
      <c r="E1291" s="2">
        <v>45873</v>
      </c>
      <c r="F1291">
        <v>18</v>
      </c>
      <c r="G1291" t="s">
        <v>3257</v>
      </c>
      <c r="H1291" s="2">
        <v>45875</v>
      </c>
      <c r="I1291" t="s">
        <v>3263</v>
      </c>
      <c r="J1291" t="s">
        <v>3262</v>
      </c>
      <c r="K1291">
        <v>3235</v>
      </c>
      <c r="L1291">
        <v>2</v>
      </c>
    </row>
    <row r="1292" spans="1:12" x14ac:dyDescent="0.45">
      <c r="A1292" t="str">
        <f t="shared" si="20"/>
        <v>A1291</v>
      </c>
      <c r="B1292" t="s">
        <v>1160</v>
      </c>
      <c r="C1292" t="s">
        <v>3235</v>
      </c>
      <c r="D1292" t="s">
        <v>3248</v>
      </c>
      <c r="E1292" s="2">
        <v>45981</v>
      </c>
      <c r="F1292">
        <v>14</v>
      </c>
      <c r="G1292" t="s">
        <v>3260</v>
      </c>
      <c r="H1292" s="2">
        <v>45984</v>
      </c>
      <c r="I1292" t="s">
        <v>3263</v>
      </c>
      <c r="J1292" t="s">
        <v>3261</v>
      </c>
      <c r="K1292">
        <v>13489</v>
      </c>
      <c r="L1292">
        <v>3</v>
      </c>
    </row>
    <row r="1293" spans="1:12" x14ac:dyDescent="0.45">
      <c r="A1293" t="str">
        <f t="shared" si="20"/>
        <v>A1292</v>
      </c>
      <c r="B1293" t="s">
        <v>1161</v>
      </c>
      <c r="C1293" t="s">
        <v>3238</v>
      </c>
      <c r="D1293" t="s">
        <v>3252</v>
      </c>
      <c r="E1293" s="2">
        <v>45752</v>
      </c>
      <c r="F1293">
        <v>9</v>
      </c>
      <c r="G1293" t="s">
        <v>3260</v>
      </c>
      <c r="H1293" s="2">
        <v>45757</v>
      </c>
      <c r="I1293" t="s">
        <v>3263</v>
      </c>
      <c r="J1293" t="s">
        <v>3262</v>
      </c>
      <c r="K1293">
        <v>3928</v>
      </c>
      <c r="L1293">
        <v>5</v>
      </c>
    </row>
    <row r="1294" spans="1:12" x14ac:dyDescent="0.45">
      <c r="A1294" t="str">
        <f t="shared" si="20"/>
        <v>A1293</v>
      </c>
      <c r="B1294" t="s">
        <v>1162</v>
      </c>
      <c r="C1294" t="s">
        <v>3238</v>
      </c>
      <c r="D1294" t="s">
        <v>3248</v>
      </c>
      <c r="E1294" s="2">
        <v>45747</v>
      </c>
      <c r="F1294">
        <v>19</v>
      </c>
      <c r="G1294" t="s">
        <v>3260</v>
      </c>
      <c r="H1294" s="2">
        <v>45750</v>
      </c>
      <c r="I1294" t="s">
        <v>3263</v>
      </c>
      <c r="J1294" t="s">
        <v>3261</v>
      </c>
      <c r="K1294">
        <v>11869</v>
      </c>
      <c r="L1294">
        <v>3</v>
      </c>
    </row>
    <row r="1295" spans="1:12" x14ac:dyDescent="0.45">
      <c r="A1295" t="str">
        <f t="shared" si="20"/>
        <v>A1294</v>
      </c>
      <c r="B1295" t="s">
        <v>883</v>
      </c>
      <c r="C1295" t="s">
        <v>3238</v>
      </c>
      <c r="D1295" t="s">
        <v>3252</v>
      </c>
      <c r="E1295" s="2">
        <v>45798</v>
      </c>
      <c r="F1295">
        <v>16</v>
      </c>
      <c r="G1295" t="s">
        <v>3257</v>
      </c>
      <c r="H1295" s="2">
        <v>45803</v>
      </c>
      <c r="I1295" t="s">
        <v>3263</v>
      </c>
      <c r="J1295" t="s">
        <v>3262</v>
      </c>
      <c r="K1295">
        <v>3782</v>
      </c>
      <c r="L1295">
        <v>5</v>
      </c>
    </row>
    <row r="1296" spans="1:12" x14ac:dyDescent="0.45">
      <c r="A1296" t="str">
        <f t="shared" si="20"/>
        <v>A1295</v>
      </c>
      <c r="B1296" t="s">
        <v>658</v>
      </c>
      <c r="C1296" t="s">
        <v>3238</v>
      </c>
      <c r="D1296" t="s">
        <v>3252</v>
      </c>
      <c r="E1296" s="2">
        <v>45690</v>
      </c>
      <c r="F1296">
        <v>19</v>
      </c>
      <c r="G1296" t="s">
        <v>3260</v>
      </c>
      <c r="H1296" s="2">
        <v>45696</v>
      </c>
      <c r="I1296" t="s">
        <v>3263</v>
      </c>
      <c r="J1296" t="s">
        <v>3262</v>
      </c>
      <c r="K1296">
        <v>3246</v>
      </c>
      <c r="L1296">
        <v>6</v>
      </c>
    </row>
    <row r="1297" spans="1:12" x14ac:dyDescent="0.45">
      <c r="A1297" t="str">
        <f t="shared" si="20"/>
        <v>A1296</v>
      </c>
      <c r="B1297" t="s">
        <v>1163</v>
      </c>
      <c r="C1297" t="s">
        <v>3238</v>
      </c>
      <c r="D1297" t="s">
        <v>3248</v>
      </c>
      <c r="E1297" s="2">
        <v>45901</v>
      </c>
      <c r="F1297">
        <v>9</v>
      </c>
      <c r="G1297" t="s">
        <v>3260</v>
      </c>
      <c r="H1297" s="2">
        <v>45907</v>
      </c>
      <c r="I1297" t="s">
        <v>3263</v>
      </c>
      <c r="J1297" t="s">
        <v>3262</v>
      </c>
      <c r="K1297">
        <v>3805</v>
      </c>
      <c r="L1297">
        <v>6</v>
      </c>
    </row>
    <row r="1298" spans="1:12" x14ac:dyDescent="0.45">
      <c r="A1298" t="str">
        <f t="shared" si="20"/>
        <v>A1297</v>
      </c>
      <c r="B1298" t="s">
        <v>343</v>
      </c>
      <c r="C1298" t="s">
        <v>3235</v>
      </c>
      <c r="D1298" t="s">
        <v>3252</v>
      </c>
      <c r="E1298" s="2">
        <v>45940</v>
      </c>
      <c r="F1298">
        <v>10</v>
      </c>
      <c r="G1298" t="s">
        <v>3260</v>
      </c>
      <c r="H1298" s="2">
        <v>45945</v>
      </c>
      <c r="I1298" t="s">
        <v>3263</v>
      </c>
      <c r="J1298" t="s">
        <v>3262</v>
      </c>
      <c r="K1298">
        <v>3988</v>
      </c>
      <c r="L1298">
        <v>5</v>
      </c>
    </row>
    <row r="1299" spans="1:12" x14ac:dyDescent="0.45">
      <c r="A1299" t="str">
        <f t="shared" si="20"/>
        <v>A1298</v>
      </c>
      <c r="B1299" t="s">
        <v>1164</v>
      </c>
      <c r="C1299" t="s">
        <v>3238</v>
      </c>
      <c r="D1299" t="s">
        <v>3258</v>
      </c>
      <c r="E1299" s="2">
        <v>45986</v>
      </c>
      <c r="F1299">
        <v>19</v>
      </c>
      <c r="G1299" t="s">
        <v>3260</v>
      </c>
      <c r="H1299" s="2">
        <v>45988</v>
      </c>
      <c r="I1299" t="s">
        <v>3263</v>
      </c>
      <c r="J1299" t="s">
        <v>3262</v>
      </c>
      <c r="K1299">
        <v>3274</v>
      </c>
      <c r="L1299">
        <v>2</v>
      </c>
    </row>
    <row r="1300" spans="1:12" x14ac:dyDescent="0.45">
      <c r="A1300" t="str">
        <f t="shared" si="20"/>
        <v>A1299</v>
      </c>
      <c r="B1300" t="s">
        <v>1165</v>
      </c>
      <c r="C1300" t="s">
        <v>3235</v>
      </c>
      <c r="D1300" t="s">
        <v>3248</v>
      </c>
      <c r="E1300" s="2">
        <v>45826</v>
      </c>
      <c r="F1300">
        <v>8</v>
      </c>
      <c r="G1300" t="s">
        <v>3260</v>
      </c>
      <c r="H1300" s="2">
        <v>45830</v>
      </c>
      <c r="I1300" t="s">
        <v>3263</v>
      </c>
      <c r="J1300" t="s">
        <v>3262</v>
      </c>
      <c r="K1300">
        <v>3918</v>
      </c>
      <c r="L1300">
        <v>4</v>
      </c>
    </row>
    <row r="1301" spans="1:12" x14ac:dyDescent="0.45">
      <c r="A1301" t="str">
        <f t="shared" si="20"/>
        <v>A1300</v>
      </c>
      <c r="B1301" t="s">
        <v>1166</v>
      </c>
      <c r="C1301" t="s">
        <v>3238</v>
      </c>
      <c r="D1301" t="s">
        <v>3258</v>
      </c>
      <c r="E1301" s="2">
        <v>45889</v>
      </c>
      <c r="F1301">
        <v>17</v>
      </c>
      <c r="G1301" t="s">
        <v>3260</v>
      </c>
      <c r="H1301" s="2">
        <v>45891</v>
      </c>
      <c r="I1301" t="s">
        <v>3263</v>
      </c>
      <c r="J1301" t="s">
        <v>3262</v>
      </c>
      <c r="K1301">
        <v>3921</v>
      </c>
      <c r="L1301">
        <v>2</v>
      </c>
    </row>
    <row r="1302" spans="1:12" x14ac:dyDescent="0.45">
      <c r="A1302" t="str">
        <f t="shared" si="20"/>
        <v>A1301</v>
      </c>
      <c r="B1302" t="s">
        <v>1167</v>
      </c>
      <c r="C1302" t="s">
        <v>3238</v>
      </c>
      <c r="D1302" t="s">
        <v>3258</v>
      </c>
      <c r="E1302" s="2">
        <v>45995</v>
      </c>
      <c r="F1302">
        <v>13</v>
      </c>
      <c r="G1302" t="s">
        <v>3257</v>
      </c>
      <c r="H1302" s="2">
        <v>45999</v>
      </c>
      <c r="I1302" t="s">
        <v>3263</v>
      </c>
      <c r="J1302" t="s">
        <v>3262</v>
      </c>
      <c r="K1302">
        <v>3531</v>
      </c>
      <c r="L1302">
        <v>4</v>
      </c>
    </row>
    <row r="1303" spans="1:12" x14ac:dyDescent="0.45">
      <c r="A1303" t="str">
        <f t="shared" si="20"/>
        <v>A1302</v>
      </c>
      <c r="B1303" t="s">
        <v>1168</v>
      </c>
      <c r="C1303" t="s">
        <v>3238</v>
      </c>
      <c r="D1303" t="s">
        <v>3254</v>
      </c>
      <c r="E1303" s="2">
        <v>45985</v>
      </c>
      <c r="F1303">
        <v>20</v>
      </c>
      <c r="G1303" t="s">
        <v>3260</v>
      </c>
      <c r="H1303" s="2">
        <v>45986</v>
      </c>
      <c r="I1303" t="s">
        <v>3263</v>
      </c>
      <c r="J1303" t="s">
        <v>3262</v>
      </c>
      <c r="K1303">
        <v>4661</v>
      </c>
      <c r="L1303">
        <v>1</v>
      </c>
    </row>
    <row r="1304" spans="1:12" x14ac:dyDescent="0.45">
      <c r="A1304" t="str">
        <f t="shared" si="20"/>
        <v>A1303</v>
      </c>
      <c r="B1304" t="s">
        <v>1169</v>
      </c>
      <c r="C1304" t="s">
        <v>3238</v>
      </c>
      <c r="D1304" t="s">
        <v>3252</v>
      </c>
      <c r="E1304" s="2">
        <v>45755</v>
      </c>
      <c r="F1304">
        <v>8</v>
      </c>
      <c r="G1304" t="s">
        <v>3260</v>
      </c>
      <c r="H1304" s="2">
        <v>45758</v>
      </c>
      <c r="I1304" t="s">
        <v>3263</v>
      </c>
      <c r="J1304" t="s">
        <v>3262</v>
      </c>
      <c r="K1304">
        <v>2476</v>
      </c>
      <c r="L1304">
        <v>3</v>
      </c>
    </row>
    <row r="1305" spans="1:12" x14ac:dyDescent="0.45">
      <c r="A1305" t="str">
        <f t="shared" si="20"/>
        <v>A1304</v>
      </c>
      <c r="B1305" t="s">
        <v>1170</v>
      </c>
      <c r="C1305" t="s">
        <v>3235</v>
      </c>
      <c r="D1305" t="s">
        <v>3248</v>
      </c>
      <c r="E1305" s="2">
        <v>46010</v>
      </c>
      <c r="F1305">
        <v>14</v>
      </c>
      <c r="G1305" t="s">
        <v>3260</v>
      </c>
      <c r="H1305" s="2">
        <v>46014</v>
      </c>
      <c r="I1305" t="s">
        <v>3263</v>
      </c>
      <c r="J1305" t="s">
        <v>3261</v>
      </c>
      <c r="K1305">
        <v>9147</v>
      </c>
      <c r="L1305">
        <v>4</v>
      </c>
    </row>
    <row r="1306" spans="1:12" x14ac:dyDescent="0.45">
      <c r="A1306" t="str">
        <f t="shared" si="20"/>
        <v>A1305</v>
      </c>
      <c r="B1306" t="s">
        <v>742</v>
      </c>
      <c r="C1306" t="s">
        <v>3238</v>
      </c>
      <c r="D1306" t="s">
        <v>3258</v>
      </c>
      <c r="E1306" s="2">
        <v>45991</v>
      </c>
      <c r="F1306">
        <v>18</v>
      </c>
      <c r="G1306" t="s">
        <v>3260</v>
      </c>
      <c r="H1306" s="2">
        <v>45993</v>
      </c>
      <c r="I1306" t="s">
        <v>3263</v>
      </c>
      <c r="J1306" t="s">
        <v>3262</v>
      </c>
      <c r="K1306">
        <v>3945</v>
      </c>
      <c r="L1306">
        <v>2</v>
      </c>
    </row>
    <row r="1307" spans="1:12" x14ac:dyDescent="0.45">
      <c r="A1307" t="str">
        <f t="shared" si="20"/>
        <v>A1306</v>
      </c>
      <c r="B1307" t="s">
        <v>1171</v>
      </c>
      <c r="C1307" t="s">
        <v>3238</v>
      </c>
      <c r="D1307" t="s">
        <v>3254</v>
      </c>
      <c r="E1307" s="2">
        <v>45707</v>
      </c>
      <c r="F1307">
        <v>8</v>
      </c>
      <c r="G1307" t="s">
        <v>3257</v>
      </c>
      <c r="H1307" s="2">
        <v>45710</v>
      </c>
      <c r="I1307" t="s">
        <v>3263</v>
      </c>
      <c r="J1307" t="s">
        <v>3262</v>
      </c>
      <c r="K1307">
        <v>3505</v>
      </c>
      <c r="L1307">
        <v>3</v>
      </c>
    </row>
    <row r="1308" spans="1:12" x14ac:dyDescent="0.45">
      <c r="A1308" t="str">
        <f t="shared" si="20"/>
        <v>A1307</v>
      </c>
      <c r="B1308" t="s">
        <v>1172</v>
      </c>
      <c r="C1308" t="s">
        <v>3238</v>
      </c>
      <c r="D1308" t="s">
        <v>3248</v>
      </c>
      <c r="E1308" s="2">
        <v>45823</v>
      </c>
      <c r="F1308">
        <v>18</v>
      </c>
      <c r="G1308" t="s">
        <v>3260</v>
      </c>
      <c r="H1308" s="2">
        <v>45828</v>
      </c>
      <c r="I1308" t="s">
        <v>3263</v>
      </c>
      <c r="J1308" t="s">
        <v>3261</v>
      </c>
      <c r="K1308">
        <v>9102</v>
      </c>
      <c r="L1308">
        <v>5</v>
      </c>
    </row>
    <row r="1309" spans="1:12" x14ac:dyDescent="0.45">
      <c r="A1309" t="str">
        <f t="shared" si="20"/>
        <v>A1308</v>
      </c>
      <c r="B1309" t="s">
        <v>1173</v>
      </c>
      <c r="C1309" t="s">
        <v>3238</v>
      </c>
      <c r="D1309" t="s">
        <v>3252</v>
      </c>
      <c r="E1309" s="2">
        <v>45684</v>
      </c>
      <c r="F1309">
        <v>19</v>
      </c>
      <c r="G1309" t="s">
        <v>3260</v>
      </c>
      <c r="H1309" s="2">
        <v>45686</v>
      </c>
      <c r="I1309" t="s">
        <v>3263</v>
      </c>
      <c r="J1309" t="s">
        <v>3262</v>
      </c>
      <c r="K1309">
        <v>4378</v>
      </c>
      <c r="L1309">
        <v>2</v>
      </c>
    </row>
    <row r="1310" spans="1:12" x14ac:dyDescent="0.45">
      <c r="A1310" t="str">
        <f t="shared" si="20"/>
        <v>A1309</v>
      </c>
      <c r="B1310" t="s">
        <v>1174</v>
      </c>
      <c r="C1310" t="s">
        <v>3238</v>
      </c>
      <c r="D1310" t="s">
        <v>3248</v>
      </c>
      <c r="E1310" s="2">
        <v>45841</v>
      </c>
      <c r="F1310">
        <v>13</v>
      </c>
      <c r="G1310" t="s">
        <v>3257</v>
      </c>
      <c r="H1310" s="2">
        <v>45846</v>
      </c>
      <c r="I1310" t="s">
        <v>3263</v>
      </c>
      <c r="J1310" t="s">
        <v>3262</v>
      </c>
      <c r="K1310">
        <v>4366</v>
      </c>
      <c r="L1310">
        <v>5</v>
      </c>
    </row>
    <row r="1311" spans="1:12" x14ac:dyDescent="0.45">
      <c r="A1311" t="str">
        <f t="shared" si="20"/>
        <v>A1310</v>
      </c>
      <c r="B1311" t="s">
        <v>730</v>
      </c>
      <c r="C1311" t="s">
        <v>3238</v>
      </c>
      <c r="D1311" t="s">
        <v>3252</v>
      </c>
      <c r="E1311" s="2">
        <v>45833</v>
      </c>
      <c r="F1311">
        <v>19</v>
      </c>
      <c r="G1311" t="s">
        <v>3257</v>
      </c>
      <c r="H1311" s="2">
        <v>45839</v>
      </c>
      <c r="I1311" t="s">
        <v>3263</v>
      </c>
      <c r="J1311" t="s">
        <v>3262</v>
      </c>
      <c r="K1311">
        <v>2575</v>
      </c>
      <c r="L1311">
        <v>6</v>
      </c>
    </row>
    <row r="1312" spans="1:12" x14ac:dyDescent="0.45">
      <c r="A1312" t="str">
        <f t="shared" si="20"/>
        <v>A1311</v>
      </c>
      <c r="B1312" t="s">
        <v>1175</v>
      </c>
      <c r="C1312" t="s">
        <v>3238</v>
      </c>
      <c r="D1312" t="s">
        <v>3248</v>
      </c>
      <c r="E1312" s="2">
        <v>45924</v>
      </c>
      <c r="F1312">
        <v>20</v>
      </c>
      <c r="G1312" t="s">
        <v>3260</v>
      </c>
      <c r="H1312" s="2">
        <v>45929</v>
      </c>
      <c r="I1312" t="s">
        <v>3263</v>
      </c>
      <c r="J1312" t="s">
        <v>3262</v>
      </c>
      <c r="K1312">
        <v>2693</v>
      </c>
      <c r="L1312">
        <v>5</v>
      </c>
    </row>
    <row r="1313" spans="1:12" x14ac:dyDescent="0.45">
      <c r="A1313" t="str">
        <f t="shared" si="20"/>
        <v>A1312</v>
      </c>
      <c r="B1313" t="s">
        <v>1176</v>
      </c>
      <c r="C1313" t="s">
        <v>3241</v>
      </c>
      <c r="D1313" t="s">
        <v>3252</v>
      </c>
      <c r="E1313" s="2">
        <v>45734</v>
      </c>
      <c r="F1313">
        <v>20</v>
      </c>
      <c r="G1313" t="s">
        <v>3260</v>
      </c>
      <c r="H1313" s="2">
        <v>45736</v>
      </c>
      <c r="I1313" t="s">
        <v>3263</v>
      </c>
      <c r="J1313" t="s">
        <v>3262</v>
      </c>
      <c r="K1313">
        <v>3000</v>
      </c>
      <c r="L1313">
        <v>2</v>
      </c>
    </row>
    <row r="1314" spans="1:12" x14ac:dyDescent="0.45">
      <c r="A1314" t="str">
        <f t="shared" si="20"/>
        <v>A1313</v>
      </c>
      <c r="B1314" t="s">
        <v>236</v>
      </c>
      <c r="C1314" t="s">
        <v>3235</v>
      </c>
      <c r="D1314" t="s">
        <v>3258</v>
      </c>
      <c r="E1314" s="2">
        <v>45717</v>
      </c>
      <c r="F1314">
        <v>20</v>
      </c>
      <c r="G1314" t="s">
        <v>3260</v>
      </c>
      <c r="H1314" s="2">
        <v>45720</v>
      </c>
      <c r="I1314" t="s">
        <v>3263</v>
      </c>
      <c r="J1314" t="s">
        <v>3262</v>
      </c>
      <c r="K1314">
        <v>3085</v>
      </c>
      <c r="L1314">
        <v>3</v>
      </c>
    </row>
    <row r="1315" spans="1:12" x14ac:dyDescent="0.45">
      <c r="A1315" t="str">
        <f t="shared" si="20"/>
        <v>A1314</v>
      </c>
      <c r="B1315" t="s">
        <v>1177</v>
      </c>
      <c r="C1315" t="s">
        <v>3235</v>
      </c>
      <c r="D1315" t="s">
        <v>3248</v>
      </c>
      <c r="E1315" s="2">
        <v>45741</v>
      </c>
      <c r="F1315">
        <v>8</v>
      </c>
      <c r="G1315" t="s">
        <v>3257</v>
      </c>
      <c r="H1315" s="2">
        <v>45747</v>
      </c>
      <c r="I1315" t="s">
        <v>3263</v>
      </c>
      <c r="J1315" t="s">
        <v>3261</v>
      </c>
      <c r="K1315">
        <v>12448</v>
      </c>
      <c r="L1315">
        <v>6</v>
      </c>
    </row>
    <row r="1316" spans="1:12" x14ac:dyDescent="0.45">
      <c r="A1316" t="str">
        <f t="shared" si="20"/>
        <v>A1315</v>
      </c>
      <c r="B1316" t="s">
        <v>831</v>
      </c>
      <c r="C1316" t="s">
        <v>3235</v>
      </c>
      <c r="D1316" t="s">
        <v>3252</v>
      </c>
      <c r="E1316" s="2">
        <v>45658</v>
      </c>
      <c r="F1316">
        <v>17</v>
      </c>
      <c r="G1316" t="s">
        <v>3260</v>
      </c>
      <c r="H1316" s="2">
        <v>45660</v>
      </c>
      <c r="I1316" t="s">
        <v>3263</v>
      </c>
      <c r="J1316" t="s">
        <v>3262</v>
      </c>
      <c r="K1316">
        <v>2685</v>
      </c>
      <c r="L1316">
        <v>2</v>
      </c>
    </row>
    <row r="1317" spans="1:12" x14ac:dyDescent="0.45">
      <c r="A1317" t="str">
        <f t="shared" si="20"/>
        <v>A1316</v>
      </c>
      <c r="B1317" t="s">
        <v>1178</v>
      </c>
      <c r="C1317" t="s">
        <v>3235</v>
      </c>
      <c r="D1317" t="s">
        <v>3252</v>
      </c>
      <c r="E1317" s="2">
        <v>45938</v>
      </c>
      <c r="F1317">
        <v>14</v>
      </c>
      <c r="G1317" t="s">
        <v>3257</v>
      </c>
      <c r="H1317" s="2">
        <v>45943</v>
      </c>
      <c r="I1317" t="s">
        <v>3263</v>
      </c>
      <c r="J1317" t="s">
        <v>3262</v>
      </c>
      <c r="K1317">
        <v>4698</v>
      </c>
      <c r="L1317">
        <v>5</v>
      </c>
    </row>
    <row r="1318" spans="1:12" x14ac:dyDescent="0.45">
      <c r="A1318" t="str">
        <f t="shared" si="20"/>
        <v>A1317</v>
      </c>
      <c r="B1318" t="s">
        <v>1179</v>
      </c>
      <c r="C1318" t="s">
        <v>3238</v>
      </c>
      <c r="D1318" t="s">
        <v>3248</v>
      </c>
      <c r="E1318" s="2">
        <v>45959</v>
      </c>
      <c r="F1318">
        <v>9</v>
      </c>
      <c r="G1318" t="s">
        <v>3260</v>
      </c>
      <c r="H1318" s="2">
        <v>45963</v>
      </c>
      <c r="I1318" t="s">
        <v>3263</v>
      </c>
      <c r="J1318" t="s">
        <v>3261</v>
      </c>
      <c r="K1318">
        <v>11964</v>
      </c>
      <c r="L1318">
        <v>4</v>
      </c>
    </row>
    <row r="1319" spans="1:12" x14ac:dyDescent="0.45">
      <c r="A1319" t="str">
        <f t="shared" si="20"/>
        <v>A1318</v>
      </c>
      <c r="B1319" t="s">
        <v>425</v>
      </c>
      <c r="C1319" t="s">
        <v>3235</v>
      </c>
      <c r="D1319" t="s">
        <v>3248</v>
      </c>
      <c r="E1319" s="2">
        <v>45692</v>
      </c>
      <c r="F1319">
        <v>11</v>
      </c>
      <c r="G1319" t="s">
        <v>3260</v>
      </c>
      <c r="H1319" s="2">
        <v>45698</v>
      </c>
      <c r="I1319" t="s">
        <v>3263</v>
      </c>
      <c r="J1319" t="s">
        <v>3262</v>
      </c>
      <c r="K1319">
        <v>2417</v>
      </c>
      <c r="L1319">
        <v>6</v>
      </c>
    </row>
    <row r="1320" spans="1:12" x14ac:dyDescent="0.45">
      <c r="A1320" t="str">
        <f t="shared" si="20"/>
        <v>A1319</v>
      </c>
      <c r="B1320" t="s">
        <v>1180</v>
      </c>
      <c r="C1320" t="s">
        <v>3235</v>
      </c>
      <c r="D1320" t="s">
        <v>3248</v>
      </c>
      <c r="E1320" s="2">
        <v>45789</v>
      </c>
      <c r="F1320">
        <v>12</v>
      </c>
      <c r="G1320" t="s">
        <v>3260</v>
      </c>
      <c r="H1320" s="2">
        <v>45796</v>
      </c>
      <c r="I1320" t="s">
        <v>3263</v>
      </c>
      <c r="J1320" t="s">
        <v>3262</v>
      </c>
      <c r="K1320">
        <v>2255</v>
      </c>
      <c r="L1320">
        <v>7</v>
      </c>
    </row>
    <row r="1321" spans="1:12" x14ac:dyDescent="0.45">
      <c r="A1321" t="str">
        <f t="shared" si="20"/>
        <v>A1320</v>
      </c>
      <c r="B1321" t="s">
        <v>1181</v>
      </c>
      <c r="C1321" t="s">
        <v>3235</v>
      </c>
      <c r="D1321" t="s">
        <v>3256</v>
      </c>
      <c r="E1321" s="2">
        <v>45817</v>
      </c>
      <c r="F1321">
        <v>20</v>
      </c>
      <c r="G1321" t="s">
        <v>3257</v>
      </c>
      <c r="H1321" s="2">
        <v>45819</v>
      </c>
      <c r="I1321" t="s">
        <v>3263</v>
      </c>
      <c r="J1321" t="s">
        <v>3262</v>
      </c>
      <c r="K1321">
        <v>3336</v>
      </c>
      <c r="L1321">
        <v>2</v>
      </c>
    </row>
    <row r="1322" spans="1:12" x14ac:dyDescent="0.45">
      <c r="A1322" t="str">
        <f t="shared" si="20"/>
        <v>A1321</v>
      </c>
      <c r="B1322" t="s">
        <v>1182</v>
      </c>
      <c r="C1322" t="s">
        <v>3235</v>
      </c>
      <c r="D1322" t="s">
        <v>3258</v>
      </c>
      <c r="E1322" s="2">
        <v>45872</v>
      </c>
      <c r="F1322">
        <v>11</v>
      </c>
      <c r="G1322" t="s">
        <v>3260</v>
      </c>
      <c r="H1322" s="2">
        <v>45876</v>
      </c>
      <c r="I1322" t="s">
        <v>3263</v>
      </c>
      <c r="J1322" t="s">
        <v>3262</v>
      </c>
      <c r="K1322">
        <v>3823</v>
      </c>
      <c r="L1322">
        <v>4</v>
      </c>
    </row>
    <row r="1323" spans="1:12" x14ac:dyDescent="0.45">
      <c r="A1323" t="str">
        <f t="shared" si="20"/>
        <v>A1322</v>
      </c>
      <c r="B1323" t="s">
        <v>754</v>
      </c>
      <c r="C1323" t="s">
        <v>3238</v>
      </c>
      <c r="D1323" t="s">
        <v>3256</v>
      </c>
      <c r="E1323" s="2">
        <v>45690</v>
      </c>
      <c r="F1323">
        <v>18</v>
      </c>
      <c r="G1323" t="s">
        <v>3257</v>
      </c>
      <c r="H1323" s="2">
        <v>45695</v>
      </c>
      <c r="I1323" t="s">
        <v>3263</v>
      </c>
      <c r="J1323" t="s">
        <v>3262</v>
      </c>
      <c r="K1323">
        <v>2775</v>
      </c>
      <c r="L1323">
        <v>5</v>
      </c>
    </row>
    <row r="1324" spans="1:12" x14ac:dyDescent="0.45">
      <c r="A1324" t="str">
        <f t="shared" si="20"/>
        <v>A1323</v>
      </c>
      <c r="B1324" t="s">
        <v>1183</v>
      </c>
      <c r="C1324" t="s">
        <v>3238</v>
      </c>
      <c r="D1324" t="s">
        <v>3252</v>
      </c>
      <c r="E1324" s="2">
        <v>45755</v>
      </c>
      <c r="F1324">
        <v>12</v>
      </c>
      <c r="G1324" t="s">
        <v>3257</v>
      </c>
      <c r="H1324" s="2">
        <v>45760</v>
      </c>
      <c r="I1324" t="s">
        <v>3263</v>
      </c>
      <c r="J1324" t="s">
        <v>3262</v>
      </c>
      <c r="K1324">
        <v>3191</v>
      </c>
      <c r="L1324">
        <v>5</v>
      </c>
    </row>
    <row r="1325" spans="1:12" x14ac:dyDescent="0.45">
      <c r="A1325" t="str">
        <f t="shared" si="20"/>
        <v>A1324</v>
      </c>
      <c r="B1325" t="s">
        <v>1184</v>
      </c>
      <c r="C1325" t="s">
        <v>3241</v>
      </c>
      <c r="D1325" t="s">
        <v>3252</v>
      </c>
      <c r="E1325" s="2">
        <v>45904</v>
      </c>
      <c r="F1325">
        <v>18</v>
      </c>
      <c r="G1325" t="s">
        <v>3260</v>
      </c>
      <c r="H1325" s="2">
        <v>45909</v>
      </c>
      <c r="I1325" t="s">
        <v>3263</v>
      </c>
      <c r="J1325" t="s">
        <v>3262</v>
      </c>
      <c r="K1325">
        <v>4867</v>
      </c>
      <c r="L1325">
        <v>5</v>
      </c>
    </row>
    <row r="1326" spans="1:12" x14ac:dyDescent="0.45">
      <c r="A1326" t="str">
        <f t="shared" si="20"/>
        <v>A1325</v>
      </c>
      <c r="B1326" t="s">
        <v>1185</v>
      </c>
      <c r="C1326" t="s">
        <v>3241</v>
      </c>
      <c r="D1326" t="s">
        <v>3256</v>
      </c>
      <c r="E1326" s="2">
        <v>45909</v>
      </c>
      <c r="F1326">
        <v>20</v>
      </c>
      <c r="G1326" t="s">
        <v>3257</v>
      </c>
      <c r="H1326" s="2">
        <v>45914</v>
      </c>
      <c r="I1326" t="s">
        <v>3264</v>
      </c>
      <c r="J1326" t="s">
        <v>3262</v>
      </c>
      <c r="K1326">
        <v>4215</v>
      </c>
      <c r="L1326">
        <v>5</v>
      </c>
    </row>
    <row r="1327" spans="1:12" x14ac:dyDescent="0.45">
      <c r="A1327" t="str">
        <f t="shared" si="20"/>
        <v>A1326</v>
      </c>
      <c r="B1327" t="s">
        <v>1186</v>
      </c>
      <c r="C1327" t="s">
        <v>3235</v>
      </c>
      <c r="D1327" t="s">
        <v>3248</v>
      </c>
      <c r="E1327" s="2">
        <v>45869</v>
      </c>
      <c r="F1327">
        <v>15</v>
      </c>
      <c r="G1327" t="s">
        <v>3260</v>
      </c>
      <c r="H1327" s="2">
        <v>45875</v>
      </c>
      <c r="I1327" t="s">
        <v>3263</v>
      </c>
      <c r="J1327" t="s">
        <v>3261</v>
      </c>
      <c r="K1327">
        <v>14517</v>
      </c>
      <c r="L1327">
        <v>6</v>
      </c>
    </row>
    <row r="1328" spans="1:12" x14ac:dyDescent="0.45">
      <c r="A1328" t="str">
        <f t="shared" si="20"/>
        <v>A1327</v>
      </c>
      <c r="B1328" t="s">
        <v>1187</v>
      </c>
      <c r="C1328" t="s">
        <v>3235</v>
      </c>
      <c r="D1328" t="s">
        <v>3248</v>
      </c>
      <c r="E1328" s="2">
        <v>45812</v>
      </c>
      <c r="F1328">
        <v>13</v>
      </c>
      <c r="G1328" t="s">
        <v>3257</v>
      </c>
      <c r="H1328" s="2">
        <v>45816</v>
      </c>
      <c r="I1328" t="s">
        <v>3263</v>
      </c>
      <c r="J1328" t="s">
        <v>3261</v>
      </c>
      <c r="K1328">
        <v>10925</v>
      </c>
      <c r="L1328">
        <v>4</v>
      </c>
    </row>
    <row r="1329" spans="1:12" x14ac:dyDescent="0.45">
      <c r="A1329" t="str">
        <f t="shared" si="20"/>
        <v>A1328</v>
      </c>
      <c r="B1329" t="s">
        <v>515</v>
      </c>
      <c r="C1329" t="s">
        <v>3238</v>
      </c>
      <c r="D1329" t="s">
        <v>3258</v>
      </c>
      <c r="E1329" s="2">
        <v>45861</v>
      </c>
      <c r="F1329">
        <v>20</v>
      </c>
      <c r="G1329" t="s">
        <v>3260</v>
      </c>
      <c r="H1329" s="2">
        <v>45863</v>
      </c>
      <c r="I1329" t="s">
        <v>3263</v>
      </c>
      <c r="J1329" t="s">
        <v>3262</v>
      </c>
      <c r="K1329">
        <v>2300</v>
      </c>
      <c r="L1329">
        <v>2</v>
      </c>
    </row>
    <row r="1330" spans="1:12" x14ac:dyDescent="0.45">
      <c r="A1330" t="str">
        <f t="shared" si="20"/>
        <v>A1329</v>
      </c>
      <c r="B1330" t="s">
        <v>1188</v>
      </c>
      <c r="C1330" t="s">
        <v>3235</v>
      </c>
      <c r="D1330" t="s">
        <v>3248</v>
      </c>
      <c r="E1330" s="2">
        <v>46019</v>
      </c>
      <c r="F1330">
        <v>16</v>
      </c>
      <c r="G1330" t="s">
        <v>3260</v>
      </c>
      <c r="H1330" s="2">
        <v>46025</v>
      </c>
      <c r="I1330" t="s">
        <v>3263</v>
      </c>
      <c r="J1330" t="s">
        <v>3262</v>
      </c>
      <c r="K1330">
        <v>4111</v>
      </c>
      <c r="L1330">
        <v>6</v>
      </c>
    </row>
    <row r="1331" spans="1:12" x14ac:dyDescent="0.45">
      <c r="A1331" t="str">
        <f t="shared" si="20"/>
        <v>A1330</v>
      </c>
      <c r="B1331" t="s">
        <v>1189</v>
      </c>
      <c r="C1331" t="s">
        <v>3235</v>
      </c>
      <c r="D1331" t="s">
        <v>3258</v>
      </c>
      <c r="E1331" s="2">
        <v>45924</v>
      </c>
      <c r="F1331">
        <v>14</v>
      </c>
      <c r="G1331" t="s">
        <v>3260</v>
      </c>
      <c r="H1331" s="2">
        <v>45929</v>
      </c>
      <c r="I1331" t="s">
        <v>3263</v>
      </c>
      <c r="J1331" t="s">
        <v>3262</v>
      </c>
      <c r="K1331">
        <v>4357</v>
      </c>
      <c r="L1331">
        <v>5</v>
      </c>
    </row>
    <row r="1332" spans="1:12" x14ac:dyDescent="0.45">
      <c r="A1332" t="str">
        <f t="shared" si="20"/>
        <v>A1331</v>
      </c>
      <c r="B1332" t="s">
        <v>236</v>
      </c>
      <c r="C1332" t="s">
        <v>3241</v>
      </c>
      <c r="D1332" t="s">
        <v>3258</v>
      </c>
      <c r="E1332" s="2">
        <v>45732</v>
      </c>
      <c r="F1332">
        <v>20</v>
      </c>
      <c r="G1332" t="s">
        <v>3260</v>
      </c>
      <c r="H1332" s="2">
        <v>45738</v>
      </c>
      <c r="I1332" t="s">
        <v>3263</v>
      </c>
      <c r="J1332" t="s">
        <v>3262</v>
      </c>
      <c r="K1332">
        <v>2674</v>
      </c>
      <c r="L1332">
        <v>6</v>
      </c>
    </row>
    <row r="1333" spans="1:12" x14ac:dyDescent="0.45">
      <c r="A1333" t="str">
        <f t="shared" si="20"/>
        <v>A1332</v>
      </c>
      <c r="B1333" t="s">
        <v>1190</v>
      </c>
      <c r="C1333" t="s">
        <v>3238</v>
      </c>
      <c r="D1333" t="s">
        <v>3258</v>
      </c>
      <c r="E1333" s="2">
        <v>45957</v>
      </c>
      <c r="F1333">
        <v>18</v>
      </c>
      <c r="G1333" t="s">
        <v>3257</v>
      </c>
      <c r="H1333" s="2">
        <v>45962</v>
      </c>
      <c r="I1333" t="s">
        <v>3263</v>
      </c>
      <c r="J1333" t="s">
        <v>3262</v>
      </c>
      <c r="K1333">
        <v>2097</v>
      </c>
      <c r="L1333">
        <v>5</v>
      </c>
    </row>
    <row r="1334" spans="1:12" x14ac:dyDescent="0.45">
      <c r="A1334" t="str">
        <f t="shared" si="20"/>
        <v>A1333</v>
      </c>
      <c r="B1334" t="s">
        <v>1191</v>
      </c>
      <c r="C1334" t="s">
        <v>3238</v>
      </c>
      <c r="D1334" t="s">
        <v>3258</v>
      </c>
      <c r="E1334" s="2">
        <v>45712</v>
      </c>
      <c r="F1334">
        <v>13</v>
      </c>
      <c r="G1334" t="s">
        <v>3257</v>
      </c>
      <c r="H1334" s="2">
        <v>45717</v>
      </c>
      <c r="I1334" t="s">
        <v>3263</v>
      </c>
      <c r="J1334" t="s">
        <v>3262</v>
      </c>
      <c r="K1334">
        <v>3857</v>
      </c>
      <c r="L1334">
        <v>5</v>
      </c>
    </row>
    <row r="1335" spans="1:12" x14ac:dyDescent="0.45">
      <c r="A1335" t="str">
        <f t="shared" si="20"/>
        <v>A1334</v>
      </c>
      <c r="B1335" t="s">
        <v>1192</v>
      </c>
      <c r="C1335" t="s">
        <v>3238</v>
      </c>
      <c r="D1335" t="s">
        <v>3258</v>
      </c>
      <c r="E1335" s="2">
        <v>45931</v>
      </c>
      <c r="F1335">
        <v>20</v>
      </c>
      <c r="G1335" t="s">
        <v>3260</v>
      </c>
      <c r="H1335" s="2">
        <v>45934</v>
      </c>
      <c r="I1335" t="s">
        <v>3263</v>
      </c>
      <c r="J1335" t="s">
        <v>3262</v>
      </c>
      <c r="K1335">
        <v>3810</v>
      </c>
      <c r="L1335">
        <v>3</v>
      </c>
    </row>
    <row r="1336" spans="1:12" x14ac:dyDescent="0.45">
      <c r="A1336" t="str">
        <f t="shared" si="20"/>
        <v>A1335</v>
      </c>
      <c r="B1336" t="s">
        <v>1193</v>
      </c>
      <c r="C1336" t="s">
        <v>3238</v>
      </c>
      <c r="D1336" t="s">
        <v>3250</v>
      </c>
      <c r="E1336" s="2">
        <v>45986</v>
      </c>
      <c r="F1336">
        <v>11</v>
      </c>
      <c r="G1336" t="s">
        <v>3260</v>
      </c>
      <c r="H1336" s="2">
        <v>45993</v>
      </c>
      <c r="I1336" t="s">
        <v>3263</v>
      </c>
      <c r="J1336" t="s">
        <v>3262</v>
      </c>
      <c r="K1336">
        <v>2550</v>
      </c>
      <c r="L1336">
        <v>7</v>
      </c>
    </row>
    <row r="1337" spans="1:12" x14ac:dyDescent="0.45">
      <c r="A1337" t="str">
        <f t="shared" si="20"/>
        <v>A1336</v>
      </c>
      <c r="B1337" t="s">
        <v>97</v>
      </c>
      <c r="C1337" t="s">
        <v>3235</v>
      </c>
      <c r="D1337" t="s">
        <v>3256</v>
      </c>
      <c r="E1337" s="2">
        <v>46006</v>
      </c>
      <c r="F1337">
        <v>20</v>
      </c>
      <c r="G1337" t="s">
        <v>3257</v>
      </c>
      <c r="H1337" s="2">
        <v>46009</v>
      </c>
      <c r="I1337" t="s">
        <v>3263</v>
      </c>
      <c r="J1337" t="s">
        <v>3261</v>
      </c>
      <c r="K1337">
        <v>13162</v>
      </c>
      <c r="L1337">
        <v>3</v>
      </c>
    </row>
    <row r="1338" spans="1:12" x14ac:dyDescent="0.45">
      <c r="A1338" t="str">
        <f t="shared" si="20"/>
        <v>A1337</v>
      </c>
      <c r="B1338" t="s">
        <v>1194</v>
      </c>
      <c r="C1338" t="s">
        <v>3238</v>
      </c>
      <c r="D1338" t="s">
        <v>3248</v>
      </c>
      <c r="E1338" s="2">
        <v>45742</v>
      </c>
      <c r="F1338">
        <v>12</v>
      </c>
      <c r="G1338" t="s">
        <v>3257</v>
      </c>
      <c r="H1338" s="2">
        <v>45746</v>
      </c>
      <c r="I1338" t="s">
        <v>3263</v>
      </c>
      <c r="J1338" t="s">
        <v>3262</v>
      </c>
      <c r="K1338">
        <v>3437</v>
      </c>
      <c r="L1338">
        <v>4</v>
      </c>
    </row>
    <row r="1339" spans="1:12" x14ac:dyDescent="0.45">
      <c r="A1339" t="str">
        <f t="shared" si="20"/>
        <v>A1338</v>
      </c>
      <c r="B1339" t="s">
        <v>1195</v>
      </c>
      <c r="C1339" t="s">
        <v>3235</v>
      </c>
      <c r="D1339" t="s">
        <v>3248</v>
      </c>
      <c r="E1339" s="2">
        <v>45941</v>
      </c>
      <c r="F1339">
        <v>10</v>
      </c>
      <c r="G1339" t="s">
        <v>3257</v>
      </c>
      <c r="H1339" s="2">
        <v>45947</v>
      </c>
      <c r="I1339" t="s">
        <v>3263</v>
      </c>
      <c r="J1339" t="s">
        <v>3262</v>
      </c>
      <c r="K1339">
        <v>2526</v>
      </c>
      <c r="L1339">
        <v>6</v>
      </c>
    </row>
    <row r="1340" spans="1:12" x14ac:dyDescent="0.45">
      <c r="A1340" t="str">
        <f t="shared" si="20"/>
        <v>A1339</v>
      </c>
      <c r="B1340" t="s">
        <v>1196</v>
      </c>
      <c r="C1340" t="s">
        <v>3238</v>
      </c>
      <c r="D1340" t="s">
        <v>3248</v>
      </c>
      <c r="E1340" s="2">
        <v>45778</v>
      </c>
      <c r="F1340">
        <v>19</v>
      </c>
      <c r="G1340" t="s">
        <v>3260</v>
      </c>
      <c r="H1340" s="2">
        <v>45785</v>
      </c>
      <c r="I1340" t="s">
        <v>3263</v>
      </c>
      <c r="J1340" t="s">
        <v>3262</v>
      </c>
      <c r="K1340">
        <v>4629</v>
      </c>
      <c r="L1340">
        <v>7</v>
      </c>
    </row>
    <row r="1341" spans="1:12" x14ac:dyDescent="0.45">
      <c r="A1341" t="str">
        <f t="shared" si="20"/>
        <v>A1340</v>
      </c>
      <c r="B1341" t="s">
        <v>1197</v>
      </c>
      <c r="C1341" t="s">
        <v>3238</v>
      </c>
      <c r="D1341" t="s">
        <v>3248</v>
      </c>
      <c r="E1341" s="2">
        <v>45844</v>
      </c>
      <c r="F1341">
        <v>16</v>
      </c>
      <c r="G1341" t="s">
        <v>3257</v>
      </c>
      <c r="H1341" s="2">
        <v>45848</v>
      </c>
      <c r="I1341" t="s">
        <v>3263</v>
      </c>
      <c r="J1341" t="s">
        <v>3262</v>
      </c>
      <c r="K1341">
        <v>4980</v>
      </c>
      <c r="L1341">
        <v>4</v>
      </c>
    </row>
    <row r="1342" spans="1:12" x14ac:dyDescent="0.45">
      <c r="A1342" t="str">
        <f t="shared" si="20"/>
        <v>A1341</v>
      </c>
      <c r="B1342" t="s">
        <v>1198</v>
      </c>
      <c r="C1342" t="s">
        <v>3241</v>
      </c>
      <c r="D1342" t="s">
        <v>3248</v>
      </c>
      <c r="E1342" s="2">
        <v>45733</v>
      </c>
      <c r="F1342">
        <v>17</v>
      </c>
      <c r="G1342" t="s">
        <v>3260</v>
      </c>
      <c r="H1342" s="2">
        <v>45740</v>
      </c>
      <c r="I1342" t="s">
        <v>3263</v>
      </c>
      <c r="J1342" t="s">
        <v>3262</v>
      </c>
      <c r="K1342">
        <v>3605</v>
      </c>
      <c r="L1342">
        <v>7</v>
      </c>
    </row>
    <row r="1343" spans="1:12" x14ac:dyDescent="0.45">
      <c r="A1343" t="str">
        <f t="shared" si="20"/>
        <v>A1342</v>
      </c>
      <c r="B1343" t="s">
        <v>1199</v>
      </c>
      <c r="C1343" t="s">
        <v>3235</v>
      </c>
      <c r="D1343" t="s">
        <v>3252</v>
      </c>
      <c r="E1343" s="2">
        <v>45990</v>
      </c>
      <c r="F1343">
        <v>18</v>
      </c>
      <c r="G1343" t="s">
        <v>3260</v>
      </c>
      <c r="H1343" s="2">
        <v>45993</v>
      </c>
      <c r="I1343" t="s">
        <v>3263</v>
      </c>
      <c r="J1343" t="s">
        <v>3262</v>
      </c>
      <c r="K1343">
        <v>2973</v>
      </c>
      <c r="L1343">
        <v>3</v>
      </c>
    </row>
    <row r="1344" spans="1:12" x14ac:dyDescent="0.45">
      <c r="A1344" t="str">
        <f t="shared" si="20"/>
        <v>A1343</v>
      </c>
      <c r="B1344" t="s">
        <v>45</v>
      </c>
      <c r="C1344" t="s">
        <v>3238</v>
      </c>
      <c r="D1344" t="s">
        <v>3258</v>
      </c>
      <c r="E1344" s="2">
        <v>45774</v>
      </c>
      <c r="F1344">
        <v>16</v>
      </c>
      <c r="G1344" t="s">
        <v>3260</v>
      </c>
      <c r="H1344" s="2">
        <v>45777</v>
      </c>
      <c r="I1344" t="s">
        <v>3263</v>
      </c>
      <c r="J1344" t="s">
        <v>3262</v>
      </c>
      <c r="K1344">
        <v>3630</v>
      </c>
      <c r="L1344">
        <v>3</v>
      </c>
    </row>
    <row r="1345" spans="1:12" x14ac:dyDescent="0.45">
      <c r="A1345" t="str">
        <f t="shared" si="20"/>
        <v>A1344</v>
      </c>
      <c r="B1345" t="s">
        <v>1200</v>
      </c>
      <c r="C1345" t="s">
        <v>3235</v>
      </c>
      <c r="D1345" t="s">
        <v>3248</v>
      </c>
      <c r="E1345" s="2">
        <v>45832</v>
      </c>
      <c r="F1345">
        <v>17</v>
      </c>
      <c r="G1345" t="s">
        <v>3257</v>
      </c>
      <c r="H1345" s="2">
        <v>45837</v>
      </c>
      <c r="I1345" t="s">
        <v>3263</v>
      </c>
      <c r="J1345" t="s">
        <v>3262</v>
      </c>
      <c r="K1345">
        <v>4477</v>
      </c>
      <c r="L1345">
        <v>5</v>
      </c>
    </row>
    <row r="1346" spans="1:12" x14ac:dyDescent="0.45">
      <c r="A1346" t="str">
        <f t="shared" si="20"/>
        <v>A1345</v>
      </c>
      <c r="B1346" t="s">
        <v>1201</v>
      </c>
      <c r="C1346" t="s">
        <v>3238</v>
      </c>
      <c r="D1346" t="s">
        <v>3248</v>
      </c>
      <c r="E1346" s="2">
        <v>45684</v>
      </c>
      <c r="F1346">
        <v>18</v>
      </c>
      <c r="G1346" t="s">
        <v>3257</v>
      </c>
      <c r="H1346" s="2">
        <v>45691</v>
      </c>
      <c r="I1346" t="s">
        <v>3263</v>
      </c>
      <c r="J1346" t="s">
        <v>3262</v>
      </c>
      <c r="K1346">
        <v>3631</v>
      </c>
      <c r="L1346">
        <v>7</v>
      </c>
    </row>
    <row r="1347" spans="1:12" x14ac:dyDescent="0.45">
      <c r="A1347" t="str">
        <f t="shared" ref="A1347:A1410" si="21">"A"&amp;TEXT(ROW()-1,"0000")</f>
        <v>A1346</v>
      </c>
      <c r="B1347" t="s">
        <v>1202</v>
      </c>
      <c r="C1347" t="s">
        <v>3235</v>
      </c>
      <c r="D1347" t="s">
        <v>3248</v>
      </c>
      <c r="E1347" s="2">
        <v>45996</v>
      </c>
      <c r="F1347">
        <v>12</v>
      </c>
      <c r="G1347" t="s">
        <v>3257</v>
      </c>
      <c r="H1347" s="2">
        <v>46000</v>
      </c>
      <c r="I1347" t="s">
        <v>3263</v>
      </c>
      <c r="J1347" t="s">
        <v>3262</v>
      </c>
      <c r="K1347">
        <v>2197</v>
      </c>
      <c r="L1347">
        <v>4</v>
      </c>
    </row>
    <row r="1348" spans="1:12" x14ac:dyDescent="0.45">
      <c r="A1348" t="str">
        <f t="shared" si="21"/>
        <v>A1347</v>
      </c>
      <c r="B1348" t="s">
        <v>1203</v>
      </c>
      <c r="C1348" t="s">
        <v>3238</v>
      </c>
      <c r="D1348" t="s">
        <v>3256</v>
      </c>
      <c r="E1348" s="2">
        <v>45868</v>
      </c>
      <c r="F1348">
        <v>23</v>
      </c>
      <c r="G1348" t="s">
        <v>3257</v>
      </c>
      <c r="H1348" s="2">
        <v>45872</v>
      </c>
      <c r="I1348" t="s">
        <v>3263</v>
      </c>
      <c r="J1348" t="s">
        <v>3261</v>
      </c>
      <c r="K1348">
        <v>8809</v>
      </c>
      <c r="L1348">
        <v>4</v>
      </c>
    </row>
    <row r="1349" spans="1:12" x14ac:dyDescent="0.45">
      <c r="A1349" t="str">
        <f t="shared" si="21"/>
        <v>A1348</v>
      </c>
      <c r="B1349" t="s">
        <v>1204</v>
      </c>
      <c r="C1349" t="s">
        <v>3238</v>
      </c>
      <c r="D1349" t="s">
        <v>3258</v>
      </c>
      <c r="E1349" s="2">
        <v>45669</v>
      </c>
      <c r="F1349">
        <v>8</v>
      </c>
      <c r="G1349" t="s">
        <v>3260</v>
      </c>
      <c r="H1349" s="2">
        <v>45672</v>
      </c>
      <c r="I1349" t="s">
        <v>3263</v>
      </c>
      <c r="J1349" t="s">
        <v>3262</v>
      </c>
      <c r="K1349">
        <v>2706</v>
      </c>
      <c r="L1349">
        <v>3</v>
      </c>
    </row>
    <row r="1350" spans="1:12" x14ac:dyDescent="0.45">
      <c r="A1350" t="str">
        <f t="shared" si="21"/>
        <v>A1349</v>
      </c>
      <c r="B1350" t="s">
        <v>1205</v>
      </c>
      <c r="C1350" t="s">
        <v>3235</v>
      </c>
      <c r="D1350" t="s">
        <v>3258</v>
      </c>
      <c r="E1350" s="2">
        <v>45675</v>
      </c>
      <c r="F1350">
        <v>9</v>
      </c>
      <c r="G1350" t="s">
        <v>3260</v>
      </c>
      <c r="H1350" s="2">
        <v>45680</v>
      </c>
      <c r="I1350" t="s">
        <v>3263</v>
      </c>
      <c r="J1350" t="s">
        <v>3262</v>
      </c>
      <c r="K1350">
        <v>3243</v>
      </c>
      <c r="L1350">
        <v>5</v>
      </c>
    </row>
    <row r="1351" spans="1:12" x14ac:dyDescent="0.45">
      <c r="A1351" t="str">
        <f t="shared" si="21"/>
        <v>A1350</v>
      </c>
      <c r="B1351" t="s">
        <v>175</v>
      </c>
      <c r="C1351" t="s">
        <v>3235</v>
      </c>
      <c r="D1351" t="s">
        <v>3252</v>
      </c>
      <c r="E1351" s="2">
        <v>45902</v>
      </c>
      <c r="F1351">
        <v>12</v>
      </c>
      <c r="G1351" t="s">
        <v>3257</v>
      </c>
      <c r="H1351" s="2">
        <v>45905</v>
      </c>
      <c r="I1351" t="s">
        <v>3263</v>
      </c>
      <c r="J1351" t="s">
        <v>3262</v>
      </c>
      <c r="K1351">
        <v>2514</v>
      </c>
      <c r="L1351">
        <v>3</v>
      </c>
    </row>
    <row r="1352" spans="1:12" x14ac:dyDescent="0.45">
      <c r="A1352" t="str">
        <f t="shared" si="21"/>
        <v>A1351</v>
      </c>
      <c r="B1352" t="s">
        <v>930</v>
      </c>
      <c r="C1352" t="s">
        <v>3235</v>
      </c>
      <c r="D1352" t="s">
        <v>3252</v>
      </c>
      <c r="E1352" s="2">
        <v>45916</v>
      </c>
      <c r="F1352">
        <v>9</v>
      </c>
      <c r="G1352" t="s">
        <v>3260</v>
      </c>
      <c r="H1352" s="2">
        <v>45920</v>
      </c>
      <c r="I1352" t="s">
        <v>3263</v>
      </c>
      <c r="J1352" t="s">
        <v>3262</v>
      </c>
      <c r="K1352">
        <v>2620</v>
      </c>
      <c r="L1352">
        <v>4</v>
      </c>
    </row>
    <row r="1353" spans="1:12" x14ac:dyDescent="0.45">
      <c r="A1353" t="str">
        <f t="shared" si="21"/>
        <v>A1352</v>
      </c>
      <c r="B1353" t="s">
        <v>989</v>
      </c>
      <c r="C1353" t="s">
        <v>3241</v>
      </c>
      <c r="D1353" t="s">
        <v>3248</v>
      </c>
      <c r="E1353" s="2">
        <v>45790</v>
      </c>
      <c r="F1353">
        <v>11</v>
      </c>
      <c r="G1353" t="s">
        <v>3260</v>
      </c>
      <c r="H1353" s="2">
        <v>45796</v>
      </c>
      <c r="I1353" t="s">
        <v>3263</v>
      </c>
      <c r="J1353" t="s">
        <v>3262</v>
      </c>
      <c r="K1353">
        <v>2968</v>
      </c>
      <c r="L1353">
        <v>6</v>
      </c>
    </row>
    <row r="1354" spans="1:12" x14ac:dyDescent="0.45">
      <c r="A1354" t="str">
        <f t="shared" si="21"/>
        <v>A1353</v>
      </c>
      <c r="B1354" t="s">
        <v>427</v>
      </c>
      <c r="C1354" t="s">
        <v>3238</v>
      </c>
      <c r="D1354" t="s">
        <v>3256</v>
      </c>
      <c r="E1354" s="2">
        <v>45782</v>
      </c>
      <c r="F1354">
        <v>22</v>
      </c>
      <c r="G1354" t="s">
        <v>3257</v>
      </c>
      <c r="H1354" s="2">
        <v>45784</v>
      </c>
      <c r="I1354" t="s">
        <v>3263</v>
      </c>
      <c r="J1354" t="s">
        <v>3262</v>
      </c>
      <c r="K1354">
        <v>3372</v>
      </c>
      <c r="L1354">
        <v>2</v>
      </c>
    </row>
    <row r="1355" spans="1:12" x14ac:dyDescent="0.45">
      <c r="A1355" t="str">
        <f t="shared" si="21"/>
        <v>A1354</v>
      </c>
      <c r="B1355" t="s">
        <v>1206</v>
      </c>
      <c r="C1355" t="s">
        <v>3235</v>
      </c>
      <c r="D1355" t="s">
        <v>3248</v>
      </c>
      <c r="E1355" s="2">
        <v>45952</v>
      </c>
      <c r="F1355">
        <v>9</v>
      </c>
      <c r="G1355" t="s">
        <v>3260</v>
      </c>
      <c r="H1355" s="2">
        <v>45957</v>
      </c>
      <c r="I1355" t="s">
        <v>3263</v>
      </c>
      <c r="J1355" t="s">
        <v>3262</v>
      </c>
      <c r="K1355">
        <v>2822</v>
      </c>
      <c r="L1355">
        <v>5</v>
      </c>
    </row>
    <row r="1356" spans="1:12" x14ac:dyDescent="0.45">
      <c r="A1356" t="str">
        <f t="shared" si="21"/>
        <v>A1355</v>
      </c>
      <c r="B1356" t="s">
        <v>1207</v>
      </c>
      <c r="C1356" t="s">
        <v>3238</v>
      </c>
      <c r="D1356" t="s">
        <v>3256</v>
      </c>
      <c r="E1356" s="2">
        <v>45757</v>
      </c>
      <c r="F1356">
        <v>21</v>
      </c>
      <c r="G1356" t="s">
        <v>3257</v>
      </c>
      <c r="H1356" s="2">
        <v>45762</v>
      </c>
      <c r="I1356" t="s">
        <v>3264</v>
      </c>
      <c r="J1356" t="s">
        <v>3261</v>
      </c>
      <c r="K1356">
        <v>12210</v>
      </c>
      <c r="L1356">
        <v>5</v>
      </c>
    </row>
    <row r="1357" spans="1:12" x14ac:dyDescent="0.45">
      <c r="A1357" t="str">
        <f t="shared" si="21"/>
        <v>A1356</v>
      </c>
      <c r="B1357" t="s">
        <v>1208</v>
      </c>
      <c r="C1357" t="s">
        <v>3235</v>
      </c>
      <c r="D1357" t="s">
        <v>3256</v>
      </c>
      <c r="E1357" s="2">
        <v>45670</v>
      </c>
      <c r="F1357">
        <v>19</v>
      </c>
      <c r="G1357" t="s">
        <v>3257</v>
      </c>
      <c r="H1357" s="2">
        <v>45673</v>
      </c>
      <c r="I1357" t="s">
        <v>3263</v>
      </c>
      <c r="J1357" t="s">
        <v>3262</v>
      </c>
      <c r="K1357">
        <v>3635</v>
      </c>
      <c r="L1357">
        <v>3</v>
      </c>
    </row>
    <row r="1358" spans="1:12" x14ac:dyDescent="0.45">
      <c r="A1358" t="str">
        <f t="shared" si="21"/>
        <v>A1357</v>
      </c>
      <c r="B1358" t="s">
        <v>1209</v>
      </c>
      <c r="C1358" t="s">
        <v>3235</v>
      </c>
      <c r="D1358" t="s">
        <v>3248</v>
      </c>
      <c r="E1358" s="2">
        <v>45935</v>
      </c>
      <c r="F1358">
        <v>14</v>
      </c>
      <c r="G1358" t="s">
        <v>3260</v>
      </c>
      <c r="H1358" s="2">
        <v>45942</v>
      </c>
      <c r="I1358" t="s">
        <v>3263</v>
      </c>
      <c r="J1358" t="s">
        <v>3261</v>
      </c>
      <c r="K1358">
        <v>11725</v>
      </c>
      <c r="L1358">
        <v>7</v>
      </c>
    </row>
    <row r="1359" spans="1:12" x14ac:dyDescent="0.45">
      <c r="A1359" t="str">
        <f t="shared" si="21"/>
        <v>A1358</v>
      </c>
      <c r="B1359" t="s">
        <v>1210</v>
      </c>
      <c r="C1359" t="s">
        <v>3241</v>
      </c>
      <c r="D1359" t="s">
        <v>3252</v>
      </c>
      <c r="E1359" s="2">
        <v>45829</v>
      </c>
      <c r="F1359">
        <v>16</v>
      </c>
      <c r="G1359" t="s">
        <v>3260</v>
      </c>
      <c r="H1359" s="2">
        <v>45832</v>
      </c>
      <c r="I1359" t="s">
        <v>3263</v>
      </c>
      <c r="J1359" t="s">
        <v>3262</v>
      </c>
      <c r="K1359">
        <v>3376</v>
      </c>
      <c r="L1359">
        <v>3</v>
      </c>
    </row>
    <row r="1360" spans="1:12" x14ac:dyDescent="0.45">
      <c r="A1360" t="str">
        <f t="shared" si="21"/>
        <v>A1359</v>
      </c>
      <c r="B1360" t="s">
        <v>1211</v>
      </c>
      <c r="C1360" t="s">
        <v>3235</v>
      </c>
      <c r="D1360" t="s">
        <v>3256</v>
      </c>
      <c r="E1360" s="2">
        <v>45953</v>
      </c>
      <c r="F1360">
        <v>22</v>
      </c>
      <c r="G1360" t="s">
        <v>3257</v>
      </c>
      <c r="H1360" s="2">
        <v>45955</v>
      </c>
      <c r="I1360" t="s">
        <v>3263</v>
      </c>
      <c r="J1360" t="s">
        <v>3262</v>
      </c>
      <c r="K1360">
        <v>3970</v>
      </c>
      <c r="L1360">
        <v>2</v>
      </c>
    </row>
    <row r="1361" spans="1:12" x14ac:dyDescent="0.45">
      <c r="A1361" t="str">
        <f t="shared" si="21"/>
        <v>A1360</v>
      </c>
      <c r="B1361" t="s">
        <v>63</v>
      </c>
      <c r="C1361" t="s">
        <v>3238</v>
      </c>
      <c r="D1361" t="s">
        <v>3256</v>
      </c>
      <c r="E1361" s="2">
        <v>45861</v>
      </c>
      <c r="F1361">
        <v>18</v>
      </c>
      <c r="G1361" t="s">
        <v>3257</v>
      </c>
      <c r="H1361" s="2">
        <v>45865</v>
      </c>
      <c r="I1361" t="s">
        <v>3263</v>
      </c>
      <c r="J1361" t="s">
        <v>3262</v>
      </c>
      <c r="K1361">
        <v>2832</v>
      </c>
      <c r="L1361">
        <v>4</v>
      </c>
    </row>
    <row r="1362" spans="1:12" x14ac:dyDescent="0.45">
      <c r="A1362" t="str">
        <f t="shared" si="21"/>
        <v>A1361</v>
      </c>
      <c r="B1362" t="s">
        <v>1212</v>
      </c>
      <c r="C1362" t="s">
        <v>3238</v>
      </c>
      <c r="D1362" t="s">
        <v>3252</v>
      </c>
      <c r="E1362" s="2">
        <v>45928</v>
      </c>
      <c r="F1362">
        <v>16</v>
      </c>
      <c r="G1362" t="s">
        <v>3257</v>
      </c>
      <c r="H1362" s="2">
        <v>45930</v>
      </c>
      <c r="I1362" t="s">
        <v>3263</v>
      </c>
      <c r="J1362" t="s">
        <v>3262</v>
      </c>
      <c r="K1362">
        <v>4931</v>
      </c>
      <c r="L1362">
        <v>2</v>
      </c>
    </row>
    <row r="1363" spans="1:12" x14ac:dyDescent="0.45">
      <c r="A1363" t="str">
        <f t="shared" si="21"/>
        <v>A1362</v>
      </c>
      <c r="B1363" t="s">
        <v>1213</v>
      </c>
      <c r="C1363" t="s">
        <v>3238</v>
      </c>
      <c r="D1363" t="s">
        <v>3256</v>
      </c>
      <c r="E1363" s="2">
        <v>45823</v>
      </c>
      <c r="F1363">
        <v>18</v>
      </c>
      <c r="G1363" t="s">
        <v>3257</v>
      </c>
      <c r="H1363" s="2">
        <v>45827</v>
      </c>
      <c r="I1363" t="s">
        <v>3263</v>
      </c>
      <c r="J1363" t="s">
        <v>3261</v>
      </c>
      <c r="K1363">
        <v>11408</v>
      </c>
      <c r="L1363">
        <v>4</v>
      </c>
    </row>
    <row r="1364" spans="1:12" x14ac:dyDescent="0.45">
      <c r="A1364" t="str">
        <f t="shared" si="21"/>
        <v>A1363</v>
      </c>
      <c r="B1364" t="s">
        <v>1214</v>
      </c>
      <c r="C1364" t="s">
        <v>3238</v>
      </c>
      <c r="D1364" t="s">
        <v>3258</v>
      </c>
      <c r="E1364" s="2">
        <v>45739</v>
      </c>
      <c r="F1364">
        <v>12</v>
      </c>
      <c r="G1364" t="s">
        <v>3260</v>
      </c>
      <c r="H1364" s="2">
        <v>45745</v>
      </c>
      <c r="I1364" t="s">
        <v>3263</v>
      </c>
      <c r="J1364" t="s">
        <v>3262</v>
      </c>
      <c r="K1364">
        <v>2939</v>
      </c>
      <c r="L1364">
        <v>6</v>
      </c>
    </row>
    <row r="1365" spans="1:12" x14ac:dyDescent="0.45">
      <c r="A1365" t="str">
        <f t="shared" si="21"/>
        <v>A1364</v>
      </c>
      <c r="B1365" t="s">
        <v>1215</v>
      </c>
      <c r="C1365" t="s">
        <v>3238</v>
      </c>
      <c r="D1365" t="s">
        <v>3248</v>
      </c>
      <c r="E1365" s="2">
        <v>46015</v>
      </c>
      <c r="F1365">
        <v>8</v>
      </c>
      <c r="G1365" t="s">
        <v>3260</v>
      </c>
      <c r="H1365" s="2">
        <v>46022</v>
      </c>
      <c r="I1365" t="s">
        <v>3263</v>
      </c>
      <c r="J1365" t="s">
        <v>3261</v>
      </c>
      <c r="K1365">
        <v>8559</v>
      </c>
      <c r="L1365">
        <v>7</v>
      </c>
    </row>
    <row r="1366" spans="1:12" x14ac:dyDescent="0.45">
      <c r="A1366" t="str">
        <f t="shared" si="21"/>
        <v>A1365</v>
      </c>
      <c r="B1366" t="s">
        <v>27</v>
      </c>
      <c r="C1366" t="s">
        <v>3241</v>
      </c>
      <c r="D1366" t="s">
        <v>3248</v>
      </c>
      <c r="E1366" s="2">
        <v>45742</v>
      </c>
      <c r="F1366">
        <v>17</v>
      </c>
      <c r="G1366" t="s">
        <v>3257</v>
      </c>
      <c r="H1366" s="2">
        <v>45745</v>
      </c>
      <c r="I1366" t="s">
        <v>3263</v>
      </c>
      <c r="J1366" t="s">
        <v>3262</v>
      </c>
      <c r="K1366">
        <v>3447</v>
      </c>
      <c r="L1366">
        <v>3</v>
      </c>
    </row>
    <row r="1367" spans="1:12" x14ac:dyDescent="0.45">
      <c r="A1367" t="str">
        <f t="shared" si="21"/>
        <v>A1366</v>
      </c>
      <c r="B1367" t="s">
        <v>1216</v>
      </c>
      <c r="C1367" t="s">
        <v>3241</v>
      </c>
      <c r="D1367" t="s">
        <v>3256</v>
      </c>
      <c r="E1367" s="2">
        <v>45836</v>
      </c>
      <c r="F1367">
        <v>22</v>
      </c>
      <c r="G1367" t="s">
        <v>3257</v>
      </c>
      <c r="H1367" s="2">
        <v>45838</v>
      </c>
      <c r="I1367" t="s">
        <v>3263</v>
      </c>
      <c r="J1367" t="s">
        <v>3262</v>
      </c>
      <c r="K1367">
        <v>2914</v>
      </c>
      <c r="L1367">
        <v>2</v>
      </c>
    </row>
    <row r="1368" spans="1:12" x14ac:dyDescent="0.45">
      <c r="A1368" t="str">
        <f t="shared" si="21"/>
        <v>A1367</v>
      </c>
      <c r="B1368" t="s">
        <v>1217</v>
      </c>
      <c r="C1368" t="s">
        <v>3238</v>
      </c>
      <c r="D1368" t="s">
        <v>3256</v>
      </c>
      <c r="E1368" s="2">
        <v>45691</v>
      </c>
      <c r="F1368">
        <v>18</v>
      </c>
      <c r="G1368" t="s">
        <v>3257</v>
      </c>
      <c r="H1368" s="2">
        <v>45695</v>
      </c>
      <c r="I1368" t="s">
        <v>3263</v>
      </c>
      <c r="J1368" t="s">
        <v>3261</v>
      </c>
      <c r="K1368">
        <v>14167</v>
      </c>
      <c r="L1368">
        <v>4</v>
      </c>
    </row>
    <row r="1369" spans="1:12" x14ac:dyDescent="0.45">
      <c r="A1369" t="str">
        <f t="shared" si="21"/>
        <v>A1368</v>
      </c>
      <c r="B1369" t="s">
        <v>1218</v>
      </c>
      <c r="C1369" t="s">
        <v>3238</v>
      </c>
      <c r="D1369" t="s">
        <v>3256</v>
      </c>
      <c r="E1369" s="2">
        <v>45814</v>
      </c>
      <c r="F1369">
        <v>21</v>
      </c>
      <c r="G1369" t="s">
        <v>3257</v>
      </c>
      <c r="H1369" s="2">
        <v>45819</v>
      </c>
      <c r="I1369" t="s">
        <v>3264</v>
      </c>
      <c r="J1369" t="s">
        <v>3261</v>
      </c>
      <c r="K1369">
        <v>12883</v>
      </c>
      <c r="L1369">
        <v>5</v>
      </c>
    </row>
    <row r="1370" spans="1:12" x14ac:dyDescent="0.45">
      <c r="A1370" t="str">
        <f t="shared" si="21"/>
        <v>A1369</v>
      </c>
      <c r="B1370" t="s">
        <v>541</v>
      </c>
      <c r="C1370" t="s">
        <v>3241</v>
      </c>
      <c r="D1370" t="s">
        <v>3248</v>
      </c>
      <c r="E1370" s="2">
        <v>45809</v>
      </c>
      <c r="F1370">
        <v>14</v>
      </c>
      <c r="G1370" t="s">
        <v>3260</v>
      </c>
      <c r="H1370" s="2">
        <v>45815</v>
      </c>
      <c r="I1370" t="s">
        <v>3263</v>
      </c>
      <c r="J1370" t="s">
        <v>3261</v>
      </c>
      <c r="K1370">
        <v>14199</v>
      </c>
      <c r="L1370">
        <v>6</v>
      </c>
    </row>
    <row r="1371" spans="1:12" x14ac:dyDescent="0.45">
      <c r="A1371" t="str">
        <f t="shared" si="21"/>
        <v>A1370</v>
      </c>
      <c r="B1371" t="s">
        <v>1219</v>
      </c>
      <c r="C1371" t="s">
        <v>3235</v>
      </c>
      <c r="D1371" t="s">
        <v>3248</v>
      </c>
      <c r="E1371" s="2">
        <v>45865</v>
      </c>
      <c r="F1371">
        <v>9</v>
      </c>
      <c r="G1371" t="s">
        <v>3257</v>
      </c>
      <c r="H1371" s="2">
        <v>45871</v>
      </c>
      <c r="I1371" t="s">
        <v>3263</v>
      </c>
      <c r="J1371" t="s">
        <v>3262</v>
      </c>
      <c r="K1371">
        <v>3850</v>
      </c>
      <c r="L1371">
        <v>6</v>
      </c>
    </row>
    <row r="1372" spans="1:12" x14ac:dyDescent="0.45">
      <c r="A1372" t="str">
        <f t="shared" si="21"/>
        <v>A1371</v>
      </c>
      <c r="B1372" t="s">
        <v>1220</v>
      </c>
      <c r="C1372" t="s">
        <v>3235</v>
      </c>
      <c r="D1372" t="s">
        <v>3252</v>
      </c>
      <c r="E1372" s="2">
        <v>45751</v>
      </c>
      <c r="F1372">
        <v>16</v>
      </c>
      <c r="G1372" t="s">
        <v>3257</v>
      </c>
      <c r="H1372" s="2">
        <v>45757</v>
      </c>
      <c r="I1372" t="s">
        <v>3263</v>
      </c>
      <c r="J1372" t="s">
        <v>3262</v>
      </c>
      <c r="K1372">
        <v>2260</v>
      </c>
      <c r="L1372">
        <v>6</v>
      </c>
    </row>
    <row r="1373" spans="1:12" x14ac:dyDescent="0.45">
      <c r="A1373" t="str">
        <f t="shared" si="21"/>
        <v>A1372</v>
      </c>
      <c r="B1373" t="s">
        <v>1116</v>
      </c>
      <c r="C1373" t="s">
        <v>3238</v>
      </c>
      <c r="D1373" t="s">
        <v>3258</v>
      </c>
      <c r="E1373" s="2">
        <v>45857</v>
      </c>
      <c r="F1373">
        <v>9</v>
      </c>
      <c r="G1373" t="s">
        <v>3260</v>
      </c>
      <c r="H1373" s="2">
        <v>45863</v>
      </c>
      <c r="I1373" t="s">
        <v>3263</v>
      </c>
      <c r="J1373" t="s">
        <v>3262</v>
      </c>
      <c r="K1373">
        <v>4288</v>
      </c>
      <c r="L1373">
        <v>6</v>
      </c>
    </row>
    <row r="1374" spans="1:12" x14ac:dyDescent="0.45">
      <c r="A1374" t="str">
        <f t="shared" si="21"/>
        <v>A1373</v>
      </c>
      <c r="B1374" t="s">
        <v>1221</v>
      </c>
      <c r="C1374" t="s">
        <v>3235</v>
      </c>
      <c r="D1374" t="s">
        <v>3248</v>
      </c>
      <c r="E1374" s="2">
        <v>45805</v>
      </c>
      <c r="F1374">
        <v>15</v>
      </c>
      <c r="G1374" t="s">
        <v>3257</v>
      </c>
      <c r="H1374" s="2">
        <v>45812</v>
      </c>
      <c r="I1374" t="s">
        <v>3263</v>
      </c>
      <c r="J1374" t="s">
        <v>3262</v>
      </c>
      <c r="K1374">
        <v>4541</v>
      </c>
      <c r="L1374">
        <v>7</v>
      </c>
    </row>
    <row r="1375" spans="1:12" x14ac:dyDescent="0.45">
      <c r="A1375" t="str">
        <f t="shared" si="21"/>
        <v>A1374</v>
      </c>
      <c r="B1375" t="s">
        <v>1222</v>
      </c>
      <c r="C1375" t="s">
        <v>3235</v>
      </c>
      <c r="D1375" t="s">
        <v>3254</v>
      </c>
      <c r="E1375" s="2">
        <v>45669</v>
      </c>
      <c r="F1375">
        <v>20</v>
      </c>
      <c r="G1375" t="s">
        <v>3260</v>
      </c>
      <c r="H1375" s="2">
        <v>45670</v>
      </c>
      <c r="I1375" t="s">
        <v>3263</v>
      </c>
      <c r="J1375" t="s">
        <v>3262</v>
      </c>
      <c r="K1375">
        <v>3065</v>
      </c>
      <c r="L1375">
        <v>1</v>
      </c>
    </row>
    <row r="1376" spans="1:12" x14ac:dyDescent="0.45">
      <c r="A1376" t="str">
        <f t="shared" si="21"/>
        <v>A1375</v>
      </c>
      <c r="B1376" t="s">
        <v>1159</v>
      </c>
      <c r="C1376" t="s">
        <v>3235</v>
      </c>
      <c r="D1376" t="s">
        <v>3248</v>
      </c>
      <c r="E1376" s="2">
        <v>45913</v>
      </c>
      <c r="F1376">
        <v>13</v>
      </c>
      <c r="G1376" t="s">
        <v>3260</v>
      </c>
      <c r="H1376" s="2">
        <v>45920</v>
      </c>
      <c r="I1376" t="s">
        <v>3263</v>
      </c>
      <c r="J1376" t="s">
        <v>3262</v>
      </c>
      <c r="K1376">
        <v>2565</v>
      </c>
      <c r="L1376">
        <v>7</v>
      </c>
    </row>
    <row r="1377" spans="1:12" x14ac:dyDescent="0.45">
      <c r="A1377" t="str">
        <f t="shared" si="21"/>
        <v>A1376</v>
      </c>
      <c r="B1377" t="s">
        <v>1223</v>
      </c>
      <c r="C1377" t="s">
        <v>3235</v>
      </c>
      <c r="D1377" t="s">
        <v>3258</v>
      </c>
      <c r="E1377" s="2">
        <v>45658</v>
      </c>
      <c r="F1377">
        <v>8</v>
      </c>
      <c r="G1377" t="s">
        <v>3257</v>
      </c>
      <c r="H1377" s="2">
        <v>45664</v>
      </c>
      <c r="I1377" t="s">
        <v>3263</v>
      </c>
      <c r="J1377" t="s">
        <v>3262</v>
      </c>
      <c r="K1377">
        <v>2507</v>
      </c>
      <c r="L1377">
        <v>6</v>
      </c>
    </row>
    <row r="1378" spans="1:12" x14ac:dyDescent="0.45">
      <c r="A1378" t="str">
        <f t="shared" si="21"/>
        <v>A1377</v>
      </c>
      <c r="B1378" t="s">
        <v>1224</v>
      </c>
      <c r="C1378" t="s">
        <v>3235</v>
      </c>
      <c r="D1378" t="s">
        <v>3252</v>
      </c>
      <c r="E1378" s="2">
        <v>46001</v>
      </c>
      <c r="F1378">
        <v>14</v>
      </c>
      <c r="G1378" t="s">
        <v>3260</v>
      </c>
      <c r="H1378" s="2">
        <v>46007</v>
      </c>
      <c r="I1378" t="s">
        <v>3263</v>
      </c>
      <c r="J1378" t="s">
        <v>3262</v>
      </c>
      <c r="K1378">
        <v>2521</v>
      </c>
      <c r="L1378">
        <v>6</v>
      </c>
    </row>
    <row r="1379" spans="1:12" x14ac:dyDescent="0.45">
      <c r="A1379" t="str">
        <f t="shared" si="21"/>
        <v>A1378</v>
      </c>
      <c r="B1379" t="s">
        <v>1225</v>
      </c>
      <c r="C1379" t="s">
        <v>3235</v>
      </c>
      <c r="D1379" t="s">
        <v>3258</v>
      </c>
      <c r="E1379" s="2">
        <v>45975</v>
      </c>
      <c r="F1379">
        <v>12</v>
      </c>
      <c r="G1379" t="s">
        <v>3260</v>
      </c>
      <c r="H1379" s="2">
        <v>45978</v>
      </c>
      <c r="I1379" t="s">
        <v>3263</v>
      </c>
      <c r="J1379" t="s">
        <v>3262</v>
      </c>
      <c r="K1379">
        <v>4712</v>
      </c>
      <c r="L1379">
        <v>3</v>
      </c>
    </row>
    <row r="1380" spans="1:12" x14ac:dyDescent="0.45">
      <c r="A1380" t="str">
        <f t="shared" si="21"/>
        <v>A1379</v>
      </c>
      <c r="B1380" t="s">
        <v>1226</v>
      </c>
      <c r="C1380" t="s">
        <v>3235</v>
      </c>
      <c r="D1380" t="s">
        <v>3252</v>
      </c>
      <c r="E1380" s="2">
        <v>45823</v>
      </c>
      <c r="F1380">
        <v>11</v>
      </c>
      <c r="G1380" t="s">
        <v>3260</v>
      </c>
      <c r="H1380" s="2">
        <v>45825</v>
      </c>
      <c r="I1380" t="s">
        <v>3263</v>
      </c>
      <c r="J1380" t="s">
        <v>3262</v>
      </c>
      <c r="K1380">
        <v>4073</v>
      </c>
      <c r="L1380">
        <v>2</v>
      </c>
    </row>
    <row r="1381" spans="1:12" x14ac:dyDescent="0.45">
      <c r="A1381" t="str">
        <f t="shared" si="21"/>
        <v>A1380</v>
      </c>
      <c r="B1381" t="s">
        <v>160</v>
      </c>
      <c r="C1381" t="s">
        <v>3235</v>
      </c>
      <c r="D1381" t="s">
        <v>3256</v>
      </c>
      <c r="E1381" s="2">
        <v>45827</v>
      </c>
      <c r="F1381">
        <v>19</v>
      </c>
      <c r="G1381" t="s">
        <v>3257</v>
      </c>
      <c r="H1381" s="2">
        <v>45829</v>
      </c>
      <c r="I1381" t="s">
        <v>3263</v>
      </c>
      <c r="J1381" t="s">
        <v>3261</v>
      </c>
      <c r="K1381">
        <v>10234</v>
      </c>
      <c r="L1381">
        <v>2</v>
      </c>
    </row>
    <row r="1382" spans="1:12" x14ac:dyDescent="0.45">
      <c r="A1382" t="str">
        <f t="shared" si="21"/>
        <v>A1381</v>
      </c>
      <c r="B1382" t="s">
        <v>1227</v>
      </c>
      <c r="C1382" t="s">
        <v>3238</v>
      </c>
      <c r="D1382" t="s">
        <v>3248</v>
      </c>
      <c r="E1382" s="2">
        <v>45692</v>
      </c>
      <c r="F1382">
        <v>15</v>
      </c>
      <c r="G1382" t="s">
        <v>3260</v>
      </c>
      <c r="H1382" s="2">
        <v>45698</v>
      </c>
      <c r="I1382" t="s">
        <v>3263</v>
      </c>
      <c r="J1382" t="s">
        <v>3261</v>
      </c>
      <c r="K1382">
        <v>14061</v>
      </c>
      <c r="L1382">
        <v>6</v>
      </c>
    </row>
    <row r="1383" spans="1:12" x14ac:dyDescent="0.45">
      <c r="A1383" t="str">
        <f t="shared" si="21"/>
        <v>A1382</v>
      </c>
      <c r="B1383" t="s">
        <v>1228</v>
      </c>
      <c r="C1383" t="s">
        <v>3238</v>
      </c>
      <c r="D1383" t="s">
        <v>3254</v>
      </c>
      <c r="E1383" s="2">
        <v>45915</v>
      </c>
      <c r="F1383">
        <v>14</v>
      </c>
      <c r="G1383" t="s">
        <v>3260</v>
      </c>
      <c r="H1383" s="2">
        <v>45917</v>
      </c>
      <c r="I1383" t="s">
        <v>3263</v>
      </c>
      <c r="J1383" t="s">
        <v>3262</v>
      </c>
      <c r="K1383">
        <v>2395</v>
      </c>
      <c r="L1383">
        <v>2</v>
      </c>
    </row>
    <row r="1384" spans="1:12" x14ac:dyDescent="0.45">
      <c r="A1384" t="str">
        <f t="shared" si="21"/>
        <v>A1383</v>
      </c>
      <c r="B1384" t="s">
        <v>1229</v>
      </c>
      <c r="C1384" t="s">
        <v>3238</v>
      </c>
      <c r="D1384" t="s">
        <v>3248</v>
      </c>
      <c r="E1384" s="2">
        <v>45964</v>
      </c>
      <c r="F1384">
        <v>19</v>
      </c>
      <c r="G1384" t="s">
        <v>3257</v>
      </c>
      <c r="H1384" s="2">
        <v>45971</v>
      </c>
      <c r="I1384" t="s">
        <v>3263</v>
      </c>
      <c r="J1384" t="s">
        <v>3261</v>
      </c>
      <c r="K1384">
        <v>8266</v>
      </c>
      <c r="L1384">
        <v>7</v>
      </c>
    </row>
    <row r="1385" spans="1:12" x14ac:dyDescent="0.45">
      <c r="A1385" t="str">
        <f t="shared" si="21"/>
        <v>A1384</v>
      </c>
      <c r="B1385" t="s">
        <v>1230</v>
      </c>
      <c r="C1385" t="s">
        <v>3238</v>
      </c>
      <c r="D1385" t="s">
        <v>3248</v>
      </c>
      <c r="E1385" s="2">
        <v>45891</v>
      </c>
      <c r="F1385">
        <v>17</v>
      </c>
      <c r="G1385" t="s">
        <v>3257</v>
      </c>
      <c r="H1385" s="2">
        <v>45895</v>
      </c>
      <c r="I1385" t="s">
        <v>3263</v>
      </c>
      <c r="J1385" t="s">
        <v>3262</v>
      </c>
      <c r="K1385">
        <v>2042</v>
      </c>
      <c r="L1385">
        <v>4</v>
      </c>
    </row>
    <row r="1386" spans="1:12" x14ac:dyDescent="0.45">
      <c r="A1386" t="str">
        <f t="shared" si="21"/>
        <v>A1385</v>
      </c>
      <c r="B1386" t="s">
        <v>1231</v>
      </c>
      <c r="C1386" t="s">
        <v>3238</v>
      </c>
      <c r="D1386" t="s">
        <v>3254</v>
      </c>
      <c r="E1386" s="2">
        <v>45875</v>
      </c>
      <c r="F1386">
        <v>10</v>
      </c>
      <c r="G1386" t="s">
        <v>3257</v>
      </c>
      <c r="H1386" s="2">
        <v>45876</v>
      </c>
      <c r="I1386" t="s">
        <v>3263</v>
      </c>
      <c r="J1386" t="s">
        <v>3262</v>
      </c>
      <c r="K1386">
        <v>3262</v>
      </c>
      <c r="L1386">
        <v>1</v>
      </c>
    </row>
    <row r="1387" spans="1:12" x14ac:dyDescent="0.45">
      <c r="A1387" t="str">
        <f t="shared" si="21"/>
        <v>A1386</v>
      </c>
      <c r="B1387" t="s">
        <v>1232</v>
      </c>
      <c r="C1387" t="s">
        <v>3238</v>
      </c>
      <c r="D1387" t="s">
        <v>3254</v>
      </c>
      <c r="E1387" s="2">
        <v>45743</v>
      </c>
      <c r="F1387">
        <v>15</v>
      </c>
      <c r="G1387" t="s">
        <v>3260</v>
      </c>
      <c r="H1387" s="2">
        <v>45746</v>
      </c>
      <c r="I1387" t="s">
        <v>3263</v>
      </c>
      <c r="J1387" t="s">
        <v>3262</v>
      </c>
      <c r="K1387">
        <v>4811</v>
      </c>
      <c r="L1387">
        <v>3</v>
      </c>
    </row>
    <row r="1388" spans="1:12" x14ac:dyDescent="0.45">
      <c r="A1388" t="str">
        <f t="shared" si="21"/>
        <v>A1387</v>
      </c>
      <c r="B1388" t="s">
        <v>621</v>
      </c>
      <c r="C1388" t="s">
        <v>3238</v>
      </c>
      <c r="D1388" t="s">
        <v>3258</v>
      </c>
      <c r="E1388" s="2">
        <v>45683</v>
      </c>
      <c r="F1388">
        <v>12</v>
      </c>
      <c r="G1388" t="s">
        <v>3260</v>
      </c>
      <c r="H1388" s="2">
        <v>45686</v>
      </c>
      <c r="I1388" t="s">
        <v>3263</v>
      </c>
      <c r="J1388" t="s">
        <v>3262</v>
      </c>
      <c r="K1388">
        <v>2186</v>
      </c>
      <c r="L1388">
        <v>3</v>
      </c>
    </row>
    <row r="1389" spans="1:12" x14ac:dyDescent="0.45">
      <c r="A1389" t="str">
        <f t="shared" si="21"/>
        <v>A1388</v>
      </c>
      <c r="B1389" t="s">
        <v>1233</v>
      </c>
      <c r="C1389" t="s">
        <v>3235</v>
      </c>
      <c r="D1389" t="s">
        <v>3258</v>
      </c>
      <c r="E1389" s="2">
        <v>46018</v>
      </c>
      <c r="F1389">
        <v>10</v>
      </c>
      <c r="G1389" t="s">
        <v>3257</v>
      </c>
      <c r="H1389" s="2">
        <v>46024</v>
      </c>
      <c r="I1389" t="s">
        <v>3263</v>
      </c>
      <c r="J1389" t="s">
        <v>3262</v>
      </c>
      <c r="K1389">
        <v>3888</v>
      </c>
      <c r="L1389">
        <v>6</v>
      </c>
    </row>
    <row r="1390" spans="1:12" x14ac:dyDescent="0.45">
      <c r="A1390" t="str">
        <f t="shared" si="21"/>
        <v>A1389</v>
      </c>
      <c r="B1390" t="s">
        <v>1052</v>
      </c>
      <c r="C1390" t="s">
        <v>3235</v>
      </c>
      <c r="D1390" t="s">
        <v>3256</v>
      </c>
      <c r="E1390" s="2">
        <v>45862</v>
      </c>
      <c r="F1390">
        <v>18</v>
      </c>
      <c r="G1390" t="s">
        <v>3257</v>
      </c>
      <c r="H1390" s="2">
        <v>45866</v>
      </c>
      <c r="I1390" t="s">
        <v>3264</v>
      </c>
      <c r="J1390" t="s">
        <v>3262</v>
      </c>
      <c r="K1390">
        <v>3425</v>
      </c>
      <c r="L1390">
        <v>4</v>
      </c>
    </row>
    <row r="1391" spans="1:12" x14ac:dyDescent="0.45">
      <c r="A1391" t="str">
        <f t="shared" si="21"/>
        <v>A1390</v>
      </c>
      <c r="B1391" t="s">
        <v>1234</v>
      </c>
      <c r="C1391" t="s">
        <v>3241</v>
      </c>
      <c r="D1391" t="s">
        <v>3248</v>
      </c>
      <c r="E1391" s="2">
        <v>45998</v>
      </c>
      <c r="F1391">
        <v>14</v>
      </c>
      <c r="G1391" t="s">
        <v>3260</v>
      </c>
      <c r="H1391" s="2">
        <v>46003</v>
      </c>
      <c r="I1391" t="s">
        <v>3263</v>
      </c>
      <c r="J1391" t="s">
        <v>3262</v>
      </c>
      <c r="K1391">
        <v>3661</v>
      </c>
      <c r="L1391">
        <v>5</v>
      </c>
    </row>
    <row r="1392" spans="1:12" x14ac:dyDescent="0.45">
      <c r="A1392" t="str">
        <f t="shared" si="21"/>
        <v>A1391</v>
      </c>
      <c r="B1392" t="s">
        <v>1079</v>
      </c>
      <c r="C1392" t="s">
        <v>3241</v>
      </c>
      <c r="D1392" t="s">
        <v>3256</v>
      </c>
      <c r="E1392" s="2">
        <v>45757</v>
      </c>
      <c r="F1392">
        <v>20</v>
      </c>
      <c r="G1392" t="s">
        <v>3257</v>
      </c>
      <c r="H1392" s="2">
        <v>45761</v>
      </c>
      <c r="I1392" t="s">
        <v>3263</v>
      </c>
      <c r="J1392" t="s">
        <v>3262</v>
      </c>
      <c r="K1392">
        <v>4347</v>
      </c>
      <c r="L1392">
        <v>4</v>
      </c>
    </row>
    <row r="1393" spans="1:12" x14ac:dyDescent="0.45">
      <c r="A1393" t="str">
        <f t="shared" si="21"/>
        <v>A1392</v>
      </c>
      <c r="B1393" t="s">
        <v>1235</v>
      </c>
      <c r="C1393" t="s">
        <v>3235</v>
      </c>
      <c r="D1393" t="s">
        <v>3256</v>
      </c>
      <c r="E1393" s="2">
        <v>45778</v>
      </c>
      <c r="F1393">
        <v>22</v>
      </c>
      <c r="G1393" t="s">
        <v>3257</v>
      </c>
      <c r="H1393" s="2">
        <v>45782</v>
      </c>
      <c r="I1393" t="s">
        <v>3263</v>
      </c>
      <c r="J1393" t="s">
        <v>3262</v>
      </c>
      <c r="K1393">
        <v>3551</v>
      </c>
      <c r="L1393">
        <v>4</v>
      </c>
    </row>
    <row r="1394" spans="1:12" x14ac:dyDescent="0.45">
      <c r="A1394" t="str">
        <f t="shared" si="21"/>
        <v>A1393</v>
      </c>
      <c r="B1394" t="s">
        <v>1236</v>
      </c>
      <c r="C1394" t="s">
        <v>3235</v>
      </c>
      <c r="D1394" t="s">
        <v>3258</v>
      </c>
      <c r="E1394" s="2">
        <v>45696</v>
      </c>
      <c r="F1394">
        <v>19</v>
      </c>
      <c r="G1394" t="s">
        <v>3260</v>
      </c>
      <c r="H1394" s="2">
        <v>45699</v>
      </c>
      <c r="I1394" t="s">
        <v>3263</v>
      </c>
      <c r="J1394" t="s">
        <v>3262</v>
      </c>
      <c r="K1394">
        <v>3895</v>
      </c>
      <c r="L1394">
        <v>3</v>
      </c>
    </row>
    <row r="1395" spans="1:12" x14ac:dyDescent="0.45">
      <c r="A1395" t="str">
        <f t="shared" si="21"/>
        <v>A1394</v>
      </c>
      <c r="B1395" t="s">
        <v>1237</v>
      </c>
      <c r="C1395" t="s">
        <v>3235</v>
      </c>
      <c r="D1395" t="s">
        <v>3252</v>
      </c>
      <c r="E1395" s="2">
        <v>45816</v>
      </c>
      <c r="F1395">
        <v>18</v>
      </c>
      <c r="G1395" t="s">
        <v>3260</v>
      </c>
      <c r="H1395" s="2">
        <v>45818</v>
      </c>
      <c r="I1395" t="s">
        <v>3263</v>
      </c>
      <c r="J1395" t="s">
        <v>3262</v>
      </c>
      <c r="K1395">
        <v>2045</v>
      </c>
      <c r="L1395">
        <v>2</v>
      </c>
    </row>
    <row r="1396" spans="1:12" x14ac:dyDescent="0.45">
      <c r="A1396" t="str">
        <f t="shared" si="21"/>
        <v>A1395</v>
      </c>
      <c r="B1396" t="s">
        <v>1238</v>
      </c>
      <c r="C1396" t="s">
        <v>3238</v>
      </c>
      <c r="D1396" t="s">
        <v>3258</v>
      </c>
      <c r="E1396" s="2">
        <v>45998</v>
      </c>
      <c r="F1396">
        <v>17</v>
      </c>
      <c r="G1396" t="s">
        <v>3260</v>
      </c>
      <c r="H1396" s="2">
        <v>46003</v>
      </c>
      <c r="I1396" t="s">
        <v>3263</v>
      </c>
      <c r="J1396" t="s">
        <v>3262</v>
      </c>
      <c r="K1396">
        <v>3879</v>
      </c>
      <c r="L1396">
        <v>5</v>
      </c>
    </row>
    <row r="1397" spans="1:12" x14ac:dyDescent="0.45">
      <c r="A1397" t="str">
        <f t="shared" si="21"/>
        <v>A1396</v>
      </c>
      <c r="B1397" t="s">
        <v>1239</v>
      </c>
      <c r="C1397" t="s">
        <v>3238</v>
      </c>
      <c r="D1397" t="s">
        <v>3248</v>
      </c>
      <c r="E1397" s="2">
        <v>45689</v>
      </c>
      <c r="F1397">
        <v>14</v>
      </c>
      <c r="G1397" t="s">
        <v>3260</v>
      </c>
      <c r="H1397" s="2">
        <v>45694</v>
      </c>
      <c r="I1397" t="s">
        <v>3263</v>
      </c>
      <c r="J1397" t="s">
        <v>3261</v>
      </c>
      <c r="K1397">
        <v>8093</v>
      </c>
      <c r="L1397">
        <v>5</v>
      </c>
    </row>
    <row r="1398" spans="1:12" x14ac:dyDescent="0.45">
      <c r="A1398" t="str">
        <f t="shared" si="21"/>
        <v>A1397</v>
      </c>
      <c r="B1398" t="s">
        <v>1240</v>
      </c>
      <c r="C1398" t="s">
        <v>3235</v>
      </c>
      <c r="D1398" t="s">
        <v>3252</v>
      </c>
      <c r="E1398" s="2">
        <v>45683</v>
      </c>
      <c r="F1398">
        <v>8</v>
      </c>
      <c r="G1398" t="s">
        <v>3260</v>
      </c>
      <c r="H1398" s="2">
        <v>45686</v>
      </c>
      <c r="I1398" t="s">
        <v>3263</v>
      </c>
      <c r="J1398" t="s">
        <v>3262</v>
      </c>
      <c r="K1398">
        <v>2499</v>
      </c>
      <c r="L1398">
        <v>3</v>
      </c>
    </row>
    <row r="1399" spans="1:12" x14ac:dyDescent="0.45">
      <c r="A1399" t="str">
        <f t="shared" si="21"/>
        <v>A1398</v>
      </c>
      <c r="B1399" t="s">
        <v>631</v>
      </c>
      <c r="C1399" t="s">
        <v>3235</v>
      </c>
      <c r="D1399" t="s">
        <v>3256</v>
      </c>
      <c r="E1399" s="2">
        <v>45860</v>
      </c>
      <c r="F1399">
        <v>22</v>
      </c>
      <c r="G1399" t="s">
        <v>3257</v>
      </c>
      <c r="H1399" s="2">
        <v>45862</v>
      </c>
      <c r="I1399" t="s">
        <v>3263</v>
      </c>
      <c r="J1399" t="s">
        <v>3261</v>
      </c>
      <c r="K1399">
        <v>12773</v>
      </c>
      <c r="L1399">
        <v>2</v>
      </c>
    </row>
    <row r="1400" spans="1:12" x14ac:dyDescent="0.45">
      <c r="A1400" t="str">
        <f t="shared" si="21"/>
        <v>A1399</v>
      </c>
      <c r="B1400" t="s">
        <v>1241</v>
      </c>
      <c r="C1400" t="s">
        <v>3235</v>
      </c>
      <c r="D1400" t="s">
        <v>3258</v>
      </c>
      <c r="E1400" s="2">
        <v>45987</v>
      </c>
      <c r="F1400">
        <v>11</v>
      </c>
      <c r="G1400" t="s">
        <v>3257</v>
      </c>
      <c r="H1400" s="2">
        <v>45990</v>
      </c>
      <c r="I1400" t="s">
        <v>3263</v>
      </c>
      <c r="J1400" t="s">
        <v>3262</v>
      </c>
      <c r="K1400">
        <v>3053</v>
      </c>
      <c r="L1400">
        <v>3</v>
      </c>
    </row>
    <row r="1401" spans="1:12" x14ac:dyDescent="0.45">
      <c r="A1401" t="str">
        <f t="shared" si="21"/>
        <v>A1400</v>
      </c>
      <c r="B1401" t="s">
        <v>110</v>
      </c>
      <c r="C1401" t="s">
        <v>3235</v>
      </c>
      <c r="D1401" t="s">
        <v>3248</v>
      </c>
      <c r="E1401" s="2">
        <v>45862</v>
      </c>
      <c r="F1401">
        <v>10</v>
      </c>
      <c r="G1401" t="s">
        <v>3260</v>
      </c>
      <c r="H1401" s="2">
        <v>45866</v>
      </c>
      <c r="I1401" t="s">
        <v>3263</v>
      </c>
      <c r="J1401" t="s">
        <v>3262</v>
      </c>
      <c r="K1401">
        <v>2798</v>
      </c>
      <c r="L1401">
        <v>4</v>
      </c>
    </row>
    <row r="1402" spans="1:12" x14ac:dyDescent="0.45">
      <c r="A1402" t="str">
        <f t="shared" si="21"/>
        <v>A1401</v>
      </c>
      <c r="B1402" t="s">
        <v>1242</v>
      </c>
      <c r="C1402" t="s">
        <v>3235</v>
      </c>
      <c r="D1402" t="s">
        <v>3248</v>
      </c>
      <c r="E1402" s="2">
        <v>45684</v>
      </c>
      <c r="F1402">
        <v>18</v>
      </c>
      <c r="G1402" t="s">
        <v>3260</v>
      </c>
      <c r="H1402" s="2">
        <v>45690</v>
      </c>
      <c r="I1402" t="s">
        <v>3263</v>
      </c>
      <c r="J1402" t="s">
        <v>3262</v>
      </c>
      <c r="K1402">
        <v>3206</v>
      </c>
      <c r="L1402">
        <v>6</v>
      </c>
    </row>
    <row r="1403" spans="1:12" x14ac:dyDescent="0.45">
      <c r="A1403" t="str">
        <f t="shared" si="21"/>
        <v>A1402</v>
      </c>
      <c r="B1403" t="s">
        <v>569</v>
      </c>
      <c r="C1403" t="s">
        <v>3241</v>
      </c>
      <c r="D1403" t="s">
        <v>3254</v>
      </c>
      <c r="E1403" s="2">
        <v>45998</v>
      </c>
      <c r="F1403">
        <v>18</v>
      </c>
      <c r="G1403" t="s">
        <v>3260</v>
      </c>
      <c r="H1403" s="2">
        <v>46000</v>
      </c>
      <c r="I1403" t="s">
        <v>3263</v>
      </c>
      <c r="J1403" t="s">
        <v>3262</v>
      </c>
      <c r="K1403">
        <v>2404</v>
      </c>
      <c r="L1403">
        <v>2</v>
      </c>
    </row>
    <row r="1404" spans="1:12" x14ac:dyDescent="0.45">
      <c r="A1404" t="str">
        <f t="shared" si="21"/>
        <v>A1403</v>
      </c>
      <c r="B1404" t="s">
        <v>1243</v>
      </c>
      <c r="C1404" t="s">
        <v>3241</v>
      </c>
      <c r="D1404" t="s">
        <v>3252</v>
      </c>
      <c r="E1404" s="2">
        <v>45942</v>
      </c>
      <c r="F1404">
        <v>9</v>
      </c>
      <c r="G1404" t="s">
        <v>3260</v>
      </c>
      <c r="H1404" s="2">
        <v>45946</v>
      </c>
      <c r="I1404" t="s">
        <v>3263</v>
      </c>
      <c r="J1404" t="s">
        <v>3262</v>
      </c>
      <c r="K1404">
        <v>3940</v>
      </c>
      <c r="L1404">
        <v>4</v>
      </c>
    </row>
    <row r="1405" spans="1:12" x14ac:dyDescent="0.45">
      <c r="A1405" t="str">
        <f t="shared" si="21"/>
        <v>A1404</v>
      </c>
      <c r="B1405" t="s">
        <v>1244</v>
      </c>
      <c r="C1405" t="s">
        <v>3235</v>
      </c>
      <c r="D1405" t="s">
        <v>3256</v>
      </c>
      <c r="E1405" s="2">
        <v>45793</v>
      </c>
      <c r="F1405">
        <v>20</v>
      </c>
      <c r="G1405" t="s">
        <v>3257</v>
      </c>
      <c r="H1405" s="2">
        <v>45798</v>
      </c>
      <c r="I1405" t="s">
        <v>3263</v>
      </c>
      <c r="J1405" t="s">
        <v>3261</v>
      </c>
      <c r="K1405">
        <v>10705</v>
      </c>
      <c r="L1405">
        <v>5</v>
      </c>
    </row>
    <row r="1406" spans="1:12" x14ac:dyDescent="0.45">
      <c r="A1406" t="str">
        <f t="shared" si="21"/>
        <v>A1405</v>
      </c>
      <c r="B1406" t="s">
        <v>1245</v>
      </c>
      <c r="C1406" t="s">
        <v>3235</v>
      </c>
      <c r="D1406" t="s">
        <v>3252</v>
      </c>
      <c r="E1406" s="2">
        <v>45948</v>
      </c>
      <c r="F1406">
        <v>18</v>
      </c>
      <c r="G1406" t="s">
        <v>3257</v>
      </c>
      <c r="H1406" s="2">
        <v>45950</v>
      </c>
      <c r="I1406" t="s">
        <v>3263</v>
      </c>
      <c r="J1406" t="s">
        <v>3262</v>
      </c>
      <c r="K1406">
        <v>4168</v>
      </c>
      <c r="L1406">
        <v>2</v>
      </c>
    </row>
    <row r="1407" spans="1:12" x14ac:dyDescent="0.45">
      <c r="A1407" t="str">
        <f t="shared" si="21"/>
        <v>A1406</v>
      </c>
      <c r="B1407" t="s">
        <v>1245</v>
      </c>
      <c r="C1407" t="s">
        <v>3235</v>
      </c>
      <c r="D1407" t="s">
        <v>3248</v>
      </c>
      <c r="E1407" s="2">
        <v>45723</v>
      </c>
      <c r="F1407">
        <v>16</v>
      </c>
      <c r="G1407" t="s">
        <v>3260</v>
      </c>
      <c r="H1407" s="2">
        <v>45730</v>
      </c>
      <c r="I1407" t="s">
        <v>3263</v>
      </c>
      <c r="J1407" t="s">
        <v>3261</v>
      </c>
      <c r="K1407">
        <v>13304</v>
      </c>
      <c r="L1407">
        <v>7</v>
      </c>
    </row>
    <row r="1408" spans="1:12" x14ac:dyDescent="0.45">
      <c r="A1408" t="str">
        <f t="shared" si="21"/>
        <v>A1407</v>
      </c>
      <c r="B1408" t="s">
        <v>494</v>
      </c>
      <c r="C1408" t="s">
        <v>3238</v>
      </c>
      <c r="D1408" t="s">
        <v>3256</v>
      </c>
      <c r="E1408" s="2">
        <v>45703</v>
      </c>
      <c r="F1408">
        <v>20</v>
      </c>
      <c r="G1408" t="s">
        <v>3257</v>
      </c>
      <c r="H1408" s="2">
        <v>45707</v>
      </c>
      <c r="I1408" t="s">
        <v>3263</v>
      </c>
      <c r="J1408" t="s">
        <v>3261</v>
      </c>
      <c r="K1408">
        <v>13406</v>
      </c>
      <c r="L1408">
        <v>4</v>
      </c>
    </row>
    <row r="1409" spans="1:12" x14ac:dyDescent="0.45">
      <c r="A1409" t="str">
        <f t="shared" si="21"/>
        <v>A1408</v>
      </c>
      <c r="B1409" t="s">
        <v>1246</v>
      </c>
      <c r="C1409" t="s">
        <v>3235</v>
      </c>
      <c r="D1409" t="s">
        <v>3256</v>
      </c>
      <c r="E1409" s="2">
        <v>45683</v>
      </c>
      <c r="F1409">
        <v>20</v>
      </c>
      <c r="G1409" t="s">
        <v>3257</v>
      </c>
      <c r="H1409" s="2">
        <v>45685</v>
      </c>
      <c r="I1409" t="s">
        <v>3263</v>
      </c>
      <c r="J1409" t="s">
        <v>3261</v>
      </c>
      <c r="K1409">
        <v>14162</v>
      </c>
      <c r="L1409">
        <v>2</v>
      </c>
    </row>
    <row r="1410" spans="1:12" x14ac:dyDescent="0.45">
      <c r="A1410" t="str">
        <f t="shared" si="21"/>
        <v>A1409</v>
      </c>
      <c r="B1410" t="s">
        <v>1247</v>
      </c>
      <c r="C1410" t="s">
        <v>3235</v>
      </c>
      <c r="D1410" t="s">
        <v>3256</v>
      </c>
      <c r="E1410" s="2">
        <v>45799</v>
      </c>
      <c r="F1410">
        <v>22</v>
      </c>
      <c r="G1410" t="s">
        <v>3257</v>
      </c>
      <c r="H1410" s="2">
        <v>45802</v>
      </c>
      <c r="I1410" t="s">
        <v>3263</v>
      </c>
      <c r="J1410" t="s">
        <v>3262</v>
      </c>
      <c r="K1410">
        <v>2860</v>
      </c>
      <c r="L1410">
        <v>3</v>
      </c>
    </row>
    <row r="1411" spans="1:12" x14ac:dyDescent="0.45">
      <c r="A1411" t="str">
        <f t="shared" ref="A1411:A1474" si="22">"A"&amp;TEXT(ROW()-1,"0000")</f>
        <v>A1410</v>
      </c>
      <c r="B1411" t="s">
        <v>881</v>
      </c>
      <c r="C1411" t="s">
        <v>3241</v>
      </c>
      <c r="D1411" t="s">
        <v>3256</v>
      </c>
      <c r="E1411" s="2">
        <v>45767</v>
      </c>
      <c r="F1411">
        <v>18</v>
      </c>
      <c r="G1411" t="s">
        <v>3257</v>
      </c>
      <c r="H1411" s="2">
        <v>45770</v>
      </c>
      <c r="I1411" t="s">
        <v>3263</v>
      </c>
      <c r="J1411" t="s">
        <v>3262</v>
      </c>
      <c r="K1411">
        <v>4388</v>
      </c>
      <c r="L1411">
        <v>3</v>
      </c>
    </row>
    <row r="1412" spans="1:12" x14ac:dyDescent="0.45">
      <c r="A1412" t="str">
        <f t="shared" si="22"/>
        <v>A1411</v>
      </c>
      <c r="B1412" t="s">
        <v>1248</v>
      </c>
      <c r="C1412" t="s">
        <v>3235</v>
      </c>
      <c r="D1412" t="s">
        <v>3256</v>
      </c>
      <c r="E1412" s="2">
        <v>46020</v>
      </c>
      <c r="F1412">
        <v>19</v>
      </c>
      <c r="G1412" t="s">
        <v>3257</v>
      </c>
      <c r="H1412" s="2">
        <v>46025</v>
      </c>
      <c r="I1412" t="s">
        <v>3263</v>
      </c>
      <c r="J1412" t="s">
        <v>3262</v>
      </c>
      <c r="K1412">
        <v>4426</v>
      </c>
      <c r="L1412">
        <v>5</v>
      </c>
    </row>
    <row r="1413" spans="1:12" x14ac:dyDescent="0.45">
      <c r="A1413" t="str">
        <f t="shared" si="22"/>
        <v>A1412</v>
      </c>
      <c r="B1413" t="s">
        <v>770</v>
      </c>
      <c r="C1413" t="s">
        <v>3238</v>
      </c>
      <c r="D1413" t="s">
        <v>3254</v>
      </c>
      <c r="E1413" s="2">
        <v>45703</v>
      </c>
      <c r="F1413">
        <v>15</v>
      </c>
      <c r="G1413" t="s">
        <v>3260</v>
      </c>
      <c r="H1413" s="2">
        <v>45704</v>
      </c>
      <c r="I1413" t="s">
        <v>3263</v>
      </c>
      <c r="J1413" t="s">
        <v>3262</v>
      </c>
      <c r="K1413">
        <v>3895</v>
      </c>
      <c r="L1413">
        <v>1</v>
      </c>
    </row>
    <row r="1414" spans="1:12" x14ac:dyDescent="0.45">
      <c r="A1414" t="str">
        <f t="shared" si="22"/>
        <v>A1413</v>
      </c>
      <c r="B1414" t="s">
        <v>361</v>
      </c>
      <c r="C1414" t="s">
        <v>3235</v>
      </c>
      <c r="D1414" t="s">
        <v>3258</v>
      </c>
      <c r="E1414" s="2">
        <v>45688</v>
      </c>
      <c r="F1414">
        <v>16</v>
      </c>
      <c r="G1414" t="s">
        <v>3260</v>
      </c>
      <c r="H1414" s="2">
        <v>45692</v>
      </c>
      <c r="I1414" t="s">
        <v>3263</v>
      </c>
      <c r="J1414" t="s">
        <v>3262</v>
      </c>
      <c r="K1414">
        <v>4435</v>
      </c>
      <c r="L1414">
        <v>4</v>
      </c>
    </row>
    <row r="1415" spans="1:12" x14ac:dyDescent="0.45">
      <c r="A1415" t="str">
        <f t="shared" si="22"/>
        <v>A1414</v>
      </c>
      <c r="B1415" t="s">
        <v>1249</v>
      </c>
      <c r="C1415" t="s">
        <v>3235</v>
      </c>
      <c r="D1415" t="s">
        <v>3254</v>
      </c>
      <c r="E1415" s="2">
        <v>45734</v>
      </c>
      <c r="F1415">
        <v>18</v>
      </c>
      <c r="G1415" t="s">
        <v>3260</v>
      </c>
      <c r="H1415" s="2">
        <v>45736</v>
      </c>
      <c r="I1415" t="s">
        <v>3263</v>
      </c>
      <c r="J1415" t="s">
        <v>3262</v>
      </c>
      <c r="K1415">
        <v>2016</v>
      </c>
      <c r="L1415">
        <v>2</v>
      </c>
    </row>
    <row r="1416" spans="1:12" x14ac:dyDescent="0.45">
      <c r="A1416" t="str">
        <f t="shared" si="22"/>
        <v>A1415</v>
      </c>
      <c r="B1416" t="s">
        <v>1250</v>
      </c>
      <c r="C1416" t="s">
        <v>3235</v>
      </c>
      <c r="D1416" t="s">
        <v>3258</v>
      </c>
      <c r="E1416" s="2">
        <v>45680</v>
      </c>
      <c r="F1416">
        <v>17</v>
      </c>
      <c r="G1416" t="s">
        <v>3260</v>
      </c>
      <c r="H1416" s="2">
        <v>45683</v>
      </c>
      <c r="I1416" t="s">
        <v>3263</v>
      </c>
      <c r="J1416" t="s">
        <v>3262</v>
      </c>
      <c r="K1416">
        <v>3418</v>
      </c>
      <c r="L1416">
        <v>3</v>
      </c>
    </row>
    <row r="1417" spans="1:12" x14ac:dyDescent="0.45">
      <c r="A1417" t="str">
        <f t="shared" si="22"/>
        <v>A1416</v>
      </c>
      <c r="B1417" t="s">
        <v>1251</v>
      </c>
      <c r="C1417" t="s">
        <v>3235</v>
      </c>
      <c r="D1417" t="s">
        <v>3258</v>
      </c>
      <c r="E1417" s="2">
        <v>45758</v>
      </c>
      <c r="F1417">
        <v>15</v>
      </c>
      <c r="G1417" t="s">
        <v>3257</v>
      </c>
      <c r="H1417" s="2">
        <v>45762</v>
      </c>
      <c r="I1417" t="s">
        <v>3263</v>
      </c>
      <c r="J1417" t="s">
        <v>3262</v>
      </c>
      <c r="K1417">
        <v>4604</v>
      </c>
      <c r="L1417">
        <v>4</v>
      </c>
    </row>
    <row r="1418" spans="1:12" x14ac:dyDescent="0.45">
      <c r="A1418" t="str">
        <f t="shared" si="22"/>
        <v>A1417</v>
      </c>
      <c r="B1418" t="s">
        <v>1252</v>
      </c>
      <c r="C1418" t="s">
        <v>3238</v>
      </c>
      <c r="D1418" t="s">
        <v>3254</v>
      </c>
      <c r="E1418" s="2">
        <v>45914</v>
      </c>
      <c r="F1418">
        <v>18</v>
      </c>
      <c r="G1418" t="s">
        <v>3260</v>
      </c>
      <c r="H1418" s="2">
        <v>45917</v>
      </c>
      <c r="I1418" t="s">
        <v>3263</v>
      </c>
      <c r="J1418" t="s">
        <v>3262</v>
      </c>
      <c r="K1418">
        <v>4374</v>
      </c>
      <c r="L1418">
        <v>3</v>
      </c>
    </row>
    <row r="1419" spans="1:12" x14ac:dyDescent="0.45">
      <c r="A1419" t="str">
        <f t="shared" si="22"/>
        <v>A1418</v>
      </c>
      <c r="B1419" t="s">
        <v>1253</v>
      </c>
      <c r="C1419" t="s">
        <v>3238</v>
      </c>
      <c r="D1419" t="s">
        <v>3256</v>
      </c>
      <c r="E1419" s="2">
        <v>45803</v>
      </c>
      <c r="F1419">
        <v>22</v>
      </c>
      <c r="G1419" t="s">
        <v>3257</v>
      </c>
      <c r="H1419" s="2">
        <v>45808</v>
      </c>
      <c r="I1419" t="s">
        <v>3264</v>
      </c>
      <c r="J1419" t="s">
        <v>3262</v>
      </c>
      <c r="K1419">
        <v>4557</v>
      </c>
      <c r="L1419">
        <v>5</v>
      </c>
    </row>
    <row r="1420" spans="1:12" x14ac:dyDescent="0.45">
      <c r="A1420" t="str">
        <f t="shared" si="22"/>
        <v>A1419</v>
      </c>
      <c r="B1420" t="s">
        <v>1254</v>
      </c>
      <c r="C1420" t="s">
        <v>3238</v>
      </c>
      <c r="D1420" t="s">
        <v>3248</v>
      </c>
      <c r="E1420" s="2">
        <v>45911</v>
      </c>
      <c r="F1420">
        <v>8</v>
      </c>
      <c r="G1420" t="s">
        <v>3260</v>
      </c>
      <c r="H1420" s="2">
        <v>45917</v>
      </c>
      <c r="I1420" t="s">
        <v>3263</v>
      </c>
      <c r="J1420" t="s">
        <v>3262</v>
      </c>
      <c r="K1420">
        <v>2308</v>
      </c>
      <c r="L1420">
        <v>6</v>
      </c>
    </row>
    <row r="1421" spans="1:12" x14ac:dyDescent="0.45">
      <c r="A1421" t="str">
        <f t="shared" si="22"/>
        <v>A1420</v>
      </c>
      <c r="B1421" t="s">
        <v>1255</v>
      </c>
      <c r="C1421" t="s">
        <v>3241</v>
      </c>
      <c r="D1421" t="s">
        <v>3256</v>
      </c>
      <c r="E1421" s="2">
        <v>45969</v>
      </c>
      <c r="F1421">
        <v>22</v>
      </c>
      <c r="G1421" t="s">
        <v>3257</v>
      </c>
      <c r="H1421" s="2">
        <v>45971</v>
      </c>
      <c r="I1421" t="s">
        <v>3264</v>
      </c>
      <c r="J1421" t="s">
        <v>3262</v>
      </c>
      <c r="K1421">
        <v>2566</v>
      </c>
      <c r="L1421">
        <v>2</v>
      </c>
    </row>
    <row r="1422" spans="1:12" x14ac:dyDescent="0.45">
      <c r="A1422" t="str">
        <f t="shared" si="22"/>
        <v>A1421</v>
      </c>
      <c r="B1422" t="s">
        <v>1256</v>
      </c>
      <c r="C1422" t="s">
        <v>3241</v>
      </c>
      <c r="D1422" t="s">
        <v>3248</v>
      </c>
      <c r="E1422" s="2">
        <v>45800</v>
      </c>
      <c r="F1422">
        <v>15</v>
      </c>
      <c r="G1422" t="s">
        <v>3260</v>
      </c>
      <c r="H1422" s="2">
        <v>45803</v>
      </c>
      <c r="I1422" t="s">
        <v>3263</v>
      </c>
      <c r="J1422" t="s">
        <v>3262</v>
      </c>
      <c r="K1422">
        <v>3446</v>
      </c>
      <c r="L1422">
        <v>3</v>
      </c>
    </row>
    <row r="1423" spans="1:12" x14ac:dyDescent="0.45">
      <c r="A1423" t="str">
        <f t="shared" si="22"/>
        <v>A1422</v>
      </c>
      <c r="B1423" t="s">
        <v>1257</v>
      </c>
      <c r="C1423" t="s">
        <v>3241</v>
      </c>
      <c r="D1423" t="s">
        <v>3256</v>
      </c>
      <c r="E1423" s="2">
        <v>45672</v>
      </c>
      <c r="F1423">
        <v>19</v>
      </c>
      <c r="G1423" t="s">
        <v>3257</v>
      </c>
      <c r="H1423" s="2">
        <v>45674</v>
      </c>
      <c r="I1423" t="s">
        <v>3263</v>
      </c>
      <c r="J1423" t="s">
        <v>3262</v>
      </c>
      <c r="K1423">
        <v>4433</v>
      </c>
      <c r="L1423">
        <v>2</v>
      </c>
    </row>
    <row r="1424" spans="1:12" x14ac:dyDescent="0.45">
      <c r="A1424" t="str">
        <f t="shared" si="22"/>
        <v>A1423</v>
      </c>
      <c r="B1424" t="s">
        <v>1258</v>
      </c>
      <c r="C1424" t="s">
        <v>3241</v>
      </c>
      <c r="D1424" t="s">
        <v>3254</v>
      </c>
      <c r="E1424" s="2">
        <v>45784</v>
      </c>
      <c r="F1424">
        <v>13</v>
      </c>
      <c r="G1424" t="s">
        <v>3260</v>
      </c>
      <c r="H1424" s="2">
        <v>45787</v>
      </c>
      <c r="I1424" t="s">
        <v>3263</v>
      </c>
      <c r="J1424" t="s">
        <v>3262</v>
      </c>
      <c r="K1424">
        <v>2847</v>
      </c>
      <c r="L1424">
        <v>3</v>
      </c>
    </row>
    <row r="1425" spans="1:12" x14ac:dyDescent="0.45">
      <c r="A1425" t="str">
        <f t="shared" si="22"/>
        <v>A1424</v>
      </c>
      <c r="B1425" t="s">
        <v>1259</v>
      </c>
      <c r="C1425" t="s">
        <v>3241</v>
      </c>
      <c r="D1425" t="s">
        <v>3256</v>
      </c>
      <c r="E1425" s="2">
        <v>45739</v>
      </c>
      <c r="F1425">
        <v>23</v>
      </c>
      <c r="G1425" t="s">
        <v>3257</v>
      </c>
      <c r="H1425" s="2">
        <v>45744</v>
      </c>
      <c r="I1425" t="s">
        <v>3264</v>
      </c>
      <c r="J1425" t="s">
        <v>3261</v>
      </c>
      <c r="K1425">
        <v>14391</v>
      </c>
      <c r="L1425">
        <v>5</v>
      </c>
    </row>
    <row r="1426" spans="1:12" x14ac:dyDescent="0.45">
      <c r="A1426" t="str">
        <f t="shared" si="22"/>
        <v>A1425</v>
      </c>
      <c r="B1426" t="s">
        <v>389</v>
      </c>
      <c r="C1426" t="s">
        <v>3238</v>
      </c>
      <c r="D1426" t="s">
        <v>3256</v>
      </c>
      <c r="E1426" s="2">
        <v>45742</v>
      </c>
      <c r="F1426">
        <v>23</v>
      </c>
      <c r="G1426" t="s">
        <v>3257</v>
      </c>
      <c r="H1426" s="2">
        <v>45745</v>
      </c>
      <c r="I1426" t="s">
        <v>3263</v>
      </c>
      <c r="J1426" t="s">
        <v>3262</v>
      </c>
      <c r="K1426">
        <v>2976</v>
      </c>
      <c r="L1426">
        <v>3</v>
      </c>
    </row>
    <row r="1427" spans="1:12" x14ac:dyDescent="0.45">
      <c r="A1427" t="str">
        <f t="shared" si="22"/>
        <v>A1426</v>
      </c>
      <c r="B1427" t="s">
        <v>1260</v>
      </c>
      <c r="C1427" t="s">
        <v>3235</v>
      </c>
      <c r="D1427" t="s">
        <v>3254</v>
      </c>
      <c r="E1427" s="2">
        <v>45784</v>
      </c>
      <c r="F1427">
        <v>9</v>
      </c>
      <c r="G1427" t="s">
        <v>3260</v>
      </c>
      <c r="H1427" s="2">
        <v>45786</v>
      </c>
      <c r="I1427" t="s">
        <v>3263</v>
      </c>
      <c r="J1427" t="s">
        <v>3262</v>
      </c>
      <c r="K1427">
        <v>3979</v>
      </c>
      <c r="L1427">
        <v>2</v>
      </c>
    </row>
    <row r="1428" spans="1:12" x14ac:dyDescent="0.45">
      <c r="A1428" t="str">
        <f t="shared" si="22"/>
        <v>A1427</v>
      </c>
      <c r="B1428" t="s">
        <v>1261</v>
      </c>
      <c r="C1428" t="s">
        <v>3235</v>
      </c>
      <c r="D1428" t="s">
        <v>3258</v>
      </c>
      <c r="E1428" s="2">
        <v>45989</v>
      </c>
      <c r="F1428">
        <v>16</v>
      </c>
      <c r="G1428" t="s">
        <v>3260</v>
      </c>
      <c r="H1428" s="2">
        <v>45994</v>
      </c>
      <c r="I1428" t="s">
        <v>3263</v>
      </c>
      <c r="J1428" t="s">
        <v>3262</v>
      </c>
      <c r="K1428">
        <v>4724</v>
      </c>
      <c r="L1428">
        <v>5</v>
      </c>
    </row>
    <row r="1429" spans="1:12" x14ac:dyDescent="0.45">
      <c r="A1429" t="str">
        <f t="shared" si="22"/>
        <v>A1428</v>
      </c>
      <c r="B1429" t="s">
        <v>1262</v>
      </c>
      <c r="C1429" t="s">
        <v>3238</v>
      </c>
      <c r="D1429" t="s">
        <v>3248</v>
      </c>
      <c r="E1429" s="2">
        <v>45846</v>
      </c>
      <c r="F1429">
        <v>11</v>
      </c>
      <c r="G1429" t="s">
        <v>3257</v>
      </c>
      <c r="H1429" s="2">
        <v>45849</v>
      </c>
      <c r="I1429" t="s">
        <v>3263</v>
      </c>
      <c r="J1429" t="s">
        <v>3262</v>
      </c>
      <c r="K1429">
        <v>3204</v>
      </c>
      <c r="L1429">
        <v>3</v>
      </c>
    </row>
    <row r="1430" spans="1:12" x14ac:dyDescent="0.45">
      <c r="A1430" t="str">
        <f t="shared" si="22"/>
        <v>A1429</v>
      </c>
      <c r="B1430" t="s">
        <v>1263</v>
      </c>
      <c r="C1430" t="s">
        <v>3238</v>
      </c>
      <c r="D1430" t="s">
        <v>3256</v>
      </c>
      <c r="E1430" s="2">
        <v>45855</v>
      </c>
      <c r="F1430">
        <v>23</v>
      </c>
      <c r="G1430" t="s">
        <v>3257</v>
      </c>
      <c r="H1430" s="2">
        <v>45857</v>
      </c>
      <c r="I1430" t="s">
        <v>3263</v>
      </c>
      <c r="J1430" t="s">
        <v>3261</v>
      </c>
      <c r="K1430">
        <v>10299</v>
      </c>
      <c r="L1430">
        <v>2</v>
      </c>
    </row>
    <row r="1431" spans="1:12" x14ac:dyDescent="0.45">
      <c r="A1431" t="str">
        <f t="shared" si="22"/>
        <v>A1430</v>
      </c>
      <c r="B1431" t="s">
        <v>1264</v>
      </c>
      <c r="C1431" t="s">
        <v>3238</v>
      </c>
      <c r="D1431" t="s">
        <v>3258</v>
      </c>
      <c r="E1431" s="2">
        <v>45700</v>
      </c>
      <c r="F1431">
        <v>16</v>
      </c>
      <c r="G1431" t="s">
        <v>3260</v>
      </c>
      <c r="H1431" s="2">
        <v>45704</v>
      </c>
      <c r="I1431" t="s">
        <v>3263</v>
      </c>
      <c r="J1431" t="s">
        <v>3262</v>
      </c>
      <c r="K1431">
        <v>3323</v>
      </c>
      <c r="L1431">
        <v>4</v>
      </c>
    </row>
    <row r="1432" spans="1:12" x14ac:dyDescent="0.45">
      <c r="A1432" t="str">
        <f t="shared" si="22"/>
        <v>A1431</v>
      </c>
      <c r="B1432" t="s">
        <v>1265</v>
      </c>
      <c r="C1432" t="s">
        <v>3238</v>
      </c>
      <c r="D1432" t="s">
        <v>3258</v>
      </c>
      <c r="E1432" s="2">
        <v>45926</v>
      </c>
      <c r="F1432">
        <v>10</v>
      </c>
      <c r="G1432" t="s">
        <v>3260</v>
      </c>
      <c r="H1432" s="2">
        <v>45928</v>
      </c>
      <c r="I1432" t="s">
        <v>3263</v>
      </c>
      <c r="J1432" t="s">
        <v>3262</v>
      </c>
      <c r="K1432">
        <v>3662</v>
      </c>
      <c r="L1432">
        <v>2</v>
      </c>
    </row>
    <row r="1433" spans="1:12" x14ac:dyDescent="0.45">
      <c r="A1433" t="str">
        <f t="shared" si="22"/>
        <v>A1432</v>
      </c>
      <c r="B1433" t="s">
        <v>570</v>
      </c>
      <c r="C1433" t="s">
        <v>3238</v>
      </c>
      <c r="D1433" t="s">
        <v>3248</v>
      </c>
      <c r="E1433" s="2">
        <v>45760</v>
      </c>
      <c r="F1433">
        <v>9</v>
      </c>
      <c r="G1433" t="s">
        <v>3260</v>
      </c>
      <c r="H1433" s="2">
        <v>45766</v>
      </c>
      <c r="I1433" t="s">
        <v>3263</v>
      </c>
      <c r="J1433" t="s">
        <v>3261</v>
      </c>
      <c r="K1433">
        <v>9525</v>
      </c>
      <c r="L1433">
        <v>6</v>
      </c>
    </row>
    <row r="1434" spans="1:12" x14ac:dyDescent="0.45">
      <c r="A1434" t="str">
        <f t="shared" si="22"/>
        <v>A1433</v>
      </c>
      <c r="B1434" t="s">
        <v>1266</v>
      </c>
      <c r="C1434" t="s">
        <v>3238</v>
      </c>
      <c r="D1434" t="s">
        <v>3258</v>
      </c>
      <c r="E1434" s="2">
        <v>45750</v>
      </c>
      <c r="F1434">
        <v>14</v>
      </c>
      <c r="G1434" t="s">
        <v>3260</v>
      </c>
      <c r="H1434" s="2">
        <v>45755</v>
      </c>
      <c r="I1434" t="s">
        <v>3263</v>
      </c>
      <c r="J1434" t="s">
        <v>3262</v>
      </c>
      <c r="K1434">
        <v>3704</v>
      </c>
      <c r="L1434">
        <v>5</v>
      </c>
    </row>
    <row r="1435" spans="1:12" x14ac:dyDescent="0.45">
      <c r="A1435" t="str">
        <f t="shared" si="22"/>
        <v>A1434</v>
      </c>
      <c r="B1435" t="s">
        <v>127</v>
      </c>
      <c r="C1435" t="s">
        <v>3238</v>
      </c>
      <c r="D1435" t="s">
        <v>3248</v>
      </c>
      <c r="E1435" s="2">
        <v>45956</v>
      </c>
      <c r="F1435">
        <v>11</v>
      </c>
      <c r="G1435" t="s">
        <v>3260</v>
      </c>
      <c r="H1435" s="2">
        <v>45963</v>
      </c>
      <c r="I1435" t="s">
        <v>3263</v>
      </c>
      <c r="J1435" t="s">
        <v>3262</v>
      </c>
      <c r="K1435">
        <v>4515</v>
      </c>
      <c r="L1435">
        <v>7</v>
      </c>
    </row>
    <row r="1436" spans="1:12" x14ac:dyDescent="0.45">
      <c r="A1436" t="str">
        <f t="shared" si="22"/>
        <v>A1435</v>
      </c>
      <c r="B1436" t="s">
        <v>950</v>
      </c>
      <c r="C1436" t="s">
        <v>3235</v>
      </c>
      <c r="D1436" t="s">
        <v>3256</v>
      </c>
      <c r="E1436" s="2">
        <v>45825</v>
      </c>
      <c r="F1436">
        <v>18</v>
      </c>
      <c r="G1436" t="s">
        <v>3257</v>
      </c>
      <c r="H1436" s="2">
        <v>45829</v>
      </c>
      <c r="I1436" t="s">
        <v>3264</v>
      </c>
      <c r="J1436" t="s">
        <v>3262</v>
      </c>
      <c r="K1436">
        <v>4685</v>
      </c>
      <c r="L1436">
        <v>4</v>
      </c>
    </row>
    <row r="1437" spans="1:12" x14ac:dyDescent="0.45">
      <c r="A1437" t="str">
        <f t="shared" si="22"/>
        <v>A1436</v>
      </c>
      <c r="B1437" t="s">
        <v>448</v>
      </c>
      <c r="C1437" t="s">
        <v>3235</v>
      </c>
      <c r="D1437" t="s">
        <v>3252</v>
      </c>
      <c r="E1437" s="2">
        <v>45988</v>
      </c>
      <c r="F1437">
        <v>20</v>
      </c>
      <c r="G1437" t="s">
        <v>3260</v>
      </c>
      <c r="H1437" s="2">
        <v>45991</v>
      </c>
      <c r="I1437" t="s">
        <v>3263</v>
      </c>
      <c r="J1437" t="s">
        <v>3262</v>
      </c>
      <c r="K1437">
        <v>3252</v>
      </c>
      <c r="L1437">
        <v>3</v>
      </c>
    </row>
    <row r="1438" spans="1:12" x14ac:dyDescent="0.45">
      <c r="A1438" t="str">
        <f t="shared" si="22"/>
        <v>A1437</v>
      </c>
      <c r="B1438" t="s">
        <v>1267</v>
      </c>
      <c r="C1438" t="s">
        <v>3235</v>
      </c>
      <c r="D1438" t="s">
        <v>3258</v>
      </c>
      <c r="E1438" s="2">
        <v>45708</v>
      </c>
      <c r="F1438">
        <v>16</v>
      </c>
      <c r="G1438" t="s">
        <v>3257</v>
      </c>
      <c r="H1438" s="2">
        <v>45714</v>
      </c>
      <c r="I1438" t="s">
        <v>3263</v>
      </c>
      <c r="J1438" t="s">
        <v>3262</v>
      </c>
      <c r="K1438">
        <v>3977</v>
      </c>
      <c r="L1438">
        <v>6</v>
      </c>
    </row>
    <row r="1439" spans="1:12" x14ac:dyDescent="0.45">
      <c r="A1439" t="str">
        <f t="shared" si="22"/>
        <v>A1438</v>
      </c>
      <c r="B1439" t="s">
        <v>1268</v>
      </c>
      <c r="C1439" t="s">
        <v>3238</v>
      </c>
      <c r="D1439" t="s">
        <v>3258</v>
      </c>
      <c r="E1439" s="2">
        <v>45914</v>
      </c>
      <c r="F1439">
        <v>10</v>
      </c>
      <c r="G1439" t="s">
        <v>3257</v>
      </c>
      <c r="H1439" s="2">
        <v>45920</v>
      </c>
      <c r="I1439" t="s">
        <v>3263</v>
      </c>
      <c r="J1439" t="s">
        <v>3262</v>
      </c>
      <c r="K1439">
        <v>4027</v>
      </c>
      <c r="L1439">
        <v>6</v>
      </c>
    </row>
    <row r="1440" spans="1:12" x14ac:dyDescent="0.45">
      <c r="A1440" t="str">
        <f t="shared" si="22"/>
        <v>A1439</v>
      </c>
      <c r="B1440" t="s">
        <v>758</v>
      </c>
      <c r="C1440" t="s">
        <v>3238</v>
      </c>
      <c r="D1440" t="s">
        <v>3254</v>
      </c>
      <c r="E1440" s="2">
        <v>45853</v>
      </c>
      <c r="F1440">
        <v>9</v>
      </c>
      <c r="G1440" t="s">
        <v>3257</v>
      </c>
      <c r="H1440" s="2">
        <v>45856</v>
      </c>
      <c r="I1440" t="s">
        <v>3263</v>
      </c>
      <c r="J1440" t="s">
        <v>3262</v>
      </c>
      <c r="K1440">
        <v>2800</v>
      </c>
      <c r="L1440">
        <v>3</v>
      </c>
    </row>
    <row r="1441" spans="1:12" x14ac:dyDescent="0.45">
      <c r="A1441" t="str">
        <f t="shared" si="22"/>
        <v>A1440</v>
      </c>
      <c r="B1441" t="s">
        <v>1269</v>
      </c>
      <c r="C1441" t="s">
        <v>3238</v>
      </c>
      <c r="D1441" t="s">
        <v>3258</v>
      </c>
      <c r="E1441" s="2">
        <v>45925</v>
      </c>
      <c r="F1441">
        <v>15</v>
      </c>
      <c r="G1441" t="s">
        <v>3260</v>
      </c>
      <c r="H1441" s="2">
        <v>45931</v>
      </c>
      <c r="I1441" t="s">
        <v>3263</v>
      </c>
      <c r="J1441" t="s">
        <v>3262</v>
      </c>
      <c r="K1441">
        <v>3418</v>
      </c>
      <c r="L1441">
        <v>6</v>
      </c>
    </row>
    <row r="1442" spans="1:12" x14ac:dyDescent="0.45">
      <c r="A1442" t="str">
        <f t="shared" si="22"/>
        <v>A1441</v>
      </c>
      <c r="B1442" t="s">
        <v>1270</v>
      </c>
      <c r="C1442" t="s">
        <v>3238</v>
      </c>
      <c r="D1442" t="s">
        <v>3258</v>
      </c>
      <c r="E1442" s="2">
        <v>45775</v>
      </c>
      <c r="F1442">
        <v>16</v>
      </c>
      <c r="G1442" t="s">
        <v>3257</v>
      </c>
      <c r="H1442" s="2">
        <v>45778</v>
      </c>
      <c r="I1442" t="s">
        <v>3263</v>
      </c>
      <c r="J1442" t="s">
        <v>3262</v>
      </c>
      <c r="K1442">
        <v>4235</v>
      </c>
      <c r="L1442">
        <v>3</v>
      </c>
    </row>
    <row r="1443" spans="1:12" x14ac:dyDescent="0.45">
      <c r="A1443" t="str">
        <f t="shared" si="22"/>
        <v>A1442</v>
      </c>
      <c r="B1443" t="s">
        <v>1271</v>
      </c>
      <c r="C1443" t="s">
        <v>3241</v>
      </c>
      <c r="D1443" t="s">
        <v>3256</v>
      </c>
      <c r="E1443" s="2">
        <v>46021</v>
      </c>
      <c r="F1443">
        <v>21</v>
      </c>
      <c r="G1443" t="s">
        <v>3257</v>
      </c>
      <c r="H1443" s="2">
        <v>46026</v>
      </c>
      <c r="I1443" t="s">
        <v>3263</v>
      </c>
      <c r="J1443" t="s">
        <v>3261</v>
      </c>
      <c r="K1443">
        <v>14627</v>
      </c>
      <c r="L1443">
        <v>5</v>
      </c>
    </row>
    <row r="1444" spans="1:12" x14ac:dyDescent="0.45">
      <c r="A1444" t="str">
        <f t="shared" si="22"/>
        <v>A1443</v>
      </c>
      <c r="B1444" t="s">
        <v>973</v>
      </c>
      <c r="C1444" t="s">
        <v>3235</v>
      </c>
      <c r="D1444" t="s">
        <v>3252</v>
      </c>
      <c r="E1444" s="2">
        <v>45921</v>
      </c>
      <c r="F1444">
        <v>10</v>
      </c>
      <c r="G1444" t="s">
        <v>3257</v>
      </c>
      <c r="H1444" s="2">
        <v>45927</v>
      </c>
      <c r="I1444" t="s">
        <v>3263</v>
      </c>
      <c r="J1444" t="s">
        <v>3262</v>
      </c>
      <c r="K1444">
        <v>4313</v>
      </c>
      <c r="L1444">
        <v>6</v>
      </c>
    </row>
    <row r="1445" spans="1:12" x14ac:dyDescent="0.45">
      <c r="A1445" t="str">
        <f t="shared" si="22"/>
        <v>A1444</v>
      </c>
      <c r="B1445" t="s">
        <v>1272</v>
      </c>
      <c r="C1445" t="s">
        <v>3235</v>
      </c>
      <c r="D1445" t="s">
        <v>3248</v>
      </c>
      <c r="E1445" s="2">
        <v>45992</v>
      </c>
      <c r="F1445">
        <v>19</v>
      </c>
      <c r="G1445" t="s">
        <v>3260</v>
      </c>
      <c r="H1445" s="2">
        <v>45997</v>
      </c>
      <c r="I1445" t="s">
        <v>3263</v>
      </c>
      <c r="J1445" t="s">
        <v>3261</v>
      </c>
      <c r="K1445">
        <v>13778</v>
      </c>
      <c r="L1445">
        <v>5</v>
      </c>
    </row>
    <row r="1446" spans="1:12" x14ac:dyDescent="0.45">
      <c r="A1446" t="str">
        <f t="shared" si="22"/>
        <v>A1445</v>
      </c>
      <c r="B1446" t="s">
        <v>476</v>
      </c>
      <c r="C1446" t="s">
        <v>3238</v>
      </c>
      <c r="D1446" t="s">
        <v>3250</v>
      </c>
      <c r="E1446" s="2">
        <v>46001</v>
      </c>
      <c r="F1446">
        <v>13</v>
      </c>
      <c r="G1446" t="s">
        <v>3260</v>
      </c>
      <c r="H1446" s="2">
        <v>46007</v>
      </c>
      <c r="I1446" t="s">
        <v>3263</v>
      </c>
      <c r="J1446" t="s">
        <v>3262</v>
      </c>
      <c r="K1446">
        <v>2314</v>
      </c>
      <c r="L1446">
        <v>6</v>
      </c>
    </row>
    <row r="1447" spans="1:12" x14ac:dyDescent="0.45">
      <c r="A1447" t="str">
        <f t="shared" si="22"/>
        <v>A1446</v>
      </c>
      <c r="B1447" t="s">
        <v>1203</v>
      </c>
      <c r="C1447" t="s">
        <v>3238</v>
      </c>
      <c r="D1447" t="s">
        <v>3256</v>
      </c>
      <c r="E1447" s="2">
        <v>45774</v>
      </c>
      <c r="F1447">
        <v>20</v>
      </c>
      <c r="G1447" t="s">
        <v>3257</v>
      </c>
      <c r="H1447" s="2">
        <v>45779</v>
      </c>
      <c r="I1447" t="s">
        <v>3264</v>
      </c>
      <c r="J1447" t="s">
        <v>3262</v>
      </c>
      <c r="K1447">
        <v>3978</v>
      </c>
      <c r="L1447">
        <v>5</v>
      </c>
    </row>
    <row r="1448" spans="1:12" x14ac:dyDescent="0.45">
      <c r="A1448" t="str">
        <f t="shared" si="22"/>
        <v>A1447</v>
      </c>
      <c r="B1448" t="s">
        <v>1273</v>
      </c>
      <c r="C1448" t="s">
        <v>3235</v>
      </c>
      <c r="D1448" t="s">
        <v>3248</v>
      </c>
      <c r="E1448" s="2">
        <v>45835</v>
      </c>
      <c r="F1448">
        <v>9</v>
      </c>
      <c r="G1448" t="s">
        <v>3260</v>
      </c>
      <c r="H1448" s="2">
        <v>45841</v>
      </c>
      <c r="I1448" t="s">
        <v>3263</v>
      </c>
      <c r="J1448" t="s">
        <v>3262</v>
      </c>
      <c r="K1448">
        <v>4187</v>
      </c>
      <c r="L1448">
        <v>6</v>
      </c>
    </row>
    <row r="1449" spans="1:12" x14ac:dyDescent="0.45">
      <c r="A1449" t="str">
        <f t="shared" si="22"/>
        <v>A1448</v>
      </c>
      <c r="B1449" t="s">
        <v>1274</v>
      </c>
      <c r="C1449" t="s">
        <v>3235</v>
      </c>
      <c r="D1449" t="s">
        <v>3258</v>
      </c>
      <c r="E1449" s="2">
        <v>45797</v>
      </c>
      <c r="F1449">
        <v>9</v>
      </c>
      <c r="G1449" t="s">
        <v>3260</v>
      </c>
      <c r="H1449" s="2">
        <v>45799</v>
      </c>
      <c r="I1449" t="s">
        <v>3263</v>
      </c>
      <c r="J1449" t="s">
        <v>3262</v>
      </c>
      <c r="K1449">
        <v>4295</v>
      </c>
      <c r="L1449">
        <v>2</v>
      </c>
    </row>
    <row r="1450" spans="1:12" x14ac:dyDescent="0.45">
      <c r="A1450" t="str">
        <f t="shared" si="22"/>
        <v>A1449</v>
      </c>
      <c r="B1450" t="s">
        <v>1275</v>
      </c>
      <c r="C1450" t="s">
        <v>3238</v>
      </c>
      <c r="D1450" t="s">
        <v>3252</v>
      </c>
      <c r="E1450" s="2">
        <v>45876</v>
      </c>
      <c r="F1450">
        <v>20</v>
      </c>
      <c r="G1450" t="s">
        <v>3260</v>
      </c>
      <c r="H1450" s="2">
        <v>45879</v>
      </c>
      <c r="I1450" t="s">
        <v>3263</v>
      </c>
      <c r="J1450" t="s">
        <v>3262</v>
      </c>
      <c r="K1450">
        <v>4641</v>
      </c>
      <c r="L1450">
        <v>3</v>
      </c>
    </row>
    <row r="1451" spans="1:12" x14ac:dyDescent="0.45">
      <c r="A1451" t="str">
        <f t="shared" si="22"/>
        <v>A1450</v>
      </c>
      <c r="B1451" t="s">
        <v>1276</v>
      </c>
      <c r="C1451" t="s">
        <v>3235</v>
      </c>
      <c r="D1451" t="s">
        <v>3256</v>
      </c>
      <c r="E1451" s="2">
        <v>45716</v>
      </c>
      <c r="F1451">
        <v>19</v>
      </c>
      <c r="G1451" t="s">
        <v>3257</v>
      </c>
      <c r="H1451" s="2">
        <v>45720</v>
      </c>
      <c r="I1451" t="s">
        <v>3264</v>
      </c>
      <c r="J1451" t="s">
        <v>3261</v>
      </c>
      <c r="K1451">
        <v>12609</v>
      </c>
      <c r="L1451">
        <v>4</v>
      </c>
    </row>
    <row r="1452" spans="1:12" x14ac:dyDescent="0.45">
      <c r="A1452" t="str">
        <f t="shared" si="22"/>
        <v>A1451</v>
      </c>
      <c r="B1452" t="s">
        <v>1277</v>
      </c>
      <c r="C1452" t="s">
        <v>3235</v>
      </c>
      <c r="D1452" t="s">
        <v>3258</v>
      </c>
      <c r="E1452" s="2">
        <v>45830</v>
      </c>
      <c r="F1452">
        <v>13</v>
      </c>
      <c r="G1452" t="s">
        <v>3260</v>
      </c>
      <c r="H1452" s="2">
        <v>45834</v>
      </c>
      <c r="I1452" t="s">
        <v>3263</v>
      </c>
      <c r="J1452" t="s">
        <v>3262</v>
      </c>
      <c r="K1452">
        <v>2011</v>
      </c>
      <c r="L1452">
        <v>4</v>
      </c>
    </row>
    <row r="1453" spans="1:12" x14ac:dyDescent="0.45">
      <c r="A1453" t="str">
        <f t="shared" si="22"/>
        <v>A1452</v>
      </c>
      <c r="B1453" t="s">
        <v>402</v>
      </c>
      <c r="C1453" t="s">
        <v>3235</v>
      </c>
      <c r="D1453" t="s">
        <v>3258</v>
      </c>
      <c r="E1453" s="2">
        <v>45748</v>
      </c>
      <c r="F1453">
        <v>10</v>
      </c>
      <c r="G1453" t="s">
        <v>3260</v>
      </c>
      <c r="H1453" s="2">
        <v>45750</v>
      </c>
      <c r="I1453" t="s">
        <v>3263</v>
      </c>
      <c r="J1453" t="s">
        <v>3262</v>
      </c>
      <c r="K1453">
        <v>3883</v>
      </c>
      <c r="L1453">
        <v>2</v>
      </c>
    </row>
    <row r="1454" spans="1:12" x14ac:dyDescent="0.45">
      <c r="A1454" t="str">
        <f t="shared" si="22"/>
        <v>A1453</v>
      </c>
      <c r="B1454" t="s">
        <v>1278</v>
      </c>
      <c r="C1454" t="s">
        <v>3235</v>
      </c>
      <c r="D1454" t="s">
        <v>3258</v>
      </c>
      <c r="E1454" s="2">
        <v>45833</v>
      </c>
      <c r="F1454">
        <v>19</v>
      </c>
      <c r="G1454" t="s">
        <v>3260</v>
      </c>
      <c r="H1454" s="2">
        <v>45835</v>
      </c>
      <c r="I1454" t="s">
        <v>3263</v>
      </c>
      <c r="J1454" t="s">
        <v>3262</v>
      </c>
      <c r="K1454">
        <v>2995</v>
      </c>
      <c r="L1454">
        <v>2</v>
      </c>
    </row>
    <row r="1455" spans="1:12" x14ac:dyDescent="0.45">
      <c r="A1455" t="str">
        <f t="shared" si="22"/>
        <v>A1454</v>
      </c>
      <c r="B1455" t="s">
        <v>1279</v>
      </c>
      <c r="C1455" t="s">
        <v>3238</v>
      </c>
      <c r="D1455" t="s">
        <v>3256</v>
      </c>
      <c r="E1455" s="2">
        <v>45963</v>
      </c>
      <c r="F1455">
        <v>21</v>
      </c>
      <c r="G1455" t="s">
        <v>3257</v>
      </c>
      <c r="H1455" s="2">
        <v>45966</v>
      </c>
      <c r="I1455" t="s">
        <v>3264</v>
      </c>
      <c r="J1455" t="s">
        <v>3262</v>
      </c>
      <c r="K1455">
        <v>2227</v>
      </c>
      <c r="L1455">
        <v>3</v>
      </c>
    </row>
    <row r="1456" spans="1:12" x14ac:dyDescent="0.45">
      <c r="A1456" t="str">
        <f t="shared" si="22"/>
        <v>A1455</v>
      </c>
      <c r="B1456" t="s">
        <v>1280</v>
      </c>
      <c r="C1456" t="s">
        <v>3238</v>
      </c>
      <c r="D1456" t="s">
        <v>3256</v>
      </c>
      <c r="E1456" s="2">
        <v>45775</v>
      </c>
      <c r="F1456">
        <v>23</v>
      </c>
      <c r="G1456" t="s">
        <v>3257</v>
      </c>
      <c r="H1456" s="2">
        <v>45779</v>
      </c>
      <c r="I1456" t="s">
        <v>3263</v>
      </c>
      <c r="J1456" t="s">
        <v>3262</v>
      </c>
      <c r="K1456">
        <v>4520</v>
      </c>
      <c r="L1456">
        <v>4</v>
      </c>
    </row>
    <row r="1457" spans="1:12" x14ac:dyDescent="0.45">
      <c r="A1457" t="str">
        <f t="shared" si="22"/>
        <v>A1456</v>
      </c>
      <c r="B1457" t="s">
        <v>938</v>
      </c>
      <c r="C1457" t="s">
        <v>3235</v>
      </c>
      <c r="D1457" t="s">
        <v>3258</v>
      </c>
      <c r="E1457" s="2">
        <v>45805</v>
      </c>
      <c r="F1457">
        <v>9</v>
      </c>
      <c r="G1457" t="s">
        <v>3260</v>
      </c>
      <c r="H1457" s="2">
        <v>45809</v>
      </c>
      <c r="I1457" t="s">
        <v>3263</v>
      </c>
      <c r="J1457" t="s">
        <v>3262</v>
      </c>
      <c r="K1457">
        <v>2101</v>
      </c>
      <c r="L1457">
        <v>4</v>
      </c>
    </row>
    <row r="1458" spans="1:12" x14ac:dyDescent="0.45">
      <c r="A1458" t="str">
        <f t="shared" si="22"/>
        <v>A1457</v>
      </c>
      <c r="B1458" t="s">
        <v>1281</v>
      </c>
      <c r="C1458" t="s">
        <v>3238</v>
      </c>
      <c r="D1458" t="s">
        <v>3254</v>
      </c>
      <c r="E1458" s="2">
        <v>45888</v>
      </c>
      <c r="F1458">
        <v>12</v>
      </c>
      <c r="G1458" t="s">
        <v>3260</v>
      </c>
      <c r="H1458" s="2">
        <v>45889</v>
      </c>
      <c r="I1458" t="s">
        <v>3263</v>
      </c>
      <c r="J1458" t="s">
        <v>3262</v>
      </c>
      <c r="K1458">
        <v>2198</v>
      </c>
      <c r="L1458">
        <v>1</v>
      </c>
    </row>
    <row r="1459" spans="1:12" x14ac:dyDescent="0.45">
      <c r="A1459" t="str">
        <f t="shared" si="22"/>
        <v>A1458</v>
      </c>
      <c r="B1459" t="s">
        <v>1282</v>
      </c>
      <c r="C1459" t="s">
        <v>3238</v>
      </c>
      <c r="D1459" t="s">
        <v>3258</v>
      </c>
      <c r="E1459" s="2">
        <v>45667</v>
      </c>
      <c r="F1459">
        <v>18</v>
      </c>
      <c r="G1459" t="s">
        <v>3260</v>
      </c>
      <c r="H1459" s="2">
        <v>45673</v>
      </c>
      <c r="I1459" t="s">
        <v>3263</v>
      </c>
      <c r="J1459" t="s">
        <v>3262</v>
      </c>
      <c r="K1459">
        <v>2522</v>
      </c>
      <c r="L1459">
        <v>6</v>
      </c>
    </row>
    <row r="1460" spans="1:12" x14ac:dyDescent="0.45">
      <c r="A1460" t="str">
        <f t="shared" si="22"/>
        <v>A1459</v>
      </c>
      <c r="B1460" t="s">
        <v>1283</v>
      </c>
      <c r="C1460" t="s">
        <v>3241</v>
      </c>
      <c r="D1460" t="s">
        <v>3258</v>
      </c>
      <c r="E1460" s="2">
        <v>45929</v>
      </c>
      <c r="F1460">
        <v>12</v>
      </c>
      <c r="G1460" t="s">
        <v>3260</v>
      </c>
      <c r="H1460" s="2">
        <v>45931</v>
      </c>
      <c r="I1460" t="s">
        <v>3263</v>
      </c>
      <c r="J1460" t="s">
        <v>3262</v>
      </c>
      <c r="K1460">
        <v>3086</v>
      </c>
      <c r="L1460">
        <v>2</v>
      </c>
    </row>
    <row r="1461" spans="1:12" x14ac:dyDescent="0.45">
      <c r="A1461" t="str">
        <f t="shared" si="22"/>
        <v>A1460</v>
      </c>
      <c r="B1461" t="s">
        <v>1284</v>
      </c>
      <c r="C1461" t="s">
        <v>3241</v>
      </c>
      <c r="D1461" t="s">
        <v>3256</v>
      </c>
      <c r="E1461" s="2">
        <v>45975</v>
      </c>
      <c r="F1461">
        <v>23</v>
      </c>
      <c r="G1461" t="s">
        <v>3257</v>
      </c>
      <c r="H1461" s="2">
        <v>45979</v>
      </c>
      <c r="I1461" t="s">
        <v>3263</v>
      </c>
      <c r="J1461" t="s">
        <v>3262</v>
      </c>
      <c r="K1461">
        <v>3526</v>
      </c>
      <c r="L1461">
        <v>4</v>
      </c>
    </row>
    <row r="1462" spans="1:12" x14ac:dyDescent="0.45">
      <c r="A1462" t="str">
        <f t="shared" si="22"/>
        <v>A1461</v>
      </c>
      <c r="B1462" t="s">
        <v>1285</v>
      </c>
      <c r="C1462" t="s">
        <v>3235</v>
      </c>
      <c r="D1462" t="s">
        <v>3248</v>
      </c>
      <c r="E1462" s="2">
        <v>45858</v>
      </c>
      <c r="F1462">
        <v>18</v>
      </c>
      <c r="G1462" t="s">
        <v>3257</v>
      </c>
      <c r="H1462" s="2">
        <v>45864</v>
      </c>
      <c r="I1462" t="s">
        <v>3263</v>
      </c>
      <c r="J1462" t="s">
        <v>3262</v>
      </c>
      <c r="K1462">
        <v>4029</v>
      </c>
      <c r="L1462">
        <v>6</v>
      </c>
    </row>
    <row r="1463" spans="1:12" x14ac:dyDescent="0.45">
      <c r="A1463" t="str">
        <f t="shared" si="22"/>
        <v>A1462</v>
      </c>
      <c r="B1463" t="s">
        <v>1286</v>
      </c>
      <c r="C1463" t="s">
        <v>3235</v>
      </c>
      <c r="D1463" t="s">
        <v>3258</v>
      </c>
      <c r="E1463" s="2">
        <v>45828</v>
      </c>
      <c r="F1463">
        <v>11</v>
      </c>
      <c r="G1463" t="s">
        <v>3260</v>
      </c>
      <c r="H1463" s="2">
        <v>45832</v>
      </c>
      <c r="I1463" t="s">
        <v>3263</v>
      </c>
      <c r="J1463" t="s">
        <v>3262</v>
      </c>
      <c r="K1463">
        <v>3009</v>
      </c>
      <c r="L1463">
        <v>4</v>
      </c>
    </row>
    <row r="1464" spans="1:12" x14ac:dyDescent="0.45">
      <c r="A1464" t="str">
        <f t="shared" si="22"/>
        <v>A1463</v>
      </c>
      <c r="B1464" t="s">
        <v>1287</v>
      </c>
      <c r="C1464" t="s">
        <v>3238</v>
      </c>
      <c r="D1464" t="s">
        <v>3258</v>
      </c>
      <c r="E1464" s="2">
        <v>45799</v>
      </c>
      <c r="F1464">
        <v>8</v>
      </c>
      <c r="G1464" t="s">
        <v>3260</v>
      </c>
      <c r="H1464" s="2">
        <v>45801</v>
      </c>
      <c r="I1464" t="s">
        <v>3263</v>
      </c>
      <c r="J1464" t="s">
        <v>3262</v>
      </c>
      <c r="K1464">
        <v>3670</v>
      </c>
      <c r="L1464">
        <v>2</v>
      </c>
    </row>
    <row r="1465" spans="1:12" x14ac:dyDescent="0.45">
      <c r="A1465" t="str">
        <f t="shared" si="22"/>
        <v>A1464</v>
      </c>
      <c r="B1465" t="s">
        <v>1288</v>
      </c>
      <c r="C1465" t="s">
        <v>3241</v>
      </c>
      <c r="D1465" t="s">
        <v>3256</v>
      </c>
      <c r="E1465" s="2">
        <v>45717</v>
      </c>
      <c r="F1465">
        <v>20</v>
      </c>
      <c r="G1465" t="s">
        <v>3257</v>
      </c>
      <c r="H1465" s="2">
        <v>45722</v>
      </c>
      <c r="I1465" t="s">
        <v>3263</v>
      </c>
      <c r="J1465" t="s">
        <v>3262</v>
      </c>
      <c r="K1465">
        <v>3153</v>
      </c>
      <c r="L1465">
        <v>5</v>
      </c>
    </row>
    <row r="1466" spans="1:12" x14ac:dyDescent="0.45">
      <c r="A1466" t="str">
        <f t="shared" si="22"/>
        <v>A1465</v>
      </c>
      <c r="B1466" t="s">
        <v>1289</v>
      </c>
      <c r="C1466" t="s">
        <v>3235</v>
      </c>
      <c r="D1466" t="s">
        <v>3256</v>
      </c>
      <c r="E1466" s="2">
        <v>45787</v>
      </c>
      <c r="F1466">
        <v>18</v>
      </c>
      <c r="G1466" t="s">
        <v>3257</v>
      </c>
      <c r="H1466" s="2">
        <v>45792</v>
      </c>
      <c r="I1466" t="s">
        <v>3263</v>
      </c>
      <c r="J1466" t="s">
        <v>3261</v>
      </c>
      <c r="K1466">
        <v>10073</v>
      </c>
      <c r="L1466">
        <v>5</v>
      </c>
    </row>
    <row r="1467" spans="1:12" x14ac:dyDescent="0.45">
      <c r="A1467" t="str">
        <f t="shared" si="22"/>
        <v>A1466</v>
      </c>
      <c r="B1467" t="s">
        <v>565</v>
      </c>
      <c r="C1467" t="s">
        <v>3235</v>
      </c>
      <c r="D1467" t="s">
        <v>3254</v>
      </c>
      <c r="E1467" s="2">
        <v>45962</v>
      </c>
      <c r="F1467">
        <v>11</v>
      </c>
      <c r="G1467" t="s">
        <v>3260</v>
      </c>
      <c r="H1467" s="2">
        <v>45965</v>
      </c>
      <c r="I1467" t="s">
        <v>3263</v>
      </c>
      <c r="J1467" t="s">
        <v>3262</v>
      </c>
      <c r="K1467">
        <v>4189</v>
      </c>
      <c r="L1467">
        <v>3</v>
      </c>
    </row>
    <row r="1468" spans="1:12" x14ac:dyDescent="0.45">
      <c r="A1468" t="str">
        <f t="shared" si="22"/>
        <v>A1467</v>
      </c>
      <c r="B1468" t="s">
        <v>1290</v>
      </c>
      <c r="C1468" t="s">
        <v>3238</v>
      </c>
      <c r="D1468" t="s">
        <v>3258</v>
      </c>
      <c r="E1468" s="2">
        <v>45975</v>
      </c>
      <c r="F1468">
        <v>11</v>
      </c>
      <c r="G1468" t="s">
        <v>3260</v>
      </c>
      <c r="H1468" s="2">
        <v>45979</v>
      </c>
      <c r="I1468" t="s">
        <v>3263</v>
      </c>
      <c r="J1468" t="s">
        <v>3262</v>
      </c>
      <c r="K1468">
        <v>3658</v>
      </c>
      <c r="L1468">
        <v>4</v>
      </c>
    </row>
    <row r="1469" spans="1:12" x14ac:dyDescent="0.45">
      <c r="A1469" t="str">
        <f t="shared" si="22"/>
        <v>A1468</v>
      </c>
      <c r="B1469" t="s">
        <v>300</v>
      </c>
      <c r="C1469" t="s">
        <v>3235</v>
      </c>
      <c r="D1469" t="s">
        <v>3248</v>
      </c>
      <c r="E1469" s="2">
        <v>45839</v>
      </c>
      <c r="F1469">
        <v>17</v>
      </c>
      <c r="G1469" t="s">
        <v>3260</v>
      </c>
      <c r="H1469" s="2">
        <v>45845</v>
      </c>
      <c r="I1469" t="s">
        <v>3263</v>
      </c>
      <c r="J1469" t="s">
        <v>3261</v>
      </c>
      <c r="K1469">
        <v>13326</v>
      </c>
      <c r="L1469">
        <v>6</v>
      </c>
    </row>
    <row r="1470" spans="1:12" x14ac:dyDescent="0.45">
      <c r="A1470" t="str">
        <f t="shared" si="22"/>
        <v>A1469</v>
      </c>
      <c r="B1470" t="s">
        <v>422</v>
      </c>
      <c r="C1470" t="s">
        <v>3235</v>
      </c>
      <c r="D1470" t="s">
        <v>3256</v>
      </c>
      <c r="E1470" s="2">
        <v>45836</v>
      </c>
      <c r="F1470">
        <v>23</v>
      </c>
      <c r="G1470" t="s">
        <v>3257</v>
      </c>
      <c r="H1470" s="2">
        <v>45841</v>
      </c>
      <c r="I1470" t="s">
        <v>3263</v>
      </c>
      <c r="J1470" t="s">
        <v>3262</v>
      </c>
      <c r="K1470">
        <v>4379</v>
      </c>
      <c r="L1470">
        <v>5</v>
      </c>
    </row>
    <row r="1471" spans="1:12" x14ac:dyDescent="0.45">
      <c r="A1471" t="str">
        <f t="shared" si="22"/>
        <v>A1470</v>
      </c>
      <c r="B1471" t="s">
        <v>1291</v>
      </c>
      <c r="C1471" t="s">
        <v>3238</v>
      </c>
      <c r="D1471" t="s">
        <v>3256</v>
      </c>
      <c r="E1471" s="2">
        <v>45905</v>
      </c>
      <c r="F1471">
        <v>20</v>
      </c>
      <c r="G1471" t="s">
        <v>3257</v>
      </c>
      <c r="H1471" s="2">
        <v>45908</v>
      </c>
      <c r="I1471" t="s">
        <v>3263</v>
      </c>
      <c r="J1471" t="s">
        <v>3261</v>
      </c>
      <c r="K1471">
        <v>12364</v>
      </c>
      <c r="L1471">
        <v>3</v>
      </c>
    </row>
    <row r="1472" spans="1:12" x14ac:dyDescent="0.45">
      <c r="A1472" t="str">
        <f t="shared" si="22"/>
        <v>A1471</v>
      </c>
      <c r="B1472" t="s">
        <v>1292</v>
      </c>
      <c r="C1472" t="s">
        <v>3235</v>
      </c>
      <c r="D1472" t="s">
        <v>3248</v>
      </c>
      <c r="E1472" s="2">
        <v>45952</v>
      </c>
      <c r="F1472">
        <v>14</v>
      </c>
      <c r="G1472" t="s">
        <v>3257</v>
      </c>
      <c r="H1472" s="2">
        <v>45955</v>
      </c>
      <c r="I1472" t="s">
        <v>3263</v>
      </c>
      <c r="J1472" t="s">
        <v>3262</v>
      </c>
      <c r="K1472">
        <v>2857</v>
      </c>
      <c r="L1472">
        <v>3</v>
      </c>
    </row>
    <row r="1473" spans="1:12" x14ac:dyDescent="0.45">
      <c r="A1473" t="str">
        <f t="shared" si="22"/>
        <v>A1472</v>
      </c>
      <c r="B1473" t="s">
        <v>1293</v>
      </c>
      <c r="C1473" t="s">
        <v>3238</v>
      </c>
      <c r="D1473" t="s">
        <v>3258</v>
      </c>
      <c r="E1473" s="2">
        <v>45825</v>
      </c>
      <c r="F1473">
        <v>18</v>
      </c>
      <c r="G1473" t="s">
        <v>3260</v>
      </c>
      <c r="H1473" s="2">
        <v>45829</v>
      </c>
      <c r="I1473" t="s">
        <v>3263</v>
      </c>
      <c r="J1473" t="s">
        <v>3262</v>
      </c>
      <c r="K1473">
        <v>3130</v>
      </c>
      <c r="L1473">
        <v>4</v>
      </c>
    </row>
    <row r="1474" spans="1:12" x14ac:dyDescent="0.45">
      <c r="A1474" t="str">
        <f t="shared" si="22"/>
        <v>A1473</v>
      </c>
      <c r="B1474" t="s">
        <v>1294</v>
      </c>
      <c r="C1474" t="s">
        <v>3235</v>
      </c>
      <c r="D1474" t="s">
        <v>3258</v>
      </c>
      <c r="E1474" s="2">
        <v>45937</v>
      </c>
      <c r="F1474">
        <v>11</v>
      </c>
      <c r="G1474" t="s">
        <v>3257</v>
      </c>
      <c r="H1474" s="2">
        <v>45941</v>
      </c>
      <c r="I1474" t="s">
        <v>3263</v>
      </c>
      <c r="J1474" t="s">
        <v>3262</v>
      </c>
      <c r="K1474">
        <v>2631</v>
      </c>
      <c r="L1474">
        <v>4</v>
      </c>
    </row>
    <row r="1475" spans="1:12" x14ac:dyDescent="0.45">
      <c r="A1475" t="str">
        <f t="shared" ref="A1475:A1538" si="23">"A"&amp;TEXT(ROW()-1,"0000")</f>
        <v>A1474</v>
      </c>
      <c r="B1475" t="s">
        <v>1295</v>
      </c>
      <c r="C1475" t="s">
        <v>3238</v>
      </c>
      <c r="D1475" t="s">
        <v>3258</v>
      </c>
      <c r="E1475" s="2">
        <v>45803</v>
      </c>
      <c r="F1475">
        <v>11</v>
      </c>
      <c r="G1475" t="s">
        <v>3260</v>
      </c>
      <c r="H1475" s="2">
        <v>45805</v>
      </c>
      <c r="I1475" t="s">
        <v>3263</v>
      </c>
      <c r="J1475" t="s">
        <v>3262</v>
      </c>
      <c r="K1475">
        <v>3283</v>
      </c>
      <c r="L1475">
        <v>2</v>
      </c>
    </row>
    <row r="1476" spans="1:12" x14ac:dyDescent="0.45">
      <c r="A1476" t="str">
        <f t="shared" si="23"/>
        <v>A1475</v>
      </c>
      <c r="B1476" t="s">
        <v>1296</v>
      </c>
      <c r="C1476" t="s">
        <v>3238</v>
      </c>
      <c r="D1476" t="s">
        <v>3252</v>
      </c>
      <c r="E1476" s="2">
        <v>45788</v>
      </c>
      <c r="F1476">
        <v>9</v>
      </c>
      <c r="G1476" t="s">
        <v>3260</v>
      </c>
      <c r="H1476" s="2">
        <v>45790</v>
      </c>
      <c r="I1476" t="s">
        <v>3263</v>
      </c>
      <c r="J1476" t="s">
        <v>3262</v>
      </c>
      <c r="K1476">
        <v>4664</v>
      </c>
      <c r="L1476">
        <v>2</v>
      </c>
    </row>
    <row r="1477" spans="1:12" x14ac:dyDescent="0.45">
      <c r="A1477" t="str">
        <f t="shared" si="23"/>
        <v>A1476</v>
      </c>
      <c r="B1477" t="s">
        <v>27</v>
      </c>
      <c r="C1477" t="s">
        <v>3235</v>
      </c>
      <c r="D1477" t="s">
        <v>3258</v>
      </c>
      <c r="E1477" s="2">
        <v>45937</v>
      </c>
      <c r="F1477">
        <v>11</v>
      </c>
      <c r="G1477" t="s">
        <v>3260</v>
      </c>
      <c r="H1477" s="2">
        <v>45939</v>
      </c>
      <c r="I1477" t="s">
        <v>3263</v>
      </c>
      <c r="J1477" t="s">
        <v>3262</v>
      </c>
      <c r="K1477">
        <v>2252</v>
      </c>
      <c r="L1477">
        <v>2</v>
      </c>
    </row>
    <row r="1478" spans="1:12" x14ac:dyDescent="0.45">
      <c r="A1478" t="str">
        <f t="shared" si="23"/>
        <v>A1477</v>
      </c>
      <c r="B1478" t="s">
        <v>1297</v>
      </c>
      <c r="C1478" t="s">
        <v>3241</v>
      </c>
      <c r="D1478" t="s">
        <v>3258</v>
      </c>
      <c r="E1478" s="2">
        <v>45892</v>
      </c>
      <c r="F1478">
        <v>11</v>
      </c>
      <c r="G1478" t="s">
        <v>3260</v>
      </c>
      <c r="H1478" s="2">
        <v>45896</v>
      </c>
      <c r="I1478" t="s">
        <v>3263</v>
      </c>
      <c r="J1478" t="s">
        <v>3262</v>
      </c>
      <c r="K1478">
        <v>4966</v>
      </c>
      <c r="L1478">
        <v>4</v>
      </c>
    </row>
    <row r="1479" spans="1:12" x14ac:dyDescent="0.45">
      <c r="A1479" t="str">
        <f t="shared" si="23"/>
        <v>A1478</v>
      </c>
      <c r="B1479" t="s">
        <v>1298</v>
      </c>
      <c r="C1479" t="s">
        <v>3238</v>
      </c>
      <c r="D1479" t="s">
        <v>3252</v>
      </c>
      <c r="E1479" s="2">
        <v>45684</v>
      </c>
      <c r="F1479">
        <v>8</v>
      </c>
      <c r="G1479" t="s">
        <v>3260</v>
      </c>
      <c r="H1479" s="2">
        <v>45687</v>
      </c>
      <c r="I1479" t="s">
        <v>3263</v>
      </c>
      <c r="J1479" t="s">
        <v>3262</v>
      </c>
      <c r="K1479">
        <v>4858</v>
      </c>
      <c r="L1479">
        <v>3</v>
      </c>
    </row>
    <row r="1480" spans="1:12" x14ac:dyDescent="0.45">
      <c r="A1480" t="str">
        <f t="shared" si="23"/>
        <v>A1479</v>
      </c>
      <c r="B1480" t="s">
        <v>1299</v>
      </c>
      <c r="C1480" t="s">
        <v>3238</v>
      </c>
      <c r="D1480" t="s">
        <v>3248</v>
      </c>
      <c r="E1480" s="2">
        <v>45756</v>
      </c>
      <c r="F1480">
        <v>17</v>
      </c>
      <c r="G1480" t="s">
        <v>3257</v>
      </c>
      <c r="H1480" s="2">
        <v>45761</v>
      </c>
      <c r="I1480" t="s">
        <v>3263</v>
      </c>
      <c r="J1480" t="s">
        <v>3261</v>
      </c>
      <c r="K1480">
        <v>8369</v>
      </c>
      <c r="L1480">
        <v>5</v>
      </c>
    </row>
    <row r="1481" spans="1:12" x14ac:dyDescent="0.45">
      <c r="A1481" t="str">
        <f t="shared" si="23"/>
        <v>A1480</v>
      </c>
      <c r="B1481" t="s">
        <v>197</v>
      </c>
      <c r="C1481" t="s">
        <v>3235</v>
      </c>
      <c r="D1481" t="s">
        <v>3248</v>
      </c>
      <c r="E1481" s="2">
        <v>45933</v>
      </c>
      <c r="F1481">
        <v>14</v>
      </c>
      <c r="G1481" t="s">
        <v>3260</v>
      </c>
      <c r="H1481" s="2">
        <v>45940</v>
      </c>
      <c r="I1481" t="s">
        <v>3263</v>
      </c>
      <c r="J1481" t="s">
        <v>3262</v>
      </c>
      <c r="K1481">
        <v>4747</v>
      </c>
      <c r="L1481">
        <v>7</v>
      </c>
    </row>
    <row r="1482" spans="1:12" x14ac:dyDescent="0.45">
      <c r="A1482" t="str">
        <f t="shared" si="23"/>
        <v>A1481</v>
      </c>
      <c r="B1482" t="s">
        <v>199</v>
      </c>
      <c r="C1482" t="s">
        <v>3238</v>
      </c>
      <c r="D1482" t="s">
        <v>3252</v>
      </c>
      <c r="E1482" s="2">
        <v>45999</v>
      </c>
      <c r="F1482">
        <v>20</v>
      </c>
      <c r="G1482" t="s">
        <v>3260</v>
      </c>
      <c r="H1482" s="2">
        <v>46001</v>
      </c>
      <c r="I1482" t="s">
        <v>3263</v>
      </c>
      <c r="J1482" t="s">
        <v>3262</v>
      </c>
      <c r="K1482">
        <v>4401</v>
      </c>
      <c r="L1482">
        <v>2</v>
      </c>
    </row>
    <row r="1483" spans="1:12" x14ac:dyDescent="0.45">
      <c r="A1483" t="str">
        <f t="shared" si="23"/>
        <v>A1482</v>
      </c>
      <c r="B1483" t="s">
        <v>1300</v>
      </c>
      <c r="C1483" t="s">
        <v>3235</v>
      </c>
      <c r="D1483" t="s">
        <v>3252</v>
      </c>
      <c r="E1483" s="2">
        <v>45803</v>
      </c>
      <c r="F1483">
        <v>9</v>
      </c>
      <c r="G1483" t="s">
        <v>3260</v>
      </c>
      <c r="H1483" s="2">
        <v>45809</v>
      </c>
      <c r="I1483" t="s">
        <v>3263</v>
      </c>
      <c r="J1483" t="s">
        <v>3262</v>
      </c>
      <c r="K1483">
        <v>4587</v>
      </c>
      <c r="L1483">
        <v>6</v>
      </c>
    </row>
    <row r="1484" spans="1:12" x14ac:dyDescent="0.45">
      <c r="A1484" t="str">
        <f t="shared" si="23"/>
        <v>A1483</v>
      </c>
      <c r="B1484" t="s">
        <v>1301</v>
      </c>
      <c r="C1484" t="s">
        <v>3238</v>
      </c>
      <c r="D1484" t="s">
        <v>3256</v>
      </c>
      <c r="E1484" s="2">
        <v>45802</v>
      </c>
      <c r="F1484">
        <v>19</v>
      </c>
      <c r="G1484" t="s">
        <v>3257</v>
      </c>
      <c r="H1484" s="2">
        <v>45804</v>
      </c>
      <c r="I1484" t="s">
        <v>3264</v>
      </c>
      <c r="J1484" t="s">
        <v>3262</v>
      </c>
      <c r="K1484">
        <v>3246</v>
      </c>
      <c r="L1484">
        <v>2</v>
      </c>
    </row>
    <row r="1485" spans="1:12" x14ac:dyDescent="0.45">
      <c r="A1485" t="str">
        <f t="shared" si="23"/>
        <v>A1484</v>
      </c>
      <c r="B1485" t="s">
        <v>1302</v>
      </c>
      <c r="C1485" t="s">
        <v>3235</v>
      </c>
      <c r="D1485" t="s">
        <v>3256</v>
      </c>
      <c r="E1485" s="2">
        <v>45868</v>
      </c>
      <c r="F1485">
        <v>19</v>
      </c>
      <c r="G1485" t="s">
        <v>3257</v>
      </c>
      <c r="H1485" s="2">
        <v>45870</v>
      </c>
      <c r="I1485" t="s">
        <v>3263</v>
      </c>
      <c r="J1485" t="s">
        <v>3261</v>
      </c>
      <c r="K1485">
        <v>14424</v>
      </c>
      <c r="L1485">
        <v>2</v>
      </c>
    </row>
    <row r="1486" spans="1:12" x14ac:dyDescent="0.45">
      <c r="A1486" t="str">
        <f t="shared" si="23"/>
        <v>A1485</v>
      </c>
      <c r="B1486" t="s">
        <v>1303</v>
      </c>
      <c r="C1486" t="s">
        <v>3238</v>
      </c>
      <c r="D1486" t="s">
        <v>3248</v>
      </c>
      <c r="E1486" s="2">
        <v>45909</v>
      </c>
      <c r="F1486">
        <v>10</v>
      </c>
      <c r="G1486" t="s">
        <v>3260</v>
      </c>
      <c r="H1486" s="2">
        <v>45913</v>
      </c>
      <c r="I1486" t="s">
        <v>3263</v>
      </c>
      <c r="J1486" t="s">
        <v>3262</v>
      </c>
      <c r="K1486">
        <v>3959</v>
      </c>
      <c r="L1486">
        <v>4</v>
      </c>
    </row>
    <row r="1487" spans="1:12" x14ac:dyDescent="0.45">
      <c r="A1487" t="str">
        <f t="shared" si="23"/>
        <v>A1486</v>
      </c>
      <c r="B1487" t="s">
        <v>1304</v>
      </c>
      <c r="C1487" t="s">
        <v>3238</v>
      </c>
      <c r="D1487" t="s">
        <v>3252</v>
      </c>
      <c r="E1487" s="2">
        <v>45726</v>
      </c>
      <c r="F1487">
        <v>14</v>
      </c>
      <c r="G1487" t="s">
        <v>3257</v>
      </c>
      <c r="H1487" s="2">
        <v>45730</v>
      </c>
      <c r="I1487" t="s">
        <v>3263</v>
      </c>
      <c r="J1487" t="s">
        <v>3262</v>
      </c>
      <c r="K1487">
        <v>4223</v>
      </c>
      <c r="L1487">
        <v>4</v>
      </c>
    </row>
    <row r="1488" spans="1:12" x14ac:dyDescent="0.45">
      <c r="A1488" t="str">
        <f t="shared" si="23"/>
        <v>A1487</v>
      </c>
      <c r="B1488" t="s">
        <v>1305</v>
      </c>
      <c r="C1488" t="s">
        <v>3235</v>
      </c>
      <c r="D1488" t="s">
        <v>3254</v>
      </c>
      <c r="E1488" s="2">
        <v>45778</v>
      </c>
      <c r="F1488">
        <v>9</v>
      </c>
      <c r="G1488" t="s">
        <v>3260</v>
      </c>
      <c r="H1488" s="2">
        <v>45781</v>
      </c>
      <c r="I1488" t="s">
        <v>3263</v>
      </c>
      <c r="J1488" t="s">
        <v>3262</v>
      </c>
      <c r="K1488">
        <v>4275</v>
      </c>
      <c r="L1488">
        <v>3</v>
      </c>
    </row>
    <row r="1489" spans="1:12" x14ac:dyDescent="0.45">
      <c r="A1489" t="str">
        <f t="shared" si="23"/>
        <v>A1488</v>
      </c>
      <c r="B1489" t="s">
        <v>1306</v>
      </c>
      <c r="C1489" t="s">
        <v>3238</v>
      </c>
      <c r="D1489" t="s">
        <v>3248</v>
      </c>
      <c r="E1489" s="2">
        <v>45887</v>
      </c>
      <c r="F1489">
        <v>13</v>
      </c>
      <c r="G1489" t="s">
        <v>3260</v>
      </c>
      <c r="H1489" s="2">
        <v>45893</v>
      </c>
      <c r="I1489" t="s">
        <v>3263</v>
      </c>
      <c r="J1489" t="s">
        <v>3262</v>
      </c>
      <c r="K1489">
        <v>4982</v>
      </c>
      <c r="L1489">
        <v>6</v>
      </c>
    </row>
    <row r="1490" spans="1:12" x14ac:dyDescent="0.45">
      <c r="A1490" t="str">
        <f t="shared" si="23"/>
        <v>A1489</v>
      </c>
      <c r="B1490" t="s">
        <v>1307</v>
      </c>
      <c r="C1490" t="s">
        <v>3238</v>
      </c>
      <c r="D1490" t="s">
        <v>3258</v>
      </c>
      <c r="E1490" s="2">
        <v>45684</v>
      </c>
      <c r="F1490">
        <v>9</v>
      </c>
      <c r="G1490" t="s">
        <v>3260</v>
      </c>
      <c r="H1490" s="2">
        <v>45690</v>
      </c>
      <c r="I1490" t="s">
        <v>3263</v>
      </c>
      <c r="J1490" t="s">
        <v>3262</v>
      </c>
      <c r="K1490">
        <v>3277</v>
      </c>
      <c r="L1490">
        <v>6</v>
      </c>
    </row>
    <row r="1491" spans="1:12" x14ac:dyDescent="0.45">
      <c r="A1491" t="str">
        <f t="shared" si="23"/>
        <v>A1490</v>
      </c>
      <c r="B1491" t="s">
        <v>1308</v>
      </c>
      <c r="C1491" t="s">
        <v>3235</v>
      </c>
      <c r="D1491" t="s">
        <v>3258</v>
      </c>
      <c r="E1491" s="2">
        <v>45871</v>
      </c>
      <c r="F1491">
        <v>20</v>
      </c>
      <c r="G1491" t="s">
        <v>3257</v>
      </c>
      <c r="H1491" s="2">
        <v>45873</v>
      </c>
      <c r="I1491" t="s">
        <v>3263</v>
      </c>
      <c r="J1491" t="s">
        <v>3262</v>
      </c>
      <c r="K1491">
        <v>3384</v>
      </c>
      <c r="L1491">
        <v>2</v>
      </c>
    </row>
    <row r="1492" spans="1:12" x14ac:dyDescent="0.45">
      <c r="A1492" t="str">
        <f t="shared" si="23"/>
        <v>A1491</v>
      </c>
      <c r="B1492" t="s">
        <v>1309</v>
      </c>
      <c r="C1492" t="s">
        <v>3238</v>
      </c>
      <c r="D1492" t="s">
        <v>3248</v>
      </c>
      <c r="E1492" s="2">
        <v>45964</v>
      </c>
      <c r="F1492">
        <v>16</v>
      </c>
      <c r="G1492" t="s">
        <v>3260</v>
      </c>
      <c r="H1492" s="2">
        <v>45969</v>
      </c>
      <c r="I1492" t="s">
        <v>3263</v>
      </c>
      <c r="J1492" t="s">
        <v>3262</v>
      </c>
      <c r="K1492">
        <v>3876</v>
      </c>
      <c r="L1492">
        <v>5</v>
      </c>
    </row>
    <row r="1493" spans="1:12" x14ac:dyDescent="0.45">
      <c r="A1493" t="str">
        <f t="shared" si="23"/>
        <v>A1492</v>
      </c>
      <c r="B1493" t="s">
        <v>798</v>
      </c>
      <c r="C1493" t="s">
        <v>3235</v>
      </c>
      <c r="D1493" t="s">
        <v>3248</v>
      </c>
      <c r="E1493" s="2">
        <v>45779</v>
      </c>
      <c r="F1493">
        <v>15</v>
      </c>
      <c r="G1493" t="s">
        <v>3257</v>
      </c>
      <c r="H1493" s="2">
        <v>45785</v>
      </c>
      <c r="I1493" t="s">
        <v>3263</v>
      </c>
      <c r="J1493" t="s">
        <v>3261</v>
      </c>
      <c r="K1493">
        <v>12330</v>
      </c>
      <c r="L1493">
        <v>6</v>
      </c>
    </row>
    <row r="1494" spans="1:12" x14ac:dyDescent="0.45">
      <c r="A1494" t="str">
        <f t="shared" si="23"/>
        <v>A1493</v>
      </c>
      <c r="B1494" t="s">
        <v>1310</v>
      </c>
      <c r="C1494" t="s">
        <v>3238</v>
      </c>
      <c r="D1494" t="s">
        <v>3248</v>
      </c>
      <c r="E1494" s="2">
        <v>45813</v>
      </c>
      <c r="F1494">
        <v>11</v>
      </c>
      <c r="G1494" t="s">
        <v>3257</v>
      </c>
      <c r="H1494" s="2">
        <v>45820</v>
      </c>
      <c r="I1494" t="s">
        <v>3263</v>
      </c>
      <c r="J1494" t="s">
        <v>3262</v>
      </c>
      <c r="K1494">
        <v>3243</v>
      </c>
      <c r="L1494">
        <v>7</v>
      </c>
    </row>
    <row r="1495" spans="1:12" x14ac:dyDescent="0.45">
      <c r="A1495" t="str">
        <f t="shared" si="23"/>
        <v>A1494</v>
      </c>
      <c r="B1495" t="s">
        <v>1311</v>
      </c>
      <c r="C1495" t="s">
        <v>3235</v>
      </c>
      <c r="D1495" t="s">
        <v>3252</v>
      </c>
      <c r="E1495" s="2">
        <v>45862</v>
      </c>
      <c r="F1495">
        <v>17</v>
      </c>
      <c r="G1495" t="s">
        <v>3257</v>
      </c>
      <c r="H1495" s="2">
        <v>45864</v>
      </c>
      <c r="I1495" t="s">
        <v>3263</v>
      </c>
      <c r="J1495" t="s">
        <v>3262</v>
      </c>
      <c r="K1495">
        <v>3607</v>
      </c>
      <c r="L1495">
        <v>2</v>
      </c>
    </row>
    <row r="1496" spans="1:12" x14ac:dyDescent="0.45">
      <c r="A1496" t="str">
        <f t="shared" si="23"/>
        <v>A1495</v>
      </c>
      <c r="B1496" t="s">
        <v>1312</v>
      </c>
      <c r="C1496" t="s">
        <v>3238</v>
      </c>
      <c r="D1496" t="s">
        <v>3248</v>
      </c>
      <c r="E1496" s="2">
        <v>45846</v>
      </c>
      <c r="F1496">
        <v>12</v>
      </c>
      <c r="G1496" t="s">
        <v>3260</v>
      </c>
      <c r="H1496" s="2">
        <v>45853</v>
      </c>
      <c r="I1496" t="s">
        <v>3263</v>
      </c>
      <c r="J1496" t="s">
        <v>3262</v>
      </c>
      <c r="K1496">
        <v>3762</v>
      </c>
      <c r="L1496">
        <v>7</v>
      </c>
    </row>
    <row r="1497" spans="1:12" x14ac:dyDescent="0.45">
      <c r="A1497" t="str">
        <f t="shared" si="23"/>
        <v>A1496</v>
      </c>
      <c r="B1497" t="s">
        <v>232</v>
      </c>
      <c r="C1497" t="s">
        <v>3238</v>
      </c>
      <c r="D1497" t="s">
        <v>3256</v>
      </c>
      <c r="E1497" s="2">
        <v>45723</v>
      </c>
      <c r="F1497">
        <v>18</v>
      </c>
      <c r="G1497" t="s">
        <v>3257</v>
      </c>
      <c r="H1497" s="2">
        <v>45727</v>
      </c>
      <c r="I1497" t="s">
        <v>3264</v>
      </c>
      <c r="J1497" t="s">
        <v>3262</v>
      </c>
      <c r="K1497">
        <v>2416</v>
      </c>
      <c r="L1497">
        <v>4</v>
      </c>
    </row>
    <row r="1498" spans="1:12" x14ac:dyDescent="0.45">
      <c r="A1498" t="str">
        <f t="shared" si="23"/>
        <v>A1497</v>
      </c>
      <c r="B1498" t="s">
        <v>1313</v>
      </c>
      <c r="C1498" t="s">
        <v>3235</v>
      </c>
      <c r="D1498" t="s">
        <v>3258</v>
      </c>
      <c r="E1498" s="2">
        <v>45743</v>
      </c>
      <c r="F1498">
        <v>8</v>
      </c>
      <c r="G1498" t="s">
        <v>3260</v>
      </c>
      <c r="H1498" s="2">
        <v>45747</v>
      </c>
      <c r="I1498" t="s">
        <v>3263</v>
      </c>
      <c r="J1498" t="s">
        <v>3262</v>
      </c>
      <c r="K1498">
        <v>2171</v>
      </c>
      <c r="L1498">
        <v>4</v>
      </c>
    </row>
    <row r="1499" spans="1:12" x14ac:dyDescent="0.45">
      <c r="A1499" t="str">
        <f t="shared" si="23"/>
        <v>A1498</v>
      </c>
      <c r="B1499" t="s">
        <v>1314</v>
      </c>
      <c r="C1499" t="s">
        <v>3238</v>
      </c>
      <c r="D1499" t="s">
        <v>3252</v>
      </c>
      <c r="E1499" s="2">
        <v>45945</v>
      </c>
      <c r="F1499">
        <v>8</v>
      </c>
      <c r="G1499" t="s">
        <v>3260</v>
      </c>
      <c r="H1499" s="2">
        <v>45950</v>
      </c>
      <c r="I1499" t="s">
        <v>3263</v>
      </c>
      <c r="J1499" t="s">
        <v>3262</v>
      </c>
      <c r="K1499">
        <v>3456</v>
      </c>
      <c r="L1499">
        <v>5</v>
      </c>
    </row>
    <row r="1500" spans="1:12" x14ac:dyDescent="0.45">
      <c r="A1500" t="str">
        <f t="shared" si="23"/>
        <v>A1499</v>
      </c>
      <c r="B1500" t="s">
        <v>1315</v>
      </c>
      <c r="C1500" t="s">
        <v>3235</v>
      </c>
      <c r="D1500" t="s">
        <v>3256</v>
      </c>
      <c r="E1500" s="2">
        <v>45876</v>
      </c>
      <c r="F1500">
        <v>20</v>
      </c>
      <c r="G1500" t="s">
        <v>3257</v>
      </c>
      <c r="H1500" s="2">
        <v>45878</v>
      </c>
      <c r="I1500" t="s">
        <v>3263</v>
      </c>
      <c r="J1500" t="s">
        <v>3262</v>
      </c>
      <c r="K1500">
        <v>2219</v>
      </c>
      <c r="L1500">
        <v>2</v>
      </c>
    </row>
    <row r="1501" spans="1:12" x14ac:dyDescent="0.45">
      <c r="A1501" t="str">
        <f t="shared" si="23"/>
        <v>A1500</v>
      </c>
      <c r="B1501" t="s">
        <v>1316</v>
      </c>
      <c r="C1501" t="s">
        <v>3238</v>
      </c>
      <c r="D1501" t="s">
        <v>3252</v>
      </c>
      <c r="E1501" s="2">
        <v>45748</v>
      </c>
      <c r="F1501">
        <v>11</v>
      </c>
      <c r="G1501" t="s">
        <v>3257</v>
      </c>
      <c r="H1501" s="2">
        <v>45754</v>
      </c>
      <c r="I1501" t="s">
        <v>3263</v>
      </c>
      <c r="J1501" t="s">
        <v>3262</v>
      </c>
      <c r="K1501">
        <v>3656</v>
      </c>
      <c r="L1501">
        <v>6</v>
      </c>
    </row>
    <row r="1502" spans="1:12" x14ac:dyDescent="0.45">
      <c r="A1502" t="str">
        <f t="shared" si="23"/>
        <v>A1501</v>
      </c>
      <c r="B1502" t="s">
        <v>1317</v>
      </c>
      <c r="C1502" t="s">
        <v>3238</v>
      </c>
      <c r="D1502" t="s">
        <v>3256</v>
      </c>
      <c r="E1502" s="2">
        <v>46009</v>
      </c>
      <c r="F1502">
        <v>18</v>
      </c>
      <c r="G1502" t="s">
        <v>3257</v>
      </c>
      <c r="H1502" s="2">
        <v>46012</v>
      </c>
      <c r="I1502" t="s">
        <v>3263</v>
      </c>
      <c r="J1502" t="s">
        <v>3262</v>
      </c>
      <c r="K1502">
        <v>4424</v>
      </c>
      <c r="L1502">
        <v>3</v>
      </c>
    </row>
    <row r="1503" spans="1:12" x14ac:dyDescent="0.45">
      <c r="A1503" t="str">
        <f t="shared" si="23"/>
        <v>A1502</v>
      </c>
      <c r="B1503" t="s">
        <v>1318</v>
      </c>
      <c r="C1503" t="s">
        <v>3235</v>
      </c>
      <c r="D1503" t="s">
        <v>3258</v>
      </c>
      <c r="E1503" s="2">
        <v>45749</v>
      </c>
      <c r="F1503">
        <v>19</v>
      </c>
      <c r="G1503" t="s">
        <v>3260</v>
      </c>
      <c r="H1503" s="2">
        <v>45754</v>
      </c>
      <c r="I1503" t="s">
        <v>3263</v>
      </c>
      <c r="J1503" t="s">
        <v>3262</v>
      </c>
      <c r="K1503">
        <v>3853</v>
      </c>
      <c r="L1503">
        <v>5</v>
      </c>
    </row>
    <row r="1504" spans="1:12" x14ac:dyDescent="0.45">
      <c r="A1504" t="str">
        <f t="shared" si="23"/>
        <v>A1503</v>
      </c>
      <c r="B1504" t="s">
        <v>334</v>
      </c>
      <c r="C1504" t="s">
        <v>3235</v>
      </c>
      <c r="D1504" t="s">
        <v>3256</v>
      </c>
      <c r="E1504" s="2">
        <v>45776</v>
      </c>
      <c r="F1504">
        <v>21</v>
      </c>
      <c r="G1504" t="s">
        <v>3257</v>
      </c>
      <c r="H1504" s="2">
        <v>45781</v>
      </c>
      <c r="I1504" t="s">
        <v>3263</v>
      </c>
      <c r="J1504" t="s">
        <v>3262</v>
      </c>
      <c r="K1504">
        <v>4426</v>
      </c>
      <c r="L1504">
        <v>5</v>
      </c>
    </row>
    <row r="1505" spans="1:12" x14ac:dyDescent="0.45">
      <c r="A1505" t="str">
        <f t="shared" si="23"/>
        <v>A1504</v>
      </c>
      <c r="B1505" t="s">
        <v>100</v>
      </c>
      <c r="C1505" t="s">
        <v>3235</v>
      </c>
      <c r="D1505" t="s">
        <v>3256</v>
      </c>
      <c r="E1505" s="2">
        <v>45666</v>
      </c>
      <c r="F1505">
        <v>23</v>
      </c>
      <c r="G1505" t="s">
        <v>3257</v>
      </c>
      <c r="H1505" s="2">
        <v>45669</v>
      </c>
      <c r="I1505" t="s">
        <v>3264</v>
      </c>
      <c r="J1505" t="s">
        <v>3262</v>
      </c>
      <c r="K1505">
        <v>2884</v>
      </c>
      <c r="L1505">
        <v>3</v>
      </c>
    </row>
    <row r="1506" spans="1:12" x14ac:dyDescent="0.45">
      <c r="A1506" t="str">
        <f t="shared" si="23"/>
        <v>A1505</v>
      </c>
      <c r="B1506" t="s">
        <v>961</v>
      </c>
      <c r="C1506" t="s">
        <v>3235</v>
      </c>
      <c r="D1506" t="s">
        <v>3248</v>
      </c>
      <c r="E1506" s="2">
        <v>46019</v>
      </c>
      <c r="F1506">
        <v>19</v>
      </c>
      <c r="G1506" t="s">
        <v>3260</v>
      </c>
      <c r="H1506" s="2">
        <v>46025</v>
      </c>
      <c r="I1506" t="s">
        <v>3263</v>
      </c>
      <c r="J1506" t="s">
        <v>3262</v>
      </c>
      <c r="K1506">
        <v>4506</v>
      </c>
      <c r="L1506">
        <v>6</v>
      </c>
    </row>
    <row r="1507" spans="1:12" x14ac:dyDescent="0.45">
      <c r="A1507" t="str">
        <f t="shared" si="23"/>
        <v>A1506</v>
      </c>
      <c r="B1507" t="s">
        <v>1319</v>
      </c>
      <c r="C1507" t="s">
        <v>3235</v>
      </c>
      <c r="D1507" t="s">
        <v>3250</v>
      </c>
      <c r="E1507" s="2">
        <v>45740</v>
      </c>
      <c r="F1507">
        <v>8</v>
      </c>
      <c r="G1507" t="s">
        <v>3260</v>
      </c>
      <c r="H1507" s="2">
        <v>45750</v>
      </c>
      <c r="I1507" t="s">
        <v>3263</v>
      </c>
      <c r="J1507" t="s">
        <v>3262</v>
      </c>
      <c r="K1507">
        <v>4347</v>
      </c>
      <c r="L1507">
        <v>10</v>
      </c>
    </row>
    <row r="1508" spans="1:12" x14ac:dyDescent="0.45">
      <c r="A1508" t="str">
        <f t="shared" si="23"/>
        <v>A1507</v>
      </c>
      <c r="B1508" t="s">
        <v>1320</v>
      </c>
      <c r="C1508" t="s">
        <v>3235</v>
      </c>
      <c r="D1508" t="s">
        <v>3258</v>
      </c>
      <c r="E1508" s="2">
        <v>45785</v>
      </c>
      <c r="F1508">
        <v>12</v>
      </c>
      <c r="G1508" t="s">
        <v>3260</v>
      </c>
      <c r="H1508" s="2">
        <v>45789</v>
      </c>
      <c r="I1508" t="s">
        <v>3263</v>
      </c>
      <c r="J1508" t="s">
        <v>3262</v>
      </c>
      <c r="K1508">
        <v>4280</v>
      </c>
      <c r="L1508">
        <v>4</v>
      </c>
    </row>
    <row r="1509" spans="1:12" x14ac:dyDescent="0.45">
      <c r="A1509" t="str">
        <f t="shared" si="23"/>
        <v>A1508</v>
      </c>
      <c r="B1509" t="s">
        <v>153</v>
      </c>
      <c r="C1509" t="s">
        <v>3238</v>
      </c>
      <c r="D1509" t="s">
        <v>3252</v>
      </c>
      <c r="E1509" s="2">
        <v>46002</v>
      </c>
      <c r="F1509">
        <v>8</v>
      </c>
      <c r="G1509" t="s">
        <v>3257</v>
      </c>
      <c r="H1509" s="2">
        <v>46006</v>
      </c>
      <c r="I1509" t="s">
        <v>3263</v>
      </c>
      <c r="J1509" t="s">
        <v>3262</v>
      </c>
      <c r="K1509">
        <v>3645</v>
      </c>
      <c r="L1509">
        <v>4</v>
      </c>
    </row>
    <row r="1510" spans="1:12" x14ac:dyDescent="0.45">
      <c r="A1510" t="str">
        <f t="shared" si="23"/>
        <v>A1509</v>
      </c>
      <c r="B1510" t="s">
        <v>1321</v>
      </c>
      <c r="C1510" t="s">
        <v>3235</v>
      </c>
      <c r="D1510" t="s">
        <v>3248</v>
      </c>
      <c r="E1510" s="2">
        <v>45998</v>
      </c>
      <c r="F1510">
        <v>17</v>
      </c>
      <c r="G1510" t="s">
        <v>3260</v>
      </c>
      <c r="H1510" s="2">
        <v>46004</v>
      </c>
      <c r="I1510" t="s">
        <v>3263</v>
      </c>
      <c r="J1510" t="s">
        <v>3261</v>
      </c>
      <c r="K1510">
        <v>11816</v>
      </c>
      <c r="L1510">
        <v>6</v>
      </c>
    </row>
    <row r="1511" spans="1:12" x14ac:dyDescent="0.45">
      <c r="A1511" t="str">
        <f t="shared" si="23"/>
        <v>A1510</v>
      </c>
      <c r="B1511" t="s">
        <v>1322</v>
      </c>
      <c r="C1511" t="s">
        <v>3235</v>
      </c>
      <c r="D1511" t="s">
        <v>3252</v>
      </c>
      <c r="E1511" s="2">
        <v>45883</v>
      </c>
      <c r="F1511">
        <v>12</v>
      </c>
      <c r="G1511" t="s">
        <v>3257</v>
      </c>
      <c r="H1511" s="2">
        <v>45885</v>
      </c>
      <c r="I1511" t="s">
        <v>3263</v>
      </c>
      <c r="J1511" t="s">
        <v>3262</v>
      </c>
      <c r="K1511">
        <v>2139</v>
      </c>
      <c r="L1511">
        <v>2</v>
      </c>
    </row>
    <row r="1512" spans="1:12" x14ac:dyDescent="0.45">
      <c r="A1512" t="str">
        <f t="shared" si="23"/>
        <v>A1511</v>
      </c>
      <c r="B1512" t="s">
        <v>1323</v>
      </c>
      <c r="C1512" t="s">
        <v>3238</v>
      </c>
      <c r="D1512" t="s">
        <v>3256</v>
      </c>
      <c r="E1512" s="2">
        <v>45814</v>
      </c>
      <c r="F1512">
        <v>23</v>
      </c>
      <c r="G1512" t="s">
        <v>3257</v>
      </c>
      <c r="H1512" s="2">
        <v>45816</v>
      </c>
      <c r="I1512" t="s">
        <v>3263</v>
      </c>
      <c r="J1512" t="s">
        <v>3262</v>
      </c>
      <c r="K1512">
        <v>3946</v>
      </c>
      <c r="L1512">
        <v>2</v>
      </c>
    </row>
    <row r="1513" spans="1:12" x14ac:dyDescent="0.45">
      <c r="A1513" t="str">
        <f t="shared" si="23"/>
        <v>A1512</v>
      </c>
      <c r="B1513" t="s">
        <v>1324</v>
      </c>
      <c r="C1513" t="s">
        <v>3238</v>
      </c>
      <c r="D1513" t="s">
        <v>3256</v>
      </c>
      <c r="E1513" s="2">
        <v>45707</v>
      </c>
      <c r="F1513">
        <v>19</v>
      </c>
      <c r="G1513" t="s">
        <v>3257</v>
      </c>
      <c r="H1513" s="2">
        <v>45712</v>
      </c>
      <c r="I1513" t="s">
        <v>3264</v>
      </c>
      <c r="J1513" t="s">
        <v>3262</v>
      </c>
      <c r="K1513">
        <v>2097</v>
      </c>
      <c r="L1513">
        <v>5</v>
      </c>
    </row>
    <row r="1514" spans="1:12" x14ac:dyDescent="0.45">
      <c r="A1514" t="str">
        <f t="shared" si="23"/>
        <v>A1513</v>
      </c>
      <c r="B1514" t="s">
        <v>1325</v>
      </c>
      <c r="C1514" t="s">
        <v>3238</v>
      </c>
      <c r="D1514" t="s">
        <v>3256</v>
      </c>
      <c r="E1514" s="2">
        <v>45948</v>
      </c>
      <c r="F1514">
        <v>23</v>
      </c>
      <c r="G1514" t="s">
        <v>3257</v>
      </c>
      <c r="H1514" s="2">
        <v>45952</v>
      </c>
      <c r="I1514" t="s">
        <v>3263</v>
      </c>
      <c r="J1514" t="s">
        <v>3261</v>
      </c>
      <c r="K1514">
        <v>11041</v>
      </c>
      <c r="L1514">
        <v>4</v>
      </c>
    </row>
    <row r="1515" spans="1:12" x14ac:dyDescent="0.45">
      <c r="A1515" t="str">
        <f t="shared" si="23"/>
        <v>A1514</v>
      </c>
      <c r="B1515" t="s">
        <v>1326</v>
      </c>
      <c r="C1515" t="s">
        <v>3238</v>
      </c>
      <c r="D1515" t="s">
        <v>3254</v>
      </c>
      <c r="E1515" s="2">
        <v>45660</v>
      </c>
      <c r="F1515">
        <v>17</v>
      </c>
      <c r="G1515" t="s">
        <v>3260</v>
      </c>
      <c r="H1515" s="2">
        <v>45662</v>
      </c>
      <c r="I1515" t="s">
        <v>3263</v>
      </c>
      <c r="J1515" t="s">
        <v>3262</v>
      </c>
      <c r="K1515">
        <v>2601</v>
      </c>
      <c r="L1515">
        <v>2</v>
      </c>
    </row>
    <row r="1516" spans="1:12" x14ac:dyDescent="0.45">
      <c r="A1516" t="str">
        <f t="shared" si="23"/>
        <v>A1515</v>
      </c>
      <c r="B1516" t="s">
        <v>1327</v>
      </c>
      <c r="C1516" t="s">
        <v>3235</v>
      </c>
      <c r="D1516" t="s">
        <v>3258</v>
      </c>
      <c r="E1516" s="2">
        <v>45720</v>
      </c>
      <c r="F1516">
        <v>17</v>
      </c>
      <c r="G1516" t="s">
        <v>3260</v>
      </c>
      <c r="H1516" s="2">
        <v>45724</v>
      </c>
      <c r="I1516" t="s">
        <v>3263</v>
      </c>
      <c r="J1516" t="s">
        <v>3262</v>
      </c>
      <c r="K1516">
        <v>3373</v>
      </c>
      <c r="L1516">
        <v>4</v>
      </c>
    </row>
    <row r="1517" spans="1:12" x14ac:dyDescent="0.45">
      <c r="A1517" t="str">
        <f t="shared" si="23"/>
        <v>A1516</v>
      </c>
      <c r="B1517" t="s">
        <v>1328</v>
      </c>
      <c r="C1517" t="s">
        <v>3235</v>
      </c>
      <c r="D1517" t="s">
        <v>3256</v>
      </c>
      <c r="E1517" s="2">
        <v>45771</v>
      </c>
      <c r="F1517">
        <v>19</v>
      </c>
      <c r="G1517" t="s">
        <v>3257</v>
      </c>
      <c r="H1517" s="2">
        <v>45776</v>
      </c>
      <c r="I1517" t="s">
        <v>3263</v>
      </c>
      <c r="J1517" t="s">
        <v>3262</v>
      </c>
      <c r="K1517">
        <v>3575</v>
      </c>
      <c r="L1517">
        <v>5</v>
      </c>
    </row>
    <row r="1518" spans="1:12" x14ac:dyDescent="0.45">
      <c r="A1518" t="str">
        <f t="shared" si="23"/>
        <v>A1517</v>
      </c>
      <c r="B1518" t="s">
        <v>789</v>
      </c>
      <c r="C1518" t="s">
        <v>3238</v>
      </c>
      <c r="D1518" t="s">
        <v>3258</v>
      </c>
      <c r="E1518" s="2">
        <v>45952</v>
      </c>
      <c r="F1518">
        <v>11</v>
      </c>
      <c r="G1518" t="s">
        <v>3260</v>
      </c>
      <c r="H1518" s="2">
        <v>45957</v>
      </c>
      <c r="I1518" t="s">
        <v>3263</v>
      </c>
      <c r="J1518" t="s">
        <v>3262</v>
      </c>
      <c r="K1518">
        <v>4508</v>
      </c>
      <c r="L1518">
        <v>5</v>
      </c>
    </row>
    <row r="1519" spans="1:12" x14ac:dyDescent="0.45">
      <c r="A1519" t="str">
        <f t="shared" si="23"/>
        <v>A1518</v>
      </c>
      <c r="B1519" t="s">
        <v>1329</v>
      </c>
      <c r="C1519" t="s">
        <v>3235</v>
      </c>
      <c r="D1519" t="s">
        <v>3250</v>
      </c>
      <c r="E1519" s="2">
        <v>45670</v>
      </c>
      <c r="F1519">
        <v>12</v>
      </c>
      <c r="G1519" t="s">
        <v>3257</v>
      </c>
      <c r="H1519" s="2">
        <v>45675</v>
      </c>
      <c r="I1519" t="s">
        <v>3263</v>
      </c>
      <c r="J1519" t="s">
        <v>3262</v>
      </c>
      <c r="K1519">
        <v>4850</v>
      </c>
      <c r="L1519">
        <v>5</v>
      </c>
    </row>
    <row r="1520" spans="1:12" x14ac:dyDescent="0.45">
      <c r="A1520" t="str">
        <f t="shared" si="23"/>
        <v>A1519</v>
      </c>
      <c r="B1520" t="s">
        <v>1330</v>
      </c>
      <c r="C1520" t="s">
        <v>3238</v>
      </c>
      <c r="D1520" t="s">
        <v>3252</v>
      </c>
      <c r="E1520" s="2">
        <v>45864</v>
      </c>
      <c r="F1520">
        <v>18</v>
      </c>
      <c r="G1520" t="s">
        <v>3260</v>
      </c>
      <c r="H1520" s="2">
        <v>45867</v>
      </c>
      <c r="I1520" t="s">
        <v>3263</v>
      </c>
      <c r="J1520" t="s">
        <v>3262</v>
      </c>
      <c r="K1520">
        <v>3639</v>
      </c>
      <c r="L1520">
        <v>3</v>
      </c>
    </row>
    <row r="1521" spans="1:12" x14ac:dyDescent="0.45">
      <c r="A1521" t="str">
        <f t="shared" si="23"/>
        <v>A1520</v>
      </c>
      <c r="B1521" t="s">
        <v>1331</v>
      </c>
      <c r="C1521" t="s">
        <v>3238</v>
      </c>
      <c r="D1521" t="s">
        <v>3248</v>
      </c>
      <c r="E1521" s="2">
        <v>45968</v>
      </c>
      <c r="F1521">
        <v>19</v>
      </c>
      <c r="G1521" t="s">
        <v>3260</v>
      </c>
      <c r="H1521" s="2">
        <v>45975</v>
      </c>
      <c r="I1521" t="s">
        <v>3263</v>
      </c>
      <c r="J1521" t="s">
        <v>3262</v>
      </c>
      <c r="K1521">
        <v>2113</v>
      </c>
      <c r="L1521">
        <v>7</v>
      </c>
    </row>
    <row r="1522" spans="1:12" x14ac:dyDescent="0.45">
      <c r="A1522" t="str">
        <f t="shared" si="23"/>
        <v>A1521</v>
      </c>
      <c r="B1522" t="s">
        <v>976</v>
      </c>
      <c r="C1522" t="s">
        <v>3235</v>
      </c>
      <c r="D1522" t="s">
        <v>3252</v>
      </c>
      <c r="E1522" s="2">
        <v>45667</v>
      </c>
      <c r="F1522">
        <v>19</v>
      </c>
      <c r="G1522" t="s">
        <v>3260</v>
      </c>
      <c r="H1522" s="2">
        <v>45672</v>
      </c>
      <c r="I1522" t="s">
        <v>3263</v>
      </c>
      <c r="J1522" t="s">
        <v>3262</v>
      </c>
      <c r="K1522">
        <v>3211</v>
      </c>
      <c r="L1522">
        <v>5</v>
      </c>
    </row>
    <row r="1523" spans="1:12" x14ac:dyDescent="0.45">
      <c r="A1523" t="str">
        <f t="shared" si="23"/>
        <v>A1522</v>
      </c>
      <c r="B1523" t="s">
        <v>834</v>
      </c>
      <c r="C1523" t="s">
        <v>3241</v>
      </c>
      <c r="D1523" t="s">
        <v>3248</v>
      </c>
      <c r="E1523" s="2">
        <v>45727</v>
      </c>
      <c r="F1523">
        <v>8</v>
      </c>
      <c r="G1523" t="s">
        <v>3260</v>
      </c>
      <c r="H1523" s="2">
        <v>45733</v>
      </c>
      <c r="I1523" t="s">
        <v>3263</v>
      </c>
      <c r="J1523" t="s">
        <v>3262</v>
      </c>
      <c r="K1523">
        <v>2978</v>
      </c>
      <c r="L1523">
        <v>6</v>
      </c>
    </row>
    <row r="1524" spans="1:12" x14ac:dyDescent="0.45">
      <c r="A1524" t="str">
        <f t="shared" si="23"/>
        <v>A1523</v>
      </c>
      <c r="B1524" t="s">
        <v>228</v>
      </c>
      <c r="C1524" t="s">
        <v>3241</v>
      </c>
      <c r="D1524" t="s">
        <v>3258</v>
      </c>
      <c r="E1524" s="2">
        <v>45803</v>
      </c>
      <c r="F1524">
        <v>14</v>
      </c>
      <c r="G1524" t="s">
        <v>3260</v>
      </c>
      <c r="H1524" s="2">
        <v>45806</v>
      </c>
      <c r="I1524" t="s">
        <v>3263</v>
      </c>
      <c r="J1524" t="s">
        <v>3262</v>
      </c>
      <c r="K1524">
        <v>4352</v>
      </c>
      <c r="L1524">
        <v>3</v>
      </c>
    </row>
    <row r="1525" spans="1:12" x14ac:dyDescent="0.45">
      <c r="A1525" t="str">
        <f t="shared" si="23"/>
        <v>A1524</v>
      </c>
      <c r="B1525" t="s">
        <v>1304</v>
      </c>
      <c r="C1525" t="s">
        <v>3238</v>
      </c>
      <c r="D1525" t="s">
        <v>3248</v>
      </c>
      <c r="E1525" s="2">
        <v>45974</v>
      </c>
      <c r="F1525">
        <v>14</v>
      </c>
      <c r="G1525" t="s">
        <v>3260</v>
      </c>
      <c r="H1525" s="2">
        <v>45977</v>
      </c>
      <c r="I1525" t="s">
        <v>3263</v>
      </c>
      <c r="J1525" t="s">
        <v>3262</v>
      </c>
      <c r="K1525">
        <v>3650</v>
      </c>
      <c r="L1525">
        <v>3</v>
      </c>
    </row>
    <row r="1526" spans="1:12" x14ac:dyDescent="0.45">
      <c r="A1526" t="str">
        <f t="shared" si="23"/>
        <v>A1525</v>
      </c>
      <c r="B1526" t="s">
        <v>1181</v>
      </c>
      <c r="C1526" t="s">
        <v>3238</v>
      </c>
      <c r="D1526" t="s">
        <v>3256</v>
      </c>
      <c r="E1526" s="2">
        <v>45824</v>
      </c>
      <c r="F1526">
        <v>20</v>
      </c>
      <c r="G1526" t="s">
        <v>3257</v>
      </c>
      <c r="H1526" s="2">
        <v>45828</v>
      </c>
      <c r="I1526" t="s">
        <v>3264</v>
      </c>
      <c r="J1526" t="s">
        <v>3261</v>
      </c>
      <c r="K1526">
        <v>10438</v>
      </c>
      <c r="L1526">
        <v>4</v>
      </c>
    </row>
    <row r="1527" spans="1:12" x14ac:dyDescent="0.45">
      <c r="A1527" t="str">
        <f t="shared" si="23"/>
        <v>A1526</v>
      </c>
      <c r="B1527" t="s">
        <v>1332</v>
      </c>
      <c r="C1527" t="s">
        <v>3238</v>
      </c>
      <c r="D1527" t="s">
        <v>3248</v>
      </c>
      <c r="E1527" s="2">
        <v>45804</v>
      </c>
      <c r="F1527">
        <v>9</v>
      </c>
      <c r="G1527" t="s">
        <v>3257</v>
      </c>
      <c r="H1527" s="2">
        <v>45808</v>
      </c>
      <c r="I1527" t="s">
        <v>3263</v>
      </c>
      <c r="J1527" t="s">
        <v>3261</v>
      </c>
      <c r="K1527">
        <v>14852</v>
      </c>
      <c r="L1527">
        <v>4</v>
      </c>
    </row>
    <row r="1528" spans="1:12" x14ac:dyDescent="0.45">
      <c r="A1528" t="str">
        <f t="shared" si="23"/>
        <v>A1527</v>
      </c>
      <c r="B1528" t="s">
        <v>1333</v>
      </c>
      <c r="C1528" t="s">
        <v>3235</v>
      </c>
      <c r="D1528" t="s">
        <v>3258</v>
      </c>
      <c r="E1528" s="2">
        <v>45701</v>
      </c>
      <c r="F1528">
        <v>14</v>
      </c>
      <c r="G1528" t="s">
        <v>3260</v>
      </c>
      <c r="H1528" s="2">
        <v>45704</v>
      </c>
      <c r="I1528" t="s">
        <v>3263</v>
      </c>
      <c r="J1528" t="s">
        <v>3262</v>
      </c>
      <c r="K1528">
        <v>2770</v>
      </c>
      <c r="L1528">
        <v>3</v>
      </c>
    </row>
    <row r="1529" spans="1:12" x14ac:dyDescent="0.45">
      <c r="A1529" t="str">
        <f t="shared" si="23"/>
        <v>A1528</v>
      </c>
      <c r="B1529" t="s">
        <v>1334</v>
      </c>
      <c r="C1529" t="s">
        <v>3238</v>
      </c>
      <c r="D1529" t="s">
        <v>3254</v>
      </c>
      <c r="E1529" s="2">
        <v>45683</v>
      </c>
      <c r="F1529">
        <v>16</v>
      </c>
      <c r="G1529" t="s">
        <v>3260</v>
      </c>
      <c r="H1529" s="2">
        <v>45686</v>
      </c>
      <c r="I1529" t="s">
        <v>3263</v>
      </c>
      <c r="J1529" t="s">
        <v>3262</v>
      </c>
      <c r="K1529">
        <v>4894</v>
      </c>
      <c r="L1529">
        <v>3</v>
      </c>
    </row>
    <row r="1530" spans="1:12" x14ac:dyDescent="0.45">
      <c r="A1530" t="str">
        <f t="shared" si="23"/>
        <v>A1529</v>
      </c>
      <c r="B1530" t="s">
        <v>115</v>
      </c>
      <c r="C1530" t="s">
        <v>3235</v>
      </c>
      <c r="D1530" t="s">
        <v>3248</v>
      </c>
      <c r="E1530" s="2">
        <v>45969</v>
      </c>
      <c r="F1530">
        <v>19</v>
      </c>
      <c r="G1530" t="s">
        <v>3260</v>
      </c>
      <c r="H1530" s="2">
        <v>45973</v>
      </c>
      <c r="I1530" t="s">
        <v>3263</v>
      </c>
      <c r="J1530" t="s">
        <v>3262</v>
      </c>
      <c r="K1530">
        <v>4714</v>
      </c>
      <c r="L1530">
        <v>4</v>
      </c>
    </row>
    <row r="1531" spans="1:12" x14ac:dyDescent="0.45">
      <c r="A1531" t="str">
        <f t="shared" si="23"/>
        <v>A1530</v>
      </c>
      <c r="B1531" t="s">
        <v>227</v>
      </c>
      <c r="C1531" t="s">
        <v>3235</v>
      </c>
      <c r="D1531" t="s">
        <v>3252</v>
      </c>
      <c r="E1531" s="2">
        <v>45793</v>
      </c>
      <c r="F1531">
        <v>9</v>
      </c>
      <c r="G1531" t="s">
        <v>3260</v>
      </c>
      <c r="H1531" s="2">
        <v>45798</v>
      </c>
      <c r="I1531" t="s">
        <v>3263</v>
      </c>
      <c r="J1531" t="s">
        <v>3262</v>
      </c>
      <c r="K1531">
        <v>3052</v>
      </c>
      <c r="L1531">
        <v>5</v>
      </c>
    </row>
    <row r="1532" spans="1:12" x14ac:dyDescent="0.45">
      <c r="A1532" t="str">
        <f t="shared" si="23"/>
        <v>A1531</v>
      </c>
      <c r="B1532" t="s">
        <v>1335</v>
      </c>
      <c r="C1532" t="s">
        <v>3238</v>
      </c>
      <c r="D1532" t="s">
        <v>3248</v>
      </c>
      <c r="E1532" s="2">
        <v>45781</v>
      </c>
      <c r="F1532">
        <v>10</v>
      </c>
      <c r="G1532" t="s">
        <v>3257</v>
      </c>
      <c r="H1532" s="2">
        <v>45787</v>
      </c>
      <c r="I1532" t="s">
        <v>3263</v>
      </c>
      <c r="J1532" t="s">
        <v>3261</v>
      </c>
      <c r="K1532">
        <v>8873</v>
      </c>
      <c r="L1532">
        <v>6</v>
      </c>
    </row>
    <row r="1533" spans="1:12" x14ac:dyDescent="0.45">
      <c r="A1533" t="str">
        <f t="shared" si="23"/>
        <v>A1532</v>
      </c>
      <c r="B1533" t="s">
        <v>1336</v>
      </c>
      <c r="C1533" t="s">
        <v>3235</v>
      </c>
      <c r="D1533" t="s">
        <v>3248</v>
      </c>
      <c r="E1533" s="2">
        <v>45660</v>
      </c>
      <c r="F1533">
        <v>18</v>
      </c>
      <c r="G1533" t="s">
        <v>3257</v>
      </c>
      <c r="H1533" s="2">
        <v>45666</v>
      </c>
      <c r="I1533" t="s">
        <v>3263</v>
      </c>
      <c r="J1533" t="s">
        <v>3262</v>
      </c>
      <c r="K1533">
        <v>2750</v>
      </c>
      <c r="L1533">
        <v>6</v>
      </c>
    </row>
    <row r="1534" spans="1:12" x14ac:dyDescent="0.45">
      <c r="A1534" t="str">
        <f t="shared" si="23"/>
        <v>A1533</v>
      </c>
      <c r="B1534" t="s">
        <v>1337</v>
      </c>
      <c r="C1534" t="s">
        <v>3238</v>
      </c>
      <c r="D1534" t="s">
        <v>3256</v>
      </c>
      <c r="E1534" s="2">
        <v>45994</v>
      </c>
      <c r="F1534">
        <v>21</v>
      </c>
      <c r="G1534" t="s">
        <v>3257</v>
      </c>
      <c r="H1534" s="2">
        <v>45999</v>
      </c>
      <c r="I1534" t="s">
        <v>3263</v>
      </c>
      <c r="J1534" t="s">
        <v>3262</v>
      </c>
      <c r="K1534">
        <v>4209</v>
      </c>
      <c r="L1534">
        <v>5</v>
      </c>
    </row>
    <row r="1535" spans="1:12" x14ac:dyDescent="0.45">
      <c r="A1535" t="str">
        <f t="shared" si="23"/>
        <v>A1534</v>
      </c>
      <c r="B1535" t="s">
        <v>1338</v>
      </c>
      <c r="C1535" t="s">
        <v>3235</v>
      </c>
      <c r="D1535" t="s">
        <v>3256</v>
      </c>
      <c r="E1535" s="2">
        <v>45765</v>
      </c>
      <c r="F1535">
        <v>21</v>
      </c>
      <c r="G1535" t="s">
        <v>3257</v>
      </c>
      <c r="H1535" s="2">
        <v>45769</v>
      </c>
      <c r="I1535" t="s">
        <v>3264</v>
      </c>
      <c r="J1535" t="s">
        <v>3262</v>
      </c>
      <c r="K1535">
        <v>4450</v>
      </c>
      <c r="L1535">
        <v>4</v>
      </c>
    </row>
    <row r="1536" spans="1:12" x14ac:dyDescent="0.45">
      <c r="A1536" t="str">
        <f t="shared" si="23"/>
        <v>A1535</v>
      </c>
      <c r="B1536" t="s">
        <v>1339</v>
      </c>
      <c r="C1536" t="s">
        <v>3235</v>
      </c>
      <c r="D1536" t="s">
        <v>3248</v>
      </c>
      <c r="E1536" s="2">
        <v>46012</v>
      </c>
      <c r="F1536">
        <v>13</v>
      </c>
      <c r="G1536" t="s">
        <v>3260</v>
      </c>
      <c r="H1536" s="2">
        <v>46015</v>
      </c>
      <c r="I1536" t="s">
        <v>3263</v>
      </c>
      <c r="J1536" t="s">
        <v>3262</v>
      </c>
      <c r="K1536">
        <v>2183</v>
      </c>
      <c r="L1536">
        <v>3</v>
      </c>
    </row>
    <row r="1537" spans="1:12" x14ac:dyDescent="0.45">
      <c r="A1537" t="str">
        <f t="shared" si="23"/>
        <v>A1536</v>
      </c>
      <c r="B1537" t="s">
        <v>1340</v>
      </c>
      <c r="C1537" t="s">
        <v>3235</v>
      </c>
      <c r="D1537" t="s">
        <v>3256</v>
      </c>
      <c r="E1537" s="2">
        <v>46022</v>
      </c>
      <c r="F1537">
        <v>19</v>
      </c>
      <c r="G1537" t="s">
        <v>3257</v>
      </c>
      <c r="H1537" s="2">
        <v>46026</v>
      </c>
      <c r="I1537" t="s">
        <v>3264</v>
      </c>
      <c r="J1537" t="s">
        <v>3262</v>
      </c>
      <c r="K1537">
        <v>4599</v>
      </c>
      <c r="L1537">
        <v>4</v>
      </c>
    </row>
    <row r="1538" spans="1:12" x14ac:dyDescent="0.45">
      <c r="A1538" t="str">
        <f t="shared" si="23"/>
        <v>A1537</v>
      </c>
      <c r="B1538" t="s">
        <v>1341</v>
      </c>
      <c r="C1538" t="s">
        <v>3235</v>
      </c>
      <c r="D1538" t="s">
        <v>3256</v>
      </c>
      <c r="E1538" s="2">
        <v>45781</v>
      </c>
      <c r="F1538">
        <v>21</v>
      </c>
      <c r="G1538" t="s">
        <v>3257</v>
      </c>
      <c r="H1538" s="2">
        <v>45786</v>
      </c>
      <c r="I1538" t="s">
        <v>3263</v>
      </c>
      <c r="J1538" t="s">
        <v>3261</v>
      </c>
      <c r="K1538">
        <v>11382</v>
      </c>
      <c r="L1538">
        <v>5</v>
      </c>
    </row>
    <row r="1539" spans="1:12" x14ac:dyDescent="0.45">
      <c r="A1539" t="str">
        <f t="shared" ref="A1539:A1602" si="24">"A"&amp;TEXT(ROW()-1,"0000")</f>
        <v>A1538</v>
      </c>
      <c r="B1539" t="s">
        <v>212</v>
      </c>
      <c r="C1539" t="s">
        <v>3238</v>
      </c>
      <c r="D1539" t="s">
        <v>3258</v>
      </c>
      <c r="E1539" s="2">
        <v>45795</v>
      </c>
      <c r="F1539">
        <v>8</v>
      </c>
      <c r="G1539" t="s">
        <v>3257</v>
      </c>
      <c r="H1539" s="2">
        <v>45797</v>
      </c>
      <c r="I1539" t="s">
        <v>3263</v>
      </c>
      <c r="J1539" t="s">
        <v>3262</v>
      </c>
      <c r="K1539">
        <v>3136</v>
      </c>
      <c r="L1539">
        <v>2</v>
      </c>
    </row>
    <row r="1540" spans="1:12" x14ac:dyDescent="0.45">
      <c r="A1540" t="str">
        <f t="shared" si="24"/>
        <v>A1539</v>
      </c>
      <c r="B1540" t="s">
        <v>458</v>
      </c>
      <c r="C1540" t="s">
        <v>3238</v>
      </c>
      <c r="D1540" t="s">
        <v>3254</v>
      </c>
      <c r="E1540" s="2">
        <v>46000</v>
      </c>
      <c r="F1540">
        <v>11</v>
      </c>
      <c r="G1540" t="s">
        <v>3260</v>
      </c>
      <c r="H1540" s="2">
        <v>46002</v>
      </c>
      <c r="I1540" t="s">
        <v>3263</v>
      </c>
      <c r="J1540" t="s">
        <v>3262</v>
      </c>
      <c r="K1540">
        <v>2604</v>
      </c>
      <c r="L1540">
        <v>2</v>
      </c>
    </row>
    <row r="1541" spans="1:12" x14ac:dyDescent="0.45">
      <c r="A1541" t="str">
        <f t="shared" si="24"/>
        <v>A1540</v>
      </c>
      <c r="B1541" t="s">
        <v>1342</v>
      </c>
      <c r="C1541" t="s">
        <v>3235</v>
      </c>
      <c r="D1541" t="s">
        <v>3258</v>
      </c>
      <c r="E1541" s="2">
        <v>45909</v>
      </c>
      <c r="F1541">
        <v>18</v>
      </c>
      <c r="G1541" t="s">
        <v>3257</v>
      </c>
      <c r="H1541" s="2">
        <v>45915</v>
      </c>
      <c r="I1541" t="s">
        <v>3263</v>
      </c>
      <c r="J1541" t="s">
        <v>3262</v>
      </c>
      <c r="K1541">
        <v>3836</v>
      </c>
      <c r="L1541">
        <v>6</v>
      </c>
    </row>
    <row r="1542" spans="1:12" x14ac:dyDescent="0.45">
      <c r="A1542" t="str">
        <f t="shared" si="24"/>
        <v>A1541</v>
      </c>
      <c r="B1542" t="s">
        <v>1343</v>
      </c>
      <c r="C1542" t="s">
        <v>3241</v>
      </c>
      <c r="D1542" t="s">
        <v>3252</v>
      </c>
      <c r="E1542" s="2">
        <v>45756</v>
      </c>
      <c r="F1542">
        <v>17</v>
      </c>
      <c r="G1542" t="s">
        <v>3260</v>
      </c>
      <c r="H1542" s="2">
        <v>45762</v>
      </c>
      <c r="I1542" t="s">
        <v>3263</v>
      </c>
      <c r="J1542" t="s">
        <v>3262</v>
      </c>
      <c r="K1542">
        <v>3931</v>
      </c>
      <c r="L1542">
        <v>6</v>
      </c>
    </row>
    <row r="1543" spans="1:12" x14ac:dyDescent="0.45">
      <c r="A1543" t="str">
        <f t="shared" si="24"/>
        <v>A1542</v>
      </c>
      <c r="B1543" t="s">
        <v>1344</v>
      </c>
      <c r="C1543" t="s">
        <v>3238</v>
      </c>
      <c r="D1543" t="s">
        <v>3256</v>
      </c>
      <c r="E1543" s="2">
        <v>45807</v>
      </c>
      <c r="F1543">
        <v>23</v>
      </c>
      <c r="G1543" t="s">
        <v>3257</v>
      </c>
      <c r="H1543" s="2">
        <v>45812</v>
      </c>
      <c r="I1543" t="s">
        <v>3264</v>
      </c>
      <c r="J1543" t="s">
        <v>3262</v>
      </c>
      <c r="K1543">
        <v>2310</v>
      </c>
      <c r="L1543">
        <v>5</v>
      </c>
    </row>
    <row r="1544" spans="1:12" x14ac:dyDescent="0.45">
      <c r="A1544" t="str">
        <f t="shared" si="24"/>
        <v>A1543</v>
      </c>
      <c r="B1544" t="s">
        <v>1194</v>
      </c>
      <c r="C1544" t="s">
        <v>3241</v>
      </c>
      <c r="D1544" t="s">
        <v>3254</v>
      </c>
      <c r="E1544" s="2">
        <v>45997</v>
      </c>
      <c r="F1544">
        <v>11</v>
      </c>
      <c r="G1544" t="s">
        <v>3257</v>
      </c>
      <c r="H1544" s="2">
        <v>46000</v>
      </c>
      <c r="I1544" t="s">
        <v>3263</v>
      </c>
      <c r="J1544" t="s">
        <v>3262</v>
      </c>
      <c r="K1544">
        <v>3299</v>
      </c>
      <c r="L1544">
        <v>3</v>
      </c>
    </row>
    <row r="1545" spans="1:12" x14ac:dyDescent="0.45">
      <c r="A1545" t="str">
        <f t="shared" si="24"/>
        <v>A1544</v>
      </c>
      <c r="B1545" t="s">
        <v>1345</v>
      </c>
      <c r="C1545" t="s">
        <v>3238</v>
      </c>
      <c r="D1545" t="s">
        <v>3252</v>
      </c>
      <c r="E1545" s="2">
        <v>45934</v>
      </c>
      <c r="F1545">
        <v>14</v>
      </c>
      <c r="G1545" t="s">
        <v>3260</v>
      </c>
      <c r="H1545" s="2">
        <v>45937</v>
      </c>
      <c r="I1545" t="s">
        <v>3263</v>
      </c>
      <c r="J1545" t="s">
        <v>3262</v>
      </c>
      <c r="K1545">
        <v>4145</v>
      </c>
      <c r="L1545">
        <v>3</v>
      </c>
    </row>
    <row r="1546" spans="1:12" x14ac:dyDescent="0.45">
      <c r="A1546" t="str">
        <f t="shared" si="24"/>
        <v>A1545</v>
      </c>
      <c r="B1546" t="s">
        <v>1346</v>
      </c>
      <c r="C1546" t="s">
        <v>3235</v>
      </c>
      <c r="D1546" t="s">
        <v>3248</v>
      </c>
      <c r="E1546" s="2">
        <v>45663</v>
      </c>
      <c r="F1546">
        <v>12</v>
      </c>
      <c r="G1546" t="s">
        <v>3260</v>
      </c>
      <c r="H1546" s="2">
        <v>45668</v>
      </c>
      <c r="I1546" t="s">
        <v>3263</v>
      </c>
      <c r="J1546" t="s">
        <v>3262</v>
      </c>
      <c r="K1546">
        <v>3637</v>
      </c>
      <c r="L1546">
        <v>5</v>
      </c>
    </row>
    <row r="1547" spans="1:12" x14ac:dyDescent="0.45">
      <c r="A1547" t="str">
        <f t="shared" si="24"/>
        <v>A1546</v>
      </c>
      <c r="B1547" t="s">
        <v>1347</v>
      </c>
      <c r="C1547" t="s">
        <v>3235</v>
      </c>
      <c r="D1547" t="s">
        <v>3256</v>
      </c>
      <c r="E1547" s="2">
        <v>45954</v>
      </c>
      <c r="F1547">
        <v>21</v>
      </c>
      <c r="G1547" t="s">
        <v>3257</v>
      </c>
      <c r="H1547" s="2">
        <v>45958</v>
      </c>
      <c r="I1547" t="s">
        <v>3263</v>
      </c>
      <c r="J1547" t="s">
        <v>3261</v>
      </c>
      <c r="K1547">
        <v>8630</v>
      </c>
      <c r="L1547">
        <v>4</v>
      </c>
    </row>
    <row r="1548" spans="1:12" x14ac:dyDescent="0.45">
      <c r="A1548" t="str">
        <f t="shared" si="24"/>
        <v>A1547</v>
      </c>
      <c r="B1548" t="s">
        <v>1348</v>
      </c>
      <c r="C1548" t="s">
        <v>3241</v>
      </c>
      <c r="D1548" t="s">
        <v>3252</v>
      </c>
      <c r="E1548" s="2">
        <v>45752</v>
      </c>
      <c r="F1548">
        <v>19</v>
      </c>
      <c r="G1548" t="s">
        <v>3257</v>
      </c>
      <c r="H1548" s="2">
        <v>45755</v>
      </c>
      <c r="I1548" t="s">
        <v>3263</v>
      </c>
      <c r="J1548" t="s">
        <v>3262</v>
      </c>
      <c r="K1548">
        <v>4426</v>
      </c>
      <c r="L1548">
        <v>3</v>
      </c>
    </row>
    <row r="1549" spans="1:12" x14ac:dyDescent="0.45">
      <c r="A1549" t="str">
        <f t="shared" si="24"/>
        <v>A1548</v>
      </c>
      <c r="B1549" t="s">
        <v>474</v>
      </c>
      <c r="C1549" t="s">
        <v>3235</v>
      </c>
      <c r="D1549" t="s">
        <v>3252</v>
      </c>
      <c r="E1549" s="2">
        <v>45924</v>
      </c>
      <c r="F1549">
        <v>15</v>
      </c>
      <c r="G1549" t="s">
        <v>3260</v>
      </c>
      <c r="H1549" s="2">
        <v>45930</v>
      </c>
      <c r="I1549" t="s">
        <v>3263</v>
      </c>
      <c r="J1549" t="s">
        <v>3262</v>
      </c>
      <c r="K1549">
        <v>2212</v>
      </c>
      <c r="L1549">
        <v>6</v>
      </c>
    </row>
    <row r="1550" spans="1:12" x14ac:dyDescent="0.45">
      <c r="A1550" t="str">
        <f t="shared" si="24"/>
        <v>A1549</v>
      </c>
      <c r="B1550" t="s">
        <v>1349</v>
      </c>
      <c r="C1550" t="s">
        <v>3235</v>
      </c>
      <c r="D1550" t="s">
        <v>3258</v>
      </c>
      <c r="E1550" s="2">
        <v>45909</v>
      </c>
      <c r="F1550">
        <v>10</v>
      </c>
      <c r="G1550" t="s">
        <v>3260</v>
      </c>
      <c r="H1550" s="2">
        <v>45914</v>
      </c>
      <c r="I1550" t="s">
        <v>3263</v>
      </c>
      <c r="J1550" t="s">
        <v>3262</v>
      </c>
      <c r="K1550">
        <v>2319</v>
      </c>
      <c r="L1550">
        <v>5</v>
      </c>
    </row>
    <row r="1551" spans="1:12" x14ac:dyDescent="0.45">
      <c r="A1551" t="str">
        <f t="shared" si="24"/>
        <v>A1550</v>
      </c>
      <c r="B1551" t="s">
        <v>1350</v>
      </c>
      <c r="C1551" t="s">
        <v>3238</v>
      </c>
      <c r="D1551" t="s">
        <v>3248</v>
      </c>
      <c r="E1551" s="2">
        <v>45669</v>
      </c>
      <c r="F1551">
        <v>17</v>
      </c>
      <c r="G1551" t="s">
        <v>3257</v>
      </c>
      <c r="H1551" s="2">
        <v>45675</v>
      </c>
      <c r="I1551" t="s">
        <v>3263</v>
      </c>
      <c r="J1551" t="s">
        <v>3261</v>
      </c>
      <c r="K1551">
        <v>11207</v>
      </c>
      <c r="L1551">
        <v>6</v>
      </c>
    </row>
    <row r="1552" spans="1:12" x14ac:dyDescent="0.45">
      <c r="A1552" t="str">
        <f t="shared" si="24"/>
        <v>A1551</v>
      </c>
      <c r="B1552" t="s">
        <v>508</v>
      </c>
      <c r="C1552" t="s">
        <v>3238</v>
      </c>
      <c r="D1552" t="s">
        <v>3254</v>
      </c>
      <c r="E1552" s="2">
        <v>45822</v>
      </c>
      <c r="F1552">
        <v>19</v>
      </c>
      <c r="G1552" t="s">
        <v>3257</v>
      </c>
      <c r="H1552" s="2">
        <v>45823</v>
      </c>
      <c r="I1552" t="s">
        <v>3263</v>
      </c>
      <c r="J1552" t="s">
        <v>3262</v>
      </c>
      <c r="K1552">
        <v>3462</v>
      </c>
      <c r="L1552">
        <v>1</v>
      </c>
    </row>
    <row r="1553" spans="1:12" x14ac:dyDescent="0.45">
      <c r="A1553" t="str">
        <f t="shared" si="24"/>
        <v>A1552</v>
      </c>
      <c r="B1553" t="s">
        <v>1351</v>
      </c>
      <c r="C1553" t="s">
        <v>3238</v>
      </c>
      <c r="D1553" t="s">
        <v>3258</v>
      </c>
      <c r="E1553" s="2">
        <v>45790</v>
      </c>
      <c r="F1553">
        <v>14</v>
      </c>
      <c r="G1553" t="s">
        <v>3260</v>
      </c>
      <c r="H1553" s="2">
        <v>45793</v>
      </c>
      <c r="I1553" t="s">
        <v>3263</v>
      </c>
      <c r="J1553" t="s">
        <v>3262</v>
      </c>
      <c r="K1553">
        <v>4744</v>
      </c>
      <c r="L1553">
        <v>3</v>
      </c>
    </row>
    <row r="1554" spans="1:12" x14ac:dyDescent="0.45">
      <c r="A1554" t="str">
        <f t="shared" si="24"/>
        <v>A1553</v>
      </c>
      <c r="B1554" t="s">
        <v>1352</v>
      </c>
      <c r="C1554" t="s">
        <v>3238</v>
      </c>
      <c r="D1554" t="s">
        <v>3252</v>
      </c>
      <c r="E1554" s="2">
        <v>45788</v>
      </c>
      <c r="F1554">
        <v>8</v>
      </c>
      <c r="G1554" t="s">
        <v>3260</v>
      </c>
      <c r="H1554" s="2">
        <v>45793</v>
      </c>
      <c r="I1554" t="s">
        <v>3263</v>
      </c>
      <c r="J1554" t="s">
        <v>3262</v>
      </c>
      <c r="K1554">
        <v>4406</v>
      </c>
      <c r="L1554">
        <v>5</v>
      </c>
    </row>
    <row r="1555" spans="1:12" x14ac:dyDescent="0.45">
      <c r="A1555" t="str">
        <f t="shared" si="24"/>
        <v>A1554</v>
      </c>
      <c r="B1555" t="s">
        <v>1114</v>
      </c>
      <c r="C1555" t="s">
        <v>3238</v>
      </c>
      <c r="D1555" t="s">
        <v>3252</v>
      </c>
      <c r="E1555" s="2">
        <v>45779</v>
      </c>
      <c r="F1555">
        <v>11</v>
      </c>
      <c r="G1555" t="s">
        <v>3260</v>
      </c>
      <c r="H1555" s="2">
        <v>45782</v>
      </c>
      <c r="I1555" t="s">
        <v>3263</v>
      </c>
      <c r="J1555" t="s">
        <v>3262</v>
      </c>
      <c r="K1555">
        <v>4335</v>
      </c>
      <c r="L1555">
        <v>3</v>
      </c>
    </row>
    <row r="1556" spans="1:12" x14ac:dyDescent="0.45">
      <c r="A1556" t="str">
        <f t="shared" si="24"/>
        <v>A1555</v>
      </c>
      <c r="B1556" t="s">
        <v>1353</v>
      </c>
      <c r="C1556" t="s">
        <v>3238</v>
      </c>
      <c r="D1556" t="s">
        <v>3254</v>
      </c>
      <c r="E1556" s="2">
        <v>45994</v>
      </c>
      <c r="F1556">
        <v>10</v>
      </c>
      <c r="G1556" t="s">
        <v>3260</v>
      </c>
      <c r="H1556" s="2">
        <v>45995</v>
      </c>
      <c r="I1556" t="s">
        <v>3263</v>
      </c>
      <c r="J1556" t="s">
        <v>3262</v>
      </c>
      <c r="K1556">
        <v>4394</v>
      </c>
      <c r="L1556">
        <v>1</v>
      </c>
    </row>
    <row r="1557" spans="1:12" x14ac:dyDescent="0.45">
      <c r="A1557" t="str">
        <f t="shared" si="24"/>
        <v>A1556</v>
      </c>
      <c r="B1557" t="s">
        <v>749</v>
      </c>
      <c r="C1557" t="s">
        <v>3238</v>
      </c>
      <c r="D1557" t="s">
        <v>3248</v>
      </c>
      <c r="E1557" s="2">
        <v>45850</v>
      </c>
      <c r="F1557">
        <v>16</v>
      </c>
      <c r="G1557" t="s">
        <v>3257</v>
      </c>
      <c r="H1557" s="2">
        <v>45856</v>
      </c>
      <c r="I1557" t="s">
        <v>3263</v>
      </c>
      <c r="J1557" t="s">
        <v>3262</v>
      </c>
      <c r="K1557">
        <v>4960</v>
      </c>
      <c r="L1557">
        <v>6</v>
      </c>
    </row>
    <row r="1558" spans="1:12" x14ac:dyDescent="0.45">
      <c r="A1558" t="str">
        <f t="shared" si="24"/>
        <v>A1557</v>
      </c>
      <c r="B1558" t="s">
        <v>106</v>
      </c>
      <c r="C1558" t="s">
        <v>3235</v>
      </c>
      <c r="D1558" t="s">
        <v>3256</v>
      </c>
      <c r="E1558" s="2">
        <v>45843</v>
      </c>
      <c r="F1558">
        <v>22</v>
      </c>
      <c r="G1558" t="s">
        <v>3257</v>
      </c>
      <c r="H1558" s="2">
        <v>45846</v>
      </c>
      <c r="I1558" t="s">
        <v>3263</v>
      </c>
      <c r="J1558" t="s">
        <v>3262</v>
      </c>
      <c r="K1558">
        <v>4644</v>
      </c>
      <c r="L1558">
        <v>3</v>
      </c>
    </row>
    <row r="1559" spans="1:12" x14ac:dyDescent="0.45">
      <c r="A1559" t="str">
        <f t="shared" si="24"/>
        <v>A1558</v>
      </c>
      <c r="B1559" t="s">
        <v>228</v>
      </c>
      <c r="C1559" t="s">
        <v>3238</v>
      </c>
      <c r="D1559" t="s">
        <v>3258</v>
      </c>
      <c r="E1559" s="2">
        <v>45810</v>
      </c>
      <c r="F1559">
        <v>12</v>
      </c>
      <c r="G1559" t="s">
        <v>3260</v>
      </c>
      <c r="H1559" s="2">
        <v>45812</v>
      </c>
      <c r="I1559" t="s">
        <v>3263</v>
      </c>
      <c r="J1559" t="s">
        <v>3262</v>
      </c>
      <c r="K1559">
        <v>4622</v>
      </c>
      <c r="L1559">
        <v>2</v>
      </c>
    </row>
    <row r="1560" spans="1:12" x14ac:dyDescent="0.45">
      <c r="A1560" t="str">
        <f t="shared" si="24"/>
        <v>A1559</v>
      </c>
      <c r="B1560" t="s">
        <v>1354</v>
      </c>
      <c r="C1560" t="s">
        <v>3241</v>
      </c>
      <c r="D1560" t="s">
        <v>3252</v>
      </c>
      <c r="E1560" s="2">
        <v>45771</v>
      </c>
      <c r="F1560">
        <v>19</v>
      </c>
      <c r="G1560" t="s">
        <v>3260</v>
      </c>
      <c r="H1560" s="2">
        <v>45776</v>
      </c>
      <c r="I1560" t="s">
        <v>3263</v>
      </c>
      <c r="J1560" t="s">
        <v>3262</v>
      </c>
      <c r="K1560">
        <v>3646</v>
      </c>
      <c r="L1560">
        <v>5</v>
      </c>
    </row>
    <row r="1561" spans="1:12" x14ac:dyDescent="0.45">
      <c r="A1561" t="str">
        <f t="shared" si="24"/>
        <v>A1560</v>
      </c>
      <c r="B1561" t="s">
        <v>1355</v>
      </c>
      <c r="C1561" t="s">
        <v>3238</v>
      </c>
      <c r="D1561" t="s">
        <v>3248</v>
      </c>
      <c r="E1561" s="2">
        <v>45940</v>
      </c>
      <c r="F1561">
        <v>8</v>
      </c>
      <c r="G1561" t="s">
        <v>3257</v>
      </c>
      <c r="H1561" s="2">
        <v>45945</v>
      </c>
      <c r="I1561" t="s">
        <v>3263</v>
      </c>
      <c r="J1561" t="s">
        <v>3262</v>
      </c>
      <c r="K1561">
        <v>4925</v>
      </c>
      <c r="L1561">
        <v>5</v>
      </c>
    </row>
    <row r="1562" spans="1:12" x14ac:dyDescent="0.45">
      <c r="A1562" t="str">
        <f t="shared" si="24"/>
        <v>A1561</v>
      </c>
      <c r="B1562" t="s">
        <v>1356</v>
      </c>
      <c r="C1562" t="s">
        <v>3238</v>
      </c>
      <c r="D1562" t="s">
        <v>3248</v>
      </c>
      <c r="E1562" s="2">
        <v>45909</v>
      </c>
      <c r="F1562">
        <v>9</v>
      </c>
      <c r="G1562" t="s">
        <v>3260</v>
      </c>
      <c r="H1562" s="2">
        <v>45915</v>
      </c>
      <c r="I1562" t="s">
        <v>3263</v>
      </c>
      <c r="J1562" t="s">
        <v>3262</v>
      </c>
      <c r="K1562">
        <v>4620</v>
      </c>
      <c r="L1562">
        <v>6</v>
      </c>
    </row>
    <row r="1563" spans="1:12" x14ac:dyDescent="0.45">
      <c r="A1563" t="str">
        <f t="shared" si="24"/>
        <v>A1562</v>
      </c>
      <c r="B1563" t="s">
        <v>747</v>
      </c>
      <c r="C1563" t="s">
        <v>3238</v>
      </c>
      <c r="D1563" t="s">
        <v>3258</v>
      </c>
      <c r="E1563" s="2">
        <v>45781</v>
      </c>
      <c r="F1563">
        <v>16</v>
      </c>
      <c r="G1563" t="s">
        <v>3260</v>
      </c>
      <c r="H1563" s="2">
        <v>45786</v>
      </c>
      <c r="I1563" t="s">
        <v>3263</v>
      </c>
      <c r="J1563" t="s">
        <v>3262</v>
      </c>
      <c r="K1563">
        <v>2788</v>
      </c>
      <c r="L1563">
        <v>5</v>
      </c>
    </row>
    <row r="1564" spans="1:12" x14ac:dyDescent="0.45">
      <c r="A1564" t="str">
        <f t="shared" si="24"/>
        <v>A1563</v>
      </c>
      <c r="B1564" t="s">
        <v>1357</v>
      </c>
      <c r="C1564" t="s">
        <v>3235</v>
      </c>
      <c r="D1564" t="s">
        <v>3248</v>
      </c>
      <c r="E1564" s="2">
        <v>45884</v>
      </c>
      <c r="F1564">
        <v>9</v>
      </c>
      <c r="G1564" t="s">
        <v>3260</v>
      </c>
      <c r="H1564" s="2">
        <v>45890</v>
      </c>
      <c r="I1564" t="s">
        <v>3263</v>
      </c>
      <c r="J1564" t="s">
        <v>3262</v>
      </c>
      <c r="K1564">
        <v>2496</v>
      </c>
      <c r="L1564">
        <v>6</v>
      </c>
    </row>
    <row r="1565" spans="1:12" x14ac:dyDescent="0.45">
      <c r="A1565" t="str">
        <f t="shared" si="24"/>
        <v>A1564</v>
      </c>
      <c r="B1565" t="s">
        <v>1358</v>
      </c>
      <c r="C1565" t="s">
        <v>3235</v>
      </c>
      <c r="D1565" t="s">
        <v>3256</v>
      </c>
      <c r="E1565" s="2">
        <v>45747</v>
      </c>
      <c r="F1565">
        <v>21</v>
      </c>
      <c r="G1565" t="s">
        <v>3257</v>
      </c>
      <c r="H1565" s="2">
        <v>45750</v>
      </c>
      <c r="I1565" t="s">
        <v>3263</v>
      </c>
      <c r="J1565" t="s">
        <v>3261</v>
      </c>
      <c r="K1565">
        <v>13084</v>
      </c>
      <c r="L1565">
        <v>3</v>
      </c>
    </row>
    <row r="1566" spans="1:12" x14ac:dyDescent="0.45">
      <c r="A1566" t="str">
        <f t="shared" si="24"/>
        <v>A1565</v>
      </c>
      <c r="B1566" t="s">
        <v>1359</v>
      </c>
      <c r="C1566" t="s">
        <v>3235</v>
      </c>
      <c r="D1566" t="s">
        <v>3258</v>
      </c>
      <c r="E1566" s="2">
        <v>45939</v>
      </c>
      <c r="F1566">
        <v>10</v>
      </c>
      <c r="G1566" t="s">
        <v>3260</v>
      </c>
      <c r="H1566" s="2">
        <v>45942</v>
      </c>
      <c r="I1566" t="s">
        <v>3263</v>
      </c>
      <c r="J1566" t="s">
        <v>3262</v>
      </c>
      <c r="K1566">
        <v>2205</v>
      </c>
      <c r="L1566">
        <v>3</v>
      </c>
    </row>
    <row r="1567" spans="1:12" x14ac:dyDescent="0.45">
      <c r="A1567" t="str">
        <f t="shared" si="24"/>
        <v>A1566</v>
      </c>
      <c r="B1567" t="s">
        <v>1001</v>
      </c>
      <c r="C1567" t="s">
        <v>3238</v>
      </c>
      <c r="D1567" t="s">
        <v>3250</v>
      </c>
      <c r="E1567" s="2">
        <v>45904</v>
      </c>
      <c r="F1567">
        <v>19</v>
      </c>
      <c r="G1567" t="s">
        <v>3260</v>
      </c>
      <c r="H1567" s="2">
        <v>45913</v>
      </c>
      <c r="I1567" t="s">
        <v>3263</v>
      </c>
      <c r="J1567" t="s">
        <v>3262</v>
      </c>
      <c r="K1567">
        <v>3315</v>
      </c>
      <c r="L1567">
        <v>9</v>
      </c>
    </row>
    <row r="1568" spans="1:12" x14ac:dyDescent="0.45">
      <c r="A1568" t="str">
        <f t="shared" si="24"/>
        <v>A1567</v>
      </c>
      <c r="B1568" t="s">
        <v>1345</v>
      </c>
      <c r="C1568" t="s">
        <v>3235</v>
      </c>
      <c r="D1568" t="s">
        <v>3258</v>
      </c>
      <c r="E1568" s="2">
        <v>45899</v>
      </c>
      <c r="F1568">
        <v>9</v>
      </c>
      <c r="G1568" t="s">
        <v>3257</v>
      </c>
      <c r="H1568" s="2">
        <v>45904</v>
      </c>
      <c r="I1568" t="s">
        <v>3263</v>
      </c>
      <c r="J1568" t="s">
        <v>3262</v>
      </c>
      <c r="K1568">
        <v>3192</v>
      </c>
      <c r="L1568">
        <v>5</v>
      </c>
    </row>
    <row r="1569" spans="1:12" x14ac:dyDescent="0.45">
      <c r="A1569" t="str">
        <f t="shared" si="24"/>
        <v>A1568</v>
      </c>
      <c r="B1569" t="s">
        <v>1360</v>
      </c>
      <c r="C1569" t="s">
        <v>3238</v>
      </c>
      <c r="D1569" t="s">
        <v>3252</v>
      </c>
      <c r="E1569" s="2">
        <v>45939</v>
      </c>
      <c r="F1569">
        <v>16</v>
      </c>
      <c r="G1569" t="s">
        <v>3260</v>
      </c>
      <c r="H1569" s="2">
        <v>45943</v>
      </c>
      <c r="I1569" t="s">
        <v>3263</v>
      </c>
      <c r="J1569" t="s">
        <v>3262</v>
      </c>
      <c r="K1569">
        <v>2076</v>
      </c>
      <c r="L1569">
        <v>4</v>
      </c>
    </row>
    <row r="1570" spans="1:12" x14ac:dyDescent="0.45">
      <c r="A1570" t="str">
        <f t="shared" si="24"/>
        <v>A1569</v>
      </c>
      <c r="B1570" t="s">
        <v>327</v>
      </c>
      <c r="C1570" t="s">
        <v>3238</v>
      </c>
      <c r="D1570" t="s">
        <v>3258</v>
      </c>
      <c r="E1570" s="2">
        <v>45781</v>
      </c>
      <c r="F1570">
        <v>13</v>
      </c>
      <c r="G1570" t="s">
        <v>3260</v>
      </c>
      <c r="H1570" s="2">
        <v>45783</v>
      </c>
      <c r="I1570" t="s">
        <v>3263</v>
      </c>
      <c r="J1570" t="s">
        <v>3262</v>
      </c>
      <c r="K1570">
        <v>3969</v>
      </c>
      <c r="L1570">
        <v>2</v>
      </c>
    </row>
    <row r="1571" spans="1:12" x14ac:dyDescent="0.45">
      <c r="A1571" t="str">
        <f t="shared" si="24"/>
        <v>A1570</v>
      </c>
      <c r="B1571" t="s">
        <v>913</v>
      </c>
      <c r="C1571" t="s">
        <v>3241</v>
      </c>
      <c r="D1571" t="s">
        <v>3258</v>
      </c>
      <c r="E1571" s="2">
        <v>45905</v>
      </c>
      <c r="F1571">
        <v>10</v>
      </c>
      <c r="G1571" t="s">
        <v>3260</v>
      </c>
      <c r="H1571" s="2">
        <v>45911</v>
      </c>
      <c r="I1571" t="s">
        <v>3263</v>
      </c>
      <c r="J1571" t="s">
        <v>3262</v>
      </c>
      <c r="K1571">
        <v>4180</v>
      </c>
      <c r="L1571">
        <v>6</v>
      </c>
    </row>
    <row r="1572" spans="1:12" x14ac:dyDescent="0.45">
      <c r="A1572" t="str">
        <f t="shared" si="24"/>
        <v>A1571</v>
      </c>
      <c r="B1572" t="s">
        <v>1361</v>
      </c>
      <c r="C1572" t="s">
        <v>3238</v>
      </c>
      <c r="D1572" t="s">
        <v>3256</v>
      </c>
      <c r="E1572" s="2">
        <v>45707</v>
      </c>
      <c r="F1572">
        <v>23</v>
      </c>
      <c r="G1572" t="s">
        <v>3257</v>
      </c>
      <c r="H1572" s="2">
        <v>45712</v>
      </c>
      <c r="I1572" t="s">
        <v>3263</v>
      </c>
      <c r="J1572" t="s">
        <v>3262</v>
      </c>
      <c r="K1572">
        <v>2088</v>
      </c>
      <c r="L1572">
        <v>5</v>
      </c>
    </row>
    <row r="1573" spans="1:12" x14ac:dyDescent="0.45">
      <c r="A1573" t="str">
        <f t="shared" si="24"/>
        <v>A1572</v>
      </c>
      <c r="B1573" t="s">
        <v>1362</v>
      </c>
      <c r="C1573" t="s">
        <v>3238</v>
      </c>
      <c r="D1573" t="s">
        <v>3248</v>
      </c>
      <c r="E1573" s="2">
        <v>45831</v>
      </c>
      <c r="F1573">
        <v>17</v>
      </c>
      <c r="G1573" t="s">
        <v>3260</v>
      </c>
      <c r="H1573" s="2">
        <v>45836</v>
      </c>
      <c r="I1573" t="s">
        <v>3263</v>
      </c>
      <c r="J1573" t="s">
        <v>3261</v>
      </c>
      <c r="K1573">
        <v>10654</v>
      </c>
      <c r="L1573">
        <v>5</v>
      </c>
    </row>
    <row r="1574" spans="1:12" x14ac:dyDescent="0.45">
      <c r="A1574" t="str">
        <f t="shared" si="24"/>
        <v>A1573</v>
      </c>
      <c r="B1574" t="s">
        <v>1363</v>
      </c>
      <c r="C1574" t="s">
        <v>3238</v>
      </c>
      <c r="D1574" t="s">
        <v>3248</v>
      </c>
      <c r="E1574" s="2">
        <v>45815</v>
      </c>
      <c r="F1574">
        <v>10</v>
      </c>
      <c r="G1574" t="s">
        <v>3260</v>
      </c>
      <c r="H1574" s="2">
        <v>45820</v>
      </c>
      <c r="I1574" t="s">
        <v>3263</v>
      </c>
      <c r="J1574" t="s">
        <v>3262</v>
      </c>
      <c r="K1574">
        <v>3394</v>
      </c>
      <c r="L1574">
        <v>5</v>
      </c>
    </row>
    <row r="1575" spans="1:12" x14ac:dyDescent="0.45">
      <c r="A1575" t="str">
        <f t="shared" si="24"/>
        <v>A1574</v>
      </c>
      <c r="B1575" t="s">
        <v>1363</v>
      </c>
      <c r="C1575" t="s">
        <v>3238</v>
      </c>
      <c r="D1575" t="s">
        <v>3252</v>
      </c>
      <c r="E1575" s="2">
        <v>45712</v>
      </c>
      <c r="F1575">
        <v>8</v>
      </c>
      <c r="G1575" t="s">
        <v>3260</v>
      </c>
      <c r="H1575" s="2">
        <v>45718</v>
      </c>
      <c r="I1575" t="s">
        <v>3263</v>
      </c>
      <c r="J1575" t="s">
        <v>3262</v>
      </c>
      <c r="K1575">
        <v>4002</v>
      </c>
      <c r="L1575">
        <v>6</v>
      </c>
    </row>
    <row r="1576" spans="1:12" x14ac:dyDescent="0.45">
      <c r="A1576" t="str">
        <f t="shared" si="24"/>
        <v>A1575</v>
      </c>
      <c r="B1576" t="s">
        <v>1364</v>
      </c>
      <c r="C1576" t="s">
        <v>3235</v>
      </c>
      <c r="D1576" t="s">
        <v>3256</v>
      </c>
      <c r="E1576" s="2">
        <v>45661</v>
      </c>
      <c r="F1576">
        <v>21</v>
      </c>
      <c r="G1576" t="s">
        <v>3257</v>
      </c>
      <c r="H1576" s="2">
        <v>45664</v>
      </c>
      <c r="I1576" t="s">
        <v>3263</v>
      </c>
      <c r="J1576" t="s">
        <v>3262</v>
      </c>
      <c r="K1576">
        <v>4895</v>
      </c>
      <c r="L1576">
        <v>3</v>
      </c>
    </row>
    <row r="1577" spans="1:12" x14ac:dyDescent="0.45">
      <c r="A1577" t="str">
        <f t="shared" si="24"/>
        <v>A1576</v>
      </c>
      <c r="B1577" t="s">
        <v>382</v>
      </c>
      <c r="C1577" t="s">
        <v>3238</v>
      </c>
      <c r="D1577" t="s">
        <v>3258</v>
      </c>
      <c r="E1577" s="2">
        <v>45742</v>
      </c>
      <c r="F1577">
        <v>12</v>
      </c>
      <c r="G1577" t="s">
        <v>3260</v>
      </c>
      <c r="H1577" s="2">
        <v>45746</v>
      </c>
      <c r="I1577" t="s">
        <v>3263</v>
      </c>
      <c r="J1577" t="s">
        <v>3262</v>
      </c>
      <c r="K1577">
        <v>3278</v>
      </c>
      <c r="L1577">
        <v>4</v>
      </c>
    </row>
    <row r="1578" spans="1:12" x14ac:dyDescent="0.45">
      <c r="A1578" t="str">
        <f t="shared" si="24"/>
        <v>A1577</v>
      </c>
      <c r="B1578" t="s">
        <v>149</v>
      </c>
      <c r="C1578" t="s">
        <v>3235</v>
      </c>
      <c r="D1578" t="s">
        <v>3248</v>
      </c>
      <c r="E1578" s="2">
        <v>45810</v>
      </c>
      <c r="F1578">
        <v>16</v>
      </c>
      <c r="G1578" t="s">
        <v>3260</v>
      </c>
      <c r="H1578" s="2">
        <v>45813</v>
      </c>
      <c r="I1578" t="s">
        <v>3263</v>
      </c>
      <c r="J1578" t="s">
        <v>3262</v>
      </c>
      <c r="K1578">
        <v>2791</v>
      </c>
      <c r="L1578">
        <v>3</v>
      </c>
    </row>
    <row r="1579" spans="1:12" x14ac:dyDescent="0.45">
      <c r="A1579" t="str">
        <f t="shared" si="24"/>
        <v>A1578</v>
      </c>
      <c r="B1579" t="s">
        <v>1101</v>
      </c>
      <c r="C1579" t="s">
        <v>3238</v>
      </c>
      <c r="D1579" t="s">
        <v>3250</v>
      </c>
      <c r="E1579" s="2">
        <v>45713</v>
      </c>
      <c r="F1579">
        <v>14</v>
      </c>
      <c r="G1579" t="s">
        <v>3260</v>
      </c>
      <c r="H1579" s="2">
        <v>45722</v>
      </c>
      <c r="I1579" t="s">
        <v>3263</v>
      </c>
      <c r="J1579" t="s">
        <v>3262</v>
      </c>
      <c r="K1579">
        <v>2094</v>
      </c>
      <c r="L1579">
        <v>9</v>
      </c>
    </row>
    <row r="1580" spans="1:12" x14ac:dyDescent="0.45">
      <c r="A1580" t="str">
        <f t="shared" si="24"/>
        <v>A1579</v>
      </c>
      <c r="B1580" t="s">
        <v>1067</v>
      </c>
      <c r="C1580" t="s">
        <v>3238</v>
      </c>
      <c r="D1580" t="s">
        <v>3254</v>
      </c>
      <c r="E1580" s="2">
        <v>45761</v>
      </c>
      <c r="F1580">
        <v>11</v>
      </c>
      <c r="G1580" t="s">
        <v>3257</v>
      </c>
      <c r="H1580" s="2">
        <v>45762</v>
      </c>
      <c r="I1580" t="s">
        <v>3263</v>
      </c>
      <c r="J1580" t="s">
        <v>3262</v>
      </c>
      <c r="K1580">
        <v>4862</v>
      </c>
      <c r="L1580">
        <v>1</v>
      </c>
    </row>
    <row r="1581" spans="1:12" x14ac:dyDescent="0.45">
      <c r="A1581" t="str">
        <f t="shared" si="24"/>
        <v>A1580</v>
      </c>
      <c r="B1581" t="s">
        <v>1365</v>
      </c>
      <c r="C1581" t="s">
        <v>3235</v>
      </c>
      <c r="D1581" t="s">
        <v>3252</v>
      </c>
      <c r="E1581" s="2">
        <v>45798</v>
      </c>
      <c r="F1581">
        <v>9</v>
      </c>
      <c r="G1581" t="s">
        <v>3260</v>
      </c>
      <c r="H1581" s="2">
        <v>45801</v>
      </c>
      <c r="I1581" t="s">
        <v>3263</v>
      </c>
      <c r="J1581" t="s">
        <v>3262</v>
      </c>
      <c r="K1581">
        <v>4301</v>
      </c>
      <c r="L1581">
        <v>3</v>
      </c>
    </row>
    <row r="1582" spans="1:12" x14ac:dyDescent="0.45">
      <c r="A1582" t="str">
        <f t="shared" si="24"/>
        <v>A1581</v>
      </c>
      <c r="B1582" t="s">
        <v>1366</v>
      </c>
      <c r="C1582" t="s">
        <v>3238</v>
      </c>
      <c r="D1582" t="s">
        <v>3248</v>
      </c>
      <c r="E1582" s="2">
        <v>45832</v>
      </c>
      <c r="F1582">
        <v>8</v>
      </c>
      <c r="G1582" t="s">
        <v>3260</v>
      </c>
      <c r="H1582" s="2">
        <v>45835</v>
      </c>
      <c r="I1582" t="s">
        <v>3263</v>
      </c>
      <c r="J1582" t="s">
        <v>3262</v>
      </c>
      <c r="K1582">
        <v>4029</v>
      </c>
      <c r="L1582">
        <v>3</v>
      </c>
    </row>
    <row r="1583" spans="1:12" x14ac:dyDescent="0.45">
      <c r="A1583" t="str">
        <f t="shared" si="24"/>
        <v>A1582</v>
      </c>
      <c r="B1583" t="s">
        <v>1367</v>
      </c>
      <c r="C1583" t="s">
        <v>3238</v>
      </c>
      <c r="D1583" t="s">
        <v>3256</v>
      </c>
      <c r="E1583" s="2">
        <v>45878</v>
      </c>
      <c r="F1583">
        <v>20</v>
      </c>
      <c r="G1583" t="s">
        <v>3257</v>
      </c>
      <c r="H1583" s="2">
        <v>45883</v>
      </c>
      <c r="I1583" t="s">
        <v>3263</v>
      </c>
      <c r="J1583" t="s">
        <v>3262</v>
      </c>
      <c r="K1583">
        <v>3662</v>
      </c>
      <c r="L1583">
        <v>5</v>
      </c>
    </row>
    <row r="1584" spans="1:12" x14ac:dyDescent="0.45">
      <c r="A1584" t="str">
        <f t="shared" si="24"/>
        <v>A1583</v>
      </c>
      <c r="B1584" t="s">
        <v>1100</v>
      </c>
      <c r="C1584" t="s">
        <v>3235</v>
      </c>
      <c r="D1584" t="s">
        <v>3256</v>
      </c>
      <c r="E1584" s="2">
        <v>45715</v>
      </c>
      <c r="F1584">
        <v>22</v>
      </c>
      <c r="G1584" t="s">
        <v>3257</v>
      </c>
      <c r="H1584" s="2">
        <v>45718</v>
      </c>
      <c r="I1584" t="s">
        <v>3263</v>
      </c>
      <c r="J1584" t="s">
        <v>3262</v>
      </c>
      <c r="K1584">
        <v>2522</v>
      </c>
      <c r="L1584">
        <v>3</v>
      </c>
    </row>
    <row r="1585" spans="1:12" x14ac:dyDescent="0.45">
      <c r="A1585" t="str">
        <f t="shared" si="24"/>
        <v>A1584</v>
      </c>
      <c r="B1585" t="s">
        <v>1368</v>
      </c>
      <c r="C1585" t="s">
        <v>3235</v>
      </c>
      <c r="D1585" t="s">
        <v>3256</v>
      </c>
      <c r="E1585" s="2">
        <v>46006</v>
      </c>
      <c r="F1585">
        <v>21</v>
      </c>
      <c r="G1585" t="s">
        <v>3257</v>
      </c>
      <c r="H1585" s="2">
        <v>46009</v>
      </c>
      <c r="I1585" t="s">
        <v>3264</v>
      </c>
      <c r="J1585" t="s">
        <v>3262</v>
      </c>
      <c r="K1585">
        <v>2743</v>
      </c>
      <c r="L1585">
        <v>3</v>
      </c>
    </row>
    <row r="1586" spans="1:12" x14ac:dyDescent="0.45">
      <c r="A1586" t="str">
        <f t="shared" si="24"/>
        <v>A1585</v>
      </c>
      <c r="B1586" t="s">
        <v>1369</v>
      </c>
      <c r="C1586" t="s">
        <v>3238</v>
      </c>
      <c r="D1586" t="s">
        <v>3248</v>
      </c>
      <c r="E1586" s="2">
        <v>46009</v>
      </c>
      <c r="F1586">
        <v>11</v>
      </c>
      <c r="G1586" t="s">
        <v>3260</v>
      </c>
      <c r="H1586" s="2">
        <v>46012</v>
      </c>
      <c r="I1586" t="s">
        <v>3263</v>
      </c>
      <c r="J1586" t="s">
        <v>3262</v>
      </c>
      <c r="K1586">
        <v>2176</v>
      </c>
      <c r="L1586">
        <v>3</v>
      </c>
    </row>
    <row r="1587" spans="1:12" x14ac:dyDescent="0.45">
      <c r="A1587" t="str">
        <f t="shared" si="24"/>
        <v>A1586</v>
      </c>
      <c r="B1587" t="s">
        <v>1370</v>
      </c>
      <c r="C1587" t="s">
        <v>3235</v>
      </c>
      <c r="D1587" t="s">
        <v>3256</v>
      </c>
      <c r="E1587" s="2">
        <v>45767</v>
      </c>
      <c r="F1587">
        <v>23</v>
      </c>
      <c r="G1587" t="s">
        <v>3257</v>
      </c>
      <c r="H1587" s="2">
        <v>45770</v>
      </c>
      <c r="I1587" t="s">
        <v>3263</v>
      </c>
      <c r="J1587" t="s">
        <v>3261</v>
      </c>
      <c r="K1587">
        <v>12473</v>
      </c>
      <c r="L1587">
        <v>3</v>
      </c>
    </row>
    <row r="1588" spans="1:12" x14ac:dyDescent="0.45">
      <c r="A1588" t="str">
        <f t="shared" si="24"/>
        <v>A1587</v>
      </c>
      <c r="B1588" t="s">
        <v>239</v>
      </c>
      <c r="C1588" t="s">
        <v>3238</v>
      </c>
      <c r="D1588" t="s">
        <v>3256</v>
      </c>
      <c r="E1588" s="2">
        <v>45819</v>
      </c>
      <c r="F1588">
        <v>20</v>
      </c>
      <c r="G1588" t="s">
        <v>3257</v>
      </c>
      <c r="H1588" s="2">
        <v>45824</v>
      </c>
      <c r="I1588" t="s">
        <v>3264</v>
      </c>
      <c r="J1588" t="s">
        <v>3262</v>
      </c>
      <c r="K1588">
        <v>2212</v>
      </c>
      <c r="L1588">
        <v>5</v>
      </c>
    </row>
    <row r="1589" spans="1:12" x14ac:dyDescent="0.45">
      <c r="A1589" t="str">
        <f t="shared" si="24"/>
        <v>A1588</v>
      </c>
      <c r="B1589" t="s">
        <v>711</v>
      </c>
      <c r="C1589" t="s">
        <v>3238</v>
      </c>
      <c r="D1589" t="s">
        <v>3252</v>
      </c>
      <c r="E1589" s="2">
        <v>46016</v>
      </c>
      <c r="F1589">
        <v>10</v>
      </c>
      <c r="G1589" t="s">
        <v>3257</v>
      </c>
      <c r="H1589" s="2">
        <v>46020</v>
      </c>
      <c r="I1589" t="s">
        <v>3263</v>
      </c>
      <c r="J1589" t="s">
        <v>3262</v>
      </c>
      <c r="K1589">
        <v>4970</v>
      </c>
      <c r="L1589">
        <v>4</v>
      </c>
    </row>
    <row r="1590" spans="1:12" x14ac:dyDescent="0.45">
      <c r="A1590" t="str">
        <f t="shared" si="24"/>
        <v>A1589</v>
      </c>
      <c r="B1590" t="s">
        <v>774</v>
      </c>
      <c r="C1590" t="s">
        <v>3235</v>
      </c>
      <c r="D1590" t="s">
        <v>3252</v>
      </c>
      <c r="E1590" s="2">
        <v>45831</v>
      </c>
      <c r="F1590">
        <v>8</v>
      </c>
      <c r="G1590" t="s">
        <v>3260</v>
      </c>
      <c r="H1590" s="2">
        <v>45835</v>
      </c>
      <c r="I1590" t="s">
        <v>3263</v>
      </c>
      <c r="J1590" t="s">
        <v>3262</v>
      </c>
      <c r="K1590">
        <v>2184</v>
      </c>
      <c r="L1590">
        <v>4</v>
      </c>
    </row>
    <row r="1591" spans="1:12" x14ac:dyDescent="0.45">
      <c r="A1591" t="str">
        <f t="shared" si="24"/>
        <v>A1590</v>
      </c>
      <c r="B1591" t="s">
        <v>1371</v>
      </c>
      <c r="C1591" t="s">
        <v>3235</v>
      </c>
      <c r="D1591" t="s">
        <v>3256</v>
      </c>
      <c r="E1591" s="2">
        <v>45750</v>
      </c>
      <c r="F1591">
        <v>20</v>
      </c>
      <c r="G1591" t="s">
        <v>3257</v>
      </c>
      <c r="H1591" s="2">
        <v>45753</v>
      </c>
      <c r="I1591" t="s">
        <v>3264</v>
      </c>
      <c r="J1591" t="s">
        <v>3262</v>
      </c>
      <c r="K1591">
        <v>2453</v>
      </c>
      <c r="L1591">
        <v>3</v>
      </c>
    </row>
    <row r="1592" spans="1:12" x14ac:dyDescent="0.45">
      <c r="A1592" t="str">
        <f t="shared" si="24"/>
        <v>A1591</v>
      </c>
      <c r="B1592" t="s">
        <v>1372</v>
      </c>
      <c r="C1592" t="s">
        <v>3238</v>
      </c>
      <c r="D1592" t="s">
        <v>3258</v>
      </c>
      <c r="E1592" s="2">
        <v>45851</v>
      </c>
      <c r="F1592">
        <v>9</v>
      </c>
      <c r="G1592" t="s">
        <v>3260</v>
      </c>
      <c r="H1592" s="2">
        <v>45857</v>
      </c>
      <c r="I1592" t="s">
        <v>3263</v>
      </c>
      <c r="J1592" t="s">
        <v>3262</v>
      </c>
      <c r="K1592">
        <v>3629</v>
      </c>
      <c r="L1592">
        <v>6</v>
      </c>
    </row>
    <row r="1593" spans="1:12" x14ac:dyDescent="0.45">
      <c r="A1593" t="str">
        <f t="shared" si="24"/>
        <v>A1592</v>
      </c>
      <c r="B1593" t="s">
        <v>1373</v>
      </c>
      <c r="C1593" t="s">
        <v>3238</v>
      </c>
      <c r="D1593" t="s">
        <v>3248</v>
      </c>
      <c r="E1593" s="2">
        <v>45803</v>
      </c>
      <c r="F1593">
        <v>14</v>
      </c>
      <c r="G1593" t="s">
        <v>3260</v>
      </c>
      <c r="H1593" s="2">
        <v>45810</v>
      </c>
      <c r="I1593" t="s">
        <v>3263</v>
      </c>
      <c r="J1593" t="s">
        <v>3261</v>
      </c>
      <c r="K1593">
        <v>10192</v>
      </c>
      <c r="L1593">
        <v>7</v>
      </c>
    </row>
    <row r="1594" spans="1:12" x14ac:dyDescent="0.45">
      <c r="A1594" t="str">
        <f t="shared" si="24"/>
        <v>A1593</v>
      </c>
      <c r="B1594" t="s">
        <v>316</v>
      </c>
      <c r="C1594" t="s">
        <v>3241</v>
      </c>
      <c r="D1594" t="s">
        <v>3256</v>
      </c>
      <c r="E1594" s="2">
        <v>45677</v>
      </c>
      <c r="F1594">
        <v>19</v>
      </c>
      <c r="G1594" t="s">
        <v>3257</v>
      </c>
      <c r="H1594" s="2">
        <v>45679</v>
      </c>
      <c r="I1594" t="s">
        <v>3263</v>
      </c>
      <c r="J1594" t="s">
        <v>3261</v>
      </c>
      <c r="K1594">
        <v>14250</v>
      </c>
      <c r="L1594">
        <v>2</v>
      </c>
    </row>
    <row r="1595" spans="1:12" x14ac:dyDescent="0.45">
      <c r="A1595" t="str">
        <f t="shared" si="24"/>
        <v>A1594</v>
      </c>
      <c r="B1595" t="s">
        <v>1374</v>
      </c>
      <c r="C1595" t="s">
        <v>3235</v>
      </c>
      <c r="D1595" t="s">
        <v>3252</v>
      </c>
      <c r="E1595" s="2">
        <v>45819</v>
      </c>
      <c r="F1595">
        <v>8</v>
      </c>
      <c r="G1595" t="s">
        <v>3260</v>
      </c>
      <c r="H1595" s="2">
        <v>45824</v>
      </c>
      <c r="I1595" t="s">
        <v>3263</v>
      </c>
      <c r="J1595" t="s">
        <v>3262</v>
      </c>
      <c r="K1595">
        <v>4727</v>
      </c>
      <c r="L1595">
        <v>5</v>
      </c>
    </row>
    <row r="1596" spans="1:12" x14ac:dyDescent="0.45">
      <c r="A1596" t="str">
        <f t="shared" si="24"/>
        <v>A1595</v>
      </c>
      <c r="B1596" t="s">
        <v>750</v>
      </c>
      <c r="C1596" t="s">
        <v>3238</v>
      </c>
      <c r="D1596" t="s">
        <v>3258</v>
      </c>
      <c r="E1596" s="2">
        <v>45856</v>
      </c>
      <c r="F1596">
        <v>17</v>
      </c>
      <c r="G1596" t="s">
        <v>3260</v>
      </c>
      <c r="H1596" s="2">
        <v>45859</v>
      </c>
      <c r="I1596" t="s">
        <v>3263</v>
      </c>
      <c r="J1596" t="s">
        <v>3262</v>
      </c>
      <c r="K1596">
        <v>3178</v>
      </c>
      <c r="L1596">
        <v>3</v>
      </c>
    </row>
    <row r="1597" spans="1:12" x14ac:dyDescent="0.45">
      <c r="A1597" t="str">
        <f t="shared" si="24"/>
        <v>A1596</v>
      </c>
      <c r="B1597" t="s">
        <v>1375</v>
      </c>
      <c r="C1597" t="s">
        <v>3235</v>
      </c>
      <c r="D1597" t="s">
        <v>3258</v>
      </c>
      <c r="E1597" s="2">
        <v>45953</v>
      </c>
      <c r="F1597">
        <v>17</v>
      </c>
      <c r="G1597" t="s">
        <v>3260</v>
      </c>
      <c r="H1597" s="2">
        <v>45955</v>
      </c>
      <c r="I1597" t="s">
        <v>3263</v>
      </c>
      <c r="J1597" t="s">
        <v>3262</v>
      </c>
      <c r="K1597">
        <v>4497</v>
      </c>
      <c r="L1597">
        <v>2</v>
      </c>
    </row>
    <row r="1598" spans="1:12" x14ac:dyDescent="0.45">
      <c r="A1598" t="str">
        <f t="shared" si="24"/>
        <v>A1597</v>
      </c>
      <c r="B1598" t="s">
        <v>362</v>
      </c>
      <c r="C1598" t="s">
        <v>3238</v>
      </c>
      <c r="D1598" t="s">
        <v>3258</v>
      </c>
      <c r="E1598" s="2">
        <v>45808</v>
      </c>
      <c r="F1598">
        <v>13</v>
      </c>
      <c r="G1598" t="s">
        <v>3260</v>
      </c>
      <c r="H1598" s="2">
        <v>45813</v>
      </c>
      <c r="I1598" t="s">
        <v>3263</v>
      </c>
      <c r="J1598" t="s">
        <v>3262</v>
      </c>
      <c r="K1598">
        <v>4618</v>
      </c>
      <c r="L1598">
        <v>5</v>
      </c>
    </row>
    <row r="1599" spans="1:12" x14ac:dyDescent="0.45">
      <c r="A1599" t="str">
        <f t="shared" si="24"/>
        <v>A1598</v>
      </c>
      <c r="B1599" t="s">
        <v>1376</v>
      </c>
      <c r="C1599" t="s">
        <v>3238</v>
      </c>
      <c r="D1599" t="s">
        <v>3256</v>
      </c>
      <c r="E1599" s="2">
        <v>45921</v>
      </c>
      <c r="F1599">
        <v>22</v>
      </c>
      <c r="G1599" t="s">
        <v>3257</v>
      </c>
      <c r="H1599" s="2">
        <v>45926</v>
      </c>
      <c r="I1599" t="s">
        <v>3263</v>
      </c>
      <c r="J1599" t="s">
        <v>3262</v>
      </c>
      <c r="K1599">
        <v>2605</v>
      </c>
      <c r="L1599">
        <v>5</v>
      </c>
    </row>
    <row r="1600" spans="1:12" x14ac:dyDescent="0.45">
      <c r="A1600" t="str">
        <f t="shared" si="24"/>
        <v>A1599</v>
      </c>
      <c r="B1600" t="s">
        <v>268</v>
      </c>
      <c r="C1600" t="s">
        <v>3238</v>
      </c>
      <c r="D1600" t="s">
        <v>3248</v>
      </c>
      <c r="E1600" s="2">
        <v>45785</v>
      </c>
      <c r="F1600">
        <v>18</v>
      </c>
      <c r="G1600" t="s">
        <v>3260</v>
      </c>
      <c r="H1600" s="2">
        <v>45791</v>
      </c>
      <c r="I1600" t="s">
        <v>3263</v>
      </c>
      <c r="J1600" t="s">
        <v>3262</v>
      </c>
      <c r="K1600">
        <v>2163</v>
      </c>
      <c r="L1600">
        <v>6</v>
      </c>
    </row>
    <row r="1601" spans="1:12" x14ac:dyDescent="0.45">
      <c r="A1601" t="str">
        <f t="shared" si="24"/>
        <v>A1600</v>
      </c>
      <c r="B1601" t="s">
        <v>611</v>
      </c>
      <c r="C1601" t="s">
        <v>3235</v>
      </c>
      <c r="D1601" t="s">
        <v>3258</v>
      </c>
      <c r="E1601" s="2">
        <v>45705</v>
      </c>
      <c r="F1601">
        <v>12</v>
      </c>
      <c r="G1601" t="s">
        <v>3260</v>
      </c>
      <c r="H1601" s="2">
        <v>45708</v>
      </c>
      <c r="I1601" t="s">
        <v>3263</v>
      </c>
      <c r="J1601" t="s">
        <v>3262</v>
      </c>
      <c r="K1601">
        <v>3050</v>
      </c>
      <c r="L1601">
        <v>3</v>
      </c>
    </row>
    <row r="1602" spans="1:12" x14ac:dyDescent="0.45">
      <c r="A1602" t="str">
        <f t="shared" si="24"/>
        <v>A1601</v>
      </c>
      <c r="B1602" t="s">
        <v>1377</v>
      </c>
      <c r="C1602" t="s">
        <v>3235</v>
      </c>
      <c r="D1602" t="s">
        <v>3254</v>
      </c>
      <c r="E1602" s="2">
        <v>45755</v>
      </c>
      <c r="F1602">
        <v>9</v>
      </c>
      <c r="G1602" t="s">
        <v>3260</v>
      </c>
      <c r="H1602" s="2">
        <v>45757</v>
      </c>
      <c r="I1602" t="s">
        <v>3263</v>
      </c>
      <c r="J1602" t="s">
        <v>3262</v>
      </c>
      <c r="K1602">
        <v>4222</v>
      </c>
      <c r="L1602">
        <v>2</v>
      </c>
    </row>
    <row r="1603" spans="1:12" x14ac:dyDescent="0.45">
      <c r="A1603" t="str">
        <f t="shared" ref="A1603:A1666" si="25">"A"&amp;TEXT(ROW()-1,"0000")</f>
        <v>A1602</v>
      </c>
      <c r="B1603" t="s">
        <v>1378</v>
      </c>
      <c r="C1603" t="s">
        <v>3235</v>
      </c>
      <c r="D1603" t="s">
        <v>3248</v>
      </c>
      <c r="E1603" s="2">
        <v>45670</v>
      </c>
      <c r="F1603">
        <v>19</v>
      </c>
      <c r="G1603" t="s">
        <v>3260</v>
      </c>
      <c r="H1603" s="2">
        <v>45674</v>
      </c>
      <c r="I1603" t="s">
        <v>3263</v>
      </c>
      <c r="J1603" t="s">
        <v>3262</v>
      </c>
      <c r="K1603">
        <v>2462</v>
      </c>
      <c r="L1603">
        <v>4</v>
      </c>
    </row>
    <row r="1604" spans="1:12" x14ac:dyDescent="0.45">
      <c r="A1604" t="str">
        <f t="shared" si="25"/>
        <v>A1603</v>
      </c>
      <c r="B1604" t="s">
        <v>1122</v>
      </c>
      <c r="C1604" t="s">
        <v>3238</v>
      </c>
      <c r="D1604" t="s">
        <v>3258</v>
      </c>
      <c r="E1604" s="2">
        <v>45745</v>
      </c>
      <c r="F1604">
        <v>16</v>
      </c>
      <c r="G1604" t="s">
        <v>3257</v>
      </c>
      <c r="H1604" s="2">
        <v>45748</v>
      </c>
      <c r="I1604" t="s">
        <v>3263</v>
      </c>
      <c r="J1604" t="s">
        <v>3262</v>
      </c>
      <c r="K1604">
        <v>2018</v>
      </c>
      <c r="L1604">
        <v>3</v>
      </c>
    </row>
    <row r="1605" spans="1:12" x14ac:dyDescent="0.45">
      <c r="A1605" t="str">
        <f t="shared" si="25"/>
        <v>A1604</v>
      </c>
      <c r="B1605" t="s">
        <v>1379</v>
      </c>
      <c r="C1605" t="s">
        <v>3235</v>
      </c>
      <c r="D1605" t="s">
        <v>3248</v>
      </c>
      <c r="E1605" s="2">
        <v>45966</v>
      </c>
      <c r="F1605">
        <v>16</v>
      </c>
      <c r="G1605" t="s">
        <v>3257</v>
      </c>
      <c r="H1605" s="2">
        <v>45971</v>
      </c>
      <c r="I1605" t="s">
        <v>3263</v>
      </c>
      <c r="J1605" t="s">
        <v>3262</v>
      </c>
      <c r="K1605">
        <v>2246</v>
      </c>
      <c r="L1605">
        <v>5</v>
      </c>
    </row>
    <row r="1606" spans="1:12" x14ac:dyDescent="0.45">
      <c r="A1606" t="str">
        <f t="shared" si="25"/>
        <v>A1605</v>
      </c>
      <c r="B1606" t="s">
        <v>1380</v>
      </c>
      <c r="C1606" t="s">
        <v>3238</v>
      </c>
      <c r="D1606" t="s">
        <v>3252</v>
      </c>
      <c r="E1606" s="2">
        <v>45730</v>
      </c>
      <c r="F1606">
        <v>15</v>
      </c>
      <c r="G1606" t="s">
        <v>3260</v>
      </c>
      <c r="H1606" s="2">
        <v>45734</v>
      </c>
      <c r="I1606" t="s">
        <v>3263</v>
      </c>
      <c r="J1606" t="s">
        <v>3262</v>
      </c>
      <c r="K1606">
        <v>4772</v>
      </c>
      <c r="L1606">
        <v>4</v>
      </c>
    </row>
    <row r="1607" spans="1:12" x14ac:dyDescent="0.45">
      <c r="A1607" t="str">
        <f t="shared" si="25"/>
        <v>A1606</v>
      </c>
      <c r="B1607" t="s">
        <v>1381</v>
      </c>
      <c r="C1607" t="s">
        <v>3235</v>
      </c>
      <c r="D1607" t="s">
        <v>3254</v>
      </c>
      <c r="E1607" s="2">
        <v>45996</v>
      </c>
      <c r="F1607">
        <v>9</v>
      </c>
      <c r="G1607" t="s">
        <v>3257</v>
      </c>
      <c r="H1607" s="2">
        <v>45999</v>
      </c>
      <c r="I1607" t="s">
        <v>3263</v>
      </c>
      <c r="J1607" t="s">
        <v>3262</v>
      </c>
      <c r="K1607">
        <v>3030</v>
      </c>
      <c r="L1607">
        <v>3</v>
      </c>
    </row>
    <row r="1608" spans="1:12" x14ac:dyDescent="0.45">
      <c r="A1608" t="str">
        <f t="shared" si="25"/>
        <v>A1607</v>
      </c>
      <c r="B1608" t="s">
        <v>1382</v>
      </c>
      <c r="C1608" t="s">
        <v>3235</v>
      </c>
      <c r="D1608" t="s">
        <v>3252</v>
      </c>
      <c r="E1608" s="2">
        <v>45758</v>
      </c>
      <c r="F1608">
        <v>12</v>
      </c>
      <c r="G1608" t="s">
        <v>3260</v>
      </c>
      <c r="H1608" s="2">
        <v>45760</v>
      </c>
      <c r="I1608" t="s">
        <v>3263</v>
      </c>
      <c r="J1608" t="s">
        <v>3262</v>
      </c>
      <c r="K1608">
        <v>2916</v>
      </c>
      <c r="L1608">
        <v>2</v>
      </c>
    </row>
    <row r="1609" spans="1:12" x14ac:dyDescent="0.45">
      <c r="A1609" t="str">
        <f t="shared" si="25"/>
        <v>A1608</v>
      </c>
      <c r="B1609" t="s">
        <v>1383</v>
      </c>
      <c r="C1609" t="s">
        <v>3235</v>
      </c>
      <c r="D1609" t="s">
        <v>3248</v>
      </c>
      <c r="E1609" s="2">
        <v>45816</v>
      </c>
      <c r="F1609">
        <v>15</v>
      </c>
      <c r="G1609" t="s">
        <v>3260</v>
      </c>
      <c r="H1609" s="2">
        <v>45819</v>
      </c>
      <c r="I1609" t="s">
        <v>3263</v>
      </c>
      <c r="J1609" t="s">
        <v>3262</v>
      </c>
      <c r="K1609">
        <v>2286</v>
      </c>
      <c r="L1609">
        <v>3</v>
      </c>
    </row>
    <row r="1610" spans="1:12" x14ac:dyDescent="0.45">
      <c r="A1610" t="str">
        <f t="shared" si="25"/>
        <v>A1609</v>
      </c>
      <c r="B1610" t="s">
        <v>1384</v>
      </c>
      <c r="C1610" t="s">
        <v>3238</v>
      </c>
      <c r="D1610" t="s">
        <v>3248</v>
      </c>
      <c r="E1610" s="2">
        <v>45721</v>
      </c>
      <c r="F1610">
        <v>20</v>
      </c>
      <c r="G1610" t="s">
        <v>3260</v>
      </c>
      <c r="H1610" s="2">
        <v>45728</v>
      </c>
      <c r="I1610" t="s">
        <v>3263</v>
      </c>
      <c r="J1610" t="s">
        <v>3262</v>
      </c>
      <c r="K1610">
        <v>2945</v>
      </c>
      <c r="L1610">
        <v>7</v>
      </c>
    </row>
    <row r="1611" spans="1:12" x14ac:dyDescent="0.45">
      <c r="A1611" t="str">
        <f t="shared" si="25"/>
        <v>A1610</v>
      </c>
      <c r="B1611" t="s">
        <v>1324</v>
      </c>
      <c r="C1611" t="s">
        <v>3235</v>
      </c>
      <c r="D1611" t="s">
        <v>3248</v>
      </c>
      <c r="E1611" s="2">
        <v>45816</v>
      </c>
      <c r="F1611">
        <v>13</v>
      </c>
      <c r="G1611" t="s">
        <v>3260</v>
      </c>
      <c r="H1611" s="2">
        <v>45823</v>
      </c>
      <c r="I1611" t="s">
        <v>3263</v>
      </c>
      <c r="J1611" t="s">
        <v>3261</v>
      </c>
      <c r="K1611">
        <v>11986</v>
      </c>
      <c r="L1611">
        <v>7</v>
      </c>
    </row>
    <row r="1612" spans="1:12" x14ac:dyDescent="0.45">
      <c r="A1612" t="str">
        <f t="shared" si="25"/>
        <v>A1611</v>
      </c>
      <c r="B1612" t="s">
        <v>1385</v>
      </c>
      <c r="C1612" t="s">
        <v>3238</v>
      </c>
      <c r="D1612" t="s">
        <v>3248</v>
      </c>
      <c r="E1612" s="2">
        <v>45926</v>
      </c>
      <c r="F1612">
        <v>14</v>
      </c>
      <c r="G1612" t="s">
        <v>3260</v>
      </c>
      <c r="H1612" s="2">
        <v>45930</v>
      </c>
      <c r="I1612" t="s">
        <v>3263</v>
      </c>
      <c r="J1612" t="s">
        <v>3261</v>
      </c>
      <c r="K1612">
        <v>9688</v>
      </c>
      <c r="L1612">
        <v>4</v>
      </c>
    </row>
    <row r="1613" spans="1:12" x14ac:dyDescent="0.45">
      <c r="A1613" t="str">
        <f t="shared" si="25"/>
        <v>A1612</v>
      </c>
      <c r="B1613" t="s">
        <v>1386</v>
      </c>
      <c r="C1613" t="s">
        <v>3235</v>
      </c>
      <c r="D1613" t="s">
        <v>3248</v>
      </c>
      <c r="E1613" s="2">
        <v>45937</v>
      </c>
      <c r="F1613">
        <v>15</v>
      </c>
      <c r="G1613" t="s">
        <v>3260</v>
      </c>
      <c r="H1613" s="2">
        <v>45941</v>
      </c>
      <c r="I1613" t="s">
        <v>3263</v>
      </c>
      <c r="J1613" t="s">
        <v>3261</v>
      </c>
      <c r="K1613">
        <v>9185</v>
      </c>
      <c r="L1613">
        <v>4</v>
      </c>
    </row>
    <row r="1614" spans="1:12" x14ac:dyDescent="0.45">
      <c r="A1614" t="str">
        <f t="shared" si="25"/>
        <v>A1613</v>
      </c>
      <c r="B1614" t="s">
        <v>1387</v>
      </c>
      <c r="C1614" t="s">
        <v>3238</v>
      </c>
      <c r="D1614" t="s">
        <v>3252</v>
      </c>
      <c r="E1614" s="2">
        <v>45675</v>
      </c>
      <c r="F1614">
        <v>12</v>
      </c>
      <c r="G1614" t="s">
        <v>3260</v>
      </c>
      <c r="H1614" s="2">
        <v>45678</v>
      </c>
      <c r="I1614" t="s">
        <v>3263</v>
      </c>
      <c r="J1614" t="s">
        <v>3262</v>
      </c>
      <c r="K1614">
        <v>4817</v>
      </c>
      <c r="L1614">
        <v>3</v>
      </c>
    </row>
    <row r="1615" spans="1:12" x14ac:dyDescent="0.45">
      <c r="A1615" t="str">
        <f t="shared" si="25"/>
        <v>A1614</v>
      </c>
      <c r="B1615" t="s">
        <v>1388</v>
      </c>
      <c r="C1615" t="s">
        <v>3235</v>
      </c>
      <c r="D1615" t="s">
        <v>3258</v>
      </c>
      <c r="E1615" s="2">
        <v>45806</v>
      </c>
      <c r="F1615">
        <v>16</v>
      </c>
      <c r="G1615" t="s">
        <v>3260</v>
      </c>
      <c r="H1615" s="2">
        <v>45809</v>
      </c>
      <c r="I1615" t="s">
        <v>3263</v>
      </c>
      <c r="J1615" t="s">
        <v>3262</v>
      </c>
      <c r="K1615">
        <v>2052</v>
      </c>
      <c r="L1615">
        <v>3</v>
      </c>
    </row>
    <row r="1616" spans="1:12" x14ac:dyDescent="0.45">
      <c r="A1616" t="str">
        <f t="shared" si="25"/>
        <v>A1615</v>
      </c>
      <c r="B1616" t="s">
        <v>1389</v>
      </c>
      <c r="C1616" t="s">
        <v>3238</v>
      </c>
      <c r="D1616" t="s">
        <v>3248</v>
      </c>
      <c r="E1616" s="2">
        <v>45699</v>
      </c>
      <c r="F1616">
        <v>13</v>
      </c>
      <c r="G1616" t="s">
        <v>3260</v>
      </c>
      <c r="H1616" s="2">
        <v>45705</v>
      </c>
      <c r="I1616" t="s">
        <v>3263</v>
      </c>
      <c r="J1616" t="s">
        <v>3262</v>
      </c>
      <c r="K1616">
        <v>3018</v>
      </c>
      <c r="L1616">
        <v>6</v>
      </c>
    </row>
    <row r="1617" spans="1:12" x14ac:dyDescent="0.45">
      <c r="A1617" t="str">
        <f t="shared" si="25"/>
        <v>A1616</v>
      </c>
      <c r="B1617" t="s">
        <v>1390</v>
      </c>
      <c r="C1617" t="s">
        <v>3235</v>
      </c>
      <c r="D1617" t="s">
        <v>3256</v>
      </c>
      <c r="E1617" s="2">
        <v>45846</v>
      </c>
      <c r="F1617">
        <v>21</v>
      </c>
      <c r="G1617" t="s">
        <v>3257</v>
      </c>
      <c r="H1617" s="2">
        <v>45849</v>
      </c>
      <c r="I1617" t="s">
        <v>3263</v>
      </c>
      <c r="J1617" t="s">
        <v>3261</v>
      </c>
      <c r="K1617">
        <v>14540</v>
      </c>
      <c r="L1617">
        <v>3</v>
      </c>
    </row>
    <row r="1618" spans="1:12" x14ac:dyDescent="0.45">
      <c r="A1618" t="str">
        <f t="shared" si="25"/>
        <v>A1617</v>
      </c>
      <c r="B1618" t="s">
        <v>1391</v>
      </c>
      <c r="C1618" t="s">
        <v>3235</v>
      </c>
      <c r="D1618" t="s">
        <v>3258</v>
      </c>
      <c r="E1618" s="2">
        <v>45820</v>
      </c>
      <c r="F1618">
        <v>15</v>
      </c>
      <c r="G1618" t="s">
        <v>3260</v>
      </c>
      <c r="H1618" s="2">
        <v>45826</v>
      </c>
      <c r="I1618" t="s">
        <v>3263</v>
      </c>
      <c r="J1618" t="s">
        <v>3262</v>
      </c>
      <c r="K1618">
        <v>3191</v>
      </c>
      <c r="L1618">
        <v>6</v>
      </c>
    </row>
    <row r="1619" spans="1:12" x14ac:dyDescent="0.45">
      <c r="A1619" t="str">
        <f t="shared" si="25"/>
        <v>A1618</v>
      </c>
      <c r="B1619" t="s">
        <v>324</v>
      </c>
      <c r="C1619" t="s">
        <v>3235</v>
      </c>
      <c r="D1619" t="s">
        <v>3256</v>
      </c>
      <c r="E1619" s="2">
        <v>45878</v>
      </c>
      <c r="F1619">
        <v>23</v>
      </c>
      <c r="G1619" t="s">
        <v>3257</v>
      </c>
      <c r="H1619" s="2">
        <v>45882</v>
      </c>
      <c r="I1619" t="s">
        <v>3263</v>
      </c>
      <c r="J1619" t="s">
        <v>3261</v>
      </c>
      <c r="K1619">
        <v>10457</v>
      </c>
      <c r="L1619">
        <v>4</v>
      </c>
    </row>
    <row r="1620" spans="1:12" x14ac:dyDescent="0.45">
      <c r="A1620" t="str">
        <f t="shared" si="25"/>
        <v>A1619</v>
      </c>
      <c r="B1620" t="s">
        <v>1392</v>
      </c>
      <c r="C1620" t="s">
        <v>3238</v>
      </c>
      <c r="D1620" t="s">
        <v>3256</v>
      </c>
      <c r="E1620" s="2">
        <v>45922</v>
      </c>
      <c r="F1620">
        <v>21</v>
      </c>
      <c r="G1620" t="s">
        <v>3257</v>
      </c>
      <c r="H1620" s="2">
        <v>45925</v>
      </c>
      <c r="I1620" t="s">
        <v>3264</v>
      </c>
      <c r="J1620" t="s">
        <v>3262</v>
      </c>
      <c r="K1620">
        <v>4904</v>
      </c>
      <c r="L1620">
        <v>3</v>
      </c>
    </row>
    <row r="1621" spans="1:12" x14ac:dyDescent="0.45">
      <c r="A1621" t="str">
        <f t="shared" si="25"/>
        <v>A1620</v>
      </c>
      <c r="B1621" t="s">
        <v>1393</v>
      </c>
      <c r="C1621" t="s">
        <v>3235</v>
      </c>
      <c r="D1621" t="s">
        <v>3248</v>
      </c>
      <c r="E1621" s="2">
        <v>46008</v>
      </c>
      <c r="F1621">
        <v>20</v>
      </c>
      <c r="G1621" t="s">
        <v>3260</v>
      </c>
      <c r="H1621" s="2">
        <v>46014</v>
      </c>
      <c r="I1621" t="s">
        <v>3263</v>
      </c>
      <c r="J1621" t="s">
        <v>3262</v>
      </c>
      <c r="K1621">
        <v>2870</v>
      </c>
      <c r="L1621">
        <v>6</v>
      </c>
    </row>
    <row r="1622" spans="1:12" x14ac:dyDescent="0.45">
      <c r="A1622" t="str">
        <f t="shared" si="25"/>
        <v>A1621</v>
      </c>
      <c r="B1622" t="s">
        <v>1394</v>
      </c>
      <c r="C1622" t="s">
        <v>3235</v>
      </c>
      <c r="D1622" t="s">
        <v>3252</v>
      </c>
      <c r="E1622" s="2">
        <v>45935</v>
      </c>
      <c r="F1622">
        <v>8</v>
      </c>
      <c r="G1622" t="s">
        <v>3260</v>
      </c>
      <c r="H1622" s="2">
        <v>45938</v>
      </c>
      <c r="I1622" t="s">
        <v>3263</v>
      </c>
      <c r="J1622" t="s">
        <v>3262</v>
      </c>
      <c r="K1622">
        <v>2564</v>
      </c>
      <c r="L1622">
        <v>3</v>
      </c>
    </row>
    <row r="1623" spans="1:12" x14ac:dyDescent="0.45">
      <c r="A1623" t="str">
        <f t="shared" si="25"/>
        <v>A1622</v>
      </c>
      <c r="B1623" t="s">
        <v>1395</v>
      </c>
      <c r="C1623" t="s">
        <v>3238</v>
      </c>
      <c r="D1623" t="s">
        <v>3258</v>
      </c>
      <c r="E1623" s="2">
        <v>45920</v>
      </c>
      <c r="F1623">
        <v>19</v>
      </c>
      <c r="G1623" t="s">
        <v>3260</v>
      </c>
      <c r="H1623" s="2">
        <v>45923</v>
      </c>
      <c r="I1623" t="s">
        <v>3263</v>
      </c>
      <c r="J1623" t="s">
        <v>3262</v>
      </c>
      <c r="K1623">
        <v>3887</v>
      </c>
      <c r="L1623">
        <v>3</v>
      </c>
    </row>
    <row r="1624" spans="1:12" x14ac:dyDescent="0.45">
      <c r="A1624" t="str">
        <f t="shared" si="25"/>
        <v>A1623</v>
      </c>
      <c r="B1624" t="s">
        <v>904</v>
      </c>
      <c r="C1624" t="s">
        <v>3238</v>
      </c>
      <c r="D1624" t="s">
        <v>3258</v>
      </c>
      <c r="E1624" s="2">
        <v>45880</v>
      </c>
      <c r="F1624">
        <v>20</v>
      </c>
      <c r="G1624" t="s">
        <v>3260</v>
      </c>
      <c r="H1624" s="2">
        <v>45886</v>
      </c>
      <c r="I1624" t="s">
        <v>3263</v>
      </c>
      <c r="J1624" t="s">
        <v>3262</v>
      </c>
      <c r="K1624">
        <v>4626</v>
      </c>
      <c r="L1624">
        <v>6</v>
      </c>
    </row>
    <row r="1625" spans="1:12" x14ac:dyDescent="0.45">
      <c r="A1625" t="str">
        <f t="shared" si="25"/>
        <v>A1624</v>
      </c>
      <c r="B1625" t="s">
        <v>1150</v>
      </c>
      <c r="C1625" t="s">
        <v>3235</v>
      </c>
      <c r="D1625" t="s">
        <v>3252</v>
      </c>
      <c r="E1625" s="2">
        <v>45870</v>
      </c>
      <c r="F1625">
        <v>8</v>
      </c>
      <c r="G1625" t="s">
        <v>3257</v>
      </c>
      <c r="H1625" s="2">
        <v>45875</v>
      </c>
      <c r="I1625" t="s">
        <v>3263</v>
      </c>
      <c r="J1625" t="s">
        <v>3262</v>
      </c>
      <c r="K1625">
        <v>4071</v>
      </c>
      <c r="L1625">
        <v>5</v>
      </c>
    </row>
    <row r="1626" spans="1:12" x14ac:dyDescent="0.45">
      <c r="A1626" t="str">
        <f t="shared" si="25"/>
        <v>A1625</v>
      </c>
      <c r="B1626" t="s">
        <v>761</v>
      </c>
      <c r="C1626" t="s">
        <v>3238</v>
      </c>
      <c r="D1626" t="s">
        <v>3258</v>
      </c>
      <c r="E1626" s="2">
        <v>45776</v>
      </c>
      <c r="F1626">
        <v>9</v>
      </c>
      <c r="G1626" t="s">
        <v>3260</v>
      </c>
      <c r="H1626" s="2">
        <v>45781</v>
      </c>
      <c r="I1626" t="s">
        <v>3263</v>
      </c>
      <c r="J1626" t="s">
        <v>3262</v>
      </c>
      <c r="K1626">
        <v>4649</v>
      </c>
      <c r="L1626">
        <v>5</v>
      </c>
    </row>
    <row r="1627" spans="1:12" x14ac:dyDescent="0.45">
      <c r="A1627" t="str">
        <f t="shared" si="25"/>
        <v>A1626</v>
      </c>
      <c r="B1627" t="s">
        <v>1396</v>
      </c>
      <c r="C1627" t="s">
        <v>3238</v>
      </c>
      <c r="D1627" t="s">
        <v>3258</v>
      </c>
      <c r="E1627" s="2">
        <v>45809</v>
      </c>
      <c r="F1627">
        <v>10</v>
      </c>
      <c r="G1627" t="s">
        <v>3260</v>
      </c>
      <c r="H1627" s="2">
        <v>45812</v>
      </c>
      <c r="I1627" t="s">
        <v>3263</v>
      </c>
      <c r="J1627" t="s">
        <v>3262</v>
      </c>
      <c r="K1627">
        <v>4207</v>
      </c>
      <c r="L1627">
        <v>3</v>
      </c>
    </row>
    <row r="1628" spans="1:12" x14ac:dyDescent="0.45">
      <c r="A1628" t="str">
        <f t="shared" si="25"/>
        <v>A1627</v>
      </c>
      <c r="B1628" t="s">
        <v>1397</v>
      </c>
      <c r="C1628" t="s">
        <v>3238</v>
      </c>
      <c r="D1628" t="s">
        <v>3258</v>
      </c>
      <c r="E1628" s="2">
        <v>45922</v>
      </c>
      <c r="F1628">
        <v>10</v>
      </c>
      <c r="G1628" t="s">
        <v>3260</v>
      </c>
      <c r="H1628" s="2">
        <v>45927</v>
      </c>
      <c r="I1628" t="s">
        <v>3263</v>
      </c>
      <c r="J1628" t="s">
        <v>3262</v>
      </c>
      <c r="K1628">
        <v>3661</v>
      </c>
      <c r="L1628">
        <v>5</v>
      </c>
    </row>
    <row r="1629" spans="1:12" x14ac:dyDescent="0.45">
      <c r="A1629" t="str">
        <f t="shared" si="25"/>
        <v>A1628</v>
      </c>
      <c r="B1629" t="s">
        <v>1398</v>
      </c>
      <c r="C1629" t="s">
        <v>3235</v>
      </c>
      <c r="D1629" t="s">
        <v>3254</v>
      </c>
      <c r="E1629" s="2">
        <v>45684</v>
      </c>
      <c r="F1629">
        <v>19</v>
      </c>
      <c r="G1629" t="s">
        <v>3260</v>
      </c>
      <c r="H1629" s="2">
        <v>45685</v>
      </c>
      <c r="I1629" t="s">
        <v>3263</v>
      </c>
      <c r="J1629" t="s">
        <v>3262</v>
      </c>
      <c r="K1629">
        <v>3620</v>
      </c>
      <c r="L1629">
        <v>1</v>
      </c>
    </row>
    <row r="1630" spans="1:12" x14ac:dyDescent="0.45">
      <c r="A1630" t="str">
        <f t="shared" si="25"/>
        <v>A1629</v>
      </c>
      <c r="B1630" t="s">
        <v>566</v>
      </c>
      <c r="C1630" t="s">
        <v>3235</v>
      </c>
      <c r="D1630" t="s">
        <v>3258</v>
      </c>
      <c r="E1630" s="2">
        <v>45888</v>
      </c>
      <c r="F1630">
        <v>8</v>
      </c>
      <c r="G1630" t="s">
        <v>3260</v>
      </c>
      <c r="H1630" s="2">
        <v>45890</v>
      </c>
      <c r="I1630" t="s">
        <v>3263</v>
      </c>
      <c r="J1630" t="s">
        <v>3262</v>
      </c>
      <c r="K1630">
        <v>2457</v>
      </c>
      <c r="L1630">
        <v>2</v>
      </c>
    </row>
    <row r="1631" spans="1:12" x14ac:dyDescent="0.45">
      <c r="A1631" t="str">
        <f t="shared" si="25"/>
        <v>A1630</v>
      </c>
      <c r="B1631" t="s">
        <v>1399</v>
      </c>
      <c r="C1631" t="s">
        <v>3238</v>
      </c>
      <c r="D1631" t="s">
        <v>3258</v>
      </c>
      <c r="E1631" s="2">
        <v>45873</v>
      </c>
      <c r="F1631">
        <v>10</v>
      </c>
      <c r="G1631" t="s">
        <v>3260</v>
      </c>
      <c r="H1631" s="2">
        <v>45875</v>
      </c>
      <c r="I1631" t="s">
        <v>3263</v>
      </c>
      <c r="J1631" t="s">
        <v>3262</v>
      </c>
      <c r="K1631">
        <v>3119</v>
      </c>
      <c r="L1631">
        <v>2</v>
      </c>
    </row>
    <row r="1632" spans="1:12" x14ac:dyDescent="0.45">
      <c r="A1632" t="str">
        <f t="shared" si="25"/>
        <v>A1631</v>
      </c>
      <c r="B1632" t="s">
        <v>1312</v>
      </c>
      <c r="C1632" t="s">
        <v>3241</v>
      </c>
      <c r="D1632" t="s">
        <v>3252</v>
      </c>
      <c r="E1632" s="2">
        <v>45979</v>
      </c>
      <c r="F1632">
        <v>11</v>
      </c>
      <c r="G1632" t="s">
        <v>3260</v>
      </c>
      <c r="H1632" s="2">
        <v>45983</v>
      </c>
      <c r="I1632" t="s">
        <v>3263</v>
      </c>
      <c r="J1632" t="s">
        <v>3262</v>
      </c>
      <c r="K1632">
        <v>4850</v>
      </c>
      <c r="L1632">
        <v>4</v>
      </c>
    </row>
    <row r="1633" spans="1:12" x14ac:dyDescent="0.45">
      <c r="A1633" t="str">
        <f t="shared" si="25"/>
        <v>A1632</v>
      </c>
      <c r="B1633" t="s">
        <v>146</v>
      </c>
      <c r="C1633" t="s">
        <v>3235</v>
      </c>
      <c r="D1633" t="s">
        <v>3258</v>
      </c>
      <c r="E1633" s="2">
        <v>45806</v>
      </c>
      <c r="F1633">
        <v>8</v>
      </c>
      <c r="G1633" t="s">
        <v>3257</v>
      </c>
      <c r="H1633" s="2">
        <v>45808</v>
      </c>
      <c r="I1633" t="s">
        <v>3263</v>
      </c>
      <c r="J1633" t="s">
        <v>3262</v>
      </c>
      <c r="K1633">
        <v>3790</v>
      </c>
      <c r="L1633">
        <v>2</v>
      </c>
    </row>
    <row r="1634" spans="1:12" x14ac:dyDescent="0.45">
      <c r="A1634" t="str">
        <f t="shared" si="25"/>
        <v>A1633</v>
      </c>
      <c r="B1634" t="s">
        <v>1400</v>
      </c>
      <c r="C1634" t="s">
        <v>3238</v>
      </c>
      <c r="D1634" t="s">
        <v>3254</v>
      </c>
      <c r="E1634" s="2">
        <v>45953</v>
      </c>
      <c r="F1634">
        <v>12</v>
      </c>
      <c r="G1634" t="s">
        <v>3260</v>
      </c>
      <c r="H1634" s="2">
        <v>45955</v>
      </c>
      <c r="I1634" t="s">
        <v>3263</v>
      </c>
      <c r="J1634" t="s">
        <v>3262</v>
      </c>
      <c r="K1634">
        <v>4135</v>
      </c>
      <c r="L1634">
        <v>2</v>
      </c>
    </row>
    <row r="1635" spans="1:12" x14ac:dyDescent="0.45">
      <c r="A1635" t="str">
        <f t="shared" si="25"/>
        <v>A1634</v>
      </c>
      <c r="B1635" t="s">
        <v>1401</v>
      </c>
      <c r="C1635" t="s">
        <v>3238</v>
      </c>
      <c r="D1635" t="s">
        <v>3252</v>
      </c>
      <c r="E1635" s="2">
        <v>45823</v>
      </c>
      <c r="F1635">
        <v>9</v>
      </c>
      <c r="G1635" t="s">
        <v>3257</v>
      </c>
      <c r="H1635" s="2">
        <v>45828</v>
      </c>
      <c r="I1635" t="s">
        <v>3263</v>
      </c>
      <c r="J1635" t="s">
        <v>3262</v>
      </c>
      <c r="K1635">
        <v>2385</v>
      </c>
      <c r="L1635">
        <v>5</v>
      </c>
    </row>
    <row r="1636" spans="1:12" x14ac:dyDescent="0.45">
      <c r="A1636" t="str">
        <f t="shared" si="25"/>
        <v>A1635</v>
      </c>
      <c r="B1636" t="s">
        <v>1402</v>
      </c>
      <c r="C1636" t="s">
        <v>3235</v>
      </c>
      <c r="D1636" t="s">
        <v>3258</v>
      </c>
      <c r="E1636" s="2">
        <v>45700</v>
      </c>
      <c r="F1636">
        <v>17</v>
      </c>
      <c r="G1636" t="s">
        <v>3260</v>
      </c>
      <c r="H1636" s="2">
        <v>45706</v>
      </c>
      <c r="I1636" t="s">
        <v>3263</v>
      </c>
      <c r="J1636" t="s">
        <v>3262</v>
      </c>
      <c r="K1636">
        <v>4780</v>
      </c>
      <c r="L1636">
        <v>6</v>
      </c>
    </row>
    <row r="1637" spans="1:12" x14ac:dyDescent="0.45">
      <c r="A1637" t="str">
        <f t="shared" si="25"/>
        <v>A1636</v>
      </c>
      <c r="B1637" t="s">
        <v>1026</v>
      </c>
      <c r="C1637" t="s">
        <v>3235</v>
      </c>
      <c r="D1637" t="s">
        <v>3248</v>
      </c>
      <c r="E1637" s="2">
        <v>45817</v>
      </c>
      <c r="F1637">
        <v>10</v>
      </c>
      <c r="G1637" t="s">
        <v>3260</v>
      </c>
      <c r="H1637" s="2">
        <v>45821</v>
      </c>
      <c r="I1637" t="s">
        <v>3263</v>
      </c>
      <c r="J1637" t="s">
        <v>3262</v>
      </c>
      <c r="K1637">
        <v>4457</v>
      </c>
      <c r="L1637">
        <v>4</v>
      </c>
    </row>
    <row r="1638" spans="1:12" x14ac:dyDescent="0.45">
      <c r="A1638" t="str">
        <f t="shared" si="25"/>
        <v>A1637</v>
      </c>
      <c r="B1638" t="s">
        <v>896</v>
      </c>
      <c r="C1638" t="s">
        <v>3235</v>
      </c>
      <c r="D1638" t="s">
        <v>3254</v>
      </c>
      <c r="E1638" s="2">
        <v>45780</v>
      </c>
      <c r="F1638">
        <v>18</v>
      </c>
      <c r="G1638" t="s">
        <v>3260</v>
      </c>
      <c r="H1638" s="2">
        <v>45781</v>
      </c>
      <c r="I1638" t="s">
        <v>3263</v>
      </c>
      <c r="J1638" t="s">
        <v>3262</v>
      </c>
      <c r="K1638">
        <v>3832</v>
      </c>
      <c r="L1638">
        <v>1</v>
      </c>
    </row>
    <row r="1639" spans="1:12" x14ac:dyDescent="0.45">
      <c r="A1639" t="str">
        <f t="shared" si="25"/>
        <v>A1638</v>
      </c>
      <c r="B1639" t="s">
        <v>887</v>
      </c>
      <c r="C1639" t="s">
        <v>3235</v>
      </c>
      <c r="D1639" t="s">
        <v>3258</v>
      </c>
      <c r="E1639" s="2">
        <v>45843</v>
      </c>
      <c r="F1639">
        <v>10</v>
      </c>
      <c r="G1639" t="s">
        <v>3257</v>
      </c>
      <c r="H1639" s="2">
        <v>45845</v>
      </c>
      <c r="I1639" t="s">
        <v>3263</v>
      </c>
      <c r="J1639" t="s">
        <v>3262</v>
      </c>
      <c r="K1639">
        <v>2229</v>
      </c>
      <c r="L1639">
        <v>2</v>
      </c>
    </row>
    <row r="1640" spans="1:12" x14ac:dyDescent="0.45">
      <c r="A1640" t="str">
        <f t="shared" si="25"/>
        <v>A1639</v>
      </c>
      <c r="B1640" t="s">
        <v>1403</v>
      </c>
      <c r="C1640" t="s">
        <v>3238</v>
      </c>
      <c r="D1640" t="s">
        <v>3252</v>
      </c>
      <c r="E1640" s="2">
        <v>45832</v>
      </c>
      <c r="F1640">
        <v>17</v>
      </c>
      <c r="G1640" t="s">
        <v>3260</v>
      </c>
      <c r="H1640" s="2">
        <v>45838</v>
      </c>
      <c r="I1640" t="s">
        <v>3263</v>
      </c>
      <c r="J1640" t="s">
        <v>3262</v>
      </c>
      <c r="K1640">
        <v>3234</v>
      </c>
      <c r="L1640">
        <v>6</v>
      </c>
    </row>
    <row r="1641" spans="1:12" x14ac:dyDescent="0.45">
      <c r="A1641" t="str">
        <f t="shared" si="25"/>
        <v>A1640</v>
      </c>
      <c r="B1641" t="s">
        <v>1404</v>
      </c>
      <c r="C1641" t="s">
        <v>3238</v>
      </c>
      <c r="D1641" t="s">
        <v>3258</v>
      </c>
      <c r="E1641" s="2">
        <v>45713</v>
      </c>
      <c r="F1641">
        <v>14</v>
      </c>
      <c r="G1641" t="s">
        <v>3260</v>
      </c>
      <c r="H1641" s="2">
        <v>45716</v>
      </c>
      <c r="I1641" t="s">
        <v>3263</v>
      </c>
      <c r="J1641" t="s">
        <v>3262</v>
      </c>
      <c r="K1641">
        <v>2697</v>
      </c>
      <c r="L1641">
        <v>3</v>
      </c>
    </row>
    <row r="1642" spans="1:12" x14ac:dyDescent="0.45">
      <c r="A1642" t="str">
        <f t="shared" si="25"/>
        <v>A1641</v>
      </c>
      <c r="B1642" t="s">
        <v>1405</v>
      </c>
      <c r="C1642" t="s">
        <v>3235</v>
      </c>
      <c r="D1642" t="s">
        <v>3252</v>
      </c>
      <c r="E1642" s="2">
        <v>45829</v>
      </c>
      <c r="F1642">
        <v>9</v>
      </c>
      <c r="G1642" t="s">
        <v>3260</v>
      </c>
      <c r="H1642" s="2">
        <v>45834</v>
      </c>
      <c r="I1642" t="s">
        <v>3263</v>
      </c>
      <c r="J1642" t="s">
        <v>3262</v>
      </c>
      <c r="K1642">
        <v>3042</v>
      </c>
      <c r="L1642">
        <v>5</v>
      </c>
    </row>
    <row r="1643" spans="1:12" x14ac:dyDescent="0.45">
      <c r="A1643" t="str">
        <f t="shared" si="25"/>
        <v>A1642</v>
      </c>
      <c r="B1643" t="s">
        <v>193</v>
      </c>
      <c r="C1643" t="s">
        <v>3238</v>
      </c>
      <c r="D1643" t="s">
        <v>3256</v>
      </c>
      <c r="E1643" s="2">
        <v>45847</v>
      </c>
      <c r="F1643">
        <v>20</v>
      </c>
      <c r="G1643" t="s">
        <v>3257</v>
      </c>
      <c r="H1643" s="2">
        <v>45851</v>
      </c>
      <c r="I1643" t="s">
        <v>3263</v>
      </c>
      <c r="J1643" t="s">
        <v>3261</v>
      </c>
      <c r="K1643">
        <v>13869</v>
      </c>
      <c r="L1643">
        <v>4</v>
      </c>
    </row>
    <row r="1644" spans="1:12" x14ac:dyDescent="0.45">
      <c r="A1644" t="str">
        <f t="shared" si="25"/>
        <v>A1643</v>
      </c>
      <c r="B1644" t="s">
        <v>242</v>
      </c>
      <c r="C1644" t="s">
        <v>3238</v>
      </c>
      <c r="D1644" t="s">
        <v>3252</v>
      </c>
      <c r="E1644" s="2">
        <v>45772</v>
      </c>
      <c r="F1644">
        <v>20</v>
      </c>
      <c r="G1644" t="s">
        <v>3257</v>
      </c>
      <c r="H1644" s="2">
        <v>45777</v>
      </c>
      <c r="I1644" t="s">
        <v>3263</v>
      </c>
      <c r="J1644" t="s">
        <v>3262</v>
      </c>
      <c r="K1644">
        <v>3995</v>
      </c>
      <c r="L1644">
        <v>5</v>
      </c>
    </row>
    <row r="1645" spans="1:12" x14ac:dyDescent="0.45">
      <c r="A1645" t="str">
        <f t="shared" si="25"/>
        <v>A1644</v>
      </c>
      <c r="B1645" t="s">
        <v>1406</v>
      </c>
      <c r="C1645" t="s">
        <v>3238</v>
      </c>
      <c r="D1645" t="s">
        <v>3248</v>
      </c>
      <c r="E1645" s="2">
        <v>45886</v>
      </c>
      <c r="F1645">
        <v>15</v>
      </c>
      <c r="G1645" t="s">
        <v>3257</v>
      </c>
      <c r="H1645" s="2">
        <v>45893</v>
      </c>
      <c r="I1645" t="s">
        <v>3263</v>
      </c>
      <c r="J1645" t="s">
        <v>3261</v>
      </c>
      <c r="K1645">
        <v>10829</v>
      </c>
      <c r="L1645">
        <v>7</v>
      </c>
    </row>
    <row r="1646" spans="1:12" x14ac:dyDescent="0.45">
      <c r="A1646" t="str">
        <f t="shared" si="25"/>
        <v>A1645</v>
      </c>
      <c r="B1646" t="s">
        <v>202</v>
      </c>
      <c r="C1646" t="s">
        <v>3235</v>
      </c>
      <c r="D1646" t="s">
        <v>3248</v>
      </c>
      <c r="E1646" s="2">
        <v>45924</v>
      </c>
      <c r="F1646">
        <v>12</v>
      </c>
      <c r="G1646" t="s">
        <v>3260</v>
      </c>
      <c r="H1646" s="2">
        <v>45927</v>
      </c>
      <c r="I1646" t="s">
        <v>3263</v>
      </c>
      <c r="J1646" t="s">
        <v>3261</v>
      </c>
      <c r="K1646">
        <v>13184</v>
      </c>
      <c r="L1646">
        <v>3</v>
      </c>
    </row>
    <row r="1647" spans="1:12" x14ac:dyDescent="0.45">
      <c r="A1647" t="str">
        <f t="shared" si="25"/>
        <v>A1646</v>
      </c>
      <c r="B1647" t="s">
        <v>1407</v>
      </c>
      <c r="C1647" t="s">
        <v>3241</v>
      </c>
      <c r="D1647" t="s">
        <v>3248</v>
      </c>
      <c r="E1647" s="2">
        <v>45980</v>
      </c>
      <c r="F1647">
        <v>9</v>
      </c>
      <c r="G1647" t="s">
        <v>3260</v>
      </c>
      <c r="H1647" s="2">
        <v>45984</v>
      </c>
      <c r="I1647" t="s">
        <v>3263</v>
      </c>
      <c r="J1647" t="s">
        <v>3262</v>
      </c>
      <c r="K1647">
        <v>3727</v>
      </c>
      <c r="L1647">
        <v>4</v>
      </c>
    </row>
    <row r="1648" spans="1:12" x14ac:dyDescent="0.45">
      <c r="A1648" t="str">
        <f t="shared" si="25"/>
        <v>A1647</v>
      </c>
      <c r="B1648" t="s">
        <v>1408</v>
      </c>
      <c r="C1648" t="s">
        <v>3235</v>
      </c>
      <c r="D1648" t="s">
        <v>3248</v>
      </c>
      <c r="E1648" s="2">
        <v>45694</v>
      </c>
      <c r="F1648">
        <v>15</v>
      </c>
      <c r="G1648" t="s">
        <v>3260</v>
      </c>
      <c r="H1648" s="2">
        <v>45700</v>
      </c>
      <c r="I1648" t="s">
        <v>3263</v>
      </c>
      <c r="J1648" t="s">
        <v>3262</v>
      </c>
      <c r="K1648">
        <v>2993</v>
      </c>
      <c r="L1648">
        <v>6</v>
      </c>
    </row>
    <row r="1649" spans="1:12" x14ac:dyDescent="0.45">
      <c r="A1649" t="str">
        <f t="shared" si="25"/>
        <v>A1648</v>
      </c>
      <c r="B1649" t="s">
        <v>1409</v>
      </c>
      <c r="C1649" t="s">
        <v>3235</v>
      </c>
      <c r="D1649" t="s">
        <v>3256</v>
      </c>
      <c r="E1649" s="2">
        <v>45829</v>
      </c>
      <c r="F1649">
        <v>19</v>
      </c>
      <c r="G1649" t="s">
        <v>3257</v>
      </c>
      <c r="H1649" s="2">
        <v>45832</v>
      </c>
      <c r="I1649" t="s">
        <v>3263</v>
      </c>
      <c r="J1649" t="s">
        <v>3261</v>
      </c>
      <c r="K1649">
        <v>9999</v>
      </c>
      <c r="L1649">
        <v>3</v>
      </c>
    </row>
    <row r="1650" spans="1:12" x14ac:dyDescent="0.45">
      <c r="A1650" t="str">
        <f t="shared" si="25"/>
        <v>A1649</v>
      </c>
      <c r="B1650" t="s">
        <v>1410</v>
      </c>
      <c r="C1650" t="s">
        <v>3241</v>
      </c>
      <c r="D1650" t="s">
        <v>3248</v>
      </c>
      <c r="E1650" s="2">
        <v>45713</v>
      </c>
      <c r="F1650">
        <v>20</v>
      </c>
      <c r="G1650" t="s">
        <v>3260</v>
      </c>
      <c r="H1650" s="2">
        <v>45719</v>
      </c>
      <c r="I1650" t="s">
        <v>3263</v>
      </c>
      <c r="J1650" t="s">
        <v>3261</v>
      </c>
      <c r="K1650">
        <v>12961</v>
      </c>
      <c r="L1650">
        <v>6</v>
      </c>
    </row>
    <row r="1651" spans="1:12" x14ac:dyDescent="0.45">
      <c r="A1651" t="str">
        <f t="shared" si="25"/>
        <v>A1650</v>
      </c>
      <c r="B1651" t="s">
        <v>1411</v>
      </c>
      <c r="C1651" t="s">
        <v>3235</v>
      </c>
      <c r="D1651" t="s">
        <v>3252</v>
      </c>
      <c r="E1651" s="2">
        <v>45753</v>
      </c>
      <c r="F1651">
        <v>15</v>
      </c>
      <c r="G1651" t="s">
        <v>3260</v>
      </c>
      <c r="H1651" s="2">
        <v>45757</v>
      </c>
      <c r="I1651" t="s">
        <v>3263</v>
      </c>
      <c r="J1651" t="s">
        <v>3262</v>
      </c>
      <c r="K1651">
        <v>4082</v>
      </c>
      <c r="L1651">
        <v>4</v>
      </c>
    </row>
    <row r="1652" spans="1:12" x14ac:dyDescent="0.45">
      <c r="A1652" t="str">
        <f t="shared" si="25"/>
        <v>A1651</v>
      </c>
      <c r="B1652" t="s">
        <v>1412</v>
      </c>
      <c r="C1652" t="s">
        <v>3235</v>
      </c>
      <c r="D1652" t="s">
        <v>3258</v>
      </c>
      <c r="E1652" s="2">
        <v>45757</v>
      </c>
      <c r="F1652">
        <v>9</v>
      </c>
      <c r="G1652" t="s">
        <v>3260</v>
      </c>
      <c r="H1652" s="2">
        <v>45763</v>
      </c>
      <c r="I1652" t="s">
        <v>3263</v>
      </c>
      <c r="J1652" t="s">
        <v>3262</v>
      </c>
      <c r="K1652">
        <v>2547</v>
      </c>
      <c r="L1652">
        <v>6</v>
      </c>
    </row>
    <row r="1653" spans="1:12" x14ac:dyDescent="0.45">
      <c r="A1653" t="str">
        <f t="shared" si="25"/>
        <v>A1652</v>
      </c>
      <c r="B1653" t="s">
        <v>1413</v>
      </c>
      <c r="C1653" t="s">
        <v>3238</v>
      </c>
      <c r="D1653" t="s">
        <v>3256</v>
      </c>
      <c r="E1653" s="2">
        <v>45882</v>
      </c>
      <c r="F1653">
        <v>19</v>
      </c>
      <c r="G1653" t="s">
        <v>3257</v>
      </c>
      <c r="H1653" s="2">
        <v>45885</v>
      </c>
      <c r="I1653" t="s">
        <v>3264</v>
      </c>
      <c r="J1653" t="s">
        <v>3261</v>
      </c>
      <c r="K1653">
        <v>10001</v>
      </c>
      <c r="L1653">
        <v>3</v>
      </c>
    </row>
    <row r="1654" spans="1:12" x14ac:dyDescent="0.45">
      <c r="A1654" t="str">
        <f t="shared" si="25"/>
        <v>A1653</v>
      </c>
      <c r="B1654" t="s">
        <v>1414</v>
      </c>
      <c r="C1654" t="s">
        <v>3235</v>
      </c>
      <c r="D1654" t="s">
        <v>3256</v>
      </c>
      <c r="E1654" s="2">
        <v>45705</v>
      </c>
      <c r="F1654">
        <v>20</v>
      </c>
      <c r="G1654" t="s">
        <v>3257</v>
      </c>
      <c r="H1654" s="2">
        <v>45707</v>
      </c>
      <c r="I1654" t="s">
        <v>3263</v>
      </c>
      <c r="J1654" t="s">
        <v>3262</v>
      </c>
      <c r="K1654">
        <v>2444</v>
      </c>
      <c r="L1654">
        <v>2</v>
      </c>
    </row>
    <row r="1655" spans="1:12" x14ac:dyDescent="0.45">
      <c r="A1655" t="str">
        <f t="shared" si="25"/>
        <v>A1654</v>
      </c>
      <c r="B1655" t="s">
        <v>1415</v>
      </c>
      <c r="C1655" t="s">
        <v>3238</v>
      </c>
      <c r="D1655" t="s">
        <v>3252</v>
      </c>
      <c r="E1655" s="2">
        <v>45999</v>
      </c>
      <c r="F1655">
        <v>20</v>
      </c>
      <c r="G1655" t="s">
        <v>3260</v>
      </c>
      <c r="H1655" s="2">
        <v>46003</v>
      </c>
      <c r="I1655" t="s">
        <v>3263</v>
      </c>
      <c r="J1655" t="s">
        <v>3262</v>
      </c>
      <c r="K1655">
        <v>3031</v>
      </c>
      <c r="L1655">
        <v>4</v>
      </c>
    </row>
    <row r="1656" spans="1:12" x14ac:dyDescent="0.45">
      <c r="A1656" t="str">
        <f t="shared" si="25"/>
        <v>A1655</v>
      </c>
      <c r="B1656" t="s">
        <v>1167</v>
      </c>
      <c r="C1656" t="s">
        <v>3238</v>
      </c>
      <c r="D1656" t="s">
        <v>3256</v>
      </c>
      <c r="E1656" s="2">
        <v>45936</v>
      </c>
      <c r="F1656">
        <v>23</v>
      </c>
      <c r="G1656" t="s">
        <v>3257</v>
      </c>
      <c r="H1656" s="2">
        <v>45940</v>
      </c>
      <c r="I1656" t="s">
        <v>3263</v>
      </c>
      <c r="J1656" t="s">
        <v>3262</v>
      </c>
      <c r="K1656">
        <v>4495</v>
      </c>
      <c r="L1656">
        <v>4</v>
      </c>
    </row>
    <row r="1657" spans="1:12" x14ac:dyDescent="0.45">
      <c r="A1657" t="str">
        <f t="shared" si="25"/>
        <v>A1656</v>
      </c>
      <c r="B1657" t="s">
        <v>1416</v>
      </c>
      <c r="C1657" t="s">
        <v>3235</v>
      </c>
      <c r="D1657" t="s">
        <v>3248</v>
      </c>
      <c r="E1657" s="2">
        <v>45843</v>
      </c>
      <c r="F1657">
        <v>12</v>
      </c>
      <c r="G1657" t="s">
        <v>3260</v>
      </c>
      <c r="H1657" s="2">
        <v>45850</v>
      </c>
      <c r="I1657" t="s">
        <v>3263</v>
      </c>
      <c r="J1657" t="s">
        <v>3262</v>
      </c>
      <c r="K1657">
        <v>2283</v>
      </c>
      <c r="L1657">
        <v>7</v>
      </c>
    </row>
    <row r="1658" spans="1:12" x14ac:dyDescent="0.45">
      <c r="A1658" t="str">
        <f t="shared" si="25"/>
        <v>A1657</v>
      </c>
      <c r="B1658" t="s">
        <v>1417</v>
      </c>
      <c r="C1658" t="s">
        <v>3238</v>
      </c>
      <c r="D1658" t="s">
        <v>3258</v>
      </c>
      <c r="E1658" s="2">
        <v>45949</v>
      </c>
      <c r="F1658">
        <v>10</v>
      </c>
      <c r="G1658" t="s">
        <v>3260</v>
      </c>
      <c r="H1658" s="2">
        <v>45954</v>
      </c>
      <c r="I1658" t="s">
        <v>3263</v>
      </c>
      <c r="J1658" t="s">
        <v>3262</v>
      </c>
      <c r="K1658">
        <v>3221</v>
      </c>
      <c r="L1658">
        <v>5</v>
      </c>
    </row>
    <row r="1659" spans="1:12" x14ac:dyDescent="0.45">
      <c r="A1659" t="str">
        <f t="shared" si="25"/>
        <v>A1658</v>
      </c>
      <c r="B1659" t="s">
        <v>1418</v>
      </c>
      <c r="C1659" t="s">
        <v>3235</v>
      </c>
      <c r="D1659" t="s">
        <v>3254</v>
      </c>
      <c r="E1659" s="2">
        <v>45926</v>
      </c>
      <c r="F1659">
        <v>8</v>
      </c>
      <c r="G1659" t="s">
        <v>3260</v>
      </c>
      <c r="H1659" s="2">
        <v>45929</v>
      </c>
      <c r="I1659" t="s">
        <v>3263</v>
      </c>
      <c r="J1659" t="s">
        <v>3262</v>
      </c>
      <c r="K1659">
        <v>2275</v>
      </c>
      <c r="L1659">
        <v>3</v>
      </c>
    </row>
    <row r="1660" spans="1:12" x14ac:dyDescent="0.45">
      <c r="A1660" t="str">
        <f t="shared" si="25"/>
        <v>A1659</v>
      </c>
      <c r="B1660" t="s">
        <v>1419</v>
      </c>
      <c r="C1660" t="s">
        <v>3238</v>
      </c>
      <c r="D1660" t="s">
        <v>3254</v>
      </c>
      <c r="E1660" s="2">
        <v>45809</v>
      </c>
      <c r="F1660">
        <v>15</v>
      </c>
      <c r="G1660" t="s">
        <v>3260</v>
      </c>
      <c r="H1660" s="2">
        <v>45810</v>
      </c>
      <c r="I1660" t="s">
        <v>3263</v>
      </c>
      <c r="J1660" t="s">
        <v>3262</v>
      </c>
      <c r="K1660">
        <v>4725</v>
      </c>
      <c r="L1660">
        <v>1</v>
      </c>
    </row>
    <row r="1661" spans="1:12" x14ac:dyDescent="0.45">
      <c r="A1661" t="str">
        <f t="shared" si="25"/>
        <v>A1660</v>
      </c>
      <c r="B1661" t="s">
        <v>1420</v>
      </c>
      <c r="C1661" t="s">
        <v>3238</v>
      </c>
      <c r="D1661" t="s">
        <v>3258</v>
      </c>
      <c r="E1661" s="2">
        <v>45782</v>
      </c>
      <c r="F1661">
        <v>19</v>
      </c>
      <c r="G1661" t="s">
        <v>3260</v>
      </c>
      <c r="H1661" s="2">
        <v>45785</v>
      </c>
      <c r="I1661" t="s">
        <v>3263</v>
      </c>
      <c r="J1661" t="s">
        <v>3262</v>
      </c>
      <c r="K1661">
        <v>2259</v>
      </c>
      <c r="L1661">
        <v>3</v>
      </c>
    </row>
    <row r="1662" spans="1:12" x14ac:dyDescent="0.45">
      <c r="A1662" t="str">
        <f t="shared" si="25"/>
        <v>A1661</v>
      </c>
      <c r="B1662" t="s">
        <v>1421</v>
      </c>
      <c r="C1662" t="s">
        <v>3235</v>
      </c>
      <c r="D1662" t="s">
        <v>3256</v>
      </c>
      <c r="E1662" s="2">
        <v>45971</v>
      </c>
      <c r="F1662">
        <v>19</v>
      </c>
      <c r="G1662" t="s">
        <v>3257</v>
      </c>
      <c r="H1662" s="2">
        <v>45973</v>
      </c>
      <c r="I1662" t="s">
        <v>3263</v>
      </c>
      <c r="J1662" t="s">
        <v>3261</v>
      </c>
      <c r="K1662">
        <v>8875</v>
      </c>
      <c r="L1662">
        <v>2</v>
      </c>
    </row>
    <row r="1663" spans="1:12" x14ac:dyDescent="0.45">
      <c r="A1663" t="str">
        <f t="shared" si="25"/>
        <v>A1662</v>
      </c>
      <c r="B1663" t="s">
        <v>1422</v>
      </c>
      <c r="C1663" t="s">
        <v>3238</v>
      </c>
      <c r="D1663" t="s">
        <v>3256</v>
      </c>
      <c r="E1663" s="2">
        <v>45973</v>
      </c>
      <c r="F1663">
        <v>20</v>
      </c>
      <c r="G1663" t="s">
        <v>3257</v>
      </c>
      <c r="H1663" s="2">
        <v>45976</v>
      </c>
      <c r="I1663" t="s">
        <v>3263</v>
      </c>
      <c r="J1663" t="s">
        <v>3262</v>
      </c>
      <c r="K1663">
        <v>3457</v>
      </c>
      <c r="L1663">
        <v>3</v>
      </c>
    </row>
    <row r="1664" spans="1:12" x14ac:dyDescent="0.45">
      <c r="A1664" t="str">
        <f t="shared" si="25"/>
        <v>A1663</v>
      </c>
      <c r="B1664" t="s">
        <v>1423</v>
      </c>
      <c r="C1664" t="s">
        <v>3235</v>
      </c>
      <c r="D1664" t="s">
        <v>3258</v>
      </c>
      <c r="E1664" s="2">
        <v>45857</v>
      </c>
      <c r="F1664">
        <v>13</v>
      </c>
      <c r="G1664" t="s">
        <v>3260</v>
      </c>
      <c r="H1664" s="2">
        <v>45860</v>
      </c>
      <c r="I1664" t="s">
        <v>3263</v>
      </c>
      <c r="J1664" t="s">
        <v>3262</v>
      </c>
      <c r="K1664">
        <v>4461</v>
      </c>
      <c r="L1664">
        <v>3</v>
      </c>
    </row>
    <row r="1665" spans="1:12" x14ac:dyDescent="0.45">
      <c r="A1665" t="str">
        <f t="shared" si="25"/>
        <v>A1664</v>
      </c>
      <c r="B1665" t="s">
        <v>1424</v>
      </c>
      <c r="C1665" t="s">
        <v>3235</v>
      </c>
      <c r="D1665" t="s">
        <v>3248</v>
      </c>
      <c r="E1665" s="2">
        <v>45771</v>
      </c>
      <c r="F1665">
        <v>20</v>
      </c>
      <c r="G1665" t="s">
        <v>3260</v>
      </c>
      <c r="H1665" s="2">
        <v>45778</v>
      </c>
      <c r="I1665" t="s">
        <v>3263</v>
      </c>
      <c r="J1665" t="s">
        <v>3262</v>
      </c>
      <c r="K1665">
        <v>3499</v>
      </c>
      <c r="L1665">
        <v>7</v>
      </c>
    </row>
    <row r="1666" spans="1:12" x14ac:dyDescent="0.45">
      <c r="A1666" t="str">
        <f t="shared" si="25"/>
        <v>A1665</v>
      </c>
      <c r="B1666" t="s">
        <v>832</v>
      </c>
      <c r="C1666" t="s">
        <v>3238</v>
      </c>
      <c r="D1666" t="s">
        <v>3254</v>
      </c>
      <c r="E1666" s="2">
        <v>45959</v>
      </c>
      <c r="F1666">
        <v>11</v>
      </c>
      <c r="G1666" t="s">
        <v>3257</v>
      </c>
      <c r="H1666" s="2">
        <v>45961</v>
      </c>
      <c r="I1666" t="s">
        <v>3263</v>
      </c>
      <c r="J1666" t="s">
        <v>3262</v>
      </c>
      <c r="K1666">
        <v>2012</v>
      </c>
      <c r="L1666">
        <v>2</v>
      </c>
    </row>
    <row r="1667" spans="1:12" x14ac:dyDescent="0.45">
      <c r="A1667" t="str">
        <f t="shared" ref="A1667:A1730" si="26">"A"&amp;TEXT(ROW()-1,"0000")</f>
        <v>A1666</v>
      </c>
      <c r="B1667" t="s">
        <v>1425</v>
      </c>
      <c r="C1667" t="s">
        <v>3235</v>
      </c>
      <c r="D1667" t="s">
        <v>3252</v>
      </c>
      <c r="E1667" s="2">
        <v>45955</v>
      </c>
      <c r="F1667">
        <v>17</v>
      </c>
      <c r="G1667" t="s">
        <v>3260</v>
      </c>
      <c r="H1667" s="2">
        <v>45957</v>
      </c>
      <c r="I1667" t="s">
        <v>3263</v>
      </c>
      <c r="J1667" t="s">
        <v>3262</v>
      </c>
      <c r="K1667">
        <v>4401</v>
      </c>
      <c r="L1667">
        <v>2</v>
      </c>
    </row>
    <row r="1668" spans="1:12" x14ac:dyDescent="0.45">
      <c r="A1668" t="str">
        <f t="shared" si="26"/>
        <v>A1667</v>
      </c>
      <c r="B1668" t="s">
        <v>1426</v>
      </c>
      <c r="C1668" t="s">
        <v>3241</v>
      </c>
      <c r="D1668" t="s">
        <v>3256</v>
      </c>
      <c r="E1668" s="2">
        <v>45961</v>
      </c>
      <c r="F1668">
        <v>18</v>
      </c>
      <c r="G1668" t="s">
        <v>3257</v>
      </c>
      <c r="H1668" s="2">
        <v>45963</v>
      </c>
      <c r="I1668" t="s">
        <v>3263</v>
      </c>
      <c r="J1668" t="s">
        <v>3262</v>
      </c>
      <c r="K1668">
        <v>3361</v>
      </c>
      <c r="L1668">
        <v>2</v>
      </c>
    </row>
    <row r="1669" spans="1:12" x14ac:dyDescent="0.45">
      <c r="A1669" t="str">
        <f t="shared" si="26"/>
        <v>A1668</v>
      </c>
      <c r="B1669" t="s">
        <v>908</v>
      </c>
      <c r="C1669" t="s">
        <v>3238</v>
      </c>
      <c r="D1669" t="s">
        <v>3248</v>
      </c>
      <c r="E1669" s="2">
        <v>45810</v>
      </c>
      <c r="F1669">
        <v>10</v>
      </c>
      <c r="G1669" t="s">
        <v>3260</v>
      </c>
      <c r="H1669" s="2">
        <v>45815</v>
      </c>
      <c r="I1669" t="s">
        <v>3263</v>
      </c>
      <c r="J1669" t="s">
        <v>3262</v>
      </c>
      <c r="K1669">
        <v>3783</v>
      </c>
      <c r="L1669">
        <v>5</v>
      </c>
    </row>
    <row r="1670" spans="1:12" x14ac:dyDescent="0.45">
      <c r="A1670" t="str">
        <f t="shared" si="26"/>
        <v>A1669</v>
      </c>
      <c r="B1670" t="s">
        <v>1427</v>
      </c>
      <c r="C1670" t="s">
        <v>3235</v>
      </c>
      <c r="D1670" t="s">
        <v>3258</v>
      </c>
      <c r="E1670" s="2">
        <v>45900</v>
      </c>
      <c r="F1670">
        <v>8</v>
      </c>
      <c r="G1670" t="s">
        <v>3257</v>
      </c>
      <c r="H1670" s="2">
        <v>45904</v>
      </c>
      <c r="I1670" t="s">
        <v>3263</v>
      </c>
      <c r="J1670" t="s">
        <v>3262</v>
      </c>
      <c r="K1670">
        <v>3892</v>
      </c>
      <c r="L1670">
        <v>4</v>
      </c>
    </row>
    <row r="1671" spans="1:12" x14ac:dyDescent="0.45">
      <c r="A1671" t="str">
        <f t="shared" si="26"/>
        <v>A1670</v>
      </c>
      <c r="B1671" t="s">
        <v>1428</v>
      </c>
      <c r="C1671" t="s">
        <v>3238</v>
      </c>
      <c r="D1671" t="s">
        <v>3250</v>
      </c>
      <c r="E1671" s="2">
        <v>46015</v>
      </c>
      <c r="F1671">
        <v>20</v>
      </c>
      <c r="G1671" t="s">
        <v>3260</v>
      </c>
      <c r="H1671" s="2">
        <v>46025</v>
      </c>
      <c r="I1671" t="s">
        <v>3263</v>
      </c>
      <c r="J1671" t="s">
        <v>3262</v>
      </c>
      <c r="K1671">
        <v>4678</v>
      </c>
      <c r="L1671">
        <v>10</v>
      </c>
    </row>
    <row r="1672" spans="1:12" x14ac:dyDescent="0.45">
      <c r="A1672" t="str">
        <f t="shared" si="26"/>
        <v>A1671</v>
      </c>
      <c r="B1672" t="s">
        <v>1429</v>
      </c>
      <c r="C1672" t="s">
        <v>3238</v>
      </c>
      <c r="D1672" t="s">
        <v>3248</v>
      </c>
      <c r="E1672" s="2">
        <v>45769</v>
      </c>
      <c r="F1672">
        <v>18</v>
      </c>
      <c r="G1672" t="s">
        <v>3260</v>
      </c>
      <c r="H1672" s="2">
        <v>45776</v>
      </c>
      <c r="I1672" t="s">
        <v>3263</v>
      </c>
      <c r="J1672" t="s">
        <v>3262</v>
      </c>
      <c r="K1672">
        <v>3749</v>
      </c>
      <c r="L1672">
        <v>7</v>
      </c>
    </row>
    <row r="1673" spans="1:12" x14ac:dyDescent="0.45">
      <c r="A1673" t="str">
        <f t="shared" si="26"/>
        <v>A1672</v>
      </c>
      <c r="B1673" t="s">
        <v>1430</v>
      </c>
      <c r="C1673" t="s">
        <v>3238</v>
      </c>
      <c r="D1673" t="s">
        <v>3258</v>
      </c>
      <c r="E1673" s="2">
        <v>45865</v>
      </c>
      <c r="F1673">
        <v>9</v>
      </c>
      <c r="G1673" t="s">
        <v>3260</v>
      </c>
      <c r="H1673" s="2">
        <v>45870</v>
      </c>
      <c r="I1673" t="s">
        <v>3263</v>
      </c>
      <c r="J1673" t="s">
        <v>3262</v>
      </c>
      <c r="K1673">
        <v>4942</v>
      </c>
      <c r="L1673">
        <v>5</v>
      </c>
    </row>
    <row r="1674" spans="1:12" x14ac:dyDescent="0.45">
      <c r="A1674" t="str">
        <f t="shared" si="26"/>
        <v>A1673</v>
      </c>
      <c r="B1674" t="s">
        <v>730</v>
      </c>
      <c r="C1674" t="s">
        <v>3235</v>
      </c>
      <c r="D1674" t="s">
        <v>3248</v>
      </c>
      <c r="E1674" s="2">
        <v>45976</v>
      </c>
      <c r="F1674">
        <v>13</v>
      </c>
      <c r="G1674" t="s">
        <v>3260</v>
      </c>
      <c r="H1674" s="2">
        <v>45981</v>
      </c>
      <c r="I1674" t="s">
        <v>3263</v>
      </c>
      <c r="J1674" t="s">
        <v>3261</v>
      </c>
      <c r="K1674">
        <v>11423</v>
      </c>
      <c r="L1674">
        <v>5</v>
      </c>
    </row>
    <row r="1675" spans="1:12" x14ac:dyDescent="0.45">
      <c r="A1675" t="str">
        <f t="shared" si="26"/>
        <v>A1674</v>
      </c>
      <c r="B1675" t="s">
        <v>1431</v>
      </c>
      <c r="C1675" t="s">
        <v>3241</v>
      </c>
      <c r="D1675" t="s">
        <v>3252</v>
      </c>
      <c r="E1675" s="2">
        <v>45728</v>
      </c>
      <c r="F1675">
        <v>17</v>
      </c>
      <c r="G1675" t="s">
        <v>3260</v>
      </c>
      <c r="H1675" s="2">
        <v>45732</v>
      </c>
      <c r="I1675" t="s">
        <v>3263</v>
      </c>
      <c r="J1675" t="s">
        <v>3262</v>
      </c>
      <c r="K1675">
        <v>3979</v>
      </c>
      <c r="L1675">
        <v>4</v>
      </c>
    </row>
    <row r="1676" spans="1:12" x14ac:dyDescent="0.45">
      <c r="A1676" t="str">
        <f t="shared" si="26"/>
        <v>A1675</v>
      </c>
      <c r="B1676" t="s">
        <v>1393</v>
      </c>
      <c r="C1676" t="s">
        <v>3235</v>
      </c>
      <c r="D1676" t="s">
        <v>3258</v>
      </c>
      <c r="E1676" s="2">
        <v>45764</v>
      </c>
      <c r="F1676">
        <v>18</v>
      </c>
      <c r="G1676" t="s">
        <v>3260</v>
      </c>
      <c r="H1676" s="2">
        <v>45770</v>
      </c>
      <c r="I1676" t="s">
        <v>3263</v>
      </c>
      <c r="J1676" t="s">
        <v>3262</v>
      </c>
      <c r="K1676">
        <v>3370</v>
      </c>
      <c r="L1676">
        <v>6</v>
      </c>
    </row>
    <row r="1677" spans="1:12" x14ac:dyDescent="0.45">
      <c r="A1677" t="str">
        <f t="shared" si="26"/>
        <v>A1676</v>
      </c>
      <c r="B1677" t="s">
        <v>1432</v>
      </c>
      <c r="C1677" t="s">
        <v>3235</v>
      </c>
      <c r="D1677" t="s">
        <v>3252</v>
      </c>
      <c r="E1677" s="2">
        <v>45806</v>
      </c>
      <c r="F1677">
        <v>13</v>
      </c>
      <c r="G1677" t="s">
        <v>3257</v>
      </c>
      <c r="H1677" s="2">
        <v>45812</v>
      </c>
      <c r="I1677" t="s">
        <v>3263</v>
      </c>
      <c r="J1677" t="s">
        <v>3262</v>
      </c>
      <c r="K1677">
        <v>4186</v>
      </c>
      <c r="L1677">
        <v>6</v>
      </c>
    </row>
    <row r="1678" spans="1:12" x14ac:dyDescent="0.45">
      <c r="A1678" t="str">
        <f t="shared" si="26"/>
        <v>A1677</v>
      </c>
      <c r="B1678" t="s">
        <v>1433</v>
      </c>
      <c r="C1678" t="s">
        <v>3238</v>
      </c>
      <c r="D1678" t="s">
        <v>3248</v>
      </c>
      <c r="E1678" s="2">
        <v>45886</v>
      </c>
      <c r="F1678">
        <v>17</v>
      </c>
      <c r="G1678" t="s">
        <v>3260</v>
      </c>
      <c r="H1678" s="2">
        <v>45890</v>
      </c>
      <c r="I1678" t="s">
        <v>3263</v>
      </c>
      <c r="J1678" t="s">
        <v>3262</v>
      </c>
      <c r="K1678">
        <v>2876</v>
      </c>
      <c r="L1678">
        <v>4</v>
      </c>
    </row>
    <row r="1679" spans="1:12" x14ac:dyDescent="0.45">
      <c r="A1679" t="str">
        <f t="shared" si="26"/>
        <v>A1678</v>
      </c>
      <c r="B1679" t="s">
        <v>772</v>
      </c>
      <c r="C1679" t="s">
        <v>3238</v>
      </c>
      <c r="D1679" t="s">
        <v>3258</v>
      </c>
      <c r="E1679" s="2">
        <v>45807</v>
      </c>
      <c r="F1679">
        <v>19</v>
      </c>
      <c r="G1679" t="s">
        <v>3260</v>
      </c>
      <c r="H1679" s="2">
        <v>45810</v>
      </c>
      <c r="I1679" t="s">
        <v>3263</v>
      </c>
      <c r="J1679" t="s">
        <v>3262</v>
      </c>
      <c r="K1679">
        <v>3126</v>
      </c>
      <c r="L1679">
        <v>3</v>
      </c>
    </row>
    <row r="1680" spans="1:12" x14ac:dyDescent="0.45">
      <c r="A1680" t="str">
        <f t="shared" si="26"/>
        <v>A1679</v>
      </c>
      <c r="B1680" t="s">
        <v>1029</v>
      </c>
      <c r="C1680" t="s">
        <v>3235</v>
      </c>
      <c r="D1680" t="s">
        <v>3256</v>
      </c>
      <c r="E1680" s="2">
        <v>45931</v>
      </c>
      <c r="F1680">
        <v>21</v>
      </c>
      <c r="G1680" t="s">
        <v>3257</v>
      </c>
      <c r="H1680" s="2">
        <v>45935</v>
      </c>
      <c r="I1680" t="s">
        <v>3263</v>
      </c>
      <c r="J1680" t="s">
        <v>3261</v>
      </c>
      <c r="K1680">
        <v>9830</v>
      </c>
      <c r="L1680">
        <v>4</v>
      </c>
    </row>
    <row r="1681" spans="1:12" x14ac:dyDescent="0.45">
      <c r="A1681" t="str">
        <f t="shared" si="26"/>
        <v>A1680</v>
      </c>
      <c r="B1681" t="s">
        <v>733</v>
      </c>
      <c r="C1681" t="s">
        <v>3235</v>
      </c>
      <c r="D1681" t="s">
        <v>3258</v>
      </c>
      <c r="E1681" s="2">
        <v>45742</v>
      </c>
      <c r="F1681">
        <v>16</v>
      </c>
      <c r="G1681" t="s">
        <v>3257</v>
      </c>
      <c r="H1681" s="2">
        <v>45747</v>
      </c>
      <c r="I1681" t="s">
        <v>3263</v>
      </c>
      <c r="J1681" t="s">
        <v>3262</v>
      </c>
      <c r="K1681">
        <v>3705</v>
      </c>
      <c r="L1681">
        <v>5</v>
      </c>
    </row>
    <row r="1682" spans="1:12" x14ac:dyDescent="0.45">
      <c r="A1682" t="str">
        <f t="shared" si="26"/>
        <v>A1681</v>
      </c>
      <c r="B1682" t="s">
        <v>195</v>
      </c>
      <c r="C1682" t="s">
        <v>3241</v>
      </c>
      <c r="D1682" t="s">
        <v>3258</v>
      </c>
      <c r="E1682" s="2">
        <v>46012</v>
      </c>
      <c r="F1682">
        <v>17</v>
      </c>
      <c r="G1682" t="s">
        <v>3260</v>
      </c>
      <c r="H1682" s="2">
        <v>46015</v>
      </c>
      <c r="I1682" t="s">
        <v>3263</v>
      </c>
      <c r="J1682" t="s">
        <v>3262</v>
      </c>
      <c r="K1682">
        <v>3307</v>
      </c>
      <c r="L1682">
        <v>3</v>
      </c>
    </row>
    <row r="1683" spans="1:12" x14ac:dyDescent="0.45">
      <c r="A1683" t="str">
        <f t="shared" si="26"/>
        <v>A1682</v>
      </c>
      <c r="B1683" t="s">
        <v>1434</v>
      </c>
      <c r="C1683" t="s">
        <v>3238</v>
      </c>
      <c r="D1683" t="s">
        <v>3252</v>
      </c>
      <c r="E1683" s="2">
        <v>45717</v>
      </c>
      <c r="F1683">
        <v>12</v>
      </c>
      <c r="G1683" t="s">
        <v>3260</v>
      </c>
      <c r="H1683" s="2">
        <v>45721</v>
      </c>
      <c r="I1683" t="s">
        <v>3263</v>
      </c>
      <c r="J1683" t="s">
        <v>3262</v>
      </c>
      <c r="K1683">
        <v>2365</v>
      </c>
      <c r="L1683">
        <v>4</v>
      </c>
    </row>
    <row r="1684" spans="1:12" x14ac:dyDescent="0.45">
      <c r="A1684" t="str">
        <f t="shared" si="26"/>
        <v>A1683</v>
      </c>
      <c r="B1684" t="s">
        <v>1435</v>
      </c>
      <c r="C1684" t="s">
        <v>3235</v>
      </c>
      <c r="D1684" t="s">
        <v>3248</v>
      </c>
      <c r="E1684" s="2">
        <v>45722</v>
      </c>
      <c r="F1684">
        <v>16</v>
      </c>
      <c r="G1684" t="s">
        <v>3257</v>
      </c>
      <c r="H1684" s="2">
        <v>45728</v>
      </c>
      <c r="I1684" t="s">
        <v>3263</v>
      </c>
      <c r="J1684" t="s">
        <v>3262</v>
      </c>
      <c r="K1684">
        <v>2006</v>
      </c>
      <c r="L1684">
        <v>6</v>
      </c>
    </row>
    <row r="1685" spans="1:12" x14ac:dyDescent="0.45">
      <c r="A1685" t="str">
        <f t="shared" si="26"/>
        <v>A1684</v>
      </c>
      <c r="B1685" t="s">
        <v>1436</v>
      </c>
      <c r="C1685" t="s">
        <v>3238</v>
      </c>
      <c r="D1685" t="s">
        <v>3256</v>
      </c>
      <c r="E1685" s="2">
        <v>45971</v>
      </c>
      <c r="F1685">
        <v>21</v>
      </c>
      <c r="G1685" t="s">
        <v>3257</v>
      </c>
      <c r="H1685" s="2">
        <v>45974</v>
      </c>
      <c r="I1685" t="s">
        <v>3263</v>
      </c>
      <c r="J1685" t="s">
        <v>3262</v>
      </c>
      <c r="K1685">
        <v>4259</v>
      </c>
      <c r="L1685">
        <v>3</v>
      </c>
    </row>
    <row r="1686" spans="1:12" x14ac:dyDescent="0.45">
      <c r="A1686" t="str">
        <f t="shared" si="26"/>
        <v>A1685</v>
      </c>
      <c r="B1686" t="s">
        <v>303</v>
      </c>
      <c r="C1686" t="s">
        <v>3241</v>
      </c>
      <c r="D1686" t="s">
        <v>3248</v>
      </c>
      <c r="E1686" s="2">
        <v>46021</v>
      </c>
      <c r="F1686">
        <v>18</v>
      </c>
      <c r="G1686" t="s">
        <v>3260</v>
      </c>
      <c r="H1686" s="2">
        <v>46026</v>
      </c>
      <c r="I1686" t="s">
        <v>3263</v>
      </c>
      <c r="J1686" t="s">
        <v>3261</v>
      </c>
      <c r="K1686">
        <v>9583</v>
      </c>
      <c r="L1686">
        <v>5</v>
      </c>
    </row>
    <row r="1687" spans="1:12" x14ac:dyDescent="0.45">
      <c r="A1687" t="str">
        <f t="shared" si="26"/>
        <v>A1686</v>
      </c>
      <c r="B1687" t="s">
        <v>1437</v>
      </c>
      <c r="C1687" t="s">
        <v>3238</v>
      </c>
      <c r="D1687" t="s">
        <v>3248</v>
      </c>
      <c r="E1687" s="2">
        <v>45834</v>
      </c>
      <c r="F1687">
        <v>16</v>
      </c>
      <c r="G1687" t="s">
        <v>3260</v>
      </c>
      <c r="H1687" s="2">
        <v>45841</v>
      </c>
      <c r="I1687" t="s">
        <v>3263</v>
      </c>
      <c r="J1687" t="s">
        <v>3262</v>
      </c>
      <c r="K1687">
        <v>4259</v>
      </c>
      <c r="L1687">
        <v>7</v>
      </c>
    </row>
    <row r="1688" spans="1:12" x14ac:dyDescent="0.45">
      <c r="A1688" t="str">
        <f t="shared" si="26"/>
        <v>A1687</v>
      </c>
      <c r="B1688" t="s">
        <v>1017</v>
      </c>
      <c r="C1688" t="s">
        <v>3238</v>
      </c>
      <c r="D1688" t="s">
        <v>3258</v>
      </c>
      <c r="E1688" s="2">
        <v>45685</v>
      </c>
      <c r="F1688">
        <v>11</v>
      </c>
      <c r="G1688" t="s">
        <v>3260</v>
      </c>
      <c r="H1688" s="2">
        <v>45689</v>
      </c>
      <c r="I1688" t="s">
        <v>3263</v>
      </c>
      <c r="J1688" t="s">
        <v>3262</v>
      </c>
      <c r="K1688">
        <v>2752</v>
      </c>
      <c r="L1688">
        <v>4</v>
      </c>
    </row>
    <row r="1689" spans="1:12" x14ac:dyDescent="0.45">
      <c r="A1689" t="str">
        <f t="shared" si="26"/>
        <v>A1688</v>
      </c>
      <c r="B1689" t="s">
        <v>1438</v>
      </c>
      <c r="C1689" t="s">
        <v>3235</v>
      </c>
      <c r="D1689" t="s">
        <v>3254</v>
      </c>
      <c r="E1689" s="2">
        <v>45665</v>
      </c>
      <c r="F1689">
        <v>9</v>
      </c>
      <c r="G1689" t="s">
        <v>3260</v>
      </c>
      <c r="H1689" s="2">
        <v>45666</v>
      </c>
      <c r="I1689" t="s">
        <v>3263</v>
      </c>
      <c r="J1689" t="s">
        <v>3262</v>
      </c>
      <c r="K1689">
        <v>4255</v>
      </c>
      <c r="L1689">
        <v>1</v>
      </c>
    </row>
    <row r="1690" spans="1:12" x14ac:dyDescent="0.45">
      <c r="A1690" t="str">
        <f t="shared" si="26"/>
        <v>A1689</v>
      </c>
      <c r="B1690" t="s">
        <v>1439</v>
      </c>
      <c r="C1690" t="s">
        <v>3235</v>
      </c>
      <c r="D1690" t="s">
        <v>3248</v>
      </c>
      <c r="E1690" s="2">
        <v>45764</v>
      </c>
      <c r="F1690">
        <v>18</v>
      </c>
      <c r="G1690" t="s">
        <v>3260</v>
      </c>
      <c r="H1690" s="2">
        <v>45771</v>
      </c>
      <c r="I1690" t="s">
        <v>3263</v>
      </c>
      <c r="J1690" t="s">
        <v>3262</v>
      </c>
      <c r="K1690">
        <v>4691</v>
      </c>
      <c r="L1690">
        <v>7</v>
      </c>
    </row>
    <row r="1691" spans="1:12" x14ac:dyDescent="0.45">
      <c r="A1691" t="str">
        <f t="shared" si="26"/>
        <v>A1690</v>
      </c>
      <c r="B1691" t="s">
        <v>1440</v>
      </c>
      <c r="C1691" t="s">
        <v>3238</v>
      </c>
      <c r="D1691" t="s">
        <v>3248</v>
      </c>
      <c r="E1691" s="2">
        <v>45943</v>
      </c>
      <c r="F1691">
        <v>19</v>
      </c>
      <c r="G1691" t="s">
        <v>3257</v>
      </c>
      <c r="H1691" s="2">
        <v>45950</v>
      </c>
      <c r="I1691" t="s">
        <v>3263</v>
      </c>
      <c r="J1691" t="s">
        <v>3262</v>
      </c>
      <c r="K1691">
        <v>4159</v>
      </c>
      <c r="L1691">
        <v>7</v>
      </c>
    </row>
    <row r="1692" spans="1:12" x14ac:dyDescent="0.45">
      <c r="A1692" t="str">
        <f t="shared" si="26"/>
        <v>A1691</v>
      </c>
      <c r="B1692" t="s">
        <v>1441</v>
      </c>
      <c r="C1692" t="s">
        <v>3235</v>
      </c>
      <c r="D1692" t="s">
        <v>3254</v>
      </c>
      <c r="E1692" s="2">
        <v>46005</v>
      </c>
      <c r="F1692">
        <v>17</v>
      </c>
      <c r="G1692" t="s">
        <v>3260</v>
      </c>
      <c r="H1692" s="2">
        <v>46008</v>
      </c>
      <c r="I1692" t="s">
        <v>3263</v>
      </c>
      <c r="J1692" t="s">
        <v>3262</v>
      </c>
      <c r="K1692">
        <v>4942</v>
      </c>
      <c r="L1692">
        <v>3</v>
      </c>
    </row>
    <row r="1693" spans="1:12" x14ac:dyDescent="0.45">
      <c r="A1693" t="str">
        <f t="shared" si="26"/>
        <v>A1692</v>
      </c>
      <c r="B1693" t="s">
        <v>847</v>
      </c>
      <c r="C1693" t="s">
        <v>3235</v>
      </c>
      <c r="D1693" t="s">
        <v>3248</v>
      </c>
      <c r="E1693" s="2">
        <v>45943</v>
      </c>
      <c r="F1693">
        <v>12</v>
      </c>
      <c r="G1693" t="s">
        <v>3260</v>
      </c>
      <c r="H1693" s="2">
        <v>45947</v>
      </c>
      <c r="I1693" t="s">
        <v>3263</v>
      </c>
      <c r="J1693" t="s">
        <v>3262</v>
      </c>
      <c r="K1693">
        <v>2848</v>
      </c>
      <c r="L1693">
        <v>4</v>
      </c>
    </row>
    <row r="1694" spans="1:12" x14ac:dyDescent="0.45">
      <c r="A1694" t="str">
        <f t="shared" si="26"/>
        <v>A1693</v>
      </c>
      <c r="B1694" t="s">
        <v>1442</v>
      </c>
      <c r="C1694" t="s">
        <v>3238</v>
      </c>
      <c r="D1694" t="s">
        <v>3254</v>
      </c>
      <c r="E1694" s="2">
        <v>45810</v>
      </c>
      <c r="F1694">
        <v>10</v>
      </c>
      <c r="G1694" t="s">
        <v>3257</v>
      </c>
      <c r="H1694" s="2">
        <v>45812</v>
      </c>
      <c r="I1694" t="s">
        <v>3263</v>
      </c>
      <c r="J1694" t="s">
        <v>3262</v>
      </c>
      <c r="K1694">
        <v>4193</v>
      </c>
      <c r="L1694">
        <v>2</v>
      </c>
    </row>
    <row r="1695" spans="1:12" x14ac:dyDescent="0.45">
      <c r="A1695" t="str">
        <f t="shared" si="26"/>
        <v>A1694</v>
      </c>
      <c r="B1695" t="s">
        <v>1443</v>
      </c>
      <c r="C1695" t="s">
        <v>3238</v>
      </c>
      <c r="D1695" t="s">
        <v>3248</v>
      </c>
      <c r="E1695" s="2">
        <v>45897</v>
      </c>
      <c r="F1695">
        <v>18</v>
      </c>
      <c r="G1695" t="s">
        <v>3260</v>
      </c>
      <c r="H1695" s="2">
        <v>45901</v>
      </c>
      <c r="I1695" t="s">
        <v>3263</v>
      </c>
      <c r="J1695" t="s">
        <v>3262</v>
      </c>
      <c r="K1695">
        <v>4138</v>
      </c>
      <c r="L1695">
        <v>4</v>
      </c>
    </row>
    <row r="1696" spans="1:12" x14ac:dyDescent="0.45">
      <c r="A1696" t="str">
        <f t="shared" si="26"/>
        <v>A1695</v>
      </c>
      <c r="B1696" t="s">
        <v>1444</v>
      </c>
      <c r="C1696" t="s">
        <v>3235</v>
      </c>
      <c r="D1696" t="s">
        <v>3258</v>
      </c>
      <c r="E1696" s="2">
        <v>45809</v>
      </c>
      <c r="F1696">
        <v>13</v>
      </c>
      <c r="G1696" t="s">
        <v>3260</v>
      </c>
      <c r="H1696" s="2">
        <v>45811</v>
      </c>
      <c r="I1696" t="s">
        <v>3263</v>
      </c>
      <c r="J1696" t="s">
        <v>3262</v>
      </c>
      <c r="K1696">
        <v>4434</v>
      </c>
      <c r="L1696">
        <v>2</v>
      </c>
    </row>
    <row r="1697" spans="1:12" x14ac:dyDescent="0.45">
      <c r="A1697" t="str">
        <f t="shared" si="26"/>
        <v>A1696</v>
      </c>
      <c r="B1697" t="s">
        <v>1445</v>
      </c>
      <c r="C1697" t="s">
        <v>3235</v>
      </c>
      <c r="D1697" t="s">
        <v>3258</v>
      </c>
      <c r="E1697" s="2">
        <v>45875</v>
      </c>
      <c r="F1697">
        <v>12</v>
      </c>
      <c r="G1697" t="s">
        <v>3260</v>
      </c>
      <c r="H1697" s="2">
        <v>45879</v>
      </c>
      <c r="I1697" t="s">
        <v>3263</v>
      </c>
      <c r="J1697" t="s">
        <v>3262</v>
      </c>
      <c r="K1697">
        <v>3282</v>
      </c>
      <c r="L1697">
        <v>4</v>
      </c>
    </row>
    <row r="1698" spans="1:12" x14ac:dyDescent="0.45">
      <c r="A1698" t="str">
        <f t="shared" si="26"/>
        <v>A1697</v>
      </c>
      <c r="B1698" t="s">
        <v>1446</v>
      </c>
      <c r="C1698" t="s">
        <v>3238</v>
      </c>
      <c r="D1698" t="s">
        <v>3248</v>
      </c>
      <c r="E1698" s="2">
        <v>45696</v>
      </c>
      <c r="F1698">
        <v>17</v>
      </c>
      <c r="G1698" t="s">
        <v>3260</v>
      </c>
      <c r="H1698" s="2">
        <v>45702</v>
      </c>
      <c r="I1698" t="s">
        <v>3263</v>
      </c>
      <c r="J1698" t="s">
        <v>3262</v>
      </c>
      <c r="K1698">
        <v>3631</v>
      </c>
      <c r="L1698">
        <v>6</v>
      </c>
    </row>
    <row r="1699" spans="1:12" x14ac:dyDescent="0.45">
      <c r="A1699" t="str">
        <f t="shared" si="26"/>
        <v>A1698</v>
      </c>
      <c r="B1699" t="s">
        <v>1447</v>
      </c>
      <c r="C1699" t="s">
        <v>3235</v>
      </c>
      <c r="D1699" t="s">
        <v>3256</v>
      </c>
      <c r="E1699" s="2">
        <v>45756</v>
      </c>
      <c r="F1699">
        <v>18</v>
      </c>
      <c r="G1699" t="s">
        <v>3257</v>
      </c>
      <c r="H1699" s="2">
        <v>45759</v>
      </c>
      <c r="I1699" t="s">
        <v>3263</v>
      </c>
      <c r="J1699" t="s">
        <v>3262</v>
      </c>
      <c r="K1699">
        <v>2037</v>
      </c>
      <c r="L1699">
        <v>3</v>
      </c>
    </row>
    <row r="1700" spans="1:12" x14ac:dyDescent="0.45">
      <c r="A1700" t="str">
        <f t="shared" si="26"/>
        <v>A1699</v>
      </c>
      <c r="B1700" t="s">
        <v>1448</v>
      </c>
      <c r="C1700" t="s">
        <v>3238</v>
      </c>
      <c r="D1700" t="s">
        <v>3248</v>
      </c>
      <c r="E1700" s="2">
        <v>45731</v>
      </c>
      <c r="F1700">
        <v>20</v>
      </c>
      <c r="G1700" t="s">
        <v>3257</v>
      </c>
      <c r="H1700" s="2">
        <v>45737</v>
      </c>
      <c r="I1700" t="s">
        <v>3263</v>
      </c>
      <c r="J1700" t="s">
        <v>3262</v>
      </c>
      <c r="K1700">
        <v>3411</v>
      </c>
      <c r="L1700">
        <v>6</v>
      </c>
    </row>
    <row r="1701" spans="1:12" x14ac:dyDescent="0.45">
      <c r="A1701" t="str">
        <f t="shared" si="26"/>
        <v>A1700</v>
      </c>
      <c r="B1701" t="s">
        <v>47</v>
      </c>
      <c r="C1701" t="s">
        <v>3238</v>
      </c>
      <c r="D1701" t="s">
        <v>3248</v>
      </c>
      <c r="E1701" s="2">
        <v>45898</v>
      </c>
      <c r="F1701">
        <v>11</v>
      </c>
      <c r="G1701" t="s">
        <v>3257</v>
      </c>
      <c r="H1701" s="2">
        <v>45904</v>
      </c>
      <c r="I1701" t="s">
        <v>3263</v>
      </c>
      <c r="J1701" t="s">
        <v>3262</v>
      </c>
      <c r="K1701">
        <v>4423</v>
      </c>
      <c r="L1701">
        <v>6</v>
      </c>
    </row>
    <row r="1702" spans="1:12" x14ac:dyDescent="0.45">
      <c r="A1702" t="str">
        <f t="shared" si="26"/>
        <v>A1701</v>
      </c>
      <c r="B1702" t="s">
        <v>1449</v>
      </c>
      <c r="C1702" t="s">
        <v>3238</v>
      </c>
      <c r="D1702" t="s">
        <v>3256</v>
      </c>
      <c r="E1702" s="2">
        <v>45999</v>
      </c>
      <c r="F1702">
        <v>18</v>
      </c>
      <c r="G1702" t="s">
        <v>3257</v>
      </c>
      <c r="H1702" s="2">
        <v>46004</v>
      </c>
      <c r="I1702" t="s">
        <v>3264</v>
      </c>
      <c r="J1702" t="s">
        <v>3262</v>
      </c>
      <c r="K1702">
        <v>2612</v>
      </c>
      <c r="L1702">
        <v>5</v>
      </c>
    </row>
    <row r="1703" spans="1:12" x14ac:dyDescent="0.45">
      <c r="A1703" t="str">
        <f t="shared" si="26"/>
        <v>A1702</v>
      </c>
      <c r="B1703" t="s">
        <v>1450</v>
      </c>
      <c r="C1703" t="s">
        <v>3238</v>
      </c>
      <c r="D1703" t="s">
        <v>3248</v>
      </c>
      <c r="E1703" s="2">
        <v>45666</v>
      </c>
      <c r="F1703">
        <v>16</v>
      </c>
      <c r="G1703" t="s">
        <v>3260</v>
      </c>
      <c r="H1703" s="2">
        <v>45673</v>
      </c>
      <c r="I1703" t="s">
        <v>3263</v>
      </c>
      <c r="J1703" t="s">
        <v>3262</v>
      </c>
      <c r="K1703">
        <v>2137</v>
      </c>
      <c r="L1703">
        <v>7</v>
      </c>
    </row>
    <row r="1704" spans="1:12" x14ac:dyDescent="0.45">
      <c r="A1704" t="str">
        <f t="shared" si="26"/>
        <v>A1703</v>
      </c>
      <c r="B1704" t="s">
        <v>975</v>
      </c>
      <c r="C1704" t="s">
        <v>3238</v>
      </c>
      <c r="D1704" t="s">
        <v>3258</v>
      </c>
      <c r="E1704" s="2">
        <v>45749</v>
      </c>
      <c r="F1704">
        <v>17</v>
      </c>
      <c r="G1704" t="s">
        <v>3260</v>
      </c>
      <c r="H1704" s="2">
        <v>45753</v>
      </c>
      <c r="I1704" t="s">
        <v>3263</v>
      </c>
      <c r="J1704" t="s">
        <v>3262</v>
      </c>
      <c r="K1704">
        <v>3510</v>
      </c>
      <c r="L1704">
        <v>4</v>
      </c>
    </row>
    <row r="1705" spans="1:12" x14ac:dyDescent="0.45">
      <c r="A1705" t="str">
        <f t="shared" si="26"/>
        <v>A1704</v>
      </c>
      <c r="B1705" t="s">
        <v>1451</v>
      </c>
      <c r="C1705" t="s">
        <v>3238</v>
      </c>
      <c r="D1705" t="s">
        <v>3256</v>
      </c>
      <c r="E1705" s="2">
        <v>45970</v>
      </c>
      <c r="F1705">
        <v>22</v>
      </c>
      <c r="G1705" t="s">
        <v>3257</v>
      </c>
      <c r="H1705" s="2">
        <v>45972</v>
      </c>
      <c r="I1705" t="s">
        <v>3263</v>
      </c>
      <c r="J1705" t="s">
        <v>3261</v>
      </c>
      <c r="K1705">
        <v>9887</v>
      </c>
      <c r="L1705">
        <v>2</v>
      </c>
    </row>
    <row r="1706" spans="1:12" x14ac:dyDescent="0.45">
      <c r="A1706" t="str">
        <f t="shared" si="26"/>
        <v>A1705</v>
      </c>
      <c r="B1706" t="s">
        <v>1452</v>
      </c>
      <c r="C1706" t="s">
        <v>3235</v>
      </c>
      <c r="D1706" t="s">
        <v>3258</v>
      </c>
      <c r="E1706" s="2">
        <v>45928</v>
      </c>
      <c r="F1706">
        <v>12</v>
      </c>
      <c r="G1706" t="s">
        <v>3260</v>
      </c>
      <c r="H1706" s="2">
        <v>45934</v>
      </c>
      <c r="I1706" t="s">
        <v>3263</v>
      </c>
      <c r="J1706" t="s">
        <v>3262</v>
      </c>
      <c r="K1706">
        <v>4065</v>
      </c>
      <c r="L1706">
        <v>6</v>
      </c>
    </row>
    <row r="1707" spans="1:12" x14ac:dyDescent="0.45">
      <c r="A1707" t="str">
        <f t="shared" si="26"/>
        <v>A1706</v>
      </c>
      <c r="B1707" t="s">
        <v>1453</v>
      </c>
      <c r="C1707" t="s">
        <v>3241</v>
      </c>
      <c r="D1707" t="s">
        <v>3252</v>
      </c>
      <c r="E1707" s="2">
        <v>45844</v>
      </c>
      <c r="F1707">
        <v>18</v>
      </c>
      <c r="G1707" t="s">
        <v>3260</v>
      </c>
      <c r="H1707" s="2">
        <v>45850</v>
      </c>
      <c r="I1707" t="s">
        <v>3263</v>
      </c>
      <c r="J1707" t="s">
        <v>3262</v>
      </c>
      <c r="K1707">
        <v>3922</v>
      </c>
      <c r="L1707">
        <v>6</v>
      </c>
    </row>
    <row r="1708" spans="1:12" x14ac:dyDescent="0.45">
      <c r="A1708" t="str">
        <f t="shared" si="26"/>
        <v>A1707</v>
      </c>
      <c r="B1708" t="s">
        <v>1454</v>
      </c>
      <c r="C1708" t="s">
        <v>3235</v>
      </c>
      <c r="D1708" t="s">
        <v>3254</v>
      </c>
      <c r="E1708" s="2">
        <v>45952</v>
      </c>
      <c r="F1708">
        <v>12</v>
      </c>
      <c r="G1708" t="s">
        <v>3260</v>
      </c>
      <c r="H1708" s="2">
        <v>45955</v>
      </c>
      <c r="I1708" t="s">
        <v>3263</v>
      </c>
      <c r="J1708" t="s">
        <v>3262</v>
      </c>
      <c r="K1708">
        <v>2018</v>
      </c>
      <c r="L1708">
        <v>3</v>
      </c>
    </row>
    <row r="1709" spans="1:12" x14ac:dyDescent="0.45">
      <c r="A1709" t="str">
        <f t="shared" si="26"/>
        <v>A1708</v>
      </c>
      <c r="B1709" t="s">
        <v>1455</v>
      </c>
      <c r="C1709" t="s">
        <v>3238</v>
      </c>
      <c r="D1709" t="s">
        <v>3256</v>
      </c>
      <c r="E1709" s="2">
        <v>45731</v>
      </c>
      <c r="F1709">
        <v>19</v>
      </c>
      <c r="G1709" t="s">
        <v>3257</v>
      </c>
      <c r="H1709" s="2">
        <v>45735</v>
      </c>
      <c r="I1709" t="s">
        <v>3263</v>
      </c>
      <c r="J1709" t="s">
        <v>3261</v>
      </c>
      <c r="K1709">
        <v>13131</v>
      </c>
      <c r="L1709">
        <v>4</v>
      </c>
    </row>
    <row r="1710" spans="1:12" x14ac:dyDescent="0.45">
      <c r="A1710" t="str">
        <f t="shared" si="26"/>
        <v>A1709</v>
      </c>
      <c r="B1710" t="s">
        <v>1024</v>
      </c>
      <c r="C1710" t="s">
        <v>3235</v>
      </c>
      <c r="D1710" t="s">
        <v>3248</v>
      </c>
      <c r="E1710" s="2">
        <v>45971</v>
      </c>
      <c r="F1710">
        <v>9</v>
      </c>
      <c r="G1710" t="s">
        <v>3257</v>
      </c>
      <c r="H1710" s="2">
        <v>45978</v>
      </c>
      <c r="I1710" t="s">
        <v>3263</v>
      </c>
      <c r="J1710" t="s">
        <v>3262</v>
      </c>
      <c r="K1710">
        <v>4234</v>
      </c>
      <c r="L1710">
        <v>7</v>
      </c>
    </row>
    <row r="1711" spans="1:12" x14ac:dyDescent="0.45">
      <c r="A1711" t="str">
        <f t="shared" si="26"/>
        <v>A1710</v>
      </c>
      <c r="B1711" t="s">
        <v>1456</v>
      </c>
      <c r="C1711" t="s">
        <v>3235</v>
      </c>
      <c r="D1711" t="s">
        <v>3248</v>
      </c>
      <c r="E1711" s="2">
        <v>46019</v>
      </c>
      <c r="F1711">
        <v>15</v>
      </c>
      <c r="G1711" t="s">
        <v>3260</v>
      </c>
      <c r="H1711" s="2">
        <v>46026</v>
      </c>
      <c r="I1711" t="s">
        <v>3263</v>
      </c>
      <c r="J1711" t="s">
        <v>3262</v>
      </c>
      <c r="K1711">
        <v>3805</v>
      </c>
      <c r="L1711">
        <v>7</v>
      </c>
    </row>
    <row r="1712" spans="1:12" x14ac:dyDescent="0.45">
      <c r="A1712" t="str">
        <f t="shared" si="26"/>
        <v>A1711</v>
      </c>
      <c r="B1712" t="s">
        <v>1457</v>
      </c>
      <c r="C1712" t="s">
        <v>3238</v>
      </c>
      <c r="D1712" t="s">
        <v>3248</v>
      </c>
      <c r="E1712" s="2">
        <v>45690</v>
      </c>
      <c r="F1712">
        <v>9</v>
      </c>
      <c r="G1712" t="s">
        <v>3260</v>
      </c>
      <c r="H1712" s="2">
        <v>45695</v>
      </c>
      <c r="I1712" t="s">
        <v>3263</v>
      </c>
      <c r="J1712" t="s">
        <v>3262</v>
      </c>
      <c r="K1712">
        <v>2386</v>
      </c>
      <c r="L1712">
        <v>5</v>
      </c>
    </row>
    <row r="1713" spans="1:12" x14ac:dyDescent="0.45">
      <c r="A1713" t="str">
        <f t="shared" si="26"/>
        <v>A1712</v>
      </c>
      <c r="B1713" t="s">
        <v>325</v>
      </c>
      <c r="C1713" t="s">
        <v>3238</v>
      </c>
      <c r="D1713" t="s">
        <v>3258</v>
      </c>
      <c r="E1713" s="2">
        <v>45672</v>
      </c>
      <c r="F1713">
        <v>17</v>
      </c>
      <c r="G1713" t="s">
        <v>3260</v>
      </c>
      <c r="H1713" s="2">
        <v>45677</v>
      </c>
      <c r="I1713" t="s">
        <v>3263</v>
      </c>
      <c r="J1713" t="s">
        <v>3262</v>
      </c>
      <c r="K1713">
        <v>3270</v>
      </c>
      <c r="L1713">
        <v>5</v>
      </c>
    </row>
    <row r="1714" spans="1:12" x14ac:dyDescent="0.45">
      <c r="A1714" t="str">
        <f t="shared" si="26"/>
        <v>A1713</v>
      </c>
      <c r="B1714" t="s">
        <v>1458</v>
      </c>
      <c r="C1714" t="s">
        <v>3235</v>
      </c>
      <c r="D1714" t="s">
        <v>3258</v>
      </c>
      <c r="E1714" s="2">
        <v>45745</v>
      </c>
      <c r="F1714">
        <v>13</v>
      </c>
      <c r="G1714" t="s">
        <v>3260</v>
      </c>
      <c r="H1714" s="2">
        <v>45747</v>
      </c>
      <c r="I1714" t="s">
        <v>3263</v>
      </c>
      <c r="J1714" t="s">
        <v>3262</v>
      </c>
      <c r="K1714">
        <v>3190</v>
      </c>
      <c r="L1714">
        <v>2</v>
      </c>
    </row>
    <row r="1715" spans="1:12" x14ac:dyDescent="0.45">
      <c r="A1715" t="str">
        <f t="shared" si="26"/>
        <v>A1714</v>
      </c>
      <c r="B1715" t="s">
        <v>1459</v>
      </c>
      <c r="C1715" t="s">
        <v>3238</v>
      </c>
      <c r="D1715" t="s">
        <v>3256</v>
      </c>
      <c r="E1715" s="2">
        <v>45899</v>
      </c>
      <c r="F1715">
        <v>23</v>
      </c>
      <c r="G1715" t="s">
        <v>3257</v>
      </c>
      <c r="H1715" s="2">
        <v>45901</v>
      </c>
      <c r="I1715" t="s">
        <v>3263</v>
      </c>
      <c r="J1715" t="s">
        <v>3262</v>
      </c>
      <c r="K1715">
        <v>3870</v>
      </c>
      <c r="L1715">
        <v>2</v>
      </c>
    </row>
    <row r="1716" spans="1:12" x14ac:dyDescent="0.45">
      <c r="A1716" t="str">
        <f t="shared" si="26"/>
        <v>A1715</v>
      </c>
      <c r="B1716" t="s">
        <v>1460</v>
      </c>
      <c r="C1716" t="s">
        <v>3235</v>
      </c>
      <c r="D1716" t="s">
        <v>3258</v>
      </c>
      <c r="E1716" s="2">
        <v>45885</v>
      </c>
      <c r="F1716">
        <v>8</v>
      </c>
      <c r="G1716" t="s">
        <v>3260</v>
      </c>
      <c r="H1716" s="2">
        <v>45891</v>
      </c>
      <c r="I1716" t="s">
        <v>3263</v>
      </c>
      <c r="J1716" t="s">
        <v>3262</v>
      </c>
      <c r="K1716">
        <v>3290</v>
      </c>
      <c r="L1716">
        <v>6</v>
      </c>
    </row>
    <row r="1717" spans="1:12" x14ac:dyDescent="0.45">
      <c r="A1717" t="str">
        <f t="shared" si="26"/>
        <v>A1716</v>
      </c>
      <c r="B1717" t="s">
        <v>1461</v>
      </c>
      <c r="C1717" t="s">
        <v>3241</v>
      </c>
      <c r="D1717" t="s">
        <v>3252</v>
      </c>
      <c r="E1717" s="2">
        <v>45694</v>
      </c>
      <c r="F1717">
        <v>17</v>
      </c>
      <c r="G1717" t="s">
        <v>3260</v>
      </c>
      <c r="H1717" s="2">
        <v>45698</v>
      </c>
      <c r="I1717" t="s">
        <v>3263</v>
      </c>
      <c r="J1717" t="s">
        <v>3262</v>
      </c>
      <c r="K1717">
        <v>2501</v>
      </c>
      <c r="L1717">
        <v>4</v>
      </c>
    </row>
    <row r="1718" spans="1:12" x14ac:dyDescent="0.45">
      <c r="A1718" t="str">
        <f t="shared" si="26"/>
        <v>A1717</v>
      </c>
      <c r="B1718" t="s">
        <v>242</v>
      </c>
      <c r="C1718" t="s">
        <v>3235</v>
      </c>
      <c r="D1718" t="s">
        <v>3258</v>
      </c>
      <c r="E1718" s="2">
        <v>45852</v>
      </c>
      <c r="F1718">
        <v>18</v>
      </c>
      <c r="G1718" t="s">
        <v>3260</v>
      </c>
      <c r="H1718" s="2">
        <v>45858</v>
      </c>
      <c r="I1718" t="s">
        <v>3263</v>
      </c>
      <c r="J1718" t="s">
        <v>3262</v>
      </c>
      <c r="K1718">
        <v>3882</v>
      </c>
      <c r="L1718">
        <v>6</v>
      </c>
    </row>
    <row r="1719" spans="1:12" x14ac:dyDescent="0.45">
      <c r="A1719" t="str">
        <f t="shared" si="26"/>
        <v>A1718</v>
      </c>
      <c r="B1719" t="s">
        <v>1462</v>
      </c>
      <c r="C1719" t="s">
        <v>3235</v>
      </c>
      <c r="D1719" t="s">
        <v>3248</v>
      </c>
      <c r="E1719" s="2">
        <v>45907</v>
      </c>
      <c r="F1719">
        <v>15</v>
      </c>
      <c r="G1719" t="s">
        <v>3260</v>
      </c>
      <c r="H1719" s="2">
        <v>45910</v>
      </c>
      <c r="I1719" t="s">
        <v>3263</v>
      </c>
      <c r="J1719" t="s">
        <v>3262</v>
      </c>
      <c r="K1719">
        <v>4418</v>
      </c>
      <c r="L1719">
        <v>3</v>
      </c>
    </row>
    <row r="1720" spans="1:12" x14ac:dyDescent="0.45">
      <c r="A1720" t="str">
        <f t="shared" si="26"/>
        <v>A1719</v>
      </c>
      <c r="B1720" t="s">
        <v>1463</v>
      </c>
      <c r="C1720" t="s">
        <v>3235</v>
      </c>
      <c r="D1720" t="s">
        <v>3252</v>
      </c>
      <c r="E1720" s="2">
        <v>45876</v>
      </c>
      <c r="F1720">
        <v>17</v>
      </c>
      <c r="G1720" t="s">
        <v>3260</v>
      </c>
      <c r="H1720" s="2">
        <v>45880</v>
      </c>
      <c r="I1720" t="s">
        <v>3263</v>
      </c>
      <c r="J1720" t="s">
        <v>3262</v>
      </c>
      <c r="K1720">
        <v>2740</v>
      </c>
      <c r="L1720">
        <v>4</v>
      </c>
    </row>
    <row r="1721" spans="1:12" x14ac:dyDescent="0.45">
      <c r="A1721" t="str">
        <f t="shared" si="26"/>
        <v>A1720</v>
      </c>
      <c r="B1721" t="s">
        <v>419</v>
      </c>
      <c r="C1721" t="s">
        <v>3238</v>
      </c>
      <c r="D1721" t="s">
        <v>3252</v>
      </c>
      <c r="E1721" s="2">
        <v>45794</v>
      </c>
      <c r="F1721">
        <v>10</v>
      </c>
      <c r="G1721" t="s">
        <v>3260</v>
      </c>
      <c r="H1721" s="2">
        <v>45799</v>
      </c>
      <c r="I1721" t="s">
        <v>3263</v>
      </c>
      <c r="J1721" t="s">
        <v>3262</v>
      </c>
      <c r="K1721">
        <v>4277</v>
      </c>
      <c r="L1721">
        <v>5</v>
      </c>
    </row>
    <row r="1722" spans="1:12" x14ac:dyDescent="0.45">
      <c r="A1722" t="str">
        <f t="shared" si="26"/>
        <v>A1721</v>
      </c>
      <c r="B1722" t="s">
        <v>1464</v>
      </c>
      <c r="C1722" t="s">
        <v>3238</v>
      </c>
      <c r="D1722" t="s">
        <v>3256</v>
      </c>
      <c r="E1722" s="2">
        <v>45675</v>
      </c>
      <c r="F1722">
        <v>18</v>
      </c>
      <c r="G1722" t="s">
        <v>3257</v>
      </c>
      <c r="H1722" s="2">
        <v>45680</v>
      </c>
      <c r="I1722" t="s">
        <v>3263</v>
      </c>
      <c r="J1722" t="s">
        <v>3262</v>
      </c>
      <c r="K1722">
        <v>2860</v>
      </c>
      <c r="L1722">
        <v>5</v>
      </c>
    </row>
    <row r="1723" spans="1:12" x14ac:dyDescent="0.45">
      <c r="A1723" t="str">
        <f t="shared" si="26"/>
        <v>A1722</v>
      </c>
      <c r="B1723" t="s">
        <v>367</v>
      </c>
      <c r="C1723" t="s">
        <v>3238</v>
      </c>
      <c r="D1723" t="s">
        <v>3258</v>
      </c>
      <c r="E1723" s="2">
        <v>45727</v>
      </c>
      <c r="F1723">
        <v>13</v>
      </c>
      <c r="G1723" t="s">
        <v>3260</v>
      </c>
      <c r="H1723" s="2">
        <v>45730</v>
      </c>
      <c r="I1723" t="s">
        <v>3263</v>
      </c>
      <c r="J1723" t="s">
        <v>3262</v>
      </c>
      <c r="K1723">
        <v>2289</v>
      </c>
      <c r="L1723">
        <v>3</v>
      </c>
    </row>
    <row r="1724" spans="1:12" x14ac:dyDescent="0.45">
      <c r="A1724" t="str">
        <f t="shared" si="26"/>
        <v>A1723</v>
      </c>
      <c r="B1724" t="s">
        <v>1465</v>
      </c>
      <c r="C1724" t="s">
        <v>3241</v>
      </c>
      <c r="D1724" t="s">
        <v>3258</v>
      </c>
      <c r="E1724" s="2">
        <v>45981</v>
      </c>
      <c r="F1724">
        <v>19</v>
      </c>
      <c r="G1724" t="s">
        <v>3260</v>
      </c>
      <c r="H1724" s="2">
        <v>45987</v>
      </c>
      <c r="I1724" t="s">
        <v>3263</v>
      </c>
      <c r="J1724" t="s">
        <v>3262</v>
      </c>
      <c r="K1724">
        <v>2366</v>
      </c>
      <c r="L1724">
        <v>6</v>
      </c>
    </row>
    <row r="1725" spans="1:12" x14ac:dyDescent="0.45">
      <c r="A1725" t="str">
        <f t="shared" si="26"/>
        <v>A1724</v>
      </c>
      <c r="B1725" t="s">
        <v>1466</v>
      </c>
      <c r="C1725" t="s">
        <v>3238</v>
      </c>
      <c r="D1725" t="s">
        <v>3248</v>
      </c>
      <c r="E1725" s="2">
        <v>45775</v>
      </c>
      <c r="F1725">
        <v>14</v>
      </c>
      <c r="G1725" t="s">
        <v>3260</v>
      </c>
      <c r="H1725" s="2">
        <v>45778</v>
      </c>
      <c r="I1725" t="s">
        <v>3263</v>
      </c>
      <c r="J1725" t="s">
        <v>3262</v>
      </c>
      <c r="K1725">
        <v>2916</v>
      </c>
      <c r="L1725">
        <v>3</v>
      </c>
    </row>
    <row r="1726" spans="1:12" x14ac:dyDescent="0.45">
      <c r="A1726" t="str">
        <f t="shared" si="26"/>
        <v>A1725</v>
      </c>
      <c r="B1726" t="s">
        <v>1467</v>
      </c>
      <c r="C1726" t="s">
        <v>3238</v>
      </c>
      <c r="D1726" t="s">
        <v>3248</v>
      </c>
      <c r="E1726" s="2">
        <v>45756</v>
      </c>
      <c r="F1726">
        <v>9</v>
      </c>
      <c r="G1726" t="s">
        <v>3257</v>
      </c>
      <c r="H1726" s="2">
        <v>45763</v>
      </c>
      <c r="I1726" t="s">
        <v>3263</v>
      </c>
      <c r="J1726" t="s">
        <v>3262</v>
      </c>
      <c r="K1726">
        <v>2507</v>
      </c>
      <c r="L1726">
        <v>7</v>
      </c>
    </row>
    <row r="1727" spans="1:12" x14ac:dyDescent="0.45">
      <c r="A1727" t="str">
        <f t="shared" si="26"/>
        <v>A1726</v>
      </c>
      <c r="B1727" t="s">
        <v>1468</v>
      </c>
      <c r="C1727" t="s">
        <v>3238</v>
      </c>
      <c r="D1727" t="s">
        <v>3250</v>
      </c>
      <c r="E1727" s="2">
        <v>45927</v>
      </c>
      <c r="F1727">
        <v>11</v>
      </c>
      <c r="G1727" t="s">
        <v>3260</v>
      </c>
      <c r="H1727" s="2">
        <v>45933</v>
      </c>
      <c r="I1727" t="s">
        <v>3263</v>
      </c>
      <c r="J1727" t="s">
        <v>3262</v>
      </c>
      <c r="K1727">
        <v>3845</v>
      </c>
      <c r="L1727">
        <v>6</v>
      </c>
    </row>
    <row r="1728" spans="1:12" x14ac:dyDescent="0.45">
      <c r="A1728" t="str">
        <f t="shared" si="26"/>
        <v>A1727</v>
      </c>
      <c r="B1728" t="s">
        <v>1469</v>
      </c>
      <c r="C1728" t="s">
        <v>3238</v>
      </c>
      <c r="D1728" t="s">
        <v>3258</v>
      </c>
      <c r="E1728" s="2">
        <v>45717</v>
      </c>
      <c r="F1728">
        <v>13</v>
      </c>
      <c r="G1728" t="s">
        <v>3260</v>
      </c>
      <c r="H1728" s="2">
        <v>45723</v>
      </c>
      <c r="I1728" t="s">
        <v>3263</v>
      </c>
      <c r="J1728" t="s">
        <v>3262</v>
      </c>
      <c r="K1728">
        <v>4189</v>
      </c>
      <c r="L1728">
        <v>6</v>
      </c>
    </row>
    <row r="1729" spans="1:12" x14ac:dyDescent="0.45">
      <c r="A1729" t="str">
        <f t="shared" si="26"/>
        <v>A1728</v>
      </c>
      <c r="B1729" t="s">
        <v>1470</v>
      </c>
      <c r="C1729" t="s">
        <v>3238</v>
      </c>
      <c r="D1729" t="s">
        <v>3256</v>
      </c>
      <c r="E1729" s="2">
        <v>45876</v>
      </c>
      <c r="F1729">
        <v>19</v>
      </c>
      <c r="G1729" t="s">
        <v>3257</v>
      </c>
      <c r="H1729" s="2">
        <v>45880</v>
      </c>
      <c r="I1729" t="s">
        <v>3263</v>
      </c>
      <c r="J1729" t="s">
        <v>3262</v>
      </c>
      <c r="K1729">
        <v>3567</v>
      </c>
      <c r="L1729">
        <v>4</v>
      </c>
    </row>
    <row r="1730" spans="1:12" x14ac:dyDescent="0.45">
      <c r="A1730" t="str">
        <f t="shared" si="26"/>
        <v>A1729</v>
      </c>
      <c r="B1730" t="s">
        <v>1471</v>
      </c>
      <c r="C1730" t="s">
        <v>3235</v>
      </c>
      <c r="D1730" t="s">
        <v>3248</v>
      </c>
      <c r="E1730" s="2">
        <v>45840</v>
      </c>
      <c r="F1730">
        <v>17</v>
      </c>
      <c r="G1730" t="s">
        <v>3257</v>
      </c>
      <c r="H1730" s="2">
        <v>45846</v>
      </c>
      <c r="I1730" t="s">
        <v>3263</v>
      </c>
      <c r="J1730" t="s">
        <v>3261</v>
      </c>
      <c r="K1730">
        <v>12435</v>
      </c>
      <c r="L1730">
        <v>6</v>
      </c>
    </row>
    <row r="1731" spans="1:12" x14ac:dyDescent="0.45">
      <c r="A1731" t="str">
        <f t="shared" ref="A1731:A1794" si="27">"A"&amp;TEXT(ROW()-1,"0000")</f>
        <v>A1730</v>
      </c>
      <c r="B1731" t="s">
        <v>1472</v>
      </c>
      <c r="C1731" t="s">
        <v>3235</v>
      </c>
      <c r="D1731" t="s">
        <v>3248</v>
      </c>
      <c r="E1731" s="2">
        <v>45978</v>
      </c>
      <c r="F1731">
        <v>9</v>
      </c>
      <c r="G1731" t="s">
        <v>3260</v>
      </c>
      <c r="H1731" s="2">
        <v>45981</v>
      </c>
      <c r="I1731" t="s">
        <v>3263</v>
      </c>
      <c r="J1731" t="s">
        <v>3262</v>
      </c>
      <c r="K1731">
        <v>3204</v>
      </c>
      <c r="L1731">
        <v>3</v>
      </c>
    </row>
    <row r="1732" spans="1:12" x14ac:dyDescent="0.45">
      <c r="A1732" t="str">
        <f t="shared" si="27"/>
        <v>A1731</v>
      </c>
      <c r="B1732" t="s">
        <v>1473</v>
      </c>
      <c r="C1732" t="s">
        <v>3238</v>
      </c>
      <c r="D1732" t="s">
        <v>3258</v>
      </c>
      <c r="E1732" s="2">
        <v>45997</v>
      </c>
      <c r="F1732">
        <v>20</v>
      </c>
      <c r="G1732" t="s">
        <v>3260</v>
      </c>
      <c r="H1732" s="2">
        <v>46000</v>
      </c>
      <c r="I1732" t="s">
        <v>3263</v>
      </c>
      <c r="J1732" t="s">
        <v>3262</v>
      </c>
      <c r="K1732">
        <v>4680</v>
      </c>
      <c r="L1732">
        <v>3</v>
      </c>
    </row>
    <row r="1733" spans="1:12" x14ac:dyDescent="0.45">
      <c r="A1733" t="str">
        <f t="shared" si="27"/>
        <v>A1732</v>
      </c>
      <c r="B1733" t="s">
        <v>1474</v>
      </c>
      <c r="C1733" t="s">
        <v>3235</v>
      </c>
      <c r="D1733" t="s">
        <v>3258</v>
      </c>
      <c r="E1733" s="2">
        <v>45882</v>
      </c>
      <c r="F1733">
        <v>18</v>
      </c>
      <c r="G1733" t="s">
        <v>3257</v>
      </c>
      <c r="H1733" s="2">
        <v>45886</v>
      </c>
      <c r="I1733" t="s">
        <v>3263</v>
      </c>
      <c r="J1733" t="s">
        <v>3262</v>
      </c>
      <c r="K1733">
        <v>4507</v>
      </c>
      <c r="L1733">
        <v>4</v>
      </c>
    </row>
    <row r="1734" spans="1:12" x14ac:dyDescent="0.45">
      <c r="A1734" t="str">
        <f t="shared" si="27"/>
        <v>A1733</v>
      </c>
      <c r="B1734" t="s">
        <v>1475</v>
      </c>
      <c r="C1734" t="s">
        <v>3241</v>
      </c>
      <c r="D1734" t="s">
        <v>3248</v>
      </c>
      <c r="E1734" s="2">
        <v>45895</v>
      </c>
      <c r="F1734">
        <v>19</v>
      </c>
      <c r="G1734" t="s">
        <v>3257</v>
      </c>
      <c r="H1734" s="2">
        <v>45899</v>
      </c>
      <c r="I1734" t="s">
        <v>3263</v>
      </c>
      <c r="J1734" t="s">
        <v>3262</v>
      </c>
      <c r="K1734">
        <v>4668</v>
      </c>
      <c r="L1734">
        <v>4</v>
      </c>
    </row>
    <row r="1735" spans="1:12" x14ac:dyDescent="0.45">
      <c r="A1735" t="str">
        <f t="shared" si="27"/>
        <v>A1734</v>
      </c>
      <c r="B1735" t="s">
        <v>1476</v>
      </c>
      <c r="C1735" t="s">
        <v>3238</v>
      </c>
      <c r="D1735" t="s">
        <v>3258</v>
      </c>
      <c r="E1735" s="2">
        <v>45877</v>
      </c>
      <c r="F1735">
        <v>15</v>
      </c>
      <c r="G1735" t="s">
        <v>3257</v>
      </c>
      <c r="H1735" s="2">
        <v>45881</v>
      </c>
      <c r="I1735" t="s">
        <v>3263</v>
      </c>
      <c r="J1735" t="s">
        <v>3262</v>
      </c>
      <c r="K1735">
        <v>4949</v>
      </c>
      <c r="L1735">
        <v>4</v>
      </c>
    </row>
    <row r="1736" spans="1:12" x14ac:dyDescent="0.45">
      <c r="A1736" t="str">
        <f t="shared" si="27"/>
        <v>A1735</v>
      </c>
      <c r="B1736" t="s">
        <v>732</v>
      </c>
      <c r="C1736" t="s">
        <v>3241</v>
      </c>
      <c r="D1736" t="s">
        <v>3258</v>
      </c>
      <c r="E1736" s="2">
        <v>45793</v>
      </c>
      <c r="F1736">
        <v>13</v>
      </c>
      <c r="G1736" t="s">
        <v>3260</v>
      </c>
      <c r="H1736" s="2">
        <v>45798</v>
      </c>
      <c r="I1736" t="s">
        <v>3263</v>
      </c>
      <c r="J1736" t="s">
        <v>3262</v>
      </c>
      <c r="K1736">
        <v>4386</v>
      </c>
      <c r="L1736">
        <v>5</v>
      </c>
    </row>
    <row r="1737" spans="1:12" x14ac:dyDescent="0.45">
      <c r="A1737" t="str">
        <f t="shared" si="27"/>
        <v>A1736</v>
      </c>
      <c r="B1737" t="s">
        <v>1477</v>
      </c>
      <c r="C1737" t="s">
        <v>3235</v>
      </c>
      <c r="D1737" t="s">
        <v>3256</v>
      </c>
      <c r="E1737" s="2">
        <v>45948</v>
      </c>
      <c r="F1737">
        <v>20</v>
      </c>
      <c r="G1737" t="s">
        <v>3257</v>
      </c>
      <c r="H1737" s="2">
        <v>45952</v>
      </c>
      <c r="I1737" t="s">
        <v>3263</v>
      </c>
      <c r="J1737" t="s">
        <v>3261</v>
      </c>
      <c r="K1737">
        <v>13138</v>
      </c>
      <c r="L1737">
        <v>4</v>
      </c>
    </row>
    <row r="1738" spans="1:12" x14ac:dyDescent="0.45">
      <c r="A1738" t="str">
        <f t="shared" si="27"/>
        <v>A1737</v>
      </c>
      <c r="B1738" t="s">
        <v>874</v>
      </c>
      <c r="C1738" t="s">
        <v>3235</v>
      </c>
      <c r="D1738" t="s">
        <v>3258</v>
      </c>
      <c r="E1738" s="2">
        <v>45992</v>
      </c>
      <c r="F1738">
        <v>17</v>
      </c>
      <c r="G1738" t="s">
        <v>3257</v>
      </c>
      <c r="H1738" s="2">
        <v>45997</v>
      </c>
      <c r="I1738" t="s">
        <v>3263</v>
      </c>
      <c r="J1738" t="s">
        <v>3262</v>
      </c>
      <c r="K1738">
        <v>2320</v>
      </c>
      <c r="L1738">
        <v>5</v>
      </c>
    </row>
    <row r="1739" spans="1:12" x14ac:dyDescent="0.45">
      <c r="A1739" t="str">
        <f t="shared" si="27"/>
        <v>A1738</v>
      </c>
      <c r="B1739" t="s">
        <v>447</v>
      </c>
      <c r="C1739" t="s">
        <v>3238</v>
      </c>
      <c r="D1739" t="s">
        <v>3256</v>
      </c>
      <c r="E1739" s="2">
        <v>46018</v>
      </c>
      <c r="F1739">
        <v>21</v>
      </c>
      <c r="G1739" t="s">
        <v>3257</v>
      </c>
      <c r="H1739" s="2">
        <v>46020</v>
      </c>
      <c r="I1739" t="s">
        <v>3263</v>
      </c>
      <c r="J1739" t="s">
        <v>3261</v>
      </c>
      <c r="K1739">
        <v>14693</v>
      </c>
      <c r="L1739">
        <v>2</v>
      </c>
    </row>
    <row r="1740" spans="1:12" x14ac:dyDescent="0.45">
      <c r="A1740" t="str">
        <f t="shared" si="27"/>
        <v>A1739</v>
      </c>
      <c r="B1740" t="s">
        <v>1478</v>
      </c>
      <c r="C1740" t="s">
        <v>3235</v>
      </c>
      <c r="D1740" t="s">
        <v>3254</v>
      </c>
      <c r="E1740" s="2">
        <v>45855</v>
      </c>
      <c r="F1740">
        <v>10</v>
      </c>
      <c r="G1740" t="s">
        <v>3260</v>
      </c>
      <c r="H1740" s="2">
        <v>45856</v>
      </c>
      <c r="I1740" t="s">
        <v>3263</v>
      </c>
      <c r="J1740" t="s">
        <v>3262</v>
      </c>
      <c r="K1740">
        <v>2544</v>
      </c>
      <c r="L1740">
        <v>1</v>
      </c>
    </row>
    <row r="1741" spans="1:12" x14ac:dyDescent="0.45">
      <c r="A1741" t="str">
        <f t="shared" si="27"/>
        <v>A1740</v>
      </c>
      <c r="B1741" t="s">
        <v>181</v>
      </c>
      <c r="C1741" t="s">
        <v>3238</v>
      </c>
      <c r="D1741" t="s">
        <v>3258</v>
      </c>
      <c r="E1741" s="2">
        <v>45772</v>
      </c>
      <c r="F1741">
        <v>20</v>
      </c>
      <c r="G1741" t="s">
        <v>3257</v>
      </c>
      <c r="H1741" s="2">
        <v>45776</v>
      </c>
      <c r="I1741" t="s">
        <v>3263</v>
      </c>
      <c r="J1741" t="s">
        <v>3262</v>
      </c>
      <c r="K1741">
        <v>3447</v>
      </c>
      <c r="L1741">
        <v>4</v>
      </c>
    </row>
    <row r="1742" spans="1:12" x14ac:dyDescent="0.45">
      <c r="A1742" t="str">
        <f t="shared" si="27"/>
        <v>A1741</v>
      </c>
      <c r="B1742" t="s">
        <v>1479</v>
      </c>
      <c r="C1742" t="s">
        <v>3235</v>
      </c>
      <c r="D1742" t="s">
        <v>3256</v>
      </c>
      <c r="E1742" s="2">
        <v>45927</v>
      </c>
      <c r="F1742">
        <v>20</v>
      </c>
      <c r="G1742" t="s">
        <v>3257</v>
      </c>
      <c r="H1742" s="2">
        <v>45932</v>
      </c>
      <c r="I1742" t="s">
        <v>3263</v>
      </c>
      <c r="J1742" t="s">
        <v>3261</v>
      </c>
      <c r="K1742">
        <v>9339</v>
      </c>
      <c r="L1742">
        <v>5</v>
      </c>
    </row>
    <row r="1743" spans="1:12" x14ac:dyDescent="0.45">
      <c r="A1743" t="str">
        <f t="shared" si="27"/>
        <v>A1742</v>
      </c>
      <c r="B1743" t="s">
        <v>1480</v>
      </c>
      <c r="C1743" t="s">
        <v>3238</v>
      </c>
      <c r="D1743" t="s">
        <v>3258</v>
      </c>
      <c r="E1743" s="2">
        <v>45925</v>
      </c>
      <c r="F1743">
        <v>19</v>
      </c>
      <c r="G1743" t="s">
        <v>3260</v>
      </c>
      <c r="H1743" s="2">
        <v>45930</v>
      </c>
      <c r="I1743" t="s">
        <v>3263</v>
      </c>
      <c r="J1743" t="s">
        <v>3262</v>
      </c>
      <c r="K1743">
        <v>2596</v>
      </c>
      <c r="L1743">
        <v>5</v>
      </c>
    </row>
    <row r="1744" spans="1:12" x14ac:dyDescent="0.45">
      <c r="A1744" t="str">
        <f t="shared" si="27"/>
        <v>A1743</v>
      </c>
      <c r="B1744" t="s">
        <v>1481</v>
      </c>
      <c r="C1744" t="s">
        <v>3238</v>
      </c>
      <c r="D1744" t="s">
        <v>3252</v>
      </c>
      <c r="E1744" s="2">
        <v>45710</v>
      </c>
      <c r="F1744">
        <v>11</v>
      </c>
      <c r="G1744" t="s">
        <v>3260</v>
      </c>
      <c r="H1744" s="2">
        <v>45712</v>
      </c>
      <c r="I1744" t="s">
        <v>3263</v>
      </c>
      <c r="J1744" t="s">
        <v>3262</v>
      </c>
      <c r="K1744">
        <v>3947</v>
      </c>
      <c r="L1744">
        <v>2</v>
      </c>
    </row>
    <row r="1745" spans="1:12" x14ac:dyDescent="0.45">
      <c r="A1745" t="str">
        <f t="shared" si="27"/>
        <v>A1744</v>
      </c>
      <c r="B1745" t="s">
        <v>1482</v>
      </c>
      <c r="C1745" t="s">
        <v>3235</v>
      </c>
      <c r="D1745" t="s">
        <v>3258</v>
      </c>
      <c r="E1745" s="2">
        <v>45982</v>
      </c>
      <c r="F1745">
        <v>14</v>
      </c>
      <c r="G1745" t="s">
        <v>3257</v>
      </c>
      <c r="H1745" s="2">
        <v>45987</v>
      </c>
      <c r="I1745" t="s">
        <v>3263</v>
      </c>
      <c r="J1745" t="s">
        <v>3262</v>
      </c>
      <c r="K1745">
        <v>4981</v>
      </c>
      <c r="L1745">
        <v>5</v>
      </c>
    </row>
    <row r="1746" spans="1:12" x14ac:dyDescent="0.45">
      <c r="A1746" t="str">
        <f t="shared" si="27"/>
        <v>A1745</v>
      </c>
      <c r="B1746" t="s">
        <v>1483</v>
      </c>
      <c r="C1746" t="s">
        <v>3238</v>
      </c>
      <c r="D1746" t="s">
        <v>3252</v>
      </c>
      <c r="E1746" s="2">
        <v>45983</v>
      </c>
      <c r="F1746">
        <v>17</v>
      </c>
      <c r="G1746" t="s">
        <v>3260</v>
      </c>
      <c r="H1746" s="2">
        <v>45988</v>
      </c>
      <c r="I1746" t="s">
        <v>3263</v>
      </c>
      <c r="J1746" t="s">
        <v>3262</v>
      </c>
      <c r="K1746">
        <v>3827</v>
      </c>
      <c r="L1746">
        <v>5</v>
      </c>
    </row>
    <row r="1747" spans="1:12" x14ac:dyDescent="0.45">
      <c r="A1747" t="str">
        <f t="shared" si="27"/>
        <v>A1746</v>
      </c>
      <c r="B1747" t="s">
        <v>125</v>
      </c>
      <c r="C1747" t="s">
        <v>3238</v>
      </c>
      <c r="D1747" t="s">
        <v>3252</v>
      </c>
      <c r="E1747" s="2">
        <v>45978</v>
      </c>
      <c r="F1747">
        <v>15</v>
      </c>
      <c r="G1747" t="s">
        <v>3260</v>
      </c>
      <c r="H1747" s="2">
        <v>45984</v>
      </c>
      <c r="I1747" t="s">
        <v>3263</v>
      </c>
      <c r="J1747" t="s">
        <v>3262</v>
      </c>
      <c r="K1747">
        <v>3695</v>
      </c>
      <c r="L1747">
        <v>6</v>
      </c>
    </row>
    <row r="1748" spans="1:12" x14ac:dyDescent="0.45">
      <c r="A1748" t="str">
        <f t="shared" si="27"/>
        <v>A1747</v>
      </c>
      <c r="B1748" t="s">
        <v>1484</v>
      </c>
      <c r="C1748" t="s">
        <v>3238</v>
      </c>
      <c r="D1748" t="s">
        <v>3252</v>
      </c>
      <c r="E1748" s="2">
        <v>45810</v>
      </c>
      <c r="F1748">
        <v>8</v>
      </c>
      <c r="G1748" t="s">
        <v>3260</v>
      </c>
      <c r="H1748" s="2">
        <v>45814</v>
      </c>
      <c r="I1748" t="s">
        <v>3263</v>
      </c>
      <c r="J1748" t="s">
        <v>3262</v>
      </c>
      <c r="K1748">
        <v>2514</v>
      </c>
      <c r="L1748">
        <v>4</v>
      </c>
    </row>
    <row r="1749" spans="1:12" x14ac:dyDescent="0.45">
      <c r="A1749" t="str">
        <f t="shared" si="27"/>
        <v>A1748</v>
      </c>
      <c r="B1749" t="s">
        <v>1485</v>
      </c>
      <c r="C1749" t="s">
        <v>3235</v>
      </c>
      <c r="D1749" t="s">
        <v>3248</v>
      </c>
      <c r="E1749" s="2">
        <v>45755</v>
      </c>
      <c r="F1749">
        <v>19</v>
      </c>
      <c r="G1749" t="s">
        <v>3260</v>
      </c>
      <c r="H1749" s="2">
        <v>45761</v>
      </c>
      <c r="I1749" t="s">
        <v>3263</v>
      </c>
      <c r="J1749" t="s">
        <v>3262</v>
      </c>
      <c r="K1749">
        <v>4874</v>
      </c>
      <c r="L1749">
        <v>6</v>
      </c>
    </row>
    <row r="1750" spans="1:12" x14ac:dyDescent="0.45">
      <c r="A1750" t="str">
        <f t="shared" si="27"/>
        <v>A1749</v>
      </c>
      <c r="B1750" t="s">
        <v>768</v>
      </c>
      <c r="C1750" t="s">
        <v>3241</v>
      </c>
      <c r="D1750" t="s">
        <v>3252</v>
      </c>
      <c r="E1750" s="2">
        <v>45836</v>
      </c>
      <c r="F1750">
        <v>12</v>
      </c>
      <c r="G1750" t="s">
        <v>3260</v>
      </c>
      <c r="H1750" s="2">
        <v>45839</v>
      </c>
      <c r="I1750" t="s">
        <v>3263</v>
      </c>
      <c r="J1750" t="s">
        <v>3262</v>
      </c>
      <c r="K1750">
        <v>2111</v>
      </c>
      <c r="L1750">
        <v>3</v>
      </c>
    </row>
    <row r="1751" spans="1:12" x14ac:dyDescent="0.45">
      <c r="A1751" t="str">
        <f t="shared" si="27"/>
        <v>A1750</v>
      </c>
      <c r="B1751" t="s">
        <v>1486</v>
      </c>
      <c r="C1751" t="s">
        <v>3241</v>
      </c>
      <c r="D1751" t="s">
        <v>3258</v>
      </c>
      <c r="E1751" s="2">
        <v>45682</v>
      </c>
      <c r="F1751">
        <v>17</v>
      </c>
      <c r="G1751" t="s">
        <v>3260</v>
      </c>
      <c r="H1751" s="2">
        <v>45684</v>
      </c>
      <c r="I1751" t="s">
        <v>3263</v>
      </c>
      <c r="J1751" t="s">
        <v>3262</v>
      </c>
      <c r="K1751">
        <v>3098</v>
      </c>
      <c r="L1751">
        <v>2</v>
      </c>
    </row>
    <row r="1752" spans="1:12" x14ac:dyDescent="0.45">
      <c r="A1752" t="str">
        <f t="shared" si="27"/>
        <v>A1751</v>
      </c>
      <c r="B1752" t="s">
        <v>1487</v>
      </c>
      <c r="C1752" t="s">
        <v>3235</v>
      </c>
      <c r="D1752" t="s">
        <v>3258</v>
      </c>
      <c r="E1752" s="2">
        <v>45754</v>
      </c>
      <c r="F1752">
        <v>8</v>
      </c>
      <c r="G1752" t="s">
        <v>3260</v>
      </c>
      <c r="H1752" s="2">
        <v>45759</v>
      </c>
      <c r="I1752" t="s">
        <v>3263</v>
      </c>
      <c r="J1752" t="s">
        <v>3262</v>
      </c>
      <c r="K1752">
        <v>2686</v>
      </c>
      <c r="L1752">
        <v>5</v>
      </c>
    </row>
    <row r="1753" spans="1:12" x14ac:dyDescent="0.45">
      <c r="A1753" t="str">
        <f t="shared" si="27"/>
        <v>A1752</v>
      </c>
      <c r="B1753" t="s">
        <v>1488</v>
      </c>
      <c r="C1753" t="s">
        <v>3238</v>
      </c>
      <c r="D1753" t="s">
        <v>3248</v>
      </c>
      <c r="E1753" s="2">
        <v>45948</v>
      </c>
      <c r="F1753">
        <v>19</v>
      </c>
      <c r="G1753" t="s">
        <v>3260</v>
      </c>
      <c r="H1753" s="2">
        <v>45953</v>
      </c>
      <c r="I1753" t="s">
        <v>3263</v>
      </c>
      <c r="J1753" t="s">
        <v>3262</v>
      </c>
      <c r="K1753">
        <v>2002</v>
      </c>
      <c r="L1753">
        <v>5</v>
      </c>
    </row>
    <row r="1754" spans="1:12" x14ac:dyDescent="0.45">
      <c r="A1754" t="str">
        <f t="shared" si="27"/>
        <v>A1753</v>
      </c>
      <c r="B1754" t="s">
        <v>1489</v>
      </c>
      <c r="C1754" t="s">
        <v>3238</v>
      </c>
      <c r="D1754" t="s">
        <v>3248</v>
      </c>
      <c r="E1754" s="2">
        <v>45685</v>
      </c>
      <c r="F1754">
        <v>12</v>
      </c>
      <c r="G1754" t="s">
        <v>3260</v>
      </c>
      <c r="H1754" s="2">
        <v>45688</v>
      </c>
      <c r="I1754" t="s">
        <v>3263</v>
      </c>
      <c r="J1754" t="s">
        <v>3261</v>
      </c>
      <c r="K1754">
        <v>8489</v>
      </c>
      <c r="L1754">
        <v>3</v>
      </c>
    </row>
    <row r="1755" spans="1:12" x14ac:dyDescent="0.45">
      <c r="A1755" t="str">
        <f t="shared" si="27"/>
        <v>A1754</v>
      </c>
      <c r="B1755" t="s">
        <v>1490</v>
      </c>
      <c r="C1755" t="s">
        <v>3238</v>
      </c>
      <c r="D1755" t="s">
        <v>3256</v>
      </c>
      <c r="E1755" s="2">
        <v>45974</v>
      </c>
      <c r="F1755">
        <v>20</v>
      </c>
      <c r="G1755" t="s">
        <v>3257</v>
      </c>
      <c r="H1755" s="2">
        <v>45979</v>
      </c>
      <c r="I1755" t="s">
        <v>3263</v>
      </c>
      <c r="J1755" t="s">
        <v>3262</v>
      </c>
      <c r="K1755">
        <v>2498</v>
      </c>
      <c r="L1755">
        <v>5</v>
      </c>
    </row>
    <row r="1756" spans="1:12" x14ac:dyDescent="0.45">
      <c r="A1756" t="str">
        <f t="shared" si="27"/>
        <v>A1755</v>
      </c>
      <c r="B1756" t="s">
        <v>725</v>
      </c>
      <c r="C1756" t="s">
        <v>3241</v>
      </c>
      <c r="D1756" t="s">
        <v>3258</v>
      </c>
      <c r="E1756" s="2">
        <v>45801</v>
      </c>
      <c r="F1756">
        <v>12</v>
      </c>
      <c r="G1756" t="s">
        <v>3260</v>
      </c>
      <c r="H1756" s="2">
        <v>45803</v>
      </c>
      <c r="I1756" t="s">
        <v>3263</v>
      </c>
      <c r="J1756" t="s">
        <v>3262</v>
      </c>
      <c r="K1756">
        <v>4897</v>
      </c>
      <c r="L1756">
        <v>2</v>
      </c>
    </row>
    <row r="1757" spans="1:12" x14ac:dyDescent="0.45">
      <c r="A1757" t="str">
        <f t="shared" si="27"/>
        <v>A1756</v>
      </c>
      <c r="B1757" t="s">
        <v>1491</v>
      </c>
      <c r="C1757" t="s">
        <v>3235</v>
      </c>
      <c r="D1757" t="s">
        <v>3258</v>
      </c>
      <c r="E1757" s="2">
        <v>45870</v>
      </c>
      <c r="F1757">
        <v>19</v>
      </c>
      <c r="G1757" t="s">
        <v>3260</v>
      </c>
      <c r="H1757" s="2">
        <v>45873</v>
      </c>
      <c r="I1757" t="s">
        <v>3263</v>
      </c>
      <c r="J1757" t="s">
        <v>3262</v>
      </c>
      <c r="K1757">
        <v>4651</v>
      </c>
      <c r="L1757">
        <v>3</v>
      </c>
    </row>
    <row r="1758" spans="1:12" x14ac:dyDescent="0.45">
      <c r="A1758" t="str">
        <f t="shared" si="27"/>
        <v>A1757</v>
      </c>
      <c r="B1758" t="s">
        <v>1112</v>
      </c>
      <c r="C1758" t="s">
        <v>3235</v>
      </c>
      <c r="D1758" t="s">
        <v>3252</v>
      </c>
      <c r="E1758" s="2">
        <v>45732</v>
      </c>
      <c r="F1758">
        <v>11</v>
      </c>
      <c r="G1758" t="s">
        <v>3260</v>
      </c>
      <c r="H1758" s="2">
        <v>45738</v>
      </c>
      <c r="I1758" t="s">
        <v>3263</v>
      </c>
      <c r="J1758" t="s">
        <v>3262</v>
      </c>
      <c r="K1758">
        <v>4440</v>
      </c>
      <c r="L1758">
        <v>6</v>
      </c>
    </row>
    <row r="1759" spans="1:12" x14ac:dyDescent="0.45">
      <c r="A1759" t="str">
        <f t="shared" si="27"/>
        <v>A1758</v>
      </c>
      <c r="B1759" t="s">
        <v>1492</v>
      </c>
      <c r="C1759" t="s">
        <v>3235</v>
      </c>
      <c r="D1759" t="s">
        <v>3252</v>
      </c>
      <c r="E1759" s="2">
        <v>45936</v>
      </c>
      <c r="F1759">
        <v>18</v>
      </c>
      <c r="G1759" t="s">
        <v>3257</v>
      </c>
      <c r="H1759" s="2">
        <v>45940</v>
      </c>
      <c r="I1759" t="s">
        <v>3263</v>
      </c>
      <c r="J1759" t="s">
        <v>3262</v>
      </c>
      <c r="K1759">
        <v>3724</v>
      </c>
      <c r="L1759">
        <v>4</v>
      </c>
    </row>
    <row r="1760" spans="1:12" x14ac:dyDescent="0.45">
      <c r="A1760" t="str">
        <f t="shared" si="27"/>
        <v>A1759</v>
      </c>
      <c r="B1760" t="s">
        <v>1493</v>
      </c>
      <c r="C1760" t="s">
        <v>3241</v>
      </c>
      <c r="D1760" t="s">
        <v>3252</v>
      </c>
      <c r="E1760" s="2">
        <v>45811</v>
      </c>
      <c r="F1760">
        <v>9</v>
      </c>
      <c r="G1760" t="s">
        <v>3260</v>
      </c>
      <c r="H1760" s="2">
        <v>45816</v>
      </c>
      <c r="I1760" t="s">
        <v>3263</v>
      </c>
      <c r="J1760" t="s">
        <v>3262</v>
      </c>
      <c r="K1760">
        <v>2019</v>
      </c>
      <c r="L1760">
        <v>5</v>
      </c>
    </row>
    <row r="1761" spans="1:12" x14ac:dyDescent="0.45">
      <c r="A1761" t="str">
        <f t="shared" si="27"/>
        <v>A1760</v>
      </c>
      <c r="B1761" t="s">
        <v>933</v>
      </c>
      <c r="C1761" t="s">
        <v>3235</v>
      </c>
      <c r="D1761" t="s">
        <v>3258</v>
      </c>
      <c r="E1761" s="2">
        <v>45851</v>
      </c>
      <c r="F1761">
        <v>11</v>
      </c>
      <c r="G1761" t="s">
        <v>3260</v>
      </c>
      <c r="H1761" s="2">
        <v>45856</v>
      </c>
      <c r="I1761" t="s">
        <v>3263</v>
      </c>
      <c r="J1761" t="s">
        <v>3262</v>
      </c>
      <c r="K1761">
        <v>2095</v>
      </c>
      <c r="L1761">
        <v>5</v>
      </c>
    </row>
    <row r="1762" spans="1:12" x14ac:dyDescent="0.45">
      <c r="A1762" t="str">
        <f t="shared" si="27"/>
        <v>A1761</v>
      </c>
      <c r="B1762" t="s">
        <v>1494</v>
      </c>
      <c r="C1762" t="s">
        <v>3238</v>
      </c>
      <c r="D1762" t="s">
        <v>3252</v>
      </c>
      <c r="E1762" s="2">
        <v>45815</v>
      </c>
      <c r="F1762">
        <v>11</v>
      </c>
      <c r="G1762" t="s">
        <v>3260</v>
      </c>
      <c r="H1762" s="2">
        <v>45821</v>
      </c>
      <c r="I1762" t="s">
        <v>3263</v>
      </c>
      <c r="J1762" t="s">
        <v>3262</v>
      </c>
      <c r="K1762">
        <v>3343</v>
      </c>
      <c r="L1762">
        <v>6</v>
      </c>
    </row>
    <row r="1763" spans="1:12" x14ac:dyDescent="0.45">
      <c r="A1763" t="str">
        <f t="shared" si="27"/>
        <v>A1762</v>
      </c>
      <c r="B1763" t="s">
        <v>1495</v>
      </c>
      <c r="C1763" t="s">
        <v>3238</v>
      </c>
      <c r="D1763" t="s">
        <v>3248</v>
      </c>
      <c r="E1763" s="2">
        <v>45716</v>
      </c>
      <c r="F1763">
        <v>8</v>
      </c>
      <c r="G1763" t="s">
        <v>3260</v>
      </c>
      <c r="H1763" s="2">
        <v>45720</v>
      </c>
      <c r="I1763" t="s">
        <v>3263</v>
      </c>
      <c r="J1763" t="s">
        <v>3262</v>
      </c>
      <c r="K1763">
        <v>3214</v>
      </c>
      <c r="L1763">
        <v>4</v>
      </c>
    </row>
    <row r="1764" spans="1:12" x14ac:dyDescent="0.45">
      <c r="A1764" t="str">
        <f t="shared" si="27"/>
        <v>A1763</v>
      </c>
      <c r="B1764" t="s">
        <v>1496</v>
      </c>
      <c r="C1764" t="s">
        <v>3241</v>
      </c>
      <c r="D1764" t="s">
        <v>3248</v>
      </c>
      <c r="E1764" s="2">
        <v>45898</v>
      </c>
      <c r="F1764">
        <v>11</v>
      </c>
      <c r="G1764" t="s">
        <v>3260</v>
      </c>
      <c r="H1764" s="2">
        <v>45902</v>
      </c>
      <c r="I1764" t="s">
        <v>3263</v>
      </c>
      <c r="J1764" t="s">
        <v>3262</v>
      </c>
      <c r="K1764">
        <v>4170</v>
      </c>
      <c r="L1764">
        <v>4</v>
      </c>
    </row>
    <row r="1765" spans="1:12" x14ac:dyDescent="0.45">
      <c r="A1765" t="str">
        <f t="shared" si="27"/>
        <v>A1764</v>
      </c>
      <c r="B1765" t="s">
        <v>1177</v>
      </c>
      <c r="C1765" t="s">
        <v>3235</v>
      </c>
      <c r="D1765" t="s">
        <v>3258</v>
      </c>
      <c r="E1765" s="2">
        <v>45934</v>
      </c>
      <c r="F1765">
        <v>8</v>
      </c>
      <c r="G1765" t="s">
        <v>3260</v>
      </c>
      <c r="H1765" s="2">
        <v>45940</v>
      </c>
      <c r="I1765" t="s">
        <v>3263</v>
      </c>
      <c r="J1765" t="s">
        <v>3262</v>
      </c>
      <c r="K1765">
        <v>4041</v>
      </c>
      <c r="L1765">
        <v>6</v>
      </c>
    </row>
    <row r="1766" spans="1:12" x14ac:dyDescent="0.45">
      <c r="A1766" t="str">
        <f t="shared" si="27"/>
        <v>A1765</v>
      </c>
      <c r="B1766" t="s">
        <v>1497</v>
      </c>
      <c r="C1766" t="s">
        <v>3235</v>
      </c>
      <c r="D1766" t="s">
        <v>3252</v>
      </c>
      <c r="E1766" s="2">
        <v>45864</v>
      </c>
      <c r="F1766">
        <v>12</v>
      </c>
      <c r="G1766" t="s">
        <v>3260</v>
      </c>
      <c r="H1766" s="2">
        <v>45866</v>
      </c>
      <c r="I1766" t="s">
        <v>3263</v>
      </c>
      <c r="J1766" t="s">
        <v>3262</v>
      </c>
      <c r="K1766">
        <v>3784</v>
      </c>
      <c r="L1766">
        <v>2</v>
      </c>
    </row>
    <row r="1767" spans="1:12" x14ac:dyDescent="0.45">
      <c r="A1767" t="str">
        <f t="shared" si="27"/>
        <v>A1766</v>
      </c>
      <c r="B1767" t="s">
        <v>1498</v>
      </c>
      <c r="C1767" t="s">
        <v>3238</v>
      </c>
      <c r="D1767" t="s">
        <v>3248</v>
      </c>
      <c r="E1767" s="2">
        <v>45883</v>
      </c>
      <c r="F1767">
        <v>15</v>
      </c>
      <c r="G1767" t="s">
        <v>3257</v>
      </c>
      <c r="H1767" s="2">
        <v>45886</v>
      </c>
      <c r="I1767" t="s">
        <v>3263</v>
      </c>
      <c r="J1767" t="s">
        <v>3261</v>
      </c>
      <c r="K1767">
        <v>14116</v>
      </c>
      <c r="L1767">
        <v>3</v>
      </c>
    </row>
    <row r="1768" spans="1:12" x14ac:dyDescent="0.45">
      <c r="A1768" t="str">
        <f t="shared" si="27"/>
        <v>A1767</v>
      </c>
      <c r="B1768" t="s">
        <v>1024</v>
      </c>
      <c r="C1768" t="s">
        <v>3235</v>
      </c>
      <c r="D1768" t="s">
        <v>3258</v>
      </c>
      <c r="E1768" s="2">
        <v>45749</v>
      </c>
      <c r="F1768">
        <v>19</v>
      </c>
      <c r="G1768" t="s">
        <v>3257</v>
      </c>
      <c r="H1768" s="2">
        <v>45754</v>
      </c>
      <c r="I1768" t="s">
        <v>3263</v>
      </c>
      <c r="J1768" t="s">
        <v>3262</v>
      </c>
      <c r="K1768">
        <v>4243</v>
      </c>
      <c r="L1768">
        <v>5</v>
      </c>
    </row>
    <row r="1769" spans="1:12" x14ac:dyDescent="0.45">
      <c r="A1769" t="str">
        <f t="shared" si="27"/>
        <v>A1768</v>
      </c>
      <c r="B1769" t="s">
        <v>1499</v>
      </c>
      <c r="C1769" t="s">
        <v>3241</v>
      </c>
      <c r="D1769" t="s">
        <v>3256</v>
      </c>
      <c r="E1769" s="2">
        <v>45669</v>
      </c>
      <c r="F1769">
        <v>19</v>
      </c>
      <c r="G1769" t="s">
        <v>3257</v>
      </c>
      <c r="H1769" s="2">
        <v>45674</v>
      </c>
      <c r="I1769" t="s">
        <v>3263</v>
      </c>
      <c r="J1769" t="s">
        <v>3262</v>
      </c>
      <c r="K1769">
        <v>4010</v>
      </c>
      <c r="L1769">
        <v>5</v>
      </c>
    </row>
    <row r="1770" spans="1:12" x14ac:dyDescent="0.45">
      <c r="A1770" t="str">
        <f t="shared" si="27"/>
        <v>A1769</v>
      </c>
      <c r="B1770" t="s">
        <v>1500</v>
      </c>
      <c r="C1770" t="s">
        <v>3235</v>
      </c>
      <c r="D1770" t="s">
        <v>3248</v>
      </c>
      <c r="E1770" s="2">
        <v>45720</v>
      </c>
      <c r="F1770">
        <v>19</v>
      </c>
      <c r="G1770" t="s">
        <v>3257</v>
      </c>
      <c r="H1770" s="2">
        <v>45727</v>
      </c>
      <c r="I1770" t="s">
        <v>3263</v>
      </c>
      <c r="J1770" t="s">
        <v>3262</v>
      </c>
      <c r="K1770">
        <v>2694</v>
      </c>
      <c r="L1770">
        <v>7</v>
      </c>
    </row>
    <row r="1771" spans="1:12" x14ac:dyDescent="0.45">
      <c r="A1771" t="str">
        <f t="shared" si="27"/>
        <v>A1770</v>
      </c>
      <c r="B1771" t="s">
        <v>1501</v>
      </c>
      <c r="C1771" t="s">
        <v>3238</v>
      </c>
      <c r="D1771" t="s">
        <v>3252</v>
      </c>
      <c r="E1771" s="2">
        <v>45669</v>
      </c>
      <c r="F1771">
        <v>14</v>
      </c>
      <c r="G1771" t="s">
        <v>3257</v>
      </c>
      <c r="H1771" s="2">
        <v>45671</v>
      </c>
      <c r="I1771" t="s">
        <v>3263</v>
      </c>
      <c r="J1771" t="s">
        <v>3262</v>
      </c>
      <c r="K1771">
        <v>4859</v>
      </c>
      <c r="L1771">
        <v>2</v>
      </c>
    </row>
    <row r="1772" spans="1:12" x14ac:dyDescent="0.45">
      <c r="A1772" t="str">
        <f t="shared" si="27"/>
        <v>A1771</v>
      </c>
      <c r="B1772" t="s">
        <v>1502</v>
      </c>
      <c r="C1772" t="s">
        <v>3238</v>
      </c>
      <c r="D1772" t="s">
        <v>3252</v>
      </c>
      <c r="E1772" s="2">
        <v>45701</v>
      </c>
      <c r="F1772">
        <v>17</v>
      </c>
      <c r="G1772" t="s">
        <v>3260</v>
      </c>
      <c r="H1772" s="2">
        <v>45705</v>
      </c>
      <c r="I1772" t="s">
        <v>3263</v>
      </c>
      <c r="J1772" t="s">
        <v>3262</v>
      </c>
      <c r="K1772">
        <v>2750</v>
      </c>
      <c r="L1772">
        <v>4</v>
      </c>
    </row>
    <row r="1773" spans="1:12" x14ac:dyDescent="0.45">
      <c r="A1773" t="str">
        <f t="shared" si="27"/>
        <v>A1772</v>
      </c>
      <c r="B1773" t="s">
        <v>1503</v>
      </c>
      <c r="C1773" t="s">
        <v>3238</v>
      </c>
      <c r="D1773" t="s">
        <v>3258</v>
      </c>
      <c r="E1773" s="2">
        <v>45817</v>
      </c>
      <c r="F1773">
        <v>10</v>
      </c>
      <c r="G1773" t="s">
        <v>3260</v>
      </c>
      <c r="H1773" s="2">
        <v>45820</v>
      </c>
      <c r="I1773" t="s">
        <v>3263</v>
      </c>
      <c r="J1773" t="s">
        <v>3262</v>
      </c>
      <c r="K1773">
        <v>2811</v>
      </c>
      <c r="L1773">
        <v>3</v>
      </c>
    </row>
    <row r="1774" spans="1:12" x14ac:dyDescent="0.45">
      <c r="A1774" t="str">
        <f t="shared" si="27"/>
        <v>A1773</v>
      </c>
      <c r="B1774" t="s">
        <v>1504</v>
      </c>
      <c r="C1774" t="s">
        <v>3241</v>
      </c>
      <c r="D1774" t="s">
        <v>3258</v>
      </c>
      <c r="E1774" s="2">
        <v>45727</v>
      </c>
      <c r="F1774">
        <v>8</v>
      </c>
      <c r="G1774" t="s">
        <v>3260</v>
      </c>
      <c r="H1774" s="2">
        <v>45732</v>
      </c>
      <c r="I1774" t="s">
        <v>3263</v>
      </c>
      <c r="J1774" t="s">
        <v>3262</v>
      </c>
      <c r="K1774">
        <v>4330</v>
      </c>
      <c r="L1774">
        <v>5</v>
      </c>
    </row>
    <row r="1775" spans="1:12" x14ac:dyDescent="0.45">
      <c r="A1775" t="str">
        <f t="shared" si="27"/>
        <v>A1774</v>
      </c>
      <c r="B1775" t="s">
        <v>1505</v>
      </c>
      <c r="C1775" t="s">
        <v>3238</v>
      </c>
      <c r="D1775" t="s">
        <v>3256</v>
      </c>
      <c r="E1775" s="2">
        <v>45758</v>
      </c>
      <c r="F1775">
        <v>22</v>
      </c>
      <c r="G1775" t="s">
        <v>3257</v>
      </c>
      <c r="H1775" s="2">
        <v>45760</v>
      </c>
      <c r="I1775" t="s">
        <v>3263</v>
      </c>
      <c r="J1775" t="s">
        <v>3261</v>
      </c>
      <c r="K1775">
        <v>13613</v>
      </c>
      <c r="L1775">
        <v>2</v>
      </c>
    </row>
    <row r="1776" spans="1:12" x14ac:dyDescent="0.45">
      <c r="A1776" t="str">
        <f t="shared" si="27"/>
        <v>A1775</v>
      </c>
      <c r="B1776" t="s">
        <v>1506</v>
      </c>
      <c r="C1776" t="s">
        <v>3238</v>
      </c>
      <c r="D1776" t="s">
        <v>3248</v>
      </c>
      <c r="E1776" s="2">
        <v>45893</v>
      </c>
      <c r="F1776">
        <v>10</v>
      </c>
      <c r="G1776" t="s">
        <v>3257</v>
      </c>
      <c r="H1776" s="2">
        <v>45896</v>
      </c>
      <c r="I1776" t="s">
        <v>3263</v>
      </c>
      <c r="J1776" t="s">
        <v>3261</v>
      </c>
      <c r="K1776">
        <v>14918</v>
      </c>
      <c r="L1776">
        <v>3</v>
      </c>
    </row>
    <row r="1777" spans="1:12" x14ac:dyDescent="0.45">
      <c r="A1777" t="str">
        <f t="shared" si="27"/>
        <v>A1776</v>
      </c>
      <c r="B1777" t="s">
        <v>1507</v>
      </c>
      <c r="C1777" t="s">
        <v>3235</v>
      </c>
      <c r="D1777" t="s">
        <v>3258</v>
      </c>
      <c r="E1777" s="2">
        <v>45948</v>
      </c>
      <c r="F1777">
        <v>9</v>
      </c>
      <c r="G1777" t="s">
        <v>3260</v>
      </c>
      <c r="H1777" s="2">
        <v>45952</v>
      </c>
      <c r="I1777" t="s">
        <v>3263</v>
      </c>
      <c r="J1777" t="s">
        <v>3262</v>
      </c>
      <c r="K1777">
        <v>3546</v>
      </c>
      <c r="L1777">
        <v>4</v>
      </c>
    </row>
    <row r="1778" spans="1:12" x14ac:dyDescent="0.45">
      <c r="A1778" t="str">
        <f t="shared" si="27"/>
        <v>A1777</v>
      </c>
      <c r="B1778" t="s">
        <v>479</v>
      </c>
      <c r="C1778" t="s">
        <v>3241</v>
      </c>
      <c r="D1778" t="s">
        <v>3248</v>
      </c>
      <c r="E1778" s="2">
        <v>45823</v>
      </c>
      <c r="F1778">
        <v>13</v>
      </c>
      <c r="G1778" t="s">
        <v>3257</v>
      </c>
      <c r="H1778" s="2">
        <v>45828</v>
      </c>
      <c r="I1778" t="s">
        <v>3263</v>
      </c>
      <c r="J1778" t="s">
        <v>3262</v>
      </c>
      <c r="K1778">
        <v>3842</v>
      </c>
      <c r="L1778">
        <v>5</v>
      </c>
    </row>
    <row r="1779" spans="1:12" x14ac:dyDescent="0.45">
      <c r="A1779" t="str">
        <f t="shared" si="27"/>
        <v>A1778</v>
      </c>
      <c r="B1779" t="s">
        <v>1508</v>
      </c>
      <c r="C1779" t="s">
        <v>3235</v>
      </c>
      <c r="D1779" t="s">
        <v>3256</v>
      </c>
      <c r="E1779" s="2">
        <v>45993</v>
      </c>
      <c r="F1779">
        <v>18</v>
      </c>
      <c r="G1779" t="s">
        <v>3257</v>
      </c>
      <c r="H1779" s="2">
        <v>45997</v>
      </c>
      <c r="I1779" t="s">
        <v>3263</v>
      </c>
      <c r="J1779" t="s">
        <v>3262</v>
      </c>
      <c r="K1779">
        <v>4729</v>
      </c>
      <c r="L1779">
        <v>4</v>
      </c>
    </row>
    <row r="1780" spans="1:12" x14ac:dyDescent="0.45">
      <c r="A1780" t="str">
        <f t="shared" si="27"/>
        <v>A1779</v>
      </c>
      <c r="B1780" t="s">
        <v>1509</v>
      </c>
      <c r="C1780" t="s">
        <v>3235</v>
      </c>
      <c r="D1780" t="s">
        <v>3256</v>
      </c>
      <c r="E1780" s="2">
        <v>45663</v>
      </c>
      <c r="F1780">
        <v>21</v>
      </c>
      <c r="G1780" t="s">
        <v>3257</v>
      </c>
      <c r="H1780" s="2">
        <v>45668</v>
      </c>
      <c r="I1780" t="s">
        <v>3263</v>
      </c>
      <c r="J1780" t="s">
        <v>3262</v>
      </c>
      <c r="K1780">
        <v>4414</v>
      </c>
      <c r="L1780">
        <v>5</v>
      </c>
    </row>
    <row r="1781" spans="1:12" x14ac:dyDescent="0.45">
      <c r="A1781" t="str">
        <f t="shared" si="27"/>
        <v>A1780</v>
      </c>
      <c r="B1781" t="s">
        <v>1510</v>
      </c>
      <c r="C1781" t="s">
        <v>3235</v>
      </c>
      <c r="D1781" t="s">
        <v>3256</v>
      </c>
      <c r="E1781" s="2">
        <v>45921</v>
      </c>
      <c r="F1781">
        <v>18</v>
      </c>
      <c r="G1781" t="s">
        <v>3257</v>
      </c>
      <c r="H1781" s="2">
        <v>45926</v>
      </c>
      <c r="I1781" t="s">
        <v>3263</v>
      </c>
      <c r="J1781" t="s">
        <v>3262</v>
      </c>
      <c r="K1781">
        <v>3115</v>
      </c>
      <c r="L1781">
        <v>5</v>
      </c>
    </row>
    <row r="1782" spans="1:12" x14ac:dyDescent="0.45">
      <c r="A1782" t="str">
        <f t="shared" si="27"/>
        <v>A1781</v>
      </c>
      <c r="B1782" t="s">
        <v>55</v>
      </c>
      <c r="C1782" t="s">
        <v>3235</v>
      </c>
      <c r="D1782" t="s">
        <v>3254</v>
      </c>
      <c r="E1782" s="2">
        <v>45761</v>
      </c>
      <c r="F1782">
        <v>19</v>
      </c>
      <c r="G1782" t="s">
        <v>3260</v>
      </c>
      <c r="H1782" s="2">
        <v>45762</v>
      </c>
      <c r="I1782" t="s">
        <v>3263</v>
      </c>
      <c r="J1782" t="s">
        <v>3262</v>
      </c>
      <c r="K1782">
        <v>3159</v>
      </c>
      <c r="L1782">
        <v>1</v>
      </c>
    </row>
    <row r="1783" spans="1:12" x14ac:dyDescent="0.45">
      <c r="A1783" t="str">
        <f t="shared" si="27"/>
        <v>A1782</v>
      </c>
      <c r="B1783" t="s">
        <v>1511</v>
      </c>
      <c r="C1783" t="s">
        <v>3235</v>
      </c>
      <c r="D1783" t="s">
        <v>3248</v>
      </c>
      <c r="E1783" s="2">
        <v>45910</v>
      </c>
      <c r="F1783">
        <v>12</v>
      </c>
      <c r="G1783" t="s">
        <v>3260</v>
      </c>
      <c r="H1783" s="2">
        <v>45915</v>
      </c>
      <c r="I1783" t="s">
        <v>3263</v>
      </c>
      <c r="J1783" t="s">
        <v>3262</v>
      </c>
      <c r="K1783">
        <v>3455</v>
      </c>
      <c r="L1783">
        <v>5</v>
      </c>
    </row>
    <row r="1784" spans="1:12" x14ac:dyDescent="0.45">
      <c r="A1784" t="str">
        <f t="shared" si="27"/>
        <v>A1783</v>
      </c>
      <c r="B1784" t="s">
        <v>1512</v>
      </c>
      <c r="C1784" t="s">
        <v>3238</v>
      </c>
      <c r="D1784" t="s">
        <v>3248</v>
      </c>
      <c r="E1784" s="2">
        <v>45800</v>
      </c>
      <c r="F1784">
        <v>15</v>
      </c>
      <c r="G1784" t="s">
        <v>3260</v>
      </c>
      <c r="H1784" s="2">
        <v>45806</v>
      </c>
      <c r="I1784" t="s">
        <v>3263</v>
      </c>
      <c r="J1784" t="s">
        <v>3262</v>
      </c>
      <c r="K1784">
        <v>3597</v>
      </c>
      <c r="L1784">
        <v>6</v>
      </c>
    </row>
    <row r="1785" spans="1:12" x14ac:dyDescent="0.45">
      <c r="A1785" t="str">
        <f t="shared" si="27"/>
        <v>A1784</v>
      </c>
      <c r="B1785" t="s">
        <v>1513</v>
      </c>
      <c r="C1785" t="s">
        <v>3241</v>
      </c>
      <c r="D1785" t="s">
        <v>3254</v>
      </c>
      <c r="E1785" s="2">
        <v>46019</v>
      </c>
      <c r="F1785">
        <v>9</v>
      </c>
      <c r="G1785" t="s">
        <v>3257</v>
      </c>
      <c r="H1785" s="2">
        <v>46020</v>
      </c>
      <c r="I1785" t="s">
        <v>3263</v>
      </c>
      <c r="J1785" t="s">
        <v>3262</v>
      </c>
      <c r="K1785">
        <v>3399</v>
      </c>
      <c r="L1785">
        <v>1</v>
      </c>
    </row>
    <row r="1786" spans="1:12" x14ac:dyDescent="0.45">
      <c r="A1786" t="str">
        <f t="shared" si="27"/>
        <v>A1785</v>
      </c>
      <c r="B1786" t="s">
        <v>1514</v>
      </c>
      <c r="C1786" t="s">
        <v>3235</v>
      </c>
      <c r="D1786" t="s">
        <v>3256</v>
      </c>
      <c r="E1786" s="2">
        <v>45900</v>
      </c>
      <c r="F1786">
        <v>23</v>
      </c>
      <c r="G1786" t="s">
        <v>3257</v>
      </c>
      <c r="H1786" s="2">
        <v>45905</v>
      </c>
      <c r="I1786" t="s">
        <v>3263</v>
      </c>
      <c r="J1786" t="s">
        <v>3261</v>
      </c>
      <c r="K1786">
        <v>8686</v>
      </c>
      <c r="L1786">
        <v>5</v>
      </c>
    </row>
    <row r="1787" spans="1:12" x14ac:dyDescent="0.45">
      <c r="A1787" t="str">
        <f t="shared" si="27"/>
        <v>A1786</v>
      </c>
      <c r="B1787" t="s">
        <v>1515</v>
      </c>
      <c r="C1787" t="s">
        <v>3235</v>
      </c>
      <c r="D1787" t="s">
        <v>3248</v>
      </c>
      <c r="E1787" s="2">
        <v>45974</v>
      </c>
      <c r="F1787">
        <v>8</v>
      </c>
      <c r="G1787" t="s">
        <v>3260</v>
      </c>
      <c r="H1787" s="2">
        <v>45980</v>
      </c>
      <c r="I1787" t="s">
        <v>3263</v>
      </c>
      <c r="J1787" t="s">
        <v>3262</v>
      </c>
      <c r="K1787">
        <v>4332</v>
      </c>
      <c r="L1787">
        <v>6</v>
      </c>
    </row>
    <row r="1788" spans="1:12" x14ac:dyDescent="0.45">
      <c r="A1788" t="str">
        <f t="shared" si="27"/>
        <v>A1787</v>
      </c>
      <c r="B1788" t="s">
        <v>1516</v>
      </c>
      <c r="C1788" t="s">
        <v>3235</v>
      </c>
      <c r="D1788" t="s">
        <v>3256</v>
      </c>
      <c r="E1788" s="2">
        <v>45941</v>
      </c>
      <c r="F1788">
        <v>18</v>
      </c>
      <c r="G1788" t="s">
        <v>3257</v>
      </c>
      <c r="H1788" s="2">
        <v>45943</v>
      </c>
      <c r="I1788" t="s">
        <v>3264</v>
      </c>
      <c r="J1788" t="s">
        <v>3261</v>
      </c>
      <c r="K1788">
        <v>10025</v>
      </c>
      <c r="L1788">
        <v>2</v>
      </c>
    </row>
    <row r="1789" spans="1:12" x14ac:dyDescent="0.45">
      <c r="A1789" t="str">
        <f t="shared" si="27"/>
        <v>A1788</v>
      </c>
      <c r="B1789" t="s">
        <v>926</v>
      </c>
      <c r="C1789" t="s">
        <v>3235</v>
      </c>
      <c r="D1789" t="s">
        <v>3258</v>
      </c>
      <c r="E1789" s="2">
        <v>45668</v>
      </c>
      <c r="F1789">
        <v>19</v>
      </c>
      <c r="G1789" t="s">
        <v>3257</v>
      </c>
      <c r="H1789" s="2">
        <v>45671</v>
      </c>
      <c r="I1789" t="s">
        <v>3263</v>
      </c>
      <c r="J1789" t="s">
        <v>3262</v>
      </c>
      <c r="K1789">
        <v>4693</v>
      </c>
      <c r="L1789">
        <v>3</v>
      </c>
    </row>
    <row r="1790" spans="1:12" x14ac:dyDescent="0.45">
      <c r="A1790" t="str">
        <f t="shared" si="27"/>
        <v>A1789</v>
      </c>
      <c r="B1790" t="s">
        <v>1517</v>
      </c>
      <c r="C1790" t="s">
        <v>3235</v>
      </c>
      <c r="D1790" t="s">
        <v>3248</v>
      </c>
      <c r="E1790" s="2">
        <v>45705</v>
      </c>
      <c r="F1790">
        <v>8</v>
      </c>
      <c r="G1790" t="s">
        <v>3260</v>
      </c>
      <c r="H1790" s="2">
        <v>45711</v>
      </c>
      <c r="I1790" t="s">
        <v>3263</v>
      </c>
      <c r="J1790" t="s">
        <v>3262</v>
      </c>
      <c r="K1790">
        <v>4935</v>
      </c>
      <c r="L1790">
        <v>6</v>
      </c>
    </row>
    <row r="1791" spans="1:12" x14ac:dyDescent="0.45">
      <c r="A1791" t="str">
        <f t="shared" si="27"/>
        <v>A1790</v>
      </c>
      <c r="B1791" t="s">
        <v>1518</v>
      </c>
      <c r="C1791" t="s">
        <v>3235</v>
      </c>
      <c r="D1791" t="s">
        <v>3248</v>
      </c>
      <c r="E1791" s="2">
        <v>45685</v>
      </c>
      <c r="F1791">
        <v>8</v>
      </c>
      <c r="G1791" t="s">
        <v>3257</v>
      </c>
      <c r="H1791" s="2">
        <v>45690</v>
      </c>
      <c r="I1791" t="s">
        <v>3263</v>
      </c>
      <c r="J1791" t="s">
        <v>3261</v>
      </c>
      <c r="K1791">
        <v>12156</v>
      </c>
      <c r="L1791">
        <v>5</v>
      </c>
    </row>
    <row r="1792" spans="1:12" x14ac:dyDescent="0.45">
      <c r="A1792" t="str">
        <f t="shared" si="27"/>
        <v>A1791</v>
      </c>
      <c r="B1792" t="s">
        <v>1519</v>
      </c>
      <c r="C1792" t="s">
        <v>3238</v>
      </c>
      <c r="D1792" t="s">
        <v>3258</v>
      </c>
      <c r="E1792" s="2">
        <v>45840</v>
      </c>
      <c r="F1792">
        <v>14</v>
      </c>
      <c r="G1792" t="s">
        <v>3257</v>
      </c>
      <c r="H1792" s="2">
        <v>45846</v>
      </c>
      <c r="I1792" t="s">
        <v>3263</v>
      </c>
      <c r="J1792" t="s">
        <v>3262</v>
      </c>
      <c r="K1792">
        <v>4068</v>
      </c>
      <c r="L1792">
        <v>6</v>
      </c>
    </row>
    <row r="1793" spans="1:12" x14ac:dyDescent="0.45">
      <c r="A1793" t="str">
        <f t="shared" si="27"/>
        <v>A1792</v>
      </c>
      <c r="B1793" t="s">
        <v>1520</v>
      </c>
      <c r="C1793" t="s">
        <v>3235</v>
      </c>
      <c r="D1793" t="s">
        <v>3252</v>
      </c>
      <c r="E1793" s="2">
        <v>45987</v>
      </c>
      <c r="F1793">
        <v>17</v>
      </c>
      <c r="G1793" t="s">
        <v>3257</v>
      </c>
      <c r="H1793" s="2">
        <v>45992</v>
      </c>
      <c r="I1793" t="s">
        <v>3263</v>
      </c>
      <c r="J1793" t="s">
        <v>3262</v>
      </c>
      <c r="K1793">
        <v>3043</v>
      </c>
      <c r="L1793">
        <v>5</v>
      </c>
    </row>
    <row r="1794" spans="1:12" x14ac:dyDescent="0.45">
      <c r="A1794" t="str">
        <f t="shared" si="27"/>
        <v>A1793</v>
      </c>
      <c r="B1794" t="s">
        <v>1521</v>
      </c>
      <c r="C1794" t="s">
        <v>3241</v>
      </c>
      <c r="D1794" t="s">
        <v>3252</v>
      </c>
      <c r="E1794" s="2">
        <v>45690</v>
      </c>
      <c r="F1794">
        <v>20</v>
      </c>
      <c r="G1794" t="s">
        <v>3260</v>
      </c>
      <c r="H1794" s="2">
        <v>45693</v>
      </c>
      <c r="I1794" t="s">
        <v>3263</v>
      </c>
      <c r="J1794" t="s">
        <v>3262</v>
      </c>
      <c r="K1794">
        <v>2791</v>
      </c>
      <c r="L1794">
        <v>3</v>
      </c>
    </row>
    <row r="1795" spans="1:12" x14ac:dyDescent="0.45">
      <c r="A1795" t="str">
        <f t="shared" ref="A1795:A1858" si="28">"A"&amp;TEXT(ROW()-1,"0000")</f>
        <v>A1794</v>
      </c>
      <c r="B1795" t="s">
        <v>1522</v>
      </c>
      <c r="C1795" t="s">
        <v>3235</v>
      </c>
      <c r="D1795" t="s">
        <v>3250</v>
      </c>
      <c r="E1795" s="2">
        <v>46008</v>
      </c>
      <c r="F1795">
        <v>17</v>
      </c>
      <c r="G1795" t="s">
        <v>3260</v>
      </c>
      <c r="H1795" s="2">
        <v>46016</v>
      </c>
      <c r="I1795" t="s">
        <v>3263</v>
      </c>
      <c r="J1795" t="s">
        <v>3262</v>
      </c>
      <c r="K1795">
        <v>4573</v>
      </c>
      <c r="L1795">
        <v>8</v>
      </c>
    </row>
    <row r="1796" spans="1:12" x14ac:dyDescent="0.45">
      <c r="A1796" t="str">
        <f t="shared" si="28"/>
        <v>A1795</v>
      </c>
      <c r="B1796" t="s">
        <v>1523</v>
      </c>
      <c r="C1796" t="s">
        <v>3241</v>
      </c>
      <c r="D1796" t="s">
        <v>3258</v>
      </c>
      <c r="E1796" s="2">
        <v>45952</v>
      </c>
      <c r="F1796">
        <v>10</v>
      </c>
      <c r="G1796" t="s">
        <v>3260</v>
      </c>
      <c r="H1796" s="2">
        <v>45957</v>
      </c>
      <c r="I1796" t="s">
        <v>3263</v>
      </c>
      <c r="J1796" t="s">
        <v>3262</v>
      </c>
      <c r="K1796">
        <v>4617</v>
      </c>
      <c r="L1796">
        <v>5</v>
      </c>
    </row>
    <row r="1797" spans="1:12" x14ac:dyDescent="0.45">
      <c r="A1797" t="str">
        <f t="shared" si="28"/>
        <v>A1796</v>
      </c>
      <c r="B1797" t="s">
        <v>1524</v>
      </c>
      <c r="C1797" t="s">
        <v>3238</v>
      </c>
      <c r="D1797" t="s">
        <v>3258</v>
      </c>
      <c r="E1797" s="2">
        <v>45817</v>
      </c>
      <c r="F1797">
        <v>16</v>
      </c>
      <c r="G1797" t="s">
        <v>3257</v>
      </c>
      <c r="H1797" s="2">
        <v>45823</v>
      </c>
      <c r="I1797" t="s">
        <v>3263</v>
      </c>
      <c r="J1797" t="s">
        <v>3262</v>
      </c>
      <c r="K1797">
        <v>2792</v>
      </c>
      <c r="L1797">
        <v>6</v>
      </c>
    </row>
    <row r="1798" spans="1:12" x14ac:dyDescent="0.45">
      <c r="A1798" t="str">
        <f t="shared" si="28"/>
        <v>A1797</v>
      </c>
      <c r="B1798" t="s">
        <v>1525</v>
      </c>
      <c r="C1798" t="s">
        <v>3238</v>
      </c>
      <c r="D1798" t="s">
        <v>3250</v>
      </c>
      <c r="E1798" s="2">
        <v>45928</v>
      </c>
      <c r="F1798">
        <v>11</v>
      </c>
      <c r="G1798" t="s">
        <v>3260</v>
      </c>
      <c r="H1798" s="2">
        <v>45938</v>
      </c>
      <c r="I1798" t="s">
        <v>3263</v>
      </c>
      <c r="J1798" t="s">
        <v>3262</v>
      </c>
      <c r="K1798">
        <v>4442</v>
      </c>
      <c r="L1798">
        <v>10</v>
      </c>
    </row>
    <row r="1799" spans="1:12" x14ac:dyDescent="0.45">
      <c r="A1799" t="str">
        <f t="shared" si="28"/>
        <v>A1798</v>
      </c>
      <c r="B1799" t="s">
        <v>765</v>
      </c>
      <c r="C1799" t="s">
        <v>3235</v>
      </c>
      <c r="D1799" t="s">
        <v>3256</v>
      </c>
      <c r="E1799" s="2">
        <v>45840</v>
      </c>
      <c r="F1799">
        <v>18</v>
      </c>
      <c r="G1799" t="s">
        <v>3257</v>
      </c>
      <c r="H1799" s="2">
        <v>45844</v>
      </c>
      <c r="I1799" t="s">
        <v>3263</v>
      </c>
      <c r="J1799" t="s">
        <v>3262</v>
      </c>
      <c r="K1799">
        <v>4081</v>
      </c>
      <c r="L1799">
        <v>4</v>
      </c>
    </row>
    <row r="1800" spans="1:12" x14ac:dyDescent="0.45">
      <c r="A1800" t="str">
        <f t="shared" si="28"/>
        <v>A1799</v>
      </c>
      <c r="B1800" t="s">
        <v>1208</v>
      </c>
      <c r="C1800" t="s">
        <v>3238</v>
      </c>
      <c r="D1800" t="s">
        <v>3258</v>
      </c>
      <c r="E1800" s="2">
        <v>45694</v>
      </c>
      <c r="F1800">
        <v>9</v>
      </c>
      <c r="G1800" t="s">
        <v>3260</v>
      </c>
      <c r="H1800" s="2">
        <v>45700</v>
      </c>
      <c r="I1800" t="s">
        <v>3263</v>
      </c>
      <c r="J1800" t="s">
        <v>3262</v>
      </c>
      <c r="K1800">
        <v>3938</v>
      </c>
      <c r="L1800">
        <v>6</v>
      </c>
    </row>
    <row r="1801" spans="1:12" x14ac:dyDescent="0.45">
      <c r="A1801" t="str">
        <f t="shared" si="28"/>
        <v>A1800</v>
      </c>
      <c r="B1801" t="s">
        <v>1406</v>
      </c>
      <c r="C1801" t="s">
        <v>3238</v>
      </c>
      <c r="D1801" t="s">
        <v>3258</v>
      </c>
      <c r="E1801" s="2">
        <v>45915</v>
      </c>
      <c r="F1801">
        <v>16</v>
      </c>
      <c r="G1801" t="s">
        <v>3260</v>
      </c>
      <c r="H1801" s="2">
        <v>45918</v>
      </c>
      <c r="I1801" t="s">
        <v>3263</v>
      </c>
      <c r="J1801" t="s">
        <v>3262</v>
      </c>
      <c r="K1801">
        <v>4478</v>
      </c>
      <c r="L1801">
        <v>3</v>
      </c>
    </row>
    <row r="1802" spans="1:12" x14ac:dyDescent="0.45">
      <c r="A1802" t="str">
        <f t="shared" si="28"/>
        <v>A1801</v>
      </c>
      <c r="B1802" t="s">
        <v>156</v>
      </c>
      <c r="C1802" t="s">
        <v>3241</v>
      </c>
      <c r="D1802" t="s">
        <v>3256</v>
      </c>
      <c r="E1802" s="2">
        <v>45857</v>
      </c>
      <c r="F1802">
        <v>19</v>
      </c>
      <c r="G1802" t="s">
        <v>3257</v>
      </c>
      <c r="H1802" s="2">
        <v>45860</v>
      </c>
      <c r="I1802" t="s">
        <v>3263</v>
      </c>
      <c r="J1802" t="s">
        <v>3261</v>
      </c>
      <c r="K1802">
        <v>8864</v>
      </c>
      <c r="L1802">
        <v>3</v>
      </c>
    </row>
    <row r="1803" spans="1:12" x14ac:dyDescent="0.45">
      <c r="A1803" t="str">
        <f t="shared" si="28"/>
        <v>A1802</v>
      </c>
      <c r="B1803" t="s">
        <v>654</v>
      </c>
      <c r="C1803" t="s">
        <v>3238</v>
      </c>
      <c r="D1803" t="s">
        <v>3258</v>
      </c>
      <c r="E1803" s="2">
        <v>45720</v>
      </c>
      <c r="F1803">
        <v>8</v>
      </c>
      <c r="G1803" t="s">
        <v>3257</v>
      </c>
      <c r="H1803" s="2">
        <v>45726</v>
      </c>
      <c r="I1803" t="s">
        <v>3263</v>
      </c>
      <c r="J1803" t="s">
        <v>3262</v>
      </c>
      <c r="K1803">
        <v>4754</v>
      </c>
      <c r="L1803">
        <v>6</v>
      </c>
    </row>
    <row r="1804" spans="1:12" x14ac:dyDescent="0.45">
      <c r="A1804" t="str">
        <f t="shared" si="28"/>
        <v>A1803</v>
      </c>
      <c r="B1804" t="s">
        <v>1526</v>
      </c>
      <c r="C1804" t="s">
        <v>3235</v>
      </c>
      <c r="D1804" t="s">
        <v>3256</v>
      </c>
      <c r="E1804" s="2">
        <v>45911</v>
      </c>
      <c r="F1804">
        <v>21</v>
      </c>
      <c r="G1804" t="s">
        <v>3257</v>
      </c>
      <c r="H1804" s="2">
        <v>45914</v>
      </c>
      <c r="I1804" t="s">
        <v>3263</v>
      </c>
      <c r="J1804" t="s">
        <v>3262</v>
      </c>
      <c r="K1804">
        <v>2307</v>
      </c>
      <c r="L1804">
        <v>3</v>
      </c>
    </row>
    <row r="1805" spans="1:12" x14ac:dyDescent="0.45">
      <c r="A1805" t="str">
        <f t="shared" si="28"/>
        <v>A1804</v>
      </c>
      <c r="B1805" t="s">
        <v>1527</v>
      </c>
      <c r="C1805" t="s">
        <v>3235</v>
      </c>
      <c r="D1805" t="s">
        <v>3256</v>
      </c>
      <c r="E1805" s="2">
        <v>45915</v>
      </c>
      <c r="F1805">
        <v>18</v>
      </c>
      <c r="G1805" t="s">
        <v>3257</v>
      </c>
      <c r="H1805" s="2">
        <v>45920</v>
      </c>
      <c r="I1805" t="s">
        <v>3264</v>
      </c>
      <c r="J1805" t="s">
        <v>3261</v>
      </c>
      <c r="K1805">
        <v>10850</v>
      </c>
      <c r="L1805">
        <v>5</v>
      </c>
    </row>
    <row r="1806" spans="1:12" x14ac:dyDescent="0.45">
      <c r="A1806" t="str">
        <f t="shared" si="28"/>
        <v>A1805</v>
      </c>
      <c r="B1806" t="s">
        <v>241</v>
      </c>
      <c r="C1806" t="s">
        <v>3238</v>
      </c>
      <c r="D1806" t="s">
        <v>3258</v>
      </c>
      <c r="E1806" s="2">
        <v>45915</v>
      </c>
      <c r="F1806">
        <v>11</v>
      </c>
      <c r="G1806" t="s">
        <v>3260</v>
      </c>
      <c r="H1806" s="2">
        <v>45918</v>
      </c>
      <c r="I1806" t="s">
        <v>3263</v>
      </c>
      <c r="J1806" t="s">
        <v>3262</v>
      </c>
      <c r="K1806">
        <v>3184</v>
      </c>
      <c r="L1806">
        <v>3</v>
      </c>
    </row>
    <row r="1807" spans="1:12" x14ac:dyDescent="0.45">
      <c r="A1807" t="str">
        <f t="shared" si="28"/>
        <v>A1806</v>
      </c>
      <c r="B1807" t="s">
        <v>1419</v>
      </c>
      <c r="C1807" t="s">
        <v>3235</v>
      </c>
      <c r="D1807" t="s">
        <v>3256</v>
      </c>
      <c r="E1807" s="2">
        <v>46003</v>
      </c>
      <c r="F1807">
        <v>19</v>
      </c>
      <c r="G1807" t="s">
        <v>3257</v>
      </c>
      <c r="H1807" s="2">
        <v>46007</v>
      </c>
      <c r="I1807" t="s">
        <v>3264</v>
      </c>
      <c r="J1807" t="s">
        <v>3262</v>
      </c>
      <c r="K1807">
        <v>2883</v>
      </c>
      <c r="L1807">
        <v>4</v>
      </c>
    </row>
    <row r="1808" spans="1:12" x14ac:dyDescent="0.45">
      <c r="A1808" t="str">
        <f t="shared" si="28"/>
        <v>A1807</v>
      </c>
      <c r="B1808" t="s">
        <v>887</v>
      </c>
      <c r="C1808" t="s">
        <v>3235</v>
      </c>
      <c r="D1808" t="s">
        <v>3248</v>
      </c>
      <c r="E1808" s="2">
        <v>45972</v>
      </c>
      <c r="F1808">
        <v>16</v>
      </c>
      <c r="G1808" t="s">
        <v>3260</v>
      </c>
      <c r="H1808" s="2">
        <v>45976</v>
      </c>
      <c r="I1808" t="s">
        <v>3263</v>
      </c>
      <c r="J1808" t="s">
        <v>3262</v>
      </c>
      <c r="K1808">
        <v>3589</v>
      </c>
      <c r="L1808">
        <v>4</v>
      </c>
    </row>
    <row r="1809" spans="1:12" x14ac:dyDescent="0.45">
      <c r="A1809" t="str">
        <f t="shared" si="28"/>
        <v>A1808</v>
      </c>
      <c r="B1809" t="s">
        <v>1528</v>
      </c>
      <c r="C1809" t="s">
        <v>3235</v>
      </c>
      <c r="D1809" t="s">
        <v>3256</v>
      </c>
      <c r="E1809" s="2">
        <v>45754</v>
      </c>
      <c r="F1809">
        <v>21</v>
      </c>
      <c r="G1809" t="s">
        <v>3257</v>
      </c>
      <c r="H1809" s="2">
        <v>45759</v>
      </c>
      <c r="I1809" t="s">
        <v>3263</v>
      </c>
      <c r="J1809" t="s">
        <v>3262</v>
      </c>
      <c r="K1809">
        <v>3373</v>
      </c>
      <c r="L1809">
        <v>5</v>
      </c>
    </row>
    <row r="1810" spans="1:12" x14ac:dyDescent="0.45">
      <c r="A1810" t="str">
        <f t="shared" si="28"/>
        <v>A1809</v>
      </c>
      <c r="B1810" t="s">
        <v>1026</v>
      </c>
      <c r="C1810" t="s">
        <v>3235</v>
      </c>
      <c r="D1810" t="s">
        <v>3256</v>
      </c>
      <c r="E1810" s="2">
        <v>45721</v>
      </c>
      <c r="F1810">
        <v>23</v>
      </c>
      <c r="G1810" t="s">
        <v>3257</v>
      </c>
      <c r="H1810" s="2">
        <v>45725</v>
      </c>
      <c r="I1810" t="s">
        <v>3264</v>
      </c>
      <c r="J1810" t="s">
        <v>3262</v>
      </c>
      <c r="K1810">
        <v>2278</v>
      </c>
      <c r="L1810">
        <v>4</v>
      </c>
    </row>
    <row r="1811" spans="1:12" x14ac:dyDescent="0.45">
      <c r="A1811" t="str">
        <f t="shared" si="28"/>
        <v>A1810</v>
      </c>
      <c r="B1811" t="s">
        <v>1529</v>
      </c>
      <c r="C1811" t="s">
        <v>3238</v>
      </c>
      <c r="D1811" t="s">
        <v>3248</v>
      </c>
      <c r="E1811" s="2">
        <v>45702</v>
      </c>
      <c r="F1811">
        <v>10</v>
      </c>
      <c r="G1811" t="s">
        <v>3257</v>
      </c>
      <c r="H1811" s="2">
        <v>45707</v>
      </c>
      <c r="I1811" t="s">
        <v>3263</v>
      </c>
      <c r="J1811" t="s">
        <v>3262</v>
      </c>
      <c r="K1811">
        <v>2745</v>
      </c>
      <c r="L1811">
        <v>5</v>
      </c>
    </row>
    <row r="1812" spans="1:12" x14ac:dyDescent="0.45">
      <c r="A1812" t="str">
        <f t="shared" si="28"/>
        <v>A1811</v>
      </c>
      <c r="B1812" t="s">
        <v>1530</v>
      </c>
      <c r="C1812" t="s">
        <v>3241</v>
      </c>
      <c r="D1812" t="s">
        <v>3258</v>
      </c>
      <c r="E1812" s="2">
        <v>45809</v>
      </c>
      <c r="F1812">
        <v>8</v>
      </c>
      <c r="G1812" t="s">
        <v>3260</v>
      </c>
      <c r="H1812" s="2">
        <v>45813</v>
      </c>
      <c r="I1812" t="s">
        <v>3263</v>
      </c>
      <c r="J1812" t="s">
        <v>3262</v>
      </c>
      <c r="K1812">
        <v>4275</v>
      </c>
      <c r="L1812">
        <v>4</v>
      </c>
    </row>
    <row r="1813" spans="1:12" x14ac:dyDescent="0.45">
      <c r="A1813" t="str">
        <f t="shared" si="28"/>
        <v>A1812</v>
      </c>
      <c r="B1813" t="s">
        <v>1531</v>
      </c>
      <c r="C1813" t="s">
        <v>3238</v>
      </c>
      <c r="D1813" t="s">
        <v>3258</v>
      </c>
      <c r="E1813" s="2">
        <v>45811</v>
      </c>
      <c r="F1813">
        <v>16</v>
      </c>
      <c r="G1813" t="s">
        <v>3260</v>
      </c>
      <c r="H1813" s="2">
        <v>45814</v>
      </c>
      <c r="I1813" t="s">
        <v>3263</v>
      </c>
      <c r="J1813" t="s">
        <v>3262</v>
      </c>
      <c r="K1813">
        <v>3619</v>
      </c>
      <c r="L1813">
        <v>3</v>
      </c>
    </row>
    <row r="1814" spans="1:12" x14ac:dyDescent="0.45">
      <c r="A1814" t="str">
        <f t="shared" si="28"/>
        <v>A1813</v>
      </c>
      <c r="B1814" t="s">
        <v>37</v>
      </c>
      <c r="C1814" t="s">
        <v>3235</v>
      </c>
      <c r="D1814" t="s">
        <v>3248</v>
      </c>
      <c r="E1814" s="2">
        <v>45936</v>
      </c>
      <c r="F1814">
        <v>18</v>
      </c>
      <c r="G1814" t="s">
        <v>3260</v>
      </c>
      <c r="H1814" s="2">
        <v>45940</v>
      </c>
      <c r="I1814" t="s">
        <v>3263</v>
      </c>
      <c r="J1814" t="s">
        <v>3261</v>
      </c>
      <c r="K1814">
        <v>13730</v>
      </c>
      <c r="L1814">
        <v>4</v>
      </c>
    </row>
    <row r="1815" spans="1:12" x14ac:dyDescent="0.45">
      <c r="A1815" t="str">
        <f t="shared" si="28"/>
        <v>A1814</v>
      </c>
      <c r="B1815" t="s">
        <v>1532</v>
      </c>
      <c r="C1815" t="s">
        <v>3238</v>
      </c>
      <c r="D1815" t="s">
        <v>3258</v>
      </c>
      <c r="E1815" s="2">
        <v>45915</v>
      </c>
      <c r="F1815">
        <v>10</v>
      </c>
      <c r="G1815" t="s">
        <v>3260</v>
      </c>
      <c r="H1815" s="2">
        <v>45918</v>
      </c>
      <c r="I1815" t="s">
        <v>3263</v>
      </c>
      <c r="J1815" t="s">
        <v>3262</v>
      </c>
      <c r="K1815">
        <v>2847</v>
      </c>
      <c r="L1815">
        <v>3</v>
      </c>
    </row>
    <row r="1816" spans="1:12" x14ac:dyDescent="0.45">
      <c r="A1816" t="str">
        <f t="shared" si="28"/>
        <v>A1815</v>
      </c>
      <c r="B1816" t="s">
        <v>1248</v>
      </c>
      <c r="C1816" t="s">
        <v>3238</v>
      </c>
      <c r="D1816" t="s">
        <v>3252</v>
      </c>
      <c r="E1816" s="2">
        <v>45980</v>
      </c>
      <c r="F1816">
        <v>19</v>
      </c>
      <c r="G1816" t="s">
        <v>3260</v>
      </c>
      <c r="H1816" s="2">
        <v>45984</v>
      </c>
      <c r="I1816" t="s">
        <v>3263</v>
      </c>
      <c r="J1816" t="s">
        <v>3262</v>
      </c>
      <c r="K1816">
        <v>4987</v>
      </c>
      <c r="L1816">
        <v>4</v>
      </c>
    </row>
    <row r="1817" spans="1:12" x14ac:dyDescent="0.45">
      <c r="A1817" t="str">
        <f t="shared" si="28"/>
        <v>A1816</v>
      </c>
      <c r="B1817" t="s">
        <v>1533</v>
      </c>
      <c r="C1817" t="s">
        <v>3241</v>
      </c>
      <c r="D1817" t="s">
        <v>3248</v>
      </c>
      <c r="E1817" s="2">
        <v>45910</v>
      </c>
      <c r="F1817">
        <v>17</v>
      </c>
      <c r="G1817" t="s">
        <v>3260</v>
      </c>
      <c r="H1817" s="2">
        <v>45916</v>
      </c>
      <c r="I1817" t="s">
        <v>3263</v>
      </c>
      <c r="J1817" t="s">
        <v>3262</v>
      </c>
      <c r="K1817">
        <v>3413</v>
      </c>
      <c r="L1817">
        <v>6</v>
      </c>
    </row>
    <row r="1818" spans="1:12" x14ac:dyDescent="0.45">
      <c r="A1818" t="str">
        <f t="shared" si="28"/>
        <v>A1817</v>
      </c>
      <c r="B1818" t="s">
        <v>1534</v>
      </c>
      <c r="C1818" t="s">
        <v>3235</v>
      </c>
      <c r="D1818" t="s">
        <v>3258</v>
      </c>
      <c r="E1818" s="2">
        <v>45989</v>
      </c>
      <c r="F1818">
        <v>15</v>
      </c>
      <c r="G1818" t="s">
        <v>3257</v>
      </c>
      <c r="H1818" s="2">
        <v>45995</v>
      </c>
      <c r="I1818" t="s">
        <v>3263</v>
      </c>
      <c r="J1818" t="s">
        <v>3262</v>
      </c>
      <c r="K1818">
        <v>2939</v>
      </c>
      <c r="L1818">
        <v>6</v>
      </c>
    </row>
    <row r="1819" spans="1:12" x14ac:dyDescent="0.45">
      <c r="A1819" t="str">
        <f t="shared" si="28"/>
        <v>A1818</v>
      </c>
      <c r="B1819" t="s">
        <v>1535</v>
      </c>
      <c r="C1819" t="s">
        <v>3235</v>
      </c>
      <c r="D1819" t="s">
        <v>3258</v>
      </c>
      <c r="E1819" s="2">
        <v>45700</v>
      </c>
      <c r="F1819">
        <v>20</v>
      </c>
      <c r="G1819" t="s">
        <v>3260</v>
      </c>
      <c r="H1819" s="2">
        <v>45705</v>
      </c>
      <c r="I1819" t="s">
        <v>3263</v>
      </c>
      <c r="J1819" t="s">
        <v>3262</v>
      </c>
      <c r="K1819">
        <v>4599</v>
      </c>
      <c r="L1819">
        <v>5</v>
      </c>
    </row>
    <row r="1820" spans="1:12" x14ac:dyDescent="0.45">
      <c r="A1820" t="str">
        <f t="shared" si="28"/>
        <v>A1819</v>
      </c>
      <c r="B1820" t="s">
        <v>1536</v>
      </c>
      <c r="C1820" t="s">
        <v>3241</v>
      </c>
      <c r="D1820" t="s">
        <v>3252</v>
      </c>
      <c r="E1820" s="2">
        <v>46000</v>
      </c>
      <c r="F1820">
        <v>11</v>
      </c>
      <c r="G1820" t="s">
        <v>3260</v>
      </c>
      <c r="H1820" s="2">
        <v>46006</v>
      </c>
      <c r="I1820" t="s">
        <v>3263</v>
      </c>
      <c r="J1820" t="s">
        <v>3262</v>
      </c>
      <c r="K1820">
        <v>3089</v>
      </c>
      <c r="L1820">
        <v>6</v>
      </c>
    </row>
    <row r="1821" spans="1:12" x14ac:dyDescent="0.45">
      <c r="A1821" t="str">
        <f t="shared" si="28"/>
        <v>A1820</v>
      </c>
      <c r="B1821" t="s">
        <v>1537</v>
      </c>
      <c r="C1821" t="s">
        <v>3238</v>
      </c>
      <c r="D1821" t="s">
        <v>3252</v>
      </c>
      <c r="E1821" s="2">
        <v>45939</v>
      </c>
      <c r="F1821">
        <v>13</v>
      </c>
      <c r="G1821" t="s">
        <v>3260</v>
      </c>
      <c r="H1821" s="2">
        <v>45942</v>
      </c>
      <c r="I1821" t="s">
        <v>3263</v>
      </c>
      <c r="J1821" t="s">
        <v>3262</v>
      </c>
      <c r="K1821">
        <v>3891</v>
      </c>
      <c r="L1821">
        <v>3</v>
      </c>
    </row>
    <row r="1822" spans="1:12" x14ac:dyDescent="0.45">
      <c r="A1822" t="str">
        <f t="shared" si="28"/>
        <v>A1821</v>
      </c>
      <c r="B1822" t="s">
        <v>1538</v>
      </c>
      <c r="C1822" t="s">
        <v>3235</v>
      </c>
      <c r="D1822" t="s">
        <v>3252</v>
      </c>
      <c r="E1822" s="2">
        <v>45950</v>
      </c>
      <c r="F1822">
        <v>12</v>
      </c>
      <c r="G1822" t="s">
        <v>3257</v>
      </c>
      <c r="H1822" s="2">
        <v>45954</v>
      </c>
      <c r="I1822" t="s">
        <v>3263</v>
      </c>
      <c r="J1822" t="s">
        <v>3262</v>
      </c>
      <c r="K1822">
        <v>4583</v>
      </c>
      <c r="L1822">
        <v>4</v>
      </c>
    </row>
    <row r="1823" spans="1:12" x14ac:dyDescent="0.45">
      <c r="A1823" t="str">
        <f t="shared" si="28"/>
        <v>A1822</v>
      </c>
      <c r="B1823" t="s">
        <v>1539</v>
      </c>
      <c r="C1823" t="s">
        <v>3235</v>
      </c>
      <c r="D1823" t="s">
        <v>3258</v>
      </c>
      <c r="E1823" s="2">
        <v>45957</v>
      </c>
      <c r="F1823">
        <v>17</v>
      </c>
      <c r="G1823" t="s">
        <v>3260</v>
      </c>
      <c r="H1823" s="2">
        <v>45961</v>
      </c>
      <c r="I1823" t="s">
        <v>3263</v>
      </c>
      <c r="J1823" t="s">
        <v>3262</v>
      </c>
      <c r="K1823">
        <v>4481</v>
      </c>
      <c r="L1823">
        <v>4</v>
      </c>
    </row>
    <row r="1824" spans="1:12" x14ac:dyDescent="0.45">
      <c r="A1824" t="str">
        <f t="shared" si="28"/>
        <v>A1823</v>
      </c>
      <c r="B1824" t="s">
        <v>1540</v>
      </c>
      <c r="C1824" t="s">
        <v>3235</v>
      </c>
      <c r="D1824" t="s">
        <v>3256</v>
      </c>
      <c r="E1824" s="2">
        <v>45748</v>
      </c>
      <c r="F1824">
        <v>23</v>
      </c>
      <c r="G1824" t="s">
        <v>3257</v>
      </c>
      <c r="H1824" s="2">
        <v>45751</v>
      </c>
      <c r="I1824" t="s">
        <v>3264</v>
      </c>
      <c r="J1824" t="s">
        <v>3262</v>
      </c>
      <c r="K1824">
        <v>3303</v>
      </c>
      <c r="L1824">
        <v>3</v>
      </c>
    </row>
    <row r="1825" spans="1:12" x14ac:dyDescent="0.45">
      <c r="A1825" t="str">
        <f t="shared" si="28"/>
        <v>A1824</v>
      </c>
      <c r="B1825" t="s">
        <v>1541</v>
      </c>
      <c r="C1825" t="s">
        <v>3238</v>
      </c>
      <c r="D1825" t="s">
        <v>3258</v>
      </c>
      <c r="E1825" s="2">
        <v>45968</v>
      </c>
      <c r="F1825">
        <v>9</v>
      </c>
      <c r="G1825" t="s">
        <v>3257</v>
      </c>
      <c r="H1825" s="2">
        <v>45974</v>
      </c>
      <c r="I1825" t="s">
        <v>3263</v>
      </c>
      <c r="J1825" t="s">
        <v>3262</v>
      </c>
      <c r="K1825">
        <v>3964</v>
      </c>
      <c r="L1825">
        <v>6</v>
      </c>
    </row>
    <row r="1826" spans="1:12" x14ac:dyDescent="0.45">
      <c r="A1826" t="str">
        <f t="shared" si="28"/>
        <v>A1825</v>
      </c>
      <c r="B1826" t="s">
        <v>1542</v>
      </c>
      <c r="C1826" t="s">
        <v>3238</v>
      </c>
      <c r="D1826" t="s">
        <v>3248</v>
      </c>
      <c r="E1826" s="2">
        <v>46019</v>
      </c>
      <c r="F1826">
        <v>19</v>
      </c>
      <c r="G1826" t="s">
        <v>3260</v>
      </c>
      <c r="H1826" s="2">
        <v>46022</v>
      </c>
      <c r="I1826" t="s">
        <v>3263</v>
      </c>
      <c r="J1826" t="s">
        <v>3261</v>
      </c>
      <c r="K1826">
        <v>9500</v>
      </c>
      <c r="L1826">
        <v>3</v>
      </c>
    </row>
    <row r="1827" spans="1:12" x14ac:dyDescent="0.45">
      <c r="A1827" t="str">
        <f t="shared" si="28"/>
        <v>A1826</v>
      </c>
      <c r="B1827" t="s">
        <v>1543</v>
      </c>
      <c r="C1827" t="s">
        <v>3238</v>
      </c>
      <c r="D1827" t="s">
        <v>3250</v>
      </c>
      <c r="E1827" s="2">
        <v>45820</v>
      </c>
      <c r="F1827">
        <v>13</v>
      </c>
      <c r="G1827" t="s">
        <v>3260</v>
      </c>
      <c r="H1827" s="2">
        <v>45827</v>
      </c>
      <c r="I1827" t="s">
        <v>3263</v>
      </c>
      <c r="J1827" t="s">
        <v>3262</v>
      </c>
      <c r="K1827">
        <v>4553</v>
      </c>
      <c r="L1827">
        <v>7</v>
      </c>
    </row>
    <row r="1828" spans="1:12" x14ac:dyDescent="0.45">
      <c r="A1828" t="str">
        <f t="shared" si="28"/>
        <v>A1827</v>
      </c>
      <c r="B1828" t="s">
        <v>1544</v>
      </c>
      <c r="C1828" t="s">
        <v>3238</v>
      </c>
      <c r="D1828" t="s">
        <v>3248</v>
      </c>
      <c r="E1828" s="2">
        <v>45972</v>
      </c>
      <c r="F1828">
        <v>12</v>
      </c>
      <c r="G1828" t="s">
        <v>3260</v>
      </c>
      <c r="H1828" s="2">
        <v>45979</v>
      </c>
      <c r="I1828" t="s">
        <v>3263</v>
      </c>
      <c r="J1828" t="s">
        <v>3262</v>
      </c>
      <c r="K1828">
        <v>3754</v>
      </c>
      <c r="L1828">
        <v>7</v>
      </c>
    </row>
    <row r="1829" spans="1:12" x14ac:dyDescent="0.45">
      <c r="A1829" t="str">
        <f t="shared" si="28"/>
        <v>A1828</v>
      </c>
      <c r="B1829" t="s">
        <v>53</v>
      </c>
      <c r="C1829" t="s">
        <v>3238</v>
      </c>
      <c r="D1829" t="s">
        <v>3258</v>
      </c>
      <c r="E1829" s="2">
        <v>45846</v>
      </c>
      <c r="F1829">
        <v>12</v>
      </c>
      <c r="G1829" t="s">
        <v>3257</v>
      </c>
      <c r="H1829" s="2">
        <v>45852</v>
      </c>
      <c r="I1829" t="s">
        <v>3263</v>
      </c>
      <c r="J1829" t="s">
        <v>3262</v>
      </c>
      <c r="K1829">
        <v>4450</v>
      </c>
      <c r="L1829">
        <v>6</v>
      </c>
    </row>
    <row r="1830" spans="1:12" x14ac:dyDescent="0.45">
      <c r="A1830" t="str">
        <f t="shared" si="28"/>
        <v>A1829</v>
      </c>
      <c r="B1830" t="s">
        <v>854</v>
      </c>
      <c r="C1830" t="s">
        <v>3238</v>
      </c>
      <c r="D1830" t="s">
        <v>3258</v>
      </c>
      <c r="E1830" s="2">
        <v>45725</v>
      </c>
      <c r="F1830">
        <v>18</v>
      </c>
      <c r="G1830" t="s">
        <v>3260</v>
      </c>
      <c r="H1830" s="2">
        <v>45731</v>
      </c>
      <c r="I1830" t="s">
        <v>3263</v>
      </c>
      <c r="J1830" t="s">
        <v>3262</v>
      </c>
      <c r="K1830">
        <v>4310</v>
      </c>
      <c r="L1830">
        <v>6</v>
      </c>
    </row>
    <row r="1831" spans="1:12" x14ac:dyDescent="0.45">
      <c r="A1831" t="str">
        <f t="shared" si="28"/>
        <v>A1830</v>
      </c>
      <c r="B1831" t="s">
        <v>1545</v>
      </c>
      <c r="C1831" t="s">
        <v>3235</v>
      </c>
      <c r="D1831" t="s">
        <v>3254</v>
      </c>
      <c r="E1831" s="2">
        <v>45690</v>
      </c>
      <c r="F1831">
        <v>11</v>
      </c>
      <c r="G1831" t="s">
        <v>3257</v>
      </c>
      <c r="H1831" s="2">
        <v>45691</v>
      </c>
      <c r="I1831" t="s">
        <v>3263</v>
      </c>
      <c r="J1831" t="s">
        <v>3262</v>
      </c>
      <c r="K1831">
        <v>2249</v>
      </c>
      <c r="L1831">
        <v>1</v>
      </c>
    </row>
    <row r="1832" spans="1:12" x14ac:dyDescent="0.45">
      <c r="A1832" t="str">
        <f t="shared" si="28"/>
        <v>A1831</v>
      </c>
      <c r="B1832" t="s">
        <v>1546</v>
      </c>
      <c r="C1832" t="s">
        <v>3241</v>
      </c>
      <c r="D1832" t="s">
        <v>3258</v>
      </c>
      <c r="E1832" s="2">
        <v>45708</v>
      </c>
      <c r="F1832">
        <v>14</v>
      </c>
      <c r="G1832" t="s">
        <v>3260</v>
      </c>
      <c r="H1832" s="2">
        <v>45712</v>
      </c>
      <c r="I1832" t="s">
        <v>3263</v>
      </c>
      <c r="J1832" t="s">
        <v>3262</v>
      </c>
      <c r="K1832">
        <v>4514</v>
      </c>
      <c r="L1832">
        <v>4</v>
      </c>
    </row>
    <row r="1833" spans="1:12" x14ac:dyDescent="0.45">
      <c r="A1833" t="str">
        <f t="shared" si="28"/>
        <v>A1832</v>
      </c>
      <c r="B1833" t="s">
        <v>1184</v>
      </c>
      <c r="C1833" t="s">
        <v>3238</v>
      </c>
      <c r="D1833" t="s">
        <v>3258</v>
      </c>
      <c r="E1833" s="2">
        <v>45804</v>
      </c>
      <c r="F1833">
        <v>16</v>
      </c>
      <c r="G1833" t="s">
        <v>3260</v>
      </c>
      <c r="H1833" s="2">
        <v>45806</v>
      </c>
      <c r="I1833" t="s">
        <v>3263</v>
      </c>
      <c r="J1833" t="s">
        <v>3262</v>
      </c>
      <c r="K1833">
        <v>2304</v>
      </c>
      <c r="L1833">
        <v>2</v>
      </c>
    </row>
    <row r="1834" spans="1:12" x14ac:dyDescent="0.45">
      <c r="A1834" t="str">
        <f t="shared" si="28"/>
        <v>A1833</v>
      </c>
      <c r="B1834" t="s">
        <v>1547</v>
      </c>
      <c r="C1834" t="s">
        <v>3235</v>
      </c>
      <c r="D1834" t="s">
        <v>3256</v>
      </c>
      <c r="E1834" s="2">
        <v>45735</v>
      </c>
      <c r="F1834">
        <v>23</v>
      </c>
      <c r="G1834" t="s">
        <v>3257</v>
      </c>
      <c r="H1834" s="2">
        <v>45738</v>
      </c>
      <c r="I1834" t="s">
        <v>3263</v>
      </c>
      <c r="J1834" t="s">
        <v>3261</v>
      </c>
      <c r="K1834">
        <v>8105</v>
      </c>
      <c r="L1834">
        <v>3</v>
      </c>
    </row>
    <row r="1835" spans="1:12" x14ac:dyDescent="0.45">
      <c r="A1835" t="str">
        <f t="shared" si="28"/>
        <v>A1834</v>
      </c>
      <c r="B1835" t="s">
        <v>1510</v>
      </c>
      <c r="C1835" t="s">
        <v>3238</v>
      </c>
      <c r="D1835" t="s">
        <v>3248</v>
      </c>
      <c r="E1835" s="2">
        <v>45891</v>
      </c>
      <c r="F1835">
        <v>13</v>
      </c>
      <c r="G1835" t="s">
        <v>3257</v>
      </c>
      <c r="H1835" s="2">
        <v>45896</v>
      </c>
      <c r="I1835" t="s">
        <v>3263</v>
      </c>
      <c r="J1835" t="s">
        <v>3262</v>
      </c>
      <c r="K1835">
        <v>3355</v>
      </c>
      <c r="L1835">
        <v>5</v>
      </c>
    </row>
    <row r="1836" spans="1:12" x14ac:dyDescent="0.45">
      <c r="A1836" t="str">
        <f t="shared" si="28"/>
        <v>A1835</v>
      </c>
      <c r="B1836" t="s">
        <v>1548</v>
      </c>
      <c r="C1836" t="s">
        <v>3235</v>
      </c>
      <c r="D1836" t="s">
        <v>3258</v>
      </c>
      <c r="E1836" s="2">
        <v>45832</v>
      </c>
      <c r="F1836">
        <v>14</v>
      </c>
      <c r="G1836" t="s">
        <v>3260</v>
      </c>
      <c r="H1836" s="2">
        <v>45838</v>
      </c>
      <c r="I1836" t="s">
        <v>3263</v>
      </c>
      <c r="J1836" t="s">
        <v>3262</v>
      </c>
      <c r="K1836">
        <v>2754</v>
      </c>
      <c r="L1836">
        <v>6</v>
      </c>
    </row>
    <row r="1837" spans="1:12" x14ac:dyDescent="0.45">
      <c r="A1837" t="str">
        <f t="shared" si="28"/>
        <v>A1836</v>
      </c>
      <c r="B1837" t="s">
        <v>1075</v>
      </c>
      <c r="C1837" t="s">
        <v>3238</v>
      </c>
      <c r="D1837" t="s">
        <v>3258</v>
      </c>
      <c r="E1837" s="2">
        <v>45913</v>
      </c>
      <c r="F1837">
        <v>12</v>
      </c>
      <c r="G1837" t="s">
        <v>3260</v>
      </c>
      <c r="H1837" s="2">
        <v>45916</v>
      </c>
      <c r="I1837" t="s">
        <v>3263</v>
      </c>
      <c r="J1837" t="s">
        <v>3262</v>
      </c>
      <c r="K1837">
        <v>3058</v>
      </c>
      <c r="L1837">
        <v>3</v>
      </c>
    </row>
    <row r="1838" spans="1:12" x14ac:dyDescent="0.45">
      <c r="A1838" t="str">
        <f t="shared" si="28"/>
        <v>A1837</v>
      </c>
      <c r="B1838" t="s">
        <v>1549</v>
      </c>
      <c r="C1838" t="s">
        <v>3235</v>
      </c>
      <c r="D1838" t="s">
        <v>3256</v>
      </c>
      <c r="E1838" s="2">
        <v>45797</v>
      </c>
      <c r="F1838">
        <v>22</v>
      </c>
      <c r="G1838" t="s">
        <v>3257</v>
      </c>
      <c r="H1838" s="2">
        <v>45799</v>
      </c>
      <c r="I1838" t="s">
        <v>3263</v>
      </c>
      <c r="J1838" t="s">
        <v>3262</v>
      </c>
      <c r="K1838">
        <v>4298</v>
      </c>
      <c r="L1838">
        <v>2</v>
      </c>
    </row>
    <row r="1839" spans="1:12" x14ac:dyDescent="0.45">
      <c r="A1839" t="str">
        <f t="shared" si="28"/>
        <v>A1838</v>
      </c>
      <c r="B1839" t="s">
        <v>1550</v>
      </c>
      <c r="C1839" t="s">
        <v>3238</v>
      </c>
      <c r="D1839" t="s">
        <v>3252</v>
      </c>
      <c r="E1839" s="2">
        <v>45918</v>
      </c>
      <c r="F1839">
        <v>18</v>
      </c>
      <c r="G1839" t="s">
        <v>3260</v>
      </c>
      <c r="H1839" s="2">
        <v>45923</v>
      </c>
      <c r="I1839" t="s">
        <v>3263</v>
      </c>
      <c r="J1839" t="s">
        <v>3262</v>
      </c>
      <c r="K1839">
        <v>4593</v>
      </c>
      <c r="L1839">
        <v>5</v>
      </c>
    </row>
    <row r="1840" spans="1:12" x14ac:dyDescent="0.45">
      <c r="A1840" t="str">
        <f t="shared" si="28"/>
        <v>A1839</v>
      </c>
      <c r="B1840" t="s">
        <v>1551</v>
      </c>
      <c r="C1840" t="s">
        <v>3235</v>
      </c>
      <c r="D1840" t="s">
        <v>3256</v>
      </c>
      <c r="E1840" s="2">
        <v>45814</v>
      </c>
      <c r="F1840">
        <v>20</v>
      </c>
      <c r="G1840" t="s">
        <v>3257</v>
      </c>
      <c r="H1840" s="2">
        <v>45817</v>
      </c>
      <c r="I1840" t="s">
        <v>3264</v>
      </c>
      <c r="J1840" t="s">
        <v>3262</v>
      </c>
      <c r="K1840">
        <v>2141</v>
      </c>
      <c r="L1840">
        <v>3</v>
      </c>
    </row>
    <row r="1841" spans="1:12" x14ac:dyDescent="0.45">
      <c r="A1841" t="str">
        <f t="shared" si="28"/>
        <v>A1840</v>
      </c>
      <c r="B1841" t="s">
        <v>1552</v>
      </c>
      <c r="C1841" t="s">
        <v>3238</v>
      </c>
      <c r="D1841" t="s">
        <v>3248</v>
      </c>
      <c r="E1841" s="2">
        <v>45813</v>
      </c>
      <c r="F1841">
        <v>11</v>
      </c>
      <c r="G1841" t="s">
        <v>3257</v>
      </c>
      <c r="H1841" s="2">
        <v>45820</v>
      </c>
      <c r="I1841" t="s">
        <v>3263</v>
      </c>
      <c r="J1841" t="s">
        <v>3262</v>
      </c>
      <c r="K1841">
        <v>2102</v>
      </c>
      <c r="L1841">
        <v>7</v>
      </c>
    </row>
    <row r="1842" spans="1:12" x14ac:dyDescent="0.45">
      <c r="A1842" t="str">
        <f t="shared" si="28"/>
        <v>A1841</v>
      </c>
      <c r="B1842" t="s">
        <v>153</v>
      </c>
      <c r="C1842" t="s">
        <v>3241</v>
      </c>
      <c r="D1842" t="s">
        <v>3248</v>
      </c>
      <c r="E1842" s="2">
        <v>45931</v>
      </c>
      <c r="F1842">
        <v>20</v>
      </c>
      <c r="G1842" t="s">
        <v>3260</v>
      </c>
      <c r="H1842" s="2">
        <v>45937</v>
      </c>
      <c r="I1842" t="s">
        <v>3263</v>
      </c>
      <c r="J1842" t="s">
        <v>3261</v>
      </c>
      <c r="K1842">
        <v>10344</v>
      </c>
      <c r="L1842">
        <v>6</v>
      </c>
    </row>
    <row r="1843" spans="1:12" x14ac:dyDescent="0.45">
      <c r="A1843" t="str">
        <f t="shared" si="28"/>
        <v>A1842</v>
      </c>
      <c r="B1843" t="s">
        <v>1553</v>
      </c>
      <c r="C1843" t="s">
        <v>3238</v>
      </c>
      <c r="D1843" t="s">
        <v>3248</v>
      </c>
      <c r="E1843" s="2">
        <v>45716</v>
      </c>
      <c r="F1843">
        <v>20</v>
      </c>
      <c r="G1843" t="s">
        <v>3257</v>
      </c>
      <c r="H1843" s="2">
        <v>45722</v>
      </c>
      <c r="I1843" t="s">
        <v>3263</v>
      </c>
      <c r="J1843" t="s">
        <v>3261</v>
      </c>
      <c r="K1843">
        <v>11556</v>
      </c>
      <c r="L1843">
        <v>6</v>
      </c>
    </row>
    <row r="1844" spans="1:12" x14ac:dyDescent="0.45">
      <c r="A1844" t="str">
        <f t="shared" si="28"/>
        <v>A1843</v>
      </c>
      <c r="B1844" t="s">
        <v>1554</v>
      </c>
      <c r="C1844" t="s">
        <v>3238</v>
      </c>
      <c r="D1844" t="s">
        <v>3256</v>
      </c>
      <c r="E1844" s="2">
        <v>45964</v>
      </c>
      <c r="F1844">
        <v>21</v>
      </c>
      <c r="G1844" t="s">
        <v>3257</v>
      </c>
      <c r="H1844" s="2">
        <v>45969</v>
      </c>
      <c r="I1844" t="s">
        <v>3263</v>
      </c>
      <c r="J1844" t="s">
        <v>3262</v>
      </c>
      <c r="K1844">
        <v>2270</v>
      </c>
      <c r="L1844">
        <v>5</v>
      </c>
    </row>
    <row r="1845" spans="1:12" x14ac:dyDescent="0.45">
      <c r="A1845" t="str">
        <f t="shared" si="28"/>
        <v>A1844</v>
      </c>
      <c r="B1845" t="s">
        <v>1555</v>
      </c>
      <c r="C1845" t="s">
        <v>3238</v>
      </c>
      <c r="D1845" t="s">
        <v>3258</v>
      </c>
      <c r="E1845" s="2">
        <v>45798</v>
      </c>
      <c r="F1845">
        <v>18</v>
      </c>
      <c r="G1845" t="s">
        <v>3257</v>
      </c>
      <c r="H1845" s="2">
        <v>45800</v>
      </c>
      <c r="I1845" t="s">
        <v>3263</v>
      </c>
      <c r="J1845" t="s">
        <v>3262</v>
      </c>
      <c r="K1845">
        <v>3812</v>
      </c>
      <c r="L1845">
        <v>2</v>
      </c>
    </row>
    <row r="1846" spans="1:12" x14ac:dyDescent="0.45">
      <c r="A1846" t="str">
        <f t="shared" si="28"/>
        <v>A1845</v>
      </c>
      <c r="B1846" t="s">
        <v>1556</v>
      </c>
      <c r="C1846" t="s">
        <v>3241</v>
      </c>
      <c r="D1846" t="s">
        <v>3258</v>
      </c>
      <c r="E1846" s="2">
        <v>45909</v>
      </c>
      <c r="F1846">
        <v>15</v>
      </c>
      <c r="G1846" t="s">
        <v>3260</v>
      </c>
      <c r="H1846" s="2">
        <v>45915</v>
      </c>
      <c r="I1846" t="s">
        <v>3263</v>
      </c>
      <c r="J1846" t="s">
        <v>3262</v>
      </c>
      <c r="K1846">
        <v>3813</v>
      </c>
      <c r="L1846">
        <v>6</v>
      </c>
    </row>
    <row r="1847" spans="1:12" x14ac:dyDescent="0.45">
      <c r="A1847" t="str">
        <f t="shared" si="28"/>
        <v>A1846</v>
      </c>
      <c r="B1847" t="s">
        <v>1557</v>
      </c>
      <c r="C1847" t="s">
        <v>3238</v>
      </c>
      <c r="D1847" t="s">
        <v>3256</v>
      </c>
      <c r="E1847" s="2">
        <v>45937</v>
      </c>
      <c r="F1847">
        <v>23</v>
      </c>
      <c r="G1847" t="s">
        <v>3257</v>
      </c>
      <c r="H1847" s="2">
        <v>45939</v>
      </c>
      <c r="I1847" t="s">
        <v>3263</v>
      </c>
      <c r="J1847" t="s">
        <v>3262</v>
      </c>
      <c r="K1847">
        <v>4481</v>
      </c>
      <c r="L1847">
        <v>2</v>
      </c>
    </row>
    <row r="1848" spans="1:12" x14ac:dyDescent="0.45">
      <c r="A1848" t="str">
        <f t="shared" si="28"/>
        <v>A1847</v>
      </c>
      <c r="B1848" t="s">
        <v>1558</v>
      </c>
      <c r="C1848" t="s">
        <v>3238</v>
      </c>
      <c r="D1848" t="s">
        <v>3248</v>
      </c>
      <c r="E1848" s="2">
        <v>45694</v>
      </c>
      <c r="F1848">
        <v>12</v>
      </c>
      <c r="G1848" t="s">
        <v>3260</v>
      </c>
      <c r="H1848" s="2">
        <v>45701</v>
      </c>
      <c r="I1848" t="s">
        <v>3263</v>
      </c>
      <c r="J1848" t="s">
        <v>3261</v>
      </c>
      <c r="K1848">
        <v>12258</v>
      </c>
      <c r="L1848">
        <v>7</v>
      </c>
    </row>
    <row r="1849" spans="1:12" x14ac:dyDescent="0.45">
      <c r="A1849" t="str">
        <f t="shared" si="28"/>
        <v>A1848</v>
      </c>
      <c r="B1849" t="s">
        <v>455</v>
      </c>
      <c r="C1849" t="s">
        <v>3238</v>
      </c>
      <c r="D1849" t="s">
        <v>3252</v>
      </c>
      <c r="E1849" s="2">
        <v>45968</v>
      </c>
      <c r="F1849">
        <v>14</v>
      </c>
      <c r="G1849" t="s">
        <v>3260</v>
      </c>
      <c r="H1849" s="2">
        <v>45971</v>
      </c>
      <c r="I1849" t="s">
        <v>3263</v>
      </c>
      <c r="J1849" t="s">
        <v>3262</v>
      </c>
      <c r="K1849">
        <v>3044</v>
      </c>
      <c r="L1849">
        <v>3</v>
      </c>
    </row>
    <row r="1850" spans="1:12" x14ac:dyDescent="0.45">
      <c r="A1850" t="str">
        <f t="shared" si="28"/>
        <v>A1849</v>
      </c>
      <c r="B1850" t="s">
        <v>1559</v>
      </c>
      <c r="C1850" t="s">
        <v>3235</v>
      </c>
      <c r="D1850" t="s">
        <v>3256</v>
      </c>
      <c r="E1850" s="2">
        <v>45735</v>
      </c>
      <c r="F1850">
        <v>21</v>
      </c>
      <c r="G1850" t="s">
        <v>3257</v>
      </c>
      <c r="H1850" s="2">
        <v>45737</v>
      </c>
      <c r="I1850" t="s">
        <v>3263</v>
      </c>
      <c r="J1850" t="s">
        <v>3262</v>
      </c>
      <c r="K1850">
        <v>2714</v>
      </c>
      <c r="L1850">
        <v>2</v>
      </c>
    </row>
    <row r="1851" spans="1:12" x14ac:dyDescent="0.45">
      <c r="A1851" t="str">
        <f t="shared" si="28"/>
        <v>A1850</v>
      </c>
      <c r="B1851" t="s">
        <v>1560</v>
      </c>
      <c r="C1851" t="s">
        <v>3238</v>
      </c>
      <c r="D1851" t="s">
        <v>3248</v>
      </c>
      <c r="E1851" s="2">
        <v>46017</v>
      </c>
      <c r="F1851">
        <v>20</v>
      </c>
      <c r="G1851" t="s">
        <v>3260</v>
      </c>
      <c r="H1851" s="2">
        <v>46020</v>
      </c>
      <c r="I1851" t="s">
        <v>3263</v>
      </c>
      <c r="J1851" t="s">
        <v>3262</v>
      </c>
      <c r="K1851">
        <v>4052</v>
      </c>
      <c r="L1851">
        <v>3</v>
      </c>
    </row>
    <row r="1852" spans="1:12" x14ac:dyDescent="0.45">
      <c r="A1852" t="str">
        <f t="shared" si="28"/>
        <v>A1851</v>
      </c>
      <c r="B1852" t="s">
        <v>1561</v>
      </c>
      <c r="C1852" t="s">
        <v>3238</v>
      </c>
      <c r="D1852" t="s">
        <v>3248</v>
      </c>
      <c r="E1852" s="2">
        <v>45831</v>
      </c>
      <c r="F1852">
        <v>11</v>
      </c>
      <c r="G1852" t="s">
        <v>3257</v>
      </c>
      <c r="H1852" s="2">
        <v>45837</v>
      </c>
      <c r="I1852" t="s">
        <v>3263</v>
      </c>
      <c r="J1852" t="s">
        <v>3262</v>
      </c>
      <c r="K1852">
        <v>2680</v>
      </c>
      <c r="L1852">
        <v>6</v>
      </c>
    </row>
    <row r="1853" spans="1:12" x14ac:dyDescent="0.45">
      <c r="A1853" t="str">
        <f t="shared" si="28"/>
        <v>A1852</v>
      </c>
      <c r="B1853" t="s">
        <v>1517</v>
      </c>
      <c r="C1853" t="s">
        <v>3238</v>
      </c>
      <c r="D1853" t="s">
        <v>3252</v>
      </c>
      <c r="E1853" s="2">
        <v>46015</v>
      </c>
      <c r="F1853">
        <v>17</v>
      </c>
      <c r="G1853" t="s">
        <v>3257</v>
      </c>
      <c r="H1853" s="2">
        <v>46019</v>
      </c>
      <c r="I1853" t="s">
        <v>3263</v>
      </c>
      <c r="J1853" t="s">
        <v>3262</v>
      </c>
      <c r="K1853">
        <v>4770</v>
      </c>
      <c r="L1853">
        <v>4</v>
      </c>
    </row>
    <row r="1854" spans="1:12" x14ac:dyDescent="0.45">
      <c r="A1854" t="str">
        <f t="shared" si="28"/>
        <v>A1853</v>
      </c>
      <c r="B1854" t="s">
        <v>1562</v>
      </c>
      <c r="C1854" t="s">
        <v>3238</v>
      </c>
      <c r="D1854" t="s">
        <v>3248</v>
      </c>
      <c r="E1854" s="2">
        <v>45684</v>
      </c>
      <c r="F1854">
        <v>9</v>
      </c>
      <c r="G1854" t="s">
        <v>3257</v>
      </c>
      <c r="H1854" s="2">
        <v>45689</v>
      </c>
      <c r="I1854" t="s">
        <v>3263</v>
      </c>
      <c r="J1854" t="s">
        <v>3262</v>
      </c>
      <c r="K1854">
        <v>3015</v>
      </c>
      <c r="L1854">
        <v>5</v>
      </c>
    </row>
    <row r="1855" spans="1:12" x14ac:dyDescent="0.45">
      <c r="A1855" t="str">
        <f t="shared" si="28"/>
        <v>A1854</v>
      </c>
      <c r="B1855" t="s">
        <v>1563</v>
      </c>
      <c r="C1855" t="s">
        <v>3235</v>
      </c>
      <c r="D1855" t="s">
        <v>3256</v>
      </c>
      <c r="E1855" s="2">
        <v>45781</v>
      </c>
      <c r="F1855">
        <v>20</v>
      </c>
      <c r="G1855" t="s">
        <v>3257</v>
      </c>
      <c r="H1855" s="2">
        <v>45783</v>
      </c>
      <c r="I1855" t="s">
        <v>3263</v>
      </c>
      <c r="J1855" t="s">
        <v>3262</v>
      </c>
      <c r="K1855">
        <v>4896</v>
      </c>
      <c r="L1855">
        <v>2</v>
      </c>
    </row>
    <row r="1856" spans="1:12" x14ac:dyDescent="0.45">
      <c r="A1856" t="str">
        <f t="shared" si="28"/>
        <v>A1855</v>
      </c>
      <c r="B1856" t="s">
        <v>1564</v>
      </c>
      <c r="C1856" t="s">
        <v>3238</v>
      </c>
      <c r="D1856" t="s">
        <v>3258</v>
      </c>
      <c r="E1856" s="2">
        <v>45829</v>
      </c>
      <c r="F1856">
        <v>18</v>
      </c>
      <c r="G1856" t="s">
        <v>3260</v>
      </c>
      <c r="H1856" s="2">
        <v>45831</v>
      </c>
      <c r="I1856" t="s">
        <v>3263</v>
      </c>
      <c r="J1856" t="s">
        <v>3262</v>
      </c>
      <c r="K1856">
        <v>4686</v>
      </c>
      <c r="L1856">
        <v>2</v>
      </c>
    </row>
    <row r="1857" spans="1:12" x14ac:dyDescent="0.45">
      <c r="A1857" t="str">
        <f t="shared" si="28"/>
        <v>A1856</v>
      </c>
      <c r="B1857" t="s">
        <v>386</v>
      </c>
      <c r="C1857" t="s">
        <v>3235</v>
      </c>
      <c r="D1857" t="s">
        <v>3252</v>
      </c>
      <c r="E1857" s="2">
        <v>45952</v>
      </c>
      <c r="F1857">
        <v>9</v>
      </c>
      <c r="G1857" t="s">
        <v>3260</v>
      </c>
      <c r="H1857" s="2">
        <v>45958</v>
      </c>
      <c r="I1857" t="s">
        <v>3263</v>
      </c>
      <c r="J1857" t="s">
        <v>3262</v>
      </c>
      <c r="K1857">
        <v>2978</v>
      </c>
      <c r="L1857">
        <v>6</v>
      </c>
    </row>
    <row r="1858" spans="1:12" x14ac:dyDescent="0.45">
      <c r="A1858" t="str">
        <f t="shared" si="28"/>
        <v>A1857</v>
      </c>
      <c r="B1858" t="s">
        <v>1565</v>
      </c>
      <c r="C1858" t="s">
        <v>3238</v>
      </c>
      <c r="D1858" t="s">
        <v>3258</v>
      </c>
      <c r="E1858" s="2">
        <v>45825</v>
      </c>
      <c r="F1858">
        <v>13</v>
      </c>
      <c r="G1858" t="s">
        <v>3257</v>
      </c>
      <c r="H1858" s="2">
        <v>45830</v>
      </c>
      <c r="I1858" t="s">
        <v>3263</v>
      </c>
      <c r="J1858" t="s">
        <v>3262</v>
      </c>
      <c r="K1858">
        <v>3978</v>
      </c>
      <c r="L1858">
        <v>5</v>
      </c>
    </row>
    <row r="1859" spans="1:12" x14ac:dyDescent="0.45">
      <c r="A1859" t="str">
        <f t="shared" ref="A1859:A1922" si="29">"A"&amp;TEXT(ROW()-1,"0000")</f>
        <v>A1858</v>
      </c>
      <c r="B1859" t="s">
        <v>1561</v>
      </c>
      <c r="C1859" t="s">
        <v>3238</v>
      </c>
      <c r="D1859" t="s">
        <v>3248</v>
      </c>
      <c r="E1859" s="2">
        <v>45849</v>
      </c>
      <c r="F1859">
        <v>20</v>
      </c>
      <c r="G1859" t="s">
        <v>3260</v>
      </c>
      <c r="H1859" s="2">
        <v>45855</v>
      </c>
      <c r="I1859" t="s">
        <v>3263</v>
      </c>
      <c r="J1859" t="s">
        <v>3262</v>
      </c>
      <c r="K1859">
        <v>4803</v>
      </c>
      <c r="L1859">
        <v>6</v>
      </c>
    </row>
    <row r="1860" spans="1:12" x14ac:dyDescent="0.45">
      <c r="A1860" t="str">
        <f t="shared" si="29"/>
        <v>A1859</v>
      </c>
      <c r="B1860" t="s">
        <v>1566</v>
      </c>
      <c r="C1860" t="s">
        <v>3238</v>
      </c>
      <c r="D1860" t="s">
        <v>3256</v>
      </c>
      <c r="E1860" s="2">
        <v>45847</v>
      </c>
      <c r="F1860">
        <v>20</v>
      </c>
      <c r="G1860" t="s">
        <v>3257</v>
      </c>
      <c r="H1860" s="2">
        <v>45849</v>
      </c>
      <c r="I1860" t="s">
        <v>3264</v>
      </c>
      <c r="J1860" t="s">
        <v>3262</v>
      </c>
      <c r="K1860">
        <v>4664</v>
      </c>
      <c r="L1860">
        <v>2</v>
      </c>
    </row>
    <row r="1861" spans="1:12" x14ac:dyDescent="0.45">
      <c r="A1861" t="str">
        <f t="shared" si="29"/>
        <v>A1860</v>
      </c>
      <c r="B1861" t="s">
        <v>178</v>
      </c>
      <c r="C1861" t="s">
        <v>3235</v>
      </c>
      <c r="D1861" t="s">
        <v>3256</v>
      </c>
      <c r="E1861" s="2">
        <v>45778</v>
      </c>
      <c r="F1861">
        <v>18</v>
      </c>
      <c r="G1861" t="s">
        <v>3257</v>
      </c>
      <c r="H1861" s="2">
        <v>45782</v>
      </c>
      <c r="I1861" t="s">
        <v>3263</v>
      </c>
      <c r="J1861" t="s">
        <v>3261</v>
      </c>
      <c r="K1861">
        <v>12645</v>
      </c>
      <c r="L1861">
        <v>4</v>
      </c>
    </row>
    <row r="1862" spans="1:12" x14ac:dyDescent="0.45">
      <c r="A1862" t="str">
        <f t="shared" si="29"/>
        <v>A1861</v>
      </c>
      <c r="B1862" t="s">
        <v>1567</v>
      </c>
      <c r="C1862" t="s">
        <v>3238</v>
      </c>
      <c r="D1862" t="s">
        <v>3258</v>
      </c>
      <c r="E1862" s="2">
        <v>45947</v>
      </c>
      <c r="F1862">
        <v>15</v>
      </c>
      <c r="G1862" t="s">
        <v>3260</v>
      </c>
      <c r="H1862" s="2">
        <v>45950</v>
      </c>
      <c r="I1862" t="s">
        <v>3263</v>
      </c>
      <c r="J1862" t="s">
        <v>3262</v>
      </c>
      <c r="K1862">
        <v>4309</v>
      </c>
      <c r="L1862">
        <v>3</v>
      </c>
    </row>
    <row r="1863" spans="1:12" x14ac:dyDescent="0.45">
      <c r="A1863" t="str">
        <f t="shared" si="29"/>
        <v>A1862</v>
      </c>
      <c r="B1863" t="s">
        <v>1183</v>
      </c>
      <c r="C1863" t="s">
        <v>3241</v>
      </c>
      <c r="D1863" t="s">
        <v>3248</v>
      </c>
      <c r="E1863" s="2">
        <v>45939</v>
      </c>
      <c r="F1863">
        <v>16</v>
      </c>
      <c r="G1863" t="s">
        <v>3257</v>
      </c>
      <c r="H1863" s="2">
        <v>45943</v>
      </c>
      <c r="I1863" t="s">
        <v>3263</v>
      </c>
      <c r="J1863" t="s">
        <v>3262</v>
      </c>
      <c r="K1863">
        <v>2052</v>
      </c>
      <c r="L1863">
        <v>4</v>
      </c>
    </row>
    <row r="1864" spans="1:12" x14ac:dyDescent="0.45">
      <c r="A1864" t="str">
        <f t="shared" si="29"/>
        <v>A1863</v>
      </c>
      <c r="B1864" t="s">
        <v>1568</v>
      </c>
      <c r="C1864" t="s">
        <v>3235</v>
      </c>
      <c r="D1864" t="s">
        <v>3252</v>
      </c>
      <c r="E1864" s="2">
        <v>45907</v>
      </c>
      <c r="F1864">
        <v>12</v>
      </c>
      <c r="G1864" t="s">
        <v>3260</v>
      </c>
      <c r="H1864" s="2">
        <v>45909</v>
      </c>
      <c r="I1864" t="s">
        <v>3263</v>
      </c>
      <c r="J1864" t="s">
        <v>3262</v>
      </c>
      <c r="K1864">
        <v>4945</v>
      </c>
      <c r="L1864">
        <v>2</v>
      </c>
    </row>
    <row r="1865" spans="1:12" x14ac:dyDescent="0.45">
      <c r="A1865" t="str">
        <f t="shared" si="29"/>
        <v>A1864</v>
      </c>
      <c r="B1865" t="s">
        <v>1569</v>
      </c>
      <c r="C1865" t="s">
        <v>3238</v>
      </c>
      <c r="D1865" t="s">
        <v>3252</v>
      </c>
      <c r="E1865" s="2">
        <v>45861</v>
      </c>
      <c r="F1865">
        <v>13</v>
      </c>
      <c r="G1865" t="s">
        <v>3260</v>
      </c>
      <c r="H1865" s="2">
        <v>45867</v>
      </c>
      <c r="I1865" t="s">
        <v>3263</v>
      </c>
      <c r="J1865" t="s">
        <v>3262</v>
      </c>
      <c r="K1865">
        <v>3496</v>
      </c>
      <c r="L1865">
        <v>6</v>
      </c>
    </row>
    <row r="1866" spans="1:12" x14ac:dyDescent="0.45">
      <c r="A1866" t="str">
        <f t="shared" si="29"/>
        <v>A1865</v>
      </c>
      <c r="B1866" t="s">
        <v>761</v>
      </c>
      <c r="C1866" t="s">
        <v>3235</v>
      </c>
      <c r="D1866" t="s">
        <v>3256</v>
      </c>
      <c r="E1866" s="2">
        <v>45795</v>
      </c>
      <c r="F1866">
        <v>22</v>
      </c>
      <c r="G1866" t="s">
        <v>3257</v>
      </c>
      <c r="H1866" s="2">
        <v>45799</v>
      </c>
      <c r="I1866" t="s">
        <v>3263</v>
      </c>
      <c r="J1866" t="s">
        <v>3262</v>
      </c>
      <c r="K1866">
        <v>3822</v>
      </c>
      <c r="L1866">
        <v>4</v>
      </c>
    </row>
    <row r="1867" spans="1:12" x14ac:dyDescent="0.45">
      <c r="A1867" t="str">
        <f t="shared" si="29"/>
        <v>A1866</v>
      </c>
      <c r="B1867" t="s">
        <v>1570</v>
      </c>
      <c r="C1867" t="s">
        <v>3238</v>
      </c>
      <c r="D1867" t="s">
        <v>3256</v>
      </c>
      <c r="E1867" s="2">
        <v>45770</v>
      </c>
      <c r="F1867">
        <v>22</v>
      </c>
      <c r="G1867" t="s">
        <v>3257</v>
      </c>
      <c r="H1867" s="2">
        <v>45773</v>
      </c>
      <c r="I1867" t="s">
        <v>3264</v>
      </c>
      <c r="J1867" t="s">
        <v>3262</v>
      </c>
      <c r="K1867">
        <v>4361</v>
      </c>
      <c r="L1867">
        <v>3</v>
      </c>
    </row>
    <row r="1868" spans="1:12" x14ac:dyDescent="0.45">
      <c r="A1868" t="str">
        <f t="shared" si="29"/>
        <v>A1867</v>
      </c>
      <c r="B1868" t="s">
        <v>837</v>
      </c>
      <c r="C1868" t="s">
        <v>3235</v>
      </c>
      <c r="D1868" t="s">
        <v>3258</v>
      </c>
      <c r="E1868" s="2">
        <v>45892</v>
      </c>
      <c r="F1868">
        <v>17</v>
      </c>
      <c r="G1868" t="s">
        <v>3260</v>
      </c>
      <c r="H1868" s="2">
        <v>45895</v>
      </c>
      <c r="I1868" t="s">
        <v>3263</v>
      </c>
      <c r="J1868" t="s">
        <v>3262</v>
      </c>
      <c r="K1868">
        <v>4820</v>
      </c>
      <c r="L1868">
        <v>3</v>
      </c>
    </row>
    <row r="1869" spans="1:12" x14ac:dyDescent="0.45">
      <c r="A1869" t="str">
        <f t="shared" si="29"/>
        <v>A1868</v>
      </c>
      <c r="B1869" t="s">
        <v>1571</v>
      </c>
      <c r="C1869" t="s">
        <v>3238</v>
      </c>
      <c r="D1869" t="s">
        <v>3256</v>
      </c>
      <c r="E1869" s="2">
        <v>46005</v>
      </c>
      <c r="F1869">
        <v>22</v>
      </c>
      <c r="G1869" t="s">
        <v>3257</v>
      </c>
      <c r="H1869" s="2">
        <v>46008</v>
      </c>
      <c r="I1869" t="s">
        <v>3264</v>
      </c>
      <c r="J1869" t="s">
        <v>3261</v>
      </c>
      <c r="K1869">
        <v>9627</v>
      </c>
      <c r="L1869">
        <v>3</v>
      </c>
    </row>
    <row r="1870" spans="1:12" x14ac:dyDescent="0.45">
      <c r="A1870" t="str">
        <f t="shared" si="29"/>
        <v>A1869</v>
      </c>
      <c r="B1870" t="s">
        <v>1572</v>
      </c>
      <c r="C1870" t="s">
        <v>3241</v>
      </c>
      <c r="D1870" t="s">
        <v>3248</v>
      </c>
      <c r="E1870" s="2">
        <v>45738</v>
      </c>
      <c r="F1870">
        <v>18</v>
      </c>
      <c r="G1870" t="s">
        <v>3257</v>
      </c>
      <c r="H1870" s="2">
        <v>45742</v>
      </c>
      <c r="I1870" t="s">
        <v>3263</v>
      </c>
      <c r="J1870" t="s">
        <v>3262</v>
      </c>
      <c r="K1870">
        <v>2037</v>
      </c>
      <c r="L1870">
        <v>4</v>
      </c>
    </row>
    <row r="1871" spans="1:12" x14ac:dyDescent="0.45">
      <c r="A1871" t="str">
        <f t="shared" si="29"/>
        <v>A1870</v>
      </c>
      <c r="B1871" t="s">
        <v>1573</v>
      </c>
      <c r="C1871" t="s">
        <v>3235</v>
      </c>
      <c r="D1871" t="s">
        <v>3258</v>
      </c>
      <c r="E1871" s="2">
        <v>45757</v>
      </c>
      <c r="F1871">
        <v>9</v>
      </c>
      <c r="G1871" t="s">
        <v>3260</v>
      </c>
      <c r="H1871" s="2">
        <v>45759</v>
      </c>
      <c r="I1871" t="s">
        <v>3263</v>
      </c>
      <c r="J1871" t="s">
        <v>3262</v>
      </c>
      <c r="K1871">
        <v>3900</v>
      </c>
      <c r="L1871">
        <v>2</v>
      </c>
    </row>
    <row r="1872" spans="1:12" x14ac:dyDescent="0.45">
      <c r="A1872" t="str">
        <f t="shared" si="29"/>
        <v>A1871</v>
      </c>
      <c r="B1872" t="s">
        <v>1033</v>
      </c>
      <c r="C1872" t="s">
        <v>3238</v>
      </c>
      <c r="D1872" t="s">
        <v>3252</v>
      </c>
      <c r="E1872" s="2">
        <v>45997</v>
      </c>
      <c r="F1872">
        <v>12</v>
      </c>
      <c r="G1872" t="s">
        <v>3257</v>
      </c>
      <c r="H1872" s="2">
        <v>46000</v>
      </c>
      <c r="I1872" t="s">
        <v>3263</v>
      </c>
      <c r="J1872" t="s">
        <v>3262</v>
      </c>
      <c r="K1872">
        <v>3312</v>
      </c>
      <c r="L1872">
        <v>3</v>
      </c>
    </row>
    <row r="1873" spans="1:12" x14ac:dyDescent="0.45">
      <c r="A1873" t="str">
        <f t="shared" si="29"/>
        <v>A1872</v>
      </c>
      <c r="B1873" t="s">
        <v>1574</v>
      </c>
      <c r="C1873" t="s">
        <v>3241</v>
      </c>
      <c r="D1873" t="s">
        <v>3256</v>
      </c>
      <c r="E1873" s="2">
        <v>45946</v>
      </c>
      <c r="F1873">
        <v>18</v>
      </c>
      <c r="G1873" t="s">
        <v>3257</v>
      </c>
      <c r="H1873" s="2">
        <v>45951</v>
      </c>
      <c r="I1873" t="s">
        <v>3263</v>
      </c>
      <c r="J1873" t="s">
        <v>3261</v>
      </c>
      <c r="K1873">
        <v>11550</v>
      </c>
      <c r="L1873">
        <v>5</v>
      </c>
    </row>
    <row r="1874" spans="1:12" x14ac:dyDescent="0.45">
      <c r="A1874" t="str">
        <f t="shared" si="29"/>
        <v>A1873</v>
      </c>
      <c r="B1874" t="s">
        <v>1575</v>
      </c>
      <c r="C1874" t="s">
        <v>3235</v>
      </c>
      <c r="D1874" t="s">
        <v>3248</v>
      </c>
      <c r="E1874" s="2">
        <v>45969</v>
      </c>
      <c r="F1874">
        <v>20</v>
      </c>
      <c r="G1874" t="s">
        <v>3260</v>
      </c>
      <c r="H1874" s="2">
        <v>45972</v>
      </c>
      <c r="I1874" t="s">
        <v>3263</v>
      </c>
      <c r="J1874" t="s">
        <v>3262</v>
      </c>
      <c r="K1874">
        <v>3255</v>
      </c>
      <c r="L1874">
        <v>3</v>
      </c>
    </row>
    <row r="1875" spans="1:12" x14ac:dyDescent="0.45">
      <c r="A1875" t="str">
        <f t="shared" si="29"/>
        <v>A1874</v>
      </c>
      <c r="B1875" t="s">
        <v>1576</v>
      </c>
      <c r="C1875" t="s">
        <v>3238</v>
      </c>
      <c r="D1875" t="s">
        <v>3258</v>
      </c>
      <c r="E1875" s="2">
        <v>45666</v>
      </c>
      <c r="F1875">
        <v>14</v>
      </c>
      <c r="G1875" t="s">
        <v>3260</v>
      </c>
      <c r="H1875" s="2">
        <v>45669</v>
      </c>
      <c r="I1875" t="s">
        <v>3263</v>
      </c>
      <c r="J1875" t="s">
        <v>3262</v>
      </c>
      <c r="K1875">
        <v>3916</v>
      </c>
      <c r="L1875">
        <v>3</v>
      </c>
    </row>
    <row r="1876" spans="1:12" x14ac:dyDescent="0.45">
      <c r="A1876" t="str">
        <f t="shared" si="29"/>
        <v>A1875</v>
      </c>
      <c r="B1876" t="s">
        <v>1577</v>
      </c>
      <c r="C1876" t="s">
        <v>3235</v>
      </c>
      <c r="D1876" t="s">
        <v>3258</v>
      </c>
      <c r="E1876" s="2">
        <v>45879</v>
      </c>
      <c r="F1876">
        <v>10</v>
      </c>
      <c r="G1876" t="s">
        <v>3260</v>
      </c>
      <c r="H1876" s="2">
        <v>45884</v>
      </c>
      <c r="I1876" t="s">
        <v>3263</v>
      </c>
      <c r="J1876" t="s">
        <v>3262</v>
      </c>
      <c r="K1876">
        <v>4331</v>
      </c>
      <c r="L1876">
        <v>5</v>
      </c>
    </row>
    <row r="1877" spans="1:12" x14ac:dyDescent="0.45">
      <c r="A1877" t="str">
        <f t="shared" si="29"/>
        <v>A1876</v>
      </c>
      <c r="B1877" t="s">
        <v>1578</v>
      </c>
      <c r="C1877" t="s">
        <v>3238</v>
      </c>
      <c r="D1877" t="s">
        <v>3258</v>
      </c>
      <c r="E1877" s="2">
        <v>45943</v>
      </c>
      <c r="F1877">
        <v>18</v>
      </c>
      <c r="G1877" t="s">
        <v>3257</v>
      </c>
      <c r="H1877" s="2">
        <v>45946</v>
      </c>
      <c r="I1877" t="s">
        <v>3263</v>
      </c>
      <c r="J1877" t="s">
        <v>3262</v>
      </c>
      <c r="K1877">
        <v>3533</v>
      </c>
      <c r="L1877">
        <v>3</v>
      </c>
    </row>
    <row r="1878" spans="1:12" x14ac:dyDescent="0.45">
      <c r="A1878" t="str">
        <f t="shared" si="29"/>
        <v>A1877</v>
      </c>
      <c r="B1878" t="s">
        <v>1579</v>
      </c>
      <c r="C1878" t="s">
        <v>3238</v>
      </c>
      <c r="D1878" t="s">
        <v>3250</v>
      </c>
      <c r="E1878" s="2">
        <v>45764</v>
      </c>
      <c r="F1878">
        <v>16</v>
      </c>
      <c r="G1878" t="s">
        <v>3257</v>
      </c>
      <c r="H1878" s="2">
        <v>45772</v>
      </c>
      <c r="I1878" t="s">
        <v>3263</v>
      </c>
      <c r="J1878" t="s">
        <v>3262</v>
      </c>
      <c r="K1878">
        <v>4725</v>
      </c>
      <c r="L1878">
        <v>8</v>
      </c>
    </row>
    <row r="1879" spans="1:12" x14ac:dyDescent="0.45">
      <c r="A1879" t="str">
        <f t="shared" si="29"/>
        <v>A1878</v>
      </c>
      <c r="B1879" t="s">
        <v>1432</v>
      </c>
      <c r="C1879" t="s">
        <v>3238</v>
      </c>
      <c r="D1879" t="s">
        <v>3256</v>
      </c>
      <c r="E1879" s="2">
        <v>45836</v>
      </c>
      <c r="F1879">
        <v>18</v>
      </c>
      <c r="G1879" t="s">
        <v>3257</v>
      </c>
      <c r="H1879" s="2">
        <v>45838</v>
      </c>
      <c r="I1879" t="s">
        <v>3264</v>
      </c>
      <c r="J1879" t="s">
        <v>3262</v>
      </c>
      <c r="K1879">
        <v>3858</v>
      </c>
      <c r="L1879">
        <v>2</v>
      </c>
    </row>
    <row r="1880" spans="1:12" x14ac:dyDescent="0.45">
      <c r="A1880" t="str">
        <f t="shared" si="29"/>
        <v>A1879</v>
      </c>
      <c r="B1880" t="s">
        <v>1580</v>
      </c>
      <c r="C1880" t="s">
        <v>3235</v>
      </c>
      <c r="D1880" t="s">
        <v>3248</v>
      </c>
      <c r="E1880" s="2">
        <v>45727</v>
      </c>
      <c r="F1880">
        <v>19</v>
      </c>
      <c r="G1880" t="s">
        <v>3260</v>
      </c>
      <c r="H1880" s="2">
        <v>45732</v>
      </c>
      <c r="I1880" t="s">
        <v>3263</v>
      </c>
      <c r="J1880" t="s">
        <v>3261</v>
      </c>
      <c r="K1880">
        <v>12726</v>
      </c>
      <c r="L1880">
        <v>5</v>
      </c>
    </row>
    <row r="1881" spans="1:12" x14ac:dyDescent="0.45">
      <c r="A1881" t="str">
        <f t="shared" si="29"/>
        <v>A1880</v>
      </c>
      <c r="B1881" t="s">
        <v>1581</v>
      </c>
      <c r="C1881" t="s">
        <v>3238</v>
      </c>
      <c r="D1881" t="s">
        <v>3252</v>
      </c>
      <c r="E1881" s="2">
        <v>45783</v>
      </c>
      <c r="F1881">
        <v>13</v>
      </c>
      <c r="G1881" t="s">
        <v>3260</v>
      </c>
      <c r="H1881" s="2">
        <v>45786</v>
      </c>
      <c r="I1881" t="s">
        <v>3263</v>
      </c>
      <c r="J1881" t="s">
        <v>3262</v>
      </c>
      <c r="K1881">
        <v>2845</v>
      </c>
      <c r="L1881">
        <v>3</v>
      </c>
    </row>
    <row r="1882" spans="1:12" x14ac:dyDescent="0.45">
      <c r="A1882" t="str">
        <f t="shared" si="29"/>
        <v>A1881</v>
      </c>
      <c r="B1882" t="s">
        <v>406</v>
      </c>
      <c r="C1882" t="s">
        <v>3238</v>
      </c>
      <c r="D1882" t="s">
        <v>3256</v>
      </c>
      <c r="E1882" s="2">
        <v>45745</v>
      </c>
      <c r="F1882">
        <v>20</v>
      </c>
      <c r="G1882" t="s">
        <v>3257</v>
      </c>
      <c r="H1882" s="2">
        <v>45748</v>
      </c>
      <c r="I1882" t="s">
        <v>3264</v>
      </c>
      <c r="J1882" t="s">
        <v>3261</v>
      </c>
      <c r="K1882">
        <v>12534</v>
      </c>
      <c r="L1882">
        <v>3</v>
      </c>
    </row>
    <row r="1883" spans="1:12" x14ac:dyDescent="0.45">
      <c r="A1883" t="str">
        <f t="shared" si="29"/>
        <v>A1882</v>
      </c>
      <c r="B1883" t="s">
        <v>349</v>
      </c>
      <c r="C1883" t="s">
        <v>3238</v>
      </c>
      <c r="D1883" t="s">
        <v>3258</v>
      </c>
      <c r="E1883" s="2">
        <v>45858</v>
      </c>
      <c r="F1883">
        <v>18</v>
      </c>
      <c r="G1883" t="s">
        <v>3260</v>
      </c>
      <c r="H1883" s="2">
        <v>45863</v>
      </c>
      <c r="I1883" t="s">
        <v>3263</v>
      </c>
      <c r="J1883" t="s">
        <v>3262</v>
      </c>
      <c r="K1883">
        <v>3406</v>
      </c>
      <c r="L1883">
        <v>5</v>
      </c>
    </row>
    <row r="1884" spans="1:12" x14ac:dyDescent="0.45">
      <c r="A1884" t="str">
        <f t="shared" si="29"/>
        <v>A1883</v>
      </c>
      <c r="B1884" t="s">
        <v>1582</v>
      </c>
      <c r="C1884" t="s">
        <v>3235</v>
      </c>
      <c r="D1884" t="s">
        <v>3258</v>
      </c>
      <c r="E1884" s="2">
        <v>45902</v>
      </c>
      <c r="F1884">
        <v>9</v>
      </c>
      <c r="G1884" t="s">
        <v>3260</v>
      </c>
      <c r="H1884" s="2">
        <v>45905</v>
      </c>
      <c r="I1884" t="s">
        <v>3263</v>
      </c>
      <c r="J1884" t="s">
        <v>3262</v>
      </c>
      <c r="K1884">
        <v>3759</v>
      </c>
      <c r="L1884">
        <v>3</v>
      </c>
    </row>
    <row r="1885" spans="1:12" x14ac:dyDescent="0.45">
      <c r="A1885" t="str">
        <f t="shared" si="29"/>
        <v>A1884</v>
      </c>
      <c r="B1885" t="s">
        <v>1583</v>
      </c>
      <c r="C1885" t="s">
        <v>3235</v>
      </c>
      <c r="D1885" t="s">
        <v>3256</v>
      </c>
      <c r="E1885" s="2">
        <v>45924</v>
      </c>
      <c r="F1885">
        <v>18</v>
      </c>
      <c r="G1885" t="s">
        <v>3257</v>
      </c>
      <c r="H1885" s="2">
        <v>45928</v>
      </c>
      <c r="I1885" t="s">
        <v>3263</v>
      </c>
      <c r="J1885" t="s">
        <v>3262</v>
      </c>
      <c r="K1885">
        <v>2091</v>
      </c>
      <c r="L1885">
        <v>4</v>
      </c>
    </row>
    <row r="1886" spans="1:12" x14ac:dyDescent="0.45">
      <c r="A1886" t="str">
        <f t="shared" si="29"/>
        <v>A1885</v>
      </c>
      <c r="B1886" t="s">
        <v>1584</v>
      </c>
      <c r="C1886" t="s">
        <v>3235</v>
      </c>
      <c r="D1886" t="s">
        <v>3248</v>
      </c>
      <c r="E1886" s="2">
        <v>45925</v>
      </c>
      <c r="F1886">
        <v>14</v>
      </c>
      <c r="G1886" t="s">
        <v>3260</v>
      </c>
      <c r="H1886" s="2">
        <v>45929</v>
      </c>
      <c r="I1886" t="s">
        <v>3263</v>
      </c>
      <c r="J1886" t="s">
        <v>3261</v>
      </c>
      <c r="K1886">
        <v>14732</v>
      </c>
      <c r="L1886">
        <v>4</v>
      </c>
    </row>
    <row r="1887" spans="1:12" x14ac:dyDescent="0.45">
      <c r="A1887" t="str">
        <f t="shared" si="29"/>
        <v>A1886</v>
      </c>
      <c r="B1887" t="s">
        <v>790</v>
      </c>
      <c r="C1887" t="s">
        <v>3235</v>
      </c>
      <c r="D1887" t="s">
        <v>3248</v>
      </c>
      <c r="E1887" s="2">
        <v>45789</v>
      </c>
      <c r="F1887">
        <v>16</v>
      </c>
      <c r="G1887" t="s">
        <v>3260</v>
      </c>
      <c r="H1887" s="2">
        <v>45792</v>
      </c>
      <c r="I1887" t="s">
        <v>3263</v>
      </c>
      <c r="J1887" t="s">
        <v>3262</v>
      </c>
      <c r="K1887">
        <v>2580</v>
      </c>
      <c r="L1887">
        <v>3</v>
      </c>
    </row>
    <row r="1888" spans="1:12" x14ac:dyDescent="0.45">
      <c r="A1888" t="str">
        <f t="shared" si="29"/>
        <v>A1887</v>
      </c>
      <c r="B1888" t="s">
        <v>1585</v>
      </c>
      <c r="C1888" t="s">
        <v>3238</v>
      </c>
      <c r="D1888" t="s">
        <v>3258</v>
      </c>
      <c r="E1888" s="2">
        <v>45748</v>
      </c>
      <c r="F1888">
        <v>13</v>
      </c>
      <c r="G1888" t="s">
        <v>3260</v>
      </c>
      <c r="H1888" s="2">
        <v>45752</v>
      </c>
      <c r="I1888" t="s">
        <v>3263</v>
      </c>
      <c r="J1888" t="s">
        <v>3262</v>
      </c>
      <c r="K1888">
        <v>4172</v>
      </c>
      <c r="L1888">
        <v>4</v>
      </c>
    </row>
    <row r="1889" spans="1:12" x14ac:dyDescent="0.45">
      <c r="A1889" t="str">
        <f t="shared" si="29"/>
        <v>A1888</v>
      </c>
      <c r="B1889" t="s">
        <v>1586</v>
      </c>
      <c r="C1889" t="s">
        <v>3235</v>
      </c>
      <c r="D1889" t="s">
        <v>3252</v>
      </c>
      <c r="E1889" s="2">
        <v>45736</v>
      </c>
      <c r="F1889">
        <v>12</v>
      </c>
      <c r="G1889" t="s">
        <v>3257</v>
      </c>
      <c r="H1889" s="2">
        <v>45738</v>
      </c>
      <c r="I1889" t="s">
        <v>3263</v>
      </c>
      <c r="J1889" t="s">
        <v>3262</v>
      </c>
      <c r="K1889">
        <v>4940</v>
      </c>
      <c r="L1889">
        <v>2</v>
      </c>
    </row>
    <row r="1890" spans="1:12" x14ac:dyDescent="0.45">
      <c r="A1890" t="str">
        <f t="shared" si="29"/>
        <v>A1889</v>
      </c>
      <c r="B1890" t="s">
        <v>112</v>
      </c>
      <c r="C1890" t="s">
        <v>3235</v>
      </c>
      <c r="D1890" t="s">
        <v>3256</v>
      </c>
      <c r="E1890" s="2">
        <v>45903</v>
      </c>
      <c r="F1890">
        <v>19</v>
      </c>
      <c r="G1890" t="s">
        <v>3257</v>
      </c>
      <c r="H1890" s="2">
        <v>45906</v>
      </c>
      <c r="I1890" t="s">
        <v>3263</v>
      </c>
      <c r="J1890" t="s">
        <v>3261</v>
      </c>
      <c r="K1890">
        <v>9983</v>
      </c>
      <c r="L1890">
        <v>3</v>
      </c>
    </row>
    <row r="1891" spans="1:12" x14ac:dyDescent="0.45">
      <c r="A1891" t="str">
        <f t="shared" si="29"/>
        <v>A1890</v>
      </c>
      <c r="B1891" t="s">
        <v>1587</v>
      </c>
      <c r="C1891" t="s">
        <v>3241</v>
      </c>
      <c r="D1891" t="s">
        <v>3256</v>
      </c>
      <c r="E1891" s="2">
        <v>45828</v>
      </c>
      <c r="F1891">
        <v>19</v>
      </c>
      <c r="G1891" t="s">
        <v>3257</v>
      </c>
      <c r="H1891" s="2">
        <v>45832</v>
      </c>
      <c r="I1891" t="s">
        <v>3264</v>
      </c>
      <c r="J1891" t="s">
        <v>3262</v>
      </c>
      <c r="K1891">
        <v>2519</v>
      </c>
      <c r="L1891">
        <v>4</v>
      </c>
    </row>
    <row r="1892" spans="1:12" x14ac:dyDescent="0.45">
      <c r="A1892" t="str">
        <f t="shared" si="29"/>
        <v>A1891</v>
      </c>
      <c r="B1892" t="s">
        <v>1588</v>
      </c>
      <c r="C1892" t="s">
        <v>3235</v>
      </c>
      <c r="D1892" t="s">
        <v>3256</v>
      </c>
      <c r="E1892" s="2">
        <v>45659</v>
      </c>
      <c r="F1892">
        <v>18</v>
      </c>
      <c r="G1892" t="s">
        <v>3257</v>
      </c>
      <c r="H1892" s="2">
        <v>45662</v>
      </c>
      <c r="I1892" t="s">
        <v>3263</v>
      </c>
      <c r="J1892" t="s">
        <v>3262</v>
      </c>
      <c r="K1892">
        <v>3624</v>
      </c>
      <c r="L1892">
        <v>3</v>
      </c>
    </row>
    <row r="1893" spans="1:12" x14ac:dyDescent="0.45">
      <c r="A1893" t="str">
        <f t="shared" si="29"/>
        <v>A1892</v>
      </c>
      <c r="B1893" t="s">
        <v>1589</v>
      </c>
      <c r="C1893" t="s">
        <v>3235</v>
      </c>
      <c r="D1893" t="s">
        <v>3248</v>
      </c>
      <c r="E1893" s="2">
        <v>45698</v>
      </c>
      <c r="F1893">
        <v>8</v>
      </c>
      <c r="G1893" t="s">
        <v>3257</v>
      </c>
      <c r="H1893" s="2">
        <v>45705</v>
      </c>
      <c r="I1893" t="s">
        <v>3263</v>
      </c>
      <c r="J1893" t="s">
        <v>3262</v>
      </c>
      <c r="K1893">
        <v>2218</v>
      </c>
      <c r="L1893">
        <v>7</v>
      </c>
    </row>
    <row r="1894" spans="1:12" x14ac:dyDescent="0.45">
      <c r="A1894" t="str">
        <f t="shared" si="29"/>
        <v>A1893</v>
      </c>
      <c r="B1894" t="s">
        <v>91</v>
      </c>
      <c r="C1894" t="s">
        <v>3235</v>
      </c>
      <c r="D1894" t="s">
        <v>3258</v>
      </c>
      <c r="E1894" s="2">
        <v>46000</v>
      </c>
      <c r="F1894">
        <v>11</v>
      </c>
      <c r="G1894" t="s">
        <v>3257</v>
      </c>
      <c r="H1894" s="2">
        <v>46006</v>
      </c>
      <c r="I1894" t="s">
        <v>3263</v>
      </c>
      <c r="J1894" t="s">
        <v>3262</v>
      </c>
      <c r="K1894">
        <v>2838</v>
      </c>
      <c r="L1894">
        <v>6</v>
      </c>
    </row>
    <row r="1895" spans="1:12" x14ac:dyDescent="0.45">
      <c r="A1895" t="str">
        <f t="shared" si="29"/>
        <v>A1894</v>
      </c>
      <c r="B1895" t="s">
        <v>1590</v>
      </c>
      <c r="C1895" t="s">
        <v>3235</v>
      </c>
      <c r="D1895" t="s">
        <v>3252</v>
      </c>
      <c r="E1895" s="2">
        <v>45917</v>
      </c>
      <c r="F1895">
        <v>17</v>
      </c>
      <c r="G1895" t="s">
        <v>3260</v>
      </c>
      <c r="H1895" s="2">
        <v>45923</v>
      </c>
      <c r="I1895" t="s">
        <v>3263</v>
      </c>
      <c r="J1895" t="s">
        <v>3262</v>
      </c>
      <c r="K1895">
        <v>4947</v>
      </c>
      <c r="L1895">
        <v>6</v>
      </c>
    </row>
    <row r="1896" spans="1:12" x14ac:dyDescent="0.45">
      <c r="A1896" t="str">
        <f t="shared" si="29"/>
        <v>A1895</v>
      </c>
      <c r="B1896" t="s">
        <v>1120</v>
      </c>
      <c r="C1896" t="s">
        <v>3235</v>
      </c>
      <c r="D1896" t="s">
        <v>3256</v>
      </c>
      <c r="E1896" s="2">
        <v>45915</v>
      </c>
      <c r="F1896">
        <v>22</v>
      </c>
      <c r="G1896" t="s">
        <v>3257</v>
      </c>
      <c r="H1896" s="2">
        <v>45917</v>
      </c>
      <c r="I1896" t="s">
        <v>3263</v>
      </c>
      <c r="J1896" t="s">
        <v>3262</v>
      </c>
      <c r="K1896">
        <v>4503</v>
      </c>
      <c r="L1896">
        <v>2</v>
      </c>
    </row>
    <row r="1897" spans="1:12" x14ac:dyDescent="0.45">
      <c r="A1897" t="str">
        <f t="shared" si="29"/>
        <v>A1896</v>
      </c>
      <c r="B1897" t="s">
        <v>1591</v>
      </c>
      <c r="C1897" t="s">
        <v>3235</v>
      </c>
      <c r="D1897" t="s">
        <v>3248</v>
      </c>
      <c r="E1897" s="2">
        <v>46006</v>
      </c>
      <c r="F1897">
        <v>12</v>
      </c>
      <c r="G1897" t="s">
        <v>3260</v>
      </c>
      <c r="H1897" s="2">
        <v>46011</v>
      </c>
      <c r="I1897" t="s">
        <v>3263</v>
      </c>
      <c r="J1897" t="s">
        <v>3262</v>
      </c>
      <c r="K1897">
        <v>3613</v>
      </c>
      <c r="L1897">
        <v>5</v>
      </c>
    </row>
    <row r="1898" spans="1:12" x14ac:dyDescent="0.45">
      <c r="A1898" t="str">
        <f t="shared" si="29"/>
        <v>A1897</v>
      </c>
      <c r="B1898" t="s">
        <v>1223</v>
      </c>
      <c r="C1898" t="s">
        <v>3238</v>
      </c>
      <c r="D1898" t="s">
        <v>3248</v>
      </c>
      <c r="E1898" s="2">
        <v>45880</v>
      </c>
      <c r="F1898">
        <v>12</v>
      </c>
      <c r="G1898" t="s">
        <v>3260</v>
      </c>
      <c r="H1898" s="2">
        <v>45886</v>
      </c>
      <c r="I1898" t="s">
        <v>3263</v>
      </c>
      <c r="J1898" t="s">
        <v>3261</v>
      </c>
      <c r="K1898">
        <v>10173</v>
      </c>
      <c r="L1898">
        <v>6</v>
      </c>
    </row>
    <row r="1899" spans="1:12" x14ac:dyDescent="0.45">
      <c r="A1899" t="str">
        <f t="shared" si="29"/>
        <v>A1898</v>
      </c>
      <c r="B1899" t="s">
        <v>1592</v>
      </c>
      <c r="C1899" t="s">
        <v>3238</v>
      </c>
      <c r="D1899" t="s">
        <v>3248</v>
      </c>
      <c r="E1899" s="2">
        <v>45673</v>
      </c>
      <c r="F1899">
        <v>12</v>
      </c>
      <c r="G1899" t="s">
        <v>3260</v>
      </c>
      <c r="H1899" s="2">
        <v>45677</v>
      </c>
      <c r="I1899" t="s">
        <v>3263</v>
      </c>
      <c r="J1899" t="s">
        <v>3261</v>
      </c>
      <c r="K1899">
        <v>10854</v>
      </c>
      <c r="L1899">
        <v>4</v>
      </c>
    </row>
    <row r="1900" spans="1:12" x14ac:dyDescent="0.45">
      <c r="A1900" t="str">
        <f t="shared" si="29"/>
        <v>A1899</v>
      </c>
      <c r="B1900" t="s">
        <v>1593</v>
      </c>
      <c r="C1900" t="s">
        <v>3235</v>
      </c>
      <c r="D1900" t="s">
        <v>3252</v>
      </c>
      <c r="E1900" s="2">
        <v>45920</v>
      </c>
      <c r="F1900">
        <v>15</v>
      </c>
      <c r="G1900" t="s">
        <v>3257</v>
      </c>
      <c r="H1900" s="2">
        <v>45926</v>
      </c>
      <c r="I1900" t="s">
        <v>3263</v>
      </c>
      <c r="J1900" t="s">
        <v>3262</v>
      </c>
      <c r="K1900">
        <v>2606</v>
      </c>
      <c r="L1900">
        <v>6</v>
      </c>
    </row>
    <row r="1901" spans="1:12" x14ac:dyDescent="0.45">
      <c r="A1901" t="str">
        <f t="shared" si="29"/>
        <v>A1900</v>
      </c>
      <c r="B1901" t="s">
        <v>319</v>
      </c>
      <c r="C1901" t="s">
        <v>3235</v>
      </c>
      <c r="D1901" t="s">
        <v>3256</v>
      </c>
      <c r="E1901" s="2">
        <v>45726</v>
      </c>
      <c r="F1901">
        <v>20</v>
      </c>
      <c r="G1901" t="s">
        <v>3257</v>
      </c>
      <c r="H1901" s="2">
        <v>45729</v>
      </c>
      <c r="I1901" t="s">
        <v>3264</v>
      </c>
      <c r="J1901" t="s">
        <v>3262</v>
      </c>
      <c r="K1901">
        <v>4688</v>
      </c>
      <c r="L1901">
        <v>3</v>
      </c>
    </row>
    <row r="1902" spans="1:12" x14ac:dyDescent="0.45">
      <c r="A1902" t="str">
        <f t="shared" si="29"/>
        <v>A1901</v>
      </c>
      <c r="B1902" t="s">
        <v>1148</v>
      </c>
      <c r="C1902" t="s">
        <v>3235</v>
      </c>
      <c r="D1902" t="s">
        <v>3256</v>
      </c>
      <c r="E1902" s="2">
        <v>45771</v>
      </c>
      <c r="F1902">
        <v>18</v>
      </c>
      <c r="G1902" t="s">
        <v>3257</v>
      </c>
      <c r="H1902" s="2">
        <v>45775</v>
      </c>
      <c r="I1902" t="s">
        <v>3263</v>
      </c>
      <c r="J1902" t="s">
        <v>3262</v>
      </c>
      <c r="K1902">
        <v>2259</v>
      </c>
      <c r="L1902">
        <v>4</v>
      </c>
    </row>
    <row r="1903" spans="1:12" x14ac:dyDescent="0.45">
      <c r="A1903" t="str">
        <f t="shared" si="29"/>
        <v>A1902</v>
      </c>
      <c r="B1903" t="s">
        <v>1594</v>
      </c>
      <c r="C1903" t="s">
        <v>3235</v>
      </c>
      <c r="D1903" t="s">
        <v>3248</v>
      </c>
      <c r="E1903" s="2">
        <v>45991</v>
      </c>
      <c r="F1903">
        <v>15</v>
      </c>
      <c r="G1903" t="s">
        <v>3260</v>
      </c>
      <c r="H1903" s="2">
        <v>45997</v>
      </c>
      <c r="I1903" t="s">
        <v>3263</v>
      </c>
      <c r="J1903" t="s">
        <v>3262</v>
      </c>
      <c r="K1903">
        <v>2908</v>
      </c>
      <c r="L1903">
        <v>6</v>
      </c>
    </row>
    <row r="1904" spans="1:12" x14ac:dyDescent="0.45">
      <c r="A1904" t="str">
        <f t="shared" si="29"/>
        <v>A1903</v>
      </c>
      <c r="B1904" t="s">
        <v>1595</v>
      </c>
      <c r="C1904" t="s">
        <v>3235</v>
      </c>
      <c r="D1904" t="s">
        <v>3248</v>
      </c>
      <c r="E1904" s="2">
        <v>45761</v>
      </c>
      <c r="F1904">
        <v>11</v>
      </c>
      <c r="G1904" t="s">
        <v>3260</v>
      </c>
      <c r="H1904" s="2">
        <v>45765</v>
      </c>
      <c r="I1904" t="s">
        <v>3263</v>
      </c>
      <c r="J1904" t="s">
        <v>3262</v>
      </c>
      <c r="K1904">
        <v>3977</v>
      </c>
      <c r="L1904">
        <v>4</v>
      </c>
    </row>
    <row r="1905" spans="1:12" x14ac:dyDescent="0.45">
      <c r="A1905" t="str">
        <f t="shared" si="29"/>
        <v>A1904</v>
      </c>
      <c r="B1905" t="s">
        <v>1596</v>
      </c>
      <c r="C1905" t="s">
        <v>3235</v>
      </c>
      <c r="D1905" t="s">
        <v>3248</v>
      </c>
      <c r="E1905" s="2">
        <v>45855</v>
      </c>
      <c r="F1905">
        <v>15</v>
      </c>
      <c r="G1905" t="s">
        <v>3260</v>
      </c>
      <c r="H1905" s="2">
        <v>45860</v>
      </c>
      <c r="I1905" t="s">
        <v>3263</v>
      </c>
      <c r="J1905" t="s">
        <v>3262</v>
      </c>
      <c r="K1905">
        <v>3706</v>
      </c>
      <c r="L1905">
        <v>5</v>
      </c>
    </row>
    <row r="1906" spans="1:12" x14ac:dyDescent="0.45">
      <c r="A1906" t="str">
        <f t="shared" si="29"/>
        <v>A1905</v>
      </c>
      <c r="B1906" t="s">
        <v>151</v>
      </c>
      <c r="C1906" t="s">
        <v>3235</v>
      </c>
      <c r="D1906" t="s">
        <v>3252</v>
      </c>
      <c r="E1906" s="2">
        <v>45865</v>
      </c>
      <c r="F1906">
        <v>20</v>
      </c>
      <c r="G1906" t="s">
        <v>3260</v>
      </c>
      <c r="H1906" s="2">
        <v>45871</v>
      </c>
      <c r="I1906" t="s">
        <v>3263</v>
      </c>
      <c r="J1906" t="s">
        <v>3262</v>
      </c>
      <c r="K1906">
        <v>3856</v>
      </c>
      <c r="L1906">
        <v>6</v>
      </c>
    </row>
    <row r="1907" spans="1:12" x14ac:dyDescent="0.45">
      <c r="A1907" t="str">
        <f t="shared" si="29"/>
        <v>A1906</v>
      </c>
      <c r="B1907" t="s">
        <v>1597</v>
      </c>
      <c r="C1907" t="s">
        <v>3241</v>
      </c>
      <c r="D1907" t="s">
        <v>3256</v>
      </c>
      <c r="E1907" s="2">
        <v>45754</v>
      </c>
      <c r="F1907">
        <v>21</v>
      </c>
      <c r="G1907" t="s">
        <v>3257</v>
      </c>
      <c r="H1907" s="2">
        <v>45759</v>
      </c>
      <c r="I1907" t="s">
        <v>3264</v>
      </c>
      <c r="J1907" t="s">
        <v>3262</v>
      </c>
      <c r="K1907">
        <v>3278</v>
      </c>
      <c r="L1907">
        <v>5</v>
      </c>
    </row>
    <row r="1908" spans="1:12" x14ac:dyDescent="0.45">
      <c r="A1908" t="str">
        <f t="shared" si="29"/>
        <v>A1907</v>
      </c>
      <c r="B1908" t="s">
        <v>1598</v>
      </c>
      <c r="C1908" t="s">
        <v>3238</v>
      </c>
      <c r="D1908" t="s">
        <v>3256</v>
      </c>
      <c r="E1908" s="2">
        <v>45729</v>
      </c>
      <c r="F1908">
        <v>21</v>
      </c>
      <c r="G1908" t="s">
        <v>3257</v>
      </c>
      <c r="H1908" s="2">
        <v>45733</v>
      </c>
      <c r="I1908" t="s">
        <v>3263</v>
      </c>
      <c r="J1908" t="s">
        <v>3262</v>
      </c>
      <c r="K1908">
        <v>4237</v>
      </c>
      <c r="L1908">
        <v>4</v>
      </c>
    </row>
    <row r="1909" spans="1:12" x14ac:dyDescent="0.45">
      <c r="A1909" t="str">
        <f t="shared" si="29"/>
        <v>A1908</v>
      </c>
      <c r="B1909" t="s">
        <v>702</v>
      </c>
      <c r="C1909" t="s">
        <v>3238</v>
      </c>
      <c r="D1909" t="s">
        <v>3258</v>
      </c>
      <c r="E1909" s="2">
        <v>45844</v>
      </c>
      <c r="F1909">
        <v>11</v>
      </c>
      <c r="G1909" t="s">
        <v>3257</v>
      </c>
      <c r="H1909" s="2">
        <v>45849</v>
      </c>
      <c r="I1909" t="s">
        <v>3263</v>
      </c>
      <c r="J1909" t="s">
        <v>3262</v>
      </c>
      <c r="K1909">
        <v>4613</v>
      </c>
      <c r="L1909">
        <v>5</v>
      </c>
    </row>
    <row r="1910" spans="1:12" x14ac:dyDescent="0.45">
      <c r="A1910" t="str">
        <f t="shared" si="29"/>
        <v>A1909</v>
      </c>
      <c r="B1910" t="s">
        <v>60</v>
      </c>
      <c r="C1910" t="s">
        <v>3238</v>
      </c>
      <c r="D1910" t="s">
        <v>3258</v>
      </c>
      <c r="E1910" s="2">
        <v>45955</v>
      </c>
      <c r="F1910">
        <v>16</v>
      </c>
      <c r="G1910" t="s">
        <v>3260</v>
      </c>
      <c r="H1910" s="2">
        <v>45959</v>
      </c>
      <c r="I1910" t="s">
        <v>3263</v>
      </c>
      <c r="J1910" t="s">
        <v>3262</v>
      </c>
      <c r="K1910">
        <v>2232</v>
      </c>
      <c r="L1910">
        <v>4</v>
      </c>
    </row>
    <row r="1911" spans="1:12" x14ac:dyDescent="0.45">
      <c r="A1911" t="str">
        <f t="shared" si="29"/>
        <v>A1910</v>
      </c>
      <c r="B1911" t="s">
        <v>1125</v>
      </c>
      <c r="C1911" t="s">
        <v>3238</v>
      </c>
      <c r="D1911" t="s">
        <v>3258</v>
      </c>
      <c r="E1911" s="2">
        <v>45761</v>
      </c>
      <c r="F1911">
        <v>16</v>
      </c>
      <c r="G1911" t="s">
        <v>3260</v>
      </c>
      <c r="H1911" s="2">
        <v>45765</v>
      </c>
      <c r="I1911" t="s">
        <v>3263</v>
      </c>
      <c r="J1911" t="s">
        <v>3262</v>
      </c>
      <c r="K1911">
        <v>4163</v>
      </c>
      <c r="L1911">
        <v>4</v>
      </c>
    </row>
    <row r="1912" spans="1:12" x14ac:dyDescent="0.45">
      <c r="A1912" t="str">
        <f t="shared" si="29"/>
        <v>A1911</v>
      </c>
      <c r="B1912" t="s">
        <v>1599</v>
      </c>
      <c r="C1912" t="s">
        <v>3235</v>
      </c>
      <c r="D1912" t="s">
        <v>3256</v>
      </c>
      <c r="E1912" s="2">
        <v>45823</v>
      </c>
      <c r="F1912">
        <v>19</v>
      </c>
      <c r="G1912" t="s">
        <v>3257</v>
      </c>
      <c r="H1912" s="2">
        <v>45826</v>
      </c>
      <c r="I1912" t="s">
        <v>3263</v>
      </c>
      <c r="J1912" t="s">
        <v>3262</v>
      </c>
      <c r="K1912">
        <v>4870</v>
      </c>
      <c r="L1912">
        <v>3</v>
      </c>
    </row>
    <row r="1913" spans="1:12" x14ac:dyDescent="0.45">
      <c r="A1913" t="str">
        <f t="shared" si="29"/>
        <v>A1912</v>
      </c>
      <c r="B1913" t="s">
        <v>1600</v>
      </c>
      <c r="C1913" t="s">
        <v>3238</v>
      </c>
      <c r="D1913" t="s">
        <v>3258</v>
      </c>
      <c r="E1913" s="2">
        <v>45833</v>
      </c>
      <c r="F1913">
        <v>16</v>
      </c>
      <c r="G1913" t="s">
        <v>3260</v>
      </c>
      <c r="H1913" s="2">
        <v>45839</v>
      </c>
      <c r="I1913" t="s">
        <v>3263</v>
      </c>
      <c r="J1913" t="s">
        <v>3262</v>
      </c>
      <c r="K1913">
        <v>2816</v>
      </c>
      <c r="L1913">
        <v>6</v>
      </c>
    </row>
    <row r="1914" spans="1:12" x14ac:dyDescent="0.45">
      <c r="A1914" t="str">
        <f t="shared" si="29"/>
        <v>A1913</v>
      </c>
      <c r="B1914" t="s">
        <v>1601</v>
      </c>
      <c r="C1914" t="s">
        <v>3235</v>
      </c>
      <c r="D1914" t="s">
        <v>3258</v>
      </c>
      <c r="E1914" s="2">
        <v>45972</v>
      </c>
      <c r="F1914">
        <v>12</v>
      </c>
      <c r="G1914" t="s">
        <v>3257</v>
      </c>
      <c r="H1914" s="2">
        <v>45976</v>
      </c>
      <c r="I1914" t="s">
        <v>3263</v>
      </c>
      <c r="J1914" t="s">
        <v>3262</v>
      </c>
      <c r="K1914">
        <v>2156</v>
      </c>
      <c r="L1914">
        <v>4</v>
      </c>
    </row>
    <row r="1915" spans="1:12" x14ac:dyDescent="0.45">
      <c r="A1915" t="str">
        <f t="shared" si="29"/>
        <v>A1914</v>
      </c>
      <c r="B1915" t="s">
        <v>246</v>
      </c>
      <c r="C1915" t="s">
        <v>3238</v>
      </c>
      <c r="D1915" t="s">
        <v>3252</v>
      </c>
      <c r="E1915" s="2">
        <v>45801</v>
      </c>
      <c r="F1915">
        <v>8</v>
      </c>
      <c r="G1915" t="s">
        <v>3260</v>
      </c>
      <c r="H1915" s="2">
        <v>45804</v>
      </c>
      <c r="I1915" t="s">
        <v>3263</v>
      </c>
      <c r="J1915" t="s">
        <v>3262</v>
      </c>
      <c r="K1915">
        <v>2667</v>
      </c>
      <c r="L1915">
        <v>3</v>
      </c>
    </row>
    <row r="1916" spans="1:12" x14ac:dyDescent="0.45">
      <c r="A1916" t="str">
        <f t="shared" si="29"/>
        <v>A1915</v>
      </c>
      <c r="B1916" t="s">
        <v>1602</v>
      </c>
      <c r="C1916" t="s">
        <v>3238</v>
      </c>
      <c r="D1916" t="s">
        <v>3258</v>
      </c>
      <c r="E1916" s="2">
        <v>45923</v>
      </c>
      <c r="F1916">
        <v>19</v>
      </c>
      <c r="G1916" t="s">
        <v>3260</v>
      </c>
      <c r="H1916" s="2">
        <v>45925</v>
      </c>
      <c r="I1916" t="s">
        <v>3263</v>
      </c>
      <c r="J1916" t="s">
        <v>3262</v>
      </c>
      <c r="K1916">
        <v>2969</v>
      </c>
      <c r="L1916">
        <v>2</v>
      </c>
    </row>
    <row r="1917" spans="1:12" x14ac:dyDescent="0.45">
      <c r="A1917" t="str">
        <f t="shared" si="29"/>
        <v>A1916</v>
      </c>
      <c r="B1917" t="s">
        <v>1603</v>
      </c>
      <c r="C1917" t="s">
        <v>3238</v>
      </c>
      <c r="D1917" t="s">
        <v>3256</v>
      </c>
      <c r="E1917" s="2">
        <v>45759</v>
      </c>
      <c r="F1917">
        <v>18</v>
      </c>
      <c r="G1917" t="s">
        <v>3257</v>
      </c>
      <c r="H1917" s="2">
        <v>45764</v>
      </c>
      <c r="I1917" t="s">
        <v>3263</v>
      </c>
      <c r="J1917" t="s">
        <v>3262</v>
      </c>
      <c r="K1917">
        <v>3996</v>
      </c>
      <c r="L1917">
        <v>5</v>
      </c>
    </row>
    <row r="1918" spans="1:12" x14ac:dyDescent="0.45">
      <c r="A1918" t="str">
        <f t="shared" si="29"/>
        <v>A1917</v>
      </c>
      <c r="B1918" t="s">
        <v>1004</v>
      </c>
      <c r="C1918" t="s">
        <v>3238</v>
      </c>
      <c r="D1918" t="s">
        <v>3258</v>
      </c>
      <c r="E1918" s="2">
        <v>45859</v>
      </c>
      <c r="F1918">
        <v>13</v>
      </c>
      <c r="G1918" t="s">
        <v>3260</v>
      </c>
      <c r="H1918" s="2">
        <v>45862</v>
      </c>
      <c r="I1918" t="s">
        <v>3263</v>
      </c>
      <c r="J1918" t="s">
        <v>3262</v>
      </c>
      <c r="K1918">
        <v>3525</v>
      </c>
      <c r="L1918">
        <v>3</v>
      </c>
    </row>
    <row r="1919" spans="1:12" x14ac:dyDescent="0.45">
      <c r="A1919" t="str">
        <f t="shared" si="29"/>
        <v>A1918</v>
      </c>
      <c r="B1919" t="s">
        <v>1604</v>
      </c>
      <c r="C1919" t="s">
        <v>3238</v>
      </c>
      <c r="D1919" t="s">
        <v>3252</v>
      </c>
      <c r="E1919" s="2">
        <v>45936</v>
      </c>
      <c r="F1919">
        <v>9</v>
      </c>
      <c r="G1919" t="s">
        <v>3260</v>
      </c>
      <c r="H1919" s="2">
        <v>45938</v>
      </c>
      <c r="I1919" t="s">
        <v>3263</v>
      </c>
      <c r="J1919" t="s">
        <v>3262</v>
      </c>
      <c r="K1919">
        <v>2795</v>
      </c>
      <c r="L1919">
        <v>2</v>
      </c>
    </row>
    <row r="1920" spans="1:12" x14ac:dyDescent="0.45">
      <c r="A1920" t="str">
        <f t="shared" si="29"/>
        <v>A1919</v>
      </c>
      <c r="B1920" t="s">
        <v>1605</v>
      </c>
      <c r="C1920" t="s">
        <v>3235</v>
      </c>
      <c r="D1920" t="s">
        <v>3258</v>
      </c>
      <c r="E1920" s="2">
        <v>45881</v>
      </c>
      <c r="F1920">
        <v>16</v>
      </c>
      <c r="G1920" t="s">
        <v>3260</v>
      </c>
      <c r="H1920" s="2">
        <v>45887</v>
      </c>
      <c r="I1920" t="s">
        <v>3263</v>
      </c>
      <c r="J1920" t="s">
        <v>3262</v>
      </c>
      <c r="K1920">
        <v>3373</v>
      </c>
      <c r="L1920">
        <v>6</v>
      </c>
    </row>
    <row r="1921" spans="1:12" x14ac:dyDescent="0.45">
      <c r="A1921" t="str">
        <f t="shared" si="29"/>
        <v>A1920</v>
      </c>
      <c r="B1921" t="s">
        <v>1519</v>
      </c>
      <c r="C1921" t="s">
        <v>3241</v>
      </c>
      <c r="D1921" t="s">
        <v>3256</v>
      </c>
      <c r="E1921" s="2">
        <v>45697</v>
      </c>
      <c r="F1921">
        <v>21</v>
      </c>
      <c r="G1921" t="s">
        <v>3257</v>
      </c>
      <c r="H1921" s="2">
        <v>45700</v>
      </c>
      <c r="I1921" t="s">
        <v>3263</v>
      </c>
      <c r="J1921" t="s">
        <v>3262</v>
      </c>
      <c r="K1921">
        <v>2090</v>
      </c>
      <c r="L1921">
        <v>3</v>
      </c>
    </row>
    <row r="1922" spans="1:12" x14ac:dyDescent="0.45">
      <c r="A1922" t="str">
        <f t="shared" si="29"/>
        <v>A1921</v>
      </c>
      <c r="B1922" t="s">
        <v>1606</v>
      </c>
      <c r="C1922" t="s">
        <v>3238</v>
      </c>
      <c r="D1922" t="s">
        <v>3248</v>
      </c>
      <c r="E1922" s="2">
        <v>45836</v>
      </c>
      <c r="F1922">
        <v>13</v>
      </c>
      <c r="G1922" t="s">
        <v>3260</v>
      </c>
      <c r="H1922" s="2">
        <v>45839</v>
      </c>
      <c r="I1922" t="s">
        <v>3263</v>
      </c>
      <c r="J1922" t="s">
        <v>3262</v>
      </c>
      <c r="K1922">
        <v>2744</v>
      </c>
      <c r="L1922">
        <v>3</v>
      </c>
    </row>
    <row r="1923" spans="1:12" x14ac:dyDescent="0.45">
      <c r="A1923" t="str">
        <f t="shared" ref="A1923:A1986" si="30">"A"&amp;TEXT(ROW()-1,"0000")</f>
        <v>A1922</v>
      </c>
      <c r="B1923" t="s">
        <v>1607</v>
      </c>
      <c r="C1923" t="s">
        <v>3235</v>
      </c>
      <c r="D1923" t="s">
        <v>3248</v>
      </c>
      <c r="E1923" s="2">
        <v>45902</v>
      </c>
      <c r="F1923">
        <v>15</v>
      </c>
      <c r="G1923" t="s">
        <v>3260</v>
      </c>
      <c r="H1923" s="2">
        <v>45907</v>
      </c>
      <c r="I1923" t="s">
        <v>3263</v>
      </c>
      <c r="J1923" t="s">
        <v>3261</v>
      </c>
      <c r="K1923">
        <v>11709</v>
      </c>
      <c r="L1923">
        <v>5</v>
      </c>
    </row>
    <row r="1924" spans="1:12" x14ac:dyDescent="0.45">
      <c r="A1924" t="str">
        <f t="shared" si="30"/>
        <v>A1923</v>
      </c>
      <c r="B1924" t="s">
        <v>561</v>
      </c>
      <c r="C1924" t="s">
        <v>3235</v>
      </c>
      <c r="D1924" t="s">
        <v>3258</v>
      </c>
      <c r="E1924" s="2">
        <v>45666</v>
      </c>
      <c r="F1924">
        <v>15</v>
      </c>
      <c r="G1924" t="s">
        <v>3260</v>
      </c>
      <c r="H1924" s="2">
        <v>45669</v>
      </c>
      <c r="I1924" t="s">
        <v>3263</v>
      </c>
      <c r="J1924" t="s">
        <v>3262</v>
      </c>
      <c r="K1924">
        <v>2885</v>
      </c>
      <c r="L1924">
        <v>3</v>
      </c>
    </row>
    <row r="1925" spans="1:12" x14ac:dyDescent="0.45">
      <c r="A1925" t="str">
        <f t="shared" si="30"/>
        <v>A1924</v>
      </c>
      <c r="B1925" t="s">
        <v>302</v>
      </c>
      <c r="C1925" t="s">
        <v>3235</v>
      </c>
      <c r="D1925" t="s">
        <v>3252</v>
      </c>
      <c r="E1925" s="2">
        <v>45854</v>
      </c>
      <c r="F1925">
        <v>8</v>
      </c>
      <c r="G1925" t="s">
        <v>3260</v>
      </c>
      <c r="H1925" s="2">
        <v>45860</v>
      </c>
      <c r="I1925" t="s">
        <v>3263</v>
      </c>
      <c r="J1925" t="s">
        <v>3262</v>
      </c>
      <c r="K1925">
        <v>3736</v>
      </c>
      <c r="L1925">
        <v>6</v>
      </c>
    </row>
    <row r="1926" spans="1:12" x14ac:dyDescent="0.45">
      <c r="A1926" t="str">
        <f t="shared" si="30"/>
        <v>A1925</v>
      </c>
      <c r="B1926" t="s">
        <v>1608</v>
      </c>
      <c r="C1926" t="s">
        <v>3235</v>
      </c>
      <c r="D1926" t="s">
        <v>3248</v>
      </c>
      <c r="E1926" s="2">
        <v>45872</v>
      </c>
      <c r="F1926">
        <v>12</v>
      </c>
      <c r="G1926" t="s">
        <v>3260</v>
      </c>
      <c r="H1926" s="2">
        <v>45878</v>
      </c>
      <c r="I1926" t="s">
        <v>3263</v>
      </c>
      <c r="J1926" t="s">
        <v>3261</v>
      </c>
      <c r="K1926">
        <v>10159</v>
      </c>
      <c r="L1926">
        <v>6</v>
      </c>
    </row>
    <row r="1927" spans="1:12" x14ac:dyDescent="0.45">
      <c r="A1927" t="str">
        <f t="shared" si="30"/>
        <v>A1926</v>
      </c>
      <c r="B1927" t="s">
        <v>1609</v>
      </c>
      <c r="C1927" t="s">
        <v>3235</v>
      </c>
      <c r="D1927" t="s">
        <v>3248</v>
      </c>
      <c r="E1927" s="2">
        <v>45698</v>
      </c>
      <c r="F1927">
        <v>17</v>
      </c>
      <c r="G1927" t="s">
        <v>3260</v>
      </c>
      <c r="H1927" s="2">
        <v>45703</v>
      </c>
      <c r="I1927" t="s">
        <v>3263</v>
      </c>
      <c r="J1927" t="s">
        <v>3262</v>
      </c>
      <c r="K1927">
        <v>4791</v>
      </c>
      <c r="L1927">
        <v>5</v>
      </c>
    </row>
    <row r="1928" spans="1:12" x14ac:dyDescent="0.45">
      <c r="A1928" t="str">
        <f t="shared" si="30"/>
        <v>A1927</v>
      </c>
      <c r="B1928" t="s">
        <v>1610</v>
      </c>
      <c r="C1928" t="s">
        <v>3238</v>
      </c>
      <c r="D1928" t="s">
        <v>3248</v>
      </c>
      <c r="E1928" s="2">
        <v>45682</v>
      </c>
      <c r="F1928">
        <v>13</v>
      </c>
      <c r="G1928" t="s">
        <v>3260</v>
      </c>
      <c r="H1928" s="2">
        <v>45689</v>
      </c>
      <c r="I1928" t="s">
        <v>3263</v>
      </c>
      <c r="J1928" t="s">
        <v>3262</v>
      </c>
      <c r="K1928">
        <v>2253</v>
      </c>
      <c r="L1928">
        <v>7</v>
      </c>
    </row>
    <row r="1929" spans="1:12" x14ac:dyDescent="0.45">
      <c r="A1929" t="str">
        <f t="shared" si="30"/>
        <v>A1928</v>
      </c>
      <c r="B1929" t="s">
        <v>1077</v>
      </c>
      <c r="C1929" t="s">
        <v>3235</v>
      </c>
      <c r="D1929" t="s">
        <v>3254</v>
      </c>
      <c r="E1929" s="2">
        <v>45666</v>
      </c>
      <c r="F1929">
        <v>20</v>
      </c>
      <c r="G1929" t="s">
        <v>3260</v>
      </c>
      <c r="H1929" s="2">
        <v>45669</v>
      </c>
      <c r="I1929" t="s">
        <v>3263</v>
      </c>
      <c r="J1929" t="s">
        <v>3262</v>
      </c>
      <c r="K1929">
        <v>2700</v>
      </c>
      <c r="L1929">
        <v>3</v>
      </c>
    </row>
    <row r="1930" spans="1:12" x14ac:dyDescent="0.45">
      <c r="A1930" t="str">
        <f t="shared" si="30"/>
        <v>A1929</v>
      </c>
      <c r="B1930" t="s">
        <v>84</v>
      </c>
      <c r="C1930" t="s">
        <v>3235</v>
      </c>
      <c r="D1930" t="s">
        <v>3258</v>
      </c>
      <c r="E1930" s="2">
        <v>45940</v>
      </c>
      <c r="F1930">
        <v>13</v>
      </c>
      <c r="G1930" t="s">
        <v>3260</v>
      </c>
      <c r="H1930" s="2">
        <v>45943</v>
      </c>
      <c r="I1930" t="s">
        <v>3263</v>
      </c>
      <c r="J1930" t="s">
        <v>3262</v>
      </c>
      <c r="K1930">
        <v>3892</v>
      </c>
      <c r="L1930">
        <v>3</v>
      </c>
    </row>
    <row r="1931" spans="1:12" x14ac:dyDescent="0.45">
      <c r="A1931" t="str">
        <f t="shared" si="30"/>
        <v>A1930</v>
      </c>
      <c r="B1931" t="s">
        <v>1611</v>
      </c>
      <c r="C1931" t="s">
        <v>3235</v>
      </c>
      <c r="D1931" t="s">
        <v>3248</v>
      </c>
      <c r="E1931" s="2">
        <v>45823</v>
      </c>
      <c r="F1931">
        <v>15</v>
      </c>
      <c r="G1931" t="s">
        <v>3260</v>
      </c>
      <c r="H1931" s="2">
        <v>45830</v>
      </c>
      <c r="I1931" t="s">
        <v>3263</v>
      </c>
      <c r="J1931" t="s">
        <v>3261</v>
      </c>
      <c r="K1931">
        <v>11287</v>
      </c>
      <c r="L1931">
        <v>7</v>
      </c>
    </row>
    <row r="1932" spans="1:12" x14ac:dyDescent="0.45">
      <c r="A1932" t="str">
        <f t="shared" si="30"/>
        <v>A1931</v>
      </c>
      <c r="B1932" t="s">
        <v>1612</v>
      </c>
      <c r="C1932" t="s">
        <v>3238</v>
      </c>
      <c r="D1932" t="s">
        <v>3248</v>
      </c>
      <c r="E1932" s="2">
        <v>45752</v>
      </c>
      <c r="F1932">
        <v>10</v>
      </c>
      <c r="G1932" t="s">
        <v>3260</v>
      </c>
      <c r="H1932" s="2">
        <v>45756</v>
      </c>
      <c r="I1932" t="s">
        <v>3263</v>
      </c>
      <c r="J1932" t="s">
        <v>3262</v>
      </c>
      <c r="K1932">
        <v>3390</v>
      </c>
      <c r="L1932">
        <v>4</v>
      </c>
    </row>
    <row r="1933" spans="1:12" x14ac:dyDescent="0.45">
      <c r="A1933" t="str">
        <f t="shared" si="30"/>
        <v>A1932</v>
      </c>
      <c r="B1933" t="s">
        <v>1613</v>
      </c>
      <c r="C1933" t="s">
        <v>3241</v>
      </c>
      <c r="D1933" t="s">
        <v>3256</v>
      </c>
      <c r="E1933" s="2">
        <v>45972</v>
      </c>
      <c r="F1933">
        <v>22</v>
      </c>
      <c r="G1933" t="s">
        <v>3257</v>
      </c>
      <c r="H1933" s="2">
        <v>45974</v>
      </c>
      <c r="I1933" t="s">
        <v>3264</v>
      </c>
      <c r="J1933" t="s">
        <v>3261</v>
      </c>
      <c r="K1933">
        <v>10348</v>
      </c>
      <c r="L1933">
        <v>2</v>
      </c>
    </row>
    <row r="1934" spans="1:12" x14ac:dyDescent="0.45">
      <c r="A1934" t="str">
        <f t="shared" si="30"/>
        <v>A1933</v>
      </c>
      <c r="B1934" t="s">
        <v>1614</v>
      </c>
      <c r="C1934" t="s">
        <v>3235</v>
      </c>
      <c r="D1934" t="s">
        <v>3248</v>
      </c>
      <c r="E1934" s="2">
        <v>45723</v>
      </c>
      <c r="F1934">
        <v>14</v>
      </c>
      <c r="G1934" t="s">
        <v>3260</v>
      </c>
      <c r="H1934" s="2">
        <v>45729</v>
      </c>
      <c r="I1934" t="s">
        <v>3263</v>
      </c>
      <c r="J1934" t="s">
        <v>3262</v>
      </c>
      <c r="K1934">
        <v>4475</v>
      </c>
      <c r="L1934">
        <v>6</v>
      </c>
    </row>
    <row r="1935" spans="1:12" x14ac:dyDescent="0.45">
      <c r="A1935" t="str">
        <f t="shared" si="30"/>
        <v>A1934</v>
      </c>
      <c r="B1935" t="s">
        <v>333</v>
      </c>
      <c r="C1935" t="s">
        <v>3241</v>
      </c>
      <c r="D1935" t="s">
        <v>3256</v>
      </c>
      <c r="E1935" s="2">
        <v>45907</v>
      </c>
      <c r="F1935">
        <v>19</v>
      </c>
      <c r="G1935" t="s">
        <v>3257</v>
      </c>
      <c r="H1935" s="2">
        <v>45909</v>
      </c>
      <c r="I1935" t="s">
        <v>3264</v>
      </c>
      <c r="J1935" t="s">
        <v>3261</v>
      </c>
      <c r="K1935">
        <v>13332</v>
      </c>
      <c r="L1935">
        <v>2</v>
      </c>
    </row>
    <row r="1936" spans="1:12" x14ac:dyDescent="0.45">
      <c r="A1936" t="str">
        <f t="shared" si="30"/>
        <v>A1935</v>
      </c>
      <c r="B1936" t="s">
        <v>1615</v>
      </c>
      <c r="C1936" t="s">
        <v>3238</v>
      </c>
      <c r="D1936" t="s">
        <v>3258</v>
      </c>
      <c r="E1936" s="2">
        <v>45850</v>
      </c>
      <c r="F1936">
        <v>11</v>
      </c>
      <c r="G1936" t="s">
        <v>3257</v>
      </c>
      <c r="H1936" s="2">
        <v>45852</v>
      </c>
      <c r="I1936" t="s">
        <v>3263</v>
      </c>
      <c r="J1936" t="s">
        <v>3262</v>
      </c>
      <c r="K1936">
        <v>3431</v>
      </c>
      <c r="L1936">
        <v>2</v>
      </c>
    </row>
    <row r="1937" spans="1:12" x14ac:dyDescent="0.45">
      <c r="A1937" t="str">
        <f t="shared" si="30"/>
        <v>A1936</v>
      </c>
      <c r="B1937" t="s">
        <v>1354</v>
      </c>
      <c r="C1937" t="s">
        <v>3235</v>
      </c>
      <c r="D1937" t="s">
        <v>3258</v>
      </c>
      <c r="E1937" s="2">
        <v>45718</v>
      </c>
      <c r="F1937">
        <v>20</v>
      </c>
      <c r="G1937" t="s">
        <v>3260</v>
      </c>
      <c r="H1937" s="2">
        <v>45720</v>
      </c>
      <c r="I1937" t="s">
        <v>3263</v>
      </c>
      <c r="J1937" t="s">
        <v>3262</v>
      </c>
      <c r="K1937">
        <v>4784</v>
      </c>
      <c r="L1937">
        <v>2</v>
      </c>
    </row>
    <row r="1938" spans="1:12" x14ac:dyDescent="0.45">
      <c r="A1938" t="str">
        <f t="shared" si="30"/>
        <v>A1937</v>
      </c>
      <c r="B1938" t="s">
        <v>1514</v>
      </c>
      <c r="C1938" t="s">
        <v>3238</v>
      </c>
      <c r="D1938" t="s">
        <v>3254</v>
      </c>
      <c r="E1938" s="2">
        <v>45672</v>
      </c>
      <c r="F1938">
        <v>11</v>
      </c>
      <c r="G1938" t="s">
        <v>3260</v>
      </c>
      <c r="H1938" s="2">
        <v>45675</v>
      </c>
      <c r="I1938" t="s">
        <v>3263</v>
      </c>
      <c r="J1938" t="s">
        <v>3262</v>
      </c>
      <c r="K1938">
        <v>3052</v>
      </c>
      <c r="L1938">
        <v>3</v>
      </c>
    </row>
    <row r="1939" spans="1:12" x14ac:dyDescent="0.45">
      <c r="A1939" t="str">
        <f t="shared" si="30"/>
        <v>A1938</v>
      </c>
      <c r="B1939" t="s">
        <v>1616</v>
      </c>
      <c r="C1939" t="s">
        <v>3238</v>
      </c>
      <c r="D1939" t="s">
        <v>3252</v>
      </c>
      <c r="E1939" s="2">
        <v>45850</v>
      </c>
      <c r="F1939">
        <v>12</v>
      </c>
      <c r="G1939" t="s">
        <v>3260</v>
      </c>
      <c r="H1939" s="2">
        <v>45855</v>
      </c>
      <c r="I1939" t="s">
        <v>3263</v>
      </c>
      <c r="J1939" t="s">
        <v>3262</v>
      </c>
      <c r="K1939">
        <v>3024</v>
      </c>
      <c r="L1939">
        <v>5</v>
      </c>
    </row>
    <row r="1940" spans="1:12" x14ac:dyDescent="0.45">
      <c r="A1940" t="str">
        <f t="shared" si="30"/>
        <v>A1939</v>
      </c>
      <c r="B1940" t="s">
        <v>1617</v>
      </c>
      <c r="C1940" t="s">
        <v>3235</v>
      </c>
      <c r="D1940" t="s">
        <v>3252</v>
      </c>
      <c r="E1940" s="2">
        <v>45726</v>
      </c>
      <c r="F1940">
        <v>19</v>
      </c>
      <c r="G1940" t="s">
        <v>3260</v>
      </c>
      <c r="H1940" s="2">
        <v>45730</v>
      </c>
      <c r="I1940" t="s">
        <v>3263</v>
      </c>
      <c r="J1940" t="s">
        <v>3262</v>
      </c>
      <c r="K1940">
        <v>3535</v>
      </c>
      <c r="L1940">
        <v>4</v>
      </c>
    </row>
    <row r="1941" spans="1:12" x14ac:dyDescent="0.45">
      <c r="A1941" t="str">
        <f t="shared" si="30"/>
        <v>A1940</v>
      </c>
      <c r="B1941" t="s">
        <v>1443</v>
      </c>
      <c r="C1941" t="s">
        <v>3238</v>
      </c>
      <c r="D1941" t="s">
        <v>3252</v>
      </c>
      <c r="E1941" s="2">
        <v>45660</v>
      </c>
      <c r="F1941">
        <v>20</v>
      </c>
      <c r="G1941" t="s">
        <v>3257</v>
      </c>
      <c r="H1941" s="2">
        <v>45666</v>
      </c>
      <c r="I1941" t="s">
        <v>3263</v>
      </c>
      <c r="J1941" t="s">
        <v>3262</v>
      </c>
      <c r="K1941">
        <v>4214</v>
      </c>
      <c r="L1941">
        <v>6</v>
      </c>
    </row>
    <row r="1942" spans="1:12" x14ac:dyDescent="0.45">
      <c r="A1942" t="str">
        <f t="shared" si="30"/>
        <v>A1941</v>
      </c>
      <c r="B1942" t="s">
        <v>1618</v>
      </c>
      <c r="C1942" t="s">
        <v>3235</v>
      </c>
      <c r="D1942" t="s">
        <v>3252</v>
      </c>
      <c r="E1942" s="2">
        <v>45971</v>
      </c>
      <c r="F1942">
        <v>13</v>
      </c>
      <c r="G1942" t="s">
        <v>3260</v>
      </c>
      <c r="H1942" s="2">
        <v>45976</v>
      </c>
      <c r="I1942" t="s">
        <v>3263</v>
      </c>
      <c r="J1942" t="s">
        <v>3262</v>
      </c>
      <c r="K1942">
        <v>2209</v>
      </c>
      <c r="L1942">
        <v>5</v>
      </c>
    </row>
    <row r="1943" spans="1:12" x14ac:dyDescent="0.45">
      <c r="A1943" t="str">
        <f t="shared" si="30"/>
        <v>A1942</v>
      </c>
      <c r="B1943" t="s">
        <v>1619</v>
      </c>
      <c r="C1943" t="s">
        <v>3235</v>
      </c>
      <c r="D1943" t="s">
        <v>3248</v>
      </c>
      <c r="E1943" s="2">
        <v>45736</v>
      </c>
      <c r="F1943">
        <v>13</v>
      </c>
      <c r="G1943" t="s">
        <v>3260</v>
      </c>
      <c r="H1943" s="2">
        <v>45739</v>
      </c>
      <c r="I1943" t="s">
        <v>3263</v>
      </c>
      <c r="J1943" t="s">
        <v>3262</v>
      </c>
      <c r="K1943">
        <v>2921</v>
      </c>
      <c r="L1943">
        <v>3</v>
      </c>
    </row>
    <row r="1944" spans="1:12" x14ac:dyDescent="0.45">
      <c r="A1944" t="str">
        <f t="shared" si="30"/>
        <v>A1943</v>
      </c>
      <c r="B1944" t="s">
        <v>1620</v>
      </c>
      <c r="C1944" t="s">
        <v>3238</v>
      </c>
      <c r="D1944" t="s">
        <v>3258</v>
      </c>
      <c r="E1944" s="2">
        <v>45860</v>
      </c>
      <c r="F1944">
        <v>13</v>
      </c>
      <c r="G1944" t="s">
        <v>3260</v>
      </c>
      <c r="H1944" s="2">
        <v>45864</v>
      </c>
      <c r="I1944" t="s">
        <v>3263</v>
      </c>
      <c r="J1944" t="s">
        <v>3262</v>
      </c>
      <c r="K1944">
        <v>4615</v>
      </c>
      <c r="L1944">
        <v>4</v>
      </c>
    </row>
    <row r="1945" spans="1:12" x14ac:dyDescent="0.45">
      <c r="A1945" t="str">
        <f t="shared" si="30"/>
        <v>A1944</v>
      </c>
      <c r="B1945" t="s">
        <v>1621</v>
      </c>
      <c r="C1945" t="s">
        <v>3238</v>
      </c>
      <c r="D1945" t="s">
        <v>3254</v>
      </c>
      <c r="E1945" s="2">
        <v>45690</v>
      </c>
      <c r="F1945">
        <v>11</v>
      </c>
      <c r="G1945" t="s">
        <v>3260</v>
      </c>
      <c r="H1945" s="2">
        <v>45691</v>
      </c>
      <c r="I1945" t="s">
        <v>3263</v>
      </c>
      <c r="J1945" t="s">
        <v>3262</v>
      </c>
      <c r="K1945">
        <v>3260</v>
      </c>
      <c r="L1945">
        <v>1</v>
      </c>
    </row>
    <row r="1946" spans="1:12" x14ac:dyDescent="0.45">
      <c r="A1946" t="str">
        <f t="shared" si="30"/>
        <v>A1945</v>
      </c>
      <c r="B1946" t="s">
        <v>1369</v>
      </c>
      <c r="C1946" t="s">
        <v>3235</v>
      </c>
      <c r="D1946" t="s">
        <v>3256</v>
      </c>
      <c r="E1946" s="2">
        <v>45960</v>
      </c>
      <c r="F1946">
        <v>21</v>
      </c>
      <c r="G1946" t="s">
        <v>3257</v>
      </c>
      <c r="H1946" s="2">
        <v>45962</v>
      </c>
      <c r="I1946" t="s">
        <v>3263</v>
      </c>
      <c r="J1946" t="s">
        <v>3262</v>
      </c>
      <c r="K1946">
        <v>4554</v>
      </c>
      <c r="L1946">
        <v>2</v>
      </c>
    </row>
    <row r="1947" spans="1:12" x14ac:dyDescent="0.45">
      <c r="A1947" t="str">
        <f t="shared" si="30"/>
        <v>A1946</v>
      </c>
      <c r="B1947" t="s">
        <v>1622</v>
      </c>
      <c r="C1947" t="s">
        <v>3241</v>
      </c>
      <c r="D1947" t="s">
        <v>3258</v>
      </c>
      <c r="E1947" s="2">
        <v>45807</v>
      </c>
      <c r="F1947">
        <v>9</v>
      </c>
      <c r="G1947" t="s">
        <v>3257</v>
      </c>
      <c r="H1947" s="2">
        <v>45813</v>
      </c>
      <c r="I1947" t="s">
        <v>3263</v>
      </c>
      <c r="J1947" t="s">
        <v>3262</v>
      </c>
      <c r="K1947">
        <v>4667</v>
      </c>
      <c r="L1947">
        <v>6</v>
      </c>
    </row>
    <row r="1948" spans="1:12" x14ac:dyDescent="0.45">
      <c r="A1948" t="str">
        <f t="shared" si="30"/>
        <v>A1947</v>
      </c>
      <c r="B1948" t="s">
        <v>1623</v>
      </c>
      <c r="C1948" t="s">
        <v>3238</v>
      </c>
      <c r="D1948" t="s">
        <v>3258</v>
      </c>
      <c r="E1948" s="2">
        <v>45700</v>
      </c>
      <c r="F1948">
        <v>14</v>
      </c>
      <c r="G1948" t="s">
        <v>3257</v>
      </c>
      <c r="H1948" s="2">
        <v>45702</v>
      </c>
      <c r="I1948" t="s">
        <v>3263</v>
      </c>
      <c r="J1948" t="s">
        <v>3262</v>
      </c>
      <c r="K1948">
        <v>2123</v>
      </c>
      <c r="L1948">
        <v>2</v>
      </c>
    </row>
    <row r="1949" spans="1:12" x14ac:dyDescent="0.45">
      <c r="A1949" t="str">
        <f t="shared" si="30"/>
        <v>A1948</v>
      </c>
      <c r="B1949" t="s">
        <v>858</v>
      </c>
      <c r="C1949" t="s">
        <v>3235</v>
      </c>
      <c r="D1949" t="s">
        <v>3252</v>
      </c>
      <c r="E1949" s="2">
        <v>45820</v>
      </c>
      <c r="F1949">
        <v>19</v>
      </c>
      <c r="G1949" t="s">
        <v>3257</v>
      </c>
      <c r="H1949" s="2">
        <v>45826</v>
      </c>
      <c r="I1949" t="s">
        <v>3263</v>
      </c>
      <c r="J1949" t="s">
        <v>3262</v>
      </c>
      <c r="K1949">
        <v>3521</v>
      </c>
      <c r="L1949">
        <v>6</v>
      </c>
    </row>
    <row r="1950" spans="1:12" x14ac:dyDescent="0.45">
      <c r="A1950" t="str">
        <f t="shared" si="30"/>
        <v>A1949</v>
      </c>
      <c r="B1950" t="s">
        <v>691</v>
      </c>
      <c r="C1950" t="s">
        <v>3235</v>
      </c>
      <c r="D1950" t="s">
        <v>3248</v>
      </c>
      <c r="E1950" s="2">
        <v>45694</v>
      </c>
      <c r="F1950">
        <v>11</v>
      </c>
      <c r="G1950" t="s">
        <v>3260</v>
      </c>
      <c r="H1950" s="2">
        <v>45699</v>
      </c>
      <c r="I1950" t="s">
        <v>3263</v>
      </c>
      <c r="J1950" t="s">
        <v>3261</v>
      </c>
      <c r="K1950">
        <v>9168</v>
      </c>
      <c r="L1950">
        <v>5</v>
      </c>
    </row>
    <row r="1951" spans="1:12" x14ac:dyDescent="0.45">
      <c r="A1951" t="str">
        <f t="shared" si="30"/>
        <v>A1950</v>
      </c>
      <c r="B1951" t="s">
        <v>1624</v>
      </c>
      <c r="C1951" t="s">
        <v>3235</v>
      </c>
      <c r="D1951" t="s">
        <v>3252</v>
      </c>
      <c r="E1951" s="2">
        <v>45732</v>
      </c>
      <c r="F1951">
        <v>15</v>
      </c>
      <c r="G1951" t="s">
        <v>3260</v>
      </c>
      <c r="H1951" s="2">
        <v>45737</v>
      </c>
      <c r="I1951" t="s">
        <v>3263</v>
      </c>
      <c r="J1951" t="s">
        <v>3262</v>
      </c>
      <c r="K1951">
        <v>2441</v>
      </c>
      <c r="L1951">
        <v>5</v>
      </c>
    </row>
    <row r="1952" spans="1:12" x14ac:dyDescent="0.45">
      <c r="A1952" t="str">
        <f t="shared" si="30"/>
        <v>A1951</v>
      </c>
      <c r="B1952" t="s">
        <v>1625</v>
      </c>
      <c r="C1952" t="s">
        <v>3235</v>
      </c>
      <c r="D1952" t="s">
        <v>3248</v>
      </c>
      <c r="E1952" s="2">
        <v>46010</v>
      </c>
      <c r="F1952">
        <v>14</v>
      </c>
      <c r="G1952" t="s">
        <v>3260</v>
      </c>
      <c r="H1952" s="2">
        <v>46014</v>
      </c>
      <c r="I1952" t="s">
        <v>3263</v>
      </c>
      <c r="J1952" t="s">
        <v>3262</v>
      </c>
      <c r="K1952">
        <v>2266</v>
      </c>
      <c r="L1952">
        <v>4</v>
      </c>
    </row>
    <row r="1953" spans="1:12" x14ac:dyDescent="0.45">
      <c r="A1953" t="str">
        <f t="shared" si="30"/>
        <v>A1952</v>
      </c>
      <c r="B1953" t="s">
        <v>1626</v>
      </c>
      <c r="C1953" t="s">
        <v>3238</v>
      </c>
      <c r="D1953" t="s">
        <v>3258</v>
      </c>
      <c r="E1953" s="2">
        <v>45707</v>
      </c>
      <c r="F1953">
        <v>16</v>
      </c>
      <c r="G1953" t="s">
        <v>3260</v>
      </c>
      <c r="H1953" s="2">
        <v>45710</v>
      </c>
      <c r="I1953" t="s">
        <v>3263</v>
      </c>
      <c r="J1953" t="s">
        <v>3262</v>
      </c>
      <c r="K1953">
        <v>3127</v>
      </c>
      <c r="L1953">
        <v>3</v>
      </c>
    </row>
    <row r="1954" spans="1:12" x14ac:dyDescent="0.45">
      <c r="A1954" t="str">
        <f t="shared" si="30"/>
        <v>A1953</v>
      </c>
      <c r="B1954" t="s">
        <v>41</v>
      </c>
      <c r="C1954" t="s">
        <v>3241</v>
      </c>
      <c r="D1954" t="s">
        <v>3258</v>
      </c>
      <c r="E1954" s="2">
        <v>45950</v>
      </c>
      <c r="F1954">
        <v>15</v>
      </c>
      <c r="G1954" t="s">
        <v>3260</v>
      </c>
      <c r="H1954" s="2">
        <v>45955</v>
      </c>
      <c r="I1954" t="s">
        <v>3263</v>
      </c>
      <c r="J1954" t="s">
        <v>3262</v>
      </c>
      <c r="K1954">
        <v>3139</v>
      </c>
      <c r="L1954">
        <v>5</v>
      </c>
    </row>
    <row r="1955" spans="1:12" x14ac:dyDescent="0.45">
      <c r="A1955" t="str">
        <f t="shared" si="30"/>
        <v>A1954</v>
      </c>
      <c r="B1955" t="s">
        <v>1437</v>
      </c>
      <c r="C1955" t="s">
        <v>3238</v>
      </c>
      <c r="D1955" t="s">
        <v>3252</v>
      </c>
      <c r="E1955" s="2">
        <v>45706</v>
      </c>
      <c r="F1955">
        <v>11</v>
      </c>
      <c r="G1955" t="s">
        <v>3257</v>
      </c>
      <c r="H1955" s="2">
        <v>45708</v>
      </c>
      <c r="I1955" t="s">
        <v>3263</v>
      </c>
      <c r="J1955" t="s">
        <v>3262</v>
      </c>
      <c r="K1955">
        <v>4623</v>
      </c>
      <c r="L1955">
        <v>2</v>
      </c>
    </row>
    <row r="1956" spans="1:12" x14ac:dyDescent="0.45">
      <c r="A1956" t="str">
        <f t="shared" si="30"/>
        <v>A1955</v>
      </c>
      <c r="B1956" t="s">
        <v>1627</v>
      </c>
      <c r="C1956" t="s">
        <v>3235</v>
      </c>
      <c r="D1956" t="s">
        <v>3252</v>
      </c>
      <c r="E1956" s="2">
        <v>45757</v>
      </c>
      <c r="F1956">
        <v>18</v>
      </c>
      <c r="G1956" t="s">
        <v>3257</v>
      </c>
      <c r="H1956" s="2">
        <v>45759</v>
      </c>
      <c r="I1956" t="s">
        <v>3263</v>
      </c>
      <c r="J1956" t="s">
        <v>3262</v>
      </c>
      <c r="K1956">
        <v>2106</v>
      </c>
      <c r="L1956">
        <v>2</v>
      </c>
    </row>
    <row r="1957" spans="1:12" x14ac:dyDescent="0.45">
      <c r="A1957" t="str">
        <f t="shared" si="30"/>
        <v>A1956</v>
      </c>
      <c r="B1957" t="s">
        <v>1628</v>
      </c>
      <c r="C1957" t="s">
        <v>3235</v>
      </c>
      <c r="D1957" t="s">
        <v>3248</v>
      </c>
      <c r="E1957" s="2">
        <v>45731</v>
      </c>
      <c r="F1957">
        <v>15</v>
      </c>
      <c r="G1957" t="s">
        <v>3260</v>
      </c>
      <c r="H1957" s="2">
        <v>45736</v>
      </c>
      <c r="I1957" t="s">
        <v>3263</v>
      </c>
      <c r="J1957" t="s">
        <v>3262</v>
      </c>
      <c r="K1957">
        <v>3261</v>
      </c>
      <c r="L1957">
        <v>5</v>
      </c>
    </row>
    <row r="1958" spans="1:12" x14ac:dyDescent="0.45">
      <c r="A1958" t="str">
        <f t="shared" si="30"/>
        <v>A1957</v>
      </c>
      <c r="B1958" t="s">
        <v>1629</v>
      </c>
      <c r="C1958" t="s">
        <v>3238</v>
      </c>
      <c r="D1958" t="s">
        <v>3256</v>
      </c>
      <c r="E1958" s="2">
        <v>45823</v>
      </c>
      <c r="F1958">
        <v>21</v>
      </c>
      <c r="G1958" t="s">
        <v>3257</v>
      </c>
      <c r="H1958" s="2">
        <v>45825</v>
      </c>
      <c r="I1958" t="s">
        <v>3263</v>
      </c>
      <c r="J1958" t="s">
        <v>3262</v>
      </c>
      <c r="K1958">
        <v>2992</v>
      </c>
      <c r="L1958">
        <v>2</v>
      </c>
    </row>
    <row r="1959" spans="1:12" x14ac:dyDescent="0.45">
      <c r="A1959" t="str">
        <f t="shared" si="30"/>
        <v>A1958</v>
      </c>
      <c r="B1959" t="s">
        <v>1630</v>
      </c>
      <c r="C1959" t="s">
        <v>3235</v>
      </c>
      <c r="D1959" t="s">
        <v>3252</v>
      </c>
      <c r="E1959" s="2">
        <v>45944</v>
      </c>
      <c r="F1959">
        <v>12</v>
      </c>
      <c r="G1959" t="s">
        <v>3260</v>
      </c>
      <c r="H1959" s="2">
        <v>45949</v>
      </c>
      <c r="I1959" t="s">
        <v>3263</v>
      </c>
      <c r="J1959" t="s">
        <v>3262</v>
      </c>
      <c r="K1959">
        <v>3998</v>
      </c>
      <c r="L1959">
        <v>5</v>
      </c>
    </row>
    <row r="1960" spans="1:12" x14ac:dyDescent="0.45">
      <c r="A1960" t="str">
        <f t="shared" si="30"/>
        <v>A1959</v>
      </c>
      <c r="B1960" t="s">
        <v>1234</v>
      </c>
      <c r="C1960" t="s">
        <v>3235</v>
      </c>
      <c r="D1960" t="s">
        <v>3248</v>
      </c>
      <c r="E1960" s="2">
        <v>45797</v>
      </c>
      <c r="F1960">
        <v>10</v>
      </c>
      <c r="G1960" t="s">
        <v>3257</v>
      </c>
      <c r="H1960" s="2">
        <v>45802</v>
      </c>
      <c r="I1960" t="s">
        <v>3263</v>
      </c>
      <c r="J1960" t="s">
        <v>3261</v>
      </c>
      <c r="K1960">
        <v>14435</v>
      </c>
      <c r="L1960">
        <v>5</v>
      </c>
    </row>
    <row r="1961" spans="1:12" x14ac:dyDescent="0.45">
      <c r="A1961" t="str">
        <f t="shared" si="30"/>
        <v>A1960</v>
      </c>
      <c r="B1961" t="s">
        <v>1131</v>
      </c>
      <c r="C1961" t="s">
        <v>3238</v>
      </c>
      <c r="D1961" t="s">
        <v>3256</v>
      </c>
      <c r="E1961" s="2">
        <v>45678</v>
      </c>
      <c r="F1961">
        <v>20</v>
      </c>
      <c r="G1961" t="s">
        <v>3257</v>
      </c>
      <c r="H1961" s="2">
        <v>45683</v>
      </c>
      <c r="I1961" t="s">
        <v>3263</v>
      </c>
      <c r="J1961" t="s">
        <v>3262</v>
      </c>
      <c r="K1961">
        <v>3759</v>
      </c>
      <c r="L1961">
        <v>5</v>
      </c>
    </row>
    <row r="1962" spans="1:12" x14ac:dyDescent="0.45">
      <c r="A1962" t="str">
        <f t="shared" si="30"/>
        <v>A1961</v>
      </c>
      <c r="B1962" t="s">
        <v>1631</v>
      </c>
      <c r="C1962" t="s">
        <v>3235</v>
      </c>
      <c r="D1962" t="s">
        <v>3248</v>
      </c>
      <c r="E1962" s="2">
        <v>45841</v>
      </c>
      <c r="F1962">
        <v>11</v>
      </c>
      <c r="G1962" t="s">
        <v>3260</v>
      </c>
      <c r="H1962" s="2">
        <v>45845</v>
      </c>
      <c r="I1962" t="s">
        <v>3263</v>
      </c>
      <c r="J1962" t="s">
        <v>3262</v>
      </c>
      <c r="K1962">
        <v>2232</v>
      </c>
      <c r="L1962">
        <v>4</v>
      </c>
    </row>
    <row r="1963" spans="1:12" x14ac:dyDescent="0.45">
      <c r="A1963" t="str">
        <f t="shared" si="30"/>
        <v>A1962</v>
      </c>
      <c r="B1963" t="s">
        <v>1632</v>
      </c>
      <c r="C1963" t="s">
        <v>3238</v>
      </c>
      <c r="D1963" t="s">
        <v>3252</v>
      </c>
      <c r="E1963" s="2">
        <v>45876</v>
      </c>
      <c r="F1963">
        <v>16</v>
      </c>
      <c r="G1963" t="s">
        <v>3260</v>
      </c>
      <c r="H1963" s="2">
        <v>45882</v>
      </c>
      <c r="I1963" t="s">
        <v>3263</v>
      </c>
      <c r="J1963" t="s">
        <v>3262</v>
      </c>
      <c r="K1963">
        <v>4803</v>
      </c>
      <c r="L1963">
        <v>6</v>
      </c>
    </row>
    <row r="1964" spans="1:12" x14ac:dyDescent="0.45">
      <c r="A1964" t="str">
        <f t="shared" si="30"/>
        <v>A1963</v>
      </c>
      <c r="B1964" t="s">
        <v>1633</v>
      </c>
      <c r="C1964" t="s">
        <v>3235</v>
      </c>
      <c r="D1964" t="s">
        <v>3258</v>
      </c>
      <c r="E1964" s="2">
        <v>45909</v>
      </c>
      <c r="F1964">
        <v>8</v>
      </c>
      <c r="G1964" t="s">
        <v>3260</v>
      </c>
      <c r="H1964" s="2">
        <v>45913</v>
      </c>
      <c r="I1964" t="s">
        <v>3263</v>
      </c>
      <c r="J1964" t="s">
        <v>3262</v>
      </c>
      <c r="K1964">
        <v>2520</v>
      </c>
      <c r="L1964">
        <v>4</v>
      </c>
    </row>
    <row r="1965" spans="1:12" x14ac:dyDescent="0.45">
      <c r="A1965" t="str">
        <f t="shared" si="30"/>
        <v>A1964</v>
      </c>
      <c r="B1965" t="s">
        <v>1634</v>
      </c>
      <c r="C1965" t="s">
        <v>3235</v>
      </c>
      <c r="D1965" t="s">
        <v>3252</v>
      </c>
      <c r="E1965" s="2">
        <v>45661</v>
      </c>
      <c r="F1965">
        <v>10</v>
      </c>
      <c r="G1965" t="s">
        <v>3260</v>
      </c>
      <c r="H1965" s="2">
        <v>45666</v>
      </c>
      <c r="I1965" t="s">
        <v>3263</v>
      </c>
      <c r="J1965" t="s">
        <v>3262</v>
      </c>
      <c r="K1965">
        <v>2241</v>
      </c>
      <c r="L1965">
        <v>5</v>
      </c>
    </row>
    <row r="1966" spans="1:12" x14ac:dyDescent="0.45">
      <c r="A1966" t="str">
        <f t="shared" si="30"/>
        <v>A1965</v>
      </c>
      <c r="B1966" t="s">
        <v>1126</v>
      </c>
      <c r="C1966" t="s">
        <v>3235</v>
      </c>
      <c r="D1966" t="s">
        <v>3252</v>
      </c>
      <c r="E1966" s="2">
        <v>45741</v>
      </c>
      <c r="F1966">
        <v>14</v>
      </c>
      <c r="G1966" t="s">
        <v>3260</v>
      </c>
      <c r="H1966" s="2">
        <v>45745</v>
      </c>
      <c r="I1966" t="s">
        <v>3263</v>
      </c>
      <c r="J1966" t="s">
        <v>3262</v>
      </c>
      <c r="K1966">
        <v>4905</v>
      </c>
      <c r="L1966">
        <v>4</v>
      </c>
    </row>
    <row r="1967" spans="1:12" x14ac:dyDescent="0.45">
      <c r="A1967" t="str">
        <f t="shared" si="30"/>
        <v>A1966</v>
      </c>
      <c r="B1967" t="s">
        <v>1635</v>
      </c>
      <c r="C1967" t="s">
        <v>3238</v>
      </c>
      <c r="D1967" t="s">
        <v>3252</v>
      </c>
      <c r="E1967" s="2">
        <v>45785</v>
      </c>
      <c r="F1967">
        <v>16</v>
      </c>
      <c r="G1967" t="s">
        <v>3260</v>
      </c>
      <c r="H1967" s="2">
        <v>45789</v>
      </c>
      <c r="I1967" t="s">
        <v>3263</v>
      </c>
      <c r="J1967" t="s">
        <v>3262</v>
      </c>
      <c r="K1967">
        <v>2833</v>
      </c>
      <c r="L1967">
        <v>4</v>
      </c>
    </row>
    <row r="1968" spans="1:12" x14ac:dyDescent="0.45">
      <c r="A1968" t="str">
        <f t="shared" si="30"/>
        <v>A1967</v>
      </c>
      <c r="B1968" t="s">
        <v>1002</v>
      </c>
      <c r="C1968" t="s">
        <v>3235</v>
      </c>
      <c r="D1968" t="s">
        <v>3256</v>
      </c>
      <c r="E1968" s="2">
        <v>45754</v>
      </c>
      <c r="F1968">
        <v>18</v>
      </c>
      <c r="G1968" t="s">
        <v>3257</v>
      </c>
      <c r="H1968" s="2">
        <v>45757</v>
      </c>
      <c r="I1968" t="s">
        <v>3264</v>
      </c>
      <c r="J1968" t="s">
        <v>3261</v>
      </c>
      <c r="K1968">
        <v>8291</v>
      </c>
      <c r="L1968">
        <v>3</v>
      </c>
    </row>
    <row r="1969" spans="1:12" x14ac:dyDescent="0.45">
      <c r="A1969" t="str">
        <f t="shared" si="30"/>
        <v>A1968</v>
      </c>
      <c r="B1969" t="s">
        <v>1636</v>
      </c>
      <c r="C1969" t="s">
        <v>3235</v>
      </c>
      <c r="D1969" t="s">
        <v>3248</v>
      </c>
      <c r="E1969" s="2">
        <v>45818</v>
      </c>
      <c r="F1969">
        <v>16</v>
      </c>
      <c r="G1969" t="s">
        <v>3260</v>
      </c>
      <c r="H1969" s="2">
        <v>45825</v>
      </c>
      <c r="I1969" t="s">
        <v>3263</v>
      </c>
      <c r="J1969" t="s">
        <v>3262</v>
      </c>
      <c r="K1969">
        <v>4147</v>
      </c>
      <c r="L1969">
        <v>7</v>
      </c>
    </row>
    <row r="1970" spans="1:12" x14ac:dyDescent="0.45">
      <c r="A1970" t="str">
        <f t="shared" si="30"/>
        <v>A1969</v>
      </c>
      <c r="B1970" t="s">
        <v>680</v>
      </c>
      <c r="C1970" t="s">
        <v>3238</v>
      </c>
      <c r="D1970" t="s">
        <v>3256</v>
      </c>
      <c r="E1970" s="2">
        <v>45991</v>
      </c>
      <c r="F1970">
        <v>18</v>
      </c>
      <c r="G1970" t="s">
        <v>3257</v>
      </c>
      <c r="H1970" s="2">
        <v>45996</v>
      </c>
      <c r="I1970" t="s">
        <v>3263</v>
      </c>
      <c r="J1970" t="s">
        <v>3262</v>
      </c>
      <c r="K1970">
        <v>2737</v>
      </c>
      <c r="L1970">
        <v>5</v>
      </c>
    </row>
    <row r="1971" spans="1:12" x14ac:dyDescent="0.45">
      <c r="A1971" t="str">
        <f t="shared" si="30"/>
        <v>A1970</v>
      </c>
      <c r="B1971" t="s">
        <v>1637</v>
      </c>
      <c r="C1971" t="s">
        <v>3238</v>
      </c>
      <c r="D1971" t="s">
        <v>3252</v>
      </c>
      <c r="E1971" s="2">
        <v>45901</v>
      </c>
      <c r="F1971">
        <v>9</v>
      </c>
      <c r="G1971" t="s">
        <v>3260</v>
      </c>
      <c r="H1971" s="2">
        <v>45903</v>
      </c>
      <c r="I1971" t="s">
        <v>3263</v>
      </c>
      <c r="J1971" t="s">
        <v>3262</v>
      </c>
      <c r="K1971">
        <v>2668</v>
      </c>
      <c r="L1971">
        <v>2</v>
      </c>
    </row>
    <row r="1972" spans="1:12" x14ac:dyDescent="0.45">
      <c r="A1972" t="str">
        <f t="shared" si="30"/>
        <v>A1971</v>
      </c>
      <c r="B1972" t="s">
        <v>1638</v>
      </c>
      <c r="C1972" t="s">
        <v>3238</v>
      </c>
      <c r="D1972" t="s">
        <v>3258</v>
      </c>
      <c r="E1972" s="2">
        <v>45921</v>
      </c>
      <c r="F1972">
        <v>10</v>
      </c>
      <c r="G1972" t="s">
        <v>3260</v>
      </c>
      <c r="H1972" s="2">
        <v>45925</v>
      </c>
      <c r="I1972" t="s">
        <v>3263</v>
      </c>
      <c r="J1972" t="s">
        <v>3262</v>
      </c>
      <c r="K1972">
        <v>2700</v>
      </c>
      <c r="L1972">
        <v>4</v>
      </c>
    </row>
    <row r="1973" spans="1:12" x14ac:dyDescent="0.45">
      <c r="A1973" t="str">
        <f t="shared" si="30"/>
        <v>A1972</v>
      </c>
      <c r="B1973" t="s">
        <v>1639</v>
      </c>
      <c r="C1973" t="s">
        <v>3238</v>
      </c>
      <c r="D1973" t="s">
        <v>3248</v>
      </c>
      <c r="E1973" s="2">
        <v>45825</v>
      </c>
      <c r="F1973">
        <v>17</v>
      </c>
      <c r="G1973" t="s">
        <v>3260</v>
      </c>
      <c r="H1973" s="2">
        <v>45829</v>
      </c>
      <c r="I1973" t="s">
        <v>3263</v>
      </c>
      <c r="J1973" t="s">
        <v>3262</v>
      </c>
      <c r="K1973">
        <v>4034</v>
      </c>
      <c r="L1973">
        <v>4</v>
      </c>
    </row>
    <row r="1974" spans="1:12" x14ac:dyDescent="0.45">
      <c r="A1974" t="str">
        <f t="shared" si="30"/>
        <v>A1973</v>
      </c>
      <c r="B1974" t="s">
        <v>847</v>
      </c>
      <c r="C1974" t="s">
        <v>3238</v>
      </c>
      <c r="D1974" t="s">
        <v>3258</v>
      </c>
      <c r="E1974" s="2">
        <v>45944</v>
      </c>
      <c r="F1974">
        <v>16</v>
      </c>
      <c r="G1974" t="s">
        <v>3260</v>
      </c>
      <c r="H1974" s="2">
        <v>45946</v>
      </c>
      <c r="I1974" t="s">
        <v>3263</v>
      </c>
      <c r="J1974" t="s">
        <v>3262</v>
      </c>
      <c r="K1974">
        <v>2678</v>
      </c>
      <c r="L1974">
        <v>2</v>
      </c>
    </row>
    <row r="1975" spans="1:12" x14ac:dyDescent="0.45">
      <c r="A1975" t="str">
        <f t="shared" si="30"/>
        <v>A1974</v>
      </c>
      <c r="B1975" t="s">
        <v>1640</v>
      </c>
      <c r="C1975" t="s">
        <v>3238</v>
      </c>
      <c r="D1975" t="s">
        <v>3258</v>
      </c>
      <c r="E1975" s="2">
        <v>45830</v>
      </c>
      <c r="F1975">
        <v>11</v>
      </c>
      <c r="G1975" t="s">
        <v>3257</v>
      </c>
      <c r="H1975" s="2">
        <v>45832</v>
      </c>
      <c r="I1975" t="s">
        <v>3263</v>
      </c>
      <c r="J1975" t="s">
        <v>3262</v>
      </c>
      <c r="K1975">
        <v>2781</v>
      </c>
      <c r="L1975">
        <v>2</v>
      </c>
    </row>
    <row r="1976" spans="1:12" x14ac:dyDescent="0.45">
      <c r="A1976" t="str">
        <f t="shared" si="30"/>
        <v>A1975</v>
      </c>
      <c r="B1976" t="s">
        <v>1641</v>
      </c>
      <c r="C1976" t="s">
        <v>3238</v>
      </c>
      <c r="D1976" t="s">
        <v>3254</v>
      </c>
      <c r="E1976" s="2">
        <v>46013</v>
      </c>
      <c r="F1976">
        <v>18</v>
      </c>
      <c r="G1976" t="s">
        <v>3260</v>
      </c>
      <c r="H1976" s="2">
        <v>46016</v>
      </c>
      <c r="I1976" t="s">
        <v>3263</v>
      </c>
      <c r="J1976" t="s">
        <v>3262</v>
      </c>
      <c r="K1976">
        <v>3161</v>
      </c>
      <c r="L1976">
        <v>3</v>
      </c>
    </row>
    <row r="1977" spans="1:12" x14ac:dyDescent="0.45">
      <c r="A1977" t="str">
        <f t="shared" si="30"/>
        <v>A1976</v>
      </c>
      <c r="B1977" t="s">
        <v>1642</v>
      </c>
      <c r="C1977" t="s">
        <v>3238</v>
      </c>
      <c r="D1977" t="s">
        <v>3258</v>
      </c>
      <c r="E1977" s="2">
        <v>45809</v>
      </c>
      <c r="F1977">
        <v>15</v>
      </c>
      <c r="G1977" t="s">
        <v>3260</v>
      </c>
      <c r="H1977" s="2">
        <v>45815</v>
      </c>
      <c r="I1977" t="s">
        <v>3263</v>
      </c>
      <c r="J1977" t="s">
        <v>3262</v>
      </c>
      <c r="K1977">
        <v>4395</v>
      </c>
      <c r="L1977">
        <v>6</v>
      </c>
    </row>
    <row r="1978" spans="1:12" x14ac:dyDescent="0.45">
      <c r="A1978" t="str">
        <f t="shared" si="30"/>
        <v>A1977</v>
      </c>
      <c r="B1978" t="s">
        <v>1643</v>
      </c>
      <c r="C1978" t="s">
        <v>3238</v>
      </c>
      <c r="D1978" t="s">
        <v>3252</v>
      </c>
      <c r="E1978" s="2">
        <v>45869</v>
      </c>
      <c r="F1978">
        <v>17</v>
      </c>
      <c r="G1978" t="s">
        <v>3260</v>
      </c>
      <c r="H1978" s="2">
        <v>45872</v>
      </c>
      <c r="I1978" t="s">
        <v>3263</v>
      </c>
      <c r="J1978" t="s">
        <v>3262</v>
      </c>
      <c r="K1978">
        <v>3247</v>
      </c>
      <c r="L1978">
        <v>3</v>
      </c>
    </row>
    <row r="1979" spans="1:12" x14ac:dyDescent="0.45">
      <c r="A1979" t="str">
        <f t="shared" si="30"/>
        <v>A1978</v>
      </c>
      <c r="B1979" t="s">
        <v>1644</v>
      </c>
      <c r="C1979" t="s">
        <v>3235</v>
      </c>
      <c r="D1979" t="s">
        <v>3258</v>
      </c>
      <c r="E1979" s="2">
        <v>45934</v>
      </c>
      <c r="F1979">
        <v>20</v>
      </c>
      <c r="G1979" t="s">
        <v>3260</v>
      </c>
      <c r="H1979" s="2">
        <v>45940</v>
      </c>
      <c r="I1979" t="s">
        <v>3263</v>
      </c>
      <c r="J1979" t="s">
        <v>3262</v>
      </c>
      <c r="K1979">
        <v>2105</v>
      </c>
      <c r="L1979">
        <v>6</v>
      </c>
    </row>
    <row r="1980" spans="1:12" x14ac:dyDescent="0.45">
      <c r="A1980" t="str">
        <f t="shared" si="30"/>
        <v>A1979</v>
      </c>
      <c r="B1980" t="s">
        <v>955</v>
      </c>
      <c r="C1980" t="s">
        <v>3238</v>
      </c>
      <c r="D1980" t="s">
        <v>3258</v>
      </c>
      <c r="E1980" s="2">
        <v>45843</v>
      </c>
      <c r="F1980">
        <v>8</v>
      </c>
      <c r="G1980" t="s">
        <v>3260</v>
      </c>
      <c r="H1980" s="2">
        <v>45849</v>
      </c>
      <c r="I1980" t="s">
        <v>3263</v>
      </c>
      <c r="J1980" t="s">
        <v>3262</v>
      </c>
      <c r="K1980">
        <v>3462</v>
      </c>
      <c r="L1980">
        <v>6</v>
      </c>
    </row>
    <row r="1981" spans="1:12" x14ac:dyDescent="0.45">
      <c r="A1981" t="str">
        <f t="shared" si="30"/>
        <v>A1980</v>
      </c>
      <c r="B1981" t="s">
        <v>1570</v>
      </c>
      <c r="C1981" t="s">
        <v>3238</v>
      </c>
      <c r="D1981" t="s">
        <v>3248</v>
      </c>
      <c r="E1981" s="2">
        <v>45730</v>
      </c>
      <c r="F1981">
        <v>11</v>
      </c>
      <c r="G1981" t="s">
        <v>3260</v>
      </c>
      <c r="H1981" s="2">
        <v>45733</v>
      </c>
      <c r="I1981" t="s">
        <v>3263</v>
      </c>
      <c r="J1981" t="s">
        <v>3262</v>
      </c>
      <c r="K1981">
        <v>2899</v>
      </c>
      <c r="L1981">
        <v>3</v>
      </c>
    </row>
    <row r="1982" spans="1:12" x14ac:dyDescent="0.45">
      <c r="A1982" t="str">
        <f t="shared" si="30"/>
        <v>A1981</v>
      </c>
      <c r="B1982" t="s">
        <v>1645</v>
      </c>
      <c r="C1982" t="s">
        <v>3241</v>
      </c>
      <c r="D1982" t="s">
        <v>3258</v>
      </c>
      <c r="E1982" s="2">
        <v>45733</v>
      </c>
      <c r="F1982">
        <v>20</v>
      </c>
      <c r="G1982" t="s">
        <v>3257</v>
      </c>
      <c r="H1982" s="2">
        <v>45736</v>
      </c>
      <c r="I1982" t="s">
        <v>3263</v>
      </c>
      <c r="J1982" t="s">
        <v>3262</v>
      </c>
      <c r="K1982">
        <v>2449</v>
      </c>
      <c r="L1982">
        <v>3</v>
      </c>
    </row>
    <row r="1983" spans="1:12" x14ac:dyDescent="0.45">
      <c r="A1983" t="str">
        <f t="shared" si="30"/>
        <v>A1982</v>
      </c>
      <c r="B1983" t="s">
        <v>208</v>
      </c>
      <c r="C1983" t="s">
        <v>3235</v>
      </c>
      <c r="D1983" t="s">
        <v>3248</v>
      </c>
      <c r="E1983" s="2">
        <v>45980</v>
      </c>
      <c r="F1983">
        <v>8</v>
      </c>
      <c r="G1983" t="s">
        <v>3260</v>
      </c>
      <c r="H1983" s="2">
        <v>45984</v>
      </c>
      <c r="I1983" t="s">
        <v>3263</v>
      </c>
      <c r="J1983" t="s">
        <v>3262</v>
      </c>
      <c r="K1983">
        <v>4733</v>
      </c>
      <c r="L1983">
        <v>4</v>
      </c>
    </row>
    <row r="1984" spans="1:12" x14ac:dyDescent="0.45">
      <c r="A1984" t="str">
        <f t="shared" si="30"/>
        <v>A1983</v>
      </c>
      <c r="B1984" t="s">
        <v>1646</v>
      </c>
      <c r="C1984" t="s">
        <v>3238</v>
      </c>
      <c r="D1984" t="s">
        <v>3248</v>
      </c>
      <c r="E1984" s="2">
        <v>45753</v>
      </c>
      <c r="F1984">
        <v>14</v>
      </c>
      <c r="G1984" t="s">
        <v>3260</v>
      </c>
      <c r="H1984" s="2">
        <v>45760</v>
      </c>
      <c r="I1984" t="s">
        <v>3263</v>
      </c>
      <c r="J1984" t="s">
        <v>3261</v>
      </c>
      <c r="K1984">
        <v>10070</v>
      </c>
      <c r="L1984">
        <v>7</v>
      </c>
    </row>
    <row r="1985" spans="1:12" x14ac:dyDescent="0.45">
      <c r="A1985" t="str">
        <f t="shared" si="30"/>
        <v>A1984</v>
      </c>
      <c r="B1985" t="s">
        <v>1647</v>
      </c>
      <c r="C1985" t="s">
        <v>3238</v>
      </c>
      <c r="D1985" t="s">
        <v>3258</v>
      </c>
      <c r="E1985" s="2">
        <v>45693</v>
      </c>
      <c r="F1985">
        <v>17</v>
      </c>
      <c r="G1985" t="s">
        <v>3260</v>
      </c>
      <c r="H1985" s="2">
        <v>45695</v>
      </c>
      <c r="I1985" t="s">
        <v>3263</v>
      </c>
      <c r="J1985" t="s">
        <v>3262</v>
      </c>
      <c r="K1985">
        <v>3540</v>
      </c>
      <c r="L1985">
        <v>2</v>
      </c>
    </row>
    <row r="1986" spans="1:12" x14ac:dyDescent="0.45">
      <c r="A1986" t="str">
        <f t="shared" si="30"/>
        <v>A1985</v>
      </c>
      <c r="B1986" t="s">
        <v>763</v>
      </c>
      <c r="C1986" t="s">
        <v>3241</v>
      </c>
      <c r="D1986" t="s">
        <v>3256</v>
      </c>
      <c r="E1986" s="2">
        <v>45856</v>
      </c>
      <c r="F1986">
        <v>23</v>
      </c>
      <c r="G1986" t="s">
        <v>3257</v>
      </c>
      <c r="H1986" s="2">
        <v>45860</v>
      </c>
      <c r="I1986" t="s">
        <v>3263</v>
      </c>
      <c r="J1986" t="s">
        <v>3262</v>
      </c>
      <c r="K1986">
        <v>3058</v>
      </c>
      <c r="L1986">
        <v>4</v>
      </c>
    </row>
    <row r="1987" spans="1:12" x14ac:dyDescent="0.45">
      <c r="A1987" t="str">
        <f t="shared" ref="A1987:A2050" si="31">"A"&amp;TEXT(ROW()-1,"0000")</f>
        <v>A1986</v>
      </c>
      <c r="B1987" t="s">
        <v>1648</v>
      </c>
      <c r="C1987" t="s">
        <v>3235</v>
      </c>
      <c r="D1987" t="s">
        <v>3252</v>
      </c>
      <c r="E1987" s="2">
        <v>46008</v>
      </c>
      <c r="F1987">
        <v>12</v>
      </c>
      <c r="G1987" t="s">
        <v>3260</v>
      </c>
      <c r="H1987" s="2">
        <v>46012</v>
      </c>
      <c r="I1987" t="s">
        <v>3263</v>
      </c>
      <c r="J1987" t="s">
        <v>3262</v>
      </c>
      <c r="K1987">
        <v>2300</v>
      </c>
      <c r="L1987">
        <v>4</v>
      </c>
    </row>
    <row r="1988" spans="1:12" x14ac:dyDescent="0.45">
      <c r="A1988" t="str">
        <f t="shared" si="31"/>
        <v>A1987</v>
      </c>
      <c r="B1988" t="s">
        <v>1649</v>
      </c>
      <c r="C1988" t="s">
        <v>3241</v>
      </c>
      <c r="D1988" t="s">
        <v>3256</v>
      </c>
      <c r="E1988" s="2">
        <v>45667</v>
      </c>
      <c r="F1988">
        <v>22</v>
      </c>
      <c r="G1988" t="s">
        <v>3257</v>
      </c>
      <c r="H1988" s="2">
        <v>45670</v>
      </c>
      <c r="I1988" t="s">
        <v>3263</v>
      </c>
      <c r="J1988" t="s">
        <v>3261</v>
      </c>
      <c r="K1988">
        <v>12309</v>
      </c>
      <c r="L1988">
        <v>3</v>
      </c>
    </row>
    <row r="1989" spans="1:12" x14ac:dyDescent="0.45">
      <c r="A1989" t="str">
        <f t="shared" si="31"/>
        <v>A1988</v>
      </c>
      <c r="B1989" t="s">
        <v>1650</v>
      </c>
      <c r="C1989" t="s">
        <v>3235</v>
      </c>
      <c r="D1989" t="s">
        <v>3258</v>
      </c>
      <c r="E1989" s="2">
        <v>45904</v>
      </c>
      <c r="F1989">
        <v>8</v>
      </c>
      <c r="G1989" t="s">
        <v>3257</v>
      </c>
      <c r="H1989" s="2">
        <v>45906</v>
      </c>
      <c r="I1989" t="s">
        <v>3263</v>
      </c>
      <c r="J1989" t="s">
        <v>3262</v>
      </c>
      <c r="K1989">
        <v>3298</v>
      </c>
      <c r="L1989">
        <v>2</v>
      </c>
    </row>
    <row r="1990" spans="1:12" x14ac:dyDescent="0.45">
      <c r="A1990" t="str">
        <f t="shared" si="31"/>
        <v>A1989</v>
      </c>
      <c r="B1990" t="s">
        <v>924</v>
      </c>
      <c r="C1990" t="s">
        <v>3235</v>
      </c>
      <c r="D1990" t="s">
        <v>3258</v>
      </c>
      <c r="E1990" s="2">
        <v>45738</v>
      </c>
      <c r="F1990">
        <v>19</v>
      </c>
      <c r="G1990" t="s">
        <v>3260</v>
      </c>
      <c r="H1990" s="2">
        <v>45742</v>
      </c>
      <c r="I1990" t="s">
        <v>3263</v>
      </c>
      <c r="J1990" t="s">
        <v>3262</v>
      </c>
      <c r="K1990">
        <v>4175</v>
      </c>
      <c r="L1990">
        <v>4</v>
      </c>
    </row>
    <row r="1991" spans="1:12" x14ac:dyDescent="0.45">
      <c r="A1991" t="str">
        <f t="shared" si="31"/>
        <v>A1990</v>
      </c>
      <c r="B1991" t="s">
        <v>1651</v>
      </c>
      <c r="C1991" t="s">
        <v>3238</v>
      </c>
      <c r="D1991" t="s">
        <v>3256</v>
      </c>
      <c r="E1991" s="2">
        <v>45816</v>
      </c>
      <c r="F1991">
        <v>23</v>
      </c>
      <c r="G1991" t="s">
        <v>3257</v>
      </c>
      <c r="H1991" s="2">
        <v>45819</v>
      </c>
      <c r="I1991" t="s">
        <v>3263</v>
      </c>
      <c r="J1991" t="s">
        <v>3262</v>
      </c>
      <c r="K1991">
        <v>3334</v>
      </c>
      <c r="L1991">
        <v>3</v>
      </c>
    </row>
    <row r="1992" spans="1:12" x14ac:dyDescent="0.45">
      <c r="A1992" t="str">
        <f t="shared" si="31"/>
        <v>A1991</v>
      </c>
      <c r="B1992" t="s">
        <v>1652</v>
      </c>
      <c r="C1992" t="s">
        <v>3241</v>
      </c>
      <c r="D1992" t="s">
        <v>3256</v>
      </c>
      <c r="E1992" s="2">
        <v>45942</v>
      </c>
      <c r="F1992">
        <v>22</v>
      </c>
      <c r="G1992" t="s">
        <v>3257</v>
      </c>
      <c r="H1992" s="2">
        <v>45947</v>
      </c>
      <c r="I1992" t="s">
        <v>3263</v>
      </c>
      <c r="J1992" t="s">
        <v>3262</v>
      </c>
      <c r="K1992">
        <v>2640</v>
      </c>
      <c r="L1992">
        <v>5</v>
      </c>
    </row>
    <row r="1993" spans="1:12" x14ac:dyDescent="0.45">
      <c r="A1993" t="str">
        <f t="shared" si="31"/>
        <v>A1992</v>
      </c>
      <c r="B1993" t="s">
        <v>855</v>
      </c>
      <c r="C1993" t="s">
        <v>3235</v>
      </c>
      <c r="D1993" t="s">
        <v>3256</v>
      </c>
      <c r="E1993" s="2">
        <v>45689</v>
      </c>
      <c r="F1993">
        <v>20</v>
      </c>
      <c r="G1993" t="s">
        <v>3257</v>
      </c>
      <c r="H1993" s="2">
        <v>45692</v>
      </c>
      <c r="I1993" t="s">
        <v>3263</v>
      </c>
      <c r="J1993" t="s">
        <v>3261</v>
      </c>
      <c r="K1993">
        <v>12916</v>
      </c>
      <c r="L1993">
        <v>3</v>
      </c>
    </row>
    <row r="1994" spans="1:12" x14ac:dyDescent="0.45">
      <c r="A1994" t="str">
        <f t="shared" si="31"/>
        <v>A1993</v>
      </c>
      <c r="B1994" t="s">
        <v>187</v>
      </c>
      <c r="C1994" t="s">
        <v>3238</v>
      </c>
      <c r="D1994" t="s">
        <v>3248</v>
      </c>
      <c r="E1994" s="2">
        <v>45796</v>
      </c>
      <c r="F1994">
        <v>16</v>
      </c>
      <c r="G1994" t="s">
        <v>3260</v>
      </c>
      <c r="H1994" s="2">
        <v>45801</v>
      </c>
      <c r="I1994" t="s">
        <v>3263</v>
      </c>
      <c r="J1994" t="s">
        <v>3262</v>
      </c>
      <c r="K1994">
        <v>3885</v>
      </c>
      <c r="L1994">
        <v>5</v>
      </c>
    </row>
    <row r="1995" spans="1:12" x14ac:dyDescent="0.45">
      <c r="A1995" t="str">
        <f t="shared" si="31"/>
        <v>A1994</v>
      </c>
      <c r="B1995" t="s">
        <v>1653</v>
      </c>
      <c r="C1995" t="s">
        <v>3238</v>
      </c>
      <c r="D1995" t="s">
        <v>3252</v>
      </c>
      <c r="E1995" s="2">
        <v>45718</v>
      </c>
      <c r="F1995">
        <v>19</v>
      </c>
      <c r="G1995" t="s">
        <v>3260</v>
      </c>
      <c r="H1995" s="2">
        <v>45723</v>
      </c>
      <c r="I1995" t="s">
        <v>3263</v>
      </c>
      <c r="J1995" t="s">
        <v>3262</v>
      </c>
      <c r="K1995">
        <v>3172</v>
      </c>
      <c r="L1995">
        <v>5</v>
      </c>
    </row>
    <row r="1996" spans="1:12" x14ac:dyDescent="0.45">
      <c r="A1996" t="str">
        <f t="shared" si="31"/>
        <v>A1995</v>
      </c>
      <c r="B1996" t="s">
        <v>424</v>
      </c>
      <c r="C1996" t="s">
        <v>3238</v>
      </c>
      <c r="D1996" t="s">
        <v>3256</v>
      </c>
      <c r="E1996" s="2">
        <v>45709</v>
      </c>
      <c r="F1996">
        <v>20</v>
      </c>
      <c r="G1996" t="s">
        <v>3257</v>
      </c>
      <c r="H1996" s="2">
        <v>45712</v>
      </c>
      <c r="I1996" t="s">
        <v>3263</v>
      </c>
      <c r="J1996" t="s">
        <v>3262</v>
      </c>
      <c r="K1996">
        <v>2902</v>
      </c>
      <c r="L1996">
        <v>3</v>
      </c>
    </row>
    <row r="1997" spans="1:12" x14ac:dyDescent="0.45">
      <c r="A1997" t="str">
        <f t="shared" si="31"/>
        <v>A1996</v>
      </c>
      <c r="B1997" t="s">
        <v>510</v>
      </c>
      <c r="C1997" t="s">
        <v>3238</v>
      </c>
      <c r="D1997" t="s">
        <v>3254</v>
      </c>
      <c r="E1997" s="2">
        <v>45909</v>
      </c>
      <c r="F1997">
        <v>17</v>
      </c>
      <c r="G1997" t="s">
        <v>3260</v>
      </c>
      <c r="H1997" s="2">
        <v>45912</v>
      </c>
      <c r="I1997" t="s">
        <v>3263</v>
      </c>
      <c r="J1997" t="s">
        <v>3262</v>
      </c>
      <c r="K1997">
        <v>2797</v>
      </c>
      <c r="L1997">
        <v>3</v>
      </c>
    </row>
    <row r="1998" spans="1:12" x14ac:dyDescent="0.45">
      <c r="A1998" t="str">
        <f t="shared" si="31"/>
        <v>A1997</v>
      </c>
      <c r="B1998" t="s">
        <v>1654</v>
      </c>
      <c r="C1998" t="s">
        <v>3238</v>
      </c>
      <c r="D1998" t="s">
        <v>3256</v>
      </c>
      <c r="E1998" s="2">
        <v>45731</v>
      </c>
      <c r="F1998">
        <v>20</v>
      </c>
      <c r="G1998" t="s">
        <v>3257</v>
      </c>
      <c r="H1998" s="2">
        <v>45735</v>
      </c>
      <c r="I1998" t="s">
        <v>3264</v>
      </c>
      <c r="J1998" t="s">
        <v>3262</v>
      </c>
      <c r="K1998">
        <v>2885</v>
      </c>
      <c r="L1998">
        <v>4</v>
      </c>
    </row>
    <row r="1999" spans="1:12" x14ac:dyDescent="0.45">
      <c r="A1999" t="str">
        <f t="shared" si="31"/>
        <v>A1998</v>
      </c>
      <c r="B1999" t="s">
        <v>315</v>
      </c>
      <c r="C1999" t="s">
        <v>3238</v>
      </c>
      <c r="D1999" t="s">
        <v>3258</v>
      </c>
      <c r="E1999" s="2">
        <v>45829</v>
      </c>
      <c r="F1999">
        <v>8</v>
      </c>
      <c r="G1999" t="s">
        <v>3260</v>
      </c>
      <c r="H1999" s="2">
        <v>45832</v>
      </c>
      <c r="I1999" t="s">
        <v>3263</v>
      </c>
      <c r="J1999" t="s">
        <v>3262</v>
      </c>
      <c r="K1999">
        <v>2633</v>
      </c>
      <c r="L1999">
        <v>3</v>
      </c>
    </row>
    <row r="2000" spans="1:12" x14ac:dyDescent="0.45">
      <c r="A2000" t="str">
        <f t="shared" si="31"/>
        <v>A1999</v>
      </c>
      <c r="B2000" t="s">
        <v>1655</v>
      </c>
      <c r="C2000" t="s">
        <v>3235</v>
      </c>
      <c r="D2000" t="s">
        <v>3252</v>
      </c>
      <c r="E2000" s="2">
        <v>45823</v>
      </c>
      <c r="F2000">
        <v>9</v>
      </c>
      <c r="G2000" t="s">
        <v>3260</v>
      </c>
      <c r="H2000" s="2">
        <v>45826</v>
      </c>
      <c r="I2000" t="s">
        <v>3263</v>
      </c>
      <c r="J2000" t="s">
        <v>3262</v>
      </c>
      <c r="K2000">
        <v>2948</v>
      </c>
      <c r="L2000">
        <v>3</v>
      </c>
    </row>
    <row r="2001" spans="1:12" x14ac:dyDescent="0.45">
      <c r="A2001" t="str">
        <f t="shared" si="31"/>
        <v>A2000</v>
      </c>
      <c r="B2001" t="s">
        <v>1656</v>
      </c>
      <c r="C2001" t="s">
        <v>3238</v>
      </c>
      <c r="D2001" t="s">
        <v>3258</v>
      </c>
      <c r="E2001" s="2">
        <v>46018</v>
      </c>
      <c r="F2001">
        <v>12</v>
      </c>
      <c r="G2001" t="s">
        <v>3257</v>
      </c>
      <c r="H2001" s="2">
        <v>46020</v>
      </c>
      <c r="I2001" t="s">
        <v>3263</v>
      </c>
      <c r="J2001" t="s">
        <v>3262</v>
      </c>
      <c r="K2001">
        <v>4178</v>
      </c>
      <c r="L2001">
        <v>2</v>
      </c>
    </row>
    <row r="2002" spans="1:12" x14ac:dyDescent="0.45">
      <c r="A2002" t="str">
        <f t="shared" si="31"/>
        <v>A2001</v>
      </c>
      <c r="B2002" t="s">
        <v>1657</v>
      </c>
      <c r="C2002" t="s">
        <v>3238</v>
      </c>
      <c r="D2002" t="s">
        <v>3250</v>
      </c>
      <c r="E2002" s="2">
        <v>45778</v>
      </c>
      <c r="F2002">
        <v>8</v>
      </c>
      <c r="G2002" t="s">
        <v>3260</v>
      </c>
      <c r="H2002" s="2">
        <v>45787</v>
      </c>
      <c r="I2002" t="s">
        <v>3263</v>
      </c>
      <c r="J2002" t="s">
        <v>3262</v>
      </c>
      <c r="K2002">
        <v>4202</v>
      </c>
      <c r="L2002">
        <v>9</v>
      </c>
    </row>
    <row r="2003" spans="1:12" x14ac:dyDescent="0.45">
      <c r="A2003" t="str">
        <f t="shared" si="31"/>
        <v>A2002</v>
      </c>
      <c r="B2003" t="s">
        <v>1658</v>
      </c>
      <c r="C2003" t="s">
        <v>3235</v>
      </c>
      <c r="D2003" t="s">
        <v>3248</v>
      </c>
      <c r="E2003" s="2">
        <v>45818</v>
      </c>
      <c r="F2003">
        <v>17</v>
      </c>
      <c r="G2003" t="s">
        <v>3257</v>
      </c>
      <c r="H2003" s="2">
        <v>45821</v>
      </c>
      <c r="I2003" t="s">
        <v>3263</v>
      </c>
      <c r="J2003" t="s">
        <v>3262</v>
      </c>
      <c r="K2003">
        <v>3158</v>
      </c>
      <c r="L2003">
        <v>3</v>
      </c>
    </row>
    <row r="2004" spans="1:12" x14ac:dyDescent="0.45">
      <c r="A2004" t="str">
        <f t="shared" si="31"/>
        <v>A2003</v>
      </c>
      <c r="B2004" t="s">
        <v>1659</v>
      </c>
      <c r="C2004" t="s">
        <v>3235</v>
      </c>
      <c r="D2004" t="s">
        <v>3252</v>
      </c>
      <c r="E2004" s="2">
        <v>45722</v>
      </c>
      <c r="F2004">
        <v>8</v>
      </c>
      <c r="G2004" t="s">
        <v>3257</v>
      </c>
      <c r="H2004" s="2">
        <v>45724</v>
      </c>
      <c r="I2004" t="s">
        <v>3263</v>
      </c>
      <c r="J2004" t="s">
        <v>3262</v>
      </c>
      <c r="K2004">
        <v>4687</v>
      </c>
      <c r="L2004">
        <v>2</v>
      </c>
    </row>
    <row r="2005" spans="1:12" x14ac:dyDescent="0.45">
      <c r="A2005" t="str">
        <f t="shared" si="31"/>
        <v>A2004</v>
      </c>
      <c r="B2005" t="s">
        <v>1660</v>
      </c>
      <c r="C2005" t="s">
        <v>3238</v>
      </c>
      <c r="D2005" t="s">
        <v>3248</v>
      </c>
      <c r="E2005" s="2">
        <v>45869</v>
      </c>
      <c r="F2005">
        <v>17</v>
      </c>
      <c r="G2005" t="s">
        <v>3260</v>
      </c>
      <c r="H2005" s="2">
        <v>45873</v>
      </c>
      <c r="I2005" t="s">
        <v>3263</v>
      </c>
      <c r="J2005" t="s">
        <v>3262</v>
      </c>
      <c r="K2005">
        <v>3538</v>
      </c>
      <c r="L2005">
        <v>4</v>
      </c>
    </row>
    <row r="2006" spans="1:12" x14ac:dyDescent="0.45">
      <c r="A2006" t="str">
        <f t="shared" si="31"/>
        <v>A2005</v>
      </c>
      <c r="B2006" t="s">
        <v>1661</v>
      </c>
      <c r="C2006" t="s">
        <v>3238</v>
      </c>
      <c r="D2006" t="s">
        <v>3248</v>
      </c>
      <c r="E2006" s="2">
        <v>45936</v>
      </c>
      <c r="F2006">
        <v>16</v>
      </c>
      <c r="G2006" t="s">
        <v>3260</v>
      </c>
      <c r="H2006" s="2">
        <v>45940</v>
      </c>
      <c r="I2006" t="s">
        <v>3263</v>
      </c>
      <c r="J2006" t="s">
        <v>3262</v>
      </c>
      <c r="K2006">
        <v>3747</v>
      </c>
      <c r="L2006">
        <v>4</v>
      </c>
    </row>
    <row r="2007" spans="1:12" x14ac:dyDescent="0.45">
      <c r="A2007" t="str">
        <f t="shared" si="31"/>
        <v>A2006</v>
      </c>
      <c r="B2007" t="s">
        <v>709</v>
      </c>
      <c r="C2007" t="s">
        <v>3241</v>
      </c>
      <c r="D2007" t="s">
        <v>3256</v>
      </c>
      <c r="E2007" s="2">
        <v>45783</v>
      </c>
      <c r="F2007">
        <v>19</v>
      </c>
      <c r="G2007" t="s">
        <v>3257</v>
      </c>
      <c r="H2007" s="2">
        <v>45786</v>
      </c>
      <c r="I2007" t="s">
        <v>3263</v>
      </c>
      <c r="J2007" t="s">
        <v>3262</v>
      </c>
      <c r="K2007">
        <v>4030</v>
      </c>
      <c r="L2007">
        <v>3</v>
      </c>
    </row>
    <row r="2008" spans="1:12" x14ac:dyDescent="0.45">
      <c r="A2008" t="str">
        <f t="shared" si="31"/>
        <v>A2007</v>
      </c>
      <c r="B2008" t="s">
        <v>1662</v>
      </c>
      <c r="C2008" t="s">
        <v>3235</v>
      </c>
      <c r="D2008" t="s">
        <v>3258</v>
      </c>
      <c r="E2008" s="2">
        <v>45949</v>
      </c>
      <c r="F2008">
        <v>15</v>
      </c>
      <c r="G2008" t="s">
        <v>3260</v>
      </c>
      <c r="H2008" s="2">
        <v>45955</v>
      </c>
      <c r="I2008" t="s">
        <v>3263</v>
      </c>
      <c r="J2008" t="s">
        <v>3262</v>
      </c>
      <c r="K2008">
        <v>4185</v>
      </c>
      <c r="L2008">
        <v>6</v>
      </c>
    </row>
    <row r="2009" spans="1:12" x14ac:dyDescent="0.45">
      <c r="A2009" t="str">
        <f t="shared" si="31"/>
        <v>A2008</v>
      </c>
      <c r="B2009" t="s">
        <v>1663</v>
      </c>
      <c r="C2009" t="s">
        <v>3235</v>
      </c>
      <c r="D2009" t="s">
        <v>3248</v>
      </c>
      <c r="E2009" s="2">
        <v>45866</v>
      </c>
      <c r="F2009">
        <v>11</v>
      </c>
      <c r="G2009" t="s">
        <v>3260</v>
      </c>
      <c r="H2009" s="2">
        <v>45873</v>
      </c>
      <c r="I2009" t="s">
        <v>3263</v>
      </c>
      <c r="J2009" t="s">
        <v>3262</v>
      </c>
      <c r="K2009">
        <v>3541</v>
      </c>
      <c r="L2009">
        <v>7</v>
      </c>
    </row>
    <row r="2010" spans="1:12" x14ac:dyDescent="0.45">
      <c r="A2010" t="str">
        <f t="shared" si="31"/>
        <v>A2009</v>
      </c>
      <c r="B2010" t="s">
        <v>1462</v>
      </c>
      <c r="C2010" t="s">
        <v>3235</v>
      </c>
      <c r="D2010" t="s">
        <v>3256</v>
      </c>
      <c r="E2010" s="2">
        <v>45966</v>
      </c>
      <c r="F2010">
        <v>22</v>
      </c>
      <c r="G2010" t="s">
        <v>3257</v>
      </c>
      <c r="H2010" s="2">
        <v>45970</v>
      </c>
      <c r="I2010" t="s">
        <v>3263</v>
      </c>
      <c r="J2010" t="s">
        <v>3261</v>
      </c>
      <c r="K2010">
        <v>9390</v>
      </c>
      <c r="L2010">
        <v>4</v>
      </c>
    </row>
    <row r="2011" spans="1:12" x14ac:dyDescent="0.45">
      <c r="A2011" t="str">
        <f t="shared" si="31"/>
        <v>A2010</v>
      </c>
      <c r="B2011" t="s">
        <v>1664</v>
      </c>
      <c r="C2011" t="s">
        <v>3238</v>
      </c>
      <c r="D2011" t="s">
        <v>3252</v>
      </c>
      <c r="E2011" s="2">
        <v>45769</v>
      </c>
      <c r="F2011">
        <v>11</v>
      </c>
      <c r="G2011" t="s">
        <v>3260</v>
      </c>
      <c r="H2011" s="2">
        <v>45775</v>
      </c>
      <c r="I2011" t="s">
        <v>3263</v>
      </c>
      <c r="J2011" t="s">
        <v>3262</v>
      </c>
      <c r="K2011">
        <v>3967</v>
      </c>
      <c r="L2011">
        <v>6</v>
      </c>
    </row>
    <row r="2012" spans="1:12" x14ac:dyDescent="0.45">
      <c r="A2012" t="str">
        <f t="shared" si="31"/>
        <v>A2011</v>
      </c>
      <c r="B2012" t="s">
        <v>1374</v>
      </c>
      <c r="C2012" t="s">
        <v>3235</v>
      </c>
      <c r="D2012" t="s">
        <v>3256</v>
      </c>
      <c r="E2012" s="2">
        <v>45863</v>
      </c>
      <c r="F2012">
        <v>18</v>
      </c>
      <c r="G2012" t="s">
        <v>3257</v>
      </c>
      <c r="H2012" s="2">
        <v>45868</v>
      </c>
      <c r="I2012" t="s">
        <v>3263</v>
      </c>
      <c r="J2012" t="s">
        <v>3262</v>
      </c>
      <c r="K2012">
        <v>3987</v>
      </c>
      <c r="L2012">
        <v>5</v>
      </c>
    </row>
    <row r="2013" spans="1:12" x14ac:dyDescent="0.45">
      <c r="A2013" t="str">
        <f t="shared" si="31"/>
        <v>A2012</v>
      </c>
      <c r="B2013" t="s">
        <v>1275</v>
      </c>
      <c r="C2013" t="s">
        <v>3238</v>
      </c>
      <c r="D2013" t="s">
        <v>3252</v>
      </c>
      <c r="E2013" s="2">
        <v>45933</v>
      </c>
      <c r="F2013">
        <v>16</v>
      </c>
      <c r="G2013" t="s">
        <v>3260</v>
      </c>
      <c r="H2013" s="2">
        <v>45937</v>
      </c>
      <c r="I2013" t="s">
        <v>3263</v>
      </c>
      <c r="J2013" t="s">
        <v>3262</v>
      </c>
      <c r="K2013">
        <v>4898</v>
      </c>
      <c r="L2013">
        <v>4</v>
      </c>
    </row>
    <row r="2014" spans="1:12" x14ac:dyDescent="0.45">
      <c r="A2014" t="str">
        <f t="shared" si="31"/>
        <v>A2013</v>
      </c>
      <c r="B2014" t="s">
        <v>484</v>
      </c>
      <c r="C2014" t="s">
        <v>3235</v>
      </c>
      <c r="D2014" t="s">
        <v>3248</v>
      </c>
      <c r="E2014" s="2">
        <v>45824</v>
      </c>
      <c r="F2014">
        <v>16</v>
      </c>
      <c r="G2014" t="s">
        <v>3260</v>
      </c>
      <c r="H2014" s="2">
        <v>45830</v>
      </c>
      <c r="I2014" t="s">
        <v>3263</v>
      </c>
      <c r="J2014" t="s">
        <v>3261</v>
      </c>
      <c r="K2014">
        <v>10628</v>
      </c>
      <c r="L2014">
        <v>6</v>
      </c>
    </row>
    <row r="2015" spans="1:12" x14ac:dyDescent="0.45">
      <c r="A2015" t="str">
        <f t="shared" si="31"/>
        <v>A2014</v>
      </c>
      <c r="B2015" t="s">
        <v>1665</v>
      </c>
      <c r="C2015" t="s">
        <v>3238</v>
      </c>
      <c r="D2015" t="s">
        <v>3258</v>
      </c>
      <c r="E2015" s="2">
        <v>45711</v>
      </c>
      <c r="F2015">
        <v>11</v>
      </c>
      <c r="G2015" t="s">
        <v>3260</v>
      </c>
      <c r="H2015" s="2">
        <v>45714</v>
      </c>
      <c r="I2015" t="s">
        <v>3263</v>
      </c>
      <c r="J2015" t="s">
        <v>3262</v>
      </c>
      <c r="K2015">
        <v>4338</v>
      </c>
      <c r="L2015">
        <v>3</v>
      </c>
    </row>
    <row r="2016" spans="1:12" x14ac:dyDescent="0.45">
      <c r="A2016" t="str">
        <f t="shared" si="31"/>
        <v>A2015</v>
      </c>
      <c r="B2016" t="s">
        <v>779</v>
      </c>
      <c r="C2016" t="s">
        <v>3238</v>
      </c>
      <c r="D2016" t="s">
        <v>3258</v>
      </c>
      <c r="E2016" s="2">
        <v>45989</v>
      </c>
      <c r="F2016">
        <v>11</v>
      </c>
      <c r="G2016" t="s">
        <v>3260</v>
      </c>
      <c r="H2016" s="2">
        <v>45993</v>
      </c>
      <c r="I2016" t="s">
        <v>3263</v>
      </c>
      <c r="J2016" t="s">
        <v>3262</v>
      </c>
      <c r="K2016">
        <v>2238</v>
      </c>
      <c r="L2016">
        <v>4</v>
      </c>
    </row>
    <row r="2017" spans="1:12" x14ac:dyDescent="0.45">
      <c r="A2017" t="str">
        <f t="shared" si="31"/>
        <v>A2016</v>
      </c>
      <c r="B2017" t="s">
        <v>1666</v>
      </c>
      <c r="C2017" t="s">
        <v>3238</v>
      </c>
      <c r="D2017" t="s">
        <v>3258</v>
      </c>
      <c r="E2017" s="2">
        <v>45709</v>
      </c>
      <c r="F2017">
        <v>14</v>
      </c>
      <c r="G2017" t="s">
        <v>3260</v>
      </c>
      <c r="H2017" s="2">
        <v>45714</v>
      </c>
      <c r="I2017" t="s">
        <v>3263</v>
      </c>
      <c r="J2017" t="s">
        <v>3262</v>
      </c>
      <c r="K2017">
        <v>2523</v>
      </c>
      <c r="L2017">
        <v>5</v>
      </c>
    </row>
    <row r="2018" spans="1:12" x14ac:dyDescent="0.45">
      <c r="A2018" t="str">
        <f t="shared" si="31"/>
        <v>A2017</v>
      </c>
      <c r="B2018" t="s">
        <v>1667</v>
      </c>
      <c r="C2018" t="s">
        <v>3238</v>
      </c>
      <c r="D2018" t="s">
        <v>3258</v>
      </c>
      <c r="E2018" s="2">
        <v>45951</v>
      </c>
      <c r="F2018">
        <v>15</v>
      </c>
      <c r="G2018" t="s">
        <v>3260</v>
      </c>
      <c r="H2018" s="2">
        <v>45953</v>
      </c>
      <c r="I2018" t="s">
        <v>3263</v>
      </c>
      <c r="J2018" t="s">
        <v>3262</v>
      </c>
      <c r="K2018">
        <v>4882</v>
      </c>
      <c r="L2018">
        <v>2</v>
      </c>
    </row>
    <row r="2019" spans="1:12" x14ac:dyDescent="0.45">
      <c r="A2019" t="str">
        <f t="shared" si="31"/>
        <v>A2018</v>
      </c>
      <c r="B2019" t="s">
        <v>1668</v>
      </c>
      <c r="C2019" t="s">
        <v>3238</v>
      </c>
      <c r="D2019" t="s">
        <v>3258</v>
      </c>
      <c r="E2019" s="2">
        <v>45669</v>
      </c>
      <c r="F2019">
        <v>15</v>
      </c>
      <c r="G2019" t="s">
        <v>3260</v>
      </c>
      <c r="H2019" s="2">
        <v>45675</v>
      </c>
      <c r="I2019" t="s">
        <v>3263</v>
      </c>
      <c r="J2019" t="s">
        <v>3262</v>
      </c>
      <c r="K2019">
        <v>2937</v>
      </c>
      <c r="L2019">
        <v>6</v>
      </c>
    </row>
    <row r="2020" spans="1:12" x14ac:dyDescent="0.45">
      <c r="A2020" t="str">
        <f t="shared" si="31"/>
        <v>A2019</v>
      </c>
      <c r="B2020" t="s">
        <v>1669</v>
      </c>
      <c r="C2020" t="s">
        <v>3238</v>
      </c>
      <c r="D2020" t="s">
        <v>3250</v>
      </c>
      <c r="E2020" s="2">
        <v>45685</v>
      </c>
      <c r="F2020">
        <v>17</v>
      </c>
      <c r="G2020" t="s">
        <v>3260</v>
      </c>
      <c r="H2020" s="2">
        <v>45692</v>
      </c>
      <c r="I2020" t="s">
        <v>3263</v>
      </c>
      <c r="J2020" t="s">
        <v>3262</v>
      </c>
      <c r="K2020">
        <v>3988</v>
      </c>
      <c r="L2020">
        <v>7</v>
      </c>
    </row>
    <row r="2021" spans="1:12" x14ac:dyDescent="0.45">
      <c r="A2021" t="str">
        <f t="shared" si="31"/>
        <v>A2020</v>
      </c>
      <c r="B2021" t="s">
        <v>1670</v>
      </c>
      <c r="C2021" t="s">
        <v>3241</v>
      </c>
      <c r="D2021" t="s">
        <v>3248</v>
      </c>
      <c r="E2021" s="2">
        <v>46016</v>
      </c>
      <c r="F2021">
        <v>11</v>
      </c>
      <c r="G2021" t="s">
        <v>3257</v>
      </c>
      <c r="H2021" s="2">
        <v>46023</v>
      </c>
      <c r="I2021" t="s">
        <v>3263</v>
      </c>
      <c r="J2021" t="s">
        <v>3262</v>
      </c>
      <c r="K2021">
        <v>2593</v>
      </c>
      <c r="L2021">
        <v>7</v>
      </c>
    </row>
    <row r="2022" spans="1:12" x14ac:dyDescent="0.45">
      <c r="A2022" t="str">
        <f t="shared" si="31"/>
        <v>A2021</v>
      </c>
      <c r="B2022" t="s">
        <v>1671</v>
      </c>
      <c r="C2022" t="s">
        <v>3238</v>
      </c>
      <c r="D2022" t="s">
        <v>3256</v>
      </c>
      <c r="E2022" s="2">
        <v>45729</v>
      </c>
      <c r="F2022">
        <v>23</v>
      </c>
      <c r="G2022" t="s">
        <v>3257</v>
      </c>
      <c r="H2022" s="2">
        <v>45732</v>
      </c>
      <c r="I2022" t="s">
        <v>3263</v>
      </c>
      <c r="J2022" t="s">
        <v>3261</v>
      </c>
      <c r="K2022">
        <v>8516</v>
      </c>
      <c r="L2022">
        <v>3</v>
      </c>
    </row>
    <row r="2023" spans="1:12" x14ac:dyDescent="0.45">
      <c r="A2023" t="str">
        <f t="shared" si="31"/>
        <v>A2022</v>
      </c>
      <c r="B2023" t="s">
        <v>1672</v>
      </c>
      <c r="C2023" t="s">
        <v>3241</v>
      </c>
      <c r="D2023" t="s">
        <v>3248</v>
      </c>
      <c r="E2023" s="2">
        <v>45973</v>
      </c>
      <c r="F2023">
        <v>18</v>
      </c>
      <c r="G2023" t="s">
        <v>3260</v>
      </c>
      <c r="H2023" s="2">
        <v>45977</v>
      </c>
      <c r="I2023" t="s">
        <v>3263</v>
      </c>
      <c r="J2023" t="s">
        <v>3262</v>
      </c>
      <c r="K2023">
        <v>2622</v>
      </c>
      <c r="L2023">
        <v>4</v>
      </c>
    </row>
    <row r="2024" spans="1:12" x14ac:dyDescent="0.45">
      <c r="A2024" t="str">
        <f t="shared" si="31"/>
        <v>A2023</v>
      </c>
      <c r="B2024" t="s">
        <v>1673</v>
      </c>
      <c r="C2024" t="s">
        <v>3241</v>
      </c>
      <c r="D2024" t="s">
        <v>3258</v>
      </c>
      <c r="E2024" s="2">
        <v>45965</v>
      </c>
      <c r="F2024">
        <v>18</v>
      </c>
      <c r="G2024" t="s">
        <v>3260</v>
      </c>
      <c r="H2024" s="2">
        <v>45971</v>
      </c>
      <c r="I2024" t="s">
        <v>3263</v>
      </c>
      <c r="J2024" t="s">
        <v>3262</v>
      </c>
      <c r="K2024">
        <v>4445</v>
      </c>
      <c r="L2024">
        <v>6</v>
      </c>
    </row>
    <row r="2025" spans="1:12" x14ac:dyDescent="0.45">
      <c r="A2025" t="str">
        <f t="shared" si="31"/>
        <v>A2024</v>
      </c>
      <c r="B2025" t="s">
        <v>889</v>
      </c>
      <c r="C2025" t="s">
        <v>3235</v>
      </c>
      <c r="D2025" t="s">
        <v>3256</v>
      </c>
      <c r="E2025" s="2">
        <v>45851</v>
      </c>
      <c r="F2025">
        <v>19</v>
      </c>
      <c r="G2025" t="s">
        <v>3257</v>
      </c>
      <c r="H2025" s="2">
        <v>45853</v>
      </c>
      <c r="I2025" t="s">
        <v>3264</v>
      </c>
      <c r="J2025" t="s">
        <v>3262</v>
      </c>
      <c r="K2025">
        <v>4748</v>
      </c>
      <c r="L2025">
        <v>2</v>
      </c>
    </row>
    <row r="2026" spans="1:12" x14ac:dyDescent="0.45">
      <c r="A2026" t="str">
        <f t="shared" si="31"/>
        <v>A2025</v>
      </c>
      <c r="B2026" t="s">
        <v>1674</v>
      </c>
      <c r="C2026" t="s">
        <v>3235</v>
      </c>
      <c r="D2026" t="s">
        <v>3250</v>
      </c>
      <c r="E2026" s="2">
        <v>45728</v>
      </c>
      <c r="F2026">
        <v>13</v>
      </c>
      <c r="G2026" t="s">
        <v>3257</v>
      </c>
      <c r="H2026" s="2">
        <v>45737</v>
      </c>
      <c r="I2026" t="s">
        <v>3263</v>
      </c>
      <c r="J2026" t="s">
        <v>3262</v>
      </c>
      <c r="K2026">
        <v>3225</v>
      </c>
      <c r="L2026">
        <v>9</v>
      </c>
    </row>
    <row r="2027" spans="1:12" x14ac:dyDescent="0.45">
      <c r="A2027" t="str">
        <f t="shared" si="31"/>
        <v>A2026</v>
      </c>
      <c r="B2027" t="s">
        <v>1675</v>
      </c>
      <c r="C2027" t="s">
        <v>3238</v>
      </c>
      <c r="D2027" t="s">
        <v>3248</v>
      </c>
      <c r="E2027" s="2">
        <v>45857</v>
      </c>
      <c r="F2027">
        <v>14</v>
      </c>
      <c r="G2027" t="s">
        <v>3260</v>
      </c>
      <c r="H2027" s="2">
        <v>45864</v>
      </c>
      <c r="I2027" t="s">
        <v>3263</v>
      </c>
      <c r="J2027" t="s">
        <v>3262</v>
      </c>
      <c r="K2027">
        <v>3869</v>
      </c>
      <c r="L2027">
        <v>7</v>
      </c>
    </row>
    <row r="2028" spans="1:12" x14ac:dyDescent="0.45">
      <c r="A2028" t="str">
        <f t="shared" si="31"/>
        <v>A2027</v>
      </c>
      <c r="B2028" t="s">
        <v>1676</v>
      </c>
      <c r="C2028" t="s">
        <v>3238</v>
      </c>
      <c r="D2028" t="s">
        <v>3258</v>
      </c>
      <c r="E2028" s="2">
        <v>45839</v>
      </c>
      <c r="F2028">
        <v>19</v>
      </c>
      <c r="G2028" t="s">
        <v>3260</v>
      </c>
      <c r="H2028" s="2">
        <v>45841</v>
      </c>
      <c r="I2028" t="s">
        <v>3263</v>
      </c>
      <c r="J2028" t="s">
        <v>3262</v>
      </c>
      <c r="K2028">
        <v>2602</v>
      </c>
      <c r="L2028">
        <v>2</v>
      </c>
    </row>
    <row r="2029" spans="1:12" x14ac:dyDescent="0.45">
      <c r="A2029" t="str">
        <f t="shared" si="31"/>
        <v>A2028</v>
      </c>
      <c r="B2029" t="s">
        <v>1677</v>
      </c>
      <c r="C2029" t="s">
        <v>3235</v>
      </c>
      <c r="D2029" t="s">
        <v>3248</v>
      </c>
      <c r="E2029" s="2">
        <v>45842</v>
      </c>
      <c r="F2029">
        <v>18</v>
      </c>
      <c r="G2029" t="s">
        <v>3260</v>
      </c>
      <c r="H2029" s="2">
        <v>45847</v>
      </c>
      <c r="I2029" t="s">
        <v>3263</v>
      </c>
      <c r="J2029" t="s">
        <v>3262</v>
      </c>
      <c r="K2029">
        <v>2844</v>
      </c>
      <c r="L2029">
        <v>5</v>
      </c>
    </row>
    <row r="2030" spans="1:12" x14ac:dyDescent="0.45">
      <c r="A2030" t="str">
        <f t="shared" si="31"/>
        <v>A2029</v>
      </c>
      <c r="B2030" t="s">
        <v>1678</v>
      </c>
      <c r="C2030" t="s">
        <v>3238</v>
      </c>
      <c r="D2030" t="s">
        <v>3248</v>
      </c>
      <c r="E2030" s="2">
        <v>45694</v>
      </c>
      <c r="F2030">
        <v>11</v>
      </c>
      <c r="G2030" t="s">
        <v>3260</v>
      </c>
      <c r="H2030" s="2">
        <v>45697</v>
      </c>
      <c r="I2030" t="s">
        <v>3263</v>
      </c>
      <c r="J2030" t="s">
        <v>3262</v>
      </c>
      <c r="K2030">
        <v>3485</v>
      </c>
      <c r="L2030">
        <v>3</v>
      </c>
    </row>
    <row r="2031" spans="1:12" x14ac:dyDescent="0.45">
      <c r="A2031" t="str">
        <f t="shared" si="31"/>
        <v>A2030</v>
      </c>
      <c r="B2031" t="s">
        <v>1679</v>
      </c>
      <c r="C2031" t="s">
        <v>3241</v>
      </c>
      <c r="D2031" t="s">
        <v>3256</v>
      </c>
      <c r="E2031" s="2">
        <v>45669</v>
      </c>
      <c r="F2031">
        <v>19</v>
      </c>
      <c r="G2031" t="s">
        <v>3257</v>
      </c>
      <c r="H2031" s="2">
        <v>45671</v>
      </c>
      <c r="I2031" t="s">
        <v>3263</v>
      </c>
      <c r="J2031" t="s">
        <v>3261</v>
      </c>
      <c r="K2031">
        <v>14440</v>
      </c>
      <c r="L2031">
        <v>2</v>
      </c>
    </row>
    <row r="2032" spans="1:12" x14ac:dyDescent="0.45">
      <c r="A2032" t="str">
        <f t="shared" si="31"/>
        <v>A2031</v>
      </c>
      <c r="B2032" t="s">
        <v>1680</v>
      </c>
      <c r="C2032" t="s">
        <v>3238</v>
      </c>
      <c r="D2032" t="s">
        <v>3256</v>
      </c>
      <c r="E2032" s="2">
        <v>45969</v>
      </c>
      <c r="F2032">
        <v>18</v>
      </c>
      <c r="G2032" t="s">
        <v>3257</v>
      </c>
      <c r="H2032" s="2">
        <v>45972</v>
      </c>
      <c r="I2032" t="s">
        <v>3263</v>
      </c>
      <c r="J2032" t="s">
        <v>3262</v>
      </c>
      <c r="K2032">
        <v>2728</v>
      </c>
      <c r="L2032">
        <v>3</v>
      </c>
    </row>
    <row r="2033" spans="1:12" x14ac:dyDescent="0.45">
      <c r="A2033" t="str">
        <f t="shared" si="31"/>
        <v>A2032</v>
      </c>
      <c r="B2033" t="s">
        <v>427</v>
      </c>
      <c r="C2033" t="s">
        <v>3238</v>
      </c>
      <c r="D2033" t="s">
        <v>3256</v>
      </c>
      <c r="E2033" s="2">
        <v>45916</v>
      </c>
      <c r="F2033">
        <v>22</v>
      </c>
      <c r="G2033" t="s">
        <v>3257</v>
      </c>
      <c r="H2033" s="2">
        <v>45921</v>
      </c>
      <c r="I2033" t="s">
        <v>3263</v>
      </c>
      <c r="J2033" t="s">
        <v>3261</v>
      </c>
      <c r="K2033">
        <v>10965</v>
      </c>
      <c r="L2033">
        <v>5</v>
      </c>
    </row>
    <row r="2034" spans="1:12" x14ac:dyDescent="0.45">
      <c r="A2034" t="str">
        <f t="shared" si="31"/>
        <v>A2033</v>
      </c>
      <c r="B2034" t="s">
        <v>935</v>
      </c>
      <c r="C2034" t="s">
        <v>3238</v>
      </c>
      <c r="D2034" t="s">
        <v>3252</v>
      </c>
      <c r="E2034" s="2">
        <v>45805</v>
      </c>
      <c r="F2034">
        <v>18</v>
      </c>
      <c r="G2034" t="s">
        <v>3260</v>
      </c>
      <c r="H2034" s="2">
        <v>45807</v>
      </c>
      <c r="I2034" t="s">
        <v>3263</v>
      </c>
      <c r="J2034" t="s">
        <v>3262</v>
      </c>
      <c r="K2034">
        <v>4305</v>
      </c>
      <c r="L2034">
        <v>2</v>
      </c>
    </row>
    <row r="2035" spans="1:12" x14ac:dyDescent="0.45">
      <c r="A2035" t="str">
        <f t="shared" si="31"/>
        <v>A2034</v>
      </c>
      <c r="B2035" t="s">
        <v>40</v>
      </c>
      <c r="C2035" t="s">
        <v>3235</v>
      </c>
      <c r="D2035" t="s">
        <v>3248</v>
      </c>
      <c r="E2035" s="2">
        <v>45935</v>
      </c>
      <c r="F2035">
        <v>19</v>
      </c>
      <c r="G2035" t="s">
        <v>3260</v>
      </c>
      <c r="H2035" s="2">
        <v>45942</v>
      </c>
      <c r="I2035" t="s">
        <v>3263</v>
      </c>
      <c r="J2035" t="s">
        <v>3262</v>
      </c>
      <c r="K2035">
        <v>4376</v>
      </c>
      <c r="L2035">
        <v>7</v>
      </c>
    </row>
    <row r="2036" spans="1:12" x14ac:dyDescent="0.45">
      <c r="A2036" t="str">
        <f t="shared" si="31"/>
        <v>A2035</v>
      </c>
      <c r="B2036" t="s">
        <v>1681</v>
      </c>
      <c r="C2036" t="s">
        <v>3238</v>
      </c>
      <c r="D2036" t="s">
        <v>3252</v>
      </c>
      <c r="E2036" s="2">
        <v>45789</v>
      </c>
      <c r="F2036">
        <v>15</v>
      </c>
      <c r="G2036" t="s">
        <v>3257</v>
      </c>
      <c r="H2036" s="2">
        <v>45795</v>
      </c>
      <c r="I2036" t="s">
        <v>3263</v>
      </c>
      <c r="J2036" t="s">
        <v>3262</v>
      </c>
      <c r="K2036">
        <v>2029</v>
      </c>
      <c r="L2036">
        <v>6</v>
      </c>
    </row>
    <row r="2037" spans="1:12" x14ac:dyDescent="0.45">
      <c r="A2037" t="str">
        <f t="shared" si="31"/>
        <v>A2036</v>
      </c>
      <c r="B2037" t="s">
        <v>839</v>
      </c>
      <c r="C2037" t="s">
        <v>3238</v>
      </c>
      <c r="D2037" t="s">
        <v>3248</v>
      </c>
      <c r="E2037" s="2">
        <v>45996</v>
      </c>
      <c r="F2037">
        <v>9</v>
      </c>
      <c r="G2037" t="s">
        <v>3260</v>
      </c>
      <c r="H2037" s="2">
        <v>46003</v>
      </c>
      <c r="I2037" t="s">
        <v>3263</v>
      </c>
      <c r="J2037" t="s">
        <v>3261</v>
      </c>
      <c r="K2037">
        <v>9320</v>
      </c>
      <c r="L2037">
        <v>7</v>
      </c>
    </row>
    <row r="2038" spans="1:12" x14ac:dyDescent="0.45">
      <c r="A2038" t="str">
        <f t="shared" si="31"/>
        <v>A2037</v>
      </c>
      <c r="B2038" t="s">
        <v>1682</v>
      </c>
      <c r="C2038" t="s">
        <v>3238</v>
      </c>
      <c r="D2038" t="s">
        <v>3248</v>
      </c>
      <c r="E2038" s="2">
        <v>45787</v>
      </c>
      <c r="F2038">
        <v>12</v>
      </c>
      <c r="G2038" t="s">
        <v>3260</v>
      </c>
      <c r="H2038" s="2">
        <v>45790</v>
      </c>
      <c r="I2038" t="s">
        <v>3263</v>
      </c>
      <c r="J2038" t="s">
        <v>3262</v>
      </c>
      <c r="K2038">
        <v>4932</v>
      </c>
      <c r="L2038">
        <v>3</v>
      </c>
    </row>
    <row r="2039" spans="1:12" x14ac:dyDescent="0.45">
      <c r="A2039" t="str">
        <f t="shared" si="31"/>
        <v>A2038</v>
      </c>
      <c r="B2039" t="s">
        <v>1683</v>
      </c>
      <c r="C2039" t="s">
        <v>3238</v>
      </c>
      <c r="D2039" t="s">
        <v>3258</v>
      </c>
      <c r="E2039" s="2">
        <v>45849</v>
      </c>
      <c r="F2039">
        <v>18</v>
      </c>
      <c r="G2039" t="s">
        <v>3257</v>
      </c>
      <c r="H2039" s="2">
        <v>45853</v>
      </c>
      <c r="I2039" t="s">
        <v>3263</v>
      </c>
      <c r="J2039" t="s">
        <v>3262</v>
      </c>
      <c r="K2039">
        <v>2993</v>
      </c>
      <c r="L2039">
        <v>4</v>
      </c>
    </row>
    <row r="2040" spans="1:12" x14ac:dyDescent="0.45">
      <c r="A2040" t="str">
        <f t="shared" si="31"/>
        <v>A2039</v>
      </c>
      <c r="B2040" t="s">
        <v>220</v>
      </c>
      <c r="C2040" t="s">
        <v>3235</v>
      </c>
      <c r="D2040" t="s">
        <v>3254</v>
      </c>
      <c r="E2040" s="2">
        <v>45662</v>
      </c>
      <c r="F2040">
        <v>17</v>
      </c>
      <c r="G2040" t="s">
        <v>3260</v>
      </c>
      <c r="H2040" s="2">
        <v>45663</v>
      </c>
      <c r="I2040" t="s">
        <v>3263</v>
      </c>
      <c r="J2040" t="s">
        <v>3262</v>
      </c>
      <c r="K2040">
        <v>2109</v>
      </c>
      <c r="L2040">
        <v>1</v>
      </c>
    </row>
    <row r="2041" spans="1:12" x14ac:dyDescent="0.45">
      <c r="A2041" t="str">
        <f t="shared" si="31"/>
        <v>A2040</v>
      </c>
      <c r="B2041" t="s">
        <v>1684</v>
      </c>
      <c r="C2041" t="s">
        <v>3238</v>
      </c>
      <c r="D2041" t="s">
        <v>3256</v>
      </c>
      <c r="E2041" s="2">
        <v>45681</v>
      </c>
      <c r="F2041">
        <v>22</v>
      </c>
      <c r="G2041" t="s">
        <v>3257</v>
      </c>
      <c r="H2041" s="2">
        <v>45684</v>
      </c>
      <c r="I2041" t="s">
        <v>3264</v>
      </c>
      <c r="J2041" t="s">
        <v>3262</v>
      </c>
      <c r="K2041">
        <v>2385</v>
      </c>
      <c r="L2041">
        <v>3</v>
      </c>
    </row>
    <row r="2042" spans="1:12" x14ac:dyDescent="0.45">
      <c r="A2042" t="str">
        <f t="shared" si="31"/>
        <v>A2041</v>
      </c>
      <c r="B2042" t="s">
        <v>1685</v>
      </c>
      <c r="C2042" t="s">
        <v>3235</v>
      </c>
      <c r="D2042" t="s">
        <v>3248</v>
      </c>
      <c r="E2042" s="2">
        <v>45963</v>
      </c>
      <c r="F2042">
        <v>9</v>
      </c>
      <c r="G2042" t="s">
        <v>3260</v>
      </c>
      <c r="H2042" s="2">
        <v>45969</v>
      </c>
      <c r="I2042" t="s">
        <v>3263</v>
      </c>
      <c r="J2042" t="s">
        <v>3262</v>
      </c>
      <c r="K2042">
        <v>3208</v>
      </c>
      <c r="L2042">
        <v>6</v>
      </c>
    </row>
    <row r="2043" spans="1:12" x14ac:dyDescent="0.45">
      <c r="A2043" t="str">
        <f t="shared" si="31"/>
        <v>A2042</v>
      </c>
      <c r="B2043" t="s">
        <v>1686</v>
      </c>
      <c r="C2043" t="s">
        <v>3235</v>
      </c>
      <c r="D2043" t="s">
        <v>3252</v>
      </c>
      <c r="E2043" s="2">
        <v>45795</v>
      </c>
      <c r="F2043">
        <v>20</v>
      </c>
      <c r="G2043" t="s">
        <v>3260</v>
      </c>
      <c r="H2043" s="2">
        <v>45797</v>
      </c>
      <c r="I2043" t="s">
        <v>3263</v>
      </c>
      <c r="J2043" t="s">
        <v>3262</v>
      </c>
      <c r="K2043">
        <v>2307</v>
      </c>
      <c r="L2043">
        <v>2</v>
      </c>
    </row>
    <row r="2044" spans="1:12" x14ac:dyDescent="0.45">
      <c r="A2044" t="str">
        <f t="shared" si="31"/>
        <v>A2043</v>
      </c>
      <c r="B2044" t="s">
        <v>1687</v>
      </c>
      <c r="C2044" t="s">
        <v>3235</v>
      </c>
      <c r="D2044" t="s">
        <v>3252</v>
      </c>
      <c r="E2044" s="2">
        <v>45702</v>
      </c>
      <c r="F2044">
        <v>12</v>
      </c>
      <c r="G2044" t="s">
        <v>3260</v>
      </c>
      <c r="H2044" s="2">
        <v>45706</v>
      </c>
      <c r="I2044" t="s">
        <v>3263</v>
      </c>
      <c r="J2044" t="s">
        <v>3262</v>
      </c>
      <c r="K2044">
        <v>4050</v>
      </c>
      <c r="L2044">
        <v>4</v>
      </c>
    </row>
    <row r="2045" spans="1:12" x14ac:dyDescent="0.45">
      <c r="A2045" t="str">
        <f t="shared" si="31"/>
        <v>A2044</v>
      </c>
      <c r="B2045" t="s">
        <v>1688</v>
      </c>
      <c r="C2045" t="s">
        <v>3241</v>
      </c>
      <c r="D2045" t="s">
        <v>3254</v>
      </c>
      <c r="E2045" s="2">
        <v>46018</v>
      </c>
      <c r="F2045">
        <v>11</v>
      </c>
      <c r="G2045" t="s">
        <v>3260</v>
      </c>
      <c r="H2045" s="2">
        <v>46020</v>
      </c>
      <c r="I2045" t="s">
        <v>3263</v>
      </c>
      <c r="J2045" t="s">
        <v>3262</v>
      </c>
      <c r="K2045">
        <v>2396</v>
      </c>
      <c r="L2045">
        <v>2</v>
      </c>
    </row>
    <row r="2046" spans="1:12" x14ac:dyDescent="0.45">
      <c r="A2046" t="str">
        <f t="shared" si="31"/>
        <v>A2045</v>
      </c>
      <c r="B2046" t="s">
        <v>1689</v>
      </c>
      <c r="C2046" t="s">
        <v>3238</v>
      </c>
      <c r="D2046" t="s">
        <v>3256</v>
      </c>
      <c r="E2046" s="2">
        <v>45751</v>
      </c>
      <c r="F2046">
        <v>18</v>
      </c>
      <c r="G2046" t="s">
        <v>3257</v>
      </c>
      <c r="H2046" s="2">
        <v>45755</v>
      </c>
      <c r="I2046" t="s">
        <v>3264</v>
      </c>
      <c r="J2046" t="s">
        <v>3262</v>
      </c>
      <c r="K2046">
        <v>4039</v>
      </c>
      <c r="L2046">
        <v>4</v>
      </c>
    </row>
    <row r="2047" spans="1:12" x14ac:dyDescent="0.45">
      <c r="A2047" t="str">
        <f t="shared" si="31"/>
        <v>A2046</v>
      </c>
      <c r="B2047" t="s">
        <v>1690</v>
      </c>
      <c r="C2047" t="s">
        <v>3238</v>
      </c>
      <c r="D2047" t="s">
        <v>3252</v>
      </c>
      <c r="E2047" s="2">
        <v>45674</v>
      </c>
      <c r="F2047">
        <v>19</v>
      </c>
      <c r="G2047" t="s">
        <v>3260</v>
      </c>
      <c r="H2047" s="2">
        <v>45676</v>
      </c>
      <c r="I2047" t="s">
        <v>3263</v>
      </c>
      <c r="J2047" t="s">
        <v>3262</v>
      </c>
      <c r="K2047">
        <v>3335</v>
      </c>
      <c r="L2047">
        <v>2</v>
      </c>
    </row>
    <row r="2048" spans="1:12" x14ac:dyDescent="0.45">
      <c r="A2048" t="str">
        <f t="shared" si="31"/>
        <v>A2047</v>
      </c>
      <c r="B2048" t="s">
        <v>1691</v>
      </c>
      <c r="C2048" t="s">
        <v>3238</v>
      </c>
      <c r="D2048" t="s">
        <v>3256</v>
      </c>
      <c r="E2048" s="2">
        <v>45905</v>
      </c>
      <c r="F2048">
        <v>19</v>
      </c>
      <c r="G2048" t="s">
        <v>3257</v>
      </c>
      <c r="H2048" s="2">
        <v>45907</v>
      </c>
      <c r="I2048" t="s">
        <v>3264</v>
      </c>
      <c r="J2048" t="s">
        <v>3261</v>
      </c>
      <c r="K2048">
        <v>14482</v>
      </c>
      <c r="L2048">
        <v>2</v>
      </c>
    </row>
    <row r="2049" spans="1:12" x14ac:dyDescent="0.45">
      <c r="A2049" t="str">
        <f t="shared" si="31"/>
        <v>A2048</v>
      </c>
      <c r="B2049" t="s">
        <v>1692</v>
      </c>
      <c r="C2049" t="s">
        <v>3238</v>
      </c>
      <c r="D2049" t="s">
        <v>3248</v>
      </c>
      <c r="E2049" s="2">
        <v>45810</v>
      </c>
      <c r="F2049">
        <v>19</v>
      </c>
      <c r="G2049" t="s">
        <v>3260</v>
      </c>
      <c r="H2049" s="2">
        <v>45817</v>
      </c>
      <c r="I2049" t="s">
        <v>3263</v>
      </c>
      <c r="J2049" t="s">
        <v>3261</v>
      </c>
      <c r="K2049">
        <v>11582</v>
      </c>
      <c r="L2049">
        <v>7</v>
      </c>
    </row>
    <row r="2050" spans="1:12" x14ac:dyDescent="0.45">
      <c r="A2050" t="str">
        <f t="shared" si="31"/>
        <v>A2049</v>
      </c>
      <c r="B2050" t="s">
        <v>1693</v>
      </c>
      <c r="C2050" t="s">
        <v>3238</v>
      </c>
      <c r="D2050" t="s">
        <v>3256</v>
      </c>
      <c r="E2050" s="2">
        <v>45804</v>
      </c>
      <c r="F2050">
        <v>22</v>
      </c>
      <c r="G2050" t="s">
        <v>3257</v>
      </c>
      <c r="H2050" s="2">
        <v>45807</v>
      </c>
      <c r="I2050" t="s">
        <v>3263</v>
      </c>
      <c r="J2050" t="s">
        <v>3262</v>
      </c>
      <c r="K2050">
        <v>3942</v>
      </c>
      <c r="L2050">
        <v>3</v>
      </c>
    </row>
    <row r="2051" spans="1:12" x14ac:dyDescent="0.45">
      <c r="A2051" t="str">
        <f t="shared" ref="A2051:A2114" si="32">"A"&amp;TEXT(ROW()-1,"0000")</f>
        <v>A2050</v>
      </c>
      <c r="B2051" t="s">
        <v>425</v>
      </c>
      <c r="C2051" t="s">
        <v>3238</v>
      </c>
      <c r="D2051" t="s">
        <v>3252</v>
      </c>
      <c r="E2051" s="2">
        <v>45838</v>
      </c>
      <c r="F2051">
        <v>19</v>
      </c>
      <c r="G2051" t="s">
        <v>3257</v>
      </c>
      <c r="H2051" s="2">
        <v>45841</v>
      </c>
      <c r="I2051" t="s">
        <v>3263</v>
      </c>
      <c r="J2051" t="s">
        <v>3262</v>
      </c>
      <c r="K2051">
        <v>2420</v>
      </c>
      <c r="L2051">
        <v>3</v>
      </c>
    </row>
    <row r="2052" spans="1:12" x14ac:dyDescent="0.45">
      <c r="A2052" t="str">
        <f t="shared" si="32"/>
        <v>A2051</v>
      </c>
      <c r="B2052" t="s">
        <v>1694</v>
      </c>
      <c r="C2052" t="s">
        <v>3238</v>
      </c>
      <c r="D2052" t="s">
        <v>3256</v>
      </c>
      <c r="E2052" s="2">
        <v>45742</v>
      </c>
      <c r="F2052">
        <v>22</v>
      </c>
      <c r="G2052" t="s">
        <v>3257</v>
      </c>
      <c r="H2052" s="2">
        <v>45747</v>
      </c>
      <c r="I2052" t="s">
        <v>3263</v>
      </c>
      <c r="J2052" t="s">
        <v>3262</v>
      </c>
      <c r="K2052">
        <v>3390</v>
      </c>
      <c r="L2052">
        <v>5</v>
      </c>
    </row>
    <row r="2053" spans="1:12" x14ac:dyDescent="0.45">
      <c r="A2053" t="str">
        <f t="shared" si="32"/>
        <v>A2052</v>
      </c>
      <c r="B2053" t="s">
        <v>1695</v>
      </c>
      <c r="C2053" t="s">
        <v>3235</v>
      </c>
      <c r="D2053" t="s">
        <v>3252</v>
      </c>
      <c r="E2053" s="2">
        <v>45783</v>
      </c>
      <c r="F2053">
        <v>17</v>
      </c>
      <c r="G2053" t="s">
        <v>3260</v>
      </c>
      <c r="H2053" s="2">
        <v>45787</v>
      </c>
      <c r="I2053" t="s">
        <v>3263</v>
      </c>
      <c r="J2053" t="s">
        <v>3262</v>
      </c>
      <c r="K2053">
        <v>2465</v>
      </c>
      <c r="L2053">
        <v>4</v>
      </c>
    </row>
    <row r="2054" spans="1:12" x14ac:dyDescent="0.45">
      <c r="A2054" t="str">
        <f t="shared" si="32"/>
        <v>A2053</v>
      </c>
      <c r="B2054" t="s">
        <v>1696</v>
      </c>
      <c r="C2054" t="s">
        <v>3238</v>
      </c>
      <c r="D2054" t="s">
        <v>3248</v>
      </c>
      <c r="E2054" s="2">
        <v>45706</v>
      </c>
      <c r="F2054">
        <v>14</v>
      </c>
      <c r="G2054" t="s">
        <v>3260</v>
      </c>
      <c r="H2054" s="2">
        <v>45711</v>
      </c>
      <c r="I2054" t="s">
        <v>3263</v>
      </c>
      <c r="J2054" t="s">
        <v>3262</v>
      </c>
      <c r="K2054">
        <v>2464</v>
      </c>
      <c r="L2054">
        <v>5</v>
      </c>
    </row>
    <row r="2055" spans="1:12" x14ac:dyDescent="0.45">
      <c r="A2055" t="str">
        <f t="shared" si="32"/>
        <v>A2054</v>
      </c>
      <c r="B2055" t="s">
        <v>1697</v>
      </c>
      <c r="C2055" t="s">
        <v>3241</v>
      </c>
      <c r="D2055" t="s">
        <v>3252</v>
      </c>
      <c r="E2055" s="2">
        <v>45960</v>
      </c>
      <c r="F2055">
        <v>9</v>
      </c>
      <c r="G2055" t="s">
        <v>3260</v>
      </c>
      <c r="H2055" s="2">
        <v>45966</v>
      </c>
      <c r="I2055" t="s">
        <v>3263</v>
      </c>
      <c r="J2055" t="s">
        <v>3262</v>
      </c>
      <c r="K2055">
        <v>2478</v>
      </c>
      <c r="L2055">
        <v>6</v>
      </c>
    </row>
    <row r="2056" spans="1:12" x14ac:dyDescent="0.45">
      <c r="A2056" t="str">
        <f t="shared" si="32"/>
        <v>A2055</v>
      </c>
      <c r="B2056" t="s">
        <v>1698</v>
      </c>
      <c r="C2056" t="s">
        <v>3238</v>
      </c>
      <c r="D2056" t="s">
        <v>3248</v>
      </c>
      <c r="E2056" s="2">
        <v>45769</v>
      </c>
      <c r="F2056">
        <v>13</v>
      </c>
      <c r="G2056" t="s">
        <v>3260</v>
      </c>
      <c r="H2056" s="2">
        <v>45775</v>
      </c>
      <c r="I2056" t="s">
        <v>3263</v>
      </c>
      <c r="J2056" t="s">
        <v>3262</v>
      </c>
      <c r="K2056">
        <v>4375</v>
      </c>
      <c r="L2056">
        <v>6</v>
      </c>
    </row>
    <row r="2057" spans="1:12" x14ac:dyDescent="0.45">
      <c r="A2057" t="str">
        <f t="shared" si="32"/>
        <v>A2056</v>
      </c>
      <c r="B2057" t="s">
        <v>1699</v>
      </c>
      <c r="C2057" t="s">
        <v>3238</v>
      </c>
      <c r="D2057" t="s">
        <v>3252</v>
      </c>
      <c r="E2057" s="2">
        <v>45875</v>
      </c>
      <c r="F2057">
        <v>19</v>
      </c>
      <c r="G2057" t="s">
        <v>3257</v>
      </c>
      <c r="H2057" s="2">
        <v>45878</v>
      </c>
      <c r="I2057" t="s">
        <v>3263</v>
      </c>
      <c r="J2057" t="s">
        <v>3262</v>
      </c>
      <c r="K2057">
        <v>4606</v>
      </c>
      <c r="L2057">
        <v>3</v>
      </c>
    </row>
    <row r="2058" spans="1:12" x14ac:dyDescent="0.45">
      <c r="A2058" t="str">
        <f t="shared" si="32"/>
        <v>A2057</v>
      </c>
      <c r="B2058" t="s">
        <v>586</v>
      </c>
      <c r="C2058" t="s">
        <v>3238</v>
      </c>
      <c r="D2058" t="s">
        <v>3258</v>
      </c>
      <c r="E2058" s="2">
        <v>45812</v>
      </c>
      <c r="F2058">
        <v>10</v>
      </c>
      <c r="G2058" t="s">
        <v>3260</v>
      </c>
      <c r="H2058" s="2">
        <v>45815</v>
      </c>
      <c r="I2058" t="s">
        <v>3263</v>
      </c>
      <c r="J2058" t="s">
        <v>3262</v>
      </c>
      <c r="K2058">
        <v>4193</v>
      </c>
      <c r="L2058">
        <v>3</v>
      </c>
    </row>
    <row r="2059" spans="1:12" x14ac:dyDescent="0.45">
      <c r="A2059" t="str">
        <f t="shared" si="32"/>
        <v>A2058</v>
      </c>
      <c r="B2059" t="s">
        <v>1700</v>
      </c>
      <c r="C2059" t="s">
        <v>3235</v>
      </c>
      <c r="D2059" t="s">
        <v>3258</v>
      </c>
      <c r="E2059" s="2">
        <v>45894</v>
      </c>
      <c r="F2059">
        <v>9</v>
      </c>
      <c r="G2059" t="s">
        <v>3257</v>
      </c>
      <c r="H2059" s="2">
        <v>45900</v>
      </c>
      <c r="I2059" t="s">
        <v>3263</v>
      </c>
      <c r="J2059" t="s">
        <v>3262</v>
      </c>
      <c r="K2059">
        <v>3612</v>
      </c>
      <c r="L2059">
        <v>6</v>
      </c>
    </row>
    <row r="2060" spans="1:12" x14ac:dyDescent="0.45">
      <c r="A2060" t="str">
        <f t="shared" si="32"/>
        <v>A2059</v>
      </c>
      <c r="B2060" t="s">
        <v>1701</v>
      </c>
      <c r="C2060" t="s">
        <v>3238</v>
      </c>
      <c r="D2060" t="s">
        <v>3258</v>
      </c>
      <c r="E2060" s="2">
        <v>45705</v>
      </c>
      <c r="F2060">
        <v>15</v>
      </c>
      <c r="G2060" t="s">
        <v>3257</v>
      </c>
      <c r="H2060" s="2">
        <v>45710</v>
      </c>
      <c r="I2060" t="s">
        <v>3263</v>
      </c>
      <c r="J2060" t="s">
        <v>3262</v>
      </c>
      <c r="K2060">
        <v>3555</v>
      </c>
      <c r="L2060">
        <v>5</v>
      </c>
    </row>
    <row r="2061" spans="1:12" x14ac:dyDescent="0.45">
      <c r="A2061" t="str">
        <f t="shared" si="32"/>
        <v>A2060</v>
      </c>
      <c r="B2061" t="s">
        <v>1532</v>
      </c>
      <c r="C2061" t="s">
        <v>3235</v>
      </c>
      <c r="D2061" t="s">
        <v>3258</v>
      </c>
      <c r="E2061" s="2">
        <v>45896</v>
      </c>
      <c r="F2061">
        <v>12</v>
      </c>
      <c r="G2061" t="s">
        <v>3257</v>
      </c>
      <c r="H2061" s="2">
        <v>45902</v>
      </c>
      <c r="I2061" t="s">
        <v>3263</v>
      </c>
      <c r="J2061" t="s">
        <v>3262</v>
      </c>
      <c r="K2061">
        <v>2057</v>
      </c>
      <c r="L2061">
        <v>6</v>
      </c>
    </row>
    <row r="2062" spans="1:12" x14ac:dyDescent="0.45">
      <c r="A2062" t="str">
        <f t="shared" si="32"/>
        <v>A2061</v>
      </c>
      <c r="B2062" t="s">
        <v>1702</v>
      </c>
      <c r="C2062" t="s">
        <v>3238</v>
      </c>
      <c r="D2062" t="s">
        <v>3256</v>
      </c>
      <c r="E2062" s="2">
        <v>45810</v>
      </c>
      <c r="F2062">
        <v>21</v>
      </c>
      <c r="G2062" t="s">
        <v>3257</v>
      </c>
      <c r="H2062" s="2">
        <v>45813</v>
      </c>
      <c r="I2062" t="s">
        <v>3263</v>
      </c>
      <c r="J2062" t="s">
        <v>3262</v>
      </c>
      <c r="K2062">
        <v>2612</v>
      </c>
      <c r="L2062">
        <v>3</v>
      </c>
    </row>
    <row r="2063" spans="1:12" x14ac:dyDescent="0.45">
      <c r="A2063" t="str">
        <f t="shared" si="32"/>
        <v>A2062</v>
      </c>
      <c r="B2063" t="s">
        <v>1703</v>
      </c>
      <c r="C2063" t="s">
        <v>3241</v>
      </c>
      <c r="D2063" t="s">
        <v>3248</v>
      </c>
      <c r="E2063" s="2">
        <v>45922</v>
      </c>
      <c r="F2063">
        <v>11</v>
      </c>
      <c r="G2063" t="s">
        <v>3260</v>
      </c>
      <c r="H2063" s="2">
        <v>45926</v>
      </c>
      <c r="I2063" t="s">
        <v>3263</v>
      </c>
      <c r="J2063" t="s">
        <v>3261</v>
      </c>
      <c r="K2063">
        <v>12147</v>
      </c>
      <c r="L2063">
        <v>4</v>
      </c>
    </row>
    <row r="2064" spans="1:12" x14ac:dyDescent="0.45">
      <c r="A2064" t="str">
        <f t="shared" si="32"/>
        <v>A2063</v>
      </c>
      <c r="B2064" t="s">
        <v>1704</v>
      </c>
      <c r="C2064" t="s">
        <v>3235</v>
      </c>
      <c r="D2064" t="s">
        <v>3248</v>
      </c>
      <c r="E2064" s="2">
        <v>45858</v>
      </c>
      <c r="F2064">
        <v>18</v>
      </c>
      <c r="G2064" t="s">
        <v>3257</v>
      </c>
      <c r="H2064" s="2">
        <v>45863</v>
      </c>
      <c r="I2064" t="s">
        <v>3263</v>
      </c>
      <c r="J2064" t="s">
        <v>3261</v>
      </c>
      <c r="K2064">
        <v>10595</v>
      </c>
      <c r="L2064">
        <v>5</v>
      </c>
    </row>
    <row r="2065" spans="1:12" x14ac:dyDescent="0.45">
      <c r="A2065" t="str">
        <f t="shared" si="32"/>
        <v>A2064</v>
      </c>
      <c r="B2065" t="s">
        <v>1705</v>
      </c>
      <c r="C2065" t="s">
        <v>3238</v>
      </c>
      <c r="D2065" t="s">
        <v>3258</v>
      </c>
      <c r="E2065" s="2">
        <v>45835</v>
      </c>
      <c r="F2065">
        <v>17</v>
      </c>
      <c r="G2065" t="s">
        <v>3260</v>
      </c>
      <c r="H2065" s="2">
        <v>45837</v>
      </c>
      <c r="I2065" t="s">
        <v>3263</v>
      </c>
      <c r="J2065" t="s">
        <v>3262</v>
      </c>
      <c r="K2065">
        <v>3359</v>
      </c>
      <c r="L2065">
        <v>2</v>
      </c>
    </row>
    <row r="2066" spans="1:12" x14ac:dyDescent="0.45">
      <c r="A2066" t="str">
        <f t="shared" si="32"/>
        <v>A2065</v>
      </c>
      <c r="B2066" t="s">
        <v>554</v>
      </c>
      <c r="C2066" t="s">
        <v>3235</v>
      </c>
      <c r="D2066" t="s">
        <v>3252</v>
      </c>
      <c r="E2066" s="2">
        <v>45856</v>
      </c>
      <c r="F2066">
        <v>9</v>
      </c>
      <c r="G2066" t="s">
        <v>3257</v>
      </c>
      <c r="H2066" s="2">
        <v>45861</v>
      </c>
      <c r="I2066" t="s">
        <v>3263</v>
      </c>
      <c r="J2066" t="s">
        <v>3262</v>
      </c>
      <c r="K2066">
        <v>2467</v>
      </c>
      <c r="L2066">
        <v>5</v>
      </c>
    </row>
    <row r="2067" spans="1:12" x14ac:dyDescent="0.45">
      <c r="A2067" t="str">
        <f t="shared" si="32"/>
        <v>A2066</v>
      </c>
      <c r="B2067" t="s">
        <v>1323</v>
      </c>
      <c r="C2067" t="s">
        <v>3238</v>
      </c>
      <c r="D2067" t="s">
        <v>3248</v>
      </c>
      <c r="E2067" s="2">
        <v>45988</v>
      </c>
      <c r="F2067">
        <v>15</v>
      </c>
      <c r="G2067" t="s">
        <v>3257</v>
      </c>
      <c r="H2067" s="2">
        <v>45992</v>
      </c>
      <c r="I2067" t="s">
        <v>3263</v>
      </c>
      <c r="J2067" t="s">
        <v>3262</v>
      </c>
      <c r="K2067">
        <v>3927</v>
      </c>
      <c r="L2067">
        <v>4</v>
      </c>
    </row>
    <row r="2068" spans="1:12" x14ac:dyDescent="0.45">
      <c r="A2068" t="str">
        <f t="shared" si="32"/>
        <v>A2067</v>
      </c>
      <c r="B2068" t="s">
        <v>1706</v>
      </c>
      <c r="C2068" t="s">
        <v>3235</v>
      </c>
      <c r="D2068" t="s">
        <v>3252</v>
      </c>
      <c r="E2068" s="2">
        <v>45701</v>
      </c>
      <c r="F2068">
        <v>20</v>
      </c>
      <c r="G2068" t="s">
        <v>3260</v>
      </c>
      <c r="H2068" s="2">
        <v>45703</v>
      </c>
      <c r="I2068" t="s">
        <v>3263</v>
      </c>
      <c r="J2068" t="s">
        <v>3262</v>
      </c>
      <c r="K2068">
        <v>3456</v>
      </c>
      <c r="L2068">
        <v>2</v>
      </c>
    </row>
    <row r="2069" spans="1:12" x14ac:dyDescent="0.45">
      <c r="A2069" t="str">
        <f t="shared" si="32"/>
        <v>A2068</v>
      </c>
      <c r="B2069" t="s">
        <v>1251</v>
      </c>
      <c r="C2069" t="s">
        <v>3235</v>
      </c>
      <c r="D2069" t="s">
        <v>3248</v>
      </c>
      <c r="E2069" s="2">
        <v>45860</v>
      </c>
      <c r="F2069">
        <v>9</v>
      </c>
      <c r="G2069" t="s">
        <v>3260</v>
      </c>
      <c r="H2069" s="2">
        <v>45865</v>
      </c>
      <c r="I2069" t="s">
        <v>3263</v>
      </c>
      <c r="J2069" t="s">
        <v>3262</v>
      </c>
      <c r="K2069">
        <v>3228</v>
      </c>
      <c r="L2069">
        <v>5</v>
      </c>
    </row>
    <row r="2070" spans="1:12" x14ac:dyDescent="0.45">
      <c r="A2070" t="str">
        <f t="shared" si="32"/>
        <v>A2069</v>
      </c>
      <c r="B2070" t="s">
        <v>1707</v>
      </c>
      <c r="C2070" t="s">
        <v>3238</v>
      </c>
      <c r="D2070" t="s">
        <v>3256</v>
      </c>
      <c r="E2070" s="2">
        <v>45750</v>
      </c>
      <c r="F2070">
        <v>23</v>
      </c>
      <c r="G2070" t="s">
        <v>3257</v>
      </c>
      <c r="H2070" s="2">
        <v>45752</v>
      </c>
      <c r="I2070" t="s">
        <v>3263</v>
      </c>
      <c r="J2070" t="s">
        <v>3261</v>
      </c>
      <c r="K2070">
        <v>12776</v>
      </c>
      <c r="L2070">
        <v>2</v>
      </c>
    </row>
    <row r="2071" spans="1:12" x14ac:dyDescent="0.45">
      <c r="A2071" t="str">
        <f t="shared" si="32"/>
        <v>A2070</v>
      </c>
      <c r="B2071" t="s">
        <v>717</v>
      </c>
      <c r="C2071" t="s">
        <v>3235</v>
      </c>
      <c r="D2071" t="s">
        <v>3258</v>
      </c>
      <c r="E2071" s="2">
        <v>45716</v>
      </c>
      <c r="F2071">
        <v>18</v>
      </c>
      <c r="G2071" t="s">
        <v>3260</v>
      </c>
      <c r="H2071" s="2">
        <v>45721</v>
      </c>
      <c r="I2071" t="s">
        <v>3263</v>
      </c>
      <c r="J2071" t="s">
        <v>3262</v>
      </c>
      <c r="K2071">
        <v>4240</v>
      </c>
      <c r="L2071">
        <v>5</v>
      </c>
    </row>
    <row r="2072" spans="1:12" x14ac:dyDescent="0.45">
      <c r="A2072" t="str">
        <f t="shared" si="32"/>
        <v>A2071</v>
      </c>
      <c r="B2072" t="s">
        <v>1708</v>
      </c>
      <c r="C2072" t="s">
        <v>3238</v>
      </c>
      <c r="D2072" t="s">
        <v>3252</v>
      </c>
      <c r="E2072" s="2">
        <v>45821</v>
      </c>
      <c r="F2072">
        <v>14</v>
      </c>
      <c r="G2072" t="s">
        <v>3260</v>
      </c>
      <c r="H2072" s="2">
        <v>45825</v>
      </c>
      <c r="I2072" t="s">
        <v>3263</v>
      </c>
      <c r="J2072" t="s">
        <v>3262</v>
      </c>
      <c r="K2072">
        <v>2792</v>
      </c>
      <c r="L2072">
        <v>4</v>
      </c>
    </row>
    <row r="2073" spans="1:12" x14ac:dyDescent="0.45">
      <c r="A2073" t="str">
        <f t="shared" si="32"/>
        <v>A2072</v>
      </c>
      <c r="B2073" t="s">
        <v>1567</v>
      </c>
      <c r="C2073" t="s">
        <v>3235</v>
      </c>
      <c r="D2073" t="s">
        <v>3258</v>
      </c>
      <c r="E2073" s="2">
        <v>46002</v>
      </c>
      <c r="F2073">
        <v>10</v>
      </c>
      <c r="G2073" t="s">
        <v>3257</v>
      </c>
      <c r="H2073" s="2">
        <v>46004</v>
      </c>
      <c r="I2073" t="s">
        <v>3263</v>
      </c>
      <c r="J2073" t="s">
        <v>3262</v>
      </c>
      <c r="K2073">
        <v>4644</v>
      </c>
      <c r="L2073">
        <v>2</v>
      </c>
    </row>
    <row r="2074" spans="1:12" x14ac:dyDescent="0.45">
      <c r="A2074" t="str">
        <f t="shared" si="32"/>
        <v>A2073</v>
      </c>
      <c r="B2074" t="s">
        <v>1709</v>
      </c>
      <c r="C2074" t="s">
        <v>3238</v>
      </c>
      <c r="D2074" t="s">
        <v>3252</v>
      </c>
      <c r="E2074" s="2">
        <v>45777</v>
      </c>
      <c r="F2074">
        <v>14</v>
      </c>
      <c r="G2074" t="s">
        <v>3260</v>
      </c>
      <c r="H2074" s="2">
        <v>45780</v>
      </c>
      <c r="I2074" t="s">
        <v>3263</v>
      </c>
      <c r="J2074" t="s">
        <v>3262</v>
      </c>
      <c r="K2074">
        <v>4078</v>
      </c>
      <c r="L2074">
        <v>3</v>
      </c>
    </row>
    <row r="2075" spans="1:12" x14ac:dyDescent="0.45">
      <c r="A2075" t="str">
        <f t="shared" si="32"/>
        <v>A2074</v>
      </c>
      <c r="B2075" t="s">
        <v>1710</v>
      </c>
      <c r="C2075" t="s">
        <v>3235</v>
      </c>
      <c r="D2075" t="s">
        <v>3258</v>
      </c>
      <c r="E2075" s="2">
        <v>45789</v>
      </c>
      <c r="F2075">
        <v>19</v>
      </c>
      <c r="G2075" t="s">
        <v>3260</v>
      </c>
      <c r="H2075" s="2">
        <v>45794</v>
      </c>
      <c r="I2075" t="s">
        <v>3263</v>
      </c>
      <c r="J2075" t="s">
        <v>3262</v>
      </c>
      <c r="K2075">
        <v>3321</v>
      </c>
      <c r="L2075">
        <v>5</v>
      </c>
    </row>
    <row r="2076" spans="1:12" x14ac:dyDescent="0.45">
      <c r="A2076" t="str">
        <f t="shared" si="32"/>
        <v>A2075</v>
      </c>
      <c r="B2076" t="s">
        <v>1711</v>
      </c>
      <c r="C2076" t="s">
        <v>3238</v>
      </c>
      <c r="D2076" t="s">
        <v>3248</v>
      </c>
      <c r="E2076" s="2">
        <v>45873</v>
      </c>
      <c r="F2076">
        <v>17</v>
      </c>
      <c r="G2076" t="s">
        <v>3257</v>
      </c>
      <c r="H2076" s="2">
        <v>45877</v>
      </c>
      <c r="I2076" t="s">
        <v>3263</v>
      </c>
      <c r="J2076" t="s">
        <v>3262</v>
      </c>
      <c r="K2076">
        <v>2447</v>
      </c>
      <c r="L2076">
        <v>4</v>
      </c>
    </row>
    <row r="2077" spans="1:12" x14ac:dyDescent="0.45">
      <c r="A2077" t="str">
        <f t="shared" si="32"/>
        <v>A2076</v>
      </c>
      <c r="B2077" t="s">
        <v>1712</v>
      </c>
      <c r="C2077" t="s">
        <v>3235</v>
      </c>
      <c r="D2077" t="s">
        <v>3256</v>
      </c>
      <c r="E2077" s="2">
        <v>45891</v>
      </c>
      <c r="F2077">
        <v>20</v>
      </c>
      <c r="G2077" t="s">
        <v>3257</v>
      </c>
      <c r="H2077" s="2">
        <v>45893</v>
      </c>
      <c r="I2077" t="s">
        <v>3263</v>
      </c>
      <c r="J2077" t="s">
        <v>3261</v>
      </c>
      <c r="K2077">
        <v>10601</v>
      </c>
      <c r="L2077">
        <v>2</v>
      </c>
    </row>
    <row r="2078" spans="1:12" x14ac:dyDescent="0.45">
      <c r="A2078" t="str">
        <f t="shared" si="32"/>
        <v>A2077</v>
      </c>
      <c r="B2078" t="s">
        <v>1109</v>
      </c>
      <c r="C2078" t="s">
        <v>3235</v>
      </c>
      <c r="D2078" t="s">
        <v>3256</v>
      </c>
      <c r="E2078" s="2">
        <v>45766</v>
      </c>
      <c r="F2078">
        <v>23</v>
      </c>
      <c r="G2078" t="s">
        <v>3257</v>
      </c>
      <c r="H2078" s="2">
        <v>45768</v>
      </c>
      <c r="I2078" t="s">
        <v>3264</v>
      </c>
      <c r="J2078" t="s">
        <v>3262</v>
      </c>
      <c r="K2078">
        <v>4931</v>
      </c>
      <c r="L2078">
        <v>2</v>
      </c>
    </row>
    <row r="2079" spans="1:12" x14ac:dyDescent="0.45">
      <c r="A2079" t="str">
        <f t="shared" si="32"/>
        <v>A2078</v>
      </c>
      <c r="B2079" t="s">
        <v>1339</v>
      </c>
      <c r="C2079" t="s">
        <v>3238</v>
      </c>
      <c r="D2079" t="s">
        <v>3252</v>
      </c>
      <c r="E2079" s="2">
        <v>45931</v>
      </c>
      <c r="F2079">
        <v>10</v>
      </c>
      <c r="G2079" t="s">
        <v>3260</v>
      </c>
      <c r="H2079" s="2">
        <v>45935</v>
      </c>
      <c r="I2079" t="s">
        <v>3263</v>
      </c>
      <c r="J2079" t="s">
        <v>3262</v>
      </c>
      <c r="K2079">
        <v>2300</v>
      </c>
      <c r="L2079">
        <v>4</v>
      </c>
    </row>
    <row r="2080" spans="1:12" x14ac:dyDescent="0.45">
      <c r="A2080" t="str">
        <f t="shared" si="32"/>
        <v>A2079</v>
      </c>
      <c r="B2080" t="s">
        <v>690</v>
      </c>
      <c r="C2080" t="s">
        <v>3235</v>
      </c>
      <c r="D2080" t="s">
        <v>3258</v>
      </c>
      <c r="E2080" s="2">
        <v>45888</v>
      </c>
      <c r="F2080">
        <v>12</v>
      </c>
      <c r="G2080" t="s">
        <v>3260</v>
      </c>
      <c r="H2080" s="2">
        <v>45890</v>
      </c>
      <c r="I2080" t="s">
        <v>3263</v>
      </c>
      <c r="J2080" t="s">
        <v>3262</v>
      </c>
      <c r="K2080">
        <v>4839</v>
      </c>
      <c r="L2080">
        <v>2</v>
      </c>
    </row>
    <row r="2081" spans="1:12" x14ac:dyDescent="0.45">
      <c r="A2081" t="str">
        <f t="shared" si="32"/>
        <v>A2080</v>
      </c>
      <c r="B2081" t="s">
        <v>1713</v>
      </c>
      <c r="C2081" t="s">
        <v>3235</v>
      </c>
      <c r="D2081" t="s">
        <v>3248</v>
      </c>
      <c r="E2081" s="2">
        <v>45922</v>
      </c>
      <c r="F2081">
        <v>11</v>
      </c>
      <c r="G2081" t="s">
        <v>3260</v>
      </c>
      <c r="H2081" s="2">
        <v>45926</v>
      </c>
      <c r="I2081" t="s">
        <v>3263</v>
      </c>
      <c r="J2081" t="s">
        <v>3262</v>
      </c>
      <c r="K2081">
        <v>2243</v>
      </c>
      <c r="L2081">
        <v>4</v>
      </c>
    </row>
    <row r="2082" spans="1:12" x14ac:dyDescent="0.45">
      <c r="A2082" t="str">
        <f t="shared" si="32"/>
        <v>A2081</v>
      </c>
      <c r="B2082" t="s">
        <v>1714</v>
      </c>
      <c r="C2082" t="s">
        <v>3238</v>
      </c>
      <c r="D2082" t="s">
        <v>3256</v>
      </c>
      <c r="E2082" s="2">
        <v>45769</v>
      </c>
      <c r="F2082">
        <v>23</v>
      </c>
      <c r="G2082" t="s">
        <v>3257</v>
      </c>
      <c r="H2082" s="2">
        <v>45773</v>
      </c>
      <c r="I2082" t="s">
        <v>3264</v>
      </c>
      <c r="J2082" t="s">
        <v>3261</v>
      </c>
      <c r="K2082">
        <v>8690</v>
      </c>
      <c r="L2082">
        <v>4</v>
      </c>
    </row>
    <row r="2083" spans="1:12" x14ac:dyDescent="0.45">
      <c r="A2083" t="str">
        <f t="shared" si="32"/>
        <v>A2082</v>
      </c>
      <c r="B2083" t="s">
        <v>325</v>
      </c>
      <c r="C2083" t="s">
        <v>3235</v>
      </c>
      <c r="D2083" t="s">
        <v>3256</v>
      </c>
      <c r="E2083" s="2">
        <v>45987</v>
      </c>
      <c r="F2083">
        <v>22</v>
      </c>
      <c r="G2083" t="s">
        <v>3257</v>
      </c>
      <c r="H2083" s="2">
        <v>45992</v>
      </c>
      <c r="I2083" t="s">
        <v>3264</v>
      </c>
      <c r="J2083" t="s">
        <v>3262</v>
      </c>
      <c r="K2083">
        <v>4679</v>
      </c>
      <c r="L2083">
        <v>5</v>
      </c>
    </row>
    <row r="2084" spans="1:12" x14ac:dyDescent="0.45">
      <c r="A2084" t="str">
        <f t="shared" si="32"/>
        <v>A2083</v>
      </c>
      <c r="B2084" t="s">
        <v>1429</v>
      </c>
      <c r="C2084" t="s">
        <v>3235</v>
      </c>
      <c r="D2084" t="s">
        <v>3258</v>
      </c>
      <c r="E2084" s="2">
        <v>45685</v>
      </c>
      <c r="F2084">
        <v>11</v>
      </c>
      <c r="G2084" t="s">
        <v>3260</v>
      </c>
      <c r="H2084" s="2">
        <v>45687</v>
      </c>
      <c r="I2084" t="s">
        <v>3263</v>
      </c>
      <c r="J2084" t="s">
        <v>3262</v>
      </c>
      <c r="K2084">
        <v>2197</v>
      </c>
      <c r="L2084">
        <v>2</v>
      </c>
    </row>
    <row r="2085" spans="1:12" x14ac:dyDescent="0.45">
      <c r="A2085" t="str">
        <f t="shared" si="32"/>
        <v>A2084</v>
      </c>
      <c r="B2085" t="s">
        <v>1715</v>
      </c>
      <c r="C2085" t="s">
        <v>3235</v>
      </c>
      <c r="D2085" t="s">
        <v>3248</v>
      </c>
      <c r="E2085" s="2">
        <v>45887</v>
      </c>
      <c r="F2085">
        <v>20</v>
      </c>
      <c r="G2085" t="s">
        <v>3260</v>
      </c>
      <c r="H2085" s="2">
        <v>45892</v>
      </c>
      <c r="I2085" t="s">
        <v>3263</v>
      </c>
      <c r="J2085" t="s">
        <v>3261</v>
      </c>
      <c r="K2085">
        <v>13974</v>
      </c>
      <c r="L2085">
        <v>5</v>
      </c>
    </row>
    <row r="2086" spans="1:12" x14ac:dyDescent="0.45">
      <c r="A2086" t="str">
        <f t="shared" si="32"/>
        <v>A2085</v>
      </c>
      <c r="B2086" t="s">
        <v>451</v>
      </c>
      <c r="C2086" t="s">
        <v>3235</v>
      </c>
      <c r="D2086" t="s">
        <v>3256</v>
      </c>
      <c r="E2086" s="2">
        <v>45709</v>
      </c>
      <c r="F2086">
        <v>22</v>
      </c>
      <c r="G2086" t="s">
        <v>3257</v>
      </c>
      <c r="H2086" s="2">
        <v>45714</v>
      </c>
      <c r="I2086" t="s">
        <v>3264</v>
      </c>
      <c r="J2086" t="s">
        <v>3261</v>
      </c>
      <c r="K2086">
        <v>11389</v>
      </c>
      <c r="L2086">
        <v>5</v>
      </c>
    </row>
    <row r="2087" spans="1:12" x14ac:dyDescent="0.45">
      <c r="A2087" t="str">
        <f t="shared" si="32"/>
        <v>A2086</v>
      </c>
      <c r="B2087" t="s">
        <v>1716</v>
      </c>
      <c r="C2087" t="s">
        <v>3238</v>
      </c>
      <c r="D2087" t="s">
        <v>3248</v>
      </c>
      <c r="E2087" s="2">
        <v>45995</v>
      </c>
      <c r="F2087">
        <v>17</v>
      </c>
      <c r="G2087" t="s">
        <v>3260</v>
      </c>
      <c r="H2087" s="2">
        <v>45999</v>
      </c>
      <c r="I2087" t="s">
        <v>3263</v>
      </c>
      <c r="J2087" t="s">
        <v>3261</v>
      </c>
      <c r="K2087">
        <v>8487</v>
      </c>
      <c r="L2087">
        <v>4</v>
      </c>
    </row>
    <row r="2088" spans="1:12" x14ac:dyDescent="0.45">
      <c r="A2088" t="str">
        <f t="shared" si="32"/>
        <v>A2087</v>
      </c>
      <c r="B2088" t="s">
        <v>1717</v>
      </c>
      <c r="C2088" t="s">
        <v>3241</v>
      </c>
      <c r="D2088" t="s">
        <v>3256</v>
      </c>
      <c r="E2088" s="2">
        <v>45743</v>
      </c>
      <c r="F2088">
        <v>23</v>
      </c>
      <c r="G2088" t="s">
        <v>3257</v>
      </c>
      <c r="H2088" s="2">
        <v>45747</v>
      </c>
      <c r="I2088" t="s">
        <v>3264</v>
      </c>
      <c r="J2088" t="s">
        <v>3262</v>
      </c>
      <c r="K2088">
        <v>2824</v>
      </c>
      <c r="L2088">
        <v>4</v>
      </c>
    </row>
    <row r="2089" spans="1:12" x14ac:dyDescent="0.45">
      <c r="A2089" t="str">
        <f t="shared" si="32"/>
        <v>A2088</v>
      </c>
      <c r="B2089" t="s">
        <v>1718</v>
      </c>
      <c r="C2089" t="s">
        <v>3241</v>
      </c>
      <c r="D2089" t="s">
        <v>3258</v>
      </c>
      <c r="E2089" s="2">
        <v>45827</v>
      </c>
      <c r="F2089">
        <v>20</v>
      </c>
      <c r="G2089" t="s">
        <v>3260</v>
      </c>
      <c r="H2089" s="2">
        <v>45829</v>
      </c>
      <c r="I2089" t="s">
        <v>3263</v>
      </c>
      <c r="J2089" t="s">
        <v>3262</v>
      </c>
      <c r="K2089">
        <v>4537</v>
      </c>
      <c r="L2089">
        <v>2</v>
      </c>
    </row>
    <row r="2090" spans="1:12" x14ac:dyDescent="0.45">
      <c r="A2090" t="str">
        <f t="shared" si="32"/>
        <v>A2089</v>
      </c>
      <c r="B2090" t="s">
        <v>729</v>
      </c>
      <c r="C2090" t="s">
        <v>3238</v>
      </c>
      <c r="D2090" t="s">
        <v>3254</v>
      </c>
      <c r="E2090" s="2">
        <v>45775</v>
      </c>
      <c r="F2090">
        <v>10</v>
      </c>
      <c r="G2090" t="s">
        <v>3260</v>
      </c>
      <c r="H2090" s="2">
        <v>45777</v>
      </c>
      <c r="I2090" t="s">
        <v>3263</v>
      </c>
      <c r="J2090" t="s">
        <v>3262</v>
      </c>
      <c r="K2090">
        <v>4518</v>
      </c>
      <c r="L2090">
        <v>2</v>
      </c>
    </row>
    <row r="2091" spans="1:12" x14ac:dyDescent="0.45">
      <c r="A2091" t="str">
        <f t="shared" si="32"/>
        <v>A2090</v>
      </c>
      <c r="B2091" t="s">
        <v>1719</v>
      </c>
      <c r="C2091" t="s">
        <v>3235</v>
      </c>
      <c r="D2091" t="s">
        <v>3258</v>
      </c>
      <c r="E2091" s="2">
        <v>45803</v>
      </c>
      <c r="F2091">
        <v>8</v>
      </c>
      <c r="G2091" t="s">
        <v>3260</v>
      </c>
      <c r="H2091" s="2">
        <v>45805</v>
      </c>
      <c r="I2091" t="s">
        <v>3263</v>
      </c>
      <c r="J2091" t="s">
        <v>3262</v>
      </c>
      <c r="K2091">
        <v>4793</v>
      </c>
      <c r="L2091">
        <v>2</v>
      </c>
    </row>
    <row r="2092" spans="1:12" x14ac:dyDescent="0.45">
      <c r="A2092" t="str">
        <f t="shared" si="32"/>
        <v>A2091</v>
      </c>
      <c r="B2092" t="s">
        <v>1720</v>
      </c>
      <c r="C2092" t="s">
        <v>3238</v>
      </c>
      <c r="D2092" t="s">
        <v>3258</v>
      </c>
      <c r="E2092" s="2">
        <v>45798</v>
      </c>
      <c r="F2092">
        <v>16</v>
      </c>
      <c r="G2092" t="s">
        <v>3260</v>
      </c>
      <c r="H2092" s="2">
        <v>45803</v>
      </c>
      <c r="I2092" t="s">
        <v>3263</v>
      </c>
      <c r="J2092" t="s">
        <v>3262</v>
      </c>
      <c r="K2092">
        <v>3757</v>
      </c>
      <c r="L2092">
        <v>5</v>
      </c>
    </row>
    <row r="2093" spans="1:12" x14ac:dyDescent="0.45">
      <c r="A2093" t="str">
        <f t="shared" si="32"/>
        <v>A2092</v>
      </c>
      <c r="B2093" t="s">
        <v>1721</v>
      </c>
      <c r="C2093" t="s">
        <v>3235</v>
      </c>
      <c r="D2093" t="s">
        <v>3248</v>
      </c>
      <c r="E2093" s="2">
        <v>45809</v>
      </c>
      <c r="F2093">
        <v>16</v>
      </c>
      <c r="G2093" t="s">
        <v>3257</v>
      </c>
      <c r="H2093" s="2">
        <v>45814</v>
      </c>
      <c r="I2093" t="s">
        <v>3263</v>
      </c>
      <c r="J2093" t="s">
        <v>3262</v>
      </c>
      <c r="K2093">
        <v>3944</v>
      </c>
      <c r="L2093">
        <v>5</v>
      </c>
    </row>
    <row r="2094" spans="1:12" x14ac:dyDescent="0.45">
      <c r="A2094" t="str">
        <f t="shared" si="32"/>
        <v>A2093</v>
      </c>
      <c r="B2094" t="s">
        <v>1722</v>
      </c>
      <c r="C2094" t="s">
        <v>3235</v>
      </c>
      <c r="D2094" t="s">
        <v>3256</v>
      </c>
      <c r="E2094" s="2">
        <v>45771</v>
      </c>
      <c r="F2094">
        <v>21</v>
      </c>
      <c r="G2094" t="s">
        <v>3257</v>
      </c>
      <c r="H2094" s="2">
        <v>45773</v>
      </c>
      <c r="I2094" t="s">
        <v>3263</v>
      </c>
      <c r="J2094" t="s">
        <v>3262</v>
      </c>
      <c r="K2094">
        <v>3527</v>
      </c>
      <c r="L2094">
        <v>2</v>
      </c>
    </row>
    <row r="2095" spans="1:12" x14ac:dyDescent="0.45">
      <c r="A2095" t="str">
        <f t="shared" si="32"/>
        <v>A2094</v>
      </c>
      <c r="B2095" t="s">
        <v>1723</v>
      </c>
      <c r="C2095" t="s">
        <v>3235</v>
      </c>
      <c r="D2095" t="s">
        <v>3256</v>
      </c>
      <c r="E2095" s="2">
        <v>45986</v>
      </c>
      <c r="F2095">
        <v>18</v>
      </c>
      <c r="G2095" t="s">
        <v>3257</v>
      </c>
      <c r="H2095" s="2">
        <v>45988</v>
      </c>
      <c r="I2095" t="s">
        <v>3263</v>
      </c>
      <c r="J2095" t="s">
        <v>3262</v>
      </c>
      <c r="K2095">
        <v>3596</v>
      </c>
      <c r="L2095">
        <v>2</v>
      </c>
    </row>
    <row r="2096" spans="1:12" x14ac:dyDescent="0.45">
      <c r="A2096" t="str">
        <f t="shared" si="32"/>
        <v>A2095</v>
      </c>
      <c r="B2096" t="s">
        <v>1724</v>
      </c>
      <c r="C2096" t="s">
        <v>3241</v>
      </c>
      <c r="D2096" t="s">
        <v>3258</v>
      </c>
      <c r="E2096" s="2">
        <v>46005</v>
      </c>
      <c r="F2096">
        <v>12</v>
      </c>
      <c r="G2096" t="s">
        <v>3260</v>
      </c>
      <c r="H2096" s="2">
        <v>46009</v>
      </c>
      <c r="I2096" t="s">
        <v>3263</v>
      </c>
      <c r="J2096" t="s">
        <v>3262</v>
      </c>
      <c r="K2096">
        <v>3398</v>
      </c>
      <c r="L2096">
        <v>4</v>
      </c>
    </row>
    <row r="2097" spans="1:12" x14ac:dyDescent="0.45">
      <c r="A2097" t="str">
        <f t="shared" si="32"/>
        <v>A2096</v>
      </c>
      <c r="B2097" t="s">
        <v>1725</v>
      </c>
      <c r="C2097" t="s">
        <v>3241</v>
      </c>
      <c r="D2097" t="s">
        <v>3254</v>
      </c>
      <c r="E2097" s="2">
        <v>46020</v>
      </c>
      <c r="F2097">
        <v>15</v>
      </c>
      <c r="G2097" t="s">
        <v>3260</v>
      </c>
      <c r="H2097" s="2">
        <v>46023</v>
      </c>
      <c r="I2097" t="s">
        <v>3263</v>
      </c>
      <c r="J2097" t="s">
        <v>3262</v>
      </c>
      <c r="K2097">
        <v>2138</v>
      </c>
      <c r="L2097">
        <v>3</v>
      </c>
    </row>
    <row r="2098" spans="1:12" x14ac:dyDescent="0.45">
      <c r="A2098" t="str">
        <f t="shared" si="32"/>
        <v>A2097</v>
      </c>
      <c r="B2098" t="s">
        <v>1726</v>
      </c>
      <c r="C2098" t="s">
        <v>3238</v>
      </c>
      <c r="D2098" t="s">
        <v>3258</v>
      </c>
      <c r="E2098" s="2">
        <v>45681</v>
      </c>
      <c r="F2098">
        <v>17</v>
      </c>
      <c r="G2098" t="s">
        <v>3257</v>
      </c>
      <c r="H2098" s="2">
        <v>45683</v>
      </c>
      <c r="I2098" t="s">
        <v>3263</v>
      </c>
      <c r="J2098" t="s">
        <v>3262</v>
      </c>
      <c r="K2098">
        <v>4820</v>
      </c>
      <c r="L2098">
        <v>2</v>
      </c>
    </row>
    <row r="2099" spans="1:12" x14ac:dyDescent="0.45">
      <c r="A2099" t="str">
        <f t="shared" si="32"/>
        <v>A2098</v>
      </c>
      <c r="B2099" t="s">
        <v>1727</v>
      </c>
      <c r="C2099" t="s">
        <v>3241</v>
      </c>
      <c r="D2099" t="s">
        <v>3256</v>
      </c>
      <c r="E2099" s="2">
        <v>45886</v>
      </c>
      <c r="F2099">
        <v>23</v>
      </c>
      <c r="G2099" t="s">
        <v>3257</v>
      </c>
      <c r="H2099" s="2">
        <v>45891</v>
      </c>
      <c r="I2099" t="s">
        <v>3264</v>
      </c>
      <c r="J2099" t="s">
        <v>3262</v>
      </c>
      <c r="K2099">
        <v>4959</v>
      </c>
      <c r="L2099">
        <v>5</v>
      </c>
    </row>
    <row r="2100" spans="1:12" x14ac:dyDescent="0.45">
      <c r="A2100" t="str">
        <f t="shared" si="32"/>
        <v>A2099</v>
      </c>
      <c r="B2100" t="s">
        <v>411</v>
      </c>
      <c r="C2100" t="s">
        <v>3241</v>
      </c>
      <c r="D2100" t="s">
        <v>3256</v>
      </c>
      <c r="E2100" s="2">
        <v>45893</v>
      </c>
      <c r="F2100">
        <v>21</v>
      </c>
      <c r="G2100" t="s">
        <v>3257</v>
      </c>
      <c r="H2100" s="2">
        <v>45896</v>
      </c>
      <c r="I2100" t="s">
        <v>3263</v>
      </c>
      <c r="J2100" t="s">
        <v>3261</v>
      </c>
      <c r="K2100">
        <v>13748</v>
      </c>
      <c r="L2100">
        <v>3</v>
      </c>
    </row>
    <row r="2101" spans="1:12" x14ac:dyDescent="0.45">
      <c r="A2101" t="str">
        <f t="shared" si="32"/>
        <v>A2100</v>
      </c>
      <c r="B2101" t="s">
        <v>1728</v>
      </c>
      <c r="C2101" t="s">
        <v>3238</v>
      </c>
      <c r="D2101" t="s">
        <v>3248</v>
      </c>
      <c r="E2101" s="2">
        <v>45688</v>
      </c>
      <c r="F2101">
        <v>10</v>
      </c>
      <c r="G2101" t="s">
        <v>3260</v>
      </c>
      <c r="H2101" s="2">
        <v>45694</v>
      </c>
      <c r="I2101" t="s">
        <v>3263</v>
      </c>
      <c r="J2101" t="s">
        <v>3262</v>
      </c>
      <c r="K2101">
        <v>3114</v>
      </c>
      <c r="L2101">
        <v>6</v>
      </c>
    </row>
    <row r="2102" spans="1:12" x14ac:dyDescent="0.45">
      <c r="A2102" t="str">
        <f t="shared" si="32"/>
        <v>A2101</v>
      </c>
      <c r="B2102" t="s">
        <v>122</v>
      </c>
      <c r="C2102" t="s">
        <v>3238</v>
      </c>
      <c r="D2102" t="s">
        <v>3254</v>
      </c>
      <c r="E2102" s="2">
        <v>45809</v>
      </c>
      <c r="F2102">
        <v>8</v>
      </c>
      <c r="G2102" t="s">
        <v>3260</v>
      </c>
      <c r="H2102" s="2">
        <v>45812</v>
      </c>
      <c r="I2102" t="s">
        <v>3263</v>
      </c>
      <c r="J2102" t="s">
        <v>3262</v>
      </c>
      <c r="K2102">
        <v>4472</v>
      </c>
      <c r="L2102">
        <v>3</v>
      </c>
    </row>
    <row r="2103" spans="1:12" x14ac:dyDescent="0.45">
      <c r="A2103" t="str">
        <f t="shared" si="32"/>
        <v>A2102</v>
      </c>
      <c r="B2103" t="s">
        <v>1729</v>
      </c>
      <c r="C2103" t="s">
        <v>3235</v>
      </c>
      <c r="D2103" t="s">
        <v>3258</v>
      </c>
      <c r="E2103" s="2">
        <v>45659</v>
      </c>
      <c r="F2103">
        <v>13</v>
      </c>
      <c r="G2103" t="s">
        <v>3260</v>
      </c>
      <c r="H2103" s="2">
        <v>45662</v>
      </c>
      <c r="I2103" t="s">
        <v>3263</v>
      </c>
      <c r="J2103" t="s">
        <v>3262</v>
      </c>
      <c r="K2103">
        <v>2881</v>
      </c>
      <c r="L2103">
        <v>3</v>
      </c>
    </row>
    <row r="2104" spans="1:12" x14ac:dyDescent="0.45">
      <c r="A2104" t="str">
        <f t="shared" si="32"/>
        <v>A2103</v>
      </c>
      <c r="B2104" t="s">
        <v>1730</v>
      </c>
      <c r="C2104" t="s">
        <v>3238</v>
      </c>
      <c r="D2104" t="s">
        <v>3258</v>
      </c>
      <c r="E2104" s="2">
        <v>45687</v>
      </c>
      <c r="F2104">
        <v>8</v>
      </c>
      <c r="G2104" t="s">
        <v>3260</v>
      </c>
      <c r="H2104" s="2">
        <v>45691</v>
      </c>
      <c r="I2104" t="s">
        <v>3263</v>
      </c>
      <c r="J2104" t="s">
        <v>3262</v>
      </c>
      <c r="K2104">
        <v>2657</v>
      </c>
      <c r="L2104">
        <v>4</v>
      </c>
    </row>
    <row r="2105" spans="1:12" x14ac:dyDescent="0.45">
      <c r="A2105" t="str">
        <f t="shared" si="32"/>
        <v>A2104</v>
      </c>
      <c r="B2105" t="s">
        <v>1731</v>
      </c>
      <c r="C2105" t="s">
        <v>3235</v>
      </c>
      <c r="D2105" t="s">
        <v>3258</v>
      </c>
      <c r="E2105" s="2">
        <v>45872</v>
      </c>
      <c r="F2105">
        <v>15</v>
      </c>
      <c r="G2105" t="s">
        <v>3257</v>
      </c>
      <c r="H2105" s="2">
        <v>45878</v>
      </c>
      <c r="I2105" t="s">
        <v>3263</v>
      </c>
      <c r="J2105" t="s">
        <v>3262</v>
      </c>
      <c r="K2105">
        <v>4965</v>
      </c>
      <c r="L2105">
        <v>6</v>
      </c>
    </row>
    <row r="2106" spans="1:12" x14ac:dyDescent="0.45">
      <c r="A2106" t="str">
        <f t="shared" si="32"/>
        <v>A2105</v>
      </c>
      <c r="B2106" t="s">
        <v>1732</v>
      </c>
      <c r="C2106" t="s">
        <v>3235</v>
      </c>
      <c r="D2106" t="s">
        <v>3256</v>
      </c>
      <c r="E2106" s="2">
        <v>45764</v>
      </c>
      <c r="F2106">
        <v>19</v>
      </c>
      <c r="G2106" t="s">
        <v>3257</v>
      </c>
      <c r="H2106" s="2">
        <v>45766</v>
      </c>
      <c r="I2106" t="s">
        <v>3263</v>
      </c>
      <c r="J2106" t="s">
        <v>3262</v>
      </c>
      <c r="K2106">
        <v>4637</v>
      </c>
      <c r="L2106">
        <v>2</v>
      </c>
    </row>
    <row r="2107" spans="1:12" x14ac:dyDescent="0.45">
      <c r="A2107" t="str">
        <f t="shared" si="32"/>
        <v>A2106</v>
      </c>
      <c r="B2107" t="s">
        <v>1253</v>
      </c>
      <c r="C2107" t="s">
        <v>3238</v>
      </c>
      <c r="D2107" t="s">
        <v>3248</v>
      </c>
      <c r="E2107" s="2">
        <v>45983</v>
      </c>
      <c r="F2107">
        <v>15</v>
      </c>
      <c r="G2107" t="s">
        <v>3257</v>
      </c>
      <c r="H2107" s="2">
        <v>45989</v>
      </c>
      <c r="I2107" t="s">
        <v>3263</v>
      </c>
      <c r="J2107" t="s">
        <v>3261</v>
      </c>
      <c r="K2107">
        <v>13125</v>
      </c>
      <c r="L2107">
        <v>6</v>
      </c>
    </row>
    <row r="2108" spans="1:12" x14ac:dyDescent="0.45">
      <c r="A2108" t="str">
        <f t="shared" si="32"/>
        <v>A2107</v>
      </c>
      <c r="B2108" t="s">
        <v>1733</v>
      </c>
      <c r="C2108" t="s">
        <v>3235</v>
      </c>
      <c r="D2108" t="s">
        <v>3252</v>
      </c>
      <c r="E2108" s="2">
        <v>45773</v>
      </c>
      <c r="F2108">
        <v>14</v>
      </c>
      <c r="G2108" t="s">
        <v>3260</v>
      </c>
      <c r="H2108" s="2">
        <v>45777</v>
      </c>
      <c r="I2108" t="s">
        <v>3263</v>
      </c>
      <c r="J2108" t="s">
        <v>3262</v>
      </c>
      <c r="K2108">
        <v>2920</v>
      </c>
      <c r="L2108">
        <v>4</v>
      </c>
    </row>
    <row r="2109" spans="1:12" x14ac:dyDescent="0.45">
      <c r="A2109" t="str">
        <f t="shared" si="32"/>
        <v>A2108</v>
      </c>
      <c r="B2109" t="s">
        <v>1734</v>
      </c>
      <c r="C2109" t="s">
        <v>3235</v>
      </c>
      <c r="D2109" t="s">
        <v>3258</v>
      </c>
      <c r="E2109" s="2">
        <v>45689</v>
      </c>
      <c r="F2109">
        <v>17</v>
      </c>
      <c r="G2109" t="s">
        <v>3260</v>
      </c>
      <c r="H2109" s="2">
        <v>45694</v>
      </c>
      <c r="I2109" t="s">
        <v>3263</v>
      </c>
      <c r="J2109" t="s">
        <v>3262</v>
      </c>
      <c r="K2109">
        <v>3407</v>
      </c>
      <c r="L2109">
        <v>5</v>
      </c>
    </row>
    <row r="2110" spans="1:12" x14ac:dyDescent="0.45">
      <c r="A2110" t="str">
        <f t="shared" si="32"/>
        <v>A2109</v>
      </c>
      <c r="B2110" t="s">
        <v>1735</v>
      </c>
      <c r="C2110" t="s">
        <v>3241</v>
      </c>
      <c r="D2110" t="s">
        <v>3252</v>
      </c>
      <c r="E2110" s="2">
        <v>45928</v>
      </c>
      <c r="F2110">
        <v>10</v>
      </c>
      <c r="G2110" t="s">
        <v>3260</v>
      </c>
      <c r="H2110" s="2">
        <v>45933</v>
      </c>
      <c r="I2110" t="s">
        <v>3263</v>
      </c>
      <c r="J2110" t="s">
        <v>3262</v>
      </c>
      <c r="K2110">
        <v>2939</v>
      </c>
      <c r="L2110">
        <v>5</v>
      </c>
    </row>
    <row r="2111" spans="1:12" x14ac:dyDescent="0.45">
      <c r="A2111" t="str">
        <f t="shared" si="32"/>
        <v>A2110</v>
      </c>
      <c r="B2111" t="s">
        <v>1248</v>
      </c>
      <c r="C2111" t="s">
        <v>3235</v>
      </c>
      <c r="D2111" t="s">
        <v>3254</v>
      </c>
      <c r="E2111" s="2">
        <v>45760</v>
      </c>
      <c r="F2111">
        <v>12</v>
      </c>
      <c r="G2111" t="s">
        <v>3260</v>
      </c>
      <c r="H2111" s="2">
        <v>45762</v>
      </c>
      <c r="I2111" t="s">
        <v>3263</v>
      </c>
      <c r="J2111" t="s">
        <v>3262</v>
      </c>
      <c r="K2111">
        <v>3433</v>
      </c>
      <c r="L2111">
        <v>2</v>
      </c>
    </row>
    <row r="2112" spans="1:12" x14ac:dyDescent="0.45">
      <c r="A2112" t="str">
        <f t="shared" si="32"/>
        <v>A2111</v>
      </c>
      <c r="B2112" t="s">
        <v>1736</v>
      </c>
      <c r="C2112" t="s">
        <v>3241</v>
      </c>
      <c r="D2112" t="s">
        <v>3258</v>
      </c>
      <c r="E2112" s="2">
        <v>45941</v>
      </c>
      <c r="F2112">
        <v>18</v>
      </c>
      <c r="G2112" t="s">
        <v>3257</v>
      </c>
      <c r="H2112" s="2">
        <v>45947</v>
      </c>
      <c r="I2112" t="s">
        <v>3263</v>
      </c>
      <c r="J2112" t="s">
        <v>3262</v>
      </c>
      <c r="K2112">
        <v>4750</v>
      </c>
      <c r="L2112">
        <v>6</v>
      </c>
    </row>
    <row r="2113" spans="1:12" x14ac:dyDescent="0.45">
      <c r="A2113" t="str">
        <f t="shared" si="32"/>
        <v>A2112</v>
      </c>
      <c r="B2113" t="s">
        <v>1667</v>
      </c>
      <c r="C2113" t="s">
        <v>3235</v>
      </c>
      <c r="D2113" t="s">
        <v>3256</v>
      </c>
      <c r="E2113" s="2">
        <v>45838</v>
      </c>
      <c r="F2113">
        <v>21</v>
      </c>
      <c r="G2113" t="s">
        <v>3257</v>
      </c>
      <c r="H2113" s="2">
        <v>45843</v>
      </c>
      <c r="I2113" t="s">
        <v>3263</v>
      </c>
      <c r="J2113" t="s">
        <v>3262</v>
      </c>
      <c r="K2113">
        <v>3061</v>
      </c>
      <c r="L2113">
        <v>5</v>
      </c>
    </row>
    <row r="2114" spans="1:12" x14ac:dyDescent="0.45">
      <c r="A2114" t="str">
        <f t="shared" si="32"/>
        <v>A2113</v>
      </c>
      <c r="B2114" t="s">
        <v>1737</v>
      </c>
      <c r="C2114" t="s">
        <v>3238</v>
      </c>
      <c r="D2114" t="s">
        <v>3248</v>
      </c>
      <c r="E2114" s="2">
        <v>45670</v>
      </c>
      <c r="F2114">
        <v>17</v>
      </c>
      <c r="G2114" t="s">
        <v>3260</v>
      </c>
      <c r="H2114" s="2">
        <v>45674</v>
      </c>
      <c r="I2114" t="s">
        <v>3263</v>
      </c>
      <c r="J2114" t="s">
        <v>3262</v>
      </c>
      <c r="K2114">
        <v>4762</v>
      </c>
      <c r="L2114">
        <v>4</v>
      </c>
    </row>
    <row r="2115" spans="1:12" x14ac:dyDescent="0.45">
      <c r="A2115" t="str">
        <f t="shared" ref="A2115:A2178" si="33">"A"&amp;TEXT(ROW()-1,"0000")</f>
        <v>A2114</v>
      </c>
      <c r="B2115" t="s">
        <v>1738</v>
      </c>
      <c r="C2115" t="s">
        <v>3238</v>
      </c>
      <c r="D2115" t="s">
        <v>3258</v>
      </c>
      <c r="E2115" s="2">
        <v>45694</v>
      </c>
      <c r="F2115">
        <v>20</v>
      </c>
      <c r="G2115" t="s">
        <v>3260</v>
      </c>
      <c r="H2115" s="2">
        <v>45696</v>
      </c>
      <c r="I2115" t="s">
        <v>3263</v>
      </c>
      <c r="J2115" t="s">
        <v>3262</v>
      </c>
      <c r="K2115">
        <v>4457</v>
      </c>
      <c r="L2115">
        <v>2</v>
      </c>
    </row>
    <row r="2116" spans="1:12" x14ac:dyDescent="0.45">
      <c r="A2116" t="str">
        <f t="shared" si="33"/>
        <v>A2115</v>
      </c>
      <c r="B2116" t="s">
        <v>873</v>
      </c>
      <c r="C2116" t="s">
        <v>3238</v>
      </c>
      <c r="D2116" t="s">
        <v>3258</v>
      </c>
      <c r="E2116" s="2">
        <v>45905</v>
      </c>
      <c r="F2116">
        <v>12</v>
      </c>
      <c r="G2116" t="s">
        <v>3257</v>
      </c>
      <c r="H2116" s="2">
        <v>45911</v>
      </c>
      <c r="I2116" t="s">
        <v>3263</v>
      </c>
      <c r="J2116" t="s">
        <v>3262</v>
      </c>
      <c r="K2116">
        <v>3196</v>
      </c>
      <c r="L2116">
        <v>6</v>
      </c>
    </row>
    <row r="2117" spans="1:12" x14ac:dyDescent="0.45">
      <c r="A2117" t="str">
        <f t="shared" si="33"/>
        <v>A2116</v>
      </c>
      <c r="B2117" t="s">
        <v>1284</v>
      </c>
      <c r="C2117" t="s">
        <v>3238</v>
      </c>
      <c r="D2117" t="s">
        <v>3258</v>
      </c>
      <c r="E2117" s="2">
        <v>45958</v>
      </c>
      <c r="F2117">
        <v>15</v>
      </c>
      <c r="G2117" t="s">
        <v>3260</v>
      </c>
      <c r="H2117" s="2">
        <v>45962</v>
      </c>
      <c r="I2117" t="s">
        <v>3263</v>
      </c>
      <c r="J2117" t="s">
        <v>3262</v>
      </c>
      <c r="K2117">
        <v>2322</v>
      </c>
      <c r="L2117">
        <v>4</v>
      </c>
    </row>
    <row r="2118" spans="1:12" x14ac:dyDescent="0.45">
      <c r="A2118" t="str">
        <f t="shared" si="33"/>
        <v>A2117</v>
      </c>
      <c r="B2118" t="s">
        <v>1739</v>
      </c>
      <c r="C2118" t="s">
        <v>3235</v>
      </c>
      <c r="D2118" t="s">
        <v>3258</v>
      </c>
      <c r="E2118" s="2">
        <v>45908</v>
      </c>
      <c r="F2118">
        <v>9</v>
      </c>
      <c r="G2118" t="s">
        <v>3260</v>
      </c>
      <c r="H2118" s="2">
        <v>45910</v>
      </c>
      <c r="I2118" t="s">
        <v>3263</v>
      </c>
      <c r="J2118" t="s">
        <v>3262</v>
      </c>
      <c r="K2118">
        <v>2176</v>
      </c>
      <c r="L2118">
        <v>2</v>
      </c>
    </row>
    <row r="2119" spans="1:12" x14ac:dyDescent="0.45">
      <c r="A2119" t="str">
        <f t="shared" si="33"/>
        <v>A2118</v>
      </c>
      <c r="B2119" t="s">
        <v>1740</v>
      </c>
      <c r="C2119" t="s">
        <v>3238</v>
      </c>
      <c r="D2119" t="s">
        <v>3248</v>
      </c>
      <c r="E2119" s="2">
        <v>45951</v>
      </c>
      <c r="F2119">
        <v>9</v>
      </c>
      <c r="G2119" t="s">
        <v>3257</v>
      </c>
      <c r="H2119" s="2">
        <v>45954</v>
      </c>
      <c r="I2119" t="s">
        <v>3263</v>
      </c>
      <c r="J2119" t="s">
        <v>3262</v>
      </c>
      <c r="K2119">
        <v>4031</v>
      </c>
      <c r="L2119">
        <v>3</v>
      </c>
    </row>
    <row r="2120" spans="1:12" x14ac:dyDescent="0.45">
      <c r="A2120" t="str">
        <f t="shared" si="33"/>
        <v>A2119</v>
      </c>
      <c r="B2120" t="s">
        <v>1010</v>
      </c>
      <c r="C2120" t="s">
        <v>3241</v>
      </c>
      <c r="D2120" t="s">
        <v>3258</v>
      </c>
      <c r="E2120" s="2">
        <v>45885</v>
      </c>
      <c r="F2120">
        <v>10</v>
      </c>
      <c r="G2120" t="s">
        <v>3260</v>
      </c>
      <c r="H2120" s="2">
        <v>45889</v>
      </c>
      <c r="I2120" t="s">
        <v>3263</v>
      </c>
      <c r="J2120" t="s">
        <v>3262</v>
      </c>
      <c r="K2120">
        <v>4235</v>
      </c>
      <c r="L2120">
        <v>4</v>
      </c>
    </row>
    <row r="2121" spans="1:12" x14ac:dyDescent="0.45">
      <c r="A2121" t="str">
        <f t="shared" si="33"/>
        <v>A2120</v>
      </c>
      <c r="B2121" t="s">
        <v>1741</v>
      </c>
      <c r="C2121" t="s">
        <v>3238</v>
      </c>
      <c r="D2121" t="s">
        <v>3250</v>
      </c>
      <c r="E2121" s="2">
        <v>45966</v>
      </c>
      <c r="F2121">
        <v>18</v>
      </c>
      <c r="G2121" t="s">
        <v>3257</v>
      </c>
      <c r="H2121" s="2">
        <v>45974</v>
      </c>
      <c r="I2121" t="s">
        <v>3263</v>
      </c>
      <c r="J2121" t="s">
        <v>3262</v>
      </c>
      <c r="K2121">
        <v>4105</v>
      </c>
      <c r="L2121">
        <v>8</v>
      </c>
    </row>
    <row r="2122" spans="1:12" x14ac:dyDescent="0.45">
      <c r="A2122" t="str">
        <f t="shared" si="33"/>
        <v>A2121</v>
      </c>
      <c r="B2122" t="s">
        <v>1742</v>
      </c>
      <c r="C2122" t="s">
        <v>3238</v>
      </c>
      <c r="D2122" t="s">
        <v>3256</v>
      </c>
      <c r="E2122" s="2">
        <v>45705</v>
      </c>
      <c r="F2122">
        <v>23</v>
      </c>
      <c r="G2122" t="s">
        <v>3257</v>
      </c>
      <c r="H2122" s="2">
        <v>45708</v>
      </c>
      <c r="I2122" t="s">
        <v>3264</v>
      </c>
      <c r="J2122" t="s">
        <v>3261</v>
      </c>
      <c r="K2122">
        <v>11040</v>
      </c>
      <c r="L2122">
        <v>3</v>
      </c>
    </row>
    <row r="2123" spans="1:12" x14ac:dyDescent="0.45">
      <c r="A2123" t="str">
        <f t="shared" si="33"/>
        <v>A2122</v>
      </c>
      <c r="B2123" t="s">
        <v>792</v>
      </c>
      <c r="C2123" t="s">
        <v>3238</v>
      </c>
      <c r="D2123" t="s">
        <v>3258</v>
      </c>
      <c r="E2123" s="2">
        <v>46006</v>
      </c>
      <c r="F2123">
        <v>18</v>
      </c>
      <c r="G2123" t="s">
        <v>3260</v>
      </c>
      <c r="H2123" s="2">
        <v>46012</v>
      </c>
      <c r="I2123" t="s">
        <v>3263</v>
      </c>
      <c r="J2123" t="s">
        <v>3262</v>
      </c>
      <c r="K2123">
        <v>2910</v>
      </c>
      <c r="L2123">
        <v>6</v>
      </c>
    </row>
    <row r="2124" spans="1:12" x14ac:dyDescent="0.45">
      <c r="A2124" t="str">
        <f t="shared" si="33"/>
        <v>A2123</v>
      </c>
      <c r="B2124" t="s">
        <v>1743</v>
      </c>
      <c r="C2124" t="s">
        <v>3235</v>
      </c>
      <c r="D2124" t="s">
        <v>3258</v>
      </c>
      <c r="E2124" s="2">
        <v>45744</v>
      </c>
      <c r="F2124">
        <v>8</v>
      </c>
      <c r="G2124" t="s">
        <v>3260</v>
      </c>
      <c r="H2124" s="2">
        <v>45748</v>
      </c>
      <c r="I2124" t="s">
        <v>3263</v>
      </c>
      <c r="J2124" t="s">
        <v>3262</v>
      </c>
      <c r="K2124">
        <v>2890</v>
      </c>
      <c r="L2124">
        <v>4</v>
      </c>
    </row>
    <row r="2125" spans="1:12" x14ac:dyDescent="0.45">
      <c r="A2125" t="str">
        <f t="shared" si="33"/>
        <v>A2124</v>
      </c>
      <c r="B2125" t="s">
        <v>1744</v>
      </c>
      <c r="C2125" t="s">
        <v>3238</v>
      </c>
      <c r="D2125" t="s">
        <v>3252</v>
      </c>
      <c r="E2125" s="2">
        <v>45771</v>
      </c>
      <c r="F2125">
        <v>16</v>
      </c>
      <c r="G2125" t="s">
        <v>3260</v>
      </c>
      <c r="H2125" s="2">
        <v>45774</v>
      </c>
      <c r="I2125" t="s">
        <v>3263</v>
      </c>
      <c r="J2125" t="s">
        <v>3262</v>
      </c>
      <c r="K2125">
        <v>2521</v>
      </c>
      <c r="L2125">
        <v>3</v>
      </c>
    </row>
    <row r="2126" spans="1:12" x14ac:dyDescent="0.45">
      <c r="A2126" t="str">
        <f t="shared" si="33"/>
        <v>A2125</v>
      </c>
      <c r="B2126" t="s">
        <v>1745</v>
      </c>
      <c r="C2126" t="s">
        <v>3235</v>
      </c>
      <c r="D2126" t="s">
        <v>3258</v>
      </c>
      <c r="E2126" s="2">
        <v>45903</v>
      </c>
      <c r="F2126">
        <v>20</v>
      </c>
      <c r="G2126" t="s">
        <v>3260</v>
      </c>
      <c r="H2126" s="2">
        <v>45905</v>
      </c>
      <c r="I2126" t="s">
        <v>3263</v>
      </c>
      <c r="J2126" t="s">
        <v>3262</v>
      </c>
      <c r="K2126">
        <v>3392</v>
      </c>
      <c r="L2126">
        <v>2</v>
      </c>
    </row>
    <row r="2127" spans="1:12" x14ac:dyDescent="0.45">
      <c r="A2127" t="str">
        <f t="shared" si="33"/>
        <v>A2126</v>
      </c>
      <c r="B2127" t="s">
        <v>670</v>
      </c>
      <c r="C2127" t="s">
        <v>3238</v>
      </c>
      <c r="D2127" t="s">
        <v>3248</v>
      </c>
      <c r="E2127" s="2">
        <v>45712</v>
      </c>
      <c r="F2127">
        <v>12</v>
      </c>
      <c r="G2127" t="s">
        <v>3260</v>
      </c>
      <c r="H2127" s="2">
        <v>45717</v>
      </c>
      <c r="I2127" t="s">
        <v>3263</v>
      </c>
      <c r="J2127" t="s">
        <v>3262</v>
      </c>
      <c r="K2127">
        <v>4126</v>
      </c>
      <c r="L2127">
        <v>5</v>
      </c>
    </row>
    <row r="2128" spans="1:12" x14ac:dyDescent="0.45">
      <c r="A2128" t="str">
        <f t="shared" si="33"/>
        <v>A2127</v>
      </c>
      <c r="B2128" t="s">
        <v>1215</v>
      </c>
      <c r="C2128" t="s">
        <v>3235</v>
      </c>
      <c r="D2128" t="s">
        <v>3256</v>
      </c>
      <c r="E2128" s="2">
        <v>45984</v>
      </c>
      <c r="F2128">
        <v>20</v>
      </c>
      <c r="G2128" t="s">
        <v>3257</v>
      </c>
      <c r="H2128" s="2">
        <v>45986</v>
      </c>
      <c r="I2128" t="s">
        <v>3263</v>
      </c>
      <c r="J2128" t="s">
        <v>3262</v>
      </c>
      <c r="K2128">
        <v>3595</v>
      </c>
      <c r="L2128">
        <v>2</v>
      </c>
    </row>
    <row r="2129" spans="1:12" x14ac:dyDescent="0.45">
      <c r="A2129" t="str">
        <f t="shared" si="33"/>
        <v>A2128</v>
      </c>
      <c r="B2129" t="s">
        <v>1746</v>
      </c>
      <c r="C2129" t="s">
        <v>3235</v>
      </c>
      <c r="D2129" t="s">
        <v>3252</v>
      </c>
      <c r="E2129" s="2">
        <v>45912</v>
      </c>
      <c r="F2129">
        <v>20</v>
      </c>
      <c r="G2129" t="s">
        <v>3257</v>
      </c>
      <c r="H2129" s="2">
        <v>45916</v>
      </c>
      <c r="I2129" t="s">
        <v>3263</v>
      </c>
      <c r="J2129" t="s">
        <v>3262</v>
      </c>
      <c r="K2129">
        <v>3302</v>
      </c>
      <c r="L2129">
        <v>4</v>
      </c>
    </row>
    <row r="2130" spans="1:12" x14ac:dyDescent="0.45">
      <c r="A2130" t="str">
        <f t="shared" si="33"/>
        <v>A2129</v>
      </c>
      <c r="B2130" t="s">
        <v>1747</v>
      </c>
      <c r="C2130" t="s">
        <v>3235</v>
      </c>
      <c r="D2130" t="s">
        <v>3254</v>
      </c>
      <c r="E2130" s="2">
        <v>45966</v>
      </c>
      <c r="F2130">
        <v>19</v>
      </c>
      <c r="G2130" t="s">
        <v>3260</v>
      </c>
      <c r="H2130" s="2">
        <v>45968</v>
      </c>
      <c r="I2130" t="s">
        <v>3263</v>
      </c>
      <c r="J2130" t="s">
        <v>3262</v>
      </c>
      <c r="K2130">
        <v>3163</v>
      </c>
      <c r="L2130">
        <v>2</v>
      </c>
    </row>
    <row r="2131" spans="1:12" x14ac:dyDescent="0.45">
      <c r="A2131" t="str">
        <f t="shared" si="33"/>
        <v>A2130</v>
      </c>
      <c r="B2131" t="s">
        <v>1748</v>
      </c>
      <c r="C2131" t="s">
        <v>3235</v>
      </c>
      <c r="D2131" t="s">
        <v>3254</v>
      </c>
      <c r="E2131" s="2">
        <v>45884</v>
      </c>
      <c r="F2131">
        <v>16</v>
      </c>
      <c r="G2131" t="s">
        <v>3260</v>
      </c>
      <c r="H2131" s="2">
        <v>45886</v>
      </c>
      <c r="I2131" t="s">
        <v>3263</v>
      </c>
      <c r="J2131" t="s">
        <v>3262</v>
      </c>
      <c r="K2131">
        <v>3116</v>
      </c>
      <c r="L2131">
        <v>2</v>
      </c>
    </row>
    <row r="2132" spans="1:12" x14ac:dyDescent="0.45">
      <c r="A2132" t="str">
        <f t="shared" si="33"/>
        <v>A2131</v>
      </c>
      <c r="B2132" t="s">
        <v>690</v>
      </c>
      <c r="C2132" t="s">
        <v>3238</v>
      </c>
      <c r="D2132" t="s">
        <v>3254</v>
      </c>
      <c r="E2132" s="2">
        <v>45872</v>
      </c>
      <c r="F2132">
        <v>20</v>
      </c>
      <c r="G2132" t="s">
        <v>3260</v>
      </c>
      <c r="H2132" s="2">
        <v>45873</v>
      </c>
      <c r="I2132" t="s">
        <v>3263</v>
      </c>
      <c r="J2132" t="s">
        <v>3262</v>
      </c>
      <c r="K2132">
        <v>2158</v>
      </c>
      <c r="L2132">
        <v>1</v>
      </c>
    </row>
    <row r="2133" spans="1:12" x14ac:dyDescent="0.45">
      <c r="A2133" t="str">
        <f t="shared" si="33"/>
        <v>A2132</v>
      </c>
      <c r="B2133" t="s">
        <v>1749</v>
      </c>
      <c r="C2133" t="s">
        <v>3238</v>
      </c>
      <c r="D2133" t="s">
        <v>3248</v>
      </c>
      <c r="E2133" s="2">
        <v>46005</v>
      </c>
      <c r="F2133">
        <v>11</v>
      </c>
      <c r="G2133" t="s">
        <v>3260</v>
      </c>
      <c r="H2133" s="2">
        <v>46011</v>
      </c>
      <c r="I2133" t="s">
        <v>3263</v>
      </c>
      <c r="J2133" t="s">
        <v>3262</v>
      </c>
      <c r="K2133">
        <v>2804</v>
      </c>
      <c r="L2133">
        <v>6</v>
      </c>
    </row>
    <row r="2134" spans="1:12" x14ac:dyDescent="0.45">
      <c r="A2134" t="str">
        <f t="shared" si="33"/>
        <v>A2133</v>
      </c>
      <c r="B2134" t="s">
        <v>1110</v>
      </c>
      <c r="C2134" t="s">
        <v>3238</v>
      </c>
      <c r="D2134" t="s">
        <v>3258</v>
      </c>
      <c r="E2134" s="2">
        <v>45705</v>
      </c>
      <c r="F2134">
        <v>10</v>
      </c>
      <c r="G2134" t="s">
        <v>3257</v>
      </c>
      <c r="H2134" s="2">
        <v>45709</v>
      </c>
      <c r="I2134" t="s">
        <v>3263</v>
      </c>
      <c r="J2134" t="s">
        <v>3262</v>
      </c>
      <c r="K2134">
        <v>3277</v>
      </c>
      <c r="L2134">
        <v>4</v>
      </c>
    </row>
    <row r="2135" spans="1:12" x14ac:dyDescent="0.45">
      <c r="A2135" t="str">
        <f t="shared" si="33"/>
        <v>A2134</v>
      </c>
      <c r="B2135" t="s">
        <v>773</v>
      </c>
      <c r="C2135" t="s">
        <v>3241</v>
      </c>
      <c r="D2135" t="s">
        <v>3248</v>
      </c>
      <c r="E2135" s="2">
        <v>45767</v>
      </c>
      <c r="F2135">
        <v>15</v>
      </c>
      <c r="G2135" t="s">
        <v>3260</v>
      </c>
      <c r="H2135" s="2">
        <v>45772</v>
      </c>
      <c r="I2135" t="s">
        <v>3263</v>
      </c>
      <c r="J2135" t="s">
        <v>3262</v>
      </c>
      <c r="K2135">
        <v>2741</v>
      </c>
      <c r="L2135">
        <v>5</v>
      </c>
    </row>
    <row r="2136" spans="1:12" x14ac:dyDescent="0.45">
      <c r="A2136" t="str">
        <f t="shared" si="33"/>
        <v>A2135</v>
      </c>
      <c r="B2136" t="s">
        <v>385</v>
      </c>
      <c r="C2136" t="s">
        <v>3238</v>
      </c>
      <c r="D2136" t="s">
        <v>3248</v>
      </c>
      <c r="E2136" s="2">
        <v>45970</v>
      </c>
      <c r="F2136">
        <v>13</v>
      </c>
      <c r="G2136" t="s">
        <v>3257</v>
      </c>
      <c r="H2136" s="2">
        <v>45974</v>
      </c>
      <c r="I2136" t="s">
        <v>3263</v>
      </c>
      <c r="J2136" t="s">
        <v>3262</v>
      </c>
      <c r="K2136">
        <v>3046</v>
      </c>
      <c r="L2136">
        <v>4</v>
      </c>
    </row>
    <row r="2137" spans="1:12" x14ac:dyDescent="0.45">
      <c r="A2137" t="str">
        <f t="shared" si="33"/>
        <v>A2136</v>
      </c>
      <c r="B2137" t="s">
        <v>1750</v>
      </c>
      <c r="C2137" t="s">
        <v>3238</v>
      </c>
      <c r="D2137" t="s">
        <v>3256</v>
      </c>
      <c r="E2137" s="2">
        <v>45955</v>
      </c>
      <c r="F2137">
        <v>22</v>
      </c>
      <c r="G2137" t="s">
        <v>3257</v>
      </c>
      <c r="H2137" s="2">
        <v>45958</v>
      </c>
      <c r="I2137" t="s">
        <v>3263</v>
      </c>
      <c r="J2137" t="s">
        <v>3261</v>
      </c>
      <c r="K2137">
        <v>13423</v>
      </c>
      <c r="L2137">
        <v>3</v>
      </c>
    </row>
    <row r="2138" spans="1:12" x14ac:dyDescent="0.45">
      <c r="A2138" t="str">
        <f t="shared" si="33"/>
        <v>A2137</v>
      </c>
      <c r="B2138" t="s">
        <v>49</v>
      </c>
      <c r="C2138" t="s">
        <v>3235</v>
      </c>
      <c r="D2138" t="s">
        <v>3252</v>
      </c>
      <c r="E2138" s="2">
        <v>45748</v>
      </c>
      <c r="F2138">
        <v>18</v>
      </c>
      <c r="G2138" t="s">
        <v>3260</v>
      </c>
      <c r="H2138" s="2">
        <v>45754</v>
      </c>
      <c r="I2138" t="s">
        <v>3263</v>
      </c>
      <c r="J2138" t="s">
        <v>3262</v>
      </c>
      <c r="K2138">
        <v>3050</v>
      </c>
      <c r="L2138">
        <v>6</v>
      </c>
    </row>
    <row r="2139" spans="1:12" x14ac:dyDescent="0.45">
      <c r="A2139" t="str">
        <f t="shared" si="33"/>
        <v>A2138</v>
      </c>
      <c r="B2139" t="s">
        <v>149</v>
      </c>
      <c r="C2139" t="s">
        <v>3238</v>
      </c>
      <c r="D2139" t="s">
        <v>3252</v>
      </c>
      <c r="E2139" s="2">
        <v>45727</v>
      </c>
      <c r="F2139">
        <v>17</v>
      </c>
      <c r="G2139" t="s">
        <v>3260</v>
      </c>
      <c r="H2139" s="2">
        <v>45730</v>
      </c>
      <c r="I2139" t="s">
        <v>3263</v>
      </c>
      <c r="J2139" t="s">
        <v>3262</v>
      </c>
      <c r="K2139">
        <v>3305</v>
      </c>
      <c r="L2139">
        <v>3</v>
      </c>
    </row>
    <row r="2140" spans="1:12" x14ac:dyDescent="0.45">
      <c r="A2140" t="str">
        <f t="shared" si="33"/>
        <v>A2139</v>
      </c>
      <c r="B2140" t="s">
        <v>1243</v>
      </c>
      <c r="C2140" t="s">
        <v>3238</v>
      </c>
      <c r="D2140" t="s">
        <v>3248</v>
      </c>
      <c r="E2140" s="2">
        <v>45864</v>
      </c>
      <c r="F2140">
        <v>16</v>
      </c>
      <c r="G2140" t="s">
        <v>3260</v>
      </c>
      <c r="H2140" s="2">
        <v>45870</v>
      </c>
      <c r="I2140" t="s">
        <v>3263</v>
      </c>
      <c r="J2140" t="s">
        <v>3262</v>
      </c>
      <c r="K2140">
        <v>4901</v>
      </c>
      <c r="L2140">
        <v>6</v>
      </c>
    </row>
    <row r="2141" spans="1:12" x14ac:dyDescent="0.45">
      <c r="A2141" t="str">
        <f t="shared" si="33"/>
        <v>A2140</v>
      </c>
      <c r="B2141" t="s">
        <v>1751</v>
      </c>
      <c r="C2141" t="s">
        <v>3241</v>
      </c>
      <c r="D2141" t="s">
        <v>3256</v>
      </c>
      <c r="E2141" s="2">
        <v>45805</v>
      </c>
      <c r="F2141">
        <v>18</v>
      </c>
      <c r="G2141" t="s">
        <v>3257</v>
      </c>
      <c r="H2141" s="2">
        <v>45809</v>
      </c>
      <c r="I2141" t="s">
        <v>3263</v>
      </c>
      <c r="J2141" t="s">
        <v>3262</v>
      </c>
      <c r="K2141">
        <v>4982</v>
      </c>
      <c r="L2141">
        <v>4</v>
      </c>
    </row>
    <row r="2142" spans="1:12" x14ac:dyDescent="0.45">
      <c r="A2142" t="str">
        <f t="shared" si="33"/>
        <v>A2141</v>
      </c>
      <c r="B2142" t="s">
        <v>1701</v>
      </c>
      <c r="C2142" t="s">
        <v>3238</v>
      </c>
      <c r="D2142" t="s">
        <v>3252</v>
      </c>
      <c r="E2142" s="2">
        <v>45960</v>
      </c>
      <c r="F2142">
        <v>14</v>
      </c>
      <c r="G2142" t="s">
        <v>3260</v>
      </c>
      <c r="H2142" s="2">
        <v>45964</v>
      </c>
      <c r="I2142" t="s">
        <v>3263</v>
      </c>
      <c r="J2142" t="s">
        <v>3262</v>
      </c>
      <c r="K2142">
        <v>2873</v>
      </c>
      <c r="L2142">
        <v>4</v>
      </c>
    </row>
    <row r="2143" spans="1:12" x14ac:dyDescent="0.45">
      <c r="A2143" t="str">
        <f t="shared" si="33"/>
        <v>A2142</v>
      </c>
      <c r="B2143" t="s">
        <v>1752</v>
      </c>
      <c r="C2143" t="s">
        <v>3241</v>
      </c>
      <c r="D2143" t="s">
        <v>3252</v>
      </c>
      <c r="E2143" s="2">
        <v>45731</v>
      </c>
      <c r="F2143">
        <v>16</v>
      </c>
      <c r="G2143" t="s">
        <v>3257</v>
      </c>
      <c r="H2143" s="2">
        <v>45737</v>
      </c>
      <c r="I2143" t="s">
        <v>3263</v>
      </c>
      <c r="J2143" t="s">
        <v>3262</v>
      </c>
      <c r="K2143">
        <v>2017</v>
      </c>
      <c r="L2143">
        <v>6</v>
      </c>
    </row>
    <row r="2144" spans="1:12" x14ac:dyDescent="0.45">
      <c r="A2144" t="str">
        <f t="shared" si="33"/>
        <v>A2143</v>
      </c>
      <c r="B2144" t="s">
        <v>1753</v>
      </c>
      <c r="C2144" t="s">
        <v>3238</v>
      </c>
      <c r="D2144" t="s">
        <v>3258</v>
      </c>
      <c r="E2144" s="2">
        <v>45807</v>
      </c>
      <c r="F2144">
        <v>16</v>
      </c>
      <c r="G2144" t="s">
        <v>3257</v>
      </c>
      <c r="H2144" s="2">
        <v>45810</v>
      </c>
      <c r="I2144" t="s">
        <v>3263</v>
      </c>
      <c r="J2144" t="s">
        <v>3262</v>
      </c>
      <c r="K2144">
        <v>3754</v>
      </c>
      <c r="L2144">
        <v>3</v>
      </c>
    </row>
    <row r="2145" spans="1:12" x14ac:dyDescent="0.45">
      <c r="A2145" t="str">
        <f t="shared" si="33"/>
        <v>A2144</v>
      </c>
      <c r="B2145" t="s">
        <v>1036</v>
      </c>
      <c r="C2145" t="s">
        <v>3235</v>
      </c>
      <c r="D2145" t="s">
        <v>3250</v>
      </c>
      <c r="E2145" s="2">
        <v>45710</v>
      </c>
      <c r="F2145">
        <v>14</v>
      </c>
      <c r="G2145" t="s">
        <v>3260</v>
      </c>
      <c r="H2145" s="2">
        <v>45716</v>
      </c>
      <c r="I2145" t="s">
        <v>3263</v>
      </c>
      <c r="J2145" t="s">
        <v>3262</v>
      </c>
      <c r="K2145">
        <v>3902</v>
      </c>
      <c r="L2145">
        <v>6</v>
      </c>
    </row>
    <row r="2146" spans="1:12" x14ac:dyDescent="0.45">
      <c r="A2146" t="str">
        <f t="shared" si="33"/>
        <v>A2145</v>
      </c>
      <c r="B2146" t="s">
        <v>1425</v>
      </c>
      <c r="C2146" t="s">
        <v>3235</v>
      </c>
      <c r="D2146" t="s">
        <v>3248</v>
      </c>
      <c r="E2146" s="2">
        <v>45977</v>
      </c>
      <c r="F2146">
        <v>13</v>
      </c>
      <c r="G2146" t="s">
        <v>3260</v>
      </c>
      <c r="H2146" s="2">
        <v>45981</v>
      </c>
      <c r="I2146" t="s">
        <v>3263</v>
      </c>
      <c r="J2146" t="s">
        <v>3262</v>
      </c>
      <c r="K2146">
        <v>2395</v>
      </c>
      <c r="L2146">
        <v>4</v>
      </c>
    </row>
    <row r="2147" spans="1:12" x14ac:dyDescent="0.45">
      <c r="A2147" t="str">
        <f t="shared" si="33"/>
        <v>A2146</v>
      </c>
      <c r="B2147" t="s">
        <v>1150</v>
      </c>
      <c r="C2147" t="s">
        <v>3235</v>
      </c>
      <c r="D2147" t="s">
        <v>3248</v>
      </c>
      <c r="E2147" s="2">
        <v>46003</v>
      </c>
      <c r="F2147">
        <v>20</v>
      </c>
      <c r="G2147" t="s">
        <v>3260</v>
      </c>
      <c r="H2147" s="2">
        <v>46010</v>
      </c>
      <c r="I2147" t="s">
        <v>3263</v>
      </c>
      <c r="J2147" t="s">
        <v>3262</v>
      </c>
      <c r="K2147">
        <v>2983</v>
      </c>
      <c r="L2147">
        <v>7</v>
      </c>
    </row>
    <row r="2148" spans="1:12" x14ac:dyDescent="0.45">
      <c r="A2148" t="str">
        <f t="shared" si="33"/>
        <v>A2147</v>
      </c>
      <c r="B2148" t="s">
        <v>428</v>
      </c>
      <c r="C2148" t="s">
        <v>3235</v>
      </c>
      <c r="D2148" t="s">
        <v>3256</v>
      </c>
      <c r="E2148" s="2">
        <v>45753</v>
      </c>
      <c r="F2148">
        <v>19</v>
      </c>
      <c r="G2148" t="s">
        <v>3257</v>
      </c>
      <c r="H2148" s="2">
        <v>45756</v>
      </c>
      <c r="I2148" t="s">
        <v>3263</v>
      </c>
      <c r="J2148" t="s">
        <v>3262</v>
      </c>
      <c r="K2148">
        <v>2749</v>
      </c>
      <c r="L2148">
        <v>3</v>
      </c>
    </row>
    <row r="2149" spans="1:12" x14ac:dyDescent="0.45">
      <c r="A2149" t="str">
        <f t="shared" si="33"/>
        <v>A2148</v>
      </c>
      <c r="B2149" t="s">
        <v>1754</v>
      </c>
      <c r="C2149" t="s">
        <v>3238</v>
      </c>
      <c r="D2149" t="s">
        <v>3254</v>
      </c>
      <c r="E2149" s="2">
        <v>46016</v>
      </c>
      <c r="F2149">
        <v>20</v>
      </c>
      <c r="G2149" t="s">
        <v>3260</v>
      </c>
      <c r="H2149" s="2">
        <v>46019</v>
      </c>
      <c r="I2149" t="s">
        <v>3263</v>
      </c>
      <c r="J2149" t="s">
        <v>3262</v>
      </c>
      <c r="K2149">
        <v>2514</v>
      </c>
      <c r="L2149">
        <v>3</v>
      </c>
    </row>
    <row r="2150" spans="1:12" x14ac:dyDescent="0.45">
      <c r="A2150" t="str">
        <f t="shared" si="33"/>
        <v>A2149</v>
      </c>
      <c r="B2150" t="s">
        <v>1755</v>
      </c>
      <c r="C2150" t="s">
        <v>3235</v>
      </c>
      <c r="D2150" t="s">
        <v>3250</v>
      </c>
      <c r="E2150" s="2">
        <v>45942</v>
      </c>
      <c r="F2150">
        <v>16</v>
      </c>
      <c r="G2150" t="s">
        <v>3260</v>
      </c>
      <c r="H2150" s="2">
        <v>45947</v>
      </c>
      <c r="I2150" t="s">
        <v>3263</v>
      </c>
      <c r="J2150" t="s">
        <v>3262</v>
      </c>
      <c r="K2150">
        <v>4285</v>
      </c>
      <c r="L2150">
        <v>5</v>
      </c>
    </row>
    <row r="2151" spans="1:12" x14ac:dyDescent="0.45">
      <c r="A2151" t="str">
        <f t="shared" si="33"/>
        <v>A2150</v>
      </c>
      <c r="B2151" t="s">
        <v>1756</v>
      </c>
      <c r="C2151" t="s">
        <v>3235</v>
      </c>
      <c r="D2151" t="s">
        <v>3252</v>
      </c>
      <c r="E2151" s="2">
        <v>45918</v>
      </c>
      <c r="F2151">
        <v>16</v>
      </c>
      <c r="G2151" t="s">
        <v>3260</v>
      </c>
      <c r="H2151" s="2">
        <v>45923</v>
      </c>
      <c r="I2151" t="s">
        <v>3263</v>
      </c>
      <c r="J2151" t="s">
        <v>3262</v>
      </c>
      <c r="K2151">
        <v>4852</v>
      </c>
      <c r="L2151">
        <v>5</v>
      </c>
    </row>
    <row r="2152" spans="1:12" x14ac:dyDescent="0.45">
      <c r="A2152" t="str">
        <f t="shared" si="33"/>
        <v>A2151</v>
      </c>
      <c r="B2152" t="s">
        <v>1757</v>
      </c>
      <c r="C2152" t="s">
        <v>3238</v>
      </c>
      <c r="D2152" t="s">
        <v>3254</v>
      </c>
      <c r="E2152" s="2">
        <v>45821</v>
      </c>
      <c r="F2152">
        <v>8</v>
      </c>
      <c r="G2152" t="s">
        <v>3260</v>
      </c>
      <c r="H2152" s="2">
        <v>45822</v>
      </c>
      <c r="I2152" t="s">
        <v>3263</v>
      </c>
      <c r="J2152" t="s">
        <v>3262</v>
      </c>
      <c r="K2152">
        <v>2093</v>
      </c>
      <c r="L2152">
        <v>1</v>
      </c>
    </row>
    <row r="2153" spans="1:12" x14ac:dyDescent="0.45">
      <c r="A2153" t="str">
        <f t="shared" si="33"/>
        <v>A2152</v>
      </c>
      <c r="B2153" t="s">
        <v>1758</v>
      </c>
      <c r="C2153" t="s">
        <v>3235</v>
      </c>
      <c r="D2153" t="s">
        <v>3256</v>
      </c>
      <c r="E2153" s="2">
        <v>45860</v>
      </c>
      <c r="F2153">
        <v>18</v>
      </c>
      <c r="G2153" t="s">
        <v>3257</v>
      </c>
      <c r="H2153" s="2">
        <v>45865</v>
      </c>
      <c r="I2153" t="s">
        <v>3264</v>
      </c>
      <c r="J2153" t="s">
        <v>3262</v>
      </c>
      <c r="K2153">
        <v>2659</v>
      </c>
      <c r="L2153">
        <v>5</v>
      </c>
    </row>
    <row r="2154" spans="1:12" x14ac:dyDescent="0.45">
      <c r="A2154" t="str">
        <f t="shared" si="33"/>
        <v>A2153</v>
      </c>
      <c r="B2154" t="s">
        <v>461</v>
      </c>
      <c r="C2154" t="s">
        <v>3238</v>
      </c>
      <c r="D2154" t="s">
        <v>3258</v>
      </c>
      <c r="E2154" s="2">
        <v>45915</v>
      </c>
      <c r="F2154">
        <v>15</v>
      </c>
      <c r="G2154" t="s">
        <v>3257</v>
      </c>
      <c r="H2154" s="2">
        <v>45917</v>
      </c>
      <c r="I2154" t="s">
        <v>3263</v>
      </c>
      <c r="J2154" t="s">
        <v>3262</v>
      </c>
      <c r="K2154">
        <v>3480</v>
      </c>
      <c r="L2154">
        <v>2</v>
      </c>
    </row>
    <row r="2155" spans="1:12" x14ac:dyDescent="0.45">
      <c r="A2155" t="str">
        <f t="shared" si="33"/>
        <v>A2154</v>
      </c>
      <c r="B2155" t="s">
        <v>1759</v>
      </c>
      <c r="C2155" t="s">
        <v>3238</v>
      </c>
      <c r="D2155" t="s">
        <v>3248</v>
      </c>
      <c r="E2155" s="2">
        <v>45733</v>
      </c>
      <c r="F2155">
        <v>12</v>
      </c>
      <c r="G2155" t="s">
        <v>3260</v>
      </c>
      <c r="H2155" s="2">
        <v>45736</v>
      </c>
      <c r="I2155" t="s">
        <v>3263</v>
      </c>
      <c r="J2155" t="s">
        <v>3261</v>
      </c>
      <c r="K2155">
        <v>9241</v>
      </c>
      <c r="L2155">
        <v>3</v>
      </c>
    </row>
    <row r="2156" spans="1:12" x14ac:dyDescent="0.45">
      <c r="A2156" t="str">
        <f t="shared" si="33"/>
        <v>A2155</v>
      </c>
      <c r="B2156" t="s">
        <v>1760</v>
      </c>
      <c r="C2156" t="s">
        <v>3238</v>
      </c>
      <c r="D2156" t="s">
        <v>3256</v>
      </c>
      <c r="E2156" s="2">
        <v>45728</v>
      </c>
      <c r="F2156">
        <v>22</v>
      </c>
      <c r="G2156" t="s">
        <v>3257</v>
      </c>
      <c r="H2156" s="2">
        <v>45730</v>
      </c>
      <c r="I2156" t="s">
        <v>3264</v>
      </c>
      <c r="J2156" t="s">
        <v>3261</v>
      </c>
      <c r="K2156">
        <v>8148</v>
      </c>
      <c r="L2156">
        <v>2</v>
      </c>
    </row>
    <row r="2157" spans="1:12" x14ac:dyDescent="0.45">
      <c r="A2157" t="str">
        <f t="shared" si="33"/>
        <v>A2156</v>
      </c>
      <c r="B2157" t="s">
        <v>1413</v>
      </c>
      <c r="C2157" t="s">
        <v>3238</v>
      </c>
      <c r="D2157" t="s">
        <v>3258</v>
      </c>
      <c r="E2157" s="2">
        <v>45996</v>
      </c>
      <c r="F2157">
        <v>10</v>
      </c>
      <c r="G2157" t="s">
        <v>3260</v>
      </c>
      <c r="H2157" s="2">
        <v>45999</v>
      </c>
      <c r="I2157" t="s">
        <v>3263</v>
      </c>
      <c r="J2157" t="s">
        <v>3262</v>
      </c>
      <c r="K2157">
        <v>3129</v>
      </c>
      <c r="L2157">
        <v>3</v>
      </c>
    </row>
    <row r="2158" spans="1:12" x14ac:dyDescent="0.45">
      <c r="A2158" t="str">
        <f t="shared" si="33"/>
        <v>A2157</v>
      </c>
      <c r="B2158" t="s">
        <v>1761</v>
      </c>
      <c r="C2158" t="s">
        <v>3238</v>
      </c>
      <c r="D2158" t="s">
        <v>3252</v>
      </c>
      <c r="E2158" s="2">
        <v>45835</v>
      </c>
      <c r="F2158">
        <v>13</v>
      </c>
      <c r="G2158" t="s">
        <v>3260</v>
      </c>
      <c r="H2158" s="2">
        <v>45838</v>
      </c>
      <c r="I2158" t="s">
        <v>3263</v>
      </c>
      <c r="J2158" t="s">
        <v>3262</v>
      </c>
      <c r="K2158">
        <v>3512</v>
      </c>
      <c r="L2158">
        <v>3</v>
      </c>
    </row>
    <row r="2159" spans="1:12" x14ac:dyDescent="0.45">
      <c r="A2159" t="str">
        <f t="shared" si="33"/>
        <v>A2158</v>
      </c>
      <c r="B2159" t="s">
        <v>1762</v>
      </c>
      <c r="C2159" t="s">
        <v>3241</v>
      </c>
      <c r="D2159" t="s">
        <v>3256</v>
      </c>
      <c r="E2159" s="2">
        <v>45663</v>
      </c>
      <c r="F2159">
        <v>23</v>
      </c>
      <c r="G2159" t="s">
        <v>3257</v>
      </c>
      <c r="H2159" s="2">
        <v>45665</v>
      </c>
      <c r="I2159" t="s">
        <v>3263</v>
      </c>
      <c r="J2159" t="s">
        <v>3262</v>
      </c>
      <c r="K2159">
        <v>4783</v>
      </c>
      <c r="L2159">
        <v>2</v>
      </c>
    </row>
    <row r="2160" spans="1:12" x14ac:dyDescent="0.45">
      <c r="A2160" t="str">
        <f t="shared" si="33"/>
        <v>A2159</v>
      </c>
      <c r="B2160" t="s">
        <v>1763</v>
      </c>
      <c r="C2160" t="s">
        <v>3235</v>
      </c>
      <c r="D2160" t="s">
        <v>3248</v>
      </c>
      <c r="E2160" s="2">
        <v>46015</v>
      </c>
      <c r="F2160">
        <v>9</v>
      </c>
      <c r="G2160" t="s">
        <v>3260</v>
      </c>
      <c r="H2160" s="2">
        <v>46018</v>
      </c>
      <c r="I2160" t="s">
        <v>3263</v>
      </c>
      <c r="J2160" t="s">
        <v>3261</v>
      </c>
      <c r="K2160">
        <v>8179</v>
      </c>
      <c r="L2160">
        <v>3</v>
      </c>
    </row>
    <row r="2161" spans="1:12" x14ac:dyDescent="0.45">
      <c r="A2161" t="str">
        <f t="shared" si="33"/>
        <v>A2160</v>
      </c>
      <c r="B2161" t="s">
        <v>590</v>
      </c>
      <c r="C2161" t="s">
        <v>3238</v>
      </c>
      <c r="D2161" t="s">
        <v>3248</v>
      </c>
      <c r="E2161" s="2">
        <v>45737</v>
      </c>
      <c r="F2161">
        <v>16</v>
      </c>
      <c r="G2161" t="s">
        <v>3260</v>
      </c>
      <c r="H2161" s="2">
        <v>45741</v>
      </c>
      <c r="I2161" t="s">
        <v>3263</v>
      </c>
      <c r="J2161" t="s">
        <v>3262</v>
      </c>
      <c r="K2161">
        <v>2230</v>
      </c>
      <c r="L2161">
        <v>4</v>
      </c>
    </row>
    <row r="2162" spans="1:12" x14ac:dyDescent="0.45">
      <c r="A2162" t="str">
        <f t="shared" si="33"/>
        <v>A2161</v>
      </c>
      <c r="B2162" t="s">
        <v>1764</v>
      </c>
      <c r="C2162" t="s">
        <v>3238</v>
      </c>
      <c r="D2162" t="s">
        <v>3254</v>
      </c>
      <c r="E2162" s="2">
        <v>45696</v>
      </c>
      <c r="F2162">
        <v>15</v>
      </c>
      <c r="G2162" t="s">
        <v>3260</v>
      </c>
      <c r="H2162" s="2">
        <v>45697</v>
      </c>
      <c r="I2162" t="s">
        <v>3263</v>
      </c>
      <c r="J2162" t="s">
        <v>3262</v>
      </c>
      <c r="K2162">
        <v>3460</v>
      </c>
      <c r="L2162">
        <v>1</v>
      </c>
    </row>
    <row r="2163" spans="1:12" x14ac:dyDescent="0.45">
      <c r="A2163" t="str">
        <f t="shared" si="33"/>
        <v>A2162</v>
      </c>
      <c r="B2163" t="s">
        <v>882</v>
      </c>
      <c r="C2163" t="s">
        <v>3235</v>
      </c>
      <c r="D2163" t="s">
        <v>3250</v>
      </c>
      <c r="E2163" s="2">
        <v>45966</v>
      </c>
      <c r="F2163">
        <v>19</v>
      </c>
      <c r="G2163" t="s">
        <v>3260</v>
      </c>
      <c r="H2163" s="2">
        <v>45973</v>
      </c>
      <c r="I2163" t="s">
        <v>3263</v>
      </c>
      <c r="J2163" t="s">
        <v>3262</v>
      </c>
      <c r="K2163">
        <v>4293</v>
      </c>
      <c r="L2163">
        <v>7</v>
      </c>
    </row>
    <row r="2164" spans="1:12" x14ac:dyDescent="0.45">
      <c r="A2164" t="str">
        <f t="shared" si="33"/>
        <v>A2163</v>
      </c>
      <c r="B2164" t="s">
        <v>1430</v>
      </c>
      <c r="C2164" t="s">
        <v>3235</v>
      </c>
      <c r="D2164" t="s">
        <v>3252</v>
      </c>
      <c r="E2164" s="2">
        <v>45936</v>
      </c>
      <c r="F2164">
        <v>15</v>
      </c>
      <c r="G2164" t="s">
        <v>3257</v>
      </c>
      <c r="H2164" s="2">
        <v>45942</v>
      </c>
      <c r="I2164" t="s">
        <v>3263</v>
      </c>
      <c r="J2164" t="s">
        <v>3262</v>
      </c>
      <c r="K2164">
        <v>3082</v>
      </c>
      <c r="L2164">
        <v>6</v>
      </c>
    </row>
    <row r="2165" spans="1:12" x14ac:dyDescent="0.45">
      <c r="A2165" t="str">
        <f t="shared" si="33"/>
        <v>A2164</v>
      </c>
      <c r="B2165" t="s">
        <v>547</v>
      </c>
      <c r="C2165" t="s">
        <v>3238</v>
      </c>
      <c r="D2165" t="s">
        <v>3258</v>
      </c>
      <c r="E2165" s="2">
        <v>46016</v>
      </c>
      <c r="F2165">
        <v>14</v>
      </c>
      <c r="G2165" t="s">
        <v>3260</v>
      </c>
      <c r="H2165" s="2">
        <v>46021</v>
      </c>
      <c r="I2165" t="s">
        <v>3263</v>
      </c>
      <c r="J2165" t="s">
        <v>3262</v>
      </c>
      <c r="K2165">
        <v>3800</v>
      </c>
      <c r="L2165">
        <v>5</v>
      </c>
    </row>
    <row r="2166" spans="1:12" x14ac:dyDescent="0.45">
      <c r="A2166" t="str">
        <f t="shared" si="33"/>
        <v>A2165</v>
      </c>
      <c r="B2166" t="s">
        <v>1672</v>
      </c>
      <c r="C2166" t="s">
        <v>3235</v>
      </c>
      <c r="D2166" t="s">
        <v>3248</v>
      </c>
      <c r="E2166" s="2">
        <v>45940</v>
      </c>
      <c r="F2166">
        <v>20</v>
      </c>
      <c r="G2166" t="s">
        <v>3257</v>
      </c>
      <c r="H2166" s="2">
        <v>45944</v>
      </c>
      <c r="I2166" t="s">
        <v>3263</v>
      </c>
      <c r="J2166" t="s">
        <v>3262</v>
      </c>
      <c r="K2166">
        <v>3629</v>
      </c>
      <c r="L2166">
        <v>4</v>
      </c>
    </row>
    <row r="2167" spans="1:12" x14ac:dyDescent="0.45">
      <c r="A2167" t="str">
        <f t="shared" si="33"/>
        <v>A2166</v>
      </c>
      <c r="B2167" t="s">
        <v>1765</v>
      </c>
      <c r="C2167" t="s">
        <v>3235</v>
      </c>
      <c r="D2167" t="s">
        <v>3258</v>
      </c>
      <c r="E2167" s="2">
        <v>45940</v>
      </c>
      <c r="F2167">
        <v>16</v>
      </c>
      <c r="G2167" t="s">
        <v>3260</v>
      </c>
      <c r="H2167" s="2">
        <v>45944</v>
      </c>
      <c r="I2167" t="s">
        <v>3263</v>
      </c>
      <c r="J2167" t="s">
        <v>3262</v>
      </c>
      <c r="K2167">
        <v>3915</v>
      </c>
      <c r="L2167">
        <v>4</v>
      </c>
    </row>
    <row r="2168" spans="1:12" x14ac:dyDescent="0.45">
      <c r="A2168" t="str">
        <f t="shared" si="33"/>
        <v>A2167</v>
      </c>
      <c r="B2168" t="s">
        <v>1766</v>
      </c>
      <c r="C2168" t="s">
        <v>3235</v>
      </c>
      <c r="D2168" t="s">
        <v>3258</v>
      </c>
      <c r="E2168" s="2">
        <v>45711</v>
      </c>
      <c r="F2168">
        <v>17</v>
      </c>
      <c r="G2168" t="s">
        <v>3260</v>
      </c>
      <c r="H2168" s="2">
        <v>45717</v>
      </c>
      <c r="I2168" t="s">
        <v>3263</v>
      </c>
      <c r="J2168" t="s">
        <v>3262</v>
      </c>
      <c r="K2168">
        <v>2015</v>
      </c>
      <c r="L2168">
        <v>6</v>
      </c>
    </row>
    <row r="2169" spans="1:12" x14ac:dyDescent="0.45">
      <c r="A2169" t="str">
        <f t="shared" si="33"/>
        <v>A2168</v>
      </c>
      <c r="B2169" t="s">
        <v>335</v>
      </c>
      <c r="C2169" t="s">
        <v>3238</v>
      </c>
      <c r="D2169" t="s">
        <v>3248</v>
      </c>
      <c r="E2169" s="2">
        <v>45897</v>
      </c>
      <c r="F2169">
        <v>17</v>
      </c>
      <c r="G2169" t="s">
        <v>3260</v>
      </c>
      <c r="H2169" s="2">
        <v>45900</v>
      </c>
      <c r="I2169" t="s">
        <v>3263</v>
      </c>
      <c r="J2169" t="s">
        <v>3261</v>
      </c>
      <c r="K2169">
        <v>14440</v>
      </c>
      <c r="L2169">
        <v>3</v>
      </c>
    </row>
    <row r="2170" spans="1:12" x14ac:dyDescent="0.45">
      <c r="A2170" t="str">
        <f t="shared" si="33"/>
        <v>A2169</v>
      </c>
      <c r="B2170" t="s">
        <v>1767</v>
      </c>
      <c r="C2170" t="s">
        <v>3238</v>
      </c>
      <c r="D2170" t="s">
        <v>3248</v>
      </c>
      <c r="E2170" s="2">
        <v>46014</v>
      </c>
      <c r="F2170">
        <v>10</v>
      </c>
      <c r="G2170" t="s">
        <v>3260</v>
      </c>
      <c r="H2170" s="2">
        <v>46021</v>
      </c>
      <c r="I2170" t="s">
        <v>3263</v>
      </c>
      <c r="J2170" t="s">
        <v>3262</v>
      </c>
      <c r="K2170">
        <v>3525</v>
      </c>
      <c r="L2170">
        <v>7</v>
      </c>
    </row>
    <row r="2171" spans="1:12" x14ac:dyDescent="0.45">
      <c r="A2171" t="str">
        <f t="shared" si="33"/>
        <v>A2170</v>
      </c>
      <c r="B2171" t="s">
        <v>1768</v>
      </c>
      <c r="C2171" t="s">
        <v>3235</v>
      </c>
      <c r="D2171" t="s">
        <v>3258</v>
      </c>
      <c r="E2171" s="2">
        <v>45959</v>
      </c>
      <c r="F2171">
        <v>14</v>
      </c>
      <c r="G2171" t="s">
        <v>3260</v>
      </c>
      <c r="H2171" s="2">
        <v>45963</v>
      </c>
      <c r="I2171" t="s">
        <v>3263</v>
      </c>
      <c r="J2171" t="s">
        <v>3262</v>
      </c>
      <c r="K2171">
        <v>2681</v>
      </c>
      <c r="L2171">
        <v>4</v>
      </c>
    </row>
    <row r="2172" spans="1:12" x14ac:dyDescent="0.45">
      <c r="A2172" t="str">
        <f t="shared" si="33"/>
        <v>A2171</v>
      </c>
      <c r="B2172" t="s">
        <v>1769</v>
      </c>
      <c r="C2172" t="s">
        <v>3235</v>
      </c>
      <c r="D2172" t="s">
        <v>3256</v>
      </c>
      <c r="E2172" s="2">
        <v>45814</v>
      </c>
      <c r="F2172">
        <v>22</v>
      </c>
      <c r="G2172" t="s">
        <v>3257</v>
      </c>
      <c r="H2172" s="2">
        <v>45819</v>
      </c>
      <c r="I2172" t="s">
        <v>3264</v>
      </c>
      <c r="J2172" t="s">
        <v>3262</v>
      </c>
      <c r="K2172">
        <v>3496</v>
      </c>
      <c r="L2172">
        <v>5</v>
      </c>
    </row>
    <row r="2173" spans="1:12" x14ac:dyDescent="0.45">
      <c r="A2173" t="str">
        <f t="shared" si="33"/>
        <v>A2172</v>
      </c>
      <c r="B2173" t="s">
        <v>395</v>
      </c>
      <c r="C2173" t="s">
        <v>3238</v>
      </c>
      <c r="D2173" t="s">
        <v>3248</v>
      </c>
      <c r="E2173" s="2">
        <v>45926</v>
      </c>
      <c r="F2173">
        <v>19</v>
      </c>
      <c r="G2173" t="s">
        <v>3260</v>
      </c>
      <c r="H2173" s="2">
        <v>45933</v>
      </c>
      <c r="I2173" t="s">
        <v>3263</v>
      </c>
      <c r="J2173" t="s">
        <v>3262</v>
      </c>
      <c r="K2173">
        <v>2302</v>
      </c>
      <c r="L2173">
        <v>7</v>
      </c>
    </row>
    <row r="2174" spans="1:12" x14ac:dyDescent="0.45">
      <c r="A2174" t="str">
        <f t="shared" si="33"/>
        <v>A2173</v>
      </c>
      <c r="B2174" t="s">
        <v>1770</v>
      </c>
      <c r="C2174" t="s">
        <v>3238</v>
      </c>
      <c r="D2174" t="s">
        <v>3248</v>
      </c>
      <c r="E2174" s="2">
        <v>45843</v>
      </c>
      <c r="F2174">
        <v>18</v>
      </c>
      <c r="G2174" t="s">
        <v>3257</v>
      </c>
      <c r="H2174" s="2">
        <v>45850</v>
      </c>
      <c r="I2174" t="s">
        <v>3263</v>
      </c>
      <c r="J2174" t="s">
        <v>3262</v>
      </c>
      <c r="K2174">
        <v>4572</v>
      </c>
      <c r="L2174">
        <v>7</v>
      </c>
    </row>
    <row r="2175" spans="1:12" x14ac:dyDescent="0.45">
      <c r="A2175" t="str">
        <f t="shared" si="33"/>
        <v>A2174</v>
      </c>
      <c r="B2175" t="s">
        <v>653</v>
      </c>
      <c r="C2175" t="s">
        <v>3235</v>
      </c>
      <c r="D2175" t="s">
        <v>3252</v>
      </c>
      <c r="E2175" s="2">
        <v>46005</v>
      </c>
      <c r="F2175">
        <v>19</v>
      </c>
      <c r="G2175" t="s">
        <v>3260</v>
      </c>
      <c r="H2175" s="2">
        <v>46010</v>
      </c>
      <c r="I2175" t="s">
        <v>3263</v>
      </c>
      <c r="J2175" t="s">
        <v>3262</v>
      </c>
      <c r="K2175">
        <v>2079</v>
      </c>
      <c r="L2175">
        <v>5</v>
      </c>
    </row>
    <row r="2176" spans="1:12" x14ac:dyDescent="0.45">
      <c r="A2176" t="str">
        <f t="shared" si="33"/>
        <v>A2175</v>
      </c>
      <c r="B2176" t="s">
        <v>1771</v>
      </c>
      <c r="C2176" t="s">
        <v>3235</v>
      </c>
      <c r="D2176" t="s">
        <v>3252</v>
      </c>
      <c r="E2176" s="2">
        <v>45771</v>
      </c>
      <c r="F2176">
        <v>12</v>
      </c>
      <c r="G2176" t="s">
        <v>3260</v>
      </c>
      <c r="H2176" s="2">
        <v>45777</v>
      </c>
      <c r="I2176" t="s">
        <v>3263</v>
      </c>
      <c r="J2176" t="s">
        <v>3262</v>
      </c>
      <c r="K2176">
        <v>4671</v>
      </c>
      <c r="L2176">
        <v>6</v>
      </c>
    </row>
    <row r="2177" spans="1:12" x14ac:dyDescent="0.45">
      <c r="A2177" t="str">
        <f t="shared" si="33"/>
        <v>A2176</v>
      </c>
      <c r="B2177" t="s">
        <v>1772</v>
      </c>
      <c r="C2177" t="s">
        <v>3238</v>
      </c>
      <c r="D2177" t="s">
        <v>3248</v>
      </c>
      <c r="E2177" s="2">
        <v>45937</v>
      </c>
      <c r="F2177">
        <v>17</v>
      </c>
      <c r="G2177" t="s">
        <v>3260</v>
      </c>
      <c r="H2177" s="2">
        <v>45944</v>
      </c>
      <c r="I2177" t="s">
        <v>3263</v>
      </c>
      <c r="J2177" t="s">
        <v>3261</v>
      </c>
      <c r="K2177">
        <v>8194</v>
      </c>
      <c r="L2177">
        <v>7</v>
      </c>
    </row>
    <row r="2178" spans="1:12" x14ac:dyDescent="0.45">
      <c r="A2178" t="str">
        <f t="shared" si="33"/>
        <v>A2177</v>
      </c>
      <c r="B2178" t="s">
        <v>1773</v>
      </c>
      <c r="C2178" t="s">
        <v>3238</v>
      </c>
      <c r="D2178" t="s">
        <v>3258</v>
      </c>
      <c r="E2178" s="2">
        <v>45808</v>
      </c>
      <c r="F2178">
        <v>17</v>
      </c>
      <c r="G2178" t="s">
        <v>3257</v>
      </c>
      <c r="H2178" s="2">
        <v>45814</v>
      </c>
      <c r="I2178" t="s">
        <v>3263</v>
      </c>
      <c r="J2178" t="s">
        <v>3262</v>
      </c>
      <c r="K2178">
        <v>3717</v>
      </c>
      <c r="L2178">
        <v>6</v>
      </c>
    </row>
    <row r="2179" spans="1:12" x14ac:dyDescent="0.45">
      <c r="A2179" t="str">
        <f t="shared" ref="A2179:A2242" si="34">"A"&amp;TEXT(ROW()-1,"0000")</f>
        <v>A2178</v>
      </c>
      <c r="B2179" t="s">
        <v>504</v>
      </c>
      <c r="C2179" t="s">
        <v>3235</v>
      </c>
      <c r="D2179" t="s">
        <v>3256</v>
      </c>
      <c r="E2179" s="2">
        <v>45967</v>
      </c>
      <c r="F2179">
        <v>18</v>
      </c>
      <c r="G2179" t="s">
        <v>3257</v>
      </c>
      <c r="H2179" s="2">
        <v>45970</v>
      </c>
      <c r="I2179" t="s">
        <v>3264</v>
      </c>
      <c r="J2179" t="s">
        <v>3262</v>
      </c>
      <c r="K2179">
        <v>2179</v>
      </c>
      <c r="L2179">
        <v>3</v>
      </c>
    </row>
    <row r="2180" spans="1:12" x14ac:dyDescent="0.45">
      <c r="A2180" t="str">
        <f t="shared" si="34"/>
        <v>A2179</v>
      </c>
      <c r="B2180" t="s">
        <v>1774</v>
      </c>
      <c r="C2180" t="s">
        <v>3235</v>
      </c>
      <c r="D2180" t="s">
        <v>3248</v>
      </c>
      <c r="E2180" s="2">
        <v>45676</v>
      </c>
      <c r="F2180">
        <v>11</v>
      </c>
      <c r="G2180" t="s">
        <v>3260</v>
      </c>
      <c r="H2180" s="2">
        <v>45679</v>
      </c>
      <c r="I2180" t="s">
        <v>3263</v>
      </c>
      <c r="J2180" t="s">
        <v>3262</v>
      </c>
      <c r="K2180">
        <v>3669</v>
      </c>
      <c r="L2180">
        <v>3</v>
      </c>
    </row>
    <row r="2181" spans="1:12" x14ac:dyDescent="0.45">
      <c r="A2181" t="str">
        <f t="shared" si="34"/>
        <v>A2180</v>
      </c>
      <c r="B2181" t="s">
        <v>1775</v>
      </c>
      <c r="C2181" t="s">
        <v>3235</v>
      </c>
      <c r="D2181" t="s">
        <v>3258</v>
      </c>
      <c r="E2181" s="2">
        <v>45750</v>
      </c>
      <c r="F2181">
        <v>10</v>
      </c>
      <c r="G2181" t="s">
        <v>3260</v>
      </c>
      <c r="H2181" s="2">
        <v>45752</v>
      </c>
      <c r="I2181" t="s">
        <v>3263</v>
      </c>
      <c r="J2181" t="s">
        <v>3262</v>
      </c>
      <c r="K2181">
        <v>3427</v>
      </c>
      <c r="L2181">
        <v>2</v>
      </c>
    </row>
    <row r="2182" spans="1:12" x14ac:dyDescent="0.45">
      <c r="A2182" t="str">
        <f t="shared" si="34"/>
        <v>A2181</v>
      </c>
      <c r="B2182" t="s">
        <v>1776</v>
      </c>
      <c r="C2182" t="s">
        <v>3241</v>
      </c>
      <c r="D2182" t="s">
        <v>3252</v>
      </c>
      <c r="E2182" s="2">
        <v>45799</v>
      </c>
      <c r="F2182">
        <v>16</v>
      </c>
      <c r="G2182" t="s">
        <v>3260</v>
      </c>
      <c r="H2182" s="2">
        <v>45803</v>
      </c>
      <c r="I2182" t="s">
        <v>3263</v>
      </c>
      <c r="J2182" t="s">
        <v>3262</v>
      </c>
      <c r="K2182">
        <v>4690</v>
      </c>
      <c r="L2182">
        <v>4</v>
      </c>
    </row>
    <row r="2183" spans="1:12" x14ac:dyDescent="0.45">
      <c r="A2183" t="str">
        <f t="shared" si="34"/>
        <v>A2182</v>
      </c>
      <c r="B2183" t="s">
        <v>1777</v>
      </c>
      <c r="C2183" t="s">
        <v>3238</v>
      </c>
      <c r="D2183" t="s">
        <v>3258</v>
      </c>
      <c r="E2183" s="2">
        <v>45972</v>
      </c>
      <c r="F2183">
        <v>11</v>
      </c>
      <c r="G2183" t="s">
        <v>3257</v>
      </c>
      <c r="H2183" s="2">
        <v>45974</v>
      </c>
      <c r="I2183" t="s">
        <v>3263</v>
      </c>
      <c r="J2183" t="s">
        <v>3262</v>
      </c>
      <c r="K2183">
        <v>2915</v>
      </c>
      <c r="L2183">
        <v>2</v>
      </c>
    </row>
    <row r="2184" spans="1:12" x14ac:dyDescent="0.45">
      <c r="A2184" t="str">
        <f t="shared" si="34"/>
        <v>A2183</v>
      </c>
      <c r="B2184" t="s">
        <v>1778</v>
      </c>
      <c r="C2184" t="s">
        <v>3238</v>
      </c>
      <c r="D2184" t="s">
        <v>3248</v>
      </c>
      <c r="E2184" s="2">
        <v>45893</v>
      </c>
      <c r="F2184">
        <v>15</v>
      </c>
      <c r="G2184" t="s">
        <v>3257</v>
      </c>
      <c r="H2184" s="2">
        <v>45897</v>
      </c>
      <c r="I2184" t="s">
        <v>3263</v>
      </c>
      <c r="J2184" t="s">
        <v>3262</v>
      </c>
      <c r="K2184">
        <v>4235</v>
      </c>
      <c r="L2184">
        <v>4</v>
      </c>
    </row>
    <row r="2185" spans="1:12" x14ac:dyDescent="0.45">
      <c r="A2185" t="str">
        <f t="shared" si="34"/>
        <v>A2184</v>
      </c>
      <c r="B2185" t="s">
        <v>1521</v>
      </c>
      <c r="C2185" t="s">
        <v>3235</v>
      </c>
      <c r="D2185" t="s">
        <v>3258</v>
      </c>
      <c r="E2185" s="2">
        <v>45912</v>
      </c>
      <c r="F2185">
        <v>18</v>
      </c>
      <c r="G2185" t="s">
        <v>3260</v>
      </c>
      <c r="H2185" s="2">
        <v>45914</v>
      </c>
      <c r="I2185" t="s">
        <v>3263</v>
      </c>
      <c r="J2185" t="s">
        <v>3262</v>
      </c>
      <c r="K2185">
        <v>4570</v>
      </c>
      <c r="L2185">
        <v>2</v>
      </c>
    </row>
    <row r="2186" spans="1:12" x14ac:dyDescent="0.45">
      <c r="A2186" t="str">
        <f t="shared" si="34"/>
        <v>A2185</v>
      </c>
      <c r="B2186" t="s">
        <v>1779</v>
      </c>
      <c r="C2186" t="s">
        <v>3238</v>
      </c>
      <c r="D2186" t="s">
        <v>3254</v>
      </c>
      <c r="E2186" s="2">
        <v>45958</v>
      </c>
      <c r="F2186">
        <v>8</v>
      </c>
      <c r="G2186" t="s">
        <v>3260</v>
      </c>
      <c r="H2186" s="2">
        <v>45961</v>
      </c>
      <c r="I2186" t="s">
        <v>3263</v>
      </c>
      <c r="J2186" t="s">
        <v>3262</v>
      </c>
      <c r="K2186">
        <v>2066</v>
      </c>
      <c r="L2186">
        <v>3</v>
      </c>
    </row>
    <row r="2187" spans="1:12" x14ac:dyDescent="0.45">
      <c r="A2187" t="str">
        <f t="shared" si="34"/>
        <v>A2186</v>
      </c>
      <c r="B2187" t="s">
        <v>1780</v>
      </c>
      <c r="C2187" t="s">
        <v>3238</v>
      </c>
      <c r="D2187" t="s">
        <v>3256</v>
      </c>
      <c r="E2187" s="2">
        <v>45762</v>
      </c>
      <c r="F2187">
        <v>18</v>
      </c>
      <c r="G2187" t="s">
        <v>3257</v>
      </c>
      <c r="H2187" s="2">
        <v>45767</v>
      </c>
      <c r="I2187" t="s">
        <v>3264</v>
      </c>
      <c r="J2187" t="s">
        <v>3261</v>
      </c>
      <c r="K2187">
        <v>13187</v>
      </c>
      <c r="L2187">
        <v>5</v>
      </c>
    </row>
    <row r="2188" spans="1:12" x14ac:dyDescent="0.45">
      <c r="A2188" t="str">
        <f t="shared" si="34"/>
        <v>A2187</v>
      </c>
      <c r="B2188" t="s">
        <v>1781</v>
      </c>
      <c r="C2188" t="s">
        <v>3235</v>
      </c>
      <c r="D2188" t="s">
        <v>3254</v>
      </c>
      <c r="E2188" s="2">
        <v>45664</v>
      </c>
      <c r="F2188">
        <v>16</v>
      </c>
      <c r="G2188" t="s">
        <v>3257</v>
      </c>
      <c r="H2188" s="2">
        <v>45666</v>
      </c>
      <c r="I2188" t="s">
        <v>3263</v>
      </c>
      <c r="J2188" t="s">
        <v>3262</v>
      </c>
      <c r="K2188">
        <v>2111</v>
      </c>
      <c r="L2188">
        <v>2</v>
      </c>
    </row>
    <row r="2189" spans="1:12" x14ac:dyDescent="0.45">
      <c r="A2189" t="str">
        <f t="shared" si="34"/>
        <v>A2188</v>
      </c>
      <c r="B2189" t="s">
        <v>1782</v>
      </c>
      <c r="C2189" t="s">
        <v>3238</v>
      </c>
      <c r="D2189" t="s">
        <v>3258</v>
      </c>
      <c r="E2189" s="2">
        <v>45791</v>
      </c>
      <c r="F2189">
        <v>14</v>
      </c>
      <c r="G2189" t="s">
        <v>3260</v>
      </c>
      <c r="H2189" s="2">
        <v>45795</v>
      </c>
      <c r="I2189" t="s">
        <v>3263</v>
      </c>
      <c r="J2189" t="s">
        <v>3262</v>
      </c>
      <c r="K2189">
        <v>2300</v>
      </c>
      <c r="L2189">
        <v>4</v>
      </c>
    </row>
    <row r="2190" spans="1:12" x14ac:dyDescent="0.45">
      <c r="A2190" t="str">
        <f t="shared" si="34"/>
        <v>A2189</v>
      </c>
      <c r="B2190" t="s">
        <v>1633</v>
      </c>
      <c r="C2190" t="s">
        <v>3241</v>
      </c>
      <c r="D2190" t="s">
        <v>3248</v>
      </c>
      <c r="E2190" s="2">
        <v>45848</v>
      </c>
      <c r="F2190">
        <v>15</v>
      </c>
      <c r="G2190" t="s">
        <v>3260</v>
      </c>
      <c r="H2190" s="2">
        <v>45853</v>
      </c>
      <c r="I2190" t="s">
        <v>3263</v>
      </c>
      <c r="J2190" t="s">
        <v>3261</v>
      </c>
      <c r="K2190">
        <v>11029</v>
      </c>
      <c r="L2190">
        <v>5</v>
      </c>
    </row>
    <row r="2191" spans="1:12" x14ac:dyDescent="0.45">
      <c r="A2191" t="str">
        <f t="shared" si="34"/>
        <v>A2190</v>
      </c>
      <c r="B2191" t="s">
        <v>1783</v>
      </c>
      <c r="C2191" t="s">
        <v>3241</v>
      </c>
      <c r="D2191" t="s">
        <v>3256</v>
      </c>
      <c r="E2191" s="2">
        <v>45965</v>
      </c>
      <c r="F2191">
        <v>23</v>
      </c>
      <c r="G2191" t="s">
        <v>3257</v>
      </c>
      <c r="H2191" s="2">
        <v>45968</v>
      </c>
      <c r="I2191" t="s">
        <v>3264</v>
      </c>
      <c r="J2191" t="s">
        <v>3262</v>
      </c>
      <c r="K2191">
        <v>2465</v>
      </c>
      <c r="L2191">
        <v>3</v>
      </c>
    </row>
    <row r="2192" spans="1:12" x14ac:dyDescent="0.45">
      <c r="A2192" t="str">
        <f t="shared" si="34"/>
        <v>A2191</v>
      </c>
      <c r="B2192" t="s">
        <v>1784</v>
      </c>
      <c r="C2192" t="s">
        <v>3238</v>
      </c>
      <c r="D2192" t="s">
        <v>3248</v>
      </c>
      <c r="E2192" s="2">
        <v>45807</v>
      </c>
      <c r="F2192">
        <v>12</v>
      </c>
      <c r="G2192" t="s">
        <v>3260</v>
      </c>
      <c r="H2192" s="2">
        <v>45813</v>
      </c>
      <c r="I2192" t="s">
        <v>3263</v>
      </c>
      <c r="J2192" t="s">
        <v>3262</v>
      </c>
      <c r="K2192">
        <v>2481</v>
      </c>
      <c r="L2192">
        <v>6</v>
      </c>
    </row>
    <row r="2193" spans="1:12" x14ac:dyDescent="0.45">
      <c r="A2193" t="str">
        <f t="shared" si="34"/>
        <v>A2192</v>
      </c>
      <c r="B2193" t="s">
        <v>1785</v>
      </c>
      <c r="C2193" t="s">
        <v>3238</v>
      </c>
      <c r="D2193" t="s">
        <v>3256</v>
      </c>
      <c r="E2193" s="2">
        <v>45719</v>
      </c>
      <c r="F2193">
        <v>18</v>
      </c>
      <c r="G2193" t="s">
        <v>3257</v>
      </c>
      <c r="H2193" s="2">
        <v>45722</v>
      </c>
      <c r="I2193" t="s">
        <v>3263</v>
      </c>
      <c r="J2193" t="s">
        <v>3262</v>
      </c>
      <c r="K2193">
        <v>2273</v>
      </c>
      <c r="L2193">
        <v>3</v>
      </c>
    </row>
    <row r="2194" spans="1:12" x14ac:dyDescent="0.45">
      <c r="A2194" t="str">
        <f t="shared" si="34"/>
        <v>A2193</v>
      </c>
      <c r="B2194" t="s">
        <v>1786</v>
      </c>
      <c r="C2194" t="s">
        <v>3235</v>
      </c>
      <c r="D2194" t="s">
        <v>3258</v>
      </c>
      <c r="E2194" s="2">
        <v>45964</v>
      </c>
      <c r="F2194">
        <v>20</v>
      </c>
      <c r="G2194" t="s">
        <v>3260</v>
      </c>
      <c r="H2194" s="2">
        <v>45967</v>
      </c>
      <c r="I2194" t="s">
        <v>3263</v>
      </c>
      <c r="J2194" t="s">
        <v>3262</v>
      </c>
      <c r="K2194">
        <v>2521</v>
      </c>
      <c r="L2194">
        <v>3</v>
      </c>
    </row>
    <row r="2195" spans="1:12" x14ac:dyDescent="0.45">
      <c r="A2195" t="str">
        <f t="shared" si="34"/>
        <v>A2194</v>
      </c>
      <c r="B2195" t="s">
        <v>1787</v>
      </c>
      <c r="C2195" t="s">
        <v>3241</v>
      </c>
      <c r="D2195" t="s">
        <v>3252</v>
      </c>
      <c r="E2195" s="2">
        <v>45804</v>
      </c>
      <c r="F2195">
        <v>18</v>
      </c>
      <c r="G2195" t="s">
        <v>3260</v>
      </c>
      <c r="H2195" s="2">
        <v>45806</v>
      </c>
      <c r="I2195" t="s">
        <v>3263</v>
      </c>
      <c r="J2195" t="s">
        <v>3262</v>
      </c>
      <c r="K2195">
        <v>4526</v>
      </c>
      <c r="L2195">
        <v>2</v>
      </c>
    </row>
    <row r="2196" spans="1:12" x14ac:dyDescent="0.45">
      <c r="A2196" t="str">
        <f t="shared" si="34"/>
        <v>A2195</v>
      </c>
      <c r="B2196" t="s">
        <v>1788</v>
      </c>
      <c r="C2196" t="s">
        <v>3235</v>
      </c>
      <c r="D2196" t="s">
        <v>3256</v>
      </c>
      <c r="E2196" s="2">
        <v>45703</v>
      </c>
      <c r="F2196">
        <v>20</v>
      </c>
      <c r="G2196" t="s">
        <v>3257</v>
      </c>
      <c r="H2196" s="2">
        <v>45706</v>
      </c>
      <c r="I2196" t="s">
        <v>3263</v>
      </c>
      <c r="J2196" t="s">
        <v>3262</v>
      </c>
      <c r="K2196">
        <v>2940</v>
      </c>
      <c r="L2196">
        <v>3</v>
      </c>
    </row>
    <row r="2197" spans="1:12" x14ac:dyDescent="0.45">
      <c r="A2197" t="str">
        <f t="shared" si="34"/>
        <v>A2196</v>
      </c>
      <c r="B2197" t="s">
        <v>1632</v>
      </c>
      <c r="C2197" t="s">
        <v>3241</v>
      </c>
      <c r="D2197" t="s">
        <v>3252</v>
      </c>
      <c r="E2197" s="2">
        <v>45780</v>
      </c>
      <c r="F2197">
        <v>12</v>
      </c>
      <c r="G2197" t="s">
        <v>3260</v>
      </c>
      <c r="H2197" s="2">
        <v>45783</v>
      </c>
      <c r="I2197" t="s">
        <v>3263</v>
      </c>
      <c r="J2197" t="s">
        <v>3262</v>
      </c>
      <c r="K2197">
        <v>2647</v>
      </c>
      <c r="L2197">
        <v>3</v>
      </c>
    </row>
    <row r="2198" spans="1:12" x14ac:dyDescent="0.45">
      <c r="A2198" t="str">
        <f t="shared" si="34"/>
        <v>A2197</v>
      </c>
      <c r="B2198" t="s">
        <v>1789</v>
      </c>
      <c r="C2198" t="s">
        <v>3238</v>
      </c>
      <c r="D2198" t="s">
        <v>3248</v>
      </c>
      <c r="E2198" s="2">
        <v>45667</v>
      </c>
      <c r="F2198">
        <v>13</v>
      </c>
      <c r="G2198" t="s">
        <v>3257</v>
      </c>
      <c r="H2198" s="2">
        <v>45670</v>
      </c>
      <c r="I2198" t="s">
        <v>3263</v>
      </c>
      <c r="J2198" t="s">
        <v>3262</v>
      </c>
      <c r="K2198">
        <v>4046</v>
      </c>
      <c r="L2198">
        <v>3</v>
      </c>
    </row>
    <row r="2199" spans="1:12" x14ac:dyDescent="0.45">
      <c r="A2199" t="str">
        <f t="shared" si="34"/>
        <v>A2198</v>
      </c>
      <c r="B2199" t="s">
        <v>1681</v>
      </c>
      <c r="C2199" t="s">
        <v>3235</v>
      </c>
      <c r="D2199" t="s">
        <v>3256</v>
      </c>
      <c r="E2199" s="2">
        <v>45843</v>
      </c>
      <c r="F2199">
        <v>19</v>
      </c>
      <c r="G2199" t="s">
        <v>3257</v>
      </c>
      <c r="H2199" s="2">
        <v>45846</v>
      </c>
      <c r="I2199" t="s">
        <v>3264</v>
      </c>
      <c r="J2199" t="s">
        <v>3261</v>
      </c>
      <c r="K2199">
        <v>13874</v>
      </c>
      <c r="L2199">
        <v>3</v>
      </c>
    </row>
    <row r="2200" spans="1:12" x14ac:dyDescent="0.45">
      <c r="A2200" t="str">
        <f t="shared" si="34"/>
        <v>A2199</v>
      </c>
      <c r="B2200" t="s">
        <v>999</v>
      </c>
      <c r="C2200" t="s">
        <v>3235</v>
      </c>
      <c r="D2200" t="s">
        <v>3258</v>
      </c>
      <c r="E2200" s="2">
        <v>46022</v>
      </c>
      <c r="F2200">
        <v>10</v>
      </c>
      <c r="G2200" t="s">
        <v>3257</v>
      </c>
      <c r="H2200" s="2">
        <v>46026</v>
      </c>
      <c r="I2200" t="s">
        <v>3263</v>
      </c>
      <c r="J2200" t="s">
        <v>3262</v>
      </c>
      <c r="K2200">
        <v>4296</v>
      </c>
      <c r="L2200">
        <v>4</v>
      </c>
    </row>
    <row r="2201" spans="1:12" x14ac:dyDescent="0.45">
      <c r="A2201" t="str">
        <f t="shared" si="34"/>
        <v>A2200</v>
      </c>
      <c r="B2201" t="s">
        <v>1790</v>
      </c>
      <c r="C2201" t="s">
        <v>3235</v>
      </c>
      <c r="D2201" t="s">
        <v>3258</v>
      </c>
      <c r="E2201" s="2">
        <v>45851</v>
      </c>
      <c r="F2201">
        <v>18</v>
      </c>
      <c r="G2201" t="s">
        <v>3257</v>
      </c>
      <c r="H2201" s="2">
        <v>45856</v>
      </c>
      <c r="I2201" t="s">
        <v>3263</v>
      </c>
      <c r="J2201" t="s">
        <v>3262</v>
      </c>
      <c r="K2201">
        <v>4673</v>
      </c>
      <c r="L2201">
        <v>5</v>
      </c>
    </row>
    <row r="2202" spans="1:12" x14ac:dyDescent="0.45">
      <c r="A2202" t="str">
        <f t="shared" si="34"/>
        <v>A2201</v>
      </c>
      <c r="B2202" t="s">
        <v>1791</v>
      </c>
      <c r="C2202" t="s">
        <v>3238</v>
      </c>
      <c r="D2202" t="s">
        <v>3256</v>
      </c>
      <c r="E2202" s="2">
        <v>45952</v>
      </c>
      <c r="F2202">
        <v>19</v>
      </c>
      <c r="G2202" t="s">
        <v>3257</v>
      </c>
      <c r="H2202" s="2">
        <v>45955</v>
      </c>
      <c r="I2202" t="s">
        <v>3263</v>
      </c>
      <c r="J2202" t="s">
        <v>3262</v>
      </c>
      <c r="K2202">
        <v>2466</v>
      </c>
      <c r="L2202">
        <v>3</v>
      </c>
    </row>
    <row r="2203" spans="1:12" x14ac:dyDescent="0.45">
      <c r="A2203" t="str">
        <f t="shared" si="34"/>
        <v>A2202</v>
      </c>
      <c r="B2203" t="s">
        <v>566</v>
      </c>
      <c r="C2203" t="s">
        <v>3241</v>
      </c>
      <c r="D2203" t="s">
        <v>3252</v>
      </c>
      <c r="E2203" s="2">
        <v>45709</v>
      </c>
      <c r="F2203">
        <v>19</v>
      </c>
      <c r="G2203" t="s">
        <v>3260</v>
      </c>
      <c r="H2203" s="2">
        <v>45711</v>
      </c>
      <c r="I2203" t="s">
        <v>3263</v>
      </c>
      <c r="J2203" t="s">
        <v>3262</v>
      </c>
      <c r="K2203">
        <v>3243</v>
      </c>
      <c r="L2203">
        <v>2</v>
      </c>
    </row>
    <row r="2204" spans="1:12" x14ac:dyDescent="0.45">
      <c r="A2204" t="str">
        <f t="shared" si="34"/>
        <v>A2203</v>
      </c>
      <c r="B2204" t="s">
        <v>722</v>
      </c>
      <c r="C2204" t="s">
        <v>3235</v>
      </c>
      <c r="D2204" t="s">
        <v>3256</v>
      </c>
      <c r="E2204" s="2">
        <v>45909</v>
      </c>
      <c r="F2204">
        <v>18</v>
      </c>
      <c r="G2204" t="s">
        <v>3257</v>
      </c>
      <c r="H2204" s="2">
        <v>45913</v>
      </c>
      <c r="I2204" t="s">
        <v>3263</v>
      </c>
      <c r="J2204" t="s">
        <v>3262</v>
      </c>
      <c r="K2204">
        <v>4823</v>
      </c>
      <c r="L2204">
        <v>4</v>
      </c>
    </row>
    <row r="2205" spans="1:12" x14ac:dyDescent="0.45">
      <c r="A2205" t="str">
        <f t="shared" si="34"/>
        <v>A2204</v>
      </c>
      <c r="B2205" t="s">
        <v>1792</v>
      </c>
      <c r="C2205" t="s">
        <v>3238</v>
      </c>
      <c r="D2205" t="s">
        <v>3258</v>
      </c>
      <c r="E2205" s="2">
        <v>45726</v>
      </c>
      <c r="F2205">
        <v>9</v>
      </c>
      <c r="G2205" t="s">
        <v>3260</v>
      </c>
      <c r="H2205" s="2">
        <v>45729</v>
      </c>
      <c r="I2205" t="s">
        <v>3263</v>
      </c>
      <c r="J2205" t="s">
        <v>3262</v>
      </c>
      <c r="K2205">
        <v>2304</v>
      </c>
      <c r="L2205">
        <v>3</v>
      </c>
    </row>
    <row r="2206" spans="1:12" x14ac:dyDescent="0.45">
      <c r="A2206" t="str">
        <f t="shared" si="34"/>
        <v>A2205</v>
      </c>
      <c r="B2206" t="s">
        <v>1793</v>
      </c>
      <c r="C2206" t="s">
        <v>3235</v>
      </c>
      <c r="D2206" t="s">
        <v>3252</v>
      </c>
      <c r="E2206" s="2">
        <v>45877</v>
      </c>
      <c r="F2206">
        <v>8</v>
      </c>
      <c r="G2206" t="s">
        <v>3260</v>
      </c>
      <c r="H2206" s="2">
        <v>45881</v>
      </c>
      <c r="I2206" t="s">
        <v>3263</v>
      </c>
      <c r="J2206" t="s">
        <v>3262</v>
      </c>
      <c r="K2206">
        <v>4679</v>
      </c>
      <c r="L2206">
        <v>4</v>
      </c>
    </row>
    <row r="2207" spans="1:12" x14ac:dyDescent="0.45">
      <c r="A2207" t="str">
        <f t="shared" si="34"/>
        <v>A2206</v>
      </c>
      <c r="B2207" t="s">
        <v>1794</v>
      </c>
      <c r="C2207" t="s">
        <v>3238</v>
      </c>
      <c r="D2207" t="s">
        <v>3252</v>
      </c>
      <c r="E2207" s="2">
        <v>45726</v>
      </c>
      <c r="F2207">
        <v>15</v>
      </c>
      <c r="G2207" t="s">
        <v>3260</v>
      </c>
      <c r="H2207" s="2">
        <v>45732</v>
      </c>
      <c r="I2207" t="s">
        <v>3263</v>
      </c>
      <c r="J2207" t="s">
        <v>3262</v>
      </c>
      <c r="K2207">
        <v>3166</v>
      </c>
      <c r="L2207">
        <v>6</v>
      </c>
    </row>
    <row r="2208" spans="1:12" x14ac:dyDescent="0.45">
      <c r="A2208" t="str">
        <f t="shared" si="34"/>
        <v>A2207</v>
      </c>
      <c r="B2208" t="s">
        <v>411</v>
      </c>
      <c r="C2208" t="s">
        <v>3235</v>
      </c>
      <c r="D2208" t="s">
        <v>3258</v>
      </c>
      <c r="E2208" s="2">
        <v>45836</v>
      </c>
      <c r="F2208">
        <v>17</v>
      </c>
      <c r="G2208" t="s">
        <v>3260</v>
      </c>
      <c r="H2208" s="2">
        <v>45838</v>
      </c>
      <c r="I2208" t="s">
        <v>3263</v>
      </c>
      <c r="J2208" t="s">
        <v>3262</v>
      </c>
      <c r="K2208">
        <v>2510</v>
      </c>
      <c r="L2208">
        <v>2</v>
      </c>
    </row>
    <row r="2209" spans="1:12" x14ac:dyDescent="0.45">
      <c r="A2209" t="str">
        <f t="shared" si="34"/>
        <v>A2208</v>
      </c>
      <c r="B2209" t="s">
        <v>1163</v>
      </c>
      <c r="C2209" t="s">
        <v>3235</v>
      </c>
      <c r="D2209" t="s">
        <v>3254</v>
      </c>
      <c r="E2209" s="2">
        <v>45999</v>
      </c>
      <c r="F2209">
        <v>13</v>
      </c>
      <c r="G2209" t="s">
        <v>3257</v>
      </c>
      <c r="H2209" s="2">
        <v>46001</v>
      </c>
      <c r="I2209" t="s">
        <v>3263</v>
      </c>
      <c r="J2209" t="s">
        <v>3262</v>
      </c>
      <c r="K2209">
        <v>4463</v>
      </c>
      <c r="L2209">
        <v>2</v>
      </c>
    </row>
    <row r="2210" spans="1:12" x14ac:dyDescent="0.45">
      <c r="A2210" t="str">
        <f t="shared" si="34"/>
        <v>A2209</v>
      </c>
      <c r="B2210" t="s">
        <v>1633</v>
      </c>
      <c r="C2210" t="s">
        <v>3235</v>
      </c>
      <c r="D2210" t="s">
        <v>3256</v>
      </c>
      <c r="E2210" s="2">
        <v>45753</v>
      </c>
      <c r="F2210">
        <v>23</v>
      </c>
      <c r="G2210" t="s">
        <v>3257</v>
      </c>
      <c r="H2210" s="2">
        <v>45755</v>
      </c>
      <c r="I2210" t="s">
        <v>3263</v>
      </c>
      <c r="J2210" t="s">
        <v>3261</v>
      </c>
      <c r="K2210">
        <v>12120</v>
      </c>
      <c r="L2210">
        <v>2</v>
      </c>
    </row>
    <row r="2211" spans="1:12" x14ac:dyDescent="0.45">
      <c r="A2211" t="str">
        <f t="shared" si="34"/>
        <v>A2210</v>
      </c>
      <c r="B2211" t="s">
        <v>1700</v>
      </c>
      <c r="C2211" t="s">
        <v>3238</v>
      </c>
      <c r="D2211" t="s">
        <v>3252</v>
      </c>
      <c r="E2211" s="2">
        <v>45697</v>
      </c>
      <c r="F2211">
        <v>8</v>
      </c>
      <c r="G2211" t="s">
        <v>3260</v>
      </c>
      <c r="H2211" s="2">
        <v>45703</v>
      </c>
      <c r="I2211" t="s">
        <v>3263</v>
      </c>
      <c r="J2211" t="s">
        <v>3262</v>
      </c>
      <c r="K2211">
        <v>2763</v>
      </c>
      <c r="L2211">
        <v>6</v>
      </c>
    </row>
    <row r="2212" spans="1:12" x14ac:dyDescent="0.45">
      <c r="A2212" t="str">
        <f t="shared" si="34"/>
        <v>A2211</v>
      </c>
      <c r="B2212" t="s">
        <v>933</v>
      </c>
      <c r="C2212" t="s">
        <v>3235</v>
      </c>
      <c r="D2212" t="s">
        <v>3252</v>
      </c>
      <c r="E2212" s="2">
        <v>45924</v>
      </c>
      <c r="F2212">
        <v>16</v>
      </c>
      <c r="G2212" t="s">
        <v>3257</v>
      </c>
      <c r="H2212" s="2">
        <v>45926</v>
      </c>
      <c r="I2212" t="s">
        <v>3263</v>
      </c>
      <c r="J2212" t="s">
        <v>3262</v>
      </c>
      <c r="K2212">
        <v>2864</v>
      </c>
      <c r="L2212">
        <v>2</v>
      </c>
    </row>
    <row r="2213" spans="1:12" x14ac:dyDescent="0.45">
      <c r="A2213" t="str">
        <f t="shared" si="34"/>
        <v>A2212</v>
      </c>
      <c r="B2213" t="s">
        <v>1795</v>
      </c>
      <c r="C2213" t="s">
        <v>3238</v>
      </c>
      <c r="D2213" t="s">
        <v>3248</v>
      </c>
      <c r="E2213" s="2">
        <v>45734</v>
      </c>
      <c r="F2213">
        <v>16</v>
      </c>
      <c r="G2213" t="s">
        <v>3260</v>
      </c>
      <c r="H2213" s="2">
        <v>45738</v>
      </c>
      <c r="I2213" t="s">
        <v>3263</v>
      </c>
      <c r="J2213" t="s">
        <v>3261</v>
      </c>
      <c r="K2213">
        <v>10817</v>
      </c>
      <c r="L2213">
        <v>4</v>
      </c>
    </row>
    <row r="2214" spans="1:12" x14ac:dyDescent="0.45">
      <c r="A2214" t="str">
        <f t="shared" si="34"/>
        <v>A2213</v>
      </c>
      <c r="B2214" t="s">
        <v>1412</v>
      </c>
      <c r="C2214" t="s">
        <v>3238</v>
      </c>
      <c r="D2214" t="s">
        <v>3248</v>
      </c>
      <c r="E2214" s="2">
        <v>45734</v>
      </c>
      <c r="F2214">
        <v>19</v>
      </c>
      <c r="G2214" t="s">
        <v>3260</v>
      </c>
      <c r="H2214" s="2">
        <v>45740</v>
      </c>
      <c r="I2214" t="s">
        <v>3263</v>
      </c>
      <c r="J2214" t="s">
        <v>3262</v>
      </c>
      <c r="K2214">
        <v>3168</v>
      </c>
      <c r="L2214">
        <v>6</v>
      </c>
    </row>
    <row r="2215" spans="1:12" x14ac:dyDescent="0.45">
      <c r="A2215" t="str">
        <f t="shared" si="34"/>
        <v>A2214</v>
      </c>
      <c r="B2215" t="s">
        <v>1025</v>
      </c>
      <c r="C2215" t="s">
        <v>3238</v>
      </c>
      <c r="D2215" t="s">
        <v>3258</v>
      </c>
      <c r="E2215" s="2">
        <v>45684</v>
      </c>
      <c r="F2215">
        <v>16</v>
      </c>
      <c r="G2215" t="s">
        <v>3260</v>
      </c>
      <c r="H2215" s="2">
        <v>45687</v>
      </c>
      <c r="I2215" t="s">
        <v>3263</v>
      </c>
      <c r="J2215" t="s">
        <v>3262</v>
      </c>
      <c r="K2215">
        <v>3067</v>
      </c>
      <c r="L2215">
        <v>3</v>
      </c>
    </row>
    <row r="2216" spans="1:12" x14ac:dyDescent="0.45">
      <c r="A2216" t="str">
        <f t="shared" si="34"/>
        <v>A2215</v>
      </c>
      <c r="B2216" t="s">
        <v>1713</v>
      </c>
      <c r="C2216" t="s">
        <v>3238</v>
      </c>
      <c r="D2216" t="s">
        <v>3252</v>
      </c>
      <c r="E2216" s="2">
        <v>45939</v>
      </c>
      <c r="F2216">
        <v>12</v>
      </c>
      <c r="G2216" t="s">
        <v>3260</v>
      </c>
      <c r="H2216" s="2">
        <v>45943</v>
      </c>
      <c r="I2216" t="s">
        <v>3263</v>
      </c>
      <c r="J2216" t="s">
        <v>3262</v>
      </c>
      <c r="K2216">
        <v>2494</v>
      </c>
      <c r="L2216">
        <v>4</v>
      </c>
    </row>
    <row r="2217" spans="1:12" x14ac:dyDescent="0.45">
      <c r="A2217" t="str">
        <f t="shared" si="34"/>
        <v>A2216</v>
      </c>
      <c r="B2217" t="s">
        <v>1796</v>
      </c>
      <c r="C2217" t="s">
        <v>3235</v>
      </c>
      <c r="D2217" t="s">
        <v>3252</v>
      </c>
      <c r="E2217" s="2">
        <v>45897</v>
      </c>
      <c r="F2217">
        <v>20</v>
      </c>
      <c r="G2217" t="s">
        <v>3260</v>
      </c>
      <c r="H2217" s="2">
        <v>45902</v>
      </c>
      <c r="I2217" t="s">
        <v>3263</v>
      </c>
      <c r="J2217" t="s">
        <v>3262</v>
      </c>
      <c r="K2217">
        <v>2770</v>
      </c>
      <c r="L2217">
        <v>5</v>
      </c>
    </row>
    <row r="2218" spans="1:12" x14ac:dyDescent="0.45">
      <c r="A2218" t="str">
        <f t="shared" si="34"/>
        <v>A2217</v>
      </c>
      <c r="B2218" t="s">
        <v>1797</v>
      </c>
      <c r="C2218" t="s">
        <v>3235</v>
      </c>
      <c r="D2218" t="s">
        <v>3252</v>
      </c>
      <c r="E2218" s="2">
        <v>45919</v>
      </c>
      <c r="F2218">
        <v>13</v>
      </c>
      <c r="G2218" t="s">
        <v>3257</v>
      </c>
      <c r="H2218" s="2">
        <v>45924</v>
      </c>
      <c r="I2218" t="s">
        <v>3263</v>
      </c>
      <c r="J2218" t="s">
        <v>3262</v>
      </c>
      <c r="K2218">
        <v>2399</v>
      </c>
      <c r="L2218">
        <v>5</v>
      </c>
    </row>
    <row r="2219" spans="1:12" x14ac:dyDescent="0.45">
      <c r="A2219" t="str">
        <f t="shared" si="34"/>
        <v>A2218</v>
      </c>
      <c r="B2219" t="s">
        <v>392</v>
      </c>
      <c r="C2219" t="s">
        <v>3238</v>
      </c>
      <c r="D2219" t="s">
        <v>3258</v>
      </c>
      <c r="E2219" s="2">
        <v>45923</v>
      </c>
      <c r="F2219">
        <v>19</v>
      </c>
      <c r="G2219" t="s">
        <v>3260</v>
      </c>
      <c r="H2219" s="2">
        <v>45929</v>
      </c>
      <c r="I2219" t="s">
        <v>3263</v>
      </c>
      <c r="J2219" t="s">
        <v>3262</v>
      </c>
      <c r="K2219">
        <v>4748</v>
      </c>
      <c r="L2219">
        <v>6</v>
      </c>
    </row>
    <row r="2220" spans="1:12" x14ac:dyDescent="0.45">
      <c r="A2220" t="str">
        <f t="shared" si="34"/>
        <v>A2219</v>
      </c>
      <c r="B2220" t="s">
        <v>1798</v>
      </c>
      <c r="C2220" t="s">
        <v>3235</v>
      </c>
      <c r="D2220" t="s">
        <v>3258</v>
      </c>
      <c r="E2220" s="2">
        <v>46021</v>
      </c>
      <c r="F2220">
        <v>20</v>
      </c>
      <c r="G2220" t="s">
        <v>3260</v>
      </c>
      <c r="H2220" s="2">
        <v>46024</v>
      </c>
      <c r="I2220" t="s">
        <v>3263</v>
      </c>
      <c r="J2220" t="s">
        <v>3262</v>
      </c>
      <c r="K2220">
        <v>3184</v>
      </c>
      <c r="L2220">
        <v>3</v>
      </c>
    </row>
    <row r="2221" spans="1:12" x14ac:dyDescent="0.45">
      <c r="A2221" t="str">
        <f t="shared" si="34"/>
        <v>A2220</v>
      </c>
      <c r="B2221" t="s">
        <v>1799</v>
      </c>
      <c r="C2221" t="s">
        <v>3238</v>
      </c>
      <c r="D2221" t="s">
        <v>3252</v>
      </c>
      <c r="E2221" s="2">
        <v>45889</v>
      </c>
      <c r="F2221">
        <v>20</v>
      </c>
      <c r="G2221" t="s">
        <v>3257</v>
      </c>
      <c r="H2221" s="2">
        <v>45891</v>
      </c>
      <c r="I2221" t="s">
        <v>3263</v>
      </c>
      <c r="J2221" t="s">
        <v>3262</v>
      </c>
      <c r="K2221">
        <v>4826</v>
      </c>
      <c r="L2221">
        <v>2</v>
      </c>
    </row>
    <row r="2222" spans="1:12" x14ac:dyDescent="0.45">
      <c r="A2222" t="str">
        <f t="shared" si="34"/>
        <v>A2221</v>
      </c>
      <c r="B2222" t="s">
        <v>593</v>
      </c>
      <c r="C2222" t="s">
        <v>3235</v>
      </c>
      <c r="D2222" t="s">
        <v>3254</v>
      </c>
      <c r="E2222" s="2">
        <v>45789</v>
      </c>
      <c r="F2222">
        <v>18</v>
      </c>
      <c r="G2222" t="s">
        <v>3257</v>
      </c>
      <c r="H2222" s="2">
        <v>45790</v>
      </c>
      <c r="I2222" t="s">
        <v>3263</v>
      </c>
      <c r="J2222" t="s">
        <v>3262</v>
      </c>
      <c r="K2222">
        <v>3902</v>
      </c>
      <c r="L2222">
        <v>1</v>
      </c>
    </row>
    <row r="2223" spans="1:12" x14ac:dyDescent="0.45">
      <c r="A2223" t="str">
        <f t="shared" si="34"/>
        <v>A2222</v>
      </c>
      <c r="B2223" t="s">
        <v>1800</v>
      </c>
      <c r="C2223" t="s">
        <v>3238</v>
      </c>
      <c r="D2223" t="s">
        <v>3256</v>
      </c>
      <c r="E2223" s="2">
        <v>45751</v>
      </c>
      <c r="F2223">
        <v>18</v>
      </c>
      <c r="G2223" t="s">
        <v>3257</v>
      </c>
      <c r="H2223" s="2">
        <v>45756</v>
      </c>
      <c r="I2223" t="s">
        <v>3264</v>
      </c>
      <c r="J2223" t="s">
        <v>3262</v>
      </c>
      <c r="K2223">
        <v>3114</v>
      </c>
      <c r="L2223">
        <v>5</v>
      </c>
    </row>
    <row r="2224" spans="1:12" x14ac:dyDescent="0.45">
      <c r="A2224" t="str">
        <f t="shared" si="34"/>
        <v>A2223</v>
      </c>
      <c r="B2224" t="s">
        <v>1801</v>
      </c>
      <c r="C2224" t="s">
        <v>3235</v>
      </c>
      <c r="D2224" t="s">
        <v>3248</v>
      </c>
      <c r="E2224" s="2">
        <v>45944</v>
      </c>
      <c r="F2224">
        <v>20</v>
      </c>
      <c r="G2224" t="s">
        <v>3260</v>
      </c>
      <c r="H2224" s="2">
        <v>45949</v>
      </c>
      <c r="I2224" t="s">
        <v>3263</v>
      </c>
      <c r="J2224" t="s">
        <v>3262</v>
      </c>
      <c r="K2224">
        <v>3209</v>
      </c>
      <c r="L2224">
        <v>5</v>
      </c>
    </row>
    <row r="2225" spans="1:12" x14ac:dyDescent="0.45">
      <c r="A2225" t="str">
        <f t="shared" si="34"/>
        <v>A2224</v>
      </c>
      <c r="B2225" t="s">
        <v>1802</v>
      </c>
      <c r="C2225" t="s">
        <v>3238</v>
      </c>
      <c r="D2225" t="s">
        <v>3254</v>
      </c>
      <c r="E2225" s="2">
        <v>45956</v>
      </c>
      <c r="F2225">
        <v>20</v>
      </c>
      <c r="G2225" t="s">
        <v>3257</v>
      </c>
      <c r="H2225" s="2">
        <v>45958</v>
      </c>
      <c r="I2225" t="s">
        <v>3263</v>
      </c>
      <c r="J2225" t="s">
        <v>3262</v>
      </c>
      <c r="K2225">
        <v>4050</v>
      </c>
      <c r="L2225">
        <v>2</v>
      </c>
    </row>
    <row r="2226" spans="1:12" x14ac:dyDescent="0.45">
      <c r="A2226" t="str">
        <f t="shared" si="34"/>
        <v>A2225</v>
      </c>
      <c r="B2226" t="s">
        <v>1803</v>
      </c>
      <c r="C2226" t="s">
        <v>3238</v>
      </c>
      <c r="D2226" t="s">
        <v>3258</v>
      </c>
      <c r="E2226" s="2">
        <v>45891</v>
      </c>
      <c r="F2226">
        <v>11</v>
      </c>
      <c r="G2226" t="s">
        <v>3260</v>
      </c>
      <c r="H2226" s="2">
        <v>45895</v>
      </c>
      <c r="I2226" t="s">
        <v>3263</v>
      </c>
      <c r="J2226" t="s">
        <v>3262</v>
      </c>
      <c r="K2226">
        <v>3740</v>
      </c>
      <c r="L2226">
        <v>4</v>
      </c>
    </row>
    <row r="2227" spans="1:12" x14ac:dyDescent="0.45">
      <c r="A2227" t="str">
        <f t="shared" si="34"/>
        <v>A2226</v>
      </c>
      <c r="B2227" t="s">
        <v>1804</v>
      </c>
      <c r="C2227" t="s">
        <v>3238</v>
      </c>
      <c r="D2227" t="s">
        <v>3248</v>
      </c>
      <c r="E2227" s="2">
        <v>45681</v>
      </c>
      <c r="F2227">
        <v>17</v>
      </c>
      <c r="G2227" t="s">
        <v>3260</v>
      </c>
      <c r="H2227" s="2">
        <v>45685</v>
      </c>
      <c r="I2227" t="s">
        <v>3263</v>
      </c>
      <c r="J2227" t="s">
        <v>3262</v>
      </c>
      <c r="K2227">
        <v>2321</v>
      </c>
      <c r="L2227">
        <v>4</v>
      </c>
    </row>
    <row r="2228" spans="1:12" x14ac:dyDescent="0.45">
      <c r="A2228" t="str">
        <f t="shared" si="34"/>
        <v>A2227</v>
      </c>
      <c r="B2228" t="s">
        <v>1805</v>
      </c>
      <c r="C2228" t="s">
        <v>3235</v>
      </c>
      <c r="D2228" t="s">
        <v>3258</v>
      </c>
      <c r="E2228" s="2">
        <v>45687</v>
      </c>
      <c r="F2228">
        <v>13</v>
      </c>
      <c r="G2228" t="s">
        <v>3260</v>
      </c>
      <c r="H2228" s="2">
        <v>45689</v>
      </c>
      <c r="I2228" t="s">
        <v>3263</v>
      </c>
      <c r="J2228" t="s">
        <v>3262</v>
      </c>
      <c r="K2228">
        <v>4252</v>
      </c>
      <c r="L2228">
        <v>2</v>
      </c>
    </row>
    <row r="2229" spans="1:12" x14ac:dyDescent="0.45">
      <c r="A2229" t="str">
        <f t="shared" si="34"/>
        <v>A2228</v>
      </c>
      <c r="B2229" t="s">
        <v>1353</v>
      </c>
      <c r="C2229" t="s">
        <v>3238</v>
      </c>
      <c r="D2229" t="s">
        <v>3258</v>
      </c>
      <c r="E2229" s="2">
        <v>45999</v>
      </c>
      <c r="F2229">
        <v>16</v>
      </c>
      <c r="G2229" t="s">
        <v>3260</v>
      </c>
      <c r="H2229" s="2">
        <v>46001</v>
      </c>
      <c r="I2229" t="s">
        <v>3263</v>
      </c>
      <c r="J2229" t="s">
        <v>3262</v>
      </c>
      <c r="K2229">
        <v>2067</v>
      </c>
      <c r="L2229">
        <v>2</v>
      </c>
    </row>
    <row r="2230" spans="1:12" x14ac:dyDescent="0.45">
      <c r="A2230" t="str">
        <f t="shared" si="34"/>
        <v>A2229</v>
      </c>
      <c r="B2230" t="s">
        <v>1659</v>
      </c>
      <c r="C2230" t="s">
        <v>3238</v>
      </c>
      <c r="D2230" t="s">
        <v>3258</v>
      </c>
      <c r="E2230" s="2">
        <v>45818</v>
      </c>
      <c r="F2230">
        <v>18</v>
      </c>
      <c r="G2230" t="s">
        <v>3260</v>
      </c>
      <c r="H2230" s="2">
        <v>45822</v>
      </c>
      <c r="I2230" t="s">
        <v>3263</v>
      </c>
      <c r="J2230" t="s">
        <v>3262</v>
      </c>
      <c r="K2230">
        <v>4940</v>
      </c>
      <c r="L2230">
        <v>4</v>
      </c>
    </row>
    <row r="2231" spans="1:12" x14ac:dyDescent="0.45">
      <c r="A2231" t="str">
        <f t="shared" si="34"/>
        <v>A2230</v>
      </c>
      <c r="B2231" t="s">
        <v>623</v>
      </c>
      <c r="C2231" t="s">
        <v>3238</v>
      </c>
      <c r="D2231" t="s">
        <v>3248</v>
      </c>
      <c r="E2231" s="2">
        <v>45968</v>
      </c>
      <c r="F2231">
        <v>14</v>
      </c>
      <c r="G2231" t="s">
        <v>3260</v>
      </c>
      <c r="H2231" s="2">
        <v>45973</v>
      </c>
      <c r="I2231" t="s">
        <v>3263</v>
      </c>
      <c r="J2231" t="s">
        <v>3262</v>
      </c>
      <c r="K2231">
        <v>2337</v>
      </c>
      <c r="L2231">
        <v>5</v>
      </c>
    </row>
    <row r="2232" spans="1:12" x14ac:dyDescent="0.45">
      <c r="A2232" t="str">
        <f t="shared" si="34"/>
        <v>A2231</v>
      </c>
      <c r="B2232" t="s">
        <v>1806</v>
      </c>
      <c r="C2232" t="s">
        <v>3238</v>
      </c>
      <c r="D2232" t="s">
        <v>3254</v>
      </c>
      <c r="E2232" s="2">
        <v>45667</v>
      </c>
      <c r="F2232">
        <v>17</v>
      </c>
      <c r="G2232" t="s">
        <v>3257</v>
      </c>
      <c r="H2232" s="2">
        <v>45669</v>
      </c>
      <c r="I2232" t="s">
        <v>3263</v>
      </c>
      <c r="J2232" t="s">
        <v>3262</v>
      </c>
      <c r="K2232">
        <v>4011</v>
      </c>
      <c r="L2232">
        <v>2</v>
      </c>
    </row>
    <row r="2233" spans="1:12" x14ac:dyDescent="0.45">
      <c r="A2233" t="str">
        <f t="shared" si="34"/>
        <v>A2232</v>
      </c>
      <c r="B2233" t="s">
        <v>1807</v>
      </c>
      <c r="C2233" t="s">
        <v>3241</v>
      </c>
      <c r="D2233" t="s">
        <v>3258</v>
      </c>
      <c r="E2233" s="2">
        <v>45998</v>
      </c>
      <c r="F2233">
        <v>11</v>
      </c>
      <c r="G2233" t="s">
        <v>3260</v>
      </c>
      <c r="H2233" s="2">
        <v>46001</v>
      </c>
      <c r="I2233" t="s">
        <v>3263</v>
      </c>
      <c r="J2233" t="s">
        <v>3262</v>
      </c>
      <c r="K2233">
        <v>4812</v>
      </c>
      <c r="L2233">
        <v>3</v>
      </c>
    </row>
    <row r="2234" spans="1:12" x14ac:dyDescent="0.45">
      <c r="A2234" t="str">
        <f t="shared" si="34"/>
        <v>A2233</v>
      </c>
      <c r="B2234" t="s">
        <v>1808</v>
      </c>
      <c r="C2234" t="s">
        <v>3238</v>
      </c>
      <c r="D2234" t="s">
        <v>3248</v>
      </c>
      <c r="E2234" s="2">
        <v>45803</v>
      </c>
      <c r="F2234">
        <v>12</v>
      </c>
      <c r="G2234" t="s">
        <v>3260</v>
      </c>
      <c r="H2234" s="2">
        <v>45808</v>
      </c>
      <c r="I2234" t="s">
        <v>3263</v>
      </c>
      <c r="J2234" t="s">
        <v>3261</v>
      </c>
      <c r="K2234">
        <v>14882</v>
      </c>
      <c r="L2234">
        <v>5</v>
      </c>
    </row>
    <row r="2235" spans="1:12" x14ac:dyDescent="0.45">
      <c r="A2235" t="str">
        <f t="shared" si="34"/>
        <v>A2234</v>
      </c>
      <c r="B2235" t="s">
        <v>1809</v>
      </c>
      <c r="C2235" t="s">
        <v>3238</v>
      </c>
      <c r="D2235" t="s">
        <v>3258</v>
      </c>
      <c r="E2235" s="2">
        <v>45744</v>
      </c>
      <c r="F2235">
        <v>13</v>
      </c>
      <c r="G2235" t="s">
        <v>3260</v>
      </c>
      <c r="H2235" s="2">
        <v>45746</v>
      </c>
      <c r="I2235" t="s">
        <v>3263</v>
      </c>
      <c r="J2235" t="s">
        <v>3262</v>
      </c>
      <c r="K2235">
        <v>3447</v>
      </c>
      <c r="L2235">
        <v>2</v>
      </c>
    </row>
    <row r="2236" spans="1:12" x14ac:dyDescent="0.45">
      <c r="A2236" t="str">
        <f t="shared" si="34"/>
        <v>A2235</v>
      </c>
      <c r="B2236" t="s">
        <v>1810</v>
      </c>
      <c r="C2236" t="s">
        <v>3235</v>
      </c>
      <c r="D2236" t="s">
        <v>3256</v>
      </c>
      <c r="E2236" s="2">
        <v>45836</v>
      </c>
      <c r="F2236">
        <v>18</v>
      </c>
      <c r="G2236" t="s">
        <v>3257</v>
      </c>
      <c r="H2236" s="2">
        <v>45838</v>
      </c>
      <c r="I2236" t="s">
        <v>3264</v>
      </c>
      <c r="J2236" t="s">
        <v>3262</v>
      </c>
      <c r="K2236">
        <v>2468</v>
      </c>
      <c r="L2236">
        <v>2</v>
      </c>
    </row>
    <row r="2237" spans="1:12" x14ac:dyDescent="0.45">
      <c r="A2237" t="str">
        <f t="shared" si="34"/>
        <v>A2236</v>
      </c>
      <c r="B2237" t="s">
        <v>1217</v>
      </c>
      <c r="C2237" t="s">
        <v>3235</v>
      </c>
      <c r="D2237" t="s">
        <v>3248</v>
      </c>
      <c r="E2237" s="2">
        <v>45727</v>
      </c>
      <c r="F2237">
        <v>10</v>
      </c>
      <c r="G2237" t="s">
        <v>3260</v>
      </c>
      <c r="H2237" s="2">
        <v>45733</v>
      </c>
      <c r="I2237" t="s">
        <v>3263</v>
      </c>
      <c r="J2237" t="s">
        <v>3261</v>
      </c>
      <c r="K2237">
        <v>11825</v>
      </c>
      <c r="L2237">
        <v>6</v>
      </c>
    </row>
    <row r="2238" spans="1:12" x14ac:dyDescent="0.45">
      <c r="A2238" t="str">
        <f t="shared" si="34"/>
        <v>A2237</v>
      </c>
      <c r="B2238" t="s">
        <v>1811</v>
      </c>
      <c r="C2238" t="s">
        <v>3235</v>
      </c>
      <c r="D2238" t="s">
        <v>3256</v>
      </c>
      <c r="E2238" s="2">
        <v>45744</v>
      </c>
      <c r="F2238">
        <v>20</v>
      </c>
      <c r="G2238" t="s">
        <v>3257</v>
      </c>
      <c r="H2238" s="2">
        <v>45749</v>
      </c>
      <c r="I2238" t="s">
        <v>3264</v>
      </c>
      <c r="J2238" t="s">
        <v>3262</v>
      </c>
      <c r="K2238">
        <v>3134</v>
      </c>
      <c r="L2238">
        <v>5</v>
      </c>
    </row>
    <row r="2239" spans="1:12" x14ac:dyDescent="0.45">
      <c r="A2239" t="str">
        <f t="shared" si="34"/>
        <v>A2238</v>
      </c>
      <c r="B2239" t="s">
        <v>1812</v>
      </c>
      <c r="C2239" t="s">
        <v>3241</v>
      </c>
      <c r="D2239" t="s">
        <v>3248</v>
      </c>
      <c r="E2239" s="2">
        <v>45721</v>
      </c>
      <c r="F2239">
        <v>14</v>
      </c>
      <c r="G2239" t="s">
        <v>3260</v>
      </c>
      <c r="H2239" s="2">
        <v>45728</v>
      </c>
      <c r="I2239" t="s">
        <v>3263</v>
      </c>
      <c r="J2239" t="s">
        <v>3262</v>
      </c>
      <c r="K2239">
        <v>3819</v>
      </c>
      <c r="L2239">
        <v>7</v>
      </c>
    </row>
    <row r="2240" spans="1:12" x14ac:dyDescent="0.45">
      <c r="A2240" t="str">
        <f t="shared" si="34"/>
        <v>A2239</v>
      </c>
      <c r="B2240" t="s">
        <v>485</v>
      </c>
      <c r="C2240" t="s">
        <v>3235</v>
      </c>
      <c r="D2240" t="s">
        <v>3258</v>
      </c>
      <c r="E2240" s="2">
        <v>45908</v>
      </c>
      <c r="F2240">
        <v>15</v>
      </c>
      <c r="G2240" t="s">
        <v>3260</v>
      </c>
      <c r="H2240" s="2">
        <v>45913</v>
      </c>
      <c r="I2240" t="s">
        <v>3263</v>
      </c>
      <c r="J2240" t="s">
        <v>3262</v>
      </c>
      <c r="K2240">
        <v>3944</v>
      </c>
      <c r="L2240">
        <v>5</v>
      </c>
    </row>
    <row r="2241" spans="1:12" x14ac:dyDescent="0.45">
      <c r="A2241" t="str">
        <f t="shared" si="34"/>
        <v>A2240</v>
      </c>
      <c r="B2241" t="s">
        <v>449</v>
      </c>
      <c r="C2241" t="s">
        <v>3235</v>
      </c>
      <c r="D2241" t="s">
        <v>3256</v>
      </c>
      <c r="E2241" s="2">
        <v>45694</v>
      </c>
      <c r="F2241">
        <v>20</v>
      </c>
      <c r="G2241" t="s">
        <v>3257</v>
      </c>
      <c r="H2241" s="2">
        <v>45696</v>
      </c>
      <c r="I2241" t="s">
        <v>3263</v>
      </c>
      <c r="J2241" t="s">
        <v>3262</v>
      </c>
      <c r="K2241">
        <v>3311</v>
      </c>
      <c r="L2241">
        <v>2</v>
      </c>
    </row>
    <row r="2242" spans="1:12" x14ac:dyDescent="0.45">
      <c r="A2242" t="str">
        <f t="shared" si="34"/>
        <v>A2241</v>
      </c>
      <c r="B2242" t="s">
        <v>1813</v>
      </c>
      <c r="C2242" t="s">
        <v>3238</v>
      </c>
      <c r="D2242" t="s">
        <v>3258</v>
      </c>
      <c r="E2242" s="2">
        <v>45828</v>
      </c>
      <c r="F2242">
        <v>12</v>
      </c>
      <c r="G2242" t="s">
        <v>3260</v>
      </c>
      <c r="H2242" s="2">
        <v>45834</v>
      </c>
      <c r="I2242" t="s">
        <v>3263</v>
      </c>
      <c r="J2242" t="s">
        <v>3262</v>
      </c>
      <c r="K2242">
        <v>2682</v>
      </c>
      <c r="L2242">
        <v>6</v>
      </c>
    </row>
    <row r="2243" spans="1:12" x14ac:dyDescent="0.45">
      <c r="A2243" t="str">
        <f t="shared" ref="A2243:A2306" si="35">"A"&amp;TEXT(ROW()-1,"0000")</f>
        <v>A2242</v>
      </c>
      <c r="B2243" t="s">
        <v>1201</v>
      </c>
      <c r="C2243" t="s">
        <v>3238</v>
      </c>
      <c r="D2243" t="s">
        <v>3248</v>
      </c>
      <c r="E2243" s="2">
        <v>45816</v>
      </c>
      <c r="F2243">
        <v>16</v>
      </c>
      <c r="G2243" t="s">
        <v>3257</v>
      </c>
      <c r="H2243" s="2">
        <v>45820</v>
      </c>
      <c r="I2243" t="s">
        <v>3263</v>
      </c>
      <c r="J2243" t="s">
        <v>3262</v>
      </c>
      <c r="K2243">
        <v>3535</v>
      </c>
      <c r="L2243">
        <v>4</v>
      </c>
    </row>
    <row r="2244" spans="1:12" x14ac:dyDescent="0.45">
      <c r="A2244" t="str">
        <f t="shared" si="35"/>
        <v>A2243</v>
      </c>
      <c r="B2244" t="s">
        <v>627</v>
      </c>
      <c r="C2244" t="s">
        <v>3235</v>
      </c>
      <c r="D2244" t="s">
        <v>3258</v>
      </c>
      <c r="E2244" s="2">
        <v>45725</v>
      </c>
      <c r="F2244">
        <v>18</v>
      </c>
      <c r="G2244" t="s">
        <v>3257</v>
      </c>
      <c r="H2244" s="2">
        <v>45728</v>
      </c>
      <c r="I2244" t="s">
        <v>3263</v>
      </c>
      <c r="J2244" t="s">
        <v>3262</v>
      </c>
      <c r="K2244">
        <v>4214</v>
      </c>
      <c r="L2244">
        <v>3</v>
      </c>
    </row>
    <row r="2245" spans="1:12" x14ac:dyDescent="0.45">
      <c r="A2245" t="str">
        <f t="shared" si="35"/>
        <v>A2244</v>
      </c>
      <c r="B2245" t="s">
        <v>1249</v>
      </c>
      <c r="C2245" t="s">
        <v>3235</v>
      </c>
      <c r="D2245" t="s">
        <v>3248</v>
      </c>
      <c r="E2245" s="2">
        <v>45846</v>
      </c>
      <c r="F2245">
        <v>17</v>
      </c>
      <c r="G2245" t="s">
        <v>3260</v>
      </c>
      <c r="H2245" s="2">
        <v>45851</v>
      </c>
      <c r="I2245" t="s">
        <v>3263</v>
      </c>
      <c r="J2245" t="s">
        <v>3261</v>
      </c>
      <c r="K2245">
        <v>10143</v>
      </c>
      <c r="L2245">
        <v>5</v>
      </c>
    </row>
    <row r="2246" spans="1:12" x14ac:dyDescent="0.45">
      <c r="A2246" t="str">
        <f t="shared" si="35"/>
        <v>A2245</v>
      </c>
      <c r="B2246" t="s">
        <v>1814</v>
      </c>
      <c r="C2246" t="s">
        <v>3235</v>
      </c>
      <c r="D2246" t="s">
        <v>3248</v>
      </c>
      <c r="E2246" s="2">
        <v>45924</v>
      </c>
      <c r="F2246">
        <v>15</v>
      </c>
      <c r="G2246" t="s">
        <v>3260</v>
      </c>
      <c r="H2246" s="2">
        <v>45927</v>
      </c>
      <c r="I2246" t="s">
        <v>3263</v>
      </c>
      <c r="J2246" t="s">
        <v>3262</v>
      </c>
      <c r="K2246">
        <v>2985</v>
      </c>
      <c r="L2246">
        <v>3</v>
      </c>
    </row>
    <row r="2247" spans="1:12" x14ac:dyDescent="0.45">
      <c r="A2247" t="str">
        <f t="shared" si="35"/>
        <v>A2246</v>
      </c>
      <c r="B2247" t="s">
        <v>1815</v>
      </c>
      <c r="C2247" t="s">
        <v>3238</v>
      </c>
      <c r="D2247" t="s">
        <v>3248</v>
      </c>
      <c r="E2247" s="2">
        <v>45999</v>
      </c>
      <c r="F2247">
        <v>15</v>
      </c>
      <c r="G2247" t="s">
        <v>3257</v>
      </c>
      <c r="H2247" s="2">
        <v>46005</v>
      </c>
      <c r="I2247" t="s">
        <v>3263</v>
      </c>
      <c r="J2247" t="s">
        <v>3262</v>
      </c>
      <c r="K2247">
        <v>3665</v>
      </c>
      <c r="L2247">
        <v>6</v>
      </c>
    </row>
    <row r="2248" spans="1:12" x14ac:dyDescent="0.45">
      <c r="A2248" t="str">
        <f t="shared" si="35"/>
        <v>A2247</v>
      </c>
      <c r="B2248" t="s">
        <v>1816</v>
      </c>
      <c r="C2248" t="s">
        <v>3235</v>
      </c>
      <c r="D2248" t="s">
        <v>3256</v>
      </c>
      <c r="E2248" s="2">
        <v>45952</v>
      </c>
      <c r="F2248">
        <v>20</v>
      </c>
      <c r="G2248" t="s">
        <v>3257</v>
      </c>
      <c r="H2248" s="2">
        <v>45957</v>
      </c>
      <c r="I2248" t="s">
        <v>3264</v>
      </c>
      <c r="J2248" t="s">
        <v>3261</v>
      </c>
      <c r="K2248">
        <v>13583</v>
      </c>
      <c r="L2248">
        <v>5</v>
      </c>
    </row>
    <row r="2249" spans="1:12" x14ac:dyDescent="0.45">
      <c r="A2249" t="str">
        <f t="shared" si="35"/>
        <v>A2248</v>
      </c>
      <c r="B2249" t="s">
        <v>275</v>
      </c>
      <c r="C2249" t="s">
        <v>3238</v>
      </c>
      <c r="D2249" t="s">
        <v>3256</v>
      </c>
      <c r="E2249" s="2">
        <v>45832</v>
      </c>
      <c r="F2249">
        <v>23</v>
      </c>
      <c r="G2249" t="s">
        <v>3257</v>
      </c>
      <c r="H2249" s="2">
        <v>45834</v>
      </c>
      <c r="I2249" t="s">
        <v>3264</v>
      </c>
      <c r="J2249" t="s">
        <v>3262</v>
      </c>
      <c r="K2249">
        <v>2925</v>
      </c>
      <c r="L2249">
        <v>2</v>
      </c>
    </row>
    <row r="2250" spans="1:12" x14ac:dyDescent="0.45">
      <c r="A2250" t="str">
        <f t="shared" si="35"/>
        <v>A2249</v>
      </c>
      <c r="B2250" t="s">
        <v>1817</v>
      </c>
      <c r="C2250" t="s">
        <v>3238</v>
      </c>
      <c r="D2250" t="s">
        <v>3248</v>
      </c>
      <c r="E2250" s="2">
        <v>45989</v>
      </c>
      <c r="F2250">
        <v>20</v>
      </c>
      <c r="G2250" t="s">
        <v>3260</v>
      </c>
      <c r="H2250" s="2">
        <v>45996</v>
      </c>
      <c r="I2250" t="s">
        <v>3263</v>
      </c>
      <c r="J2250" t="s">
        <v>3262</v>
      </c>
      <c r="K2250">
        <v>3629</v>
      </c>
      <c r="L2250">
        <v>7</v>
      </c>
    </row>
    <row r="2251" spans="1:12" x14ac:dyDescent="0.45">
      <c r="A2251" t="str">
        <f t="shared" si="35"/>
        <v>A2250</v>
      </c>
      <c r="B2251" t="s">
        <v>1818</v>
      </c>
      <c r="C2251" t="s">
        <v>3238</v>
      </c>
      <c r="D2251" t="s">
        <v>3252</v>
      </c>
      <c r="E2251" s="2">
        <v>45793</v>
      </c>
      <c r="F2251">
        <v>18</v>
      </c>
      <c r="G2251" t="s">
        <v>3260</v>
      </c>
      <c r="H2251" s="2">
        <v>45797</v>
      </c>
      <c r="I2251" t="s">
        <v>3263</v>
      </c>
      <c r="J2251" t="s">
        <v>3262</v>
      </c>
      <c r="K2251">
        <v>4401</v>
      </c>
      <c r="L2251">
        <v>4</v>
      </c>
    </row>
    <row r="2252" spans="1:12" x14ac:dyDescent="0.45">
      <c r="A2252" t="str">
        <f t="shared" si="35"/>
        <v>A2251</v>
      </c>
      <c r="B2252" t="s">
        <v>1819</v>
      </c>
      <c r="C2252" t="s">
        <v>3238</v>
      </c>
      <c r="D2252" t="s">
        <v>3248</v>
      </c>
      <c r="E2252" s="2">
        <v>45941</v>
      </c>
      <c r="F2252">
        <v>13</v>
      </c>
      <c r="G2252" t="s">
        <v>3260</v>
      </c>
      <c r="H2252" s="2">
        <v>45948</v>
      </c>
      <c r="I2252" t="s">
        <v>3263</v>
      </c>
      <c r="J2252" t="s">
        <v>3261</v>
      </c>
      <c r="K2252">
        <v>9905</v>
      </c>
      <c r="L2252">
        <v>7</v>
      </c>
    </row>
    <row r="2253" spans="1:12" x14ac:dyDescent="0.45">
      <c r="A2253" t="str">
        <f t="shared" si="35"/>
        <v>A2252</v>
      </c>
      <c r="B2253" t="s">
        <v>147</v>
      </c>
      <c r="C2253" t="s">
        <v>3235</v>
      </c>
      <c r="D2253" t="s">
        <v>3258</v>
      </c>
      <c r="E2253" s="2">
        <v>45823</v>
      </c>
      <c r="F2253">
        <v>12</v>
      </c>
      <c r="G2253" t="s">
        <v>3260</v>
      </c>
      <c r="H2253" s="2">
        <v>45828</v>
      </c>
      <c r="I2253" t="s">
        <v>3263</v>
      </c>
      <c r="J2253" t="s">
        <v>3262</v>
      </c>
      <c r="K2253">
        <v>2143</v>
      </c>
      <c r="L2253">
        <v>5</v>
      </c>
    </row>
    <row r="2254" spans="1:12" x14ac:dyDescent="0.45">
      <c r="A2254" t="str">
        <f t="shared" si="35"/>
        <v>A2253</v>
      </c>
      <c r="B2254" t="s">
        <v>1820</v>
      </c>
      <c r="C2254" t="s">
        <v>3238</v>
      </c>
      <c r="D2254" t="s">
        <v>3256</v>
      </c>
      <c r="E2254" s="2">
        <v>45753</v>
      </c>
      <c r="F2254">
        <v>19</v>
      </c>
      <c r="G2254" t="s">
        <v>3257</v>
      </c>
      <c r="H2254" s="2">
        <v>45755</v>
      </c>
      <c r="I2254" t="s">
        <v>3263</v>
      </c>
      <c r="J2254" t="s">
        <v>3262</v>
      </c>
      <c r="K2254">
        <v>3466</v>
      </c>
      <c r="L2254">
        <v>2</v>
      </c>
    </row>
    <row r="2255" spans="1:12" x14ac:dyDescent="0.45">
      <c r="A2255" t="str">
        <f t="shared" si="35"/>
        <v>A2254</v>
      </c>
      <c r="B2255" t="s">
        <v>1821</v>
      </c>
      <c r="C2255" t="s">
        <v>3238</v>
      </c>
      <c r="D2255" t="s">
        <v>3256</v>
      </c>
      <c r="E2255" s="2">
        <v>45694</v>
      </c>
      <c r="F2255">
        <v>21</v>
      </c>
      <c r="G2255" t="s">
        <v>3257</v>
      </c>
      <c r="H2255" s="2">
        <v>45697</v>
      </c>
      <c r="I2255" t="s">
        <v>3264</v>
      </c>
      <c r="J2255" t="s">
        <v>3262</v>
      </c>
      <c r="K2255">
        <v>2526</v>
      </c>
      <c r="L2255">
        <v>3</v>
      </c>
    </row>
    <row r="2256" spans="1:12" x14ac:dyDescent="0.45">
      <c r="A2256" t="str">
        <f t="shared" si="35"/>
        <v>A2255</v>
      </c>
      <c r="B2256" t="s">
        <v>1822</v>
      </c>
      <c r="C2256" t="s">
        <v>3238</v>
      </c>
      <c r="D2256" t="s">
        <v>3258</v>
      </c>
      <c r="E2256" s="2">
        <v>45798</v>
      </c>
      <c r="F2256">
        <v>9</v>
      </c>
      <c r="G2256" t="s">
        <v>3260</v>
      </c>
      <c r="H2256" s="2">
        <v>45801</v>
      </c>
      <c r="I2256" t="s">
        <v>3263</v>
      </c>
      <c r="J2256" t="s">
        <v>3262</v>
      </c>
      <c r="K2256">
        <v>3760</v>
      </c>
      <c r="L2256">
        <v>3</v>
      </c>
    </row>
    <row r="2257" spans="1:12" x14ac:dyDescent="0.45">
      <c r="A2257" t="str">
        <f t="shared" si="35"/>
        <v>A2256</v>
      </c>
      <c r="B2257" t="s">
        <v>1823</v>
      </c>
      <c r="C2257" t="s">
        <v>3238</v>
      </c>
      <c r="D2257" t="s">
        <v>3256</v>
      </c>
      <c r="E2257" s="2">
        <v>45859</v>
      </c>
      <c r="F2257">
        <v>22</v>
      </c>
      <c r="G2257" t="s">
        <v>3257</v>
      </c>
      <c r="H2257" s="2">
        <v>45864</v>
      </c>
      <c r="I2257" t="s">
        <v>3263</v>
      </c>
      <c r="J2257" t="s">
        <v>3262</v>
      </c>
      <c r="K2257">
        <v>2032</v>
      </c>
      <c r="L2257">
        <v>5</v>
      </c>
    </row>
    <row r="2258" spans="1:12" x14ac:dyDescent="0.45">
      <c r="A2258" t="str">
        <f t="shared" si="35"/>
        <v>A2257</v>
      </c>
      <c r="B2258" t="s">
        <v>265</v>
      </c>
      <c r="C2258" t="s">
        <v>3238</v>
      </c>
      <c r="D2258" t="s">
        <v>3256</v>
      </c>
      <c r="E2258" s="2">
        <v>45982</v>
      </c>
      <c r="F2258">
        <v>20</v>
      </c>
      <c r="G2258" t="s">
        <v>3257</v>
      </c>
      <c r="H2258" s="2">
        <v>45985</v>
      </c>
      <c r="I2258" t="s">
        <v>3264</v>
      </c>
      <c r="J2258" t="s">
        <v>3262</v>
      </c>
      <c r="K2258">
        <v>2073</v>
      </c>
      <c r="L2258">
        <v>3</v>
      </c>
    </row>
    <row r="2259" spans="1:12" x14ac:dyDescent="0.45">
      <c r="A2259" t="str">
        <f t="shared" si="35"/>
        <v>A2258</v>
      </c>
      <c r="B2259" t="s">
        <v>1798</v>
      </c>
      <c r="C2259" t="s">
        <v>3235</v>
      </c>
      <c r="D2259" t="s">
        <v>3254</v>
      </c>
      <c r="E2259" s="2">
        <v>45828</v>
      </c>
      <c r="F2259">
        <v>10</v>
      </c>
      <c r="G2259" t="s">
        <v>3260</v>
      </c>
      <c r="H2259" s="2">
        <v>45831</v>
      </c>
      <c r="I2259" t="s">
        <v>3263</v>
      </c>
      <c r="J2259" t="s">
        <v>3262</v>
      </c>
      <c r="K2259">
        <v>3365</v>
      </c>
      <c r="L2259">
        <v>3</v>
      </c>
    </row>
    <row r="2260" spans="1:12" x14ac:dyDescent="0.45">
      <c r="A2260" t="str">
        <f t="shared" si="35"/>
        <v>A2259</v>
      </c>
      <c r="B2260" t="s">
        <v>25</v>
      </c>
      <c r="C2260" t="s">
        <v>3235</v>
      </c>
      <c r="D2260" t="s">
        <v>3258</v>
      </c>
      <c r="E2260" s="2">
        <v>46010</v>
      </c>
      <c r="F2260">
        <v>15</v>
      </c>
      <c r="G2260" t="s">
        <v>3260</v>
      </c>
      <c r="H2260" s="2">
        <v>46012</v>
      </c>
      <c r="I2260" t="s">
        <v>3263</v>
      </c>
      <c r="J2260" t="s">
        <v>3262</v>
      </c>
      <c r="K2260">
        <v>2679</v>
      </c>
      <c r="L2260">
        <v>2</v>
      </c>
    </row>
    <row r="2261" spans="1:12" x14ac:dyDescent="0.45">
      <c r="A2261" t="str">
        <f t="shared" si="35"/>
        <v>A2260</v>
      </c>
      <c r="B2261" t="s">
        <v>1824</v>
      </c>
      <c r="C2261" t="s">
        <v>3235</v>
      </c>
      <c r="D2261" t="s">
        <v>3252</v>
      </c>
      <c r="E2261" s="2">
        <v>45957</v>
      </c>
      <c r="F2261">
        <v>17</v>
      </c>
      <c r="G2261" t="s">
        <v>3257</v>
      </c>
      <c r="H2261" s="2">
        <v>45962</v>
      </c>
      <c r="I2261" t="s">
        <v>3263</v>
      </c>
      <c r="J2261" t="s">
        <v>3262</v>
      </c>
      <c r="K2261">
        <v>2665</v>
      </c>
      <c r="L2261">
        <v>5</v>
      </c>
    </row>
    <row r="2262" spans="1:12" x14ac:dyDescent="0.45">
      <c r="A2262" t="str">
        <f t="shared" si="35"/>
        <v>A2261</v>
      </c>
      <c r="B2262" t="s">
        <v>1825</v>
      </c>
      <c r="C2262" t="s">
        <v>3235</v>
      </c>
      <c r="D2262" t="s">
        <v>3258</v>
      </c>
      <c r="E2262" s="2">
        <v>45675</v>
      </c>
      <c r="F2262">
        <v>16</v>
      </c>
      <c r="G2262" t="s">
        <v>3260</v>
      </c>
      <c r="H2262" s="2">
        <v>45680</v>
      </c>
      <c r="I2262" t="s">
        <v>3263</v>
      </c>
      <c r="J2262" t="s">
        <v>3262</v>
      </c>
      <c r="K2262">
        <v>4438</v>
      </c>
      <c r="L2262">
        <v>5</v>
      </c>
    </row>
    <row r="2263" spans="1:12" x14ac:dyDescent="0.45">
      <c r="A2263" t="str">
        <f t="shared" si="35"/>
        <v>A2262</v>
      </c>
      <c r="B2263" t="s">
        <v>1826</v>
      </c>
      <c r="C2263" t="s">
        <v>3235</v>
      </c>
      <c r="D2263" t="s">
        <v>3256</v>
      </c>
      <c r="E2263" s="2">
        <v>45840</v>
      </c>
      <c r="F2263">
        <v>20</v>
      </c>
      <c r="G2263" t="s">
        <v>3257</v>
      </c>
      <c r="H2263" s="2">
        <v>45843</v>
      </c>
      <c r="I2263" t="s">
        <v>3264</v>
      </c>
      <c r="J2263" t="s">
        <v>3261</v>
      </c>
      <c r="K2263">
        <v>12932</v>
      </c>
      <c r="L2263">
        <v>3</v>
      </c>
    </row>
    <row r="2264" spans="1:12" x14ac:dyDescent="0.45">
      <c r="A2264" t="str">
        <f t="shared" si="35"/>
        <v>A2263</v>
      </c>
      <c r="B2264" t="s">
        <v>1827</v>
      </c>
      <c r="C2264" t="s">
        <v>3238</v>
      </c>
      <c r="D2264" t="s">
        <v>3248</v>
      </c>
      <c r="E2264" s="2">
        <v>45757</v>
      </c>
      <c r="F2264">
        <v>18</v>
      </c>
      <c r="G2264" t="s">
        <v>3260</v>
      </c>
      <c r="H2264" s="2">
        <v>45762</v>
      </c>
      <c r="I2264" t="s">
        <v>3263</v>
      </c>
      <c r="J2264" t="s">
        <v>3262</v>
      </c>
      <c r="K2264">
        <v>3758</v>
      </c>
      <c r="L2264">
        <v>5</v>
      </c>
    </row>
    <row r="2265" spans="1:12" x14ac:dyDescent="0.45">
      <c r="A2265" t="str">
        <f t="shared" si="35"/>
        <v>A2264</v>
      </c>
      <c r="B2265" t="s">
        <v>230</v>
      </c>
      <c r="C2265" t="s">
        <v>3241</v>
      </c>
      <c r="D2265" t="s">
        <v>3248</v>
      </c>
      <c r="E2265" s="2">
        <v>45925</v>
      </c>
      <c r="F2265">
        <v>11</v>
      </c>
      <c r="G2265" t="s">
        <v>3257</v>
      </c>
      <c r="H2265" s="2">
        <v>45929</v>
      </c>
      <c r="I2265" t="s">
        <v>3263</v>
      </c>
      <c r="J2265" t="s">
        <v>3262</v>
      </c>
      <c r="K2265">
        <v>4038</v>
      </c>
      <c r="L2265">
        <v>4</v>
      </c>
    </row>
    <row r="2266" spans="1:12" x14ac:dyDescent="0.45">
      <c r="A2266" t="str">
        <f t="shared" si="35"/>
        <v>A2265</v>
      </c>
      <c r="B2266" t="s">
        <v>776</v>
      </c>
      <c r="C2266" t="s">
        <v>3241</v>
      </c>
      <c r="D2266" t="s">
        <v>3248</v>
      </c>
      <c r="E2266" s="2">
        <v>45715</v>
      </c>
      <c r="F2266">
        <v>9</v>
      </c>
      <c r="G2266" t="s">
        <v>3260</v>
      </c>
      <c r="H2266" s="2">
        <v>45718</v>
      </c>
      <c r="I2266" t="s">
        <v>3263</v>
      </c>
      <c r="J2266" t="s">
        <v>3262</v>
      </c>
      <c r="K2266">
        <v>3685</v>
      </c>
      <c r="L2266">
        <v>3</v>
      </c>
    </row>
    <row r="2267" spans="1:12" x14ac:dyDescent="0.45">
      <c r="A2267" t="str">
        <f t="shared" si="35"/>
        <v>A2266</v>
      </c>
      <c r="B2267" t="s">
        <v>1762</v>
      </c>
      <c r="C2267" t="s">
        <v>3238</v>
      </c>
      <c r="D2267" t="s">
        <v>3248</v>
      </c>
      <c r="E2267" s="2">
        <v>45748</v>
      </c>
      <c r="F2267">
        <v>11</v>
      </c>
      <c r="G2267" t="s">
        <v>3260</v>
      </c>
      <c r="H2267" s="2">
        <v>45755</v>
      </c>
      <c r="I2267" t="s">
        <v>3263</v>
      </c>
      <c r="J2267" t="s">
        <v>3262</v>
      </c>
      <c r="K2267">
        <v>4993</v>
      </c>
      <c r="L2267">
        <v>7</v>
      </c>
    </row>
    <row r="2268" spans="1:12" x14ac:dyDescent="0.45">
      <c r="A2268" t="str">
        <f t="shared" si="35"/>
        <v>A2267</v>
      </c>
      <c r="B2268" t="s">
        <v>1828</v>
      </c>
      <c r="C2268" t="s">
        <v>3235</v>
      </c>
      <c r="D2268" t="s">
        <v>3256</v>
      </c>
      <c r="E2268" s="2">
        <v>45796</v>
      </c>
      <c r="F2268">
        <v>21</v>
      </c>
      <c r="G2268" t="s">
        <v>3257</v>
      </c>
      <c r="H2268" s="2">
        <v>45800</v>
      </c>
      <c r="I2268" t="s">
        <v>3263</v>
      </c>
      <c r="J2268" t="s">
        <v>3261</v>
      </c>
      <c r="K2268">
        <v>9695</v>
      </c>
      <c r="L2268">
        <v>4</v>
      </c>
    </row>
    <row r="2269" spans="1:12" x14ac:dyDescent="0.45">
      <c r="A2269" t="str">
        <f t="shared" si="35"/>
        <v>A2268</v>
      </c>
      <c r="B2269" t="s">
        <v>1829</v>
      </c>
      <c r="C2269" t="s">
        <v>3241</v>
      </c>
      <c r="D2269" t="s">
        <v>3258</v>
      </c>
      <c r="E2269" s="2">
        <v>45946</v>
      </c>
      <c r="F2269">
        <v>14</v>
      </c>
      <c r="G2269" t="s">
        <v>3260</v>
      </c>
      <c r="H2269" s="2">
        <v>45948</v>
      </c>
      <c r="I2269" t="s">
        <v>3263</v>
      </c>
      <c r="J2269" t="s">
        <v>3262</v>
      </c>
      <c r="K2269">
        <v>4402</v>
      </c>
      <c r="L2269">
        <v>2</v>
      </c>
    </row>
    <row r="2270" spans="1:12" x14ac:dyDescent="0.45">
      <c r="A2270" t="str">
        <f t="shared" si="35"/>
        <v>A2269</v>
      </c>
      <c r="B2270" t="s">
        <v>1830</v>
      </c>
      <c r="C2270" t="s">
        <v>3235</v>
      </c>
      <c r="D2270" t="s">
        <v>3256</v>
      </c>
      <c r="E2270" s="2">
        <v>45717</v>
      </c>
      <c r="F2270">
        <v>20</v>
      </c>
      <c r="G2270" t="s">
        <v>3257</v>
      </c>
      <c r="H2270" s="2">
        <v>45722</v>
      </c>
      <c r="I2270" t="s">
        <v>3263</v>
      </c>
      <c r="J2270" t="s">
        <v>3262</v>
      </c>
      <c r="K2270">
        <v>4539</v>
      </c>
      <c r="L2270">
        <v>5</v>
      </c>
    </row>
    <row r="2271" spans="1:12" x14ac:dyDescent="0.45">
      <c r="A2271" t="str">
        <f t="shared" si="35"/>
        <v>A2270</v>
      </c>
      <c r="B2271" t="s">
        <v>1831</v>
      </c>
      <c r="C2271" t="s">
        <v>3235</v>
      </c>
      <c r="D2271" t="s">
        <v>3248</v>
      </c>
      <c r="E2271" s="2">
        <v>45700</v>
      </c>
      <c r="F2271">
        <v>10</v>
      </c>
      <c r="G2271" t="s">
        <v>3260</v>
      </c>
      <c r="H2271" s="2">
        <v>45706</v>
      </c>
      <c r="I2271" t="s">
        <v>3263</v>
      </c>
      <c r="J2271" t="s">
        <v>3262</v>
      </c>
      <c r="K2271">
        <v>4238</v>
      </c>
      <c r="L2271">
        <v>6</v>
      </c>
    </row>
    <row r="2272" spans="1:12" x14ac:dyDescent="0.45">
      <c r="A2272" t="str">
        <f t="shared" si="35"/>
        <v>A2271</v>
      </c>
      <c r="B2272" t="s">
        <v>153</v>
      </c>
      <c r="C2272" t="s">
        <v>3238</v>
      </c>
      <c r="D2272" t="s">
        <v>3252</v>
      </c>
      <c r="E2272" s="2">
        <v>45792</v>
      </c>
      <c r="F2272">
        <v>19</v>
      </c>
      <c r="G2272" t="s">
        <v>3260</v>
      </c>
      <c r="H2272" s="2">
        <v>45797</v>
      </c>
      <c r="I2272" t="s">
        <v>3263</v>
      </c>
      <c r="J2272" t="s">
        <v>3262</v>
      </c>
      <c r="K2272">
        <v>3373</v>
      </c>
      <c r="L2272">
        <v>5</v>
      </c>
    </row>
    <row r="2273" spans="1:12" x14ac:dyDescent="0.45">
      <c r="A2273" t="str">
        <f t="shared" si="35"/>
        <v>A2272</v>
      </c>
      <c r="B2273" t="s">
        <v>1832</v>
      </c>
      <c r="C2273" t="s">
        <v>3235</v>
      </c>
      <c r="D2273" t="s">
        <v>3248</v>
      </c>
      <c r="E2273" s="2">
        <v>45862</v>
      </c>
      <c r="F2273">
        <v>14</v>
      </c>
      <c r="G2273" t="s">
        <v>3260</v>
      </c>
      <c r="H2273" s="2">
        <v>45866</v>
      </c>
      <c r="I2273" t="s">
        <v>3263</v>
      </c>
      <c r="J2273" t="s">
        <v>3262</v>
      </c>
      <c r="K2273">
        <v>2738</v>
      </c>
      <c r="L2273">
        <v>4</v>
      </c>
    </row>
    <row r="2274" spans="1:12" x14ac:dyDescent="0.45">
      <c r="A2274" t="str">
        <f t="shared" si="35"/>
        <v>A2273</v>
      </c>
      <c r="B2274" t="s">
        <v>732</v>
      </c>
      <c r="C2274" t="s">
        <v>3238</v>
      </c>
      <c r="D2274" t="s">
        <v>3258</v>
      </c>
      <c r="E2274" s="2">
        <v>45929</v>
      </c>
      <c r="F2274">
        <v>8</v>
      </c>
      <c r="G2274" t="s">
        <v>3260</v>
      </c>
      <c r="H2274" s="2">
        <v>45931</v>
      </c>
      <c r="I2274" t="s">
        <v>3263</v>
      </c>
      <c r="J2274" t="s">
        <v>3262</v>
      </c>
      <c r="K2274">
        <v>3379</v>
      </c>
      <c r="L2274">
        <v>2</v>
      </c>
    </row>
    <row r="2275" spans="1:12" x14ac:dyDescent="0.45">
      <c r="A2275" t="str">
        <f t="shared" si="35"/>
        <v>A2274</v>
      </c>
      <c r="B2275" t="s">
        <v>1833</v>
      </c>
      <c r="C2275" t="s">
        <v>3235</v>
      </c>
      <c r="D2275" t="s">
        <v>3248</v>
      </c>
      <c r="E2275" s="2">
        <v>45821</v>
      </c>
      <c r="F2275">
        <v>11</v>
      </c>
      <c r="G2275" t="s">
        <v>3260</v>
      </c>
      <c r="H2275" s="2">
        <v>45828</v>
      </c>
      <c r="I2275" t="s">
        <v>3263</v>
      </c>
      <c r="J2275" t="s">
        <v>3261</v>
      </c>
      <c r="K2275">
        <v>8447</v>
      </c>
      <c r="L2275">
        <v>7</v>
      </c>
    </row>
    <row r="2276" spans="1:12" x14ac:dyDescent="0.45">
      <c r="A2276" t="str">
        <f t="shared" si="35"/>
        <v>A2275</v>
      </c>
      <c r="B2276" t="s">
        <v>1834</v>
      </c>
      <c r="C2276" t="s">
        <v>3235</v>
      </c>
      <c r="D2276" t="s">
        <v>3248</v>
      </c>
      <c r="E2276" s="2">
        <v>45870</v>
      </c>
      <c r="F2276">
        <v>10</v>
      </c>
      <c r="G2276" t="s">
        <v>3257</v>
      </c>
      <c r="H2276" s="2">
        <v>45875</v>
      </c>
      <c r="I2276" t="s">
        <v>3263</v>
      </c>
      <c r="J2276" t="s">
        <v>3262</v>
      </c>
      <c r="K2276">
        <v>2295</v>
      </c>
      <c r="L2276">
        <v>5</v>
      </c>
    </row>
    <row r="2277" spans="1:12" x14ac:dyDescent="0.45">
      <c r="A2277" t="str">
        <f t="shared" si="35"/>
        <v>A2276</v>
      </c>
      <c r="B2277" t="s">
        <v>1835</v>
      </c>
      <c r="C2277" t="s">
        <v>3241</v>
      </c>
      <c r="D2277" t="s">
        <v>3252</v>
      </c>
      <c r="E2277" s="2">
        <v>46020</v>
      </c>
      <c r="F2277">
        <v>11</v>
      </c>
      <c r="G2277" t="s">
        <v>3257</v>
      </c>
      <c r="H2277" s="2">
        <v>46022</v>
      </c>
      <c r="I2277" t="s">
        <v>3263</v>
      </c>
      <c r="J2277" t="s">
        <v>3262</v>
      </c>
      <c r="K2277">
        <v>4803</v>
      </c>
      <c r="L2277">
        <v>2</v>
      </c>
    </row>
    <row r="2278" spans="1:12" x14ac:dyDescent="0.45">
      <c r="A2278" t="str">
        <f t="shared" si="35"/>
        <v>A2277</v>
      </c>
      <c r="B2278" t="s">
        <v>1836</v>
      </c>
      <c r="C2278" t="s">
        <v>3235</v>
      </c>
      <c r="D2278" t="s">
        <v>3258</v>
      </c>
      <c r="E2278" s="2">
        <v>45836</v>
      </c>
      <c r="F2278">
        <v>19</v>
      </c>
      <c r="G2278" t="s">
        <v>3260</v>
      </c>
      <c r="H2278" s="2">
        <v>45838</v>
      </c>
      <c r="I2278" t="s">
        <v>3263</v>
      </c>
      <c r="J2278" t="s">
        <v>3262</v>
      </c>
      <c r="K2278">
        <v>3101</v>
      </c>
      <c r="L2278">
        <v>2</v>
      </c>
    </row>
    <row r="2279" spans="1:12" x14ac:dyDescent="0.45">
      <c r="A2279" t="str">
        <f t="shared" si="35"/>
        <v>A2278</v>
      </c>
      <c r="B2279" t="s">
        <v>923</v>
      </c>
      <c r="C2279" t="s">
        <v>3238</v>
      </c>
      <c r="D2279" t="s">
        <v>3248</v>
      </c>
      <c r="E2279" s="2">
        <v>45787</v>
      </c>
      <c r="F2279">
        <v>14</v>
      </c>
      <c r="G2279" t="s">
        <v>3260</v>
      </c>
      <c r="H2279" s="2">
        <v>45793</v>
      </c>
      <c r="I2279" t="s">
        <v>3263</v>
      </c>
      <c r="J2279" t="s">
        <v>3261</v>
      </c>
      <c r="K2279">
        <v>8864</v>
      </c>
      <c r="L2279">
        <v>6</v>
      </c>
    </row>
    <row r="2280" spans="1:12" x14ac:dyDescent="0.45">
      <c r="A2280" t="str">
        <f t="shared" si="35"/>
        <v>A2279</v>
      </c>
      <c r="B2280" t="s">
        <v>259</v>
      </c>
      <c r="C2280" t="s">
        <v>3238</v>
      </c>
      <c r="D2280" t="s">
        <v>3250</v>
      </c>
      <c r="E2280" s="2">
        <v>45943</v>
      </c>
      <c r="F2280">
        <v>15</v>
      </c>
      <c r="G2280" t="s">
        <v>3260</v>
      </c>
      <c r="H2280" s="2">
        <v>45949</v>
      </c>
      <c r="I2280" t="s">
        <v>3263</v>
      </c>
      <c r="J2280" t="s">
        <v>3262</v>
      </c>
      <c r="K2280">
        <v>3204</v>
      </c>
      <c r="L2280">
        <v>6</v>
      </c>
    </row>
    <row r="2281" spans="1:12" x14ac:dyDescent="0.45">
      <c r="A2281" t="str">
        <f t="shared" si="35"/>
        <v>A2280</v>
      </c>
      <c r="B2281" t="s">
        <v>1837</v>
      </c>
      <c r="C2281" t="s">
        <v>3235</v>
      </c>
      <c r="D2281" t="s">
        <v>3248</v>
      </c>
      <c r="E2281" s="2">
        <v>45874</v>
      </c>
      <c r="F2281">
        <v>17</v>
      </c>
      <c r="G2281" t="s">
        <v>3257</v>
      </c>
      <c r="H2281" s="2">
        <v>45879</v>
      </c>
      <c r="I2281" t="s">
        <v>3263</v>
      </c>
      <c r="J2281" t="s">
        <v>3262</v>
      </c>
      <c r="K2281">
        <v>4430</v>
      </c>
      <c r="L2281">
        <v>5</v>
      </c>
    </row>
    <row r="2282" spans="1:12" x14ac:dyDescent="0.45">
      <c r="A2282" t="str">
        <f t="shared" si="35"/>
        <v>A2281</v>
      </c>
      <c r="B2282" t="s">
        <v>857</v>
      </c>
      <c r="C2282" t="s">
        <v>3238</v>
      </c>
      <c r="D2282" t="s">
        <v>3258</v>
      </c>
      <c r="E2282" s="2">
        <v>45956</v>
      </c>
      <c r="F2282">
        <v>19</v>
      </c>
      <c r="G2282" t="s">
        <v>3260</v>
      </c>
      <c r="H2282" s="2">
        <v>45961</v>
      </c>
      <c r="I2282" t="s">
        <v>3263</v>
      </c>
      <c r="J2282" t="s">
        <v>3262</v>
      </c>
      <c r="K2282">
        <v>4125</v>
      </c>
      <c r="L2282">
        <v>5</v>
      </c>
    </row>
    <row r="2283" spans="1:12" x14ac:dyDescent="0.45">
      <c r="A2283" t="str">
        <f t="shared" si="35"/>
        <v>A2282</v>
      </c>
      <c r="B2283" t="s">
        <v>1838</v>
      </c>
      <c r="C2283" t="s">
        <v>3238</v>
      </c>
      <c r="D2283" t="s">
        <v>3256</v>
      </c>
      <c r="E2283" s="2">
        <v>45759</v>
      </c>
      <c r="F2283">
        <v>22</v>
      </c>
      <c r="G2283" t="s">
        <v>3257</v>
      </c>
      <c r="H2283" s="2">
        <v>45764</v>
      </c>
      <c r="I2283" t="s">
        <v>3264</v>
      </c>
      <c r="J2283" t="s">
        <v>3262</v>
      </c>
      <c r="K2283">
        <v>2226</v>
      </c>
      <c r="L2283">
        <v>5</v>
      </c>
    </row>
    <row r="2284" spans="1:12" x14ac:dyDescent="0.45">
      <c r="A2284" t="str">
        <f t="shared" si="35"/>
        <v>A2283</v>
      </c>
      <c r="B2284" t="s">
        <v>1839</v>
      </c>
      <c r="C2284" t="s">
        <v>3238</v>
      </c>
      <c r="D2284" t="s">
        <v>3248</v>
      </c>
      <c r="E2284" s="2">
        <v>45757</v>
      </c>
      <c r="F2284">
        <v>17</v>
      </c>
      <c r="G2284" t="s">
        <v>3260</v>
      </c>
      <c r="H2284" s="2">
        <v>45760</v>
      </c>
      <c r="I2284" t="s">
        <v>3263</v>
      </c>
      <c r="J2284" t="s">
        <v>3262</v>
      </c>
      <c r="K2284">
        <v>2241</v>
      </c>
      <c r="L2284">
        <v>3</v>
      </c>
    </row>
    <row r="2285" spans="1:12" x14ac:dyDescent="0.45">
      <c r="A2285" t="str">
        <f t="shared" si="35"/>
        <v>A2284</v>
      </c>
      <c r="B2285" t="s">
        <v>1840</v>
      </c>
      <c r="C2285" t="s">
        <v>3241</v>
      </c>
      <c r="D2285" t="s">
        <v>3256</v>
      </c>
      <c r="E2285" s="2">
        <v>45732</v>
      </c>
      <c r="F2285">
        <v>21</v>
      </c>
      <c r="G2285" t="s">
        <v>3257</v>
      </c>
      <c r="H2285" s="2">
        <v>45735</v>
      </c>
      <c r="I2285" t="s">
        <v>3263</v>
      </c>
      <c r="J2285" t="s">
        <v>3262</v>
      </c>
      <c r="K2285">
        <v>3562</v>
      </c>
      <c r="L2285">
        <v>3</v>
      </c>
    </row>
    <row r="2286" spans="1:12" x14ac:dyDescent="0.45">
      <c r="A2286" t="str">
        <f t="shared" si="35"/>
        <v>A2285</v>
      </c>
      <c r="B2286" t="s">
        <v>438</v>
      </c>
      <c r="C2286" t="s">
        <v>3241</v>
      </c>
      <c r="D2286" t="s">
        <v>3252</v>
      </c>
      <c r="E2286" s="2">
        <v>45674</v>
      </c>
      <c r="F2286">
        <v>16</v>
      </c>
      <c r="G2286" t="s">
        <v>3260</v>
      </c>
      <c r="H2286" s="2">
        <v>45678</v>
      </c>
      <c r="I2286" t="s">
        <v>3263</v>
      </c>
      <c r="J2286" t="s">
        <v>3262</v>
      </c>
      <c r="K2286">
        <v>2583</v>
      </c>
      <c r="L2286">
        <v>4</v>
      </c>
    </row>
    <row r="2287" spans="1:12" x14ac:dyDescent="0.45">
      <c r="A2287" t="str">
        <f t="shared" si="35"/>
        <v>A2286</v>
      </c>
      <c r="B2287" t="s">
        <v>1841</v>
      </c>
      <c r="C2287" t="s">
        <v>3235</v>
      </c>
      <c r="D2287" t="s">
        <v>3248</v>
      </c>
      <c r="E2287" s="2">
        <v>45935</v>
      </c>
      <c r="F2287">
        <v>15</v>
      </c>
      <c r="G2287" t="s">
        <v>3260</v>
      </c>
      <c r="H2287" s="2">
        <v>45942</v>
      </c>
      <c r="I2287" t="s">
        <v>3263</v>
      </c>
      <c r="J2287" t="s">
        <v>3261</v>
      </c>
      <c r="K2287">
        <v>15000</v>
      </c>
      <c r="L2287">
        <v>7</v>
      </c>
    </row>
    <row r="2288" spans="1:12" x14ac:dyDescent="0.45">
      <c r="A2288" t="str">
        <f t="shared" si="35"/>
        <v>A2287</v>
      </c>
      <c r="B2288" t="s">
        <v>1842</v>
      </c>
      <c r="C2288" t="s">
        <v>3238</v>
      </c>
      <c r="D2288" t="s">
        <v>3254</v>
      </c>
      <c r="E2288" s="2">
        <v>45694</v>
      </c>
      <c r="F2288">
        <v>16</v>
      </c>
      <c r="G2288" t="s">
        <v>3260</v>
      </c>
      <c r="H2288" s="2">
        <v>45695</v>
      </c>
      <c r="I2288" t="s">
        <v>3263</v>
      </c>
      <c r="J2288" t="s">
        <v>3262</v>
      </c>
      <c r="K2288">
        <v>4836</v>
      </c>
      <c r="L2288">
        <v>1</v>
      </c>
    </row>
    <row r="2289" spans="1:12" x14ac:dyDescent="0.45">
      <c r="A2289" t="str">
        <f t="shared" si="35"/>
        <v>A2288</v>
      </c>
      <c r="B2289" t="s">
        <v>946</v>
      </c>
      <c r="C2289" t="s">
        <v>3235</v>
      </c>
      <c r="D2289" t="s">
        <v>3248</v>
      </c>
      <c r="E2289" s="2">
        <v>45659</v>
      </c>
      <c r="F2289">
        <v>10</v>
      </c>
      <c r="G2289" t="s">
        <v>3260</v>
      </c>
      <c r="H2289" s="2">
        <v>45664</v>
      </c>
      <c r="I2289" t="s">
        <v>3263</v>
      </c>
      <c r="J2289" t="s">
        <v>3262</v>
      </c>
      <c r="K2289">
        <v>4670</v>
      </c>
      <c r="L2289">
        <v>5</v>
      </c>
    </row>
    <row r="2290" spans="1:12" x14ac:dyDescent="0.45">
      <c r="A2290" t="str">
        <f t="shared" si="35"/>
        <v>A2289</v>
      </c>
      <c r="B2290" t="s">
        <v>751</v>
      </c>
      <c r="C2290" t="s">
        <v>3235</v>
      </c>
      <c r="D2290" t="s">
        <v>3258</v>
      </c>
      <c r="E2290" s="2">
        <v>45965</v>
      </c>
      <c r="F2290">
        <v>14</v>
      </c>
      <c r="G2290" t="s">
        <v>3257</v>
      </c>
      <c r="H2290" s="2">
        <v>45971</v>
      </c>
      <c r="I2290" t="s">
        <v>3263</v>
      </c>
      <c r="J2290" t="s">
        <v>3262</v>
      </c>
      <c r="K2290">
        <v>4859</v>
      </c>
      <c r="L2290">
        <v>6</v>
      </c>
    </row>
    <row r="2291" spans="1:12" x14ac:dyDescent="0.45">
      <c r="A2291" t="str">
        <f t="shared" si="35"/>
        <v>A2290</v>
      </c>
      <c r="B2291" t="s">
        <v>1843</v>
      </c>
      <c r="C2291" t="s">
        <v>3238</v>
      </c>
      <c r="D2291" t="s">
        <v>3258</v>
      </c>
      <c r="E2291" s="2">
        <v>45964</v>
      </c>
      <c r="F2291">
        <v>14</v>
      </c>
      <c r="G2291" t="s">
        <v>3260</v>
      </c>
      <c r="H2291" s="2">
        <v>45966</v>
      </c>
      <c r="I2291" t="s">
        <v>3263</v>
      </c>
      <c r="J2291" t="s">
        <v>3262</v>
      </c>
      <c r="K2291">
        <v>2774</v>
      </c>
      <c r="L2291">
        <v>2</v>
      </c>
    </row>
    <row r="2292" spans="1:12" x14ac:dyDescent="0.45">
      <c r="A2292" t="str">
        <f t="shared" si="35"/>
        <v>A2291</v>
      </c>
      <c r="B2292" t="s">
        <v>1844</v>
      </c>
      <c r="C2292" t="s">
        <v>3238</v>
      </c>
      <c r="D2292" t="s">
        <v>3248</v>
      </c>
      <c r="E2292" s="2">
        <v>45793</v>
      </c>
      <c r="F2292">
        <v>12</v>
      </c>
      <c r="G2292" t="s">
        <v>3260</v>
      </c>
      <c r="H2292" s="2">
        <v>45800</v>
      </c>
      <c r="I2292" t="s">
        <v>3263</v>
      </c>
      <c r="J2292" t="s">
        <v>3261</v>
      </c>
      <c r="K2292">
        <v>11812</v>
      </c>
      <c r="L2292">
        <v>7</v>
      </c>
    </row>
    <row r="2293" spans="1:12" x14ac:dyDescent="0.45">
      <c r="A2293" t="str">
        <f t="shared" si="35"/>
        <v>A2292</v>
      </c>
      <c r="B2293" t="s">
        <v>1845</v>
      </c>
      <c r="C2293" t="s">
        <v>3238</v>
      </c>
      <c r="D2293" t="s">
        <v>3256</v>
      </c>
      <c r="E2293" s="2">
        <v>45922</v>
      </c>
      <c r="F2293">
        <v>20</v>
      </c>
      <c r="G2293" t="s">
        <v>3257</v>
      </c>
      <c r="H2293" s="2">
        <v>45926</v>
      </c>
      <c r="I2293" t="s">
        <v>3264</v>
      </c>
      <c r="J2293" t="s">
        <v>3262</v>
      </c>
      <c r="K2293">
        <v>4817</v>
      </c>
      <c r="L2293">
        <v>4</v>
      </c>
    </row>
    <row r="2294" spans="1:12" x14ac:dyDescent="0.45">
      <c r="A2294" t="str">
        <f t="shared" si="35"/>
        <v>A2293</v>
      </c>
      <c r="B2294" t="s">
        <v>1846</v>
      </c>
      <c r="C2294" t="s">
        <v>3235</v>
      </c>
      <c r="D2294" t="s">
        <v>3254</v>
      </c>
      <c r="E2294" s="2">
        <v>45810</v>
      </c>
      <c r="F2294">
        <v>17</v>
      </c>
      <c r="G2294" t="s">
        <v>3260</v>
      </c>
      <c r="H2294" s="2">
        <v>45812</v>
      </c>
      <c r="I2294" t="s">
        <v>3263</v>
      </c>
      <c r="J2294" t="s">
        <v>3262</v>
      </c>
      <c r="K2294">
        <v>2100</v>
      </c>
      <c r="L2294">
        <v>2</v>
      </c>
    </row>
    <row r="2295" spans="1:12" x14ac:dyDescent="0.45">
      <c r="A2295" t="str">
        <f t="shared" si="35"/>
        <v>A2294</v>
      </c>
      <c r="B2295" t="s">
        <v>1847</v>
      </c>
      <c r="C2295" t="s">
        <v>3235</v>
      </c>
      <c r="D2295" t="s">
        <v>3258</v>
      </c>
      <c r="E2295" s="2">
        <v>45787</v>
      </c>
      <c r="F2295">
        <v>14</v>
      </c>
      <c r="G2295" t="s">
        <v>3260</v>
      </c>
      <c r="H2295" s="2">
        <v>45790</v>
      </c>
      <c r="I2295" t="s">
        <v>3263</v>
      </c>
      <c r="J2295" t="s">
        <v>3262</v>
      </c>
      <c r="K2295">
        <v>3272</v>
      </c>
      <c r="L2295">
        <v>3</v>
      </c>
    </row>
    <row r="2296" spans="1:12" x14ac:dyDescent="0.45">
      <c r="A2296" t="str">
        <f t="shared" si="35"/>
        <v>A2295</v>
      </c>
      <c r="B2296" t="s">
        <v>1848</v>
      </c>
      <c r="C2296" t="s">
        <v>3238</v>
      </c>
      <c r="D2296" t="s">
        <v>3248</v>
      </c>
      <c r="E2296" s="2">
        <v>45722</v>
      </c>
      <c r="F2296">
        <v>10</v>
      </c>
      <c r="G2296" t="s">
        <v>3260</v>
      </c>
      <c r="H2296" s="2">
        <v>45726</v>
      </c>
      <c r="I2296" t="s">
        <v>3263</v>
      </c>
      <c r="J2296" t="s">
        <v>3262</v>
      </c>
      <c r="K2296">
        <v>3708</v>
      </c>
      <c r="L2296">
        <v>4</v>
      </c>
    </row>
    <row r="2297" spans="1:12" x14ac:dyDescent="0.45">
      <c r="A2297" t="str">
        <f t="shared" si="35"/>
        <v>A2296</v>
      </c>
      <c r="B2297" t="s">
        <v>1849</v>
      </c>
      <c r="C2297" t="s">
        <v>3238</v>
      </c>
      <c r="D2297" t="s">
        <v>3248</v>
      </c>
      <c r="E2297" s="2">
        <v>45878</v>
      </c>
      <c r="F2297">
        <v>11</v>
      </c>
      <c r="G2297" t="s">
        <v>3260</v>
      </c>
      <c r="H2297" s="2">
        <v>45883</v>
      </c>
      <c r="I2297" t="s">
        <v>3263</v>
      </c>
      <c r="J2297" t="s">
        <v>3262</v>
      </c>
      <c r="K2297">
        <v>3721</v>
      </c>
      <c r="L2297">
        <v>5</v>
      </c>
    </row>
    <row r="2298" spans="1:12" x14ac:dyDescent="0.45">
      <c r="A2298" t="str">
        <f t="shared" si="35"/>
        <v>A2297</v>
      </c>
      <c r="B2298" t="s">
        <v>745</v>
      </c>
      <c r="C2298" t="s">
        <v>3238</v>
      </c>
      <c r="D2298" t="s">
        <v>3254</v>
      </c>
      <c r="E2298" s="2">
        <v>45835</v>
      </c>
      <c r="F2298">
        <v>19</v>
      </c>
      <c r="G2298" t="s">
        <v>3257</v>
      </c>
      <c r="H2298" s="2">
        <v>45837</v>
      </c>
      <c r="I2298" t="s">
        <v>3263</v>
      </c>
      <c r="J2298" t="s">
        <v>3262</v>
      </c>
      <c r="K2298">
        <v>4554</v>
      </c>
      <c r="L2298">
        <v>2</v>
      </c>
    </row>
    <row r="2299" spans="1:12" x14ac:dyDescent="0.45">
      <c r="A2299" t="str">
        <f t="shared" si="35"/>
        <v>A2298</v>
      </c>
      <c r="B2299" t="s">
        <v>1850</v>
      </c>
      <c r="C2299" t="s">
        <v>3235</v>
      </c>
      <c r="D2299" t="s">
        <v>3252</v>
      </c>
      <c r="E2299" s="2">
        <v>45813</v>
      </c>
      <c r="F2299">
        <v>10</v>
      </c>
      <c r="G2299" t="s">
        <v>3257</v>
      </c>
      <c r="H2299" s="2">
        <v>45815</v>
      </c>
      <c r="I2299" t="s">
        <v>3263</v>
      </c>
      <c r="J2299" t="s">
        <v>3262</v>
      </c>
      <c r="K2299">
        <v>2371</v>
      </c>
      <c r="L2299">
        <v>2</v>
      </c>
    </row>
    <row r="2300" spans="1:12" x14ac:dyDescent="0.45">
      <c r="A2300" t="str">
        <f t="shared" si="35"/>
        <v>A2299</v>
      </c>
      <c r="B2300" t="s">
        <v>1851</v>
      </c>
      <c r="C2300" t="s">
        <v>3238</v>
      </c>
      <c r="D2300" t="s">
        <v>3258</v>
      </c>
      <c r="E2300" s="2">
        <v>45926</v>
      </c>
      <c r="F2300">
        <v>18</v>
      </c>
      <c r="G2300" t="s">
        <v>3260</v>
      </c>
      <c r="H2300" s="2">
        <v>45930</v>
      </c>
      <c r="I2300" t="s">
        <v>3263</v>
      </c>
      <c r="J2300" t="s">
        <v>3262</v>
      </c>
      <c r="K2300">
        <v>4688</v>
      </c>
      <c r="L2300">
        <v>4</v>
      </c>
    </row>
    <row r="2301" spans="1:12" x14ac:dyDescent="0.45">
      <c r="A2301" t="str">
        <f t="shared" si="35"/>
        <v>A2300</v>
      </c>
      <c r="B2301" t="s">
        <v>1852</v>
      </c>
      <c r="C2301" t="s">
        <v>3238</v>
      </c>
      <c r="D2301" t="s">
        <v>3248</v>
      </c>
      <c r="E2301" s="2">
        <v>45847</v>
      </c>
      <c r="F2301">
        <v>9</v>
      </c>
      <c r="G2301" t="s">
        <v>3260</v>
      </c>
      <c r="H2301" s="2">
        <v>45851</v>
      </c>
      <c r="I2301" t="s">
        <v>3263</v>
      </c>
      <c r="J2301" t="s">
        <v>3261</v>
      </c>
      <c r="K2301">
        <v>12792</v>
      </c>
      <c r="L2301">
        <v>4</v>
      </c>
    </row>
    <row r="2302" spans="1:12" x14ac:dyDescent="0.45">
      <c r="A2302" t="str">
        <f t="shared" si="35"/>
        <v>A2301</v>
      </c>
      <c r="B2302" t="s">
        <v>1173</v>
      </c>
      <c r="C2302" t="s">
        <v>3235</v>
      </c>
      <c r="D2302" t="s">
        <v>3258</v>
      </c>
      <c r="E2302" s="2">
        <v>45739</v>
      </c>
      <c r="F2302">
        <v>9</v>
      </c>
      <c r="G2302" t="s">
        <v>3260</v>
      </c>
      <c r="H2302" s="2">
        <v>45741</v>
      </c>
      <c r="I2302" t="s">
        <v>3263</v>
      </c>
      <c r="J2302" t="s">
        <v>3262</v>
      </c>
      <c r="K2302">
        <v>2669</v>
      </c>
      <c r="L2302">
        <v>2</v>
      </c>
    </row>
    <row r="2303" spans="1:12" x14ac:dyDescent="0.45">
      <c r="A2303" t="str">
        <f t="shared" si="35"/>
        <v>A2302</v>
      </c>
      <c r="B2303" t="s">
        <v>775</v>
      </c>
      <c r="C2303" t="s">
        <v>3238</v>
      </c>
      <c r="D2303" t="s">
        <v>3248</v>
      </c>
      <c r="E2303" s="2">
        <v>45864</v>
      </c>
      <c r="F2303">
        <v>11</v>
      </c>
      <c r="G2303" t="s">
        <v>3257</v>
      </c>
      <c r="H2303" s="2">
        <v>45870</v>
      </c>
      <c r="I2303" t="s">
        <v>3263</v>
      </c>
      <c r="J2303" t="s">
        <v>3262</v>
      </c>
      <c r="K2303">
        <v>3681</v>
      </c>
      <c r="L2303">
        <v>6</v>
      </c>
    </row>
    <row r="2304" spans="1:12" x14ac:dyDescent="0.45">
      <c r="A2304" t="str">
        <f t="shared" si="35"/>
        <v>A2303</v>
      </c>
      <c r="B2304" t="s">
        <v>1853</v>
      </c>
      <c r="C2304" t="s">
        <v>3238</v>
      </c>
      <c r="D2304" t="s">
        <v>3248</v>
      </c>
      <c r="E2304" s="2">
        <v>45933</v>
      </c>
      <c r="F2304">
        <v>9</v>
      </c>
      <c r="G2304" t="s">
        <v>3260</v>
      </c>
      <c r="H2304" s="2">
        <v>45937</v>
      </c>
      <c r="I2304" t="s">
        <v>3263</v>
      </c>
      <c r="J2304" t="s">
        <v>3261</v>
      </c>
      <c r="K2304">
        <v>14541</v>
      </c>
      <c r="L2304">
        <v>4</v>
      </c>
    </row>
    <row r="2305" spans="1:12" x14ac:dyDescent="0.45">
      <c r="A2305" t="str">
        <f t="shared" si="35"/>
        <v>A2304</v>
      </c>
      <c r="B2305" t="s">
        <v>1854</v>
      </c>
      <c r="C2305" t="s">
        <v>3235</v>
      </c>
      <c r="D2305" t="s">
        <v>3252</v>
      </c>
      <c r="E2305" s="2">
        <v>45939</v>
      </c>
      <c r="F2305">
        <v>10</v>
      </c>
      <c r="G2305" t="s">
        <v>3260</v>
      </c>
      <c r="H2305" s="2">
        <v>45945</v>
      </c>
      <c r="I2305" t="s">
        <v>3263</v>
      </c>
      <c r="J2305" t="s">
        <v>3262</v>
      </c>
      <c r="K2305">
        <v>2402</v>
      </c>
      <c r="L2305">
        <v>6</v>
      </c>
    </row>
    <row r="2306" spans="1:12" x14ac:dyDescent="0.45">
      <c r="A2306" t="str">
        <f t="shared" si="35"/>
        <v>A2305</v>
      </c>
      <c r="B2306" t="s">
        <v>1855</v>
      </c>
      <c r="C2306" t="s">
        <v>3235</v>
      </c>
      <c r="D2306" t="s">
        <v>3258</v>
      </c>
      <c r="E2306" s="2">
        <v>45865</v>
      </c>
      <c r="F2306">
        <v>15</v>
      </c>
      <c r="G2306" t="s">
        <v>3260</v>
      </c>
      <c r="H2306" s="2">
        <v>45871</v>
      </c>
      <c r="I2306" t="s">
        <v>3263</v>
      </c>
      <c r="J2306" t="s">
        <v>3262</v>
      </c>
      <c r="K2306">
        <v>2899</v>
      </c>
      <c r="L2306">
        <v>6</v>
      </c>
    </row>
    <row r="2307" spans="1:12" x14ac:dyDescent="0.45">
      <c r="A2307" t="str">
        <f t="shared" ref="A2307:A2370" si="36">"A"&amp;TEXT(ROW()-1,"0000")</f>
        <v>A2306</v>
      </c>
      <c r="B2307" t="s">
        <v>764</v>
      </c>
      <c r="C2307" t="s">
        <v>3238</v>
      </c>
      <c r="D2307" t="s">
        <v>3256</v>
      </c>
      <c r="E2307" s="2">
        <v>45732</v>
      </c>
      <c r="F2307">
        <v>23</v>
      </c>
      <c r="G2307" t="s">
        <v>3257</v>
      </c>
      <c r="H2307" s="2">
        <v>45736</v>
      </c>
      <c r="I2307" t="s">
        <v>3263</v>
      </c>
      <c r="J2307" t="s">
        <v>3262</v>
      </c>
      <c r="K2307">
        <v>3825</v>
      </c>
      <c r="L2307">
        <v>4</v>
      </c>
    </row>
    <row r="2308" spans="1:12" x14ac:dyDescent="0.45">
      <c r="A2308" t="str">
        <f t="shared" si="36"/>
        <v>A2307</v>
      </c>
      <c r="B2308" t="s">
        <v>1856</v>
      </c>
      <c r="C2308" t="s">
        <v>3235</v>
      </c>
      <c r="D2308" t="s">
        <v>3248</v>
      </c>
      <c r="E2308" s="2">
        <v>45749</v>
      </c>
      <c r="F2308">
        <v>11</v>
      </c>
      <c r="G2308" t="s">
        <v>3260</v>
      </c>
      <c r="H2308" s="2">
        <v>45756</v>
      </c>
      <c r="I2308" t="s">
        <v>3263</v>
      </c>
      <c r="J2308" t="s">
        <v>3262</v>
      </c>
      <c r="K2308">
        <v>3754</v>
      </c>
      <c r="L2308">
        <v>7</v>
      </c>
    </row>
    <row r="2309" spans="1:12" x14ac:dyDescent="0.45">
      <c r="A2309" t="str">
        <f t="shared" si="36"/>
        <v>A2308</v>
      </c>
      <c r="B2309" t="s">
        <v>1483</v>
      </c>
      <c r="C2309" t="s">
        <v>3235</v>
      </c>
      <c r="D2309" t="s">
        <v>3256</v>
      </c>
      <c r="E2309" s="2">
        <v>45873</v>
      </c>
      <c r="F2309">
        <v>18</v>
      </c>
      <c r="G2309" t="s">
        <v>3257</v>
      </c>
      <c r="H2309" s="2">
        <v>45877</v>
      </c>
      <c r="I2309" t="s">
        <v>3263</v>
      </c>
      <c r="J2309" t="s">
        <v>3262</v>
      </c>
      <c r="K2309">
        <v>3947</v>
      </c>
      <c r="L2309">
        <v>4</v>
      </c>
    </row>
    <row r="2310" spans="1:12" x14ac:dyDescent="0.45">
      <c r="A2310" t="str">
        <f t="shared" si="36"/>
        <v>A2309</v>
      </c>
      <c r="B2310" t="s">
        <v>1857</v>
      </c>
      <c r="C2310" t="s">
        <v>3235</v>
      </c>
      <c r="D2310" t="s">
        <v>3252</v>
      </c>
      <c r="E2310" s="2">
        <v>45816</v>
      </c>
      <c r="F2310">
        <v>18</v>
      </c>
      <c r="G2310" t="s">
        <v>3260</v>
      </c>
      <c r="H2310" s="2">
        <v>45822</v>
      </c>
      <c r="I2310" t="s">
        <v>3263</v>
      </c>
      <c r="J2310" t="s">
        <v>3262</v>
      </c>
      <c r="K2310">
        <v>4281</v>
      </c>
      <c r="L2310">
        <v>6</v>
      </c>
    </row>
    <row r="2311" spans="1:12" x14ac:dyDescent="0.45">
      <c r="A2311" t="str">
        <f t="shared" si="36"/>
        <v>A2310</v>
      </c>
      <c r="B2311" t="s">
        <v>1858</v>
      </c>
      <c r="C2311" t="s">
        <v>3238</v>
      </c>
      <c r="D2311" t="s">
        <v>3248</v>
      </c>
      <c r="E2311" s="2">
        <v>45870</v>
      </c>
      <c r="F2311">
        <v>8</v>
      </c>
      <c r="G2311" t="s">
        <v>3257</v>
      </c>
      <c r="H2311" s="2">
        <v>45876</v>
      </c>
      <c r="I2311" t="s">
        <v>3263</v>
      </c>
      <c r="J2311" t="s">
        <v>3262</v>
      </c>
      <c r="K2311">
        <v>3813</v>
      </c>
      <c r="L2311">
        <v>6</v>
      </c>
    </row>
    <row r="2312" spans="1:12" x14ac:dyDescent="0.45">
      <c r="A2312" t="str">
        <f t="shared" si="36"/>
        <v>A2311</v>
      </c>
      <c r="B2312" t="s">
        <v>1750</v>
      </c>
      <c r="C2312" t="s">
        <v>3235</v>
      </c>
      <c r="D2312" t="s">
        <v>3256</v>
      </c>
      <c r="E2312" s="2">
        <v>45918</v>
      </c>
      <c r="F2312">
        <v>23</v>
      </c>
      <c r="G2312" t="s">
        <v>3257</v>
      </c>
      <c r="H2312" s="2">
        <v>45921</v>
      </c>
      <c r="I2312" t="s">
        <v>3263</v>
      </c>
      <c r="J2312" t="s">
        <v>3262</v>
      </c>
      <c r="K2312">
        <v>2022</v>
      </c>
      <c r="L2312">
        <v>3</v>
      </c>
    </row>
    <row r="2313" spans="1:12" x14ac:dyDescent="0.45">
      <c r="A2313" t="str">
        <f t="shared" si="36"/>
        <v>A2312</v>
      </c>
      <c r="B2313" t="s">
        <v>1638</v>
      </c>
      <c r="C2313" t="s">
        <v>3241</v>
      </c>
      <c r="D2313" t="s">
        <v>3248</v>
      </c>
      <c r="E2313" s="2">
        <v>45854</v>
      </c>
      <c r="F2313">
        <v>10</v>
      </c>
      <c r="G2313" t="s">
        <v>3260</v>
      </c>
      <c r="H2313" s="2">
        <v>45858</v>
      </c>
      <c r="I2313" t="s">
        <v>3263</v>
      </c>
      <c r="J2313" t="s">
        <v>3262</v>
      </c>
      <c r="K2313">
        <v>3645</v>
      </c>
      <c r="L2313">
        <v>4</v>
      </c>
    </row>
    <row r="2314" spans="1:12" x14ac:dyDescent="0.45">
      <c r="A2314" t="str">
        <f t="shared" si="36"/>
        <v>A2313</v>
      </c>
      <c r="B2314" t="s">
        <v>1859</v>
      </c>
      <c r="C2314" t="s">
        <v>3235</v>
      </c>
      <c r="D2314" t="s">
        <v>3252</v>
      </c>
      <c r="E2314" s="2">
        <v>45896</v>
      </c>
      <c r="F2314">
        <v>15</v>
      </c>
      <c r="G2314" t="s">
        <v>3260</v>
      </c>
      <c r="H2314" s="2">
        <v>45900</v>
      </c>
      <c r="I2314" t="s">
        <v>3263</v>
      </c>
      <c r="J2314" t="s">
        <v>3262</v>
      </c>
      <c r="K2314">
        <v>3078</v>
      </c>
      <c r="L2314">
        <v>4</v>
      </c>
    </row>
    <row r="2315" spans="1:12" x14ac:dyDescent="0.45">
      <c r="A2315" t="str">
        <f t="shared" si="36"/>
        <v>A2314</v>
      </c>
      <c r="B2315" t="s">
        <v>1860</v>
      </c>
      <c r="C2315" t="s">
        <v>3238</v>
      </c>
      <c r="D2315" t="s">
        <v>3248</v>
      </c>
      <c r="E2315" s="2">
        <v>45989</v>
      </c>
      <c r="F2315">
        <v>18</v>
      </c>
      <c r="G2315" t="s">
        <v>3260</v>
      </c>
      <c r="H2315" s="2">
        <v>45992</v>
      </c>
      <c r="I2315" t="s">
        <v>3263</v>
      </c>
      <c r="J2315" t="s">
        <v>3261</v>
      </c>
      <c r="K2315">
        <v>13299</v>
      </c>
      <c r="L2315">
        <v>3</v>
      </c>
    </row>
    <row r="2316" spans="1:12" x14ac:dyDescent="0.45">
      <c r="A2316" t="str">
        <f t="shared" si="36"/>
        <v>A2315</v>
      </c>
      <c r="B2316" t="s">
        <v>1861</v>
      </c>
      <c r="C2316" t="s">
        <v>3235</v>
      </c>
      <c r="D2316" t="s">
        <v>3256</v>
      </c>
      <c r="E2316" s="2">
        <v>45862</v>
      </c>
      <c r="F2316">
        <v>20</v>
      </c>
      <c r="G2316" t="s">
        <v>3257</v>
      </c>
      <c r="H2316" s="2">
        <v>45865</v>
      </c>
      <c r="I2316" t="s">
        <v>3263</v>
      </c>
      <c r="J2316" t="s">
        <v>3261</v>
      </c>
      <c r="K2316">
        <v>14622</v>
      </c>
      <c r="L2316">
        <v>3</v>
      </c>
    </row>
    <row r="2317" spans="1:12" x14ac:dyDescent="0.45">
      <c r="A2317" t="str">
        <f t="shared" si="36"/>
        <v>A2316</v>
      </c>
      <c r="B2317" t="s">
        <v>1862</v>
      </c>
      <c r="C2317" t="s">
        <v>3238</v>
      </c>
      <c r="D2317" t="s">
        <v>3248</v>
      </c>
      <c r="E2317" s="2">
        <v>45784</v>
      </c>
      <c r="F2317">
        <v>15</v>
      </c>
      <c r="G2317" t="s">
        <v>3260</v>
      </c>
      <c r="H2317" s="2">
        <v>45791</v>
      </c>
      <c r="I2317" t="s">
        <v>3263</v>
      </c>
      <c r="J2317" t="s">
        <v>3262</v>
      </c>
      <c r="K2317">
        <v>3269</v>
      </c>
      <c r="L2317">
        <v>7</v>
      </c>
    </row>
    <row r="2318" spans="1:12" x14ac:dyDescent="0.45">
      <c r="A2318" t="str">
        <f t="shared" si="36"/>
        <v>A2317</v>
      </c>
      <c r="B2318" t="s">
        <v>1863</v>
      </c>
      <c r="C2318" t="s">
        <v>3235</v>
      </c>
      <c r="D2318" t="s">
        <v>3258</v>
      </c>
      <c r="E2318" s="2">
        <v>45721</v>
      </c>
      <c r="F2318">
        <v>9</v>
      </c>
      <c r="G2318" t="s">
        <v>3260</v>
      </c>
      <c r="H2318" s="2">
        <v>45723</v>
      </c>
      <c r="I2318" t="s">
        <v>3263</v>
      </c>
      <c r="J2318" t="s">
        <v>3262</v>
      </c>
      <c r="K2318">
        <v>3692</v>
      </c>
      <c r="L2318">
        <v>2</v>
      </c>
    </row>
    <row r="2319" spans="1:12" x14ac:dyDescent="0.45">
      <c r="A2319" t="str">
        <f t="shared" si="36"/>
        <v>A2318</v>
      </c>
      <c r="B2319" t="s">
        <v>1864</v>
      </c>
      <c r="C2319" t="s">
        <v>3238</v>
      </c>
      <c r="D2319" t="s">
        <v>3254</v>
      </c>
      <c r="E2319" s="2">
        <v>45721</v>
      </c>
      <c r="F2319">
        <v>13</v>
      </c>
      <c r="G2319" t="s">
        <v>3257</v>
      </c>
      <c r="H2319" s="2">
        <v>45724</v>
      </c>
      <c r="I2319" t="s">
        <v>3263</v>
      </c>
      <c r="J2319" t="s">
        <v>3262</v>
      </c>
      <c r="K2319">
        <v>4406</v>
      </c>
      <c r="L2319">
        <v>3</v>
      </c>
    </row>
    <row r="2320" spans="1:12" x14ac:dyDescent="0.45">
      <c r="A2320" t="str">
        <f t="shared" si="36"/>
        <v>A2319</v>
      </c>
      <c r="B2320" t="s">
        <v>53</v>
      </c>
      <c r="C2320" t="s">
        <v>3235</v>
      </c>
      <c r="D2320" t="s">
        <v>3252</v>
      </c>
      <c r="E2320" s="2">
        <v>45989</v>
      </c>
      <c r="F2320">
        <v>9</v>
      </c>
      <c r="G2320" t="s">
        <v>3260</v>
      </c>
      <c r="H2320" s="2">
        <v>45994</v>
      </c>
      <c r="I2320" t="s">
        <v>3263</v>
      </c>
      <c r="J2320" t="s">
        <v>3262</v>
      </c>
      <c r="K2320">
        <v>3431</v>
      </c>
      <c r="L2320">
        <v>5</v>
      </c>
    </row>
    <row r="2321" spans="1:12" x14ac:dyDescent="0.45">
      <c r="A2321" t="str">
        <f t="shared" si="36"/>
        <v>A2320</v>
      </c>
      <c r="B2321" t="s">
        <v>1805</v>
      </c>
      <c r="C2321" t="s">
        <v>3238</v>
      </c>
      <c r="D2321" t="s">
        <v>3256</v>
      </c>
      <c r="E2321" s="2">
        <v>45764</v>
      </c>
      <c r="F2321">
        <v>21</v>
      </c>
      <c r="G2321" t="s">
        <v>3257</v>
      </c>
      <c r="H2321" s="2">
        <v>45766</v>
      </c>
      <c r="I2321" t="s">
        <v>3263</v>
      </c>
      <c r="J2321" t="s">
        <v>3261</v>
      </c>
      <c r="K2321">
        <v>9527</v>
      </c>
      <c r="L2321">
        <v>2</v>
      </c>
    </row>
    <row r="2322" spans="1:12" x14ac:dyDescent="0.45">
      <c r="A2322" t="str">
        <f t="shared" si="36"/>
        <v>A2321</v>
      </c>
      <c r="B2322" t="s">
        <v>1860</v>
      </c>
      <c r="C2322" t="s">
        <v>3238</v>
      </c>
      <c r="D2322" t="s">
        <v>3248</v>
      </c>
      <c r="E2322" s="2">
        <v>45690</v>
      </c>
      <c r="F2322">
        <v>19</v>
      </c>
      <c r="G2322" t="s">
        <v>3257</v>
      </c>
      <c r="H2322" s="2">
        <v>45697</v>
      </c>
      <c r="I2322" t="s">
        <v>3263</v>
      </c>
      <c r="J2322" t="s">
        <v>3262</v>
      </c>
      <c r="K2322">
        <v>3647</v>
      </c>
      <c r="L2322">
        <v>7</v>
      </c>
    </row>
    <row r="2323" spans="1:12" x14ac:dyDescent="0.45">
      <c r="A2323" t="str">
        <f t="shared" si="36"/>
        <v>A2322</v>
      </c>
      <c r="B2323" t="s">
        <v>1865</v>
      </c>
      <c r="C2323" t="s">
        <v>3238</v>
      </c>
      <c r="D2323" t="s">
        <v>3258</v>
      </c>
      <c r="E2323" s="2">
        <v>45840</v>
      </c>
      <c r="F2323">
        <v>14</v>
      </c>
      <c r="G2323" t="s">
        <v>3257</v>
      </c>
      <c r="H2323" s="2">
        <v>45842</v>
      </c>
      <c r="I2323" t="s">
        <v>3263</v>
      </c>
      <c r="J2323" t="s">
        <v>3262</v>
      </c>
      <c r="K2323">
        <v>3388</v>
      </c>
      <c r="L2323">
        <v>2</v>
      </c>
    </row>
    <row r="2324" spans="1:12" x14ac:dyDescent="0.45">
      <c r="A2324" t="str">
        <f t="shared" si="36"/>
        <v>A2323</v>
      </c>
      <c r="B2324" t="s">
        <v>554</v>
      </c>
      <c r="C2324" t="s">
        <v>3235</v>
      </c>
      <c r="D2324" t="s">
        <v>3248</v>
      </c>
      <c r="E2324" s="2">
        <v>45930</v>
      </c>
      <c r="F2324">
        <v>19</v>
      </c>
      <c r="G2324" t="s">
        <v>3260</v>
      </c>
      <c r="H2324" s="2">
        <v>45935</v>
      </c>
      <c r="I2324" t="s">
        <v>3263</v>
      </c>
      <c r="J2324" t="s">
        <v>3262</v>
      </c>
      <c r="K2324">
        <v>4653</v>
      </c>
      <c r="L2324">
        <v>5</v>
      </c>
    </row>
    <row r="2325" spans="1:12" x14ac:dyDescent="0.45">
      <c r="A2325" t="str">
        <f t="shared" si="36"/>
        <v>A2324</v>
      </c>
      <c r="B2325" t="s">
        <v>1866</v>
      </c>
      <c r="C2325" t="s">
        <v>3241</v>
      </c>
      <c r="D2325" t="s">
        <v>3256</v>
      </c>
      <c r="E2325" s="2">
        <v>45750</v>
      </c>
      <c r="F2325">
        <v>20</v>
      </c>
      <c r="G2325" t="s">
        <v>3257</v>
      </c>
      <c r="H2325" s="2">
        <v>45755</v>
      </c>
      <c r="I2325" t="s">
        <v>3263</v>
      </c>
      <c r="J2325" t="s">
        <v>3262</v>
      </c>
      <c r="K2325">
        <v>3549</v>
      </c>
      <c r="L2325">
        <v>5</v>
      </c>
    </row>
    <row r="2326" spans="1:12" x14ac:dyDescent="0.45">
      <c r="A2326" t="str">
        <f t="shared" si="36"/>
        <v>A2325</v>
      </c>
      <c r="B2326" t="s">
        <v>1867</v>
      </c>
      <c r="C2326" t="s">
        <v>3238</v>
      </c>
      <c r="D2326" t="s">
        <v>3258</v>
      </c>
      <c r="E2326" s="2">
        <v>45933</v>
      </c>
      <c r="F2326">
        <v>11</v>
      </c>
      <c r="G2326" t="s">
        <v>3260</v>
      </c>
      <c r="H2326" s="2">
        <v>45935</v>
      </c>
      <c r="I2326" t="s">
        <v>3263</v>
      </c>
      <c r="J2326" t="s">
        <v>3262</v>
      </c>
      <c r="K2326">
        <v>2174</v>
      </c>
      <c r="L2326">
        <v>2</v>
      </c>
    </row>
    <row r="2327" spans="1:12" x14ac:dyDescent="0.45">
      <c r="A2327" t="str">
        <f t="shared" si="36"/>
        <v>A2326</v>
      </c>
      <c r="B2327" t="s">
        <v>1868</v>
      </c>
      <c r="C2327" t="s">
        <v>3241</v>
      </c>
      <c r="D2327" t="s">
        <v>3258</v>
      </c>
      <c r="E2327" s="2">
        <v>46009</v>
      </c>
      <c r="F2327">
        <v>20</v>
      </c>
      <c r="G2327" t="s">
        <v>3257</v>
      </c>
      <c r="H2327" s="2">
        <v>46014</v>
      </c>
      <c r="I2327" t="s">
        <v>3263</v>
      </c>
      <c r="J2327" t="s">
        <v>3262</v>
      </c>
      <c r="K2327">
        <v>2152</v>
      </c>
      <c r="L2327">
        <v>5</v>
      </c>
    </row>
    <row r="2328" spans="1:12" x14ac:dyDescent="0.45">
      <c r="A2328" t="str">
        <f t="shared" si="36"/>
        <v>A2327</v>
      </c>
      <c r="B2328" t="s">
        <v>191</v>
      </c>
      <c r="C2328" t="s">
        <v>3235</v>
      </c>
      <c r="D2328" t="s">
        <v>3258</v>
      </c>
      <c r="E2328" s="2">
        <v>45907</v>
      </c>
      <c r="F2328">
        <v>20</v>
      </c>
      <c r="G2328" t="s">
        <v>3260</v>
      </c>
      <c r="H2328" s="2">
        <v>45912</v>
      </c>
      <c r="I2328" t="s">
        <v>3263</v>
      </c>
      <c r="J2328" t="s">
        <v>3262</v>
      </c>
      <c r="K2328">
        <v>4277</v>
      </c>
      <c r="L2328">
        <v>5</v>
      </c>
    </row>
    <row r="2329" spans="1:12" x14ac:dyDescent="0.45">
      <c r="A2329" t="str">
        <f t="shared" si="36"/>
        <v>A2328</v>
      </c>
      <c r="B2329" t="s">
        <v>1705</v>
      </c>
      <c r="C2329" t="s">
        <v>3238</v>
      </c>
      <c r="D2329" t="s">
        <v>3248</v>
      </c>
      <c r="E2329" s="2">
        <v>45869</v>
      </c>
      <c r="F2329">
        <v>9</v>
      </c>
      <c r="G2329" t="s">
        <v>3260</v>
      </c>
      <c r="H2329" s="2">
        <v>45875</v>
      </c>
      <c r="I2329" t="s">
        <v>3263</v>
      </c>
      <c r="J2329" t="s">
        <v>3262</v>
      </c>
      <c r="K2329">
        <v>2745</v>
      </c>
      <c r="L2329">
        <v>6</v>
      </c>
    </row>
    <row r="2330" spans="1:12" x14ac:dyDescent="0.45">
      <c r="A2330" t="str">
        <f t="shared" si="36"/>
        <v>A2329</v>
      </c>
      <c r="B2330" t="s">
        <v>1869</v>
      </c>
      <c r="C2330" t="s">
        <v>3241</v>
      </c>
      <c r="D2330" t="s">
        <v>3248</v>
      </c>
      <c r="E2330" s="2">
        <v>45976</v>
      </c>
      <c r="F2330">
        <v>16</v>
      </c>
      <c r="G2330" t="s">
        <v>3260</v>
      </c>
      <c r="H2330" s="2">
        <v>45982</v>
      </c>
      <c r="I2330" t="s">
        <v>3263</v>
      </c>
      <c r="J2330" t="s">
        <v>3262</v>
      </c>
      <c r="K2330">
        <v>4986</v>
      </c>
      <c r="L2330">
        <v>6</v>
      </c>
    </row>
    <row r="2331" spans="1:12" x14ac:dyDescent="0.45">
      <c r="A2331" t="str">
        <f t="shared" si="36"/>
        <v>A2330</v>
      </c>
      <c r="B2331" t="s">
        <v>1870</v>
      </c>
      <c r="C2331" t="s">
        <v>3238</v>
      </c>
      <c r="D2331" t="s">
        <v>3256</v>
      </c>
      <c r="E2331" s="2">
        <v>45973</v>
      </c>
      <c r="F2331">
        <v>20</v>
      </c>
      <c r="G2331" t="s">
        <v>3257</v>
      </c>
      <c r="H2331" s="2">
        <v>45977</v>
      </c>
      <c r="I2331" t="s">
        <v>3264</v>
      </c>
      <c r="J2331" t="s">
        <v>3262</v>
      </c>
      <c r="K2331">
        <v>4107</v>
      </c>
      <c r="L2331">
        <v>4</v>
      </c>
    </row>
    <row r="2332" spans="1:12" x14ac:dyDescent="0.45">
      <c r="A2332" t="str">
        <f t="shared" si="36"/>
        <v>A2331</v>
      </c>
      <c r="B2332" t="s">
        <v>652</v>
      </c>
      <c r="C2332" t="s">
        <v>3238</v>
      </c>
      <c r="D2332" t="s">
        <v>3252</v>
      </c>
      <c r="E2332" s="2">
        <v>45975</v>
      </c>
      <c r="F2332">
        <v>11</v>
      </c>
      <c r="G2332" t="s">
        <v>3260</v>
      </c>
      <c r="H2332" s="2">
        <v>45980</v>
      </c>
      <c r="I2332" t="s">
        <v>3263</v>
      </c>
      <c r="J2332" t="s">
        <v>3262</v>
      </c>
      <c r="K2332">
        <v>2951</v>
      </c>
      <c r="L2332">
        <v>5</v>
      </c>
    </row>
    <row r="2333" spans="1:12" x14ac:dyDescent="0.45">
      <c r="A2333" t="str">
        <f t="shared" si="36"/>
        <v>A2332</v>
      </c>
      <c r="B2333" t="s">
        <v>1871</v>
      </c>
      <c r="C2333" t="s">
        <v>3238</v>
      </c>
      <c r="D2333" t="s">
        <v>3248</v>
      </c>
      <c r="E2333" s="2">
        <v>45922</v>
      </c>
      <c r="F2333">
        <v>9</v>
      </c>
      <c r="G2333" t="s">
        <v>3260</v>
      </c>
      <c r="H2333" s="2">
        <v>45928</v>
      </c>
      <c r="I2333" t="s">
        <v>3263</v>
      </c>
      <c r="J2333" t="s">
        <v>3262</v>
      </c>
      <c r="K2333">
        <v>2312</v>
      </c>
      <c r="L2333">
        <v>6</v>
      </c>
    </row>
    <row r="2334" spans="1:12" x14ac:dyDescent="0.45">
      <c r="A2334" t="str">
        <f t="shared" si="36"/>
        <v>A2333</v>
      </c>
      <c r="B2334" t="s">
        <v>1872</v>
      </c>
      <c r="C2334" t="s">
        <v>3241</v>
      </c>
      <c r="D2334" t="s">
        <v>3258</v>
      </c>
      <c r="E2334" s="2">
        <v>45986</v>
      </c>
      <c r="F2334">
        <v>20</v>
      </c>
      <c r="G2334" t="s">
        <v>3260</v>
      </c>
      <c r="H2334" s="2">
        <v>45991</v>
      </c>
      <c r="I2334" t="s">
        <v>3263</v>
      </c>
      <c r="J2334" t="s">
        <v>3262</v>
      </c>
      <c r="K2334">
        <v>3237</v>
      </c>
      <c r="L2334">
        <v>5</v>
      </c>
    </row>
    <row r="2335" spans="1:12" x14ac:dyDescent="0.45">
      <c r="A2335" t="str">
        <f t="shared" si="36"/>
        <v>A2334</v>
      </c>
      <c r="B2335" t="s">
        <v>1873</v>
      </c>
      <c r="C2335" t="s">
        <v>3241</v>
      </c>
      <c r="D2335" t="s">
        <v>3258</v>
      </c>
      <c r="E2335" s="2">
        <v>45959</v>
      </c>
      <c r="F2335">
        <v>14</v>
      </c>
      <c r="G2335" t="s">
        <v>3260</v>
      </c>
      <c r="H2335" s="2">
        <v>45965</v>
      </c>
      <c r="I2335" t="s">
        <v>3263</v>
      </c>
      <c r="J2335" t="s">
        <v>3262</v>
      </c>
      <c r="K2335">
        <v>2073</v>
      </c>
      <c r="L2335">
        <v>6</v>
      </c>
    </row>
    <row r="2336" spans="1:12" x14ac:dyDescent="0.45">
      <c r="A2336" t="str">
        <f t="shared" si="36"/>
        <v>A2335</v>
      </c>
      <c r="B2336" t="s">
        <v>1874</v>
      </c>
      <c r="C2336" t="s">
        <v>3238</v>
      </c>
      <c r="D2336" t="s">
        <v>3248</v>
      </c>
      <c r="E2336" s="2">
        <v>45727</v>
      </c>
      <c r="F2336">
        <v>17</v>
      </c>
      <c r="G2336" t="s">
        <v>3260</v>
      </c>
      <c r="H2336" s="2">
        <v>45732</v>
      </c>
      <c r="I2336" t="s">
        <v>3263</v>
      </c>
      <c r="J2336" t="s">
        <v>3262</v>
      </c>
      <c r="K2336">
        <v>4881</v>
      </c>
      <c r="L2336">
        <v>5</v>
      </c>
    </row>
    <row r="2337" spans="1:12" x14ac:dyDescent="0.45">
      <c r="A2337" t="str">
        <f t="shared" si="36"/>
        <v>A2336</v>
      </c>
      <c r="B2337" t="s">
        <v>1090</v>
      </c>
      <c r="C2337" t="s">
        <v>3235</v>
      </c>
      <c r="D2337" t="s">
        <v>3248</v>
      </c>
      <c r="E2337" s="2">
        <v>45876</v>
      </c>
      <c r="F2337">
        <v>17</v>
      </c>
      <c r="G2337" t="s">
        <v>3260</v>
      </c>
      <c r="H2337" s="2">
        <v>45882</v>
      </c>
      <c r="I2337" t="s">
        <v>3263</v>
      </c>
      <c r="J2337" t="s">
        <v>3262</v>
      </c>
      <c r="K2337">
        <v>2847</v>
      </c>
      <c r="L2337">
        <v>6</v>
      </c>
    </row>
    <row r="2338" spans="1:12" x14ac:dyDescent="0.45">
      <c r="A2338" t="str">
        <f t="shared" si="36"/>
        <v>A2337</v>
      </c>
      <c r="B2338" t="s">
        <v>587</v>
      </c>
      <c r="C2338" t="s">
        <v>3238</v>
      </c>
      <c r="D2338" t="s">
        <v>3248</v>
      </c>
      <c r="E2338" s="2">
        <v>45914</v>
      </c>
      <c r="F2338">
        <v>18</v>
      </c>
      <c r="G2338" t="s">
        <v>3257</v>
      </c>
      <c r="H2338" s="2">
        <v>45918</v>
      </c>
      <c r="I2338" t="s">
        <v>3263</v>
      </c>
      <c r="J2338" t="s">
        <v>3262</v>
      </c>
      <c r="K2338">
        <v>3577</v>
      </c>
      <c r="L2338">
        <v>4</v>
      </c>
    </row>
    <row r="2339" spans="1:12" x14ac:dyDescent="0.45">
      <c r="A2339" t="str">
        <f t="shared" si="36"/>
        <v>A2338</v>
      </c>
      <c r="B2339" t="s">
        <v>402</v>
      </c>
      <c r="C2339" t="s">
        <v>3238</v>
      </c>
      <c r="D2339" t="s">
        <v>3252</v>
      </c>
      <c r="E2339" s="2">
        <v>45781</v>
      </c>
      <c r="F2339">
        <v>8</v>
      </c>
      <c r="G2339" t="s">
        <v>3260</v>
      </c>
      <c r="H2339" s="2">
        <v>45786</v>
      </c>
      <c r="I2339" t="s">
        <v>3263</v>
      </c>
      <c r="J2339" t="s">
        <v>3262</v>
      </c>
      <c r="K2339">
        <v>2868</v>
      </c>
      <c r="L2339">
        <v>5</v>
      </c>
    </row>
    <row r="2340" spans="1:12" x14ac:dyDescent="0.45">
      <c r="A2340" t="str">
        <f t="shared" si="36"/>
        <v>A2339</v>
      </c>
      <c r="B2340" t="s">
        <v>1875</v>
      </c>
      <c r="C2340" t="s">
        <v>3241</v>
      </c>
      <c r="D2340" t="s">
        <v>3248</v>
      </c>
      <c r="E2340" s="2">
        <v>45664</v>
      </c>
      <c r="F2340">
        <v>16</v>
      </c>
      <c r="G2340" t="s">
        <v>3260</v>
      </c>
      <c r="H2340" s="2">
        <v>45669</v>
      </c>
      <c r="I2340" t="s">
        <v>3263</v>
      </c>
      <c r="J2340" t="s">
        <v>3262</v>
      </c>
      <c r="K2340">
        <v>2466</v>
      </c>
      <c r="L2340">
        <v>5</v>
      </c>
    </row>
    <row r="2341" spans="1:12" x14ac:dyDescent="0.45">
      <c r="A2341" t="str">
        <f t="shared" si="36"/>
        <v>A2340</v>
      </c>
      <c r="B2341" t="s">
        <v>510</v>
      </c>
      <c r="C2341" t="s">
        <v>3241</v>
      </c>
      <c r="D2341" t="s">
        <v>3252</v>
      </c>
      <c r="E2341" s="2">
        <v>45909</v>
      </c>
      <c r="F2341">
        <v>20</v>
      </c>
      <c r="G2341" t="s">
        <v>3260</v>
      </c>
      <c r="H2341" s="2">
        <v>45913</v>
      </c>
      <c r="I2341" t="s">
        <v>3263</v>
      </c>
      <c r="J2341" t="s">
        <v>3262</v>
      </c>
      <c r="K2341">
        <v>2918</v>
      </c>
      <c r="L2341">
        <v>4</v>
      </c>
    </row>
    <row r="2342" spans="1:12" x14ac:dyDescent="0.45">
      <c r="A2342" t="str">
        <f t="shared" si="36"/>
        <v>A2341</v>
      </c>
      <c r="B2342" t="s">
        <v>1876</v>
      </c>
      <c r="C2342" t="s">
        <v>3235</v>
      </c>
      <c r="D2342" t="s">
        <v>3258</v>
      </c>
      <c r="E2342" s="2">
        <v>45757</v>
      </c>
      <c r="F2342">
        <v>8</v>
      </c>
      <c r="G2342" t="s">
        <v>3260</v>
      </c>
      <c r="H2342" s="2">
        <v>45760</v>
      </c>
      <c r="I2342" t="s">
        <v>3263</v>
      </c>
      <c r="J2342" t="s">
        <v>3262</v>
      </c>
      <c r="K2342">
        <v>3082</v>
      </c>
      <c r="L2342">
        <v>3</v>
      </c>
    </row>
    <row r="2343" spans="1:12" x14ac:dyDescent="0.45">
      <c r="A2343" t="str">
        <f t="shared" si="36"/>
        <v>A2342</v>
      </c>
      <c r="B2343" t="s">
        <v>1877</v>
      </c>
      <c r="C2343" t="s">
        <v>3238</v>
      </c>
      <c r="D2343" t="s">
        <v>3248</v>
      </c>
      <c r="E2343" s="2">
        <v>45775</v>
      </c>
      <c r="F2343">
        <v>13</v>
      </c>
      <c r="G2343" t="s">
        <v>3260</v>
      </c>
      <c r="H2343" s="2">
        <v>45782</v>
      </c>
      <c r="I2343" t="s">
        <v>3263</v>
      </c>
      <c r="J2343" t="s">
        <v>3261</v>
      </c>
      <c r="K2343">
        <v>11529</v>
      </c>
      <c r="L2343">
        <v>7</v>
      </c>
    </row>
    <row r="2344" spans="1:12" x14ac:dyDescent="0.45">
      <c r="A2344" t="str">
        <f t="shared" si="36"/>
        <v>A2343</v>
      </c>
      <c r="B2344" t="s">
        <v>24</v>
      </c>
      <c r="C2344" t="s">
        <v>3238</v>
      </c>
      <c r="D2344" t="s">
        <v>3258</v>
      </c>
      <c r="E2344" s="2">
        <v>46017</v>
      </c>
      <c r="F2344">
        <v>9</v>
      </c>
      <c r="G2344" t="s">
        <v>3260</v>
      </c>
      <c r="H2344" s="2">
        <v>46020</v>
      </c>
      <c r="I2344" t="s">
        <v>3263</v>
      </c>
      <c r="J2344" t="s">
        <v>3262</v>
      </c>
      <c r="K2344">
        <v>3258</v>
      </c>
      <c r="L2344">
        <v>3</v>
      </c>
    </row>
    <row r="2345" spans="1:12" x14ac:dyDescent="0.45">
      <c r="A2345" t="str">
        <f t="shared" si="36"/>
        <v>A2344</v>
      </c>
      <c r="B2345" t="s">
        <v>1878</v>
      </c>
      <c r="C2345" t="s">
        <v>3238</v>
      </c>
      <c r="D2345" t="s">
        <v>3250</v>
      </c>
      <c r="E2345" s="2">
        <v>45913</v>
      </c>
      <c r="F2345">
        <v>14</v>
      </c>
      <c r="G2345" t="s">
        <v>3260</v>
      </c>
      <c r="H2345" s="2">
        <v>45923</v>
      </c>
      <c r="I2345" t="s">
        <v>3263</v>
      </c>
      <c r="J2345" t="s">
        <v>3262</v>
      </c>
      <c r="K2345">
        <v>3657</v>
      </c>
      <c r="L2345">
        <v>10</v>
      </c>
    </row>
    <row r="2346" spans="1:12" x14ac:dyDescent="0.45">
      <c r="A2346" t="str">
        <f t="shared" si="36"/>
        <v>A2345</v>
      </c>
      <c r="B2346" t="s">
        <v>1879</v>
      </c>
      <c r="C2346" t="s">
        <v>3238</v>
      </c>
      <c r="D2346" t="s">
        <v>3254</v>
      </c>
      <c r="E2346" s="2">
        <v>45935</v>
      </c>
      <c r="F2346">
        <v>20</v>
      </c>
      <c r="G2346" t="s">
        <v>3260</v>
      </c>
      <c r="H2346" s="2">
        <v>45937</v>
      </c>
      <c r="I2346" t="s">
        <v>3263</v>
      </c>
      <c r="J2346" t="s">
        <v>3262</v>
      </c>
      <c r="K2346">
        <v>4929</v>
      </c>
      <c r="L2346">
        <v>2</v>
      </c>
    </row>
    <row r="2347" spans="1:12" x14ac:dyDescent="0.45">
      <c r="A2347" t="str">
        <f t="shared" si="36"/>
        <v>A2346</v>
      </c>
      <c r="B2347" t="s">
        <v>1321</v>
      </c>
      <c r="C2347" t="s">
        <v>3238</v>
      </c>
      <c r="D2347" t="s">
        <v>3248</v>
      </c>
      <c r="E2347" s="2">
        <v>45857</v>
      </c>
      <c r="F2347">
        <v>14</v>
      </c>
      <c r="G2347" t="s">
        <v>3260</v>
      </c>
      <c r="H2347" s="2">
        <v>45864</v>
      </c>
      <c r="I2347" t="s">
        <v>3263</v>
      </c>
      <c r="J2347" t="s">
        <v>3262</v>
      </c>
      <c r="K2347">
        <v>4910</v>
      </c>
      <c r="L2347">
        <v>7</v>
      </c>
    </row>
    <row r="2348" spans="1:12" x14ac:dyDescent="0.45">
      <c r="A2348" t="str">
        <f t="shared" si="36"/>
        <v>A2347</v>
      </c>
      <c r="B2348" t="s">
        <v>1832</v>
      </c>
      <c r="C2348" t="s">
        <v>3238</v>
      </c>
      <c r="D2348" t="s">
        <v>3248</v>
      </c>
      <c r="E2348" s="2">
        <v>45829</v>
      </c>
      <c r="F2348">
        <v>9</v>
      </c>
      <c r="G2348" t="s">
        <v>3257</v>
      </c>
      <c r="H2348" s="2">
        <v>45833</v>
      </c>
      <c r="I2348" t="s">
        <v>3263</v>
      </c>
      <c r="J2348" t="s">
        <v>3262</v>
      </c>
      <c r="K2348">
        <v>4282</v>
      </c>
      <c r="L2348">
        <v>4</v>
      </c>
    </row>
    <row r="2349" spans="1:12" x14ac:dyDescent="0.45">
      <c r="A2349" t="str">
        <f t="shared" si="36"/>
        <v>A2348</v>
      </c>
      <c r="B2349" t="s">
        <v>1880</v>
      </c>
      <c r="C2349" t="s">
        <v>3238</v>
      </c>
      <c r="D2349" t="s">
        <v>3254</v>
      </c>
      <c r="E2349" s="2">
        <v>46019</v>
      </c>
      <c r="F2349">
        <v>16</v>
      </c>
      <c r="G2349" t="s">
        <v>3260</v>
      </c>
      <c r="H2349" s="2">
        <v>46021</v>
      </c>
      <c r="I2349" t="s">
        <v>3263</v>
      </c>
      <c r="J2349" t="s">
        <v>3262</v>
      </c>
      <c r="K2349">
        <v>2472</v>
      </c>
      <c r="L2349">
        <v>2</v>
      </c>
    </row>
    <row r="2350" spans="1:12" x14ac:dyDescent="0.45">
      <c r="A2350" t="str">
        <f t="shared" si="36"/>
        <v>A2349</v>
      </c>
      <c r="B2350" t="s">
        <v>1881</v>
      </c>
      <c r="C2350" t="s">
        <v>3238</v>
      </c>
      <c r="D2350" t="s">
        <v>3256</v>
      </c>
      <c r="E2350" s="2">
        <v>45948</v>
      </c>
      <c r="F2350">
        <v>20</v>
      </c>
      <c r="G2350" t="s">
        <v>3257</v>
      </c>
      <c r="H2350" s="2">
        <v>45953</v>
      </c>
      <c r="I2350" t="s">
        <v>3263</v>
      </c>
      <c r="J2350" t="s">
        <v>3262</v>
      </c>
      <c r="K2350">
        <v>2333</v>
      </c>
      <c r="L2350">
        <v>5</v>
      </c>
    </row>
    <row r="2351" spans="1:12" x14ac:dyDescent="0.45">
      <c r="A2351" t="str">
        <f t="shared" si="36"/>
        <v>A2350</v>
      </c>
      <c r="B2351" t="s">
        <v>692</v>
      </c>
      <c r="C2351" t="s">
        <v>3235</v>
      </c>
      <c r="D2351" t="s">
        <v>3254</v>
      </c>
      <c r="E2351" s="2">
        <v>45855</v>
      </c>
      <c r="F2351">
        <v>20</v>
      </c>
      <c r="G2351" t="s">
        <v>3260</v>
      </c>
      <c r="H2351" s="2">
        <v>45856</v>
      </c>
      <c r="I2351" t="s">
        <v>3263</v>
      </c>
      <c r="J2351" t="s">
        <v>3262</v>
      </c>
      <c r="K2351">
        <v>4519</v>
      </c>
      <c r="L2351">
        <v>1</v>
      </c>
    </row>
    <row r="2352" spans="1:12" x14ac:dyDescent="0.45">
      <c r="A2352" t="str">
        <f t="shared" si="36"/>
        <v>A2351</v>
      </c>
      <c r="B2352" t="s">
        <v>1882</v>
      </c>
      <c r="C2352" t="s">
        <v>3238</v>
      </c>
      <c r="D2352" t="s">
        <v>3258</v>
      </c>
      <c r="E2352" s="2">
        <v>45752</v>
      </c>
      <c r="F2352">
        <v>17</v>
      </c>
      <c r="G2352" t="s">
        <v>3260</v>
      </c>
      <c r="H2352" s="2">
        <v>45758</v>
      </c>
      <c r="I2352" t="s">
        <v>3263</v>
      </c>
      <c r="J2352" t="s">
        <v>3262</v>
      </c>
      <c r="K2352">
        <v>4368</v>
      </c>
      <c r="L2352">
        <v>6</v>
      </c>
    </row>
    <row r="2353" spans="1:12" x14ac:dyDescent="0.45">
      <c r="A2353" t="str">
        <f t="shared" si="36"/>
        <v>A2352</v>
      </c>
      <c r="B2353" t="s">
        <v>1883</v>
      </c>
      <c r="C2353" t="s">
        <v>3241</v>
      </c>
      <c r="D2353" t="s">
        <v>3256</v>
      </c>
      <c r="E2353" s="2">
        <v>45739</v>
      </c>
      <c r="F2353">
        <v>20</v>
      </c>
      <c r="G2353" t="s">
        <v>3257</v>
      </c>
      <c r="H2353" s="2">
        <v>45742</v>
      </c>
      <c r="I2353" t="s">
        <v>3264</v>
      </c>
      <c r="J2353" t="s">
        <v>3262</v>
      </c>
      <c r="K2353">
        <v>4680</v>
      </c>
      <c r="L2353">
        <v>3</v>
      </c>
    </row>
    <row r="2354" spans="1:12" x14ac:dyDescent="0.45">
      <c r="A2354" t="str">
        <f t="shared" si="36"/>
        <v>A2353</v>
      </c>
      <c r="B2354" t="s">
        <v>1884</v>
      </c>
      <c r="C2354" t="s">
        <v>3235</v>
      </c>
      <c r="D2354" t="s">
        <v>3252</v>
      </c>
      <c r="E2354" s="2">
        <v>45932</v>
      </c>
      <c r="F2354">
        <v>11</v>
      </c>
      <c r="G2354" t="s">
        <v>3260</v>
      </c>
      <c r="H2354" s="2">
        <v>45938</v>
      </c>
      <c r="I2354" t="s">
        <v>3263</v>
      </c>
      <c r="J2354" t="s">
        <v>3262</v>
      </c>
      <c r="K2354">
        <v>2824</v>
      </c>
      <c r="L2354">
        <v>6</v>
      </c>
    </row>
    <row r="2355" spans="1:12" x14ac:dyDescent="0.45">
      <c r="A2355" t="str">
        <f t="shared" si="36"/>
        <v>A2354</v>
      </c>
      <c r="B2355" t="s">
        <v>1331</v>
      </c>
      <c r="C2355" t="s">
        <v>3235</v>
      </c>
      <c r="D2355" t="s">
        <v>3252</v>
      </c>
      <c r="E2355" s="2">
        <v>45702</v>
      </c>
      <c r="F2355">
        <v>8</v>
      </c>
      <c r="G2355" t="s">
        <v>3260</v>
      </c>
      <c r="H2355" s="2">
        <v>45708</v>
      </c>
      <c r="I2355" t="s">
        <v>3263</v>
      </c>
      <c r="J2355" t="s">
        <v>3262</v>
      </c>
      <c r="K2355">
        <v>2287</v>
      </c>
      <c r="L2355">
        <v>6</v>
      </c>
    </row>
    <row r="2356" spans="1:12" x14ac:dyDescent="0.45">
      <c r="A2356" t="str">
        <f t="shared" si="36"/>
        <v>A2355</v>
      </c>
      <c r="B2356" t="s">
        <v>961</v>
      </c>
      <c r="C2356" t="s">
        <v>3235</v>
      </c>
      <c r="D2356" t="s">
        <v>3258</v>
      </c>
      <c r="E2356" s="2">
        <v>45848</v>
      </c>
      <c r="F2356">
        <v>17</v>
      </c>
      <c r="G2356" t="s">
        <v>3260</v>
      </c>
      <c r="H2356" s="2">
        <v>45852</v>
      </c>
      <c r="I2356" t="s">
        <v>3263</v>
      </c>
      <c r="J2356" t="s">
        <v>3262</v>
      </c>
      <c r="K2356">
        <v>2185</v>
      </c>
      <c r="L2356">
        <v>4</v>
      </c>
    </row>
    <row r="2357" spans="1:12" x14ac:dyDescent="0.45">
      <c r="A2357" t="str">
        <f t="shared" si="36"/>
        <v>A2356</v>
      </c>
      <c r="B2357" t="s">
        <v>556</v>
      </c>
      <c r="C2357" t="s">
        <v>3235</v>
      </c>
      <c r="D2357" t="s">
        <v>3252</v>
      </c>
      <c r="E2357" s="2">
        <v>45738</v>
      </c>
      <c r="F2357">
        <v>15</v>
      </c>
      <c r="G2357" t="s">
        <v>3257</v>
      </c>
      <c r="H2357" s="2">
        <v>45744</v>
      </c>
      <c r="I2357" t="s">
        <v>3263</v>
      </c>
      <c r="J2357" t="s">
        <v>3262</v>
      </c>
      <c r="K2357">
        <v>4519</v>
      </c>
      <c r="L2357">
        <v>6</v>
      </c>
    </row>
    <row r="2358" spans="1:12" x14ac:dyDescent="0.45">
      <c r="A2358" t="str">
        <f t="shared" si="36"/>
        <v>A2357</v>
      </c>
      <c r="B2358" t="s">
        <v>1885</v>
      </c>
      <c r="C2358" t="s">
        <v>3235</v>
      </c>
      <c r="D2358" t="s">
        <v>3252</v>
      </c>
      <c r="E2358" s="2">
        <v>45738</v>
      </c>
      <c r="F2358">
        <v>15</v>
      </c>
      <c r="G2358" t="s">
        <v>3260</v>
      </c>
      <c r="H2358" s="2">
        <v>45740</v>
      </c>
      <c r="I2358" t="s">
        <v>3263</v>
      </c>
      <c r="J2358" t="s">
        <v>3262</v>
      </c>
      <c r="K2358">
        <v>4280</v>
      </c>
      <c r="L2358">
        <v>2</v>
      </c>
    </row>
    <row r="2359" spans="1:12" x14ac:dyDescent="0.45">
      <c r="A2359" t="str">
        <f t="shared" si="36"/>
        <v>A2358</v>
      </c>
      <c r="B2359" t="s">
        <v>1886</v>
      </c>
      <c r="C2359" t="s">
        <v>3235</v>
      </c>
      <c r="D2359" t="s">
        <v>3248</v>
      </c>
      <c r="E2359" s="2">
        <v>45822</v>
      </c>
      <c r="F2359">
        <v>16</v>
      </c>
      <c r="G2359" t="s">
        <v>3260</v>
      </c>
      <c r="H2359" s="2">
        <v>45827</v>
      </c>
      <c r="I2359" t="s">
        <v>3263</v>
      </c>
      <c r="J2359" t="s">
        <v>3262</v>
      </c>
      <c r="K2359">
        <v>3906</v>
      </c>
      <c r="L2359">
        <v>5</v>
      </c>
    </row>
    <row r="2360" spans="1:12" x14ac:dyDescent="0.45">
      <c r="A2360" t="str">
        <f t="shared" si="36"/>
        <v>A2359</v>
      </c>
      <c r="B2360" t="s">
        <v>1887</v>
      </c>
      <c r="C2360" t="s">
        <v>3238</v>
      </c>
      <c r="D2360" t="s">
        <v>3248</v>
      </c>
      <c r="E2360" s="2">
        <v>45834</v>
      </c>
      <c r="F2360">
        <v>10</v>
      </c>
      <c r="G2360" t="s">
        <v>3257</v>
      </c>
      <c r="H2360" s="2">
        <v>45838</v>
      </c>
      <c r="I2360" t="s">
        <v>3263</v>
      </c>
      <c r="J2360" t="s">
        <v>3262</v>
      </c>
      <c r="K2360">
        <v>2463</v>
      </c>
      <c r="L2360">
        <v>4</v>
      </c>
    </row>
    <row r="2361" spans="1:12" x14ac:dyDescent="0.45">
      <c r="A2361" t="str">
        <f t="shared" si="36"/>
        <v>A2360</v>
      </c>
      <c r="B2361" t="s">
        <v>1782</v>
      </c>
      <c r="C2361" t="s">
        <v>3235</v>
      </c>
      <c r="D2361" t="s">
        <v>3248</v>
      </c>
      <c r="E2361" s="2">
        <v>45708</v>
      </c>
      <c r="F2361">
        <v>15</v>
      </c>
      <c r="G2361" t="s">
        <v>3260</v>
      </c>
      <c r="H2361" s="2">
        <v>45715</v>
      </c>
      <c r="I2361" t="s">
        <v>3263</v>
      </c>
      <c r="J2361" t="s">
        <v>3262</v>
      </c>
      <c r="K2361">
        <v>3000</v>
      </c>
      <c r="L2361">
        <v>7</v>
      </c>
    </row>
    <row r="2362" spans="1:12" x14ac:dyDescent="0.45">
      <c r="A2362" t="str">
        <f t="shared" si="36"/>
        <v>A2361</v>
      </c>
      <c r="B2362" t="s">
        <v>83</v>
      </c>
      <c r="C2362" t="s">
        <v>3238</v>
      </c>
      <c r="D2362" t="s">
        <v>3258</v>
      </c>
      <c r="E2362" s="2">
        <v>45998</v>
      </c>
      <c r="F2362">
        <v>10</v>
      </c>
      <c r="G2362" t="s">
        <v>3260</v>
      </c>
      <c r="H2362" s="2">
        <v>46003</v>
      </c>
      <c r="I2362" t="s">
        <v>3263</v>
      </c>
      <c r="J2362" t="s">
        <v>3262</v>
      </c>
      <c r="K2362">
        <v>2372</v>
      </c>
      <c r="L2362">
        <v>5</v>
      </c>
    </row>
    <row r="2363" spans="1:12" x14ac:dyDescent="0.45">
      <c r="A2363" t="str">
        <f t="shared" si="36"/>
        <v>A2362</v>
      </c>
      <c r="B2363" t="s">
        <v>1888</v>
      </c>
      <c r="C2363" t="s">
        <v>3238</v>
      </c>
      <c r="D2363" t="s">
        <v>3252</v>
      </c>
      <c r="E2363" s="2">
        <v>45686</v>
      </c>
      <c r="F2363">
        <v>16</v>
      </c>
      <c r="G2363" t="s">
        <v>3257</v>
      </c>
      <c r="H2363" s="2">
        <v>45689</v>
      </c>
      <c r="I2363" t="s">
        <v>3263</v>
      </c>
      <c r="J2363" t="s">
        <v>3262</v>
      </c>
      <c r="K2363">
        <v>3152</v>
      </c>
      <c r="L2363">
        <v>3</v>
      </c>
    </row>
    <row r="2364" spans="1:12" x14ac:dyDescent="0.45">
      <c r="A2364" t="str">
        <f t="shared" si="36"/>
        <v>A2363</v>
      </c>
      <c r="B2364" t="s">
        <v>1889</v>
      </c>
      <c r="C2364" t="s">
        <v>3235</v>
      </c>
      <c r="D2364" t="s">
        <v>3258</v>
      </c>
      <c r="E2364" s="2">
        <v>45855</v>
      </c>
      <c r="F2364">
        <v>8</v>
      </c>
      <c r="G2364" t="s">
        <v>3257</v>
      </c>
      <c r="H2364" s="2">
        <v>45859</v>
      </c>
      <c r="I2364" t="s">
        <v>3263</v>
      </c>
      <c r="J2364" t="s">
        <v>3262</v>
      </c>
      <c r="K2364">
        <v>2822</v>
      </c>
      <c r="L2364">
        <v>4</v>
      </c>
    </row>
    <row r="2365" spans="1:12" x14ac:dyDescent="0.45">
      <c r="A2365" t="str">
        <f t="shared" si="36"/>
        <v>A2364</v>
      </c>
      <c r="B2365" t="s">
        <v>1890</v>
      </c>
      <c r="C2365" t="s">
        <v>3241</v>
      </c>
      <c r="D2365" t="s">
        <v>3248</v>
      </c>
      <c r="E2365" s="2">
        <v>46019</v>
      </c>
      <c r="F2365">
        <v>8</v>
      </c>
      <c r="G2365" t="s">
        <v>3260</v>
      </c>
      <c r="H2365" s="2">
        <v>46024</v>
      </c>
      <c r="I2365" t="s">
        <v>3263</v>
      </c>
      <c r="J2365" t="s">
        <v>3261</v>
      </c>
      <c r="K2365">
        <v>9836</v>
      </c>
      <c r="L2365">
        <v>5</v>
      </c>
    </row>
    <row r="2366" spans="1:12" x14ac:dyDescent="0.45">
      <c r="A2366" t="str">
        <f t="shared" si="36"/>
        <v>A2365</v>
      </c>
      <c r="B2366" t="s">
        <v>1891</v>
      </c>
      <c r="C2366" t="s">
        <v>3235</v>
      </c>
      <c r="D2366" t="s">
        <v>3248</v>
      </c>
      <c r="E2366" s="2">
        <v>45966</v>
      </c>
      <c r="F2366">
        <v>19</v>
      </c>
      <c r="G2366" t="s">
        <v>3257</v>
      </c>
      <c r="H2366" s="2">
        <v>45969</v>
      </c>
      <c r="I2366" t="s">
        <v>3263</v>
      </c>
      <c r="J2366" t="s">
        <v>3262</v>
      </c>
      <c r="K2366">
        <v>4794</v>
      </c>
      <c r="L2366">
        <v>3</v>
      </c>
    </row>
    <row r="2367" spans="1:12" x14ac:dyDescent="0.45">
      <c r="A2367" t="str">
        <f t="shared" si="36"/>
        <v>A2366</v>
      </c>
      <c r="B2367" t="s">
        <v>1892</v>
      </c>
      <c r="C2367" t="s">
        <v>3238</v>
      </c>
      <c r="D2367" t="s">
        <v>3256</v>
      </c>
      <c r="E2367" s="2">
        <v>45846</v>
      </c>
      <c r="F2367">
        <v>22</v>
      </c>
      <c r="G2367" t="s">
        <v>3257</v>
      </c>
      <c r="H2367" s="2">
        <v>45849</v>
      </c>
      <c r="I2367" t="s">
        <v>3263</v>
      </c>
      <c r="J2367" t="s">
        <v>3261</v>
      </c>
      <c r="K2367">
        <v>14592</v>
      </c>
      <c r="L2367">
        <v>3</v>
      </c>
    </row>
    <row r="2368" spans="1:12" x14ac:dyDescent="0.45">
      <c r="A2368" t="str">
        <f t="shared" si="36"/>
        <v>A2367</v>
      </c>
      <c r="B2368" t="s">
        <v>1893</v>
      </c>
      <c r="C2368" t="s">
        <v>3241</v>
      </c>
      <c r="D2368" t="s">
        <v>3256</v>
      </c>
      <c r="E2368" s="2">
        <v>45684</v>
      </c>
      <c r="F2368">
        <v>23</v>
      </c>
      <c r="G2368" t="s">
        <v>3257</v>
      </c>
      <c r="H2368" s="2">
        <v>45688</v>
      </c>
      <c r="I2368" t="s">
        <v>3264</v>
      </c>
      <c r="J2368" t="s">
        <v>3261</v>
      </c>
      <c r="K2368">
        <v>11944</v>
      </c>
      <c r="L2368">
        <v>4</v>
      </c>
    </row>
    <row r="2369" spans="1:12" x14ac:dyDescent="0.45">
      <c r="A2369" t="str">
        <f t="shared" si="36"/>
        <v>A2368</v>
      </c>
      <c r="B2369" t="s">
        <v>1395</v>
      </c>
      <c r="C2369" t="s">
        <v>3235</v>
      </c>
      <c r="D2369" t="s">
        <v>3256</v>
      </c>
      <c r="E2369" s="2">
        <v>45972</v>
      </c>
      <c r="F2369">
        <v>20</v>
      </c>
      <c r="G2369" t="s">
        <v>3257</v>
      </c>
      <c r="H2369" s="2">
        <v>45977</v>
      </c>
      <c r="I2369" t="s">
        <v>3263</v>
      </c>
      <c r="J2369" t="s">
        <v>3261</v>
      </c>
      <c r="K2369">
        <v>13470</v>
      </c>
      <c r="L2369">
        <v>5</v>
      </c>
    </row>
    <row r="2370" spans="1:12" x14ac:dyDescent="0.45">
      <c r="A2370" t="str">
        <f t="shared" si="36"/>
        <v>A2369</v>
      </c>
      <c r="B2370" t="s">
        <v>1477</v>
      </c>
      <c r="C2370" t="s">
        <v>3235</v>
      </c>
      <c r="D2370" t="s">
        <v>3252</v>
      </c>
      <c r="E2370" s="2">
        <v>45789</v>
      </c>
      <c r="F2370">
        <v>19</v>
      </c>
      <c r="G2370" t="s">
        <v>3260</v>
      </c>
      <c r="H2370" s="2">
        <v>45791</v>
      </c>
      <c r="I2370" t="s">
        <v>3263</v>
      </c>
      <c r="J2370" t="s">
        <v>3262</v>
      </c>
      <c r="K2370">
        <v>4107</v>
      </c>
      <c r="L2370">
        <v>2</v>
      </c>
    </row>
    <row r="2371" spans="1:12" x14ac:dyDescent="0.45">
      <c r="A2371" t="str">
        <f t="shared" ref="A2371:A2434" si="37">"A"&amp;TEXT(ROW()-1,"0000")</f>
        <v>A2370</v>
      </c>
      <c r="B2371" t="s">
        <v>367</v>
      </c>
      <c r="C2371" t="s">
        <v>3238</v>
      </c>
      <c r="D2371" t="s">
        <v>3258</v>
      </c>
      <c r="E2371" s="2">
        <v>45760</v>
      </c>
      <c r="F2371">
        <v>12</v>
      </c>
      <c r="G2371" t="s">
        <v>3260</v>
      </c>
      <c r="H2371" s="2">
        <v>45765</v>
      </c>
      <c r="I2371" t="s">
        <v>3263</v>
      </c>
      <c r="J2371" t="s">
        <v>3262</v>
      </c>
      <c r="K2371">
        <v>2038</v>
      </c>
      <c r="L2371">
        <v>5</v>
      </c>
    </row>
    <row r="2372" spans="1:12" x14ac:dyDescent="0.45">
      <c r="A2372" t="str">
        <f t="shared" si="37"/>
        <v>A2371</v>
      </c>
      <c r="B2372" t="s">
        <v>1272</v>
      </c>
      <c r="C2372" t="s">
        <v>3241</v>
      </c>
      <c r="D2372" t="s">
        <v>3258</v>
      </c>
      <c r="E2372" s="2">
        <v>45730</v>
      </c>
      <c r="F2372">
        <v>15</v>
      </c>
      <c r="G2372" t="s">
        <v>3257</v>
      </c>
      <c r="H2372" s="2">
        <v>45736</v>
      </c>
      <c r="I2372" t="s">
        <v>3263</v>
      </c>
      <c r="J2372" t="s">
        <v>3262</v>
      </c>
      <c r="K2372">
        <v>4900</v>
      </c>
      <c r="L2372">
        <v>6</v>
      </c>
    </row>
    <row r="2373" spans="1:12" x14ac:dyDescent="0.45">
      <c r="A2373" t="str">
        <f t="shared" si="37"/>
        <v>A2372</v>
      </c>
      <c r="B2373" t="s">
        <v>1017</v>
      </c>
      <c r="C2373" t="s">
        <v>3238</v>
      </c>
      <c r="D2373" t="s">
        <v>3248</v>
      </c>
      <c r="E2373" s="2">
        <v>46002</v>
      </c>
      <c r="F2373">
        <v>11</v>
      </c>
      <c r="G2373" t="s">
        <v>3260</v>
      </c>
      <c r="H2373" s="2">
        <v>46008</v>
      </c>
      <c r="I2373" t="s">
        <v>3263</v>
      </c>
      <c r="J2373" t="s">
        <v>3261</v>
      </c>
      <c r="K2373">
        <v>10770</v>
      </c>
      <c r="L2373">
        <v>6</v>
      </c>
    </row>
    <row r="2374" spans="1:12" x14ac:dyDescent="0.45">
      <c r="A2374" t="str">
        <f t="shared" si="37"/>
        <v>A2373</v>
      </c>
      <c r="B2374" t="s">
        <v>948</v>
      </c>
      <c r="C2374" t="s">
        <v>3238</v>
      </c>
      <c r="D2374" t="s">
        <v>3258</v>
      </c>
      <c r="E2374" s="2">
        <v>45888</v>
      </c>
      <c r="F2374">
        <v>16</v>
      </c>
      <c r="G2374" t="s">
        <v>3260</v>
      </c>
      <c r="H2374" s="2">
        <v>45894</v>
      </c>
      <c r="I2374" t="s">
        <v>3263</v>
      </c>
      <c r="J2374" t="s">
        <v>3262</v>
      </c>
      <c r="K2374">
        <v>4946</v>
      </c>
      <c r="L2374">
        <v>6</v>
      </c>
    </row>
    <row r="2375" spans="1:12" x14ac:dyDescent="0.45">
      <c r="A2375" t="str">
        <f t="shared" si="37"/>
        <v>A2374</v>
      </c>
      <c r="B2375" t="s">
        <v>1894</v>
      </c>
      <c r="C2375" t="s">
        <v>3238</v>
      </c>
      <c r="D2375" t="s">
        <v>3256</v>
      </c>
      <c r="E2375" s="2">
        <v>45844</v>
      </c>
      <c r="F2375">
        <v>18</v>
      </c>
      <c r="G2375" t="s">
        <v>3257</v>
      </c>
      <c r="H2375" s="2">
        <v>45849</v>
      </c>
      <c r="I2375" t="s">
        <v>3263</v>
      </c>
      <c r="J2375" t="s">
        <v>3262</v>
      </c>
      <c r="K2375">
        <v>4781</v>
      </c>
      <c r="L2375">
        <v>5</v>
      </c>
    </row>
    <row r="2376" spans="1:12" x14ac:dyDescent="0.45">
      <c r="A2376" t="str">
        <f t="shared" si="37"/>
        <v>A2375</v>
      </c>
      <c r="B2376" t="s">
        <v>1895</v>
      </c>
      <c r="C2376" t="s">
        <v>3235</v>
      </c>
      <c r="D2376" t="s">
        <v>3252</v>
      </c>
      <c r="E2376" s="2">
        <v>45997</v>
      </c>
      <c r="F2376">
        <v>8</v>
      </c>
      <c r="G2376" t="s">
        <v>3257</v>
      </c>
      <c r="H2376" s="2">
        <v>46002</v>
      </c>
      <c r="I2376" t="s">
        <v>3263</v>
      </c>
      <c r="J2376" t="s">
        <v>3262</v>
      </c>
      <c r="K2376">
        <v>2292</v>
      </c>
      <c r="L2376">
        <v>5</v>
      </c>
    </row>
    <row r="2377" spans="1:12" x14ac:dyDescent="0.45">
      <c r="A2377" t="str">
        <f t="shared" si="37"/>
        <v>A2376</v>
      </c>
      <c r="B2377" t="s">
        <v>1896</v>
      </c>
      <c r="C2377" t="s">
        <v>3241</v>
      </c>
      <c r="D2377" t="s">
        <v>3256</v>
      </c>
      <c r="E2377" s="2">
        <v>45967</v>
      </c>
      <c r="F2377">
        <v>23</v>
      </c>
      <c r="G2377" t="s">
        <v>3257</v>
      </c>
      <c r="H2377" s="2">
        <v>45971</v>
      </c>
      <c r="I2377" t="s">
        <v>3263</v>
      </c>
      <c r="J2377" t="s">
        <v>3262</v>
      </c>
      <c r="K2377">
        <v>4964</v>
      </c>
      <c r="L2377">
        <v>4</v>
      </c>
    </row>
    <row r="2378" spans="1:12" x14ac:dyDescent="0.45">
      <c r="A2378" t="str">
        <f t="shared" si="37"/>
        <v>A2377</v>
      </c>
      <c r="B2378" t="s">
        <v>1897</v>
      </c>
      <c r="C2378" t="s">
        <v>3238</v>
      </c>
      <c r="D2378" t="s">
        <v>3250</v>
      </c>
      <c r="E2378" s="2">
        <v>45730</v>
      </c>
      <c r="F2378">
        <v>16</v>
      </c>
      <c r="G2378" t="s">
        <v>3260</v>
      </c>
      <c r="H2378" s="2">
        <v>45737</v>
      </c>
      <c r="I2378" t="s">
        <v>3263</v>
      </c>
      <c r="J2378" t="s">
        <v>3262</v>
      </c>
      <c r="K2378">
        <v>2960</v>
      </c>
      <c r="L2378">
        <v>7</v>
      </c>
    </row>
    <row r="2379" spans="1:12" x14ac:dyDescent="0.45">
      <c r="A2379" t="str">
        <f t="shared" si="37"/>
        <v>A2378</v>
      </c>
      <c r="B2379" t="s">
        <v>1898</v>
      </c>
      <c r="C2379" t="s">
        <v>3241</v>
      </c>
      <c r="D2379" t="s">
        <v>3248</v>
      </c>
      <c r="E2379" s="2">
        <v>45991</v>
      </c>
      <c r="F2379">
        <v>8</v>
      </c>
      <c r="G2379" t="s">
        <v>3260</v>
      </c>
      <c r="H2379" s="2">
        <v>45998</v>
      </c>
      <c r="I2379" t="s">
        <v>3263</v>
      </c>
      <c r="J2379" t="s">
        <v>3261</v>
      </c>
      <c r="K2379">
        <v>8298</v>
      </c>
      <c r="L2379">
        <v>7</v>
      </c>
    </row>
    <row r="2380" spans="1:12" x14ac:dyDescent="0.45">
      <c r="A2380" t="str">
        <f t="shared" si="37"/>
        <v>A2379</v>
      </c>
      <c r="B2380" t="s">
        <v>1891</v>
      </c>
      <c r="C2380" t="s">
        <v>3238</v>
      </c>
      <c r="D2380" t="s">
        <v>3252</v>
      </c>
      <c r="E2380" s="2">
        <v>45686</v>
      </c>
      <c r="F2380">
        <v>15</v>
      </c>
      <c r="G2380" t="s">
        <v>3257</v>
      </c>
      <c r="H2380" s="2">
        <v>45688</v>
      </c>
      <c r="I2380" t="s">
        <v>3263</v>
      </c>
      <c r="J2380" t="s">
        <v>3262</v>
      </c>
      <c r="K2380">
        <v>3420</v>
      </c>
      <c r="L2380">
        <v>2</v>
      </c>
    </row>
    <row r="2381" spans="1:12" x14ac:dyDescent="0.45">
      <c r="A2381" t="str">
        <f t="shared" si="37"/>
        <v>A2380</v>
      </c>
      <c r="B2381" t="s">
        <v>1899</v>
      </c>
      <c r="C2381" t="s">
        <v>3235</v>
      </c>
      <c r="D2381" t="s">
        <v>3256</v>
      </c>
      <c r="E2381" s="2">
        <v>45745</v>
      </c>
      <c r="F2381">
        <v>19</v>
      </c>
      <c r="G2381" t="s">
        <v>3257</v>
      </c>
      <c r="H2381" s="2">
        <v>45747</v>
      </c>
      <c r="I2381" t="s">
        <v>3263</v>
      </c>
      <c r="J2381" t="s">
        <v>3262</v>
      </c>
      <c r="K2381">
        <v>4040</v>
      </c>
      <c r="L2381">
        <v>2</v>
      </c>
    </row>
    <row r="2382" spans="1:12" x14ac:dyDescent="0.45">
      <c r="A2382" t="str">
        <f t="shared" si="37"/>
        <v>A2381</v>
      </c>
      <c r="B2382" t="s">
        <v>1900</v>
      </c>
      <c r="C2382" t="s">
        <v>3235</v>
      </c>
      <c r="D2382" t="s">
        <v>3258</v>
      </c>
      <c r="E2382" s="2">
        <v>45840</v>
      </c>
      <c r="F2382">
        <v>19</v>
      </c>
      <c r="G2382" t="s">
        <v>3257</v>
      </c>
      <c r="H2382" s="2">
        <v>45842</v>
      </c>
      <c r="I2382" t="s">
        <v>3263</v>
      </c>
      <c r="J2382" t="s">
        <v>3262</v>
      </c>
      <c r="K2382">
        <v>2547</v>
      </c>
      <c r="L2382">
        <v>2</v>
      </c>
    </row>
    <row r="2383" spans="1:12" x14ac:dyDescent="0.45">
      <c r="A2383" t="str">
        <f t="shared" si="37"/>
        <v>A2382</v>
      </c>
      <c r="B2383" t="s">
        <v>1901</v>
      </c>
      <c r="C2383" t="s">
        <v>3241</v>
      </c>
      <c r="D2383" t="s">
        <v>3252</v>
      </c>
      <c r="E2383" s="2">
        <v>45763</v>
      </c>
      <c r="F2383">
        <v>14</v>
      </c>
      <c r="G2383" t="s">
        <v>3260</v>
      </c>
      <c r="H2383" s="2">
        <v>45767</v>
      </c>
      <c r="I2383" t="s">
        <v>3263</v>
      </c>
      <c r="J2383" t="s">
        <v>3262</v>
      </c>
      <c r="K2383">
        <v>4336</v>
      </c>
      <c r="L2383">
        <v>4</v>
      </c>
    </row>
    <row r="2384" spans="1:12" x14ac:dyDescent="0.45">
      <c r="A2384" t="str">
        <f t="shared" si="37"/>
        <v>A2383</v>
      </c>
      <c r="B2384" t="s">
        <v>1902</v>
      </c>
      <c r="C2384" t="s">
        <v>3238</v>
      </c>
      <c r="D2384" t="s">
        <v>3258</v>
      </c>
      <c r="E2384" s="2">
        <v>45720</v>
      </c>
      <c r="F2384">
        <v>18</v>
      </c>
      <c r="G2384" t="s">
        <v>3260</v>
      </c>
      <c r="H2384" s="2">
        <v>45723</v>
      </c>
      <c r="I2384" t="s">
        <v>3263</v>
      </c>
      <c r="J2384" t="s">
        <v>3262</v>
      </c>
      <c r="K2384">
        <v>2054</v>
      </c>
      <c r="L2384">
        <v>3</v>
      </c>
    </row>
    <row r="2385" spans="1:12" x14ac:dyDescent="0.45">
      <c r="A2385" t="str">
        <f t="shared" si="37"/>
        <v>A2384</v>
      </c>
      <c r="B2385" t="s">
        <v>1865</v>
      </c>
      <c r="C2385" t="s">
        <v>3238</v>
      </c>
      <c r="D2385" t="s">
        <v>3254</v>
      </c>
      <c r="E2385" s="2">
        <v>45887</v>
      </c>
      <c r="F2385">
        <v>10</v>
      </c>
      <c r="G2385" t="s">
        <v>3260</v>
      </c>
      <c r="H2385" s="2">
        <v>45890</v>
      </c>
      <c r="I2385" t="s">
        <v>3263</v>
      </c>
      <c r="J2385" t="s">
        <v>3262</v>
      </c>
      <c r="K2385">
        <v>2656</v>
      </c>
      <c r="L2385">
        <v>3</v>
      </c>
    </row>
    <row r="2386" spans="1:12" x14ac:dyDescent="0.45">
      <c r="A2386" t="str">
        <f t="shared" si="37"/>
        <v>A2385</v>
      </c>
      <c r="B2386" t="s">
        <v>81</v>
      </c>
      <c r="C2386" t="s">
        <v>3238</v>
      </c>
      <c r="D2386" t="s">
        <v>3256</v>
      </c>
      <c r="E2386" s="2">
        <v>45965</v>
      </c>
      <c r="F2386">
        <v>18</v>
      </c>
      <c r="G2386" t="s">
        <v>3257</v>
      </c>
      <c r="H2386" s="2">
        <v>45970</v>
      </c>
      <c r="I2386" t="s">
        <v>3263</v>
      </c>
      <c r="J2386" t="s">
        <v>3262</v>
      </c>
      <c r="K2386">
        <v>4726</v>
      </c>
      <c r="L2386">
        <v>5</v>
      </c>
    </row>
    <row r="2387" spans="1:12" x14ac:dyDescent="0.45">
      <c r="A2387" t="str">
        <f t="shared" si="37"/>
        <v>A2386</v>
      </c>
      <c r="B2387" t="s">
        <v>519</v>
      </c>
      <c r="C2387" t="s">
        <v>3235</v>
      </c>
      <c r="D2387" t="s">
        <v>3252</v>
      </c>
      <c r="E2387" s="2">
        <v>45862</v>
      </c>
      <c r="F2387">
        <v>19</v>
      </c>
      <c r="G2387" t="s">
        <v>3257</v>
      </c>
      <c r="H2387" s="2">
        <v>45866</v>
      </c>
      <c r="I2387" t="s">
        <v>3263</v>
      </c>
      <c r="J2387" t="s">
        <v>3262</v>
      </c>
      <c r="K2387">
        <v>2860</v>
      </c>
      <c r="L2387">
        <v>4</v>
      </c>
    </row>
    <row r="2388" spans="1:12" x14ac:dyDescent="0.45">
      <c r="A2388" t="str">
        <f t="shared" si="37"/>
        <v>A2387</v>
      </c>
      <c r="B2388" t="s">
        <v>1903</v>
      </c>
      <c r="C2388" t="s">
        <v>3235</v>
      </c>
      <c r="D2388" t="s">
        <v>3256</v>
      </c>
      <c r="E2388" s="2">
        <v>45846</v>
      </c>
      <c r="F2388">
        <v>19</v>
      </c>
      <c r="G2388" t="s">
        <v>3257</v>
      </c>
      <c r="H2388" s="2">
        <v>45848</v>
      </c>
      <c r="I2388" t="s">
        <v>3263</v>
      </c>
      <c r="J2388" t="s">
        <v>3261</v>
      </c>
      <c r="K2388">
        <v>8816</v>
      </c>
      <c r="L2388">
        <v>2</v>
      </c>
    </row>
    <row r="2389" spans="1:12" x14ac:dyDescent="0.45">
      <c r="A2389" t="str">
        <f t="shared" si="37"/>
        <v>A2388</v>
      </c>
      <c r="B2389" t="s">
        <v>1904</v>
      </c>
      <c r="C2389" t="s">
        <v>3235</v>
      </c>
      <c r="D2389" t="s">
        <v>3256</v>
      </c>
      <c r="E2389" s="2">
        <v>45819</v>
      </c>
      <c r="F2389">
        <v>22</v>
      </c>
      <c r="G2389" t="s">
        <v>3257</v>
      </c>
      <c r="H2389" s="2">
        <v>45824</v>
      </c>
      <c r="I2389" t="s">
        <v>3263</v>
      </c>
      <c r="J2389" t="s">
        <v>3262</v>
      </c>
      <c r="K2389">
        <v>4046</v>
      </c>
      <c r="L2389">
        <v>5</v>
      </c>
    </row>
    <row r="2390" spans="1:12" x14ac:dyDescent="0.45">
      <c r="A2390" t="str">
        <f t="shared" si="37"/>
        <v>A2389</v>
      </c>
      <c r="B2390" t="s">
        <v>1905</v>
      </c>
      <c r="C2390" t="s">
        <v>3235</v>
      </c>
      <c r="D2390" t="s">
        <v>3252</v>
      </c>
      <c r="E2390" s="2">
        <v>45683</v>
      </c>
      <c r="F2390">
        <v>15</v>
      </c>
      <c r="G2390" t="s">
        <v>3260</v>
      </c>
      <c r="H2390" s="2">
        <v>45687</v>
      </c>
      <c r="I2390" t="s">
        <v>3263</v>
      </c>
      <c r="J2390" t="s">
        <v>3262</v>
      </c>
      <c r="K2390">
        <v>4414</v>
      </c>
      <c r="L2390">
        <v>4</v>
      </c>
    </row>
    <row r="2391" spans="1:12" x14ac:dyDescent="0.45">
      <c r="A2391" t="str">
        <f t="shared" si="37"/>
        <v>A2390</v>
      </c>
      <c r="B2391" t="s">
        <v>552</v>
      </c>
      <c r="C2391" t="s">
        <v>3238</v>
      </c>
      <c r="D2391" t="s">
        <v>3258</v>
      </c>
      <c r="E2391" s="2">
        <v>45962</v>
      </c>
      <c r="F2391">
        <v>8</v>
      </c>
      <c r="G2391" t="s">
        <v>3257</v>
      </c>
      <c r="H2391" s="2">
        <v>45966</v>
      </c>
      <c r="I2391" t="s">
        <v>3263</v>
      </c>
      <c r="J2391" t="s">
        <v>3262</v>
      </c>
      <c r="K2391">
        <v>2689</v>
      </c>
      <c r="L2391">
        <v>4</v>
      </c>
    </row>
    <row r="2392" spans="1:12" x14ac:dyDescent="0.45">
      <c r="A2392" t="str">
        <f t="shared" si="37"/>
        <v>A2391</v>
      </c>
      <c r="B2392" t="s">
        <v>1906</v>
      </c>
      <c r="C2392" t="s">
        <v>3238</v>
      </c>
      <c r="D2392" t="s">
        <v>3258</v>
      </c>
      <c r="E2392" s="2">
        <v>45946</v>
      </c>
      <c r="F2392">
        <v>18</v>
      </c>
      <c r="G2392" t="s">
        <v>3260</v>
      </c>
      <c r="H2392" s="2">
        <v>45952</v>
      </c>
      <c r="I2392" t="s">
        <v>3263</v>
      </c>
      <c r="J2392" t="s">
        <v>3262</v>
      </c>
      <c r="K2392">
        <v>2378</v>
      </c>
      <c r="L2392">
        <v>6</v>
      </c>
    </row>
    <row r="2393" spans="1:12" x14ac:dyDescent="0.45">
      <c r="A2393" t="str">
        <f t="shared" si="37"/>
        <v>A2392</v>
      </c>
      <c r="B2393" t="s">
        <v>740</v>
      </c>
      <c r="C2393" t="s">
        <v>3241</v>
      </c>
      <c r="D2393" t="s">
        <v>3256</v>
      </c>
      <c r="E2393" s="2">
        <v>45941</v>
      </c>
      <c r="F2393">
        <v>23</v>
      </c>
      <c r="G2393" t="s">
        <v>3257</v>
      </c>
      <c r="H2393" s="2">
        <v>45943</v>
      </c>
      <c r="I2393" t="s">
        <v>3263</v>
      </c>
      <c r="J2393" t="s">
        <v>3262</v>
      </c>
      <c r="K2393">
        <v>4779</v>
      </c>
      <c r="L2393">
        <v>2</v>
      </c>
    </row>
    <row r="2394" spans="1:12" x14ac:dyDescent="0.45">
      <c r="A2394" t="str">
        <f t="shared" si="37"/>
        <v>A2393</v>
      </c>
      <c r="B2394" t="s">
        <v>1907</v>
      </c>
      <c r="C2394" t="s">
        <v>3235</v>
      </c>
      <c r="D2394" t="s">
        <v>3248</v>
      </c>
      <c r="E2394" s="2">
        <v>45742</v>
      </c>
      <c r="F2394">
        <v>12</v>
      </c>
      <c r="G2394" t="s">
        <v>3260</v>
      </c>
      <c r="H2394" s="2">
        <v>45747</v>
      </c>
      <c r="I2394" t="s">
        <v>3263</v>
      </c>
      <c r="J2394" t="s">
        <v>3261</v>
      </c>
      <c r="K2394">
        <v>14728</v>
      </c>
      <c r="L2394">
        <v>5</v>
      </c>
    </row>
    <row r="2395" spans="1:12" x14ac:dyDescent="0.45">
      <c r="A2395" t="str">
        <f t="shared" si="37"/>
        <v>A2394</v>
      </c>
      <c r="B2395" t="s">
        <v>1908</v>
      </c>
      <c r="C2395" t="s">
        <v>3238</v>
      </c>
      <c r="D2395" t="s">
        <v>3256</v>
      </c>
      <c r="E2395" s="2">
        <v>45742</v>
      </c>
      <c r="F2395">
        <v>22</v>
      </c>
      <c r="G2395" t="s">
        <v>3257</v>
      </c>
      <c r="H2395" s="2">
        <v>45744</v>
      </c>
      <c r="I2395" t="s">
        <v>3263</v>
      </c>
      <c r="J2395" t="s">
        <v>3261</v>
      </c>
      <c r="K2395">
        <v>13670</v>
      </c>
      <c r="L2395">
        <v>2</v>
      </c>
    </row>
    <row r="2396" spans="1:12" x14ac:dyDescent="0.45">
      <c r="A2396" t="str">
        <f t="shared" si="37"/>
        <v>A2395</v>
      </c>
      <c r="B2396" t="s">
        <v>1909</v>
      </c>
      <c r="C2396" t="s">
        <v>3238</v>
      </c>
      <c r="D2396" t="s">
        <v>3258</v>
      </c>
      <c r="E2396" s="2">
        <v>45949</v>
      </c>
      <c r="F2396">
        <v>14</v>
      </c>
      <c r="G2396" t="s">
        <v>3260</v>
      </c>
      <c r="H2396" s="2">
        <v>45954</v>
      </c>
      <c r="I2396" t="s">
        <v>3263</v>
      </c>
      <c r="J2396" t="s">
        <v>3262</v>
      </c>
      <c r="K2396">
        <v>2511</v>
      </c>
      <c r="L2396">
        <v>5</v>
      </c>
    </row>
    <row r="2397" spans="1:12" x14ac:dyDescent="0.45">
      <c r="A2397" t="str">
        <f t="shared" si="37"/>
        <v>A2396</v>
      </c>
      <c r="B2397" t="s">
        <v>1910</v>
      </c>
      <c r="C2397" t="s">
        <v>3235</v>
      </c>
      <c r="D2397" t="s">
        <v>3248</v>
      </c>
      <c r="E2397" s="2">
        <v>45868</v>
      </c>
      <c r="F2397">
        <v>20</v>
      </c>
      <c r="G2397" t="s">
        <v>3260</v>
      </c>
      <c r="H2397" s="2">
        <v>45871</v>
      </c>
      <c r="I2397" t="s">
        <v>3263</v>
      </c>
      <c r="J2397" t="s">
        <v>3261</v>
      </c>
      <c r="K2397">
        <v>13470</v>
      </c>
      <c r="L2397">
        <v>3</v>
      </c>
    </row>
    <row r="2398" spans="1:12" x14ac:dyDescent="0.45">
      <c r="A2398" t="str">
        <f t="shared" si="37"/>
        <v>A2397</v>
      </c>
      <c r="B2398" t="s">
        <v>475</v>
      </c>
      <c r="C2398" t="s">
        <v>3235</v>
      </c>
      <c r="D2398" t="s">
        <v>3258</v>
      </c>
      <c r="E2398" s="2">
        <v>45989</v>
      </c>
      <c r="F2398">
        <v>17</v>
      </c>
      <c r="G2398" t="s">
        <v>3257</v>
      </c>
      <c r="H2398" s="2">
        <v>45992</v>
      </c>
      <c r="I2398" t="s">
        <v>3263</v>
      </c>
      <c r="J2398" t="s">
        <v>3262</v>
      </c>
      <c r="K2398">
        <v>2921</v>
      </c>
      <c r="L2398">
        <v>3</v>
      </c>
    </row>
    <row r="2399" spans="1:12" x14ac:dyDescent="0.45">
      <c r="A2399" t="str">
        <f t="shared" si="37"/>
        <v>A2398</v>
      </c>
      <c r="B2399" t="s">
        <v>1911</v>
      </c>
      <c r="C2399" t="s">
        <v>3238</v>
      </c>
      <c r="D2399" t="s">
        <v>3258</v>
      </c>
      <c r="E2399" s="2">
        <v>45816</v>
      </c>
      <c r="F2399">
        <v>20</v>
      </c>
      <c r="G2399" t="s">
        <v>3260</v>
      </c>
      <c r="H2399" s="2">
        <v>45818</v>
      </c>
      <c r="I2399" t="s">
        <v>3263</v>
      </c>
      <c r="J2399" t="s">
        <v>3262</v>
      </c>
      <c r="K2399">
        <v>2386</v>
      </c>
      <c r="L2399">
        <v>2</v>
      </c>
    </row>
    <row r="2400" spans="1:12" x14ac:dyDescent="0.45">
      <c r="A2400" t="str">
        <f t="shared" si="37"/>
        <v>A2399</v>
      </c>
      <c r="B2400" t="s">
        <v>1912</v>
      </c>
      <c r="C2400" t="s">
        <v>3238</v>
      </c>
      <c r="D2400" t="s">
        <v>3254</v>
      </c>
      <c r="E2400" s="2">
        <v>45927</v>
      </c>
      <c r="F2400">
        <v>13</v>
      </c>
      <c r="G2400" t="s">
        <v>3260</v>
      </c>
      <c r="H2400" s="2">
        <v>45928</v>
      </c>
      <c r="I2400" t="s">
        <v>3263</v>
      </c>
      <c r="J2400" t="s">
        <v>3262</v>
      </c>
      <c r="K2400">
        <v>2427</v>
      </c>
      <c r="L2400">
        <v>1</v>
      </c>
    </row>
    <row r="2401" spans="1:12" x14ac:dyDescent="0.45">
      <c r="A2401" t="str">
        <f t="shared" si="37"/>
        <v>A2400</v>
      </c>
      <c r="B2401" t="s">
        <v>855</v>
      </c>
      <c r="C2401" t="s">
        <v>3238</v>
      </c>
      <c r="D2401" t="s">
        <v>3258</v>
      </c>
      <c r="E2401" s="2">
        <v>45889</v>
      </c>
      <c r="F2401">
        <v>19</v>
      </c>
      <c r="G2401" t="s">
        <v>3260</v>
      </c>
      <c r="H2401" s="2">
        <v>45893</v>
      </c>
      <c r="I2401" t="s">
        <v>3263</v>
      </c>
      <c r="J2401" t="s">
        <v>3262</v>
      </c>
      <c r="K2401">
        <v>3416</v>
      </c>
      <c r="L2401">
        <v>4</v>
      </c>
    </row>
    <row r="2402" spans="1:12" x14ac:dyDescent="0.45">
      <c r="A2402" t="str">
        <f t="shared" si="37"/>
        <v>A2401</v>
      </c>
      <c r="B2402" t="s">
        <v>1913</v>
      </c>
      <c r="C2402" t="s">
        <v>3238</v>
      </c>
      <c r="D2402" t="s">
        <v>3258</v>
      </c>
      <c r="E2402" s="2">
        <v>45956</v>
      </c>
      <c r="F2402">
        <v>9</v>
      </c>
      <c r="G2402" t="s">
        <v>3260</v>
      </c>
      <c r="H2402" s="2">
        <v>45962</v>
      </c>
      <c r="I2402" t="s">
        <v>3263</v>
      </c>
      <c r="J2402" t="s">
        <v>3262</v>
      </c>
      <c r="K2402">
        <v>4113</v>
      </c>
      <c r="L2402">
        <v>6</v>
      </c>
    </row>
    <row r="2403" spans="1:12" x14ac:dyDescent="0.45">
      <c r="A2403" t="str">
        <f t="shared" si="37"/>
        <v>A2402</v>
      </c>
      <c r="B2403" t="s">
        <v>1914</v>
      </c>
      <c r="C2403" t="s">
        <v>3238</v>
      </c>
      <c r="D2403" t="s">
        <v>3248</v>
      </c>
      <c r="E2403" s="2">
        <v>45698</v>
      </c>
      <c r="F2403">
        <v>12</v>
      </c>
      <c r="G2403" t="s">
        <v>3257</v>
      </c>
      <c r="H2403" s="2">
        <v>45701</v>
      </c>
      <c r="I2403" t="s">
        <v>3263</v>
      </c>
      <c r="J2403" t="s">
        <v>3261</v>
      </c>
      <c r="K2403">
        <v>10058</v>
      </c>
      <c r="L2403">
        <v>3</v>
      </c>
    </row>
    <row r="2404" spans="1:12" x14ac:dyDescent="0.45">
      <c r="A2404" t="str">
        <f t="shared" si="37"/>
        <v>A2403</v>
      </c>
      <c r="B2404" t="s">
        <v>1915</v>
      </c>
      <c r="C2404" t="s">
        <v>3241</v>
      </c>
      <c r="D2404" t="s">
        <v>3258</v>
      </c>
      <c r="E2404" s="2">
        <v>45987</v>
      </c>
      <c r="F2404">
        <v>9</v>
      </c>
      <c r="G2404" t="s">
        <v>3260</v>
      </c>
      <c r="H2404" s="2">
        <v>45992</v>
      </c>
      <c r="I2404" t="s">
        <v>3263</v>
      </c>
      <c r="J2404" t="s">
        <v>3262</v>
      </c>
      <c r="K2404">
        <v>2121</v>
      </c>
      <c r="L2404">
        <v>5</v>
      </c>
    </row>
    <row r="2405" spans="1:12" x14ac:dyDescent="0.45">
      <c r="A2405" t="str">
        <f t="shared" si="37"/>
        <v>A2404</v>
      </c>
      <c r="B2405" t="s">
        <v>1916</v>
      </c>
      <c r="C2405" t="s">
        <v>3235</v>
      </c>
      <c r="D2405" t="s">
        <v>3256</v>
      </c>
      <c r="E2405" s="2">
        <v>45690</v>
      </c>
      <c r="F2405">
        <v>22</v>
      </c>
      <c r="G2405" t="s">
        <v>3257</v>
      </c>
      <c r="H2405" s="2">
        <v>45695</v>
      </c>
      <c r="I2405" t="s">
        <v>3264</v>
      </c>
      <c r="J2405" t="s">
        <v>3262</v>
      </c>
      <c r="K2405">
        <v>2716</v>
      </c>
      <c r="L2405">
        <v>5</v>
      </c>
    </row>
    <row r="2406" spans="1:12" x14ac:dyDescent="0.45">
      <c r="A2406" t="str">
        <f t="shared" si="37"/>
        <v>A2405</v>
      </c>
      <c r="B2406" t="s">
        <v>205</v>
      </c>
      <c r="C2406" t="s">
        <v>3238</v>
      </c>
      <c r="D2406" t="s">
        <v>3248</v>
      </c>
      <c r="E2406" s="2">
        <v>45956</v>
      </c>
      <c r="F2406">
        <v>15</v>
      </c>
      <c r="G2406" t="s">
        <v>3260</v>
      </c>
      <c r="H2406" s="2">
        <v>45963</v>
      </c>
      <c r="I2406" t="s">
        <v>3263</v>
      </c>
      <c r="J2406" t="s">
        <v>3262</v>
      </c>
      <c r="K2406">
        <v>2843</v>
      </c>
      <c r="L2406">
        <v>7</v>
      </c>
    </row>
    <row r="2407" spans="1:12" x14ac:dyDescent="0.45">
      <c r="A2407" t="str">
        <f t="shared" si="37"/>
        <v>A2406</v>
      </c>
      <c r="B2407" t="s">
        <v>1917</v>
      </c>
      <c r="C2407" t="s">
        <v>3241</v>
      </c>
      <c r="D2407" t="s">
        <v>3256</v>
      </c>
      <c r="E2407" s="2">
        <v>45957</v>
      </c>
      <c r="F2407">
        <v>21</v>
      </c>
      <c r="G2407" t="s">
        <v>3257</v>
      </c>
      <c r="H2407" s="2">
        <v>45962</v>
      </c>
      <c r="I2407" t="s">
        <v>3263</v>
      </c>
      <c r="J2407" t="s">
        <v>3262</v>
      </c>
      <c r="K2407">
        <v>3203</v>
      </c>
      <c r="L2407">
        <v>5</v>
      </c>
    </row>
    <row r="2408" spans="1:12" x14ac:dyDescent="0.45">
      <c r="A2408" t="str">
        <f t="shared" si="37"/>
        <v>A2407</v>
      </c>
      <c r="B2408" t="s">
        <v>1918</v>
      </c>
      <c r="C2408" t="s">
        <v>3235</v>
      </c>
      <c r="D2408" t="s">
        <v>3254</v>
      </c>
      <c r="E2408" s="2">
        <v>45797</v>
      </c>
      <c r="F2408">
        <v>18</v>
      </c>
      <c r="G2408" t="s">
        <v>3257</v>
      </c>
      <c r="H2408" s="2">
        <v>45800</v>
      </c>
      <c r="I2408" t="s">
        <v>3263</v>
      </c>
      <c r="J2408" t="s">
        <v>3262</v>
      </c>
      <c r="K2408">
        <v>2578</v>
      </c>
      <c r="L2408">
        <v>3</v>
      </c>
    </row>
    <row r="2409" spans="1:12" x14ac:dyDescent="0.45">
      <c r="A2409" t="str">
        <f t="shared" si="37"/>
        <v>A2408</v>
      </c>
      <c r="B2409" t="s">
        <v>1471</v>
      </c>
      <c r="C2409" t="s">
        <v>3238</v>
      </c>
      <c r="D2409" t="s">
        <v>3256</v>
      </c>
      <c r="E2409" s="2">
        <v>45854</v>
      </c>
      <c r="F2409">
        <v>18</v>
      </c>
      <c r="G2409" t="s">
        <v>3257</v>
      </c>
      <c r="H2409" s="2">
        <v>45858</v>
      </c>
      <c r="I2409" t="s">
        <v>3263</v>
      </c>
      <c r="J2409" t="s">
        <v>3262</v>
      </c>
      <c r="K2409">
        <v>4382</v>
      </c>
      <c r="L2409">
        <v>4</v>
      </c>
    </row>
    <row r="2410" spans="1:12" x14ac:dyDescent="0.45">
      <c r="A2410" t="str">
        <f t="shared" si="37"/>
        <v>A2409</v>
      </c>
      <c r="B2410" t="s">
        <v>1919</v>
      </c>
      <c r="C2410" t="s">
        <v>3235</v>
      </c>
      <c r="D2410" t="s">
        <v>3248</v>
      </c>
      <c r="E2410" s="2">
        <v>46001</v>
      </c>
      <c r="F2410">
        <v>20</v>
      </c>
      <c r="G2410" t="s">
        <v>3257</v>
      </c>
      <c r="H2410" s="2">
        <v>46007</v>
      </c>
      <c r="I2410" t="s">
        <v>3263</v>
      </c>
      <c r="J2410" t="s">
        <v>3261</v>
      </c>
      <c r="K2410">
        <v>9135</v>
      </c>
      <c r="L2410">
        <v>6</v>
      </c>
    </row>
    <row r="2411" spans="1:12" x14ac:dyDescent="0.45">
      <c r="A2411" t="str">
        <f t="shared" si="37"/>
        <v>A2410</v>
      </c>
      <c r="B2411" t="s">
        <v>1920</v>
      </c>
      <c r="C2411" t="s">
        <v>3235</v>
      </c>
      <c r="D2411" t="s">
        <v>3258</v>
      </c>
      <c r="E2411" s="2">
        <v>45941</v>
      </c>
      <c r="F2411">
        <v>16</v>
      </c>
      <c r="G2411" t="s">
        <v>3257</v>
      </c>
      <c r="H2411" s="2">
        <v>45945</v>
      </c>
      <c r="I2411" t="s">
        <v>3263</v>
      </c>
      <c r="J2411" t="s">
        <v>3262</v>
      </c>
      <c r="K2411">
        <v>4944</v>
      </c>
      <c r="L2411">
        <v>4</v>
      </c>
    </row>
    <row r="2412" spans="1:12" x14ac:dyDescent="0.45">
      <c r="A2412" t="str">
        <f t="shared" si="37"/>
        <v>A2411</v>
      </c>
      <c r="B2412" t="s">
        <v>1124</v>
      </c>
      <c r="C2412" t="s">
        <v>3238</v>
      </c>
      <c r="D2412" t="s">
        <v>3258</v>
      </c>
      <c r="E2412" s="2">
        <v>45756</v>
      </c>
      <c r="F2412">
        <v>9</v>
      </c>
      <c r="G2412" t="s">
        <v>3257</v>
      </c>
      <c r="H2412" s="2">
        <v>45761</v>
      </c>
      <c r="I2412" t="s">
        <v>3263</v>
      </c>
      <c r="J2412" t="s">
        <v>3262</v>
      </c>
      <c r="K2412">
        <v>4472</v>
      </c>
      <c r="L2412">
        <v>5</v>
      </c>
    </row>
    <row r="2413" spans="1:12" x14ac:dyDescent="0.45">
      <c r="A2413" t="str">
        <f t="shared" si="37"/>
        <v>A2412</v>
      </c>
      <c r="B2413" t="s">
        <v>884</v>
      </c>
      <c r="C2413" t="s">
        <v>3238</v>
      </c>
      <c r="D2413" t="s">
        <v>3258</v>
      </c>
      <c r="E2413" s="2">
        <v>45797</v>
      </c>
      <c r="F2413">
        <v>9</v>
      </c>
      <c r="G2413" t="s">
        <v>3260</v>
      </c>
      <c r="H2413" s="2">
        <v>45800</v>
      </c>
      <c r="I2413" t="s">
        <v>3263</v>
      </c>
      <c r="J2413" t="s">
        <v>3262</v>
      </c>
      <c r="K2413">
        <v>3491</v>
      </c>
      <c r="L2413">
        <v>3</v>
      </c>
    </row>
    <row r="2414" spans="1:12" x14ac:dyDescent="0.45">
      <c r="A2414" t="str">
        <f t="shared" si="37"/>
        <v>A2413</v>
      </c>
      <c r="B2414" t="s">
        <v>860</v>
      </c>
      <c r="C2414" t="s">
        <v>3235</v>
      </c>
      <c r="D2414" t="s">
        <v>3252</v>
      </c>
      <c r="E2414" s="2">
        <v>45866</v>
      </c>
      <c r="F2414">
        <v>11</v>
      </c>
      <c r="G2414" t="s">
        <v>3260</v>
      </c>
      <c r="H2414" s="2">
        <v>45869</v>
      </c>
      <c r="I2414" t="s">
        <v>3263</v>
      </c>
      <c r="J2414" t="s">
        <v>3262</v>
      </c>
      <c r="K2414">
        <v>2544</v>
      </c>
      <c r="L2414">
        <v>3</v>
      </c>
    </row>
    <row r="2415" spans="1:12" x14ac:dyDescent="0.45">
      <c r="A2415" t="str">
        <f t="shared" si="37"/>
        <v>A2414</v>
      </c>
      <c r="B2415" t="s">
        <v>1921</v>
      </c>
      <c r="C2415" t="s">
        <v>3238</v>
      </c>
      <c r="D2415" t="s">
        <v>3254</v>
      </c>
      <c r="E2415" s="2">
        <v>45769</v>
      </c>
      <c r="F2415">
        <v>11</v>
      </c>
      <c r="G2415" t="s">
        <v>3260</v>
      </c>
      <c r="H2415" s="2">
        <v>45771</v>
      </c>
      <c r="I2415" t="s">
        <v>3263</v>
      </c>
      <c r="J2415" t="s">
        <v>3262</v>
      </c>
      <c r="K2415">
        <v>4400</v>
      </c>
      <c r="L2415">
        <v>2</v>
      </c>
    </row>
    <row r="2416" spans="1:12" x14ac:dyDescent="0.45">
      <c r="A2416" t="str">
        <f t="shared" si="37"/>
        <v>A2415</v>
      </c>
      <c r="B2416" t="s">
        <v>1922</v>
      </c>
      <c r="C2416" t="s">
        <v>3238</v>
      </c>
      <c r="D2416" t="s">
        <v>3256</v>
      </c>
      <c r="E2416" s="2">
        <v>45730</v>
      </c>
      <c r="F2416">
        <v>23</v>
      </c>
      <c r="G2416" t="s">
        <v>3257</v>
      </c>
      <c r="H2416" s="2">
        <v>45734</v>
      </c>
      <c r="I2416" t="s">
        <v>3263</v>
      </c>
      <c r="J2416" t="s">
        <v>3262</v>
      </c>
      <c r="K2416">
        <v>2848</v>
      </c>
      <c r="L2416">
        <v>4</v>
      </c>
    </row>
    <row r="2417" spans="1:12" x14ac:dyDescent="0.45">
      <c r="A2417" t="str">
        <f t="shared" si="37"/>
        <v>A2416</v>
      </c>
      <c r="B2417" t="s">
        <v>1923</v>
      </c>
      <c r="C2417" t="s">
        <v>3238</v>
      </c>
      <c r="D2417" t="s">
        <v>3252</v>
      </c>
      <c r="E2417" s="2">
        <v>45912</v>
      </c>
      <c r="F2417">
        <v>18</v>
      </c>
      <c r="G2417" t="s">
        <v>3260</v>
      </c>
      <c r="H2417" s="2">
        <v>45918</v>
      </c>
      <c r="I2417" t="s">
        <v>3263</v>
      </c>
      <c r="J2417" t="s">
        <v>3262</v>
      </c>
      <c r="K2417">
        <v>3476</v>
      </c>
      <c r="L2417">
        <v>6</v>
      </c>
    </row>
    <row r="2418" spans="1:12" x14ac:dyDescent="0.45">
      <c r="A2418" t="str">
        <f t="shared" si="37"/>
        <v>A2417</v>
      </c>
      <c r="B2418" t="s">
        <v>1924</v>
      </c>
      <c r="C2418" t="s">
        <v>3241</v>
      </c>
      <c r="D2418" t="s">
        <v>3252</v>
      </c>
      <c r="E2418" s="2">
        <v>45837</v>
      </c>
      <c r="F2418">
        <v>12</v>
      </c>
      <c r="G2418" t="s">
        <v>3260</v>
      </c>
      <c r="H2418" s="2">
        <v>45839</v>
      </c>
      <c r="I2418" t="s">
        <v>3263</v>
      </c>
      <c r="J2418" t="s">
        <v>3262</v>
      </c>
      <c r="K2418">
        <v>4710</v>
      </c>
      <c r="L2418">
        <v>2</v>
      </c>
    </row>
    <row r="2419" spans="1:12" x14ac:dyDescent="0.45">
      <c r="A2419" t="str">
        <f t="shared" si="37"/>
        <v>A2418</v>
      </c>
      <c r="B2419" t="s">
        <v>1925</v>
      </c>
      <c r="C2419" t="s">
        <v>3235</v>
      </c>
      <c r="D2419" t="s">
        <v>3248</v>
      </c>
      <c r="E2419" s="2">
        <v>45744</v>
      </c>
      <c r="F2419">
        <v>8</v>
      </c>
      <c r="G2419" t="s">
        <v>3257</v>
      </c>
      <c r="H2419" s="2">
        <v>45749</v>
      </c>
      <c r="I2419" t="s">
        <v>3263</v>
      </c>
      <c r="J2419" t="s">
        <v>3262</v>
      </c>
      <c r="K2419">
        <v>2165</v>
      </c>
      <c r="L2419">
        <v>5</v>
      </c>
    </row>
    <row r="2420" spans="1:12" x14ac:dyDescent="0.45">
      <c r="A2420" t="str">
        <f t="shared" si="37"/>
        <v>A2419</v>
      </c>
      <c r="B2420" t="s">
        <v>100</v>
      </c>
      <c r="C2420" t="s">
        <v>3238</v>
      </c>
      <c r="D2420" t="s">
        <v>3256</v>
      </c>
      <c r="E2420" s="2">
        <v>46000</v>
      </c>
      <c r="F2420">
        <v>21</v>
      </c>
      <c r="G2420" t="s">
        <v>3257</v>
      </c>
      <c r="H2420" s="2">
        <v>46005</v>
      </c>
      <c r="I2420" t="s">
        <v>3264</v>
      </c>
      <c r="J2420" t="s">
        <v>3262</v>
      </c>
      <c r="K2420">
        <v>3253</v>
      </c>
      <c r="L2420">
        <v>5</v>
      </c>
    </row>
    <row r="2421" spans="1:12" x14ac:dyDescent="0.45">
      <c r="A2421" t="str">
        <f t="shared" si="37"/>
        <v>A2420</v>
      </c>
      <c r="B2421" t="s">
        <v>1926</v>
      </c>
      <c r="C2421" t="s">
        <v>3241</v>
      </c>
      <c r="D2421" t="s">
        <v>3248</v>
      </c>
      <c r="E2421" s="2">
        <v>45748</v>
      </c>
      <c r="F2421">
        <v>12</v>
      </c>
      <c r="G2421" t="s">
        <v>3257</v>
      </c>
      <c r="H2421" s="2">
        <v>45755</v>
      </c>
      <c r="I2421" t="s">
        <v>3263</v>
      </c>
      <c r="J2421" t="s">
        <v>3262</v>
      </c>
      <c r="K2421">
        <v>2627</v>
      </c>
      <c r="L2421">
        <v>7</v>
      </c>
    </row>
    <row r="2422" spans="1:12" x14ac:dyDescent="0.45">
      <c r="A2422" t="str">
        <f t="shared" si="37"/>
        <v>A2421</v>
      </c>
      <c r="B2422" t="s">
        <v>1927</v>
      </c>
      <c r="C2422" t="s">
        <v>3241</v>
      </c>
      <c r="D2422" t="s">
        <v>3256</v>
      </c>
      <c r="E2422" s="2">
        <v>45855</v>
      </c>
      <c r="F2422">
        <v>19</v>
      </c>
      <c r="G2422" t="s">
        <v>3257</v>
      </c>
      <c r="H2422" s="2">
        <v>45858</v>
      </c>
      <c r="I2422" t="s">
        <v>3264</v>
      </c>
      <c r="J2422" t="s">
        <v>3262</v>
      </c>
      <c r="K2422">
        <v>3129</v>
      </c>
      <c r="L2422">
        <v>3</v>
      </c>
    </row>
    <row r="2423" spans="1:12" x14ac:dyDescent="0.45">
      <c r="A2423" t="str">
        <f t="shared" si="37"/>
        <v>A2422</v>
      </c>
      <c r="B2423" t="s">
        <v>1910</v>
      </c>
      <c r="C2423" t="s">
        <v>3235</v>
      </c>
      <c r="D2423" t="s">
        <v>3252</v>
      </c>
      <c r="E2423" s="2">
        <v>45769</v>
      </c>
      <c r="F2423">
        <v>14</v>
      </c>
      <c r="G2423" t="s">
        <v>3257</v>
      </c>
      <c r="H2423" s="2">
        <v>45775</v>
      </c>
      <c r="I2423" t="s">
        <v>3263</v>
      </c>
      <c r="J2423" t="s">
        <v>3262</v>
      </c>
      <c r="K2423">
        <v>2090</v>
      </c>
      <c r="L2423">
        <v>6</v>
      </c>
    </row>
    <row r="2424" spans="1:12" x14ac:dyDescent="0.45">
      <c r="A2424" t="str">
        <f t="shared" si="37"/>
        <v>A2423</v>
      </c>
      <c r="B2424" t="s">
        <v>1928</v>
      </c>
      <c r="C2424" t="s">
        <v>3235</v>
      </c>
      <c r="D2424" t="s">
        <v>3254</v>
      </c>
      <c r="E2424" s="2">
        <v>45851</v>
      </c>
      <c r="F2424">
        <v>9</v>
      </c>
      <c r="G2424" t="s">
        <v>3257</v>
      </c>
      <c r="H2424" s="2">
        <v>45854</v>
      </c>
      <c r="I2424" t="s">
        <v>3263</v>
      </c>
      <c r="J2424" t="s">
        <v>3262</v>
      </c>
      <c r="K2424">
        <v>4789</v>
      </c>
      <c r="L2424">
        <v>3</v>
      </c>
    </row>
    <row r="2425" spans="1:12" x14ac:dyDescent="0.45">
      <c r="A2425" t="str">
        <f t="shared" si="37"/>
        <v>A2424</v>
      </c>
      <c r="B2425" t="s">
        <v>698</v>
      </c>
      <c r="C2425" t="s">
        <v>3235</v>
      </c>
      <c r="D2425" t="s">
        <v>3248</v>
      </c>
      <c r="E2425" s="2">
        <v>46022</v>
      </c>
      <c r="F2425">
        <v>13</v>
      </c>
      <c r="G2425" t="s">
        <v>3257</v>
      </c>
      <c r="H2425" s="2">
        <v>46025</v>
      </c>
      <c r="I2425" t="s">
        <v>3263</v>
      </c>
      <c r="J2425" t="s">
        <v>3262</v>
      </c>
      <c r="K2425">
        <v>2913</v>
      </c>
      <c r="L2425">
        <v>3</v>
      </c>
    </row>
    <row r="2426" spans="1:12" x14ac:dyDescent="0.45">
      <c r="A2426" t="str">
        <f t="shared" si="37"/>
        <v>A2425</v>
      </c>
      <c r="B2426" t="s">
        <v>1929</v>
      </c>
      <c r="C2426" t="s">
        <v>3238</v>
      </c>
      <c r="D2426" t="s">
        <v>3250</v>
      </c>
      <c r="E2426" s="2">
        <v>45875</v>
      </c>
      <c r="F2426">
        <v>9</v>
      </c>
      <c r="G2426" t="s">
        <v>3260</v>
      </c>
      <c r="H2426" s="2">
        <v>45883</v>
      </c>
      <c r="I2426" t="s">
        <v>3263</v>
      </c>
      <c r="J2426" t="s">
        <v>3262</v>
      </c>
      <c r="K2426">
        <v>4960</v>
      </c>
      <c r="L2426">
        <v>8</v>
      </c>
    </row>
    <row r="2427" spans="1:12" x14ac:dyDescent="0.45">
      <c r="A2427" t="str">
        <f t="shared" si="37"/>
        <v>A2426</v>
      </c>
      <c r="B2427" t="s">
        <v>1930</v>
      </c>
      <c r="C2427" t="s">
        <v>3238</v>
      </c>
      <c r="D2427" t="s">
        <v>3248</v>
      </c>
      <c r="E2427" s="2">
        <v>45786</v>
      </c>
      <c r="F2427">
        <v>9</v>
      </c>
      <c r="G2427" t="s">
        <v>3260</v>
      </c>
      <c r="H2427" s="2">
        <v>45789</v>
      </c>
      <c r="I2427" t="s">
        <v>3263</v>
      </c>
      <c r="J2427" t="s">
        <v>3262</v>
      </c>
      <c r="K2427">
        <v>2267</v>
      </c>
      <c r="L2427">
        <v>3</v>
      </c>
    </row>
    <row r="2428" spans="1:12" x14ac:dyDescent="0.45">
      <c r="A2428" t="str">
        <f t="shared" si="37"/>
        <v>A2427</v>
      </c>
      <c r="B2428" t="s">
        <v>1931</v>
      </c>
      <c r="C2428" t="s">
        <v>3235</v>
      </c>
      <c r="D2428" t="s">
        <v>3248</v>
      </c>
      <c r="E2428" s="2">
        <v>46002</v>
      </c>
      <c r="F2428">
        <v>9</v>
      </c>
      <c r="G2428" t="s">
        <v>3260</v>
      </c>
      <c r="H2428" s="2">
        <v>46006</v>
      </c>
      <c r="I2428" t="s">
        <v>3263</v>
      </c>
      <c r="J2428" t="s">
        <v>3262</v>
      </c>
      <c r="K2428">
        <v>3447</v>
      </c>
      <c r="L2428">
        <v>4</v>
      </c>
    </row>
    <row r="2429" spans="1:12" x14ac:dyDescent="0.45">
      <c r="A2429" t="str">
        <f t="shared" si="37"/>
        <v>A2428</v>
      </c>
      <c r="B2429" t="s">
        <v>1932</v>
      </c>
      <c r="C2429" t="s">
        <v>3235</v>
      </c>
      <c r="D2429" t="s">
        <v>3248</v>
      </c>
      <c r="E2429" s="2">
        <v>45955</v>
      </c>
      <c r="F2429">
        <v>14</v>
      </c>
      <c r="G2429" t="s">
        <v>3260</v>
      </c>
      <c r="H2429" s="2">
        <v>45962</v>
      </c>
      <c r="I2429" t="s">
        <v>3263</v>
      </c>
      <c r="J2429" t="s">
        <v>3261</v>
      </c>
      <c r="K2429">
        <v>9360</v>
      </c>
      <c r="L2429">
        <v>7</v>
      </c>
    </row>
    <row r="2430" spans="1:12" x14ac:dyDescent="0.45">
      <c r="A2430" t="str">
        <f t="shared" si="37"/>
        <v>A2429</v>
      </c>
      <c r="B2430" t="s">
        <v>1407</v>
      </c>
      <c r="C2430" t="s">
        <v>3241</v>
      </c>
      <c r="D2430" t="s">
        <v>3248</v>
      </c>
      <c r="E2430" s="2">
        <v>45768</v>
      </c>
      <c r="F2430">
        <v>11</v>
      </c>
      <c r="G2430" t="s">
        <v>3260</v>
      </c>
      <c r="H2430" s="2">
        <v>45775</v>
      </c>
      <c r="I2430" t="s">
        <v>3263</v>
      </c>
      <c r="J2430" t="s">
        <v>3262</v>
      </c>
      <c r="K2430">
        <v>2171</v>
      </c>
      <c r="L2430">
        <v>7</v>
      </c>
    </row>
    <row r="2431" spans="1:12" x14ac:dyDescent="0.45">
      <c r="A2431" t="str">
        <f t="shared" si="37"/>
        <v>A2430</v>
      </c>
      <c r="B2431" t="s">
        <v>176</v>
      </c>
      <c r="C2431" t="s">
        <v>3235</v>
      </c>
      <c r="D2431" t="s">
        <v>3256</v>
      </c>
      <c r="E2431" s="2">
        <v>45785</v>
      </c>
      <c r="F2431">
        <v>18</v>
      </c>
      <c r="G2431" t="s">
        <v>3257</v>
      </c>
      <c r="H2431" s="2">
        <v>45790</v>
      </c>
      <c r="I2431" t="s">
        <v>3263</v>
      </c>
      <c r="J2431" t="s">
        <v>3261</v>
      </c>
      <c r="K2431">
        <v>11372</v>
      </c>
      <c r="L2431">
        <v>5</v>
      </c>
    </row>
    <row r="2432" spans="1:12" x14ac:dyDescent="0.45">
      <c r="A2432" t="str">
        <f t="shared" si="37"/>
        <v>A2431</v>
      </c>
      <c r="B2432" t="s">
        <v>1933</v>
      </c>
      <c r="C2432" t="s">
        <v>3238</v>
      </c>
      <c r="D2432" t="s">
        <v>3252</v>
      </c>
      <c r="E2432" s="2">
        <v>45889</v>
      </c>
      <c r="F2432">
        <v>17</v>
      </c>
      <c r="G2432" t="s">
        <v>3260</v>
      </c>
      <c r="H2432" s="2">
        <v>45895</v>
      </c>
      <c r="I2432" t="s">
        <v>3263</v>
      </c>
      <c r="J2432" t="s">
        <v>3262</v>
      </c>
      <c r="K2432">
        <v>4681</v>
      </c>
      <c r="L2432">
        <v>6</v>
      </c>
    </row>
    <row r="2433" spans="1:12" x14ac:dyDescent="0.45">
      <c r="A2433" t="str">
        <f t="shared" si="37"/>
        <v>A2432</v>
      </c>
      <c r="B2433" t="s">
        <v>1934</v>
      </c>
      <c r="C2433" t="s">
        <v>3238</v>
      </c>
      <c r="D2433" t="s">
        <v>3254</v>
      </c>
      <c r="E2433" s="2">
        <v>45873</v>
      </c>
      <c r="F2433">
        <v>8</v>
      </c>
      <c r="G2433" t="s">
        <v>3260</v>
      </c>
      <c r="H2433" s="2">
        <v>45874</v>
      </c>
      <c r="I2433" t="s">
        <v>3263</v>
      </c>
      <c r="J2433" t="s">
        <v>3262</v>
      </c>
      <c r="K2433">
        <v>3214</v>
      </c>
      <c r="L2433">
        <v>1</v>
      </c>
    </row>
    <row r="2434" spans="1:12" x14ac:dyDescent="0.45">
      <c r="A2434" t="str">
        <f t="shared" si="37"/>
        <v>A2433</v>
      </c>
      <c r="B2434" t="s">
        <v>1935</v>
      </c>
      <c r="C2434" t="s">
        <v>3238</v>
      </c>
      <c r="D2434" t="s">
        <v>3248</v>
      </c>
      <c r="E2434" s="2">
        <v>45848</v>
      </c>
      <c r="F2434">
        <v>15</v>
      </c>
      <c r="G2434" t="s">
        <v>3260</v>
      </c>
      <c r="H2434" s="2">
        <v>45851</v>
      </c>
      <c r="I2434" t="s">
        <v>3263</v>
      </c>
      <c r="J2434" t="s">
        <v>3261</v>
      </c>
      <c r="K2434">
        <v>11508</v>
      </c>
      <c r="L2434">
        <v>3</v>
      </c>
    </row>
    <row r="2435" spans="1:12" x14ac:dyDescent="0.45">
      <c r="A2435" t="str">
        <f t="shared" ref="A2435:A2498" si="38">"A"&amp;TEXT(ROW()-1,"0000")</f>
        <v>A2434</v>
      </c>
      <c r="B2435" t="s">
        <v>1660</v>
      </c>
      <c r="C2435" t="s">
        <v>3235</v>
      </c>
      <c r="D2435" t="s">
        <v>3258</v>
      </c>
      <c r="E2435" s="2">
        <v>45809</v>
      </c>
      <c r="F2435">
        <v>15</v>
      </c>
      <c r="G2435" t="s">
        <v>3260</v>
      </c>
      <c r="H2435" s="2">
        <v>45813</v>
      </c>
      <c r="I2435" t="s">
        <v>3263</v>
      </c>
      <c r="J2435" t="s">
        <v>3262</v>
      </c>
      <c r="K2435">
        <v>4919</v>
      </c>
      <c r="L2435">
        <v>4</v>
      </c>
    </row>
    <row r="2436" spans="1:12" x14ac:dyDescent="0.45">
      <c r="A2436" t="str">
        <f t="shared" si="38"/>
        <v>A2435</v>
      </c>
      <c r="B2436" t="s">
        <v>1936</v>
      </c>
      <c r="C2436" t="s">
        <v>3235</v>
      </c>
      <c r="D2436" t="s">
        <v>3258</v>
      </c>
      <c r="E2436" s="2">
        <v>45786</v>
      </c>
      <c r="F2436">
        <v>19</v>
      </c>
      <c r="G2436" t="s">
        <v>3257</v>
      </c>
      <c r="H2436" s="2">
        <v>45791</v>
      </c>
      <c r="I2436" t="s">
        <v>3263</v>
      </c>
      <c r="J2436" t="s">
        <v>3262</v>
      </c>
      <c r="K2436">
        <v>3387</v>
      </c>
      <c r="L2436">
        <v>5</v>
      </c>
    </row>
    <row r="2437" spans="1:12" x14ac:dyDescent="0.45">
      <c r="A2437" t="str">
        <f t="shared" si="38"/>
        <v>A2436</v>
      </c>
      <c r="B2437" t="s">
        <v>1770</v>
      </c>
      <c r="C2437" t="s">
        <v>3235</v>
      </c>
      <c r="D2437" t="s">
        <v>3252</v>
      </c>
      <c r="E2437" s="2">
        <v>45743</v>
      </c>
      <c r="F2437">
        <v>18</v>
      </c>
      <c r="G2437" t="s">
        <v>3257</v>
      </c>
      <c r="H2437" s="2">
        <v>45749</v>
      </c>
      <c r="I2437" t="s">
        <v>3263</v>
      </c>
      <c r="J2437" t="s">
        <v>3262</v>
      </c>
      <c r="K2437">
        <v>3062</v>
      </c>
      <c r="L2437">
        <v>6</v>
      </c>
    </row>
    <row r="2438" spans="1:12" x14ac:dyDescent="0.45">
      <c r="A2438" t="str">
        <f t="shared" si="38"/>
        <v>A2437</v>
      </c>
      <c r="B2438" t="s">
        <v>301</v>
      </c>
      <c r="C2438" t="s">
        <v>3235</v>
      </c>
      <c r="D2438" t="s">
        <v>3252</v>
      </c>
      <c r="E2438" s="2">
        <v>45824</v>
      </c>
      <c r="F2438">
        <v>15</v>
      </c>
      <c r="G2438" t="s">
        <v>3257</v>
      </c>
      <c r="H2438" s="2">
        <v>45826</v>
      </c>
      <c r="I2438" t="s">
        <v>3263</v>
      </c>
      <c r="J2438" t="s">
        <v>3262</v>
      </c>
      <c r="K2438">
        <v>4652</v>
      </c>
      <c r="L2438">
        <v>2</v>
      </c>
    </row>
    <row r="2439" spans="1:12" x14ac:dyDescent="0.45">
      <c r="A2439" t="str">
        <f t="shared" si="38"/>
        <v>A2438</v>
      </c>
      <c r="B2439" t="s">
        <v>1683</v>
      </c>
      <c r="C2439" t="s">
        <v>3238</v>
      </c>
      <c r="D2439" t="s">
        <v>3248</v>
      </c>
      <c r="E2439" s="2">
        <v>45891</v>
      </c>
      <c r="F2439">
        <v>11</v>
      </c>
      <c r="G2439" t="s">
        <v>3257</v>
      </c>
      <c r="H2439" s="2">
        <v>45897</v>
      </c>
      <c r="I2439" t="s">
        <v>3263</v>
      </c>
      <c r="J2439" t="s">
        <v>3262</v>
      </c>
      <c r="K2439">
        <v>3189</v>
      </c>
      <c r="L2439">
        <v>6</v>
      </c>
    </row>
    <row r="2440" spans="1:12" x14ac:dyDescent="0.45">
      <c r="A2440" t="str">
        <f t="shared" si="38"/>
        <v>A2439</v>
      </c>
      <c r="B2440" t="s">
        <v>1937</v>
      </c>
      <c r="C2440" t="s">
        <v>3238</v>
      </c>
      <c r="D2440" t="s">
        <v>3248</v>
      </c>
      <c r="E2440" s="2">
        <v>45991</v>
      </c>
      <c r="F2440">
        <v>12</v>
      </c>
      <c r="G2440" t="s">
        <v>3260</v>
      </c>
      <c r="H2440" s="2">
        <v>45998</v>
      </c>
      <c r="I2440" t="s">
        <v>3263</v>
      </c>
      <c r="J2440" t="s">
        <v>3262</v>
      </c>
      <c r="K2440">
        <v>4696</v>
      </c>
      <c r="L2440">
        <v>7</v>
      </c>
    </row>
    <row r="2441" spans="1:12" x14ac:dyDescent="0.45">
      <c r="A2441" t="str">
        <f t="shared" si="38"/>
        <v>A2440</v>
      </c>
      <c r="B2441" t="s">
        <v>1938</v>
      </c>
      <c r="C2441" t="s">
        <v>3238</v>
      </c>
      <c r="D2441" t="s">
        <v>3258</v>
      </c>
      <c r="E2441" s="2">
        <v>45930</v>
      </c>
      <c r="F2441">
        <v>13</v>
      </c>
      <c r="G2441" t="s">
        <v>3260</v>
      </c>
      <c r="H2441" s="2">
        <v>45933</v>
      </c>
      <c r="I2441" t="s">
        <v>3263</v>
      </c>
      <c r="J2441" t="s">
        <v>3262</v>
      </c>
      <c r="K2441">
        <v>4972</v>
      </c>
      <c r="L2441">
        <v>3</v>
      </c>
    </row>
    <row r="2442" spans="1:12" x14ac:dyDescent="0.45">
      <c r="A2442" t="str">
        <f t="shared" si="38"/>
        <v>A2441</v>
      </c>
      <c r="B2442" t="s">
        <v>1799</v>
      </c>
      <c r="C2442" t="s">
        <v>3238</v>
      </c>
      <c r="D2442" t="s">
        <v>3252</v>
      </c>
      <c r="E2442" s="2">
        <v>45670</v>
      </c>
      <c r="F2442">
        <v>16</v>
      </c>
      <c r="G2442" t="s">
        <v>3257</v>
      </c>
      <c r="H2442" s="2">
        <v>45673</v>
      </c>
      <c r="I2442" t="s">
        <v>3263</v>
      </c>
      <c r="J2442" t="s">
        <v>3262</v>
      </c>
      <c r="K2442">
        <v>4344</v>
      </c>
      <c r="L2442">
        <v>3</v>
      </c>
    </row>
    <row r="2443" spans="1:12" x14ac:dyDescent="0.45">
      <c r="A2443" t="str">
        <f t="shared" si="38"/>
        <v>A2442</v>
      </c>
      <c r="B2443" t="s">
        <v>1939</v>
      </c>
      <c r="C2443" t="s">
        <v>3235</v>
      </c>
      <c r="D2443" t="s">
        <v>3248</v>
      </c>
      <c r="E2443" s="2">
        <v>45864</v>
      </c>
      <c r="F2443">
        <v>16</v>
      </c>
      <c r="G2443" t="s">
        <v>3260</v>
      </c>
      <c r="H2443" s="2">
        <v>45871</v>
      </c>
      <c r="I2443" t="s">
        <v>3263</v>
      </c>
      <c r="J2443" t="s">
        <v>3261</v>
      </c>
      <c r="K2443">
        <v>12132</v>
      </c>
      <c r="L2443">
        <v>7</v>
      </c>
    </row>
    <row r="2444" spans="1:12" x14ac:dyDescent="0.45">
      <c r="A2444" t="str">
        <f t="shared" si="38"/>
        <v>A2443</v>
      </c>
      <c r="B2444" t="s">
        <v>460</v>
      </c>
      <c r="C2444" t="s">
        <v>3238</v>
      </c>
      <c r="D2444" t="s">
        <v>3250</v>
      </c>
      <c r="E2444" s="2">
        <v>45715</v>
      </c>
      <c r="F2444">
        <v>15</v>
      </c>
      <c r="G2444" t="s">
        <v>3257</v>
      </c>
      <c r="H2444" s="2">
        <v>45721</v>
      </c>
      <c r="I2444" t="s">
        <v>3263</v>
      </c>
      <c r="J2444" t="s">
        <v>3262</v>
      </c>
      <c r="K2444">
        <v>2591</v>
      </c>
      <c r="L2444">
        <v>6</v>
      </c>
    </row>
    <row r="2445" spans="1:12" x14ac:dyDescent="0.45">
      <c r="A2445" t="str">
        <f t="shared" si="38"/>
        <v>A2444</v>
      </c>
      <c r="B2445" t="s">
        <v>427</v>
      </c>
      <c r="C2445" t="s">
        <v>3238</v>
      </c>
      <c r="D2445" t="s">
        <v>3258</v>
      </c>
      <c r="E2445" s="2">
        <v>45895</v>
      </c>
      <c r="F2445">
        <v>10</v>
      </c>
      <c r="G2445" t="s">
        <v>3260</v>
      </c>
      <c r="H2445" s="2">
        <v>45899</v>
      </c>
      <c r="I2445" t="s">
        <v>3263</v>
      </c>
      <c r="J2445" t="s">
        <v>3262</v>
      </c>
      <c r="K2445">
        <v>3093</v>
      </c>
      <c r="L2445">
        <v>4</v>
      </c>
    </row>
    <row r="2446" spans="1:12" x14ac:dyDescent="0.45">
      <c r="A2446" t="str">
        <f t="shared" si="38"/>
        <v>A2445</v>
      </c>
      <c r="B2446" t="s">
        <v>1940</v>
      </c>
      <c r="C2446" t="s">
        <v>3238</v>
      </c>
      <c r="D2446" t="s">
        <v>3258</v>
      </c>
      <c r="E2446" s="2">
        <v>45807</v>
      </c>
      <c r="F2446">
        <v>13</v>
      </c>
      <c r="G2446" t="s">
        <v>3257</v>
      </c>
      <c r="H2446" s="2">
        <v>45809</v>
      </c>
      <c r="I2446" t="s">
        <v>3263</v>
      </c>
      <c r="J2446" t="s">
        <v>3262</v>
      </c>
      <c r="K2446">
        <v>3060</v>
      </c>
      <c r="L2446">
        <v>2</v>
      </c>
    </row>
    <row r="2447" spans="1:12" x14ac:dyDescent="0.45">
      <c r="A2447" t="str">
        <f t="shared" si="38"/>
        <v>A2446</v>
      </c>
      <c r="B2447" t="s">
        <v>1015</v>
      </c>
      <c r="C2447" t="s">
        <v>3235</v>
      </c>
      <c r="D2447" t="s">
        <v>3256</v>
      </c>
      <c r="E2447" s="2">
        <v>45773</v>
      </c>
      <c r="F2447">
        <v>18</v>
      </c>
      <c r="G2447" t="s">
        <v>3257</v>
      </c>
      <c r="H2447" s="2">
        <v>45777</v>
      </c>
      <c r="I2447" t="s">
        <v>3263</v>
      </c>
      <c r="J2447" t="s">
        <v>3262</v>
      </c>
      <c r="K2447">
        <v>3431</v>
      </c>
      <c r="L2447">
        <v>4</v>
      </c>
    </row>
    <row r="2448" spans="1:12" x14ac:dyDescent="0.45">
      <c r="A2448" t="str">
        <f t="shared" si="38"/>
        <v>A2447</v>
      </c>
      <c r="B2448" t="s">
        <v>770</v>
      </c>
      <c r="C2448" t="s">
        <v>3241</v>
      </c>
      <c r="D2448" t="s">
        <v>3254</v>
      </c>
      <c r="E2448" s="2">
        <v>45693</v>
      </c>
      <c r="F2448">
        <v>20</v>
      </c>
      <c r="G2448" t="s">
        <v>3257</v>
      </c>
      <c r="H2448" s="2">
        <v>45695</v>
      </c>
      <c r="I2448" t="s">
        <v>3263</v>
      </c>
      <c r="J2448" t="s">
        <v>3262</v>
      </c>
      <c r="K2448">
        <v>2972</v>
      </c>
      <c r="L2448">
        <v>2</v>
      </c>
    </row>
    <row r="2449" spans="1:12" x14ac:dyDescent="0.45">
      <c r="A2449" t="str">
        <f t="shared" si="38"/>
        <v>A2448</v>
      </c>
      <c r="B2449" t="s">
        <v>1941</v>
      </c>
      <c r="C2449" t="s">
        <v>3238</v>
      </c>
      <c r="D2449" t="s">
        <v>3258</v>
      </c>
      <c r="E2449" s="2">
        <v>45932</v>
      </c>
      <c r="F2449">
        <v>19</v>
      </c>
      <c r="G2449" t="s">
        <v>3260</v>
      </c>
      <c r="H2449" s="2">
        <v>45934</v>
      </c>
      <c r="I2449" t="s">
        <v>3263</v>
      </c>
      <c r="J2449" t="s">
        <v>3262</v>
      </c>
      <c r="K2449">
        <v>4831</v>
      </c>
      <c r="L2449">
        <v>2</v>
      </c>
    </row>
    <row r="2450" spans="1:12" x14ac:dyDescent="0.45">
      <c r="A2450" t="str">
        <f t="shared" si="38"/>
        <v>A2449</v>
      </c>
      <c r="B2450" t="s">
        <v>111</v>
      </c>
      <c r="C2450" t="s">
        <v>3238</v>
      </c>
      <c r="D2450" t="s">
        <v>3258</v>
      </c>
      <c r="E2450" s="2">
        <v>45754</v>
      </c>
      <c r="F2450">
        <v>20</v>
      </c>
      <c r="G2450" t="s">
        <v>3260</v>
      </c>
      <c r="H2450" s="2">
        <v>45760</v>
      </c>
      <c r="I2450" t="s">
        <v>3263</v>
      </c>
      <c r="J2450" t="s">
        <v>3262</v>
      </c>
      <c r="K2450">
        <v>3006</v>
      </c>
      <c r="L2450">
        <v>6</v>
      </c>
    </row>
    <row r="2451" spans="1:12" x14ac:dyDescent="0.45">
      <c r="A2451" t="str">
        <f t="shared" si="38"/>
        <v>A2450</v>
      </c>
      <c r="B2451" t="s">
        <v>1419</v>
      </c>
      <c r="C2451" t="s">
        <v>3238</v>
      </c>
      <c r="D2451" t="s">
        <v>3254</v>
      </c>
      <c r="E2451" s="2">
        <v>45823</v>
      </c>
      <c r="F2451">
        <v>8</v>
      </c>
      <c r="G2451" t="s">
        <v>3257</v>
      </c>
      <c r="H2451" s="2">
        <v>45826</v>
      </c>
      <c r="I2451" t="s">
        <v>3263</v>
      </c>
      <c r="J2451" t="s">
        <v>3262</v>
      </c>
      <c r="K2451">
        <v>2143</v>
      </c>
      <c r="L2451">
        <v>3</v>
      </c>
    </row>
    <row r="2452" spans="1:12" x14ac:dyDescent="0.45">
      <c r="A2452" t="str">
        <f t="shared" si="38"/>
        <v>A2451</v>
      </c>
      <c r="B2452" t="s">
        <v>1942</v>
      </c>
      <c r="C2452" t="s">
        <v>3241</v>
      </c>
      <c r="D2452" t="s">
        <v>3248</v>
      </c>
      <c r="E2452" s="2">
        <v>45876</v>
      </c>
      <c r="F2452">
        <v>17</v>
      </c>
      <c r="G2452" t="s">
        <v>3260</v>
      </c>
      <c r="H2452" s="2">
        <v>45881</v>
      </c>
      <c r="I2452" t="s">
        <v>3263</v>
      </c>
      <c r="J2452" t="s">
        <v>3262</v>
      </c>
      <c r="K2452">
        <v>4445</v>
      </c>
      <c r="L2452">
        <v>5</v>
      </c>
    </row>
    <row r="2453" spans="1:12" x14ac:dyDescent="0.45">
      <c r="A2453" t="str">
        <f t="shared" si="38"/>
        <v>A2452</v>
      </c>
      <c r="B2453" t="s">
        <v>1943</v>
      </c>
      <c r="C2453" t="s">
        <v>3238</v>
      </c>
      <c r="D2453" t="s">
        <v>3258</v>
      </c>
      <c r="E2453" s="2">
        <v>45975</v>
      </c>
      <c r="F2453">
        <v>19</v>
      </c>
      <c r="G2453" t="s">
        <v>3260</v>
      </c>
      <c r="H2453" s="2">
        <v>45977</v>
      </c>
      <c r="I2453" t="s">
        <v>3263</v>
      </c>
      <c r="J2453" t="s">
        <v>3262</v>
      </c>
      <c r="K2453">
        <v>2718</v>
      </c>
      <c r="L2453">
        <v>2</v>
      </c>
    </row>
    <row r="2454" spans="1:12" x14ac:dyDescent="0.45">
      <c r="A2454" t="str">
        <f t="shared" si="38"/>
        <v>A2453</v>
      </c>
      <c r="B2454" t="s">
        <v>1944</v>
      </c>
      <c r="C2454" t="s">
        <v>3238</v>
      </c>
      <c r="D2454" t="s">
        <v>3258</v>
      </c>
      <c r="E2454" s="2">
        <v>45911</v>
      </c>
      <c r="F2454">
        <v>15</v>
      </c>
      <c r="G2454" t="s">
        <v>3257</v>
      </c>
      <c r="H2454" s="2">
        <v>45917</v>
      </c>
      <c r="I2454" t="s">
        <v>3263</v>
      </c>
      <c r="J2454" t="s">
        <v>3262</v>
      </c>
      <c r="K2454">
        <v>3463</v>
      </c>
      <c r="L2454">
        <v>6</v>
      </c>
    </row>
    <row r="2455" spans="1:12" x14ac:dyDescent="0.45">
      <c r="A2455" t="str">
        <f t="shared" si="38"/>
        <v>A2454</v>
      </c>
      <c r="B2455" t="s">
        <v>1381</v>
      </c>
      <c r="C2455" t="s">
        <v>3238</v>
      </c>
      <c r="D2455" t="s">
        <v>3248</v>
      </c>
      <c r="E2455" s="2">
        <v>46012</v>
      </c>
      <c r="F2455">
        <v>20</v>
      </c>
      <c r="G2455" t="s">
        <v>3260</v>
      </c>
      <c r="H2455" s="2">
        <v>46015</v>
      </c>
      <c r="I2455" t="s">
        <v>3263</v>
      </c>
      <c r="J2455" t="s">
        <v>3262</v>
      </c>
      <c r="K2455">
        <v>2646</v>
      </c>
      <c r="L2455">
        <v>3</v>
      </c>
    </row>
    <row r="2456" spans="1:12" x14ac:dyDescent="0.45">
      <c r="A2456" t="str">
        <f t="shared" si="38"/>
        <v>A2455</v>
      </c>
      <c r="B2456" t="s">
        <v>1585</v>
      </c>
      <c r="C2456" t="s">
        <v>3235</v>
      </c>
      <c r="D2456" t="s">
        <v>3258</v>
      </c>
      <c r="E2456" s="2">
        <v>45775</v>
      </c>
      <c r="F2456">
        <v>10</v>
      </c>
      <c r="G2456" t="s">
        <v>3260</v>
      </c>
      <c r="H2456" s="2">
        <v>45778</v>
      </c>
      <c r="I2456" t="s">
        <v>3263</v>
      </c>
      <c r="J2456" t="s">
        <v>3262</v>
      </c>
      <c r="K2456">
        <v>2619</v>
      </c>
      <c r="L2456">
        <v>3</v>
      </c>
    </row>
    <row r="2457" spans="1:12" x14ac:dyDescent="0.45">
      <c r="A2457" t="str">
        <f t="shared" si="38"/>
        <v>A2456</v>
      </c>
      <c r="B2457" t="s">
        <v>1321</v>
      </c>
      <c r="C2457" t="s">
        <v>3238</v>
      </c>
      <c r="D2457" t="s">
        <v>3248</v>
      </c>
      <c r="E2457" s="2">
        <v>45868</v>
      </c>
      <c r="F2457">
        <v>13</v>
      </c>
      <c r="G2457" t="s">
        <v>3260</v>
      </c>
      <c r="H2457" s="2">
        <v>45871</v>
      </c>
      <c r="I2457" t="s">
        <v>3263</v>
      </c>
      <c r="J2457" t="s">
        <v>3261</v>
      </c>
      <c r="K2457">
        <v>14818</v>
      </c>
      <c r="L2457">
        <v>3</v>
      </c>
    </row>
    <row r="2458" spans="1:12" x14ac:dyDescent="0.45">
      <c r="A2458" t="str">
        <f t="shared" si="38"/>
        <v>A2457</v>
      </c>
      <c r="B2458" t="s">
        <v>1945</v>
      </c>
      <c r="C2458" t="s">
        <v>3238</v>
      </c>
      <c r="D2458" t="s">
        <v>3258</v>
      </c>
      <c r="E2458" s="2">
        <v>45813</v>
      </c>
      <c r="F2458">
        <v>15</v>
      </c>
      <c r="G2458" t="s">
        <v>3260</v>
      </c>
      <c r="H2458" s="2">
        <v>45817</v>
      </c>
      <c r="I2458" t="s">
        <v>3263</v>
      </c>
      <c r="J2458" t="s">
        <v>3262</v>
      </c>
      <c r="K2458">
        <v>3899</v>
      </c>
      <c r="L2458">
        <v>4</v>
      </c>
    </row>
    <row r="2459" spans="1:12" x14ac:dyDescent="0.45">
      <c r="A2459" t="str">
        <f t="shared" si="38"/>
        <v>A2458</v>
      </c>
      <c r="B2459" t="s">
        <v>1946</v>
      </c>
      <c r="C2459" t="s">
        <v>3238</v>
      </c>
      <c r="D2459" t="s">
        <v>3254</v>
      </c>
      <c r="E2459" s="2">
        <v>45915</v>
      </c>
      <c r="F2459">
        <v>16</v>
      </c>
      <c r="G2459" t="s">
        <v>3260</v>
      </c>
      <c r="H2459" s="2">
        <v>45917</v>
      </c>
      <c r="I2459" t="s">
        <v>3263</v>
      </c>
      <c r="J2459" t="s">
        <v>3262</v>
      </c>
      <c r="K2459">
        <v>2546</v>
      </c>
      <c r="L2459">
        <v>2</v>
      </c>
    </row>
    <row r="2460" spans="1:12" x14ac:dyDescent="0.45">
      <c r="A2460" t="str">
        <f t="shared" si="38"/>
        <v>A2459</v>
      </c>
      <c r="B2460" t="s">
        <v>1947</v>
      </c>
      <c r="C2460" t="s">
        <v>3238</v>
      </c>
      <c r="D2460" t="s">
        <v>3256</v>
      </c>
      <c r="E2460" s="2">
        <v>45886</v>
      </c>
      <c r="F2460">
        <v>23</v>
      </c>
      <c r="G2460" t="s">
        <v>3257</v>
      </c>
      <c r="H2460" s="2">
        <v>45889</v>
      </c>
      <c r="I2460" t="s">
        <v>3263</v>
      </c>
      <c r="J2460" t="s">
        <v>3262</v>
      </c>
      <c r="K2460">
        <v>3245</v>
      </c>
      <c r="L2460">
        <v>3</v>
      </c>
    </row>
    <row r="2461" spans="1:12" x14ac:dyDescent="0.45">
      <c r="A2461" t="str">
        <f t="shared" si="38"/>
        <v>A2460</v>
      </c>
      <c r="B2461" t="s">
        <v>1008</v>
      </c>
      <c r="C2461" t="s">
        <v>3235</v>
      </c>
      <c r="D2461" t="s">
        <v>3258</v>
      </c>
      <c r="E2461" s="2">
        <v>45984</v>
      </c>
      <c r="F2461">
        <v>15</v>
      </c>
      <c r="G2461" t="s">
        <v>3260</v>
      </c>
      <c r="H2461" s="2">
        <v>45988</v>
      </c>
      <c r="I2461" t="s">
        <v>3263</v>
      </c>
      <c r="J2461" t="s">
        <v>3262</v>
      </c>
      <c r="K2461">
        <v>3600</v>
      </c>
      <c r="L2461">
        <v>4</v>
      </c>
    </row>
    <row r="2462" spans="1:12" x14ac:dyDescent="0.45">
      <c r="A2462" t="str">
        <f t="shared" si="38"/>
        <v>A2461</v>
      </c>
      <c r="B2462" t="s">
        <v>935</v>
      </c>
      <c r="C2462" t="s">
        <v>3235</v>
      </c>
      <c r="D2462" t="s">
        <v>3258</v>
      </c>
      <c r="E2462" s="2">
        <v>45982</v>
      </c>
      <c r="F2462">
        <v>16</v>
      </c>
      <c r="G2462" t="s">
        <v>3260</v>
      </c>
      <c r="H2462" s="2">
        <v>45986</v>
      </c>
      <c r="I2462" t="s">
        <v>3263</v>
      </c>
      <c r="J2462" t="s">
        <v>3262</v>
      </c>
      <c r="K2462">
        <v>4932</v>
      </c>
      <c r="L2462">
        <v>4</v>
      </c>
    </row>
    <row r="2463" spans="1:12" x14ac:dyDescent="0.45">
      <c r="A2463" t="str">
        <f t="shared" si="38"/>
        <v>A2462</v>
      </c>
      <c r="B2463" t="s">
        <v>237</v>
      </c>
      <c r="C2463" t="s">
        <v>3238</v>
      </c>
      <c r="D2463" t="s">
        <v>3258</v>
      </c>
      <c r="E2463" s="2">
        <v>45904</v>
      </c>
      <c r="F2463">
        <v>14</v>
      </c>
      <c r="G2463" t="s">
        <v>3257</v>
      </c>
      <c r="H2463" s="2">
        <v>45907</v>
      </c>
      <c r="I2463" t="s">
        <v>3263</v>
      </c>
      <c r="J2463" t="s">
        <v>3262</v>
      </c>
      <c r="K2463">
        <v>3040</v>
      </c>
      <c r="L2463">
        <v>3</v>
      </c>
    </row>
    <row r="2464" spans="1:12" x14ac:dyDescent="0.45">
      <c r="A2464" t="str">
        <f t="shared" si="38"/>
        <v>A2463</v>
      </c>
      <c r="B2464" t="s">
        <v>1948</v>
      </c>
      <c r="C2464" t="s">
        <v>3238</v>
      </c>
      <c r="D2464" t="s">
        <v>3254</v>
      </c>
      <c r="E2464" s="2">
        <v>45917</v>
      </c>
      <c r="F2464">
        <v>20</v>
      </c>
      <c r="G2464" t="s">
        <v>3260</v>
      </c>
      <c r="H2464" s="2">
        <v>45920</v>
      </c>
      <c r="I2464" t="s">
        <v>3263</v>
      </c>
      <c r="J2464" t="s">
        <v>3262</v>
      </c>
      <c r="K2464">
        <v>4649</v>
      </c>
      <c r="L2464">
        <v>3</v>
      </c>
    </row>
    <row r="2465" spans="1:12" x14ac:dyDescent="0.45">
      <c r="A2465" t="str">
        <f t="shared" si="38"/>
        <v>A2464</v>
      </c>
      <c r="B2465" t="s">
        <v>1949</v>
      </c>
      <c r="C2465" t="s">
        <v>3238</v>
      </c>
      <c r="D2465" t="s">
        <v>3258</v>
      </c>
      <c r="E2465" s="2">
        <v>45817</v>
      </c>
      <c r="F2465">
        <v>11</v>
      </c>
      <c r="G2465" t="s">
        <v>3257</v>
      </c>
      <c r="H2465" s="2">
        <v>45822</v>
      </c>
      <c r="I2465" t="s">
        <v>3263</v>
      </c>
      <c r="J2465" t="s">
        <v>3262</v>
      </c>
      <c r="K2465">
        <v>4151</v>
      </c>
      <c r="L2465">
        <v>5</v>
      </c>
    </row>
    <row r="2466" spans="1:12" x14ac:dyDescent="0.45">
      <c r="A2466" t="str">
        <f t="shared" si="38"/>
        <v>A2465</v>
      </c>
      <c r="B2466" t="s">
        <v>1156</v>
      </c>
      <c r="C2466" t="s">
        <v>3238</v>
      </c>
      <c r="D2466" t="s">
        <v>3248</v>
      </c>
      <c r="E2466" s="2">
        <v>46012</v>
      </c>
      <c r="F2466">
        <v>20</v>
      </c>
      <c r="G2466" t="s">
        <v>3260</v>
      </c>
      <c r="H2466" s="2">
        <v>46018</v>
      </c>
      <c r="I2466" t="s">
        <v>3263</v>
      </c>
      <c r="J2466" t="s">
        <v>3262</v>
      </c>
      <c r="K2466">
        <v>4371</v>
      </c>
      <c r="L2466">
        <v>6</v>
      </c>
    </row>
    <row r="2467" spans="1:12" x14ac:dyDescent="0.45">
      <c r="A2467" t="str">
        <f t="shared" si="38"/>
        <v>A2466</v>
      </c>
      <c r="B2467" t="s">
        <v>1950</v>
      </c>
      <c r="C2467" t="s">
        <v>3241</v>
      </c>
      <c r="D2467" t="s">
        <v>3256</v>
      </c>
      <c r="E2467" s="2">
        <v>45676</v>
      </c>
      <c r="F2467">
        <v>19</v>
      </c>
      <c r="G2467" t="s">
        <v>3257</v>
      </c>
      <c r="H2467" s="2">
        <v>45678</v>
      </c>
      <c r="I2467" t="s">
        <v>3263</v>
      </c>
      <c r="J2467" t="s">
        <v>3261</v>
      </c>
      <c r="K2467">
        <v>13110</v>
      </c>
      <c r="L2467">
        <v>2</v>
      </c>
    </row>
    <row r="2468" spans="1:12" x14ac:dyDescent="0.45">
      <c r="A2468" t="str">
        <f t="shared" si="38"/>
        <v>A2467</v>
      </c>
      <c r="B2468" t="s">
        <v>1078</v>
      </c>
      <c r="C2468" t="s">
        <v>3238</v>
      </c>
      <c r="D2468" t="s">
        <v>3248</v>
      </c>
      <c r="E2468" s="2">
        <v>45886</v>
      </c>
      <c r="F2468">
        <v>11</v>
      </c>
      <c r="G2468" t="s">
        <v>3257</v>
      </c>
      <c r="H2468" s="2">
        <v>45892</v>
      </c>
      <c r="I2468" t="s">
        <v>3263</v>
      </c>
      <c r="J2468" t="s">
        <v>3261</v>
      </c>
      <c r="K2468">
        <v>12176</v>
      </c>
      <c r="L2468">
        <v>6</v>
      </c>
    </row>
    <row r="2469" spans="1:12" x14ac:dyDescent="0.45">
      <c r="A2469" t="str">
        <f t="shared" si="38"/>
        <v>A2468</v>
      </c>
      <c r="B2469" t="s">
        <v>1951</v>
      </c>
      <c r="C2469" t="s">
        <v>3235</v>
      </c>
      <c r="D2469" t="s">
        <v>3252</v>
      </c>
      <c r="E2469" s="2">
        <v>45938</v>
      </c>
      <c r="F2469">
        <v>20</v>
      </c>
      <c r="G2469" t="s">
        <v>3260</v>
      </c>
      <c r="H2469" s="2">
        <v>45941</v>
      </c>
      <c r="I2469" t="s">
        <v>3263</v>
      </c>
      <c r="J2469" t="s">
        <v>3262</v>
      </c>
      <c r="K2469">
        <v>4481</v>
      </c>
      <c r="L2469">
        <v>3</v>
      </c>
    </row>
    <row r="2470" spans="1:12" x14ac:dyDescent="0.45">
      <c r="A2470" t="str">
        <f t="shared" si="38"/>
        <v>A2469</v>
      </c>
      <c r="B2470" t="s">
        <v>796</v>
      </c>
      <c r="C2470" t="s">
        <v>3235</v>
      </c>
      <c r="D2470" t="s">
        <v>3254</v>
      </c>
      <c r="E2470" s="2">
        <v>45848</v>
      </c>
      <c r="F2470">
        <v>18</v>
      </c>
      <c r="G2470" t="s">
        <v>3260</v>
      </c>
      <c r="H2470" s="2">
        <v>45851</v>
      </c>
      <c r="I2470" t="s">
        <v>3263</v>
      </c>
      <c r="J2470" t="s">
        <v>3262</v>
      </c>
      <c r="K2470">
        <v>2143</v>
      </c>
      <c r="L2470">
        <v>3</v>
      </c>
    </row>
    <row r="2471" spans="1:12" x14ac:dyDescent="0.45">
      <c r="A2471" t="str">
        <f t="shared" si="38"/>
        <v>A2470</v>
      </c>
      <c r="B2471" t="s">
        <v>1952</v>
      </c>
      <c r="C2471" t="s">
        <v>3241</v>
      </c>
      <c r="D2471" t="s">
        <v>3256</v>
      </c>
      <c r="E2471" s="2">
        <v>45819</v>
      </c>
      <c r="F2471">
        <v>21</v>
      </c>
      <c r="G2471" t="s">
        <v>3257</v>
      </c>
      <c r="H2471" s="2">
        <v>45822</v>
      </c>
      <c r="I2471" t="s">
        <v>3263</v>
      </c>
      <c r="J2471" t="s">
        <v>3262</v>
      </c>
      <c r="K2471">
        <v>2865</v>
      </c>
      <c r="L2471">
        <v>3</v>
      </c>
    </row>
    <row r="2472" spans="1:12" x14ac:dyDescent="0.45">
      <c r="A2472" t="str">
        <f t="shared" si="38"/>
        <v>A2471</v>
      </c>
      <c r="B2472" t="s">
        <v>1953</v>
      </c>
      <c r="C2472" t="s">
        <v>3241</v>
      </c>
      <c r="D2472" t="s">
        <v>3258</v>
      </c>
      <c r="E2472" s="2">
        <v>45794</v>
      </c>
      <c r="F2472">
        <v>9</v>
      </c>
      <c r="G2472" t="s">
        <v>3260</v>
      </c>
      <c r="H2472" s="2">
        <v>45799</v>
      </c>
      <c r="I2472" t="s">
        <v>3263</v>
      </c>
      <c r="J2472" t="s">
        <v>3262</v>
      </c>
      <c r="K2472">
        <v>2239</v>
      </c>
      <c r="L2472">
        <v>5</v>
      </c>
    </row>
    <row r="2473" spans="1:12" x14ac:dyDescent="0.45">
      <c r="A2473" t="str">
        <f t="shared" si="38"/>
        <v>A2472</v>
      </c>
      <c r="B2473" t="s">
        <v>1802</v>
      </c>
      <c r="C2473" t="s">
        <v>3238</v>
      </c>
      <c r="D2473" t="s">
        <v>3252</v>
      </c>
      <c r="E2473" s="2">
        <v>45665</v>
      </c>
      <c r="F2473">
        <v>19</v>
      </c>
      <c r="G2473" t="s">
        <v>3260</v>
      </c>
      <c r="H2473" s="2">
        <v>45668</v>
      </c>
      <c r="I2473" t="s">
        <v>3263</v>
      </c>
      <c r="J2473" t="s">
        <v>3262</v>
      </c>
      <c r="K2473">
        <v>3957</v>
      </c>
      <c r="L2473">
        <v>3</v>
      </c>
    </row>
    <row r="2474" spans="1:12" x14ac:dyDescent="0.45">
      <c r="A2474" t="str">
        <f t="shared" si="38"/>
        <v>A2473</v>
      </c>
      <c r="B2474" t="s">
        <v>1954</v>
      </c>
      <c r="C2474" t="s">
        <v>3238</v>
      </c>
      <c r="D2474" t="s">
        <v>3258</v>
      </c>
      <c r="E2474" s="2">
        <v>45663</v>
      </c>
      <c r="F2474">
        <v>19</v>
      </c>
      <c r="G2474" t="s">
        <v>3260</v>
      </c>
      <c r="H2474" s="2">
        <v>45667</v>
      </c>
      <c r="I2474" t="s">
        <v>3263</v>
      </c>
      <c r="J2474" t="s">
        <v>3262</v>
      </c>
      <c r="K2474">
        <v>2706</v>
      </c>
      <c r="L2474">
        <v>4</v>
      </c>
    </row>
    <row r="2475" spans="1:12" x14ac:dyDescent="0.45">
      <c r="A2475" t="str">
        <f t="shared" si="38"/>
        <v>A2474</v>
      </c>
      <c r="B2475" t="s">
        <v>1955</v>
      </c>
      <c r="C2475" t="s">
        <v>3238</v>
      </c>
      <c r="D2475" t="s">
        <v>3258</v>
      </c>
      <c r="E2475" s="2">
        <v>45882</v>
      </c>
      <c r="F2475">
        <v>8</v>
      </c>
      <c r="G2475" t="s">
        <v>3260</v>
      </c>
      <c r="H2475" s="2">
        <v>45887</v>
      </c>
      <c r="I2475" t="s">
        <v>3263</v>
      </c>
      <c r="J2475" t="s">
        <v>3262</v>
      </c>
      <c r="K2475">
        <v>4976</v>
      </c>
      <c r="L2475">
        <v>5</v>
      </c>
    </row>
    <row r="2476" spans="1:12" x14ac:dyDescent="0.45">
      <c r="A2476" t="str">
        <f t="shared" si="38"/>
        <v>A2475</v>
      </c>
      <c r="B2476" t="s">
        <v>1482</v>
      </c>
      <c r="C2476" t="s">
        <v>3235</v>
      </c>
      <c r="D2476" t="s">
        <v>3248</v>
      </c>
      <c r="E2476" s="2">
        <v>45704</v>
      </c>
      <c r="F2476">
        <v>15</v>
      </c>
      <c r="G2476" t="s">
        <v>3260</v>
      </c>
      <c r="H2476" s="2">
        <v>45711</v>
      </c>
      <c r="I2476" t="s">
        <v>3263</v>
      </c>
      <c r="J2476" t="s">
        <v>3261</v>
      </c>
      <c r="K2476">
        <v>10316</v>
      </c>
      <c r="L2476">
        <v>7</v>
      </c>
    </row>
    <row r="2477" spans="1:12" x14ac:dyDescent="0.45">
      <c r="A2477" t="str">
        <f t="shared" si="38"/>
        <v>A2476</v>
      </c>
      <c r="B2477" t="s">
        <v>1104</v>
      </c>
      <c r="C2477" t="s">
        <v>3238</v>
      </c>
      <c r="D2477" t="s">
        <v>3252</v>
      </c>
      <c r="E2477" s="2">
        <v>45830</v>
      </c>
      <c r="F2477">
        <v>16</v>
      </c>
      <c r="G2477" t="s">
        <v>3257</v>
      </c>
      <c r="H2477" s="2">
        <v>45836</v>
      </c>
      <c r="I2477" t="s">
        <v>3263</v>
      </c>
      <c r="J2477" t="s">
        <v>3262</v>
      </c>
      <c r="K2477">
        <v>4566</v>
      </c>
      <c r="L2477">
        <v>6</v>
      </c>
    </row>
    <row r="2478" spans="1:12" x14ac:dyDescent="0.45">
      <c r="A2478" t="str">
        <f t="shared" si="38"/>
        <v>A2477</v>
      </c>
      <c r="B2478" t="s">
        <v>1956</v>
      </c>
      <c r="C2478" t="s">
        <v>3238</v>
      </c>
      <c r="D2478" t="s">
        <v>3248</v>
      </c>
      <c r="E2478" s="2">
        <v>45780</v>
      </c>
      <c r="F2478">
        <v>13</v>
      </c>
      <c r="G2478" t="s">
        <v>3260</v>
      </c>
      <c r="H2478" s="2">
        <v>45783</v>
      </c>
      <c r="I2478" t="s">
        <v>3263</v>
      </c>
      <c r="J2478" t="s">
        <v>3261</v>
      </c>
      <c r="K2478">
        <v>9462</v>
      </c>
      <c r="L2478">
        <v>3</v>
      </c>
    </row>
    <row r="2479" spans="1:12" x14ac:dyDescent="0.45">
      <c r="A2479" t="str">
        <f t="shared" si="38"/>
        <v>A2478</v>
      </c>
      <c r="B2479" t="s">
        <v>1150</v>
      </c>
      <c r="C2479" t="s">
        <v>3235</v>
      </c>
      <c r="D2479" t="s">
        <v>3258</v>
      </c>
      <c r="E2479" s="2">
        <v>45836</v>
      </c>
      <c r="F2479">
        <v>16</v>
      </c>
      <c r="G2479" t="s">
        <v>3260</v>
      </c>
      <c r="H2479" s="2">
        <v>45840</v>
      </c>
      <c r="I2479" t="s">
        <v>3263</v>
      </c>
      <c r="J2479" t="s">
        <v>3262</v>
      </c>
      <c r="K2479">
        <v>2892</v>
      </c>
      <c r="L2479">
        <v>4</v>
      </c>
    </row>
    <row r="2480" spans="1:12" x14ac:dyDescent="0.45">
      <c r="A2480" t="str">
        <f t="shared" si="38"/>
        <v>A2479</v>
      </c>
      <c r="B2480" t="s">
        <v>1957</v>
      </c>
      <c r="C2480" t="s">
        <v>3235</v>
      </c>
      <c r="D2480" t="s">
        <v>3258</v>
      </c>
      <c r="E2480" s="2">
        <v>46013</v>
      </c>
      <c r="F2480">
        <v>10</v>
      </c>
      <c r="G2480" t="s">
        <v>3260</v>
      </c>
      <c r="H2480" s="2">
        <v>46018</v>
      </c>
      <c r="I2480" t="s">
        <v>3263</v>
      </c>
      <c r="J2480" t="s">
        <v>3262</v>
      </c>
      <c r="K2480">
        <v>4991</v>
      </c>
      <c r="L2480">
        <v>5</v>
      </c>
    </row>
    <row r="2481" spans="1:12" x14ac:dyDescent="0.45">
      <c r="A2481" t="str">
        <f t="shared" si="38"/>
        <v>A2480</v>
      </c>
      <c r="B2481" t="s">
        <v>1958</v>
      </c>
      <c r="C2481" t="s">
        <v>3235</v>
      </c>
      <c r="D2481" t="s">
        <v>3250</v>
      </c>
      <c r="E2481" s="2">
        <v>45859</v>
      </c>
      <c r="F2481">
        <v>12</v>
      </c>
      <c r="G2481" t="s">
        <v>3260</v>
      </c>
      <c r="H2481" s="2">
        <v>45864</v>
      </c>
      <c r="I2481" t="s">
        <v>3263</v>
      </c>
      <c r="J2481" t="s">
        <v>3262</v>
      </c>
      <c r="K2481">
        <v>4423</v>
      </c>
      <c r="L2481">
        <v>5</v>
      </c>
    </row>
    <row r="2482" spans="1:12" x14ac:dyDescent="0.45">
      <c r="A2482" t="str">
        <f t="shared" si="38"/>
        <v>A2481</v>
      </c>
      <c r="B2482" t="s">
        <v>1959</v>
      </c>
      <c r="C2482" t="s">
        <v>3235</v>
      </c>
      <c r="D2482" t="s">
        <v>3258</v>
      </c>
      <c r="E2482" s="2">
        <v>45676</v>
      </c>
      <c r="F2482">
        <v>13</v>
      </c>
      <c r="G2482" t="s">
        <v>3260</v>
      </c>
      <c r="H2482" s="2">
        <v>45679</v>
      </c>
      <c r="I2482" t="s">
        <v>3263</v>
      </c>
      <c r="J2482" t="s">
        <v>3262</v>
      </c>
      <c r="K2482">
        <v>2940</v>
      </c>
      <c r="L2482">
        <v>3</v>
      </c>
    </row>
    <row r="2483" spans="1:12" x14ac:dyDescent="0.45">
      <c r="A2483" t="str">
        <f t="shared" si="38"/>
        <v>A2482</v>
      </c>
      <c r="B2483" t="s">
        <v>1825</v>
      </c>
      <c r="C2483" t="s">
        <v>3238</v>
      </c>
      <c r="D2483" t="s">
        <v>3248</v>
      </c>
      <c r="E2483" s="2">
        <v>45912</v>
      </c>
      <c r="F2483">
        <v>11</v>
      </c>
      <c r="G2483" t="s">
        <v>3260</v>
      </c>
      <c r="H2483" s="2">
        <v>45917</v>
      </c>
      <c r="I2483" t="s">
        <v>3263</v>
      </c>
      <c r="J2483" t="s">
        <v>3261</v>
      </c>
      <c r="K2483">
        <v>13898</v>
      </c>
      <c r="L2483">
        <v>5</v>
      </c>
    </row>
    <row r="2484" spans="1:12" x14ac:dyDescent="0.45">
      <c r="A2484" t="str">
        <f t="shared" si="38"/>
        <v>A2483</v>
      </c>
      <c r="B2484" t="s">
        <v>1960</v>
      </c>
      <c r="C2484" t="s">
        <v>3238</v>
      </c>
      <c r="D2484" t="s">
        <v>3258</v>
      </c>
      <c r="E2484" s="2">
        <v>45998</v>
      </c>
      <c r="F2484">
        <v>13</v>
      </c>
      <c r="G2484" t="s">
        <v>3260</v>
      </c>
      <c r="H2484" s="2">
        <v>46001</v>
      </c>
      <c r="I2484" t="s">
        <v>3263</v>
      </c>
      <c r="J2484" t="s">
        <v>3262</v>
      </c>
      <c r="K2484">
        <v>2808</v>
      </c>
      <c r="L2484">
        <v>3</v>
      </c>
    </row>
    <row r="2485" spans="1:12" x14ac:dyDescent="0.45">
      <c r="A2485" t="str">
        <f t="shared" si="38"/>
        <v>A2484</v>
      </c>
      <c r="B2485" t="s">
        <v>1961</v>
      </c>
      <c r="C2485" t="s">
        <v>3235</v>
      </c>
      <c r="D2485" t="s">
        <v>3248</v>
      </c>
      <c r="E2485" s="2">
        <v>45739</v>
      </c>
      <c r="F2485">
        <v>16</v>
      </c>
      <c r="G2485" t="s">
        <v>3260</v>
      </c>
      <c r="H2485" s="2">
        <v>45742</v>
      </c>
      <c r="I2485" t="s">
        <v>3263</v>
      </c>
      <c r="J2485" t="s">
        <v>3262</v>
      </c>
      <c r="K2485">
        <v>3185</v>
      </c>
      <c r="L2485">
        <v>3</v>
      </c>
    </row>
    <row r="2486" spans="1:12" x14ac:dyDescent="0.45">
      <c r="A2486" t="str">
        <f t="shared" si="38"/>
        <v>A2485</v>
      </c>
      <c r="B2486" t="s">
        <v>1363</v>
      </c>
      <c r="C2486" t="s">
        <v>3235</v>
      </c>
      <c r="D2486" t="s">
        <v>3258</v>
      </c>
      <c r="E2486" s="2">
        <v>45818</v>
      </c>
      <c r="F2486">
        <v>16</v>
      </c>
      <c r="G2486" t="s">
        <v>3257</v>
      </c>
      <c r="H2486" s="2">
        <v>45821</v>
      </c>
      <c r="I2486" t="s">
        <v>3263</v>
      </c>
      <c r="J2486" t="s">
        <v>3262</v>
      </c>
      <c r="K2486">
        <v>3798</v>
      </c>
      <c r="L2486">
        <v>3</v>
      </c>
    </row>
    <row r="2487" spans="1:12" x14ac:dyDescent="0.45">
      <c r="A2487" t="str">
        <f t="shared" si="38"/>
        <v>A2486</v>
      </c>
      <c r="B2487" t="s">
        <v>1166</v>
      </c>
      <c r="C2487" t="s">
        <v>3235</v>
      </c>
      <c r="D2487" t="s">
        <v>3256</v>
      </c>
      <c r="E2487" s="2">
        <v>45963</v>
      </c>
      <c r="F2487">
        <v>22</v>
      </c>
      <c r="G2487" t="s">
        <v>3257</v>
      </c>
      <c r="H2487" s="2">
        <v>45965</v>
      </c>
      <c r="I2487" t="s">
        <v>3263</v>
      </c>
      <c r="J2487" t="s">
        <v>3261</v>
      </c>
      <c r="K2487">
        <v>9107</v>
      </c>
      <c r="L2487">
        <v>2</v>
      </c>
    </row>
    <row r="2488" spans="1:12" x14ac:dyDescent="0.45">
      <c r="A2488" t="str">
        <f t="shared" si="38"/>
        <v>A2487</v>
      </c>
      <c r="B2488" t="s">
        <v>1962</v>
      </c>
      <c r="C2488" t="s">
        <v>3238</v>
      </c>
      <c r="D2488" t="s">
        <v>3256</v>
      </c>
      <c r="E2488" s="2">
        <v>45978</v>
      </c>
      <c r="F2488">
        <v>20</v>
      </c>
      <c r="G2488" t="s">
        <v>3257</v>
      </c>
      <c r="H2488" s="2">
        <v>45980</v>
      </c>
      <c r="I2488" t="s">
        <v>3263</v>
      </c>
      <c r="J2488" t="s">
        <v>3262</v>
      </c>
      <c r="K2488">
        <v>2987</v>
      </c>
      <c r="L2488">
        <v>2</v>
      </c>
    </row>
    <row r="2489" spans="1:12" x14ac:dyDescent="0.45">
      <c r="A2489" t="str">
        <f t="shared" si="38"/>
        <v>A2488</v>
      </c>
      <c r="B2489" t="s">
        <v>1963</v>
      </c>
      <c r="C2489" t="s">
        <v>3235</v>
      </c>
      <c r="D2489" t="s">
        <v>3248</v>
      </c>
      <c r="E2489" s="2">
        <v>45976</v>
      </c>
      <c r="F2489">
        <v>9</v>
      </c>
      <c r="G2489" t="s">
        <v>3260</v>
      </c>
      <c r="H2489" s="2">
        <v>45979</v>
      </c>
      <c r="I2489" t="s">
        <v>3263</v>
      </c>
      <c r="J2489" t="s">
        <v>3261</v>
      </c>
      <c r="K2489">
        <v>14110</v>
      </c>
      <c r="L2489">
        <v>3</v>
      </c>
    </row>
    <row r="2490" spans="1:12" x14ac:dyDescent="0.45">
      <c r="A2490" t="str">
        <f t="shared" si="38"/>
        <v>A2489</v>
      </c>
      <c r="B2490" t="s">
        <v>742</v>
      </c>
      <c r="C2490" t="s">
        <v>3238</v>
      </c>
      <c r="D2490" t="s">
        <v>3252</v>
      </c>
      <c r="E2490" s="2">
        <v>45749</v>
      </c>
      <c r="F2490">
        <v>18</v>
      </c>
      <c r="G2490" t="s">
        <v>3257</v>
      </c>
      <c r="H2490" s="2">
        <v>45754</v>
      </c>
      <c r="I2490" t="s">
        <v>3263</v>
      </c>
      <c r="J2490" t="s">
        <v>3262</v>
      </c>
      <c r="K2490">
        <v>2979</v>
      </c>
      <c r="L2490">
        <v>5</v>
      </c>
    </row>
    <row r="2491" spans="1:12" x14ac:dyDescent="0.45">
      <c r="A2491" t="str">
        <f t="shared" si="38"/>
        <v>A2490</v>
      </c>
      <c r="B2491" t="s">
        <v>900</v>
      </c>
      <c r="C2491" t="s">
        <v>3235</v>
      </c>
      <c r="D2491" t="s">
        <v>3256</v>
      </c>
      <c r="E2491" s="2">
        <v>45843</v>
      </c>
      <c r="F2491">
        <v>22</v>
      </c>
      <c r="G2491" t="s">
        <v>3257</v>
      </c>
      <c r="H2491" s="2">
        <v>45845</v>
      </c>
      <c r="I2491" t="s">
        <v>3263</v>
      </c>
      <c r="J2491" t="s">
        <v>3262</v>
      </c>
      <c r="K2491">
        <v>3876</v>
      </c>
      <c r="L2491">
        <v>2</v>
      </c>
    </row>
    <row r="2492" spans="1:12" x14ac:dyDescent="0.45">
      <c r="A2492" t="str">
        <f t="shared" si="38"/>
        <v>A2491</v>
      </c>
      <c r="B2492" t="s">
        <v>1964</v>
      </c>
      <c r="C2492" t="s">
        <v>3241</v>
      </c>
      <c r="D2492" t="s">
        <v>3258</v>
      </c>
      <c r="E2492" s="2">
        <v>45941</v>
      </c>
      <c r="F2492">
        <v>20</v>
      </c>
      <c r="G2492" t="s">
        <v>3260</v>
      </c>
      <c r="H2492" s="2">
        <v>45944</v>
      </c>
      <c r="I2492" t="s">
        <v>3263</v>
      </c>
      <c r="J2492" t="s">
        <v>3262</v>
      </c>
      <c r="K2492">
        <v>2263</v>
      </c>
      <c r="L2492">
        <v>3</v>
      </c>
    </row>
    <row r="2493" spans="1:12" x14ac:dyDescent="0.45">
      <c r="A2493" t="str">
        <f t="shared" si="38"/>
        <v>A2492</v>
      </c>
      <c r="B2493" t="s">
        <v>1965</v>
      </c>
      <c r="C2493" t="s">
        <v>3238</v>
      </c>
      <c r="D2493" t="s">
        <v>3248</v>
      </c>
      <c r="E2493" s="2">
        <v>46001</v>
      </c>
      <c r="F2493">
        <v>18</v>
      </c>
      <c r="G2493" t="s">
        <v>3260</v>
      </c>
      <c r="H2493" s="2">
        <v>46005</v>
      </c>
      <c r="I2493" t="s">
        <v>3263</v>
      </c>
      <c r="J2493" t="s">
        <v>3262</v>
      </c>
      <c r="K2493">
        <v>2888</v>
      </c>
      <c r="L2493">
        <v>4</v>
      </c>
    </row>
    <row r="2494" spans="1:12" x14ac:dyDescent="0.45">
      <c r="A2494" t="str">
        <f t="shared" si="38"/>
        <v>A2493</v>
      </c>
      <c r="B2494" t="s">
        <v>1966</v>
      </c>
      <c r="C2494" t="s">
        <v>3238</v>
      </c>
      <c r="D2494" t="s">
        <v>3256</v>
      </c>
      <c r="E2494" s="2">
        <v>45896</v>
      </c>
      <c r="F2494">
        <v>20</v>
      </c>
      <c r="G2494" t="s">
        <v>3257</v>
      </c>
      <c r="H2494" s="2">
        <v>45899</v>
      </c>
      <c r="I2494" t="s">
        <v>3263</v>
      </c>
      <c r="J2494" t="s">
        <v>3262</v>
      </c>
      <c r="K2494">
        <v>4795</v>
      </c>
      <c r="L2494">
        <v>3</v>
      </c>
    </row>
    <row r="2495" spans="1:12" x14ac:dyDescent="0.45">
      <c r="A2495" t="str">
        <f t="shared" si="38"/>
        <v>A2494</v>
      </c>
      <c r="B2495" t="s">
        <v>931</v>
      </c>
      <c r="C2495" t="s">
        <v>3238</v>
      </c>
      <c r="D2495" t="s">
        <v>3248</v>
      </c>
      <c r="E2495" s="2">
        <v>46002</v>
      </c>
      <c r="F2495">
        <v>13</v>
      </c>
      <c r="G2495" t="s">
        <v>3260</v>
      </c>
      <c r="H2495" s="2">
        <v>46007</v>
      </c>
      <c r="I2495" t="s">
        <v>3263</v>
      </c>
      <c r="J2495" t="s">
        <v>3261</v>
      </c>
      <c r="K2495">
        <v>13437</v>
      </c>
      <c r="L2495">
        <v>5</v>
      </c>
    </row>
    <row r="2496" spans="1:12" x14ac:dyDescent="0.45">
      <c r="A2496" t="str">
        <f t="shared" si="38"/>
        <v>A2495</v>
      </c>
      <c r="B2496" t="s">
        <v>1967</v>
      </c>
      <c r="C2496" t="s">
        <v>3241</v>
      </c>
      <c r="D2496" t="s">
        <v>3248</v>
      </c>
      <c r="E2496" s="2">
        <v>45760</v>
      </c>
      <c r="F2496">
        <v>13</v>
      </c>
      <c r="G2496" t="s">
        <v>3260</v>
      </c>
      <c r="H2496" s="2">
        <v>45765</v>
      </c>
      <c r="I2496" t="s">
        <v>3263</v>
      </c>
      <c r="J2496" t="s">
        <v>3262</v>
      </c>
      <c r="K2496">
        <v>4630</v>
      </c>
      <c r="L2496">
        <v>5</v>
      </c>
    </row>
    <row r="2497" spans="1:12" x14ac:dyDescent="0.45">
      <c r="A2497" t="str">
        <f t="shared" si="38"/>
        <v>A2496</v>
      </c>
      <c r="B2497" t="s">
        <v>966</v>
      </c>
      <c r="C2497" t="s">
        <v>3235</v>
      </c>
      <c r="D2497" t="s">
        <v>3256</v>
      </c>
      <c r="E2497" s="2">
        <v>45857</v>
      </c>
      <c r="F2497">
        <v>19</v>
      </c>
      <c r="G2497" t="s">
        <v>3257</v>
      </c>
      <c r="H2497" s="2">
        <v>45861</v>
      </c>
      <c r="I2497" t="s">
        <v>3263</v>
      </c>
      <c r="J2497" t="s">
        <v>3262</v>
      </c>
      <c r="K2497">
        <v>4915</v>
      </c>
      <c r="L2497">
        <v>4</v>
      </c>
    </row>
    <row r="2498" spans="1:12" x14ac:dyDescent="0.45">
      <c r="A2498" t="str">
        <f t="shared" si="38"/>
        <v>A2497</v>
      </c>
      <c r="B2498" t="s">
        <v>1968</v>
      </c>
      <c r="C2498" t="s">
        <v>3235</v>
      </c>
      <c r="D2498" t="s">
        <v>3258</v>
      </c>
      <c r="E2498" s="2">
        <v>45936</v>
      </c>
      <c r="F2498">
        <v>19</v>
      </c>
      <c r="G2498" t="s">
        <v>3257</v>
      </c>
      <c r="H2498" s="2">
        <v>45938</v>
      </c>
      <c r="I2498" t="s">
        <v>3263</v>
      </c>
      <c r="J2498" t="s">
        <v>3262</v>
      </c>
      <c r="K2498">
        <v>3923</v>
      </c>
      <c r="L2498">
        <v>2</v>
      </c>
    </row>
    <row r="2499" spans="1:12" x14ac:dyDescent="0.45">
      <c r="A2499" t="str">
        <f t="shared" ref="A2499:A2562" si="39">"A"&amp;TEXT(ROW()-1,"0000")</f>
        <v>A2498</v>
      </c>
      <c r="B2499" t="s">
        <v>1969</v>
      </c>
      <c r="C2499" t="s">
        <v>3235</v>
      </c>
      <c r="D2499" t="s">
        <v>3258</v>
      </c>
      <c r="E2499" s="2">
        <v>45928</v>
      </c>
      <c r="F2499">
        <v>18</v>
      </c>
      <c r="G2499" t="s">
        <v>3260</v>
      </c>
      <c r="H2499" s="2">
        <v>45931</v>
      </c>
      <c r="I2499" t="s">
        <v>3263</v>
      </c>
      <c r="J2499" t="s">
        <v>3262</v>
      </c>
      <c r="K2499">
        <v>3965</v>
      </c>
      <c r="L2499">
        <v>3</v>
      </c>
    </row>
    <row r="2500" spans="1:12" x14ac:dyDescent="0.45">
      <c r="A2500" t="str">
        <f t="shared" si="39"/>
        <v>A2499</v>
      </c>
      <c r="B2500" t="s">
        <v>1970</v>
      </c>
      <c r="C2500" t="s">
        <v>3235</v>
      </c>
      <c r="D2500" t="s">
        <v>3252</v>
      </c>
      <c r="E2500" s="2">
        <v>45829</v>
      </c>
      <c r="F2500">
        <v>20</v>
      </c>
      <c r="G2500" t="s">
        <v>3260</v>
      </c>
      <c r="H2500" s="2">
        <v>45835</v>
      </c>
      <c r="I2500" t="s">
        <v>3263</v>
      </c>
      <c r="J2500" t="s">
        <v>3262</v>
      </c>
      <c r="K2500">
        <v>2095</v>
      </c>
      <c r="L2500">
        <v>6</v>
      </c>
    </row>
    <row r="2501" spans="1:12" x14ac:dyDescent="0.45">
      <c r="A2501" t="str">
        <f t="shared" si="39"/>
        <v>A2500</v>
      </c>
      <c r="B2501" t="s">
        <v>1900</v>
      </c>
      <c r="C2501" t="s">
        <v>3235</v>
      </c>
      <c r="D2501" t="s">
        <v>3252</v>
      </c>
      <c r="E2501" s="2">
        <v>45884</v>
      </c>
      <c r="F2501">
        <v>11</v>
      </c>
      <c r="G2501" t="s">
        <v>3257</v>
      </c>
      <c r="H2501" s="2">
        <v>45887</v>
      </c>
      <c r="I2501" t="s">
        <v>3263</v>
      </c>
      <c r="J2501" t="s">
        <v>3262</v>
      </c>
      <c r="K2501">
        <v>4874</v>
      </c>
      <c r="L2501">
        <v>3</v>
      </c>
    </row>
    <row r="2502" spans="1:12" x14ac:dyDescent="0.45">
      <c r="A2502" t="str">
        <f t="shared" si="39"/>
        <v>A2501</v>
      </c>
      <c r="B2502" t="s">
        <v>1836</v>
      </c>
      <c r="C2502" t="s">
        <v>3238</v>
      </c>
      <c r="D2502" t="s">
        <v>3258</v>
      </c>
      <c r="E2502" s="2">
        <v>45819</v>
      </c>
      <c r="F2502">
        <v>20</v>
      </c>
      <c r="G2502" t="s">
        <v>3257</v>
      </c>
      <c r="H2502" s="2">
        <v>45822</v>
      </c>
      <c r="I2502" t="s">
        <v>3263</v>
      </c>
      <c r="J2502" t="s">
        <v>3262</v>
      </c>
      <c r="K2502">
        <v>4409</v>
      </c>
      <c r="L2502">
        <v>3</v>
      </c>
    </row>
    <row r="2503" spans="1:12" x14ac:dyDescent="0.45">
      <c r="A2503" t="str">
        <f t="shared" si="39"/>
        <v>A2502</v>
      </c>
      <c r="B2503" t="s">
        <v>1971</v>
      </c>
      <c r="C2503" t="s">
        <v>3235</v>
      </c>
      <c r="D2503" t="s">
        <v>3248</v>
      </c>
      <c r="E2503" s="2">
        <v>45735</v>
      </c>
      <c r="F2503">
        <v>16</v>
      </c>
      <c r="G2503" t="s">
        <v>3260</v>
      </c>
      <c r="H2503" s="2">
        <v>45740</v>
      </c>
      <c r="I2503" t="s">
        <v>3263</v>
      </c>
      <c r="J2503" t="s">
        <v>3262</v>
      </c>
      <c r="K2503">
        <v>4671</v>
      </c>
      <c r="L2503">
        <v>5</v>
      </c>
    </row>
    <row r="2504" spans="1:12" x14ac:dyDescent="0.45">
      <c r="A2504" t="str">
        <f t="shared" si="39"/>
        <v>A2503</v>
      </c>
      <c r="B2504" t="s">
        <v>1972</v>
      </c>
      <c r="C2504" t="s">
        <v>3235</v>
      </c>
      <c r="D2504" t="s">
        <v>3258</v>
      </c>
      <c r="E2504" s="2">
        <v>45771</v>
      </c>
      <c r="F2504">
        <v>11</v>
      </c>
      <c r="G2504" t="s">
        <v>3257</v>
      </c>
      <c r="H2504" s="2">
        <v>45776</v>
      </c>
      <c r="I2504" t="s">
        <v>3263</v>
      </c>
      <c r="J2504" t="s">
        <v>3262</v>
      </c>
      <c r="K2504">
        <v>3553</v>
      </c>
      <c r="L2504">
        <v>5</v>
      </c>
    </row>
    <row r="2505" spans="1:12" x14ac:dyDescent="0.45">
      <c r="A2505" t="str">
        <f t="shared" si="39"/>
        <v>A2504</v>
      </c>
      <c r="B2505" t="s">
        <v>1973</v>
      </c>
      <c r="C2505" t="s">
        <v>3235</v>
      </c>
      <c r="D2505" t="s">
        <v>3250</v>
      </c>
      <c r="E2505" s="2">
        <v>45756</v>
      </c>
      <c r="F2505">
        <v>20</v>
      </c>
      <c r="G2505" t="s">
        <v>3260</v>
      </c>
      <c r="H2505" s="2">
        <v>45764</v>
      </c>
      <c r="I2505" t="s">
        <v>3263</v>
      </c>
      <c r="J2505" t="s">
        <v>3262</v>
      </c>
      <c r="K2505">
        <v>2236</v>
      </c>
      <c r="L2505">
        <v>8</v>
      </c>
    </row>
    <row r="2506" spans="1:12" x14ac:dyDescent="0.45">
      <c r="A2506" t="str">
        <f t="shared" si="39"/>
        <v>A2505</v>
      </c>
      <c r="B2506" t="s">
        <v>1974</v>
      </c>
      <c r="C2506" t="s">
        <v>3238</v>
      </c>
      <c r="D2506" t="s">
        <v>3248</v>
      </c>
      <c r="E2506" s="2">
        <v>45680</v>
      </c>
      <c r="F2506">
        <v>15</v>
      </c>
      <c r="G2506" t="s">
        <v>3260</v>
      </c>
      <c r="H2506" s="2">
        <v>45687</v>
      </c>
      <c r="I2506" t="s">
        <v>3263</v>
      </c>
      <c r="J2506" t="s">
        <v>3261</v>
      </c>
      <c r="K2506">
        <v>9707</v>
      </c>
      <c r="L2506">
        <v>7</v>
      </c>
    </row>
    <row r="2507" spans="1:12" x14ac:dyDescent="0.45">
      <c r="A2507" t="str">
        <f t="shared" si="39"/>
        <v>A2506</v>
      </c>
      <c r="B2507" t="s">
        <v>1608</v>
      </c>
      <c r="C2507" t="s">
        <v>3235</v>
      </c>
      <c r="D2507" t="s">
        <v>3256</v>
      </c>
      <c r="E2507" s="2">
        <v>45668</v>
      </c>
      <c r="F2507">
        <v>18</v>
      </c>
      <c r="G2507" t="s">
        <v>3257</v>
      </c>
      <c r="H2507" s="2">
        <v>45670</v>
      </c>
      <c r="I2507" t="s">
        <v>3263</v>
      </c>
      <c r="J2507" t="s">
        <v>3261</v>
      </c>
      <c r="K2507">
        <v>13072</v>
      </c>
      <c r="L2507">
        <v>2</v>
      </c>
    </row>
    <row r="2508" spans="1:12" x14ac:dyDescent="0.45">
      <c r="A2508" t="str">
        <f t="shared" si="39"/>
        <v>A2507</v>
      </c>
      <c r="B2508" t="s">
        <v>1209</v>
      </c>
      <c r="C2508" t="s">
        <v>3238</v>
      </c>
      <c r="D2508" t="s">
        <v>3258</v>
      </c>
      <c r="E2508" s="2">
        <v>45675</v>
      </c>
      <c r="F2508">
        <v>9</v>
      </c>
      <c r="G2508" t="s">
        <v>3260</v>
      </c>
      <c r="H2508" s="2">
        <v>45678</v>
      </c>
      <c r="I2508" t="s">
        <v>3263</v>
      </c>
      <c r="J2508" t="s">
        <v>3262</v>
      </c>
      <c r="K2508">
        <v>4552</v>
      </c>
      <c r="L2508">
        <v>3</v>
      </c>
    </row>
    <row r="2509" spans="1:12" x14ac:dyDescent="0.45">
      <c r="A2509" t="str">
        <f t="shared" si="39"/>
        <v>A2508</v>
      </c>
      <c r="B2509" t="s">
        <v>1290</v>
      </c>
      <c r="C2509" t="s">
        <v>3235</v>
      </c>
      <c r="D2509" t="s">
        <v>3254</v>
      </c>
      <c r="E2509" s="2">
        <v>45979</v>
      </c>
      <c r="F2509">
        <v>17</v>
      </c>
      <c r="G2509" t="s">
        <v>3260</v>
      </c>
      <c r="H2509" s="2">
        <v>45980</v>
      </c>
      <c r="I2509" t="s">
        <v>3263</v>
      </c>
      <c r="J2509" t="s">
        <v>3262</v>
      </c>
      <c r="K2509">
        <v>2318</v>
      </c>
      <c r="L2509">
        <v>1</v>
      </c>
    </row>
    <row r="2510" spans="1:12" x14ac:dyDescent="0.45">
      <c r="A2510" t="str">
        <f t="shared" si="39"/>
        <v>A2509</v>
      </c>
      <c r="B2510" t="s">
        <v>1975</v>
      </c>
      <c r="C2510" t="s">
        <v>3238</v>
      </c>
      <c r="D2510" t="s">
        <v>3248</v>
      </c>
      <c r="E2510" s="2">
        <v>45714</v>
      </c>
      <c r="F2510">
        <v>12</v>
      </c>
      <c r="G2510" t="s">
        <v>3260</v>
      </c>
      <c r="H2510" s="2">
        <v>45720</v>
      </c>
      <c r="I2510" t="s">
        <v>3263</v>
      </c>
      <c r="J2510" t="s">
        <v>3262</v>
      </c>
      <c r="K2510">
        <v>2373</v>
      </c>
      <c r="L2510">
        <v>6</v>
      </c>
    </row>
    <row r="2511" spans="1:12" x14ac:dyDescent="0.45">
      <c r="A2511" t="str">
        <f t="shared" si="39"/>
        <v>A2510</v>
      </c>
      <c r="B2511" t="s">
        <v>1976</v>
      </c>
      <c r="C2511" t="s">
        <v>3235</v>
      </c>
      <c r="D2511" t="s">
        <v>3252</v>
      </c>
      <c r="E2511" s="2">
        <v>45822</v>
      </c>
      <c r="F2511">
        <v>12</v>
      </c>
      <c r="G2511" t="s">
        <v>3260</v>
      </c>
      <c r="H2511" s="2">
        <v>45828</v>
      </c>
      <c r="I2511" t="s">
        <v>3263</v>
      </c>
      <c r="J2511" t="s">
        <v>3262</v>
      </c>
      <c r="K2511">
        <v>3929</v>
      </c>
      <c r="L2511">
        <v>6</v>
      </c>
    </row>
    <row r="2512" spans="1:12" x14ac:dyDescent="0.45">
      <c r="A2512" t="str">
        <f t="shared" si="39"/>
        <v>A2511</v>
      </c>
      <c r="B2512" t="s">
        <v>1977</v>
      </c>
      <c r="C2512" t="s">
        <v>3238</v>
      </c>
      <c r="D2512" t="s">
        <v>3258</v>
      </c>
      <c r="E2512" s="2">
        <v>45902</v>
      </c>
      <c r="F2512">
        <v>13</v>
      </c>
      <c r="G2512" t="s">
        <v>3260</v>
      </c>
      <c r="H2512" s="2">
        <v>45908</v>
      </c>
      <c r="I2512" t="s">
        <v>3263</v>
      </c>
      <c r="J2512" t="s">
        <v>3262</v>
      </c>
      <c r="K2512">
        <v>3315</v>
      </c>
      <c r="L2512">
        <v>6</v>
      </c>
    </row>
    <row r="2513" spans="1:12" x14ac:dyDescent="0.45">
      <c r="A2513" t="str">
        <f t="shared" si="39"/>
        <v>A2512</v>
      </c>
      <c r="B2513" t="s">
        <v>1978</v>
      </c>
      <c r="C2513" t="s">
        <v>3235</v>
      </c>
      <c r="D2513" t="s">
        <v>3256</v>
      </c>
      <c r="E2513" s="2">
        <v>45999</v>
      </c>
      <c r="F2513">
        <v>21</v>
      </c>
      <c r="G2513" t="s">
        <v>3257</v>
      </c>
      <c r="H2513" s="2">
        <v>46002</v>
      </c>
      <c r="I2513" t="s">
        <v>3263</v>
      </c>
      <c r="J2513" t="s">
        <v>3261</v>
      </c>
      <c r="K2513">
        <v>9017</v>
      </c>
      <c r="L2513">
        <v>3</v>
      </c>
    </row>
    <row r="2514" spans="1:12" x14ac:dyDescent="0.45">
      <c r="A2514" t="str">
        <f t="shared" si="39"/>
        <v>A2513</v>
      </c>
      <c r="B2514" t="s">
        <v>1979</v>
      </c>
      <c r="C2514" t="s">
        <v>3238</v>
      </c>
      <c r="D2514" t="s">
        <v>3252</v>
      </c>
      <c r="E2514" s="2">
        <v>45691</v>
      </c>
      <c r="F2514">
        <v>12</v>
      </c>
      <c r="G2514" t="s">
        <v>3260</v>
      </c>
      <c r="H2514" s="2">
        <v>45695</v>
      </c>
      <c r="I2514" t="s">
        <v>3263</v>
      </c>
      <c r="J2514" t="s">
        <v>3262</v>
      </c>
      <c r="K2514">
        <v>3737</v>
      </c>
      <c r="L2514">
        <v>4</v>
      </c>
    </row>
    <row r="2515" spans="1:12" x14ac:dyDescent="0.45">
      <c r="A2515" t="str">
        <f t="shared" si="39"/>
        <v>A2514</v>
      </c>
      <c r="B2515" t="s">
        <v>1980</v>
      </c>
      <c r="C2515" t="s">
        <v>3235</v>
      </c>
      <c r="D2515" t="s">
        <v>3256</v>
      </c>
      <c r="E2515" s="2">
        <v>45946</v>
      </c>
      <c r="F2515">
        <v>18</v>
      </c>
      <c r="G2515" t="s">
        <v>3257</v>
      </c>
      <c r="H2515" s="2">
        <v>45949</v>
      </c>
      <c r="I2515" t="s">
        <v>3263</v>
      </c>
      <c r="J2515" t="s">
        <v>3262</v>
      </c>
      <c r="K2515">
        <v>4449</v>
      </c>
      <c r="L2515">
        <v>3</v>
      </c>
    </row>
    <row r="2516" spans="1:12" x14ac:dyDescent="0.45">
      <c r="A2516" t="str">
        <f t="shared" si="39"/>
        <v>A2515</v>
      </c>
      <c r="B2516" t="s">
        <v>1981</v>
      </c>
      <c r="C2516" t="s">
        <v>3241</v>
      </c>
      <c r="D2516" t="s">
        <v>3258</v>
      </c>
      <c r="E2516" s="2">
        <v>46004</v>
      </c>
      <c r="F2516">
        <v>18</v>
      </c>
      <c r="G2516" t="s">
        <v>3257</v>
      </c>
      <c r="H2516" s="2">
        <v>46010</v>
      </c>
      <c r="I2516" t="s">
        <v>3263</v>
      </c>
      <c r="J2516" t="s">
        <v>3262</v>
      </c>
      <c r="K2516">
        <v>2854</v>
      </c>
      <c r="L2516">
        <v>6</v>
      </c>
    </row>
    <row r="2517" spans="1:12" x14ac:dyDescent="0.45">
      <c r="A2517" t="str">
        <f t="shared" si="39"/>
        <v>A2516</v>
      </c>
      <c r="B2517" t="s">
        <v>1215</v>
      </c>
      <c r="C2517" t="s">
        <v>3238</v>
      </c>
      <c r="D2517" t="s">
        <v>3248</v>
      </c>
      <c r="E2517" s="2">
        <v>45731</v>
      </c>
      <c r="F2517">
        <v>19</v>
      </c>
      <c r="G2517" t="s">
        <v>3260</v>
      </c>
      <c r="H2517" s="2">
        <v>45734</v>
      </c>
      <c r="I2517" t="s">
        <v>3263</v>
      </c>
      <c r="J2517" t="s">
        <v>3262</v>
      </c>
      <c r="K2517">
        <v>3769</v>
      </c>
      <c r="L2517">
        <v>3</v>
      </c>
    </row>
    <row r="2518" spans="1:12" x14ac:dyDescent="0.45">
      <c r="A2518" t="str">
        <f t="shared" si="39"/>
        <v>A2517</v>
      </c>
      <c r="B2518" t="s">
        <v>810</v>
      </c>
      <c r="C2518" t="s">
        <v>3238</v>
      </c>
      <c r="D2518" t="s">
        <v>3256</v>
      </c>
      <c r="E2518" s="2">
        <v>45858</v>
      </c>
      <c r="F2518">
        <v>21</v>
      </c>
      <c r="G2518" t="s">
        <v>3257</v>
      </c>
      <c r="H2518" s="2">
        <v>45862</v>
      </c>
      <c r="I2518" t="s">
        <v>3263</v>
      </c>
      <c r="J2518" t="s">
        <v>3262</v>
      </c>
      <c r="K2518">
        <v>2903</v>
      </c>
      <c r="L2518">
        <v>4</v>
      </c>
    </row>
    <row r="2519" spans="1:12" x14ac:dyDescent="0.45">
      <c r="A2519" t="str">
        <f t="shared" si="39"/>
        <v>A2518</v>
      </c>
      <c r="B2519" t="s">
        <v>241</v>
      </c>
      <c r="C2519" t="s">
        <v>3238</v>
      </c>
      <c r="D2519" t="s">
        <v>3248</v>
      </c>
      <c r="E2519" s="2">
        <v>45688</v>
      </c>
      <c r="F2519">
        <v>8</v>
      </c>
      <c r="G2519" t="s">
        <v>3260</v>
      </c>
      <c r="H2519" s="2">
        <v>45695</v>
      </c>
      <c r="I2519" t="s">
        <v>3263</v>
      </c>
      <c r="J2519" t="s">
        <v>3262</v>
      </c>
      <c r="K2519">
        <v>3853</v>
      </c>
      <c r="L2519">
        <v>7</v>
      </c>
    </row>
    <row r="2520" spans="1:12" x14ac:dyDescent="0.45">
      <c r="A2520" t="str">
        <f t="shared" si="39"/>
        <v>A2519</v>
      </c>
      <c r="B2520" t="s">
        <v>1982</v>
      </c>
      <c r="C2520" t="s">
        <v>3235</v>
      </c>
      <c r="D2520" t="s">
        <v>3256</v>
      </c>
      <c r="E2520" s="2">
        <v>45779</v>
      </c>
      <c r="F2520">
        <v>23</v>
      </c>
      <c r="G2520" t="s">
        <v>3257</v>
      </c>
      <c r="H2520" s="2">
        <v>45784</v>
      </c>
      <c r="I2520" t="s">
        <v>3263</v>
      </c>
      <c r="J2520" t="s">
        <v>3261</v>
      </c>
      <c r="K2520">
        <v>8229</v>
      </c>
      <c r="L2520">
        <v>5</v>
      </c>
    </row>
    <row r="2521" spans="1:12" x14ac:dyDescent="0.45">
      <c r="A2521" t="str">
        <f t="shared" si="39"/>
        <v>A2520</v>
      </c>
      <c r="B2521" t="s">
        <v>1788</v>
      </c>
      <c r="C2521" t="s">
        <v>3238</v>
      </c>
      <c r="D2521" t="s">
        <v>3258</v>
      </c>
      <c r="E2521" s="2">
        <v>45676</v>
      </c>
      <c r="F2521">
        <v>15</v>
      </c>
      <c r="G2521" t="s">
        <v>3260</v>
      </c>
      <c r="H2521" s="2">
        <v>45679</v>
      </c>
      <c r="I2521" t="s">
        <v>3263</v>
      </c>
      <c r="J2521" t="s">
        <v>3262</v>
      </c>
      <c r="K2521">
        <v>3239</v>
      </c>
      <c r="L2521">
        <v>3</v>
      </c>
    </row>
    <row r="2522" spans="1:12" x14ac:dyDescent="0.45">
      <c r="A2522" t="str">
        <f t="shared" si="39"/>
        <v>A2521</v>
      </c>
      <c r="B2522" t="s">
        <v>227</v>
      </c>
      <c r="C2522" t="s">
        <v>3238</v>
      </c>
      <c r="D2522" t="s">
        <v>3258</v>
      </c>
      <c r="E2522" s="2">
        <v>45877</v>
      </c>
      <c r="F2522">
        <v>8</v>
      </c>
      <c r="G2522" t="s">
        <v>3260</v>
      </c>
      <c r="H2522" s="2">
        <v>45883</v>
      </c>
      <c r="I2522" t="s">
        <v>3263</v>
      </c>
      <c r="J2522" t="s">
        <v>3262</v>
      </c>
      <c r="K2522">
        <v>2846</v>
      </c>
      <c r="L2522">
        <v>6</v>
      </c>
    </row>
    <row r="2523" spans="1:12" x14ac:dyDescent="0.45">
      <c r="A2523" t="str">
        <f t="shared" si="39"/>
        <v>A2522</v>
      </c>
      <c r="B2523" t="s">
        <v>1983</v>
      </c>
      <c r="C2523" t="s">
        <v>3235</v>
      </c>
      <c r="D2523" t="s">
        <v>3248</v>
      </c>
      <c r="E2523" s="2">
        <v>45956</v>
      </c>
      <c r="F2523">
        <v>10</v>
      </c>
      <c r="G2523" t="s">
        <v>3260</v>
      </c>
      <c r="H2523" s="2">
        <v>45959</v>
      </c>
      <c r="I2523" t="s">
        <v>3263</v>
      </c>
      <c r="J2523" t="s">
        <v>3261</v>
      </c>
      <c r="K2523">
        <v>8178</v>
      </c>
      <c r="L2523">
        <v>3</v>
      </c>
    </row>
    <row r="2524" spans="1:12" x14ac:dyDescent="0.45">
      <c r="A2524" t="str">
        <f t="shared" si="39"/>
        <v>A2523</v>
      </c>
      <c r="B2524" t="s">
        <v>1734</v>
      </c>
      <c r="C2524" t="s">
        <v>3235</v>
      </c>
      <c r="D2524" t="s">
        <v>3252</v>
      </c>
      <c r="E2524" s="2">
        <v>45858</v>
      </c>
      <c r="F2524">
        <v>18</v>
      </c>
      <c r="G2524" t="s">
        <v>3260</v>
      </c>
      <c r="H2524" s="2">
        <v>45862</v>
      </c>
      <c r="I2524" t="s">
        <v>3263</v>
      </c>
      <c r="J2524" t="s">
        <v>3262</v>
      </c>
      <c r="K2524">
        <v>4963</v>
      </c>
      <c r="L2524">
        <v>4</v>
      </c>
    </row>
    <row r="2525" spans="1:12" x14ac:dyDescent="0.45">
      <c r="A2525" t="str">
        <f t="shared" si="39"/>
        <v>A2524</v>
      </c>
      <c r="B2525" t="s">
        <v>1984</v>
      </c>
      <c r="C2525" t="s">
        <v>3235</v>
      </c>
      <c r="D2525" t="s">
        <v>3258</v>
      </c>
      <c r="E2525" s="2">
        <v>45989</v>
      </c>
      <c r="F2525">
        <v>10</v>
      </c>
      <c r="G2525" t="s">
        <v>3257</v>
      </c>
      <c r="H2525" s="2">
        <v>45993</v>
      </c>
      <c r="I2525" t="s">
        <v>3263</v>
      </c>
      <c r="J2525" t="s">
        <v>3262</v>
      </c>
      <c r="K2525">
        <v>3264</v>
      </c>
      <c r="L2525">
        <v>4</v>
      </c>
    </row>
    <row r="2526" spans="1:12" x14ac:dyDescent="0.45">
      <c r="A2526" t="str">
        <f t="shared" si="39"/>
        <v>A2525</v>
      </c>
      <c r="B2526" t="s">
        <v>1268</v>
      </c>
      <c r="C2526" t="s">
        <v>3235</v>
      </c>
      <c r="D2526" t="s">
        <v>3258</v>
      </c>
      <c r="E2526" s="2">
        <v>45692</v>
      </c>
      <c r="F2526">
        <v>19</v>
      </c>
      <c r="G2526" t="s">
        <v>3260</v>
      </c>
      <c r="H2526" s="2">
        <v>45698</v>
      </c>
      <c r="I2526" t="s">
        <v>3263</v>
      </c>
      <c r="J2526" t="s">
        <v>3262</v>
      </c>
      <c r="K2526">
        <v>4201</v>
      </c>
      <c r="L2526">
        <v>6</v>
      </c>
    </row>
    <row r="2527" spans="1:12" x14ac:dyDescent="0.45">
      <c r="A2527" t="str">
        <f t="shared" si="39"/>
        <v>A2526</v>
      </c>
      <c r="B2527" t="s">
        <v>1985</v>
      </c>
      <c r="C2527" t="s">
        <v>3235</v>
      </c>
      <c r="D2527" t="s">
        <v>3258</v>
      </c>
      <c r="E2527" s="2">
        <v>45829</v>
      </c>
      <c r="F2527">
        <v>15</v>
      </c>
      <c r="G2527" t="s">
        <v>3260</v>
      </c>
      <c r="H2527" s="2">
        <v>45832</v>
      </c>
      <c r="I2527" t="s">
        <v>3263</v>
      </c>
      <c r="J2527" t="s">
        <v>3262</v>
      </c>
      <c r="K2527">
        <v>3000</v>
      </c>
      <c r="L2527">
        <v>3</v>
      </c>
    </row>
    <row r="2528" spans="1:12" x14ac:dyDescent="0.45">
      <c r="A2528" t="str">
        <f t="shared" si="39"/>
        <v>A2527</v>
      </c>
      <c r="B2528" t="s">
        <v>688</v>
      </c>
      <c r="C2528" t="s">
        <v>3235</v>
      </c>
      <c r="D2528" t="s">
        <v>3248</v>
      </c>
      <c r="E2528" s="2">
        <v>45659</v>
      </c>
      <c r="F2528">
        <v>20</v>
      </c>
      <c r="G2528" t="s">
        <v>3257</v>
      </c>
      <c r="H2528" s="2">
        <v>45664</v>
      </c>
      <c r="I2528" t="s">
        <v>3263</v>
      </c>
      <c r="J2528" t="s">
        <v>3262</v>
      </c>
      <c r="K2528">
        <v>2787</v>
      </c>
      <c r="L2528">
        <v>5</v>
      </c>
    </row>
    <row r="2529" spans="1:12" x14ac:dyDescent="0.45">
      <c r="A2529" t="str">
        <f t="shared" si="39"/>
        <v>A2528</v>
      </c>
      <c r="B2529" t="s">
        <v>1986</v>
      </c>
      <c r="C2529" t="s">
        <v>3238</v>
      </c>
      <c r="D2529" t="s">
        <v>3248</v>
      </c>
      <c r="E2529" s="2">
        <v>45844</v>
      </c>
      <c r="F2529">
        <v>8</v>
      </c>
      <c r="G2529" t="s">
        <v>3260</v>
      </c>
      <c r="H2529" s="2">
        <v>45849</v>
      </c>
      <c r="I2529" t="s">
        <v>3263</v>
      </c>
      <c r="J2529" t="s">
        <v>3261</v>
      </c>
      <c r="K2529">
        <v>9802</v>
      </c>
      <c r="L2529">
        <v>5</v>
      </c>
    </row>
    <row r="2530" spans="1:12" x14ac:dyDescent="0.45">
      <c r="A2530" t="str">
        <f t="shared" si="39"/>
        <v>A2529</v>
      </c>
      <c r="B2530" t="s">
        <v>1987</v>
      </c>
      <c r="C2530" t="s">
        <v>3238</v>
      </c>
      <c r="D2530" t="s">
        <v>3252</v>
      </c>
      <c r="E2530" s="2">
        <v>45864</v>
      </c>
      <c r="F2530">
        <v>13</v>
      </c>
      <c r="G2530" t="s">
        <v>3260</v>
      </c>
      <c r="H2530" s="2">
        <v>45868</v>
      </c>
      <c r="I2530" t="s">
        <v>3263</v>
      </c>
      <c r="J2530" t="s">
        <v>3262</v>
      </c>
      <c r="K2530">
        <v>3208</v>
      </c>
      <c r="L2530">
        <v>4</v>
      </c>
    </row>
    <row r="2531" spans="1:12" x14ac:dyDescent="0.45">
      <c r="A2531" t="str">
        <f t="shared" si="39"/>
        <v>A2530</v>
      </c>
      <c r="B2531" t="s">
        <v>393</v>
      </c>
      <c r="C2531" t="s">
        <v>3238</v>
      </c>
      <c r="D2531" t="s">
        <v>3248</v>
      </c>
      <c r="E2531" s="2">
        <v>45769</v>
      </c>
      <c r="F2531">
        <v>9</v>
      </c>
      <c r="G2531" t="s">
        <v>3257</v>
      </c>
      <c r="H2531" s="2">
        <v>45772</v>
      </c>
      <c r="I2531" t="s">
        <v>3263</v>
      </c>
      <c r="J2531" t="s">
        <v>3261</v>
      </c>
      <c r="K2531">
        <v>13189</v>
      </c>
      <c r="L2531">
        <v>3</v>
      </c>
    </row>
    <row r="2532" spans="1:12" x14ac:dyDescent="0.45">
      <c r="A2532" t="str">
        <f t="shared" si="39"/>
        <v>A2531</v>
      </c>
      <c r="B2532" t="s">
        <v>560</v>
      </c>
      <c r="C2532" t="s">
        <v>3238</v>
      </c>
      <c r="D2532" t="s">
        <v>3258</v>
      </c>
      <c r="E2532" s="2">
        <v>45994</v>
      </c>
      <c r="F2532">
        <v>16</v>
      </c>
      <c r="G2532" t="s">
        <v>3257</v>
      </c>
      <c r="H2532" s="2">
        <v>45996</v>
      </c>
      <c r="I2532" t="s">
        <v>3263</v>
      </c>
      <c r="J2532" t="s">
        <v>3262</v>
      </c>
      <c r="K2532">
        <v>4712</v>
      </c>
      <c r="L2532">
        <v>2</v>
      </c>
    </row>
    <row r="2533" spans="1:12" x14ac:dyDescent="0.45">
      <c r="A2533" t="str">
        <f t="shared" si="39"/>
        <v>A2532</v>
      </c>
      <c r="B2533" t="s">
        <v>1988</v>
      </c>
      <c r="C2533" t="s">
        <v>3235</v>
      </c>
      <c r="D2533" t="s">
        <v>3258</v>
      </c>
      <c r="E2533" s="2">
        <v>45805</v>
      </c>
      <c r="F2533">
        <v>12</v>
      </c>
      <c r="G2533" t="s">
        <v>3257</v>
      </c>
      <c r="H2533" s="2">
        <v>45807</v>
      </c>
      <c r="I2533" t="s">
        <v>3263</v>
      </c>
      <c r="J2533" t="s">
        <v>3262</v>
      </c>
      <c r="K2533">
        <v>3726</v>
      </c>
      <c r="L2533">
        <v>2</v>
      </c>
    </row>
    <row r="2534" spans="1:12" x14ac:dyDescent="0.45">
      <c r="A2534" t="str">
        <f t="shared" si="39"/>
        <v>A2533</v>
      </c>
      <c r="B2534" t="s">
        <v>1989</v>
      </c>
      <c r="C2534" t="s">
        <v>3238</v>
      </c>
      <c r="D2534" t="s">
        <v>3258</v>
      </c>
      <c r="E2534" s="2">
        <v>45998</v>
      </c>
      <c r="F2534">
        <v>18</v>
      </c>
      <c r="G2534" t="s">
        <v>3260</v>
      </c>
      <c r="H2534" s="2">
        <v>46002</v>
      </c>
      <c r="I2534" t="s">
        <v>3263</v>
      </c>
      <c r="J2534" t="s">
        <v>3262</v>
      </c>
      <c r="K2534">
        <v>3599</v>
      </c>
      <c r="L2534">
        <v>4</v>
      </c>
    </row>
    <row r="2535" spans="1:12" x14ac:dyDescent="0.45">
      <c r="A2535" t="str">
        <f t="shared" si="39"/>
        <v>A2534</v>
      </c>
      <c r="B2535" t="s">
        <v>621</v>
      </c>
      <c r="C2535" t="s">
        <v>3235</v>
      </c>
      <c r="D2535" t="s">
        <v>3248</v>
      </c>
      <c r="E2535" s="2">
        <v>45998</v>
      </c>
      <c r="F2535">
        <v>9</v>
      </c>
      <c r="G2535" t="s">
        <v>3260</v>
      </c>
      <c r="H2535" s="2">
        <v>46004</v>
      </c>
      <c r="I2535" t="s">
        <v>3263</v>
      </c>
      <c r="J2535" t="s">
        <v>3262</v>
      </c>
      <c r="K2535">
        <v>3000</v>
      </c>
      <c r="L2535">
        <v>6</v>
      </c>
    </row>
    <row r="2536" spans="1:12" x14ac:dyDescent="0.45">
      <c r="A2536" t="str">
        <f t="shared" si="39"/>
        <v>A2535</v>
      </c>
      <c r="B2536" t="s">
        <v>1990</v>
      </c>
      <c r="C2536" t="s">
        <v>3235</v>
      </c>
      <c r="D2536" t="s">
        <v>3256</v>
      </c>
      <c r="E2536" s="2">
        <v>45947</v>
      </c>
      <c r="F2536">
        <v>18</v>
      </c>
      <c r="G2536" t="s">
        <v>3257</v>
      </c>
      <c r="H2536" s="2">
        <v>45949</v>
      </c>
      <c r="I2536" t="s">
        <v>3263</v>
      </c>
      <c r="J2536" t="s">
        <v>3262</v>
      </c>
      <c r="K2536">
        <v>2797</v>
      </c>
      <c r="L2536">
        <v>2</v>
      </c>
    </row>
    <row r="2537" spans="1:12" x14ac:dyDescent="0.45">
      <c r="A2537" t="str">
        <f t="shared" si="39"/>
        <v>A2536</v>
      </c>
      <c r="B2537" t="s">
        <v>1991</v>
      </c>
      <c r="C2537" t="s">
        <v>3238</v>
      </c>
      <c r="D2537" t="s">
        <v>3256</v>
      </c>
      <c r="E2537" s="2">
        <v>45780</v>
      </c>
      <c r="F2537">
        <v>18</v>
      </c>
      <c r="G2537" t="s">
        <v>3257</v>
      </c>
      <c r="H2537" s="2">
        <v>45784</v>
      </c>
      <c r="I2537" t="s">
        <v>3263</v>
      </c>
      <c r="J2537" t="s">
        <v>3261</v>
      </c>
      <c r="K2537">
        <v>8441</v>
      </c>
      <c r="L2537">
        <v>4</v>
      </c>
    </row>
    <row r="2538" spans="1:12" x14ac:dyDescent="0.45">
      <c r="A2538" t="str">
        <f t="shared" si="39"/>
        <v>A2537</v>
      </c>
      <c r="B2538" t="s">
        <v>1992</v>
      </c>
      <c r="C2538" t="s">
        <v>3238</v>
      </c>
      <c r="D2538" t="s">
        <v>3252</v>
      </c>
      <c r="E2538" s="2">
        <v>45989</v>
      </c>
      <c r="F2538">
        <v>12</v>
      </c>
      <c r="G2538" t="s">
        <v>3260</v>
      </c>
      <c r="H2538" s="2">
        <v>45991</v>
      </c>
      <c r="I2538" t="s">
        <v>3263</v>
      </c>
      <c r="J2538" t="s">
        <v>3262</v>
      </c>
      <c r="K2538">
        <v>3005</v>
      </c>
      <c r="L2538">
        <v>2</v>
      </c>
    </row>
    <row r="2539" spans="1:12" x14ac:dyDescent="0.45">
      <c r="A2539" t="str">
        <f t="shared" si="39"/>
        <v>A2538</v>
      </c>
      <c r="B2539" t="s">
        <v>1813</v>
      </c>
      <c r="C2539" t="s">
        <v>3238</v>
      </c>
      <c r="D2539" t="s">
        <v>3254</v>
      </c>
      <c r="E2539" s="2">
        <v>45765</v>
      </c>
      <c r="F2539">
        <v>15</v>
      </c>
      <c r="G2539" t="s">
        <v>3260</v>
      </c>
      <c r="H2539" s="2">
        <v>45766</v>
      </c>
      <c r="I2539" t="s">
        <v>3263</v>
      </c>
      <c r="J2539" t="s">
        <v>3262</v>
      </c>
      <c r="K2539">
        <v>2025</v>
      </c>
      <c r="L2539">
        <v>1</v>
      </c>
    </row>
    <row r="2540" spans="1:12" x14ac:dyDescent="0.45">
      <c r="A2540" t="str">
        <f t="shared" si="39"/>
        <v>A2539</v>
      </c>
      <c r="B2540" t="s">
        <v>1605</v>
      </c>
      <c r="C2540" t="s">
        <v>3238</v>
      </c>
      <c r="D2540" t="s">
        <v>3258</v>
      </c>
      <c r="E2540" s="2">
        <v>45966</v>
      </c>
      <c r="F2540">
        <v>13</v>
      </c>
      <c r="G2540" t="s">
        <v>3257</v>
      </c>
      <c r="H2540" s="2">
        <v>45971</v>
      </c>
      <c r="I2540" t="s">
        <v>3263</v>
      </c>
      <c r="J2540" t="s">
        <v>3262</v>
      </c>
      <c r="K2540">
        <v>2179</v>
      </c>
      <c r="L2540">
        <v>5</v>
      </c>
    </row>
    <row r="2541" spans="1:12" x14ac:dyDescent="0.45">
      <c r="A2541" t="str">
        <f t="shared" si="39"/>
        <v>A2540</v>
      </c>
      <c r="B2541" t="s">
        <v>1993</v>
      </c>
      <c r="C2541" t="s">
        <v>3238</v>
      </c>
      <c r="D2541" t="s">
        <v>3254</v>
      </c>
      <c r="E2541" s="2">
        <v>45836</v>
      </c>
      <c r="F2541">
        <v>18</v>
      </c>
      <c r="G2541" t="s">
        <v>3257</v>
      </c>
      <c r="H2541" s="2">
        <v>45839</v>
      </c>
      <c r="I2541" t="s">
        <v>3263</v>
      </c>
      <c r="J2541" t="s">
        <v>3262</v>
      </c>
      <c r="K2541">
        <v>3471</v>
      </c>
      <c r="L2541">
        <v>3</v>
      </c>
    </row>
    <row r="2542" spans="1:12" x14ac:dyDescent="0.45">
      <c r="A2542" t="str">
        <f t="shared" si="39"/>
        <v>A2541</v>
      </c>
      <c r="B2542" t="s">
        <v>956</v>
      </c>
      <c r="C2542" t="s">
        <v>3241</v>
      </c>
      <c r="D2542" t="s">
        <v>3258</v>
      </c>
      <c r="E2542" s="2">
        <v>45911</v>
      </c>
      <c r="F2542">
        <v>14</v>
      </c>
      <c r="G2542" t="s">
        <v>3260</v>
      </c>
      <c r="H2542" s="2">
        <v>45916</v>
      </c>
      <c r="I2542" t="s">
        <v>3263</v>
      </c>
      <c r="J2542" t="s">
        <v>3262</v>
      </c>
      <c r="K2542">
        <v>2130</v>
      </c>
      <c r="L2542">
        <v>5</v>
      </c>
    </row>
    <row r="2543" spans="1:12" x14ac:dyDescent="0.45">
      <c r="A2543" t="str">
        <f t="shared" si="39"/>
        <v>A2542</v>
      </c>
      <c r="B2543" t="s">
        <v>1994</v>
      </c>
      <c r="C2543" t="s">
        <v>3238</v>
      </c>
      <c r="D2543" t="s">
        <v>3258</v>
      </c>
      <c r="E2543" s="2">
        <v>45767</v>
      </c>
      <c r="F2543">
        <v>8</v>
      </c>
      <c r="G2543" t="s">
        <v>3260</v>
      </c>
      <c r="H2543" s="2">
        <v>45770</v>
      </c>
      <c r="I2543" t="s">
        <v>3263</v>
      </c>
      <c r="J2543" t="s">
        <v>3262</v>
      </c>
      <c r="K2543">
        <v>4374</v>
      </c>
      <c r="L2543">
        <v>3</v>
      </c>
    </row>
    <row r="2544" spans="1:12" x14ac:dyDescent="0.45">
      <c r="A2544" t="str">
        <f t="shared" si="39"/>
        <v>A2543</v>
      </c>
      <c r="B2544" t="s">
        <v>1995</v>
      </c>
      <c r="C2544" t="s">
        <v>3238</v>
      </c>
      <c r="D2544" t="s">
        <v>3248</v>
      </c>
      <c r="E2544" s="2">
        <v>45999</v>
      </c>
      <c r="F2544">
        <v>19</v>
      </c>
      <c r="G2544" t="s">
        <v>3257</v>
      </c>
      <c r="H2544" s="2">
        <v>46006</v>
      </c>
      <c r="I2544" t="s">
        <v>3263</v>
      </c>
      <c r="J2544" t="s">
        <v>3261</v>
      </c>
      <c r="K2544">
        <v>14991</v>
      </c>
      <c r="L2544">
        <v>7</v>
      </c>
    </row>
    <row r="2545" spans="1:12" x14ac:dyDescent="0.45">
      <c r="A2545" t="str">
        <f t="shared" si="39"/>
        <v>A2544</v>
      </c>
      <c r="B2545" t="s">
        <v>1996</v>
      </c>
      <c r="C2545" t="s">
        <v>3238</v>
      </c>
      <c r="D2545" t="s">
        <v>3252</v>
      </c>
      <c r="E2545" s="2">
        <v>45736</v>
      </c>
      <c r="F2545">
        <v>12</v>
      </c>
      <c r="G2545" t="s">
        <v>3257</v>
      </c>
      <c r="H2545" s="2">
        <v>45739</v>
      </c>
      <c r="I2545" t="s">
        <v>3263</v>
      </c>
      <c r="J2545" t="s">
        <v>3262</v>
      </c>
      <c r="K2545">
        <v>3625</v>
      </c>
      <c r="L2545">
        <v>3</v>
      </c>
    </row>
    <row r="2546" spans="1:12" x14ac:dyDescent="0.45">
      <c r="A2546" t="str">
        <f t="shared" si="39"/>
        <v>A2545</v>
      </c>
      <c r="B2546" t="s">
        <v>1545</v>
      </c>
      <c r="C2546" t="s">
        <v>3241</v>
      </c>
      <c r="D2546" t="s">
        <v>3248</v>
      </c>
      <c r="E2546" s="2">
        <v>45994</v>
      </c>
      <c r="F2546">
        <v>15</v>
      </c>
      <c r="G2546" t="s">
        <v>3257</v>
      </c>
      <c r="H2546" s="2">
        <v>45997</v>
      </c>
      <c r="I2546" t="s">
        <v>3263</v>
      </c>
      <c r="J2546" t="s">
        <v>3262</v>
      </c>
      <c r="K2546">
        <v>4151</v>
      </c>
      <c r="L2546">
        <v>3</v>
      </c>
    </row>
    <row r="2547" spans="1:12" x14ac:dyDescent="0.45">
      <c r="A2547" t="str">
        <f t="shared" si="39"/>
        <v>A2546</v>
      </c>
      <c r="B2547" t="s">
        <v>719</v>
      </c>
      <c r="C2547" t="s">
        <v>3235</v>
      </c>
      <c r="D2547" t="s">
        <v>3258</v>
      </c>
      <c r="E2547" s="2">
        <v>45750</v>
      </c>
      <c r="F2547">
        <v>13</v>
      </c>
      <c r="G2547" t="s">
        <v>3260</v>
      </c>
      <c r="H2547" s="2">
        <v>45754</v>
      </c>
      <c r="I2547" t="s">
        <v>3263</v>
      </c>
      <c r="J2547" t="s">
        <v>3262</v>
      </c>
      <c r="K2547">
        <v>2956</v>
      </c>
      <c r="L2547">
        <v>4</v>
      </c>
    </row>
    <row r="2548" spans="1:12" x14ac:dyDescent="0.45">
      <c r="A2548" t="str">
        <f t="shared" si="39"/>
        <v>A2547</v>
      </c>
      <c r="B2548" t="s">
        <v>1997</v>
      </c>
      <c r="C2548" t="s">
        <v>3241</v>
      </c>
      <c r="D2548" t="s">
        <v>3254</v>
      </c>
      <c r="E2548" s="2">
        <v>45998</v>
      </c>
      <c r="F2548">
        <v>15</v>
      </c>
      <c r="G2548" t="s">
        <v>3260</v>
      </c>
      <c r="H2548" s="2">
        <v>46000</v>
      </c>
      <c r="I2548" t="s">
        <v>3263</v>
      </c>
      <c r="J2548" t="s">
        <v>3262</v>
      </c>
      <c r="K2548">
        <v>4259</v>
      </c>
      <c r="L2548">
        <v>2</v>
      </c>
    </row>
    <row r="2549" spans="1:12" x14ac:dyDescent="0.45">
      <c r="A2549" t="str">
        <f t="shared" si="39"/>
        <v>A2548</v>
      </c>
      <c r="B2549" t="s">
        <v>1998</v>
      </c>
      <c r="C2549" t="s">
        <v>3241</v>
      </c>
      <c r="D2549" t="s">
        <v>3248</v>
      </c>
      <c r="E2549" s="2">
        <v>45690</v>
      </c>
      <c r="F2549">
        <v>12</v>
      </c>
      <c r="G2549" t="s">
        <v>3260</v>
      </c>
      <c r="H2549" s="2">
        <v>45694</v>
      </c>
      <c r="I2549" t="s">
        <v>3263</v>
      </c>
      <c r="J2549" t="s">
        <v>3262</v>
      </c>
      <c r="K2549">
        <v>4757</v>
      </c>
      <c r="L2549">
        <v>4</v>
      </c>
    </row>
    <row r="2550" spans="1:12" x14ac:dyDescent="0.45">
      <c r="A2550" t="str">
        <f t="shared" si="39"/>
        <v>A2549</v>
      </c>
      <c r="B2550" t="s">
        <v>850</v>
      </c>
      <c r="C2550" t="s">
        <v>3241</v>
      </c>
      <c r="D2550" t="s">
        <v>3258</v>
      </c>
      <c r="E2550" s="2">
        <v>45972</v>
      </c>
      <c r="F2550">
        <v>17</v>
      </c>
      <c r="G2550" t="s">
        <v>3257</v>
      </c>
      <c r="H2550" s="2">
        <v>45978</v>
      </c>
      <c r="I2550" t="s">
        <v>3263</v>
      </c>
      <c r="J2550" t="s">
        <v>3262</v>
      </c>
      <c r="K2550">
        <v>2814</v>
      </c>
      <c r="L2550">
        <v>6</v>
      </c>
    </row>
    <row r="2551" spans="1:12" x14ac:dyDescent="0.45">
      <c r="A2551" t="str">
        <f t="shared" si="39"/>
        <v>A2550</v>
      </c>
      <c r="B2551" t="s">
        <v>1999</v>
      </c>
      <c r="C2551" t="s">
        <v>3235</v>
      </c>
      <c r="D2551" t="s">
        <v>3258</v>
      </c>
      <c r="E2551" s="2">
        <v>45943</v>
      </c>
      <c r="F2551">
        <v>18</v>
      </c>
      <c r="G2551" t="s">
        <v>3257</v>
      </c>
      <c r="H2551" s="2">
        <v>45946</v>
      </c>
      <c r="I2551" t="s">
        <v>3263</v>
      </c>
      <c r="J2551" t="s">
        <v>3262</v>
      </c>
      <c r="K2551">
        <v>3978</v>
      </c>
      <c r="L2551">
        <v>3</v>
      </c>
    </row>
    <row r="2552" spans="1:12" x14ac:dyDescent="0.45">
      <c r="A2552" t="str">
        <f t="shared" si="39"/>
        <v>A2551</v>
      </c>
      <c r="B2552" t="s">
        <v>2000</v>
      </c>
      <c r="C2552" t="s">
        <v>3235</v>
      </c>
      <c r="D2552" t="s">
        <v>3248</v>
      </c>
      <c r="E2552" s="2">
        <v>45674</v>
      </c>
      <c r="F2552">
        <v>15</v>
      </c>
      <c r="G2552" t="s">
        <v>3257</v>
      </c>
      <c r="H2552" s="2">
        <v>45678</v>
      </c>
      <c r="I2552" t="s">
        <v>3263</v>
      </c>
      <c r="J2552" t="s">
        <v>3262</v>
      </c>
      <c r="K2552">
        <v>3256</v>
      </c>
      <c r="L2552">
        <v>4</v>
      </c>
    </row>
    <row r="2553" spans="1:12" x14ac:dyDescent="0.45">
      <c r="A2553" t="str">
        <f t="shared" si="39"/>
        <v>A2552</v>
      </c>
      <c r="B2553" t="s">
        <v>1843</v>
      </c>
      <c r="C2553" t="s">
        <v>3238</v>
      </c>
      <c r="D2553" t="s">
        <v>3248</v>
      </c>
      <c r="E2553" s="2">
        <v>45772</v>
      </c>
      <c r="F2553">
        <v>9</v>
      </c>
      <c r="G2553" t="s">
        <v>3257</v>
      </c>
      <c r="H2553" s="2">
        <v>45779</v>
      </c>
      <c r="I2553" t="s">
        <v>3263</v>
      </c>
      <c r="J2553" t="s">
        <v>3262</v>
      </c>
      <c r="K2553">
        <v>4762</v>
      </c>
      <c r="L2553">
        <v>7</v>
      </c>
    </row>
    <row r="2554" spans="1:12" x14ac:dyDescent="0.45">
      <c r="A2554" t="str">
        <f t="shared" si="39"/>
        <v>A2553</v>
      </c>
      <c r="B2554" t="s">
        <v>2001</v>
      </c>
      <c r="C2554" t="s">
        <v>3238</v>
      </c>
      <c r="D2554" t="s">
        <v>3248</v>
      </c>
      <c r="E2554" s="2">
        <v>45858</v>
      </c>
      <c r="F2554">
        <v>8</v>
      </c>
      <c r="G2554" t="s">
        <v>3260</v>
      </c>
      <c r="H2554" s="2">
        <v>45863</v>
      </c>
      <c r="I2554" t="s">
        <v>3263</v>
      </c>
      <c r="J2554" t="s">
        <v>3262</v>
      </c>
      <c r="K2554">
        <v>3879</v>
      </c>
      <c r="L2554">
        <v>5</v>
      </c>
    </row>
    <row r="2555" spans="1:12" x14ac:dyDescent="0.45">
      <c r="A2555" t="str">
        <f t="shared" si="39"/>
        <v>A2554</v>
      </c>
      <c r="B2555" t="s">
        <v>1339</v>
      </c>
      <c r="C2555" t="s">
        <v>3238</v>
      </c>
      <c r="D2555" t="s">
        <v>3258</v>
      </c>
      <c r="E2555" s="2">
        <v>45967</v>
      </c>
      <c r="F2555">
        <v>8</v>
      </c>
      <c r="G2555" t="s">
        <v>3260</v>
      </c>
      <c r="H2555" s="2">
        <v>45972</v>
      </c>
      <c r="I2555" t="s">
        <v>3263</v>
      </c>
      <c r="J2555" t="s">
        <v>3262</v>
      </c>
      <c r="K2555">
        <v>3482</v>
      </c>
      <c r="L2555">
        <v>5</v>
      </c>
    </row>
    <row r="2556" spans="1:12" x14ac:dyDescent="0.45">
      <c r="A2556" t="str">
        <f t="shared" si="39"/>
        <v>A2555</v>
      </c>
      <c r="B2556" t="s">
        <v>2002</v>
      </c>
      <c r="C2556" t="s">
        <v>3235</v>
      </c>
      <c r="D2556" t="s">
        <v>3252</v>
      </c>
      <c r="E2556" s="2">
        <v>45932</v>
      </c>
      <c r="F2556">
        <v>19</v>
      </c>
      <c r="G2556" t="s">
        <v>3260</v>
      </c>
      <c r="H2556" s="2">
        <v>45936</v>
      </c>
      <c r="I2556" t="s">
        <v>3263</v>
      </c>
      <c r="J2556" t="s">
        <v>3262</v>
      </c>
      <c r="K2556">
        <v>4410</v>
      </c>
      <c r="L2556">
        <v>4</v>
      </c>
    </row>
    <row r="2557" spans="1:12" x14ac:dyDescent="0.45">
      <c r="A2557" t="str">
        <f t="shared" si="39"/>
        <v>A2556</v>
      </c>
      <c r="B2557" t="s">
        <v>2003</v>
      </c>
      <c r="C2557" t="s">
        <v>3238</v>
      </c>
      <c r="D2557" t="s">
        <v>3258</v>
      </c>
      <c r="E2557" s="2">
        <v>45924</v>
      </c>
      <c r="F2557">
        <v>14</v>
      </c>
      <c r="G2557" t="s">
        <v>3260</v>
      </c>
      <c r="H2557" s="2">
        <v>45928</v>
      </c>
      <c r="I2557" t="s">
        <v>3263</v>
      </c>
      <c r="J2557" t="s">
        <v>3262</v>
      </c>
      <c r="K2557">
        <v>2166</v>
      </c>
      <c r="L2557">
        <v>4</v>
      </c>
    </row>
    <row r="2558" spans="1:12" x14ac:dyDescent="0.45">
      <c r="A2558" t="str">
        <f t="shared" si="39"/>
        <v>A2557</v>
      </c>
      <c r="B2558" t="s">
        <v>2004</v>
      </c>
      <c r="C2558" t="s">
        <v>3238</v>
      </c>
      <c r="D2558" t="s">
        <v>3252</v>
      </c>
      <c r="E2558" s="2">
        <v>45791</v>
      </c>
      <c r="F2558">
        <v>13</v>
      </c>
      <c r="G2558" t="s">
        <v>3260</v>
      </c>
      <c r="H2558" s="2">
        <v>45795</v>
      </c>
      <c r="I2558" t="s">
        <v>3263</v>
      </c>
      <c r="J2558" t="s">
        <v>3262</v>
      </c>
      <c r="K2558">
        <v>4756</v>
      </c>
      <c r="L2558">
        <v>4</v>
      </c>
    </row>
    <row r="2559" spans="1:12" x14ac:dyDescent="0.45">
      <c r="A2559" t="str">
        <f t="shared" si="39"/>
        <v>A2558</v>
      </c>
      <c r="B2559" t="s">
        <v>2005</v>
      </c>
      <c r="C2559" t="s">
        <v>3241</v>
      </c>
      <c r="D2559" t="s">
        <v>3248</v>
      </c>
      <c r="E2559" s="2">
        <v>45844</v>
      </c>
      <c r="F2559">
        <v>20</v>
      </c>
      <c r="G2559" t="s">
        <v>3260</v>
      </c>
      <c r="H2559" s="2">
        <v>45849</v>
      </c>
      <c r="I2559" t="s">
        <v>3263</v>
      </c>
      <c r="J2559" t="s">
        <v>3261</v>
      </c>
      <c r="K2559">
        <v>13074</v>
      </c>
      <c r="L2559">
        <v>5</v>
      </c>
    </row>
    <row r="2560" spans="1:12" x14ac:dyDescent="0.45">
      <c r="A2560" t="str">
        <f t="shared" si="39"/>
        <v>A2559</v>
      </c>
      <c r="B2560" t="s">
        <v>725</v>
      </c>
      <c r="C2560" t="s">
        <v>3238</v>
      </c>
      <c r="D2560" t="s">
        <v>3256</v>
      </c>
      <c r="E2560" s="2">
        <v>45659</v>
      </c>
      <c r="F2560">
        <v>19</v>
      </c>
      <c r="G2560" t="s">
        <v>3257</v>
      </c>
      <c r="H2560" s="2">
        <v>45664</v>
      </c>
      <c r="I2560" t="s">
        <v>3263</v>
      </c>
      <c r="J2560" t="s">
        <v>3262</v>
      </c>
      <c r="K2560">
        <v>3801</v>
      </c>
      <c r="L2560">
        <v>5</v>
      </c>
    </row>
    <row r="2561" spans="1:12" x14ac:dyDescent="0.45">
      <c r="A2561" t="str">
        <f t="shared" si="39"/>
        <v>A2560</v>
      </c>
      <c r="B2561" t="s">
        <v>2006</v>
      </c>
      <c r="C2561" t="s">
        <v>3238</v>
      </c>
      <c r="D2561" t="s">
        <v>3258</v>
      </c>
      <c r="E2561" s="2">
        <v>45877</v>
      </c>
      <c r="F2561">
        <v>17</v>
      </c>
      <c r="G2561" t="s">
        <v>3260</v>
      </c>
      <c r="H2561" s="2">
        <v>45882</v>
      </c>
      <c r="I2561" t="s">
        <v>3263</v>
      </c>
      <c r="J2561" t="s">
        <v>3262</v>
      </c>
      <c r="K2561">
        <v>2191</v>
      </c>
      <c r="L2561">
        <v>5</v>
      </c>
    </row>
    <row r="2562" spans="1:12" x14ac:dyDescent="0.45">
      <c r="A2562" t="str">
        <f t="shared" si="39"/>
        <v>A2561</v>
      </c>
      <c r="B2562" t="s">
        <v>2007</v>
      </c>
      <c r="C2562" t="s">
        <v>3238</v>
      </c>
      <c r="D2562" t="s">
        <v>3248</v>
      </c>
      <c r="E2562" s="2">
        <v>45797</v>
      </c>
      <c r="F2562">
        <v>12</v>
      </c>
      <c r="G2562" t="s">
        <v>3260</v>
      </c>
      <c r="H2562" s="2">
        <v>45802</v>
      </c>
      <c r="I2562" t="s">
        <v>3263</v>
      </c>
      <c r="J2562" t="s">
        <v>3262</v>
      </c>
      <c r="K2562">
        <v>4958</v>
      </c>
      <c r="L2562">
        <v>5</v>
      </c>
    </row>
    <row r="2563" spans="1:12" x14ac:dyDescent="0.45">
      <c r="A2563" t="str">
        <f t="shared" ref="A2563:A2626" si="40">"A"&amp;TEXT(ROW()-1,"0000")</f>
        <v>A2562</v>
      </c>
      <c r="B2563" t="s">
        <v>116</v>
      </c>
      <c r="C2563" t="s">
        <v>3241</v>
      </c>
      <c r="D2563" t="s">
        <v>3258</v>
      </c>
      <c r="E2563" s="2">
        <v>45768</v>
      </c>
      <c r="F2563">
        <v>13</v>
      </c>
      <c r="G2563" t="s">
        <v>3260</v>
      </c>
      <c r="H2563" s="2">
        <v>45774</v>
      </c>
      <c r="I2563" t="s">
        <v>3263</v>
      </c>
      <c r="J2563" t="s">
        <v>3262</v>
      </c>
      <c r="K2563">
        <v>3291</v>
      </c>
      <c r="L2563">
        <v>6</v>
      </c>
    </row>
    <row r="2564" spans="1:12" x14ac:dyDescent="0.45">
      <c r="A2564" t="str">
        <f t="shared" si="40"/>
        <v>A2563</v>
      </c>
      <c r="B2564" t="s">
        <v>2008</v>
      </c>
      <c r="C2564" t="s">
        <v>3241</v>
      </c>
      <c r="D2564" t="s">
        <v>3248</v>
      </c>
      <c r="E2564" s="2">
        <v>45730</v>
      </c>
      <c r="F2564">
        <v>20</v>
      </c>
      <c r="G2564" t="s">
        <v>3260</v>
      </c>
      <c r="H2564" s="2">
        <v>45734</v>
      </c>
      <c r="I2564" t="s">
        <v>3263</v>
      </c>
      <c r="J2564" t="s">
        <v>3262</v>
      </c>
      <c r="K2564">
        <v>2048</v>
      </c>
      <c r="L2564">
        <v>4</v>
      </c>
    </row>
    <row r="2565" spans="1:12" x14ac:dyDescent="0.45">
      <c r="A2565" t="str">
        <f t="shared" si="40"/>
        <v>A2564</v>
      </c>
      <c r="B2565" t="s">
        <v>2009</v>
      </c>
      <c r="C2565" t="s">
        <v>3235</v>
      </c>
      <c r="D2565" t="s">
        <v>3258</v>
      </c>
      <c r="E2565" s="2">
        <v>45931</v>
      </c>
      <c r="F2565">
        <v>13</v>
      </c>
      <c r="G2565" t="s">
        <v>3260</v>
      </c>
      <c r="H2565" s="2">
        <v>45935</v>
      </c>
      <c r="I2565" t="s">
        <v>3263</v>
      </c>
      <c r="J2565" t="s">
        <v>3262</v>
      </c>
      <c r="K2565">
        <v>3611</v>
      </c>
      <c r="L2565">
        <v>4</v>
      </c>
    </row>
    <row r="2566" spans="1:12" x14ac:dyDescent="0.45">
      <c r="A2566" t="str">
        <f t="shared" si="40"/>
        <v>A2565</v>
      </c>
      <c r="B2566" t="s">
        <v>219</v>
      </c>
      <c r="C2566" t="s">
        <v>3235</v>
      </c>
      <c r="D2566" t="s">
        <v>3254</v>
      </c>
      <c r="E2566" s="2">
        <v>45976</v>
      </c>
      <c r="F2566">
        <v>8</v>
      </c>
      <c r="G2566" t="s">
        <v>3260</v>
      </c>
      <c r="H2566" s="2">
        <v>45979</v>
      </c>
      <c r="I2566" t="s">
        <v>3263</v>
      </c>
      <c r="J2566" t="s">
        <v>3262</v>
      </c>
      <c r="K2566">
        <v>4317</v>
      </c>
      <c r="L2566">
        <v>3</v>
      </c>
    </row>
    <row r="2567" spans="1:12" x14ac:dyDescent="0.45">
      <c r="A2567" t="str">
        <f t="shared" si="40"/>
        <v>A2566</v>
      </c>
      <c r="B2567" t="s">
        <v>1054</v>
      </c>
      <c r="C2567" t="s">
        <v>3235</v>
      </c>
      <c r="D2567" t="s">
        <v>3248</v>
      </c>
      <c r="E2567" s="2">
        <v>45931</v>
      </c>
      <c r="F2567">
        <v>13</v>
      </c>
      <c r="G2567" t="s">
        <v>3257</v>
      </c>
      <c r="H2567" s="2">
        <v>45934</v>
      </c>
      <c r="I2567" t="s">
        <v>3263</v>
      </c>
      <c r="J2567" t="s">
        <v>3262</v>
      </c>
      <c r="K2567">
        <v>2606</v>
      </c>
      <c r="L2567">
        <v>3</v>
      </c>
    </row>
    <row r="2568" spans="1:12" x14ac:dyDescent="0.45">
      <c r="A2568" t="str">
        <f t="shared" si="40"/>
        <v>A2567</v>
      </c>
      <c r="B2568" t="s">
        <v>2010</v>
      </c>
      <c r="C2568" t="s">
        <v>3235</v>
      </c>
      <c r="D2568" t="s">
        <v>3258</v>
      </c>
      <c r="E2568" s="2">
        <v>45719</v>
      </c>
      <c r="F2568">
        <v>15</v>
      </c>
      <c r="G2568" t="s">
        <v>3260</v>
      </c>
      <c r="H2568" s="2">
        <v>45722</v>
      </c>
      <c r="I2568" t="s">
        <v>3263</v>
      </c>
      <c r="J2568" t="s">
        <v>3262</v>
      </c>
      <c r="K2568">
        <v>2138</v>
      </c>
      <c r="L2568">
        <v>3</v>
      </c>
    </row>
    <row r="2569" spans="1:12" x14ac:dyDescent="0.45">
      <c r="A2569" t="str">
        <f t="shared" si="40"/>
        <v>A2568</v>
      </c>
      <c r="B2569" t="s">
        <v>465</v>
      </c>
      <c r="C2569" t="s">
        <v>3238</v>
      </c>
      <c r="D2569" t="s">
        <v>3258</v>
      </c>
      <c r="E2569" s="2">
        <v>45981</v>
      </c>
      <c r="F2569">
        <v>14</v>
      </c>
      <c r="G2569" t="s">
        <v>3260</v>
      </c>
      <c r="H2569" s="2">
        <v>45984</v>
      </c>
      <c r="I2569" t="s">
        <v>3263</v>
      </c>
      <c r="J2569" t="s">
        <v>3262</v>
      </c>
      <c r="K2569">
        <v>3532</v>
      </c>
      <c r="L2569">
        <v>3</v>
      </c>
    </row>
    <row r="2570" spans="1:12" x14ac:dyDescent="0.45">
      <c r="A2570" t="str">
        <f t="shared" si="40"/>
        <v>A2569</v>
      </c>
      <c r="B2570" t="s">
        <v>2011</v>
      </c>
      <c r="C2570" t="s">
        <v>3235</v>
      </c>
      <c r="D2570" t="s">
        <v>3254</v>
      </c>
      <c r="E2570" s="2">
        <v>45977</v>
      </c>
      <c r="F2570">
        <v>13</v>
      </c>
      <c r="G2570" t="s">
        <v>3260</v>
      </c>
      <c r="H2570" s="2">
        <v>45978</v>
      </c>
      <c r="I2570" t="s">
        <v>3263</v>
      </c>
      <c r="J2570" t="s">
        <v>3262</v>
      </c>
      <c r="K2570">
        <v>2771</v>
      </c>
      <c r="L2570">
        <v>1</v>
      </c>
    </row>
    <row r="2571" spans="1:12" x14ac:dyDescent="0.45">
      <c r="A2571" t="str">
        <f t="shared" si="40"/>
        <v>A2570</v>
      </c>
      <c r="B2571" t="s">
        <v>2012</v>
      </c>
      <c r="C2571" t="s">
        <v>3241</v>
      </c>
      <c r="D2571" t="s">
        <v>3252</v>
      </c>
      <c r="E2571" s="2">
        <v>45864</v>
      </c>
      <c r="F2571">
        <v>17</v>
      </c>
      <c r="G2571" t="s">
        <v>3260</v>
      </c>
      <c r="H2571" s="2">
        <v>45870</v>
      </c>
      <c r="I2571" t="s">
        <v>3263</v>
      </c>
      <c r="J2571" t="s">
        <v>3262</v>
      </c>
      <c r="K2571">
        <v>2747</v>
      </c>
      <c r="L2571">
        <v>6</v>
      </c>
    </row>
    <row r="2572" spans="1:12" x14ac:dyDescent="0.45">
      <c r="A2572" t="str">
        <f t="shared" si="40"/>
        <v>A2571</v>
      </c>
      <c r="B2572" t="s">
        <v>1458</v>
      </c>
      <c r="C2572" t="s">
        <v>3235</v>
      </c>
      <c r="D2572" t="s">
        <v>3258</v>
      </c>
      <c r="E2572" s="2">
        <v>45843</v>
      </c>
      <c r="F2572">
        <v>19</v>
      </c>
      <c r="G2572" t="s">
        <v>3260</v>
      </c>
      <c r="H2572" s="2">
        <v>45847</v>
      </c>
      <c r="I2572" t="s">
        <v>3263</v>
      </c>
      <c r="J2572" t="s">
        <v>3262</v>
      </c>
      <c r="K2572">
        <v>2633</v>
      </c>
      <c r="L2572">
        <v>4</v>
      </c>
    </row>
    <row r="2573" spans="1:12" x14ac:dyDescent="0.45">
      <c r="A2573" t="str">
        <f t="shared" si="40"/>
        <v>A2572</v>
      </c>
      <c r="B2573" t="s">
        <v>1864</v>
      </c>
      <c r="C2573" t="s">
        <v>3235</v>
      </c>
      <c r="D2573" t="s">
        <v>3248</v>
      </c>
      <c r="E2573" s="2">
        <v>45751</v>
      </c>
      <c r="F2573">
        <v>11</v>
      </c>
      <c r="G2573" t="s">
        <v>3257</v>
      </c>
      <c r="H2573" s="2">
        <v>45757</v>
      </c>
      <c r="I2573" t="s">
        <v>3263</v>
      </c>
      <c r="J2573" t="s">
        <v>3261</v>
      </c>
      <c r="K2573">
        <v>9796</v>
      </c>
      <c r="L2573">
        <v>6</v>
      </c>
    </row>
    <row r="2574" spans="1:12" x14ac:dyDescent="0.45">
      <c r="A2574" t="str">
        <f t="shared" si="40"/>
        <v>A2573</v>
      </c>
      <c r="B2574" t="s">
        <v>2013</v>
      </c>
      <c r="C2574" t="s">
        <v>3238</v>
      </c>
      <c r="D2574" t="s">
        <v>3258</v>
      </c>
      <c r="E2574" s="2">
        <v>45750</v>
      </c>
      <c r="F2574">
        <v>10</v>
      </c>
      <c r="G2574" t="s">
        <v>3260</v>
      </c>
      <c r="H2574" s="2">
        <v>45755</v>
      </c>
      <c r="I2574" t="s">
        <v>3263</v>
      </c>
      <c r="J2574" t="s">
        <v>3262</v>
      </c>
      <c r="K2574">
        <v>2176</v>
      </c>
      <c r="L2574">
        <v>5</v>
      </c>
    </row>
    <row r="2575" spans="1:12" x14ac:dyDescent="0.45">
      <c r="A2575" t="str">
        <f t="shared" si="40"/>
        <v>A2574</v>
      </c>
      <c r="B2575" t="s">
        <v>1031</v>
      </c>
      <c r="C2575" t="s">
        <v>3241</v>
      </c>
      <c r="D2575" t="s">
        <v>3248</v>
      </c>
      <c r="E2575" s="2">
        <v>45796</v>
      </c>
      <c r="F2575">
        <v>17</v>
      </c>
      <c r="G2575" t="s">
        <v>3260</v>
      </c>
      <c r="H2575" s="2">
        <v>45802</v>
      </c>
      <c r="I2575" t="s">
        <v>3263</v>
      </c>
      <c r="J2575" t="s">
        <v>3262</v>
      </c>
      <c r="K2575">
        <v>3326</v>
      </c>
      <c r="L2575">
        <v>6</v>
      </c>
    </row>
    <row r="2576" spans="1:12" x14ac:dyDescent="0.45">
      <c r="A2576" t="str">
        <f t="shared" si="40"/>
        <v>A2575</v>
      </c>
      <c r="B2576" t="s">
        <v>2014</v>
      </c>
      <c r="C2576" t="s">
        <v>3235</v>
      </c>
      <c r="D2576" t="s">
        <v>3258</v>
      </c>
      <c r="E2576" s="2">
        <v>45844</v>
      </c>
      <c r="F2576">
        <v>8</v>
      </c>
      <c r="G2576" t="s">
        <v>3260</v>
      </c>
      <c r="H2576" s="2">
        <v>45849</v>
      </c>
      <c r="I2576" t="s">
        <v>3263</v>
      </c>
      <c r="J2576" t="s">
        <v>3262</v>
      </c>
      <c r="K2576">
        <v>2842</v>
      </c>
      <c r="L2576">
        <v>5</v>
      </c>
    </row>
    <row r="2577" spans="1:12" x14ac:dyDescent="0.45">
      <c r="A2577" t="str">
        <f t="shared" si="40"/>
        <v>A2576</v>
      </c>
      <c r="B2577" t="s">
        <v>567</v>
      </c>
      <c r="C2577" t="s">
        <v>3235</v>
      </c>
      <c r="D2577" t="s">
        <v>3258</v>
      </c>
      <c r="E2577" s="2">
        <v>46017</v>
      </c>
      <c r="F2577">
        <v>11</v>
      </c>
      <c r="G2577" t="s">
        <v>3257</v>
      </c>
      <c r="H2577" s="2">
        <v>46021</v>
      </c>
      <c r="I2577" t="s">
        <v>3263</v>
      </c>
      <c r="J2577" t="s">
        <v>3262</v>
      </c>
      <c r="K2577">
        <v>4173</v>
      </c>
      <c r="L2577">
        <v>4</v>
      </c>
    </row>
    <row r="2578" spans="1:12" x14ac:dyDescent="0.45">
      <c r="A2578" t="str">
        <f t="shared" si="40"/>
        <v>A2577</v>
      </c>
      <c r="B2578" t="s">
        <v>1649</v>
      </c>
      <c r="C2578" t="s">
        <v>3235</v>
      </c>
      <c r="D2578" t="s">
        <v>3256</v>
      </c>
      <c r="E2578" s="2">
        <v>45884</v>
      </c>
      <c r="F2578">
        <v>21</v>
      </c>
      <c r="G2578" t="s">
        <v>3257</v>
      </c>
      <c r="H2578" s="2">
        <v>45887</v>
      </c>
      <c r="I2578" t="s">
        <v>3263</v>
      </c>
      <c r="J2578" t="s">
        <v>3262</v>
      </c>
      <c r="K2578">
        <v>2167</v>
      </c>
      <c r="L2578">
        <v>3</v>
      </c>
    </row>
    <row r="2579" spans="1:12" x14ac:dyDescent="0.45">
      <c r="A2579" t="str">
        <f t="shared" si="40"/>
        <v>A2578</v>
      </c>
      <c r="B2579" t="s">
        <v>2015</v>
      </c>
      <c r="C2579" t="s">
        <v>3235</v>
      </c>
      <c r="D2579" t="s">
        <v>3254</v>
      </c>
      <c r="E2579" s="2">
        <v>45902</v>
      </c>
      <c r="F2579">
        <v>15</v>
      </c>
      <c r="G2579" t="s">
        <v>3260</v>
      </c>
      <c r="H2579" s="2">
        <v>45903</v>
      </c>
      <c r="I2579" t="s">
        <v>3263</v>
      </c>
      <c r="J2579" t="s">
        <v>3262</v>
      </c>
      <c r="K2579">
        <v>3667</v>
      </c>
      <c r="L2579">
        <v>1</v>
      </c>
    </row>
    <row r="2580" spans="1:12" x14ac:dyDescent="0.45">
      <c r="A2580" t="str">
        <f t="shared" si="40"/>
        <v>A2579</v>
      </c>
      <c r="B2580" t="s">
        <v>292</v>
      </c>
      <c r="C2580" t="s">
        <v>3235</v>
      </c>
      <c r="D2580" t="s">
        <v>3252</v>
      </c>
      <c r="E2580" s="2">
        <v>45683</v>
      </c>
      <c r="F2580">
        <v>15</v>
      </c>
      <c r="G2580" t="s">
        <v>3260</v>
      </c>
      <c r="H2580" s="2">
        <v>45687</v>
      </c>
      <c r="I2580" t="s">
        <v>3263</v>
      </c>
      <c r="J2580" t="s">
        <v>3262</v>
      </c>
      <c r="K2580">
        <v>4225</v>
      </c>
      <c r="L2580">
        <v>4</v>
      </c>
    </row>
    <row r="2581" spans="1:12" x14ac:dyDescent="0.45">
      <c r="A2581" t="str">
        <f t="shared" si="40"/>
        <v>A2580</v>
      </c>
      <c r="B2581" t="s">
        <v>1165</v>
      </c>
      <c r="C2581" t="s">
        <v>3238</v>
      </c>
      <c r="D2581" t="s">
        <v>3258</v>
      </c>
      <c r="E2581" s="2">
        <v>45689</v>
      </c>
      <c r="F2581">
        <v>9</v>
      </c>
      <c r="G2581" t="s">
        <v>3260</v>
      </c>
      <c r="H2581" s="2">
        <v>45692</v>
      </c>
      <c r="I2581" t="s">
        <v>3263</v>
      </c>
      <c r="J2581" t="s">
        <v>3262</v>
      </c>
      <c r="K2581">
        <v>3331</v>
      </c>
      <c r="L2581">
        <v>3</v>
      </c>
    </row>
    <row r="2582" spans="1:12" x14ac:dyDescent="0.45">
      <c r="A2582" t="str">
        <f t="shared" si="40"/>
        <v>A2581</v>
      </c>
      <c r="B2582" t="s">
        <v>2016</v>
      </c>
      <c r="C2582" t="s">
        <v>3238</v>
      </c>
      <c r="D2582" t="s">
        <v>3252</v>
      </c>
      <c r="E2582" s="2">
        <v>45822</v>
      </c>
      <c r="F2582">
        <v>13</v>
      </c>
      <c r="G2582" t="s">
        <v>3260</v>
      </c>
      <c r="H2582" s="2">
        <v>45825</v>
      </c>
      <c r="I2582" t="s">
        <v>3263</v>
      </c>
      <c r="J2582" t="s">
        <v>3262</v>
      </c>
      <c r="K2582">
        <v>4822</v>
      </c>
      <c r="L2582">
        <v>3</v>
      </c>
    </row>
    <row r="2583" spans="1:12" x14ac:dyDescent="0.45">
      <c r="A2583" t="str">
        <f t="shared" si="40"/>
        <v>A2582</v>
      </c>
      <c r="B2583" t="s">
        <v>539</v>
      </c>
      <c r="C2583" t="s">
        <v>3235</v>
      </c>
      <c r="D2583" t="s">
        <v>3252</v>
      </c>
      <c r="E2583" s="2">
        <v>45894</v>
      </c>
      <c r="F2583">
        <v>16</v>
      </c>
      <c r="G2583" t="s">
        <v>3260</v>
      </c>
      <c r="H2583" s="2">
        <v>45900</v>
      </c>
      <c r="I2583" t="s">
        <v>3263</v>
      </c>
      <c r="J2583" t="s">
        <v>3262</v>
      </c>
      <c r="K2583">
        <v>2046</v>
      </c>
      <c r="L2583">
        <v>6</v>
      </c>
    </row>
    <row r="2584" spans="1:12" x14ac:dyDescent="0.45">
      <c r="A2584" t="str">
        <f t="shared" si="40"/>
        <v>A2583</v>
      </c>
      <c r="B2584" t="s">
        <v>2017</v>
      </c>
      <c r="C2584" t="s">
        <v>3238</v>
      </c>
      <c r="D2584" t="s">
        <v>3258</v>
      </c>
      <c r="E2584" s="2">
        <v>45927</v>
      </c>
      <c r="F2584">
        <v>17</v>
      </c>
      <c r="G2584" t="s">
        <v>3257</v>
      </c>
      <c r="H2584" s="2">
        <v>45931</v>
      </c>
      <c r="I2584" t="s">
        <v>3263</v>
      </c>
      <c r="J2584" t="s">
        <v>3262</v>
      </c>
      <c r="K2584">
        <v>2454</v>
      </c>
      <c r="L2584">
        <v>4</v>
      </c>
    </row>
    <row r="2585" spans="1:12" x14ac:dyDescent="0.45">
      <c r="A2585" t="str">
        <f t="shared" si="40"/>
        <v>A2584</v>
      </c>
      <c r="B2585" t="s">
        <v>593</v>
      </c>
      <c r="C2585" t="s">
        <v>3235</v>
      </c>
      <c r="D2585" t="s">
        <v>3248</v>
      </c>
      <c r="E2585" s="2">
        <v>45977</v>
      </c>
      <c r="F2585">
        <v>9</v>
      </c>
      <c r="G2585" t="s">
        <v>3260</v>
      </c>
      <c r="H2585" s="2">
        <v>45980</v>
      </c>
      <c r="I2585" t="s">
        <v>3263</v>
      </c>
      <c r="J2585" t="s">
        <v>3262</v>
      </c>
      <c r="K2585">
        <v>3857</v>
      </c>
      <c r="L2585">
        <v>3</v>
      </c>
    </row>
    <row r="2586" spans="1:12" x14ac:dyDescent="0.45">
      <c r="A2586" t="str">
        <f t="shared" si="40"/>
        <v>A2585</v>
      </c>
      <c r="B2586" t="s">
        <v>1632</v>
      </c>
      <c r="C2586" t="s">
        <v>3235</v>
      </c>
      <c r="D2586" t="s">
        <v>3252</v>
      </c>
      <c r="E2586" s="2">
        <v>45858</v>
      </c>
      <c r="F2586">
        <v>20</v>
      </c>
      <c r="G2586" t="s">
        <v>3257</v>
      </c>
      <c r="H2586" s="2">
        <v>45860</v>
      </c>
      <c r="I2586" t="s">
        <v>3263</v>
      </c>
      <c r="J2586" t="s">
        <v>3262</v>
      </c>
      <c r="K2586">
        <v>4070</v>
      </c>
      <c r="L2586">
        <v>2</v>
      </c>
    </row>
    <row r="2587" spans="1:12" x14ac:dyDescent="0.45">
      <c r="A2587" t="str">
        <f t="shared" si="40"/>
        <v>A2586</v>
      </c>
      <c r="B2587" t="s">
        <v>1173</v>
      </c>
      <c r="C2587" t="s">
        <v>3235</v>
      </c>
      <c r="D2587" t="s">
        <v>3258</v>
      </c>
      <c r="E2587" s="2">
        <v>45946</v>
      </c>
      <c r="F2587">
        <v>20</v>
      </c>
      <c r="G2587" t="s">
        <v>3260</v>
      </c>
      <c r="H2587" s="2">
        <v>45951</v>
      </c>
      <c r="I2587" t="s">
        <v>3263</v>
      </c>
      <c r="J2587" t="s">
        <v>3262</v>
      </c>
      <c r="K2587">
        <v>3877</v>
      </c>
      <c r="L2587">
        <v>5</v>
      </c>
    </row>
    <row r="2588" spans="1:12" x14ac:dyDescent="0.45">
      <c r="A2588" t="str">
        <f t="shared" si="40"/>
        <v>A2587</v>
      </c>
      <c r="B2588" t="s">
        <v>2018</v>
      </c>
      <c r="C2588" t="s">
        <v>3235</v>
      </c>
      <c r="D2588" t="s">
        <v>3252</v>
      </c>
      <c r="E2588" s="2">
        <v>45908</v>
      </c>
      <c r="F2588">
        <v>14</v>
      </c>
      <c r="G2588" t="s">
        <v>3257</v>
      </c>
      <c r="H2588" s="2">
        <v>45911</v>
      </c>
      <c r="I2588" t="s">
        <v>3263</v>
      </c>
      <c r="J2588" t="s">
        <v>3262</v>
      </c>
      <c r="K2588">
        <v>3657</v>
      </c>
      <c r="L2588">
        <v>3</v>
      </c>
    </row>
    <row r="2589" spans="1:12" x14ac:dyDescent="0.45">
      <c r="A2589" t="str">
        <f t="shared" si="40"/>
        <v>A2588</v>
      </c>
      <c r="B2589" t="s">
        <v>2019</v>
      </c>
      <c r="C2589" t="s">
        <v>3235</v>
      </c>
      <c r="D2589" t="s">
        <v>3258</v>
      </c>
      <c r="E2589" s="2">
        <v>46004</v>
      </c>
      <c r="F2589">
        <v>20</v>
      </c>
      <c r="G2589" t="s">
        <v>3257</v>
      </c>
      <c r="H2589" s="2">
        <v>46010</v>
      </c>
      <c r="I2589" t="s">
        <v>3263</v>
      </c>
      <c r="J2589" t="s">
        <v>3262</v>
      </c>
      <c r="K2589">
        <v>2761</v>
      </c>
      <c r="L2589">
        <v>6</v>
      </c>
    </row>
    <row r="2590" spans="1:12" x14ac:dyDescent="0.45">
      <c r="A2590" t="str">
        <f t="shared" si="40"/>
        <v>A2589</v>
      </c>
      <c r="B2590" t="s">
        <v>2020</v>
      </c>
      <c r="C2590" t="s">
        <v>3238</v>
      </c>
      <c r="D2590" t="s">
        <v>3248</v>
      </c>
      <c r="E2590" s="2">
        <v>45715</v>
      </c>
      <c r="F2590">
        <v>8</v>
      </c>
      <c r="G2590" t="s">
        <v>3260</v>
      </c>
      <c r="H2590" s="2">
        <v>45718</v>
      </c>
      <c r="I2590" t="s">
        <v>3263</v>
      </c>
      <c r="J2590" t="s">
        <v>3261</v>
      </c>
      <c r="K2590">
        <v>10213</v>
      </c>
      <c r="L2590">
        <v>3</v>
      </c>
    </row>
    <row r="2591" spans="1:12" x14ac:dyDescent="0.45">
      <c r="A2591" t="str">
        <f t="shared" si="40"/>
        <v>A2590</v>
      </c>
      <c r="B2591" t="s">
        <v>217</v>
      </c>
      <c r="C2591" t="s">
        <v>3235</v>
      </c>
      <c r="D2591" t="s">
        <v>3252</v>
      </c>
      <c r="E2591" s="2">
        <v>45989</v>
      </c>
      <c r="F2591">
        <v>19</v>
      </c>
      <c r="G2591" t="s">
        <v>3260</v>
      </c>
      <c r="H2591" s="2">
        <v>45991</v>
      </c>
      <c r="I2591" t="s">
        <v>3263</v>
      </c>
      <c r="J2591" t="s">
        <v>3262</v>
      </c>
      <c r="K2591">
        <v>2971</v>
      </c>
      <c r="L2591">
        <v>2</v>
      </c>
    </row>
    <row r="2592" spans="1:12" x14ac:dyDescent="0.45">
      <c r="A2592" t="str">
        <f t="shared" si="40"/>
        <v>A2591</v>
      </c>
      <c r="B2592" t="s">
        <v>1895</v>
      </c>
      <c r="C2592" t="s">
        <v>3235</v>
      </c>
      <c r="D2592" t="s">
        <v>3254</v>
      </c>
      <c r="E2592" s="2">
        <v>45734</v>
      </c>
      <c r="F2592">
        <v>17</v>
      </c>
      <c r="G2592" t="s">
        <v>3260</v>
      </c>
      <c r="H2592" s="2">
        <v>45737</v>
      </c>
      <c r="I2592" t="s">
        <v>3263</v>
      </c>
      <c r="J2592" t="s">
        <v>3262</v>
      </c>
      <c r="K2592">
        <v>2618</v>
      </c>
      <c r="L2592">
        <v>3</v>
      </c>
    </row>
    <row r="2593" spans="1:12" x14ac:dyDescent="0.45">
      <c r="A2593" t="str">
        <f t="shared" si="40"/>
        <v>A2592</v>
      </c>
      <c r="B2593" t="s">
        <v>2021</v>
      </c>
      <c r="C2593" t="s">
        <v>3235</v>
      </c>
      <c r="D2593" t="s">
        <v>3256</v>
      </c>
      <c r="E2593" s="2">
        <v>45921</v>
      </c>
      <c r="F2593">
        <v>18</v>
      </c>
      <c r="G2593" t="s">
        <v>3257</v>
      </c>
      <c r="H2593" s="2">
        <v>45926</v>
      </c>
      <c r="I2593" t="s">
        <v>3264</v>
      </c>
      <c r="J2593" t="s">
        <v>3261</v>
      </c>
      <c r="K2593">
        <v>9043</v>
      </c>
      <c r="L2593">
        <v>5</v>
      </c>
    </row>
    <row r="2594" spans="1:12" x14ac:dyDescent="0.45">
      <c r="A2594" t="str">
        <f t="shared" si="40"/>
        <v>A2593</v>
      </c>
      <c r="B2594" t="s">
        <v>1639</v>
      </c>
      <c r="C2594" t="s">
        <v>3241</v>
      </c>
      <c r="D2594" t="s">
        <v>3256</v>
      </c>
      <c r="E2594" s="2">
        <v>45909</v>
      </c>
      <c r="F2594">
        <v>23</v>
      </c>
      <c r="G2594" t="s">
        <v>3257</v>
      </c>
      <c r="H2594" s="2">
        <v>45914</v>
      </c>
      <c r="I2594" t="s">
        <v>3264</v>
      </c>
      <c r="J2594" t="s">
        <v>3262</v>
      </c>
      <c r="K2594">
        <v>3290</v>
      </c>
      <c r="L2594">
        <v>5</v>
      </c>
    </row>
    <row r="2595" spans="1:12" x14ac:dyDescent="0.45">
      <c r="A2595" t="str">
        <f t="shared" si="40"/>
        <v>A2594</v>
      </c>
      <c r="B2595" t="s">
        <v>2022</v>
      </c>
      <c r="C2595" t="s">
        <v>3238</v>
      </c>
      <c r="D2595" t="s">
        <v>3248</v>
      </c>
      <c r="E2595" s="2">
        <v>45744</v>
      </c>
      <c r="F2595">
        <v>17</v>
      </c>
      <c r="G2595" t="s">
        <v>3260</v>
      </c>
      <c r="H2595" s="2">
        <v>45749</v>
      </c>
      <c r="I2595" t="s">
        <v>3263</v>
      </c>
      <c r="J2595" t="s">
        <v>3262</v>
      </c>
      <c r="K2595">
        <v>3558</v>
      </c>
      <c r="L2595">
        <v>5</v>
      </c>
    </row>
    <row r="2596" spans="1:12" x14ac:dyDescent="0.45">
      <c r="A2596" t="str">
        <f t="shared" si="40"/>
        <v>A2595</v>
      </c>
      <c r="B2596" t="s">
        <v>623</v>
      </c>
      <c r="C2596" t="s">
        <v>3235</v>
      </c>
      <c r="D2596" t="s">
        <v>3252</v>
      </c>
      <c r="E2596" s="2">
        <v>46013</v>
      </c>
      <c r="F2596">
        <v>14</v>
      </c>
      <c r="G2596" t="s">
        <v>3260</v>
      </c>
      <c r="H2596" s="2">
        <v>46017</v>
      </c>
      <c r="I2596" t="s">
        <v>3263</v>
      </c>
      <c r="J2596" t="s">
        <v>3262</v>
      </c>
      <c r="K2596">
        <v>2675</v>
      </c>
      <c r="L2596">
        <v>4</v>
      </c>
    </row>
    <row r="2597" spans="1:12" x14ac:dyDescent="0.45">
      <c r="A2597" t="str">
        <f t="shared" si="40"/>
        <v>A2596</v>
      </c>
      <c r="B2597" t="s">
        <v>2023</v>
      </c>
      <c r="C2597" t="s">
        <v>3238</v>
      </c>
      <c r="D2597" t="s">
        <v>3252</v>
      </c>
      <c r="E2597" s="2">
        <v>45776</v>
      </c>
      <c r="F2597">
        <v>8</v>
      </c>
      <c r="G2597" t="s">
        <v>3260</v>
      </c>
      <c r="H2597" s="2">
        <v>45780</v>
      </c>
      <c r="I2597" t="s">
        <v>3263</v>
      </c>
      <c r="J2597" t="s">
        <v>3262</v>
      </c>
      <c r="K2597">
        <v>2154</v>
      </c>
      <c r="L2597">
        <v>4</v>
      </c>
    </row>
    <row r="2598" spans="1:12" x14ac:dyDescent="0.45">
      <c r="A2598" t="str">
        <f t="shared" si="40"/>
        <v>A2597</v>
      </c>
      <c r="B2598" t="s">
        <v>2024</v>
      </c>
      <c r="C2598" t="s">
        <v>3238</v>
      </c>
      <c r="D2598" t="s">
        <v>3248</v>
      </c>
      <c r="E2598" s="2">
        <v>45748</v>
      </c>
      <c r="F2598">
        <v>10</v>
      </c>
      <c r="G2598" t="s">
        <v>3260</v>
      </c>
      <c r="H2598" s="2">
        <v>45754</v>
      </c>
      <c r="I2598" t="s">
        <v>3263</v>
      </c>
      <c r="J2598" t="s">
        <v>3261</v>
      </c>
      <c r="K2598">
        <v>12834</v>
      </c>
      <c r="L2598">
        <v>6</v>
      </c>
    </row>
    <row r="2599" spans="1:12" x14ac:dyDescent="0.45">
      <c r="A2599" t="str">
        <f t="shared" si="40"/>
        <v>A2598</v>
      </c>
      <c r="B2599" t="s">
        <v>874</v>
      </c>
      <c r="C2599" t="s">
        <v>3235</v>
      </c>
      <c r="D2599" t="s">
        <v>3258</v>
      </c>
      <c r="E2599" s="2">
        <v>45696</v>
      </c>
      <c r="F2599">
        <v>13</v>
      </c>
      <c r="G2599" t="s">
        <v>3260</v>
      </c>
      <c r="H2599" s="2">
        <v>45699</v>
      </c>
      <c r="I2599" t="s">
        <v>3263</v>
      </c>
      <c r="J2599" t="s">
        <v>3262</v>
      </c>
      <c r="K2599">
        <v>3169</v>
      </c>
      <c r="L2599">
        <v>3</v>
      </c>
    </row>
    <row r="2600" spans="1:12" x14ac:dyDescent="0.45">
      <c r="A2600" t="str">
        <f t="shared" si="40"/>
        <v>A2599</v>
      </c>
      <c r="B2600" t="s">
        <v>1466</v>
      </c>
      <c r="C2600" t="s">
        <v>3238</v>
      </c>
      <c r="D2600" t="s">
        <v>3258</v>
      </c>
      <c r="E2600" s="2">
        <v>45889</v>
      </c>
      <c r="F2600">
        <v>11</v>
      </c>
      <c r="G2600" t="s">
        <v>3260</v>
      </c>
      <c r="H2600" s="2">
        <v>45895</v>
      </c>
      <c r="I2600" t="s">
        <v>3263</v>
      </c>
      <c r="J2600" t="s">
        <v>3262</v>
      </c>
      <c r="K2600">
        <v>2238</v>
      </c>
      <c r="L2600">
        <v>6</v>
      </c>
    </row>
    <row r="2601" spans="1:12" x14ac:dyDescent="0.45">
      <c r="A2601" t="str">
        <f t="shared" si="40"/>
        <v>A2600</v>
      </c>
      <c r="B2601" t="s">
        <v>2025</v>
      </c>
      <c r="C2601" t="s">
        <v>3238</v>
      </c>
      <c r="D2601" t="s">
        <v>3248</v>
      </c>
      <c r="E2601" s="2">
        <v>45737</v>
      </c>
      <c r="F2601">
        <v>14</v>
      </c>
      <c r="G2601" t="s">
        <v>3257</v>
      </c>
      <c r="H2601" s="2">
        <v>45744</v>
      </c>
      <c r="I2601" t="s">
        <v>3263</v>
      </c>
      <c r="J2601" t="s">
        <v>3262</v>
      </c>
      <c r="K2601">
        <v>4262</v>
      </c>
      <c r="L2601">
        <v>7</v>
      </c>
    </row>
    <row r="2602" spans="1:12" x14ac:dyDescent="0.45">
      <c r="A2602" t="str">
        <f t="shared" si="40"/>
        <v>A2601</v>
      </c>
      <c r="B2602" t="s">
        <v>2026</v>
      </c>
      <c r="C2602" t="s">
        <v>3235</v>
      </c>
      <c r="D2602" t="s">
        <v>3248</v>
      </c>
      <c r="E2602" s="2">
        <v>45740</v>
      </c>
      <c r="F2602">
        <v>19</v>
      </c>
      <c r="G2602" t="s">
        <v>3257</v>
      </c>
      <c r="H2602" s="2">
        <v>45743</v>
      </c>
      <c r="I2602" t="s">
        <v>3263</v>
      </c>
      <c r="J2602" t="s">
        <v>3261</v>
      </c>
      <c r="K2602">
        <v>8549</v>
      </c>
      <c r="L2602">
        <v>3</v>
      </c>
    </row>
    <row r="2603" spans="1:12" x14ac:dyDescent="0.45">
      <c r="A2603" t="str">
        <f t="shared" si="40"/>
        <v>A2602</v>
      </c>
      <c r="B2603" t="s">
        <v>1890</v>
      </c>
      <c r="C2603" t="s">
        <v>3241</v>
      </c>
      <c r="D2603" t="s">
        <v>3258</v>
      </c>
      <c r="E2603" s="2">
        <v>45772</v>
      </c>
      <c r="F2603">
        <v>15</v>
      </c>
      <c r="G2603" t="s">
        <v>3260</v>
      </c>
      <c r="H2603" s="2">
        <v>45777</v>
      </c>
      <c r="I2603" t="s">
        <v>3263</v>
      </c>
      <c r="J2603" t="s">
        <v>3262</v>
      </c>
      <c r="K2603">
        <v>4941</v>
      </c>
      <c r="L2603">
        <v>5</v>
      </c>
    </row>
    <row r="2604" spans="1:12" x14ac:dyDescent="0.45">
      <c r="A2604" t="str">
        <f t="shared" si="40"/>
        <v>A2603</v>
      </c>
      <c r="B2604" t="s">
        <v>601</v>
      </c>
      <c r="C2604" t="s">
        <v>3235</v>
      </c>
      <c r="D2604" t="s">
        <v>3258</v>
      </c>
      <c r="E2604" s="2">
        <v>45698</v>
      </c>
      <c r="F2604">
        <v>13</v>
      </c>
      <c r="G2604" t="s">
        <v>3257</v>
      </c>
      <c r="H2604" s="2">
        <v>45700</v>
      </c>
      <c r="I2604" t="s">
        <v>3263</v>
      </c>
      <c r="J2604" t="s">
        <v>3262</v>
      </c>
      <c r="K2604">
        <v>4645</v>
      </c>
      <c r="L2604">
        <v>2</v>
      </c>
    </row>
    <row r="2605" spans="1:12" x14ac:dyDescent="0.45">
      <c r="A2605" t="str">
        <f t="shared" si="40"/>
        <v>A2604</v>
      </c>
      <c r="B2605" t="s">
        <v>663</v>
      </c>
      <c r="C2605" t="s">
        <v>3238</v>
      </c>
      <c r="D2605" t="s">
        <v>3248</v>
      </c>
      <c r="E2605" s="2">
        <v>45706</v>
      </c>
      <c r="F2605">
        <v>10</v>
      </c>
      <c r="G2605" t="s">
        <v>3260</v>
      </c>
      <c r="H2605" s="2">
        <v>45710</v>
      </c>
      <c r="I2605" t="s">
        <v>3263</v>
      </c>
      <c r="J2605" t="s">
        <v>3262</v>
      </c>
      <c r="K2605">
        <v>3785</v>
      </c>
      <c r="L2605">
        <v>4</v>
      </c>
    </row>
    <row r="2606" spans="1:12" x14ac:dyDescent="0.45">
      <c r="A2606" t="str">
        <f t="shared" si="40"/>
        <v>A2605</v>
      </c>
      <c r="B2606" t="s">
        <v>2027</v>
      </c>
      <c r="C2606" t="s">
        <v>3235</v>
      </c>
      <c r="D2606" t="s">
        <v>3252</v>
      </c>
      <c r="E2606" s="2">
        <v>45661</v>
      </c>
      <c r="F2606">
        <v>20</v>
      </c>
      <c r="G2606" t="s">
        <v>3260</v>
      </c>
      <c r="H2606" s="2">
        <v>45664</v>
      </c>
      <c r="I2606" t="s">
        <v>3263</v>
      </c>
      <c r="J2606" t="s">
        <v>3262</v>
      </c>
      <c r="K2606">
        <v>2792</v>
      </c>
      <c r="L2606">
        <v>3</v>
      </c>
    </row>
    <row r="2607" spans="1:12" x14ac:dyDescent="0.45">
      <c r="A2607" t="str">
        <f t="shared" si="40"/>
        <v>A2606</v>
      </c>
      <c r="B2607" t="s">
        <v>2028</v>
      </c>
      <c r="C2607" t="s">
        <v>3235</v>
      </c>
      <c r="D2607" t="s">
        <v>3248</v>
      </c>
      <c r="E2607" s="2">
        <v>45930</v>
      </c>
      <c r="F2607">
        <v>18</v>
      </c>
      <c r="G2607" t="s">
        <v>3257</v>
      </c>
      <c r="H2607" s="2">
        <v>45933</v>
      </c>
      <c r="I2607" t="s">
        <v>3263</v>
      </c>
      <c r="J2607" t="s">
        <v>3262</v>
      </c>
      <c r="K2607">
        <v>2802</v>
      </c>
      <c r="L2607">
        <v>3</v>
      </c>
    </row>
    <row r="2608" spans="1:12" x14ac:dyDescent="0.45">
      <c r="A2608" t="str">
        <f t="shared" si="40"/>
        <v>A2607</v>
      </c>
      <c r="B2608" t="s">
        <v>485</v>
      </c>
      <c r="C2608" t="s">
        <v>3238</v>
      </c>
      <c r="D2608" t="s">
        <v>3250</v>
      </c>
      <c r="E2608" s="2">
        <v>45684</v>
      </c>
      <c r="F2608">
        <v>16</v>
      </c>
      <c r="G2608" t="s">
        <v>3260</v>
      </c>
      <c r="H2608" s="2">
        <v>45691</v>
      </c>
      <c r="I2608" t="s">
        <v>3263</v>
      </c>
      <c r="J2608" t="s">
        <v>3262</v>
      </c>
      <c r="K2608">
        <v>3479</v>
      </c>
      <c r="L2608">
        <v>7</v>
      </c>
    </row>
    <row r="2609" spans="1:12" x14ac:dyDescent="0.45">
      <c r="A2609" t="str">
        <f t="shared" si="40"/>
        <v>A2608</v>
      </c>
      <c r="B2609" t="s">
        <v>1329</v>
      </c>
      <c r="C2609" t="s">
        <v>3238</v>
      </c>
      <c r="D2609" t="s">
        <v>3248</v>
      </c>
      <c r="E2609" s="2">
        <v>45702</v>
      </c>
      <c r="F2609">
        <v>20</v>
      </c>
      <c r="G2609" t="s">
        <v>3257</v>
      </c>
      <c r="H2609" s="2">
        <v>45706</v>
      </c>
      <c r="I2609" t="s">
        <v>3263</v>
      </c>
      <c r="J2609" t="s">
        <v>3262</v>
      </c>
      <c r="K2609">
        <v>2704</v>
      </c>
      <c r="L2609">
        <v>4</v>
      </c>
    </row>
    <row r="2610" spans="1:12" x14ac:dyDescent="0.45">
      <c r="A2610" t="str">
        <f t="shared" si="40"/>
        <v>A2609</v>
      </c>
      <c r="B2610" t="s">
        <v>1350</v>
      </c>
      <c r="C2610" t="s">
        <v>3238</v>
      </c>
      <c r="D2610" t="s">
        <v>3248</v>
      </c>
      <c r="E2610" s="2">
        <v>45991</v>
      </c>
      <c r="F2610">
        <v>8</v>
      </c>
      <c r="G2610" t="s">
        <v>3260</v>
      </c>
      <c r="H2610" s="2">
        <v>45995</v>
      </c>
      <c r="I2610" t="s">
        <v>3263</v>
      </c>
      <c r="J2610" t="s">
        <v>3262</v>
      </c>
      <c r="K2610">
        <v>4374</v>
      </c>
      <c r="L2610">
        <v>4</v>
      </c>
    </row>
    <row r="2611" spans="1:12" x14ac:dyDescent="0.45">
      <c r="A2611" t="str">
        <f t="shared" si="40"/>
        <v>A2610</v>
      </c>
      <c r="B2611" t="s">
        <v>2029</v>
      </c>
      <c r="C2611" t="s">
        <v>3241</v>
      </c>
      <c r="D2611" t="s">
        <v>3258</v>
      </c>
      <c r="E2611" s="2">
        <v>45768</v>
      </c>
      <c r="F2611">
        <v>9</v>
      </c>
      <c r="G2611" t="s">
        <v>3260</v>
      </c>
      <c r="H2611" s="2">
        <v>45773</v>
      </c>
      <c r="I2611" t="s">
        <v>3263</v>
      </c>
      <c r="J2611" t="s">
        <v>3262</v>
      </c>
      <c r="K2611">
        <v>4211</v>
      </c>
      <c r="L2611">
        <v>5</v>
      </c>
    </row>
    <row r="2612" spans="1:12" x14ac:dyDescent="0.45">
      <c r="A2612" t="str">
        <f t="shared" si="40"/>
        <v>A2611</v>
      </c>
      <c r="B2612" t="s">
        <v>124</v>
      </c>
      <c r="C2612" t="s">
        <v>3235</v>
      </c>
      <c r="D2612" t="s">
        <v>3248</v>
      </c>
      <c r="E2612" s="2">
        <v>45841</v>
      </c>
      <c r="F2612">
        <v>11</v>
      </c>
      <c r="G2612" t="s">
        <v>3260</v>
      </c>
      <c r="H2612" s="2">
        <v>45845</v>
      </c>
      <c r="I2612" t="s">
        <v>3263</v>
      </c>
      <c r="J2612" t="s">
        <v>3261</v>
      </c>
      <c r="K2612">
        <v>10748</v>
      </c>
      <c r="L2612">
        <v>4</v>
      </c>
    </row>
    <row r="2613" spans="1:12" x14ac:dyDescent="0.45">
      <c r="A2613" t="str">
        <f t="shared" si="40"/>
        <v>A2612</v>
      </c>
      <c r="B2613" t="s">
        <v>551</v>
      </c>
      <c r="C2613" t="s">
        <v>3238</v>
      </c>
      <c r="D2613" t="s">
        <v>3256</v>
      </c>
      <c r="E2613" s="2">
        <v>45888</v>
      </c>
      <c r="F2613">
        <v>21</v>
      </c>
      <c r="G2613" t="s">
        <v>3257</v>
      </c>
      <c r="H2613" s="2">
        <v>45891</v>
      </c>
      <c r="I2613" t="s">
        <v>3263</v>
      </c>
      <c r="J2613" t="s">
        <v>3262</v>
      </c>
      <c r="K2613">
        <v>3904</v>
      </c>
      <c r="L2613">
        <v>3</v>
      </c>
    </row>
    <row r="2614" spans="1:12" x14ac:dyDescent="0.45">
      <c r="A2614" t="str">
        <f t="shared" si="40"/>
        <v>A2613</v>
      </c>
      <c r="B2614" t="s">
        <v>1168</v>
      </c>
      <c r="C2614" t="s">
        <v>3241</v>
      </c>
      <c r="D2614" t="s">
        <v>3248</v>
      </c>
      <c r="E2614" s="2">
        <v>45896</v>
      </c>
      <c r="F2614">
        <v>16</v>
      </c>
      <c r="G2614" t="s">
        <v>3257</v>
      </c>
      <c r="H2614" s="2">
        <v>45901</v>
      </c>
      <c r="I2614" t="s">
        <v>3263</v>
      </c>
      <c r="J2614" t="s">
        <v>3261</v>
      </c>
      <c r="K2614">
        <v>9383</v>
      </c>
      <c r="L2614">
        <v>5</v>
      </c>
    </row>
    <row r="2615" spans="1:12" x14ac:dyDescent="0.45">
      <c r="A2615" t="str">
        <f t="shared" si="40"/>
        <v>A2614</v>
      </c>
      <c r="B2615" t="s">
        <v>2030</v>
      </c>
      <c r="C2615" t="s">
        <v>3238</v>
      </c>
      <c r="D2615" t="s">
        <v>3248</v>
      </c>
      <c r="E2615" s="2">
        <v>45857</v>
      </c>
      <c r="F2615">
        <v>8</v>
      </c>
      <c r="G2615" t="s">
        <v>3260</v>
      </c>
      <c r="H2615" s="2">
        <v>45863</v>
      </c>
      <c r="I2615" t="s">
        <v>3263</v>
      </c>
      <c r="J2615" t="s">
        <v>3262</v>
      </c>
      <c r="K2615">
        <v>4543</v>
      </c>
      <c r="L2615">
        <v>6</v>
      </c>
    </row>
    <row r="2616" spans="1:12" x14ac:dyDescent="0.45">
      <c r="A2616" t="str">
        <f t="shared" si="40"/>
        <v>A2615</v>
      </c>
      <c r="B2616" t="s">
        <v>584</v>
      </c>
      <c r="C2616" t="s">
        <v>3238</v>
      </c>
      <c r="D2616" t="s">
        <v>3252</v>
      </c>
      <c r="E2616" s="2">
        <v>45675</v>
      </c>
      <c r="F2616">
        <v>8</v>
      </c>
      <c r="G2616" t="s">
        <v>3260</v>
      </c>
      <c r="H2616" s="2">
        <v>45677</v>
      </c>
      <c r="I2616" t="s">
        <v>3263</v>
      </c>
      <c r="J2616" t="s">
        <v>3262</v>
      </c>
      <c r="K2616">
        <v>2879</v>
      </c>
      <c r="L2616">
        <v>2</v>
      </c>
    </row>
    <row r="2617" spans="1:12" x14ac:dyDescent="0.45">
      <c r="A2617" t="str">
        <f t="shared" si="40"/>
        <v>A2616</v>
      </c>
      <c r="B2617" t="s">
        <v>2031</v>
      </c>
      <c r="C2617" t="s">
        <v>3235</v>
      </c>
      <c r="D2617" t="s">
        <v>3258</v>
      </c>
      <c r="E2617" s="2">
        <v>45785</v>
      </c>
      <c r="F2617">
        <v>18</v>
      </c>
      <c r="G2617" t="s">
        <v>3260</v>
      </c>
      <c r="H2617" s="2">
        <v>45790</v>
      </c>
      <c r="I2617" t="s">
        <v>3263</v>
      </c>
      <c r="J2617" t="s">
        <v>3262</v>
      </c>
      <c r="K2617">
        <v>3782</v>
      </c>
      <c r="L2617">
        <v>5</v>
      </c>
    </row>
    <row r="2618" spans="1:12" x14ac:dyDescent="0.45">
      <c r="A2618" t="str">
        <f t="shared" si="40"/>
        <v>A2617</v>
      </c>
      <c r="B2618" t="s">
        <v>2032</v>
      </c>
      <c r="C2618" t="s">
        <v>3238</v>
      </c>
      <c r="D2618" t="s">
        <v>3258</v>
      </c>
      <c r="E2618" s="2">
        <v>45880</v>
      </c>
      <c r="F2618">
        <v>19</v>
      </c>
      <c r="G2618" t="s">
        <v>3260</v>
      </c>
      <c r="H2618" s="2">
        <v>45884</v>
      </c>
      <c r="I2618" t="s">
        <v>3263</v>
      </c>
      <c r="J2618" t="s">
        <v>3262</v>
      </c>
      <c r="K2618">
        <v>3033</v>
      </c>
      <c r="L2618">
        <v>4</v>
      </c>
    </row>
    <row r="2619" spans="1:12" x14ac:dyDescent="0.45">
      <c r="A2619" t="str">
        <f t="shared" si="40"/>
        <v>A2618</v>
      </c>
      <c r="B2619" t="s">
        <v>2033</v>
      </c>
      <c r="C2619" t="s">
        <v>3235</v>
      </c>
      <c r="D2619" t="s">
        <v>3248</v>
      </c>
      <c r="E2619" s="2">
        <v>45986</v>
      </c>
      <c r="F2619">
        <v>18</v>
      </c>
      <c r="G2619" t="s">
        <v>3260</v>
      </c>
      <c r="H2619" s="2">
        <v>45990</v>
      </c>
      <c r="I2619" t="s">
        <v>3263</v>
      </c>
      <c r="J2619" t="s">
        <v>3261</v>
      </c>
      <c r="K2619">
        <v>11520</v>
      </c>
      <c r="L2619">
        <v>4</v>
      </c>
    </row>
    <row r="2620" spans="1:12" x14ac:dyDescent="0.45">
      <c r="A2620" t="str">
        <f t="shared" si="40"/>
        <v>A2619</v>
      </c>
      <c r="B2620" t="s">
        <v>2034</v>
      </c>
      <c r="C2620" t="s">
        <v>3238</v>
      </c>
      <c r="D2620" t="s">
        <v>3248</v>
      </c>
      <c r="E2620" s="2">
        <v>45667</v>
      </c>
      <c r="F2620">
        <v>10</v>
      </c>
      <c r="G2620" t="s">
        <v>3260</v>
      </c>
      <c r="H2620" s="2">
        <v>45672</v>
      </c>
      <c r="I2620" t="s">
        <v>3263</v>
      </c>
      <c r="J2620" t="s">
        <v>3261</v>
      </c>
      <c r="K2620">
        <v>8416</v>
      </c>
      <c r="L2620">
        <v>5</v>
      </c>
    </row>
    <row r="2621" spans="1:12" x14ac:dyDescent="0.45">
      <c r="A2621" t="str">
        <f t="shared" si="40"/>
        <v>A2620</v>
      </c>
      <c r="B2621" t="s">
        <v>1865</v>
      </c>
      <c r="C2621" t="s">
        <v>3241</v>
      </c>
      <c r="D2621" t="s">
        <v>3258</v>
      </c>
      <c r="E2621" s="2">
        <v>46010</v>
      </c>
      <c r="F2621">
        <v>13</v>
      </c>
      <c r="G2621" t="s">
        <v>3260</v>
      </c>
      <c r="H2621" s="2">
        <v>46016</v>
      </c>
      <c r="I2621" t="s">
        <v>3263</v>
      </c>
      <c r="J2621" t="s">
        <v>3262</v>
      </c>
      <c r="K2621">
        <v>4891</v>
      </c>
      <c r="L2621">
        <v>6</v>
      </c>
    </row>
    <row r="2622" spans="1:12" x14ac:dyDescent="0.45">
      <c r="A2622" t="str">
        <f t="shared" si="40"/>
        <v>A2621</v>
      </c>
      <c r="B2622" t="s">
        <v>2035</v>
      </c>
      <c r="C2622" t="s">
        <v>3238</v>
      </c>
      <c r="D2622" t="s">
        <v>3248</v>
      </c>
      <c r="E2622" s="2">
        <v>45821</v>
      </c>
      <c r="F2622">
        <v>10</v>
      </c>
      <c r="G2622" t="s">
        <v>3260</v>
      </c>
      <c r="H2622" s="2">
        <v>45825</v>
      </c>
      <c r="I2622" t="s">
        <v>3263</v>
      </c>
      <c r="J2622" t="s">
        <v>3261</v>
      </c>
      <c r="K2622">
        <v>9403</v>
      </c>
      <c r="L2622">
        <v>4</v>
      </c>
    </row>
    <row r="2623" spans="1:12" x14ac:dyDescent="0.45">
      <c r="A2623" t="str">
        <f t="shared" si="40"/>
        <v>A2622</v>
      </c>
      <c r="B2623" t="s">
        <v>2036</v>
      </c>
      <c r="C2623" t="s">
        <v>3238</v>
      </c>
      <c r="D2623" t="s">
        <v>3258</v>
      </c>
      <c r="E2623" s="2">
        <v>45958</v>
      </c>
      <c r="F2623">
        <v>10</v>
      </c>
      <c r="G2623" t="s">
        <v>3260</v>
      </c>
      <c r="H2623" s="2">
        <v>45962</v>
      </c>
      <c r="I2623" t="s">
        <v>3263</v>
      </c>
      <c r="J2623" t="s">
        <v>3262</v>
      </c>
      <c r="K2623">
        <v>3119</v>
      </c>
      <c r="L2623">
        <v>4</v>
      </c>
    </row>
    <row r="2624" spans="1:12" x14ac:dyDescent="0.45">
      <c r="A2624" t="str">
        <f t="shared" si="40"/>
        <v>A2623</v>
      </c>
      <c r="B2624" t="s">
        <v>750</v>
      </c>
      <c r="C2624" t="s">
        <v>3238</v>
      </c>
      <c r="D2624" t="s">
        <v>3256</v>
      </c>
      <c r="E2624" s="2">
        <v>45788</v>
      </c>
      <c r="F2624">
        <v>21</v>
      </c>
      <c r="G2624" t="s">
        <v>3257</v>
      </c>
      <c r="H2624" s="2">
        <v>45790</v>
      </c>
      <c r="I2624" t="s">
        <v>3263</v>
      </c>
      <c r="J2624" t="s">
        <v>3262</v>
      </c>
      <c r="K2624">
        <v>4880</v>
      </c>
      <c r="L2624">
        <v>2</v>
      </c>
    </row>
    <row r="2625" spans="1:12" x14ac:dyDescent="0.45">
      <c r="A2625" t="str">
        <f t="shared" si="40"/>
        <v>A2624</v>
      </c>
      <c r="B2625" t="s">
        <v>2037</v>
      </c>
      <c r="C2625" t="s">
        <v>3241</v>
      </c>
      <c r="D2625" t="s">
        <v>3248</v>
      </c>
      <c r="E2625" s="2">
        <v>45885</v>
      </c>
      <c r="F2625">
        <v>18</v>
      </c>
      <c r="G2625" t="s">
        <v>3260</v>
      </c>
      <c r="H2625" s="2">
        <v>45888</v>
      </c>
      <c r="I2625" t="s">
        <v>3263</v>
      </c>
      <c r="J2625" t="s">
        <v>3261</v>
      </c>
      <c r="K2625">
        <v>8773</v>
      </c>
      <c r="L2625">
        <v>3</v>
      </c>
    </row>
    <row r="2626" spans="1:12" x14ac:dyDescent="0.45">
      <c r="A2626" t="str">
        <f t="shared" si="40"/>
        <v>A2625</v>
      </c>
      <c r="B2626" t="s">
        <v>1594</v>
      </c>
      <c r="C2626" t="s">
        <v>3235</v>
      </c>
      <c r="D2626" t="s">
        <v>3256</v>
      </c>
      <c r="E2626" s="2">
        <v>45715</v>
      </c>
      <c r="F2626">
        <v>22</v>
      </c>
      <c r="G2626" t="s">
        <v>3257</v>
      </c>
      <c r="H2626" s="2">
        <v>45719</v>
      </c>
      <c r="I2626" t="s">
        <v>3263</v>
      </c>
      <c r="J2626" t="s">
        <v>3262</v>
      </c>
      <c r="K2626">
        <v>3910</v>
      </c>
      <c r="L2626">
        <v>4</v>
      </c>
    </row>
    <row r="2627" spans="1:12" x14ac:dyDescent="0.45">
      <c r="A2627" t="str">
        <f t="shared" ref="A2627:A2690" si="41">"A"&amp;TEXT(ROW()-1,"0000")</f>
        <v>A2626</v>
      </c>
      <c r="B2627" t="s">
        <v>935</v>
      </c>
      <c r="C2627" t="s">
        <v>3235</v>
      </c>
      <c r="D2627" t="s">
        <v>3250</v>
      </c>
      <c r="E2627" s="2">
        <v>45894</v>
      </c>
      <c r="F2627">
        <v>20</v>
      </c>
      <c r="G2627" t="s">
        <v>3260</v>
      </c>
      <c r="H2627" s="2">
        <v>45902</v>
      </c>
      <c r="I2627" t="s">
        <v>3263</v>
      </c>
      <c r="J2627" t="s">
        <v>3262</v>
      </c>
      <c r="K2627">
        <v>3719</v>
      </c>
      <c r="L2627">
        <v>8</v>
      </c>
    </row>
    <row r="2628" spans="1:12" x14ac:dyDescent="0.45">
      <c r="A2628" t="str">
        <f t="shared" si="41"/>
        <v>A2627</v>
      </c>
      <c r="B2628" t="s">
        <v>827</v>
      </c>
      <c r="C2628" t="s">
        <v>3238</v>
      </c>
      <c r="D2628" t="s">
        <v>3248</v>
      </c>
      <c r="E2628" s="2">
        <v>45747</v>
      </c>
      <c r="F2628">
        <v>11</v>
      </c>
      <c r="G2628" t="s">
        <v>3257</v>
      </c>
      <c r="H2628" s="2">
        <v>45753</v>
      </c>
      <c r="I2628" t="s">
        <v>3263</v>
      </c>
      <c r="J2628" t="s">
        <v>3261</v>
      </c>
      <c r="K2628">
        <v>13631</v>
      </c>
      <c r="L2628">
        <v>6</v>
      </c>
    </row>
    <row r="2629" spans="1:12" x14ac:dyDescent="0.45">
      <c r="A2629" t="str">
        <f t="shared" si="41"/>
        <v>A2628</v>
      </c>
      <c r="B2629" t="s">
        <v>711</v>
      </c>
      <c r="C2629" t="s">
        <v>3238</v>
      </c>
      <c r="D2629" t="s">
        <v>3248</v>
      </c>
      <c r="E2629" s="2">
        <v>45694</v>
      </c>
      <c r="F2629">
        <v>20</v>
      </c>
      <c r="G2629" t="s">
        <v>3257</v>
      </c>
      <c r="H2629" s="2">
        <v>45699</v>
      </c>
      <c r="I2629" t="s">
        <v>3263</v>
      </c>
      <c r="J2629" t="s">
        <v>3261</v>
      </c>
      <c r="K2629">
        <v>13209</v>
      </c>
      <c r="L2629">
        <v>5</v>
      </c>
    </row>
    <row r="2630" spans="1:12" x14ac:dyDescent="0.45">
      <c r="A2630" t="str">
        <f t="shared" si="41"/>
        <v>A2629</v>
      </c>
      <c r="B2630" t="s">
        <v>1732</v>
      </c>
      <c r="C2630" t="s">
        <v>3235</v>
      </c>
      <c r="D2630" t="s">
        <v>3256</v>
      </c>
      <c r="E2630" s="2">
        <v>45803</v>
      </c>
      <c r="F2630">
        <v>21</v>
      </c>
      <c r="G2630" t="s">
        <v>3257</v>
      </c>
      <c r="H2630" s="2">
        <v>45806</v>
      </c>
      <c r="I2630" t="s">
        <v>3264</v>
      </c>
      <c r="J2630" t="s">
        <v>3262</v>
      </c>
      <c r="K2630">
        <v>3186</v>
      </c>
      <c r="L2630">
        <v>3</v>
      </c>
    </row>
    <row r="2631" spans="1:12" x14ac:dyDescent="0.45">
      <c r="A2631" t="str">
        <f t="shared" si="41"/>
        <v>A2630</v>
      </c>
      <c r="B2631" t="s">
        <v>2038</v>
      </c>
      <c r="C2631" t="s">
        <v>3235</v>
      </c>
      <c r="D2631" t="s">
        <v>3248</v>
      </c>
      <c r="E2631" s="2">
        <v>45711</v>
      </c>
      <c r="F2631">
        <v>20</v>
      </c>
      <c r="G2631" t="s">
        <v>3260</v>
      </c>
      <c r="H2631" s="2">
        <v>45718</v>
      </c>
      <c r="I2631" t="s">
        <v>3263</v>
      </c>
      <c r="J2631" t="s">
        <v>3261</v>
      </c>
      <c r="K2631">
        <v>14188</v>
      </c>
      <c r="L2631">
        <v>7</v>
      </c>
    </row>
    <row r="2632" spans="1:12" x14ac:dyDescent="0.45">
      <c r="A2632" t="str">
        <f t="shared" si="41"/>
        <v>A2631</v>
      </c>
      <c r="B2632" t="s">
        <v>2039</v>
      </c>
      <c r="C2632" t="s">
        <v>3235</v>
      </c>
      <c r="D2632" t="s">
        <v>3254</v>
      </c>
      <c r="E2632" s="2">
        <v>45849</v>
      </c>
      <c r="F2632">
        <v>15</v>
      </c>
      <c r="G2632" t="s">
        <v>3257</v>
      </c>
      <c r="H2632" s="2">
        <v>45850</v>
      </c>
      <c r="I2632" t="s">
        <v>3263</v>
      </c>
      <c r="J2632" t="s">
        <v>3262</v>
      </c>
      <c r="K2632">
        <v>4498</v>
      </c>
      <c r="L2632">
        <v>1</v>
      </c>
    </row>
    <row r="2633" spans="1:12" x14ac:dyDescent="0.45">
      <c r="A2633" t="str">
        <f t="shared" si="41"/>
        <v>A2632</v>
      </c>
      <c r="B2633" t="s">
        <v>2040</v>
      </c>
      <c r="C2633" t="s">
        <v>3235</v>
      </c>
      <c r="D2633" t="s">
        <v>3258</v>
      </c>
      <c r="E2633" s="2">
        <v>45898</v>
      </c>
      <c r="F2633">
        <v>13</v>
      </c>
      <c r="G2633" t="s">
        <v>3260</v>
      </c>
      <c r="H2633" s="2">
        <v>45904</v>
      </c>
      <c r="I2633" t="s">
        <v>3263</v>
      </c>
      <c r="J2633" t="s">
        <v>3262</v>
      </c>
      <c r="K2633">
        <v>3816</v>
      </c>
      <c r="L2633">
        <v>6</v>
      </c>
    </row>
    <row r="2634" spans="1:12" x14ac:dyDescent="0.45">
      <c r="A2634" t="str">
        <f t="shared" si="41"/>
        <v>A2633</v>
      </c>
      <c r="B2634" t="s">
        <v>1093</v>
      </c>
      <c r="C2634" t="s">
        <v>3235</v>
      </c>
      <c r="D2634" t="s">
        <v>3248</v>
      </c>
      <c r="E2634" s="2">
        <v>45785</v>
      </c>
      <c r="F2634">
        <v>9</v>
      </c>
      <c r="G2634" t="s">
        <v>3260</v>
      </c>
      <c r="H2634" s="2">
        <v>45791</v>
      </c>
      <c r="I2634" t="s">
        <v>3263</v>
      </c>
      <c r="J2634" t="s">
        <v>3261</v>
      </c>
      <c r="K2634">
        <v>10098</v>
      </c>
      <c r="L2634">
        <v>6</v>
      </c>
    </row>
    <row r="2635" spans="1:12" x14ac:dyDescent="0.45">
      <c r="A2635" t="str">
        <f t="shared" si="41"/>
        <v>A2634</v>
      </c>
      <c r="B2635" t="s">
        <v>2041</v>
      </c>
      <c r="C2635" t="s">
        <v>3238</v>
      </c>
      <c r="D2635" t="s">
        <v>3252</v>
      </c>
      <c r="E2635" s="2">
        <v>45960</v>
      </c>
      <c r="F2635">
        <v>10</v>
      </c>
      <c r="G2635" t="s">
        <v>3260</v>
      </c>
      <c r="H2635" s="2">
        <v>45966</v>
      </c>
      <c r="I2635" t="s">
        <v>3263</v>
      </c>
      <c r="J2635" t="s">
        <v>3262</v>
      </c>
      <c r="K2635">
        <v>2376</v>
      </c>
      <c r="L2635">
        <v>6</v>
      </c>
    </row>
    <row r="2636" spans="1:12" x14ac:dyDescent="0.45">
      <c r="A2636" t="str">
        <f t="shared" si="41"/>
        <v>A2635</v>
      </c>
      <c r="B2636" t="s">
        <v>2042</v>
      </c>
      <c r="C2636" t="s">
        <v>3235</v>
      </c>
      <c r="D2636" t="s">
        <v>3252</v>
      </c>
      <c r="E2636" s="2">
        <v>45702</v>
      </c>
      <c r="F2636">
        <v>13</v>
      </c>
      <c r="G2636" t="s">
        <v>3260</v>
      </c>
      <c r="H2636" s="2">
        <v>45707</v>
      </c>
      <c r="I2636" t="s">
        <v>3263</v>
      </c>
      <c r="J2636" t="s">
        <v>3262</v>
      </c>
      <c r="K2636">
        <v>2067</v>
      </c>
      <c r="L2636">
        <v>5</v>
      </c>
    </row>
    <row r="2637" spans="1:12" x14ac:dyDescent="0.45">
      <c r="A2637" t="str">
        <f t="shared" si="41"/>
        <v>A2636</v>
      </c>
      <c r="B2637" t="s">
        <v>2043</v>
      </c>
      <c r="C2637" t="s">
        <v>3235</v>
      </c>
      <c r="D2637" t="s">
        <v>3254</v>
      </c>
      <c r="E2637" s="2">
        <v>45979</v>
      </c>
      <c r="F2637">
        <v>10</v>
      </c>
      <c r="G2637" t="s">
        <v>3260</v>
      </c>
      <c r="H2637" s="2">
        <v>45981</v>
      </c>
      <c r="I2637" t="s">
        <v>3263</v>
      </c>
      <c r="J2637" t="s">
        <v>3262</v>
      </c>
      <c r="K2637">
        <v>2320</v>
      </c>
      <c r="L2637">
        <v>2</v>
      </c>
    </row>
    <row r="2638" spans="1:12" x14ac:dyDescent="0.45">
      <c r="A2638" t="str">
        <f t="shared" si="41"/>
        <v>A2637</v>
      </c>
      <c r="B2638" t="s">
        <v>2044</v>
      </c>
      <c r="C2638" t="s">
        <v>3235</v>
      </c>
      <c r="D2638" t="s">
        <v>3248</v>
      </c>
      <c r="E2638" s="2">
        <v>45764</v>
      </c>
      <c r="F2638">
        <v>19</v>
      </c>
      <c r="G2638" t="s">
        <v>3257</v>
      </c>
      <c r="H2638" s="2">
        <v>45767</v>
      </c>
      <c r="I2638" t="s">
        <v>3263</v>
      </c>
      <c r="J2638" t="s">
        <v>3261</v>
      </c>
      <c r="K2638">
        <v>10363</v>
      </c>
      <c r="L2638">
        <v>3</v>
      </c>
    </row>
    <row r="2639" spans="1:12" x14ac:dyDescent="0.45">
      <c r="A2639" t="str">
        <f t="shared" si="41"/>
        <v>A2638</v>
      </c>
      <c r="B2639" t="s">
        <v>1850</v>
      </c>
      <c r="C2639" t="s">
        <v>3238</v>
      </c>
      <c r="D2639" t="s">
        <v>3248</v>
      </c>
      <c r="E2639" s="2">
        <v>45701</v>
      </c>
      <c r="F2639">
        <v>8</v>
      </c>
      <c r="G2639" t="s">
        <v>3260</v>
      </c>
      <c r="H2639" s="2">
        <v>45706</v>
      </c>
      <c r="I2639" t="s">
        <v>3263</v>
      </c>
      <c r="J2639" t="s">
        <v>3262</v>
      </c>
      <c r="K2639">
        <v>4117</v>
      </c>
      <c r="L2639">
        <v>5</v>
      </c>
    </row>
    <row r="2640" spans="1:12" x14ac:dyDescent="0.45">
      <c r="A2640" t="str">
        <f t="shared" si="41"/>
        <v>A2639</v>
      </c>
      <c r="B2640" t="s">
        <v>551</v>
      </c>
      <c r="C2640" t="s">
        <v>3235</v>
      </c>
      <c r="D2640" t="s">
        <v>3252</v>
      </c>
      <c r="E2640" s="2">
        <v>46003</v>
      </c>
      <c r="F2640">
        <v>16</v>
      </c>
      <c r="G2640" t="s">
        <v>3260</v>
      </c>
      <c r="H2640" s="2">
        <v>46009</v>
      </c>
      <c r="I2640" t="s">
        <v>3263</v>
      </c>
      <c r="J2640" t="s">
        <v>3262</v>
      </c>
      <c r="K2640">
        <v>4028</v>
      </c>
      <c r="L2640">
        <v>6</v>
      </c>
    </row>
    <row r="2641" spans="1:12" x14ac:dyDescent="0.45">
      <c r="A2641" t="str">
        <f t="shared" si="41"/>
        <v>A2640</v>
      </c>
      <c r="B2641" t="s">
        <v>634</v>
      </c>
      <c r="C2641" t="s">
        <v>3238</v>
      </c>
      <c r="D2641" t="s">
        <v>3254</v>
      </c>
      <c r="E2641" s="2">
        <v>45763</v>
      </c>
      <c r="F2641">
        <v>17</v>
      </c>
      <c r="G2641" t="s">
        <v>3260</v>
      </c>
      <c r="H2641" s="2">
        <v>45765</v>
      </c>
      <c r="I2641" t="s">
        <v>3263</v>
      </c>
      <c r="J2641" t="s">
        <v>3262</v>
      </c>
      <c r="K2641">
        <v>3530</v>
      </c>
      <c r="L2641">
        <v>2</v>
      </c>
    </row>
    <row r="2642" spans="1:12" x14ac:dyDescent="0.45">
      <c r="A2642" t="str">
        <f t="shared" si="41"/>
        <v>A2641</v>
      </c>
      <c r="B2642" t="s">
        <v>2045</v>
      </c>
      <c r="C2642" t="s">
        <v>3238</v>
      </c>
      <c r="D2642" t="s">
        <v>3258</v>
      </c>
      <c r="E2642" s="2">
        <v>45954</v>
      </c>
      <c r="F2642">
        <v>14</v>
      </c>
      <c r="G2642" t="s">
        <v>3260</v>
      </c>
      <c r="H2642" s="2">
        <v>45957</v>
      </c>
      <c r="I2642" t="s">
        <v>3263</v>
      </c>
      <c r="J2642" t="s">
        <v>3262</v>
      </c>
      <c r="K2642">
        <v>2300</v>
      </c>
      <c r="L2642">
        <v>3</v>
      </c>
    </row>
    <row r="2643" spans="1:12" x14ac:dyDescent="0.45">
      <c r="A2643" t="str">
        <f t="shared" si="41"/>
        <v>A2642</v>
      </c>
      <c r="B2643" t="s">
        <v>767</v>
      </c>
      <c r="C2643" t="s">
        <v>3241</v>
      </c>
      <c r="D2643" t="s">
        <v>3248</v>
      </c>
      <c r="E2643" s="2">
        <v>45954</v>
      </c>
      <c r="F2643">
        <v>16</v>
      </c>
      <c r="G2643" t="s">
        <v>3257</v>
      </c>
      <c r="H2643" s="2">
        <v>45958</v>
      </c>
      <c r="I2643" t="s">
        <v>3263</v>
      </c>
      <c r="J2643" t="s">
        <v>3262</v>
      </c>
      <c r="K2643">
        <v>4229</v>
      </c>
      <c r="L2643">
        <v>4</v>
      </c>
    </row>
    <row r="2644" spans="1:12" x14ac:dyDescent="0.45">
      <c r="A2644" t="str">
        <f t="shared" si="41"/>
        <v>A2643</v>
      </c>
      <c r="B2644" t="s">
        <v>2046</v>
      </c>
      <c r="C2644" t="s">
        <v>3235</v>
      </c>
      <c r="D2644" t="s">
        <v>3252</v>
      </c>
      <c r="E2644" s="2">
        <v>45850</v>
      </c>
      <c r="F2644">
        <v>11</v>
      </c>
      <c r="G2644" t="s">
        <v>3260</v>
      </c>
      <c r="H2644" s="2">
        <v>45854</v>
      </c>
      <c r="I2644" t="s">
        <v>3263</v>
      </c>
      <c r="J2644" t="s">
        <v>3262</v>
      </c>
      <c r="K2644">
        <v>2600</v>
      </c>
      <c r="L2644">
        <v>4</v>
      </c>
    </row>
    <row r="2645" spans="1:12" x14ac:dyDescent="0.45">
      <c r="A2645" t="str">
        <f t="shared" si="41"/>
        <v>A2644</v>
      </c>
      <c r="B2645" t="s">
        <v>38</v>
      </c>
      <c r="C2645" t="s">
        <v>3238</v>
      </c>
      <c r="D2645" t="s">
        <v>3252</v>
      </c>
      <c r="E2645" s="2">
        <v>45927</v>
      </c>
      <c r="F2645">
        <v>13</v>
      </c>
      <c r="G2645" t="s">
        <v>3257</v>
      </c>
      <c r="H2645" s="2">
        <v>45932</v>
      </c>
      <c r="I2645" t="s">
        <v>3263</v>
      </c>
      <c r="J2645" t="s">
        <v>3262</v>
      </c>
      <c r="K2645">
        <v>3683</v>
      </c>
      <c r="L2645">
        <v>5</v>
      </c>
    </row>
    <row r="2646" spans="1:12" x14ac:dyDescent="0.45">
      <c r="A2646" t="str">
        <f t="shared" si="41"/>
        <v>A2645</v>
      </c>
      <c r="B2646" t="s">
        <v>54</v>
      </c>
      <c r="C2646" t="s">
        <v>3238</v>
      </c>
      <c r="D2646" t="s">
        <v>3258</v>
      </c>
      <c r="E2646" s="2">
        <v>45683</v>
      </c>
      <c r="F2646">
        <v>15</v>
      </c>
      <c r="G2646" t="s">
        <v>3260</v>
      </c>
      <c r="H2646" s="2">
        <v>45685</v>
      </c>
      <c r="I2646" t="s">
        <v>3263</v>
      </c>
      <c r="J2646" t="s">
        <v>3262</v>
      </c>
      <c r="K2646">
        <v>4308</v>
      </c>
      <c r="L2646">
        <v>2</v>
      </c>
    </row>
    <row r="2647" spans="1:12" x14ac:dyDescent="0.45">
      <c r="A2647" t="str">
        <f t="shared" si="41"/>
        <v>A2646</v>
      </c>
      <c r="B2647" t="s">
        <v>1894</v>
      </c>
      <c r="C2647" t="s">
        <v>3238</v>
      </c>
      <c r="D2647" t="s">
        <v>3258</v>
      </c>
      <c r="E2647" s="2">
        <v>46001</v>
      </c>
      <c r="F2647">
        <v>15</v>
      </c>
      <c r="G2647" t="s">
        <v>3257</v>
      </c>
      <c r="H2647" s="2">
        <v>46004</v>
      </c>
      <c r="I2647" t="s">
        <v>3263</v>
      </c>
      <c r="J2647" t="s">
        <v>3262</v>
      </c>
      <c r="K2647">
        <v>4145</v>
      </c>
      <c r="L2647">
        <v>3</v>
      </c>
    </row>
    <row r="2648" spans="1:12" x14ac:dyDescent="0.45">
      <c r="A2648" t="str">
        <f t="shared" si="41"/>
        <v>A2647</v>
      </c>
      <c r="B2648" t="s">
        <v>175</v>
      </c>
      <c r="C2648" t="s">
        <v>3238</v>
      </c>
      <c r="D2648" t="s">
        <v>3248</v>
      </c>
      <c r="E2648" s="2">
        <v>45938</v>
      </c>
      <c r="F2648">
        <v>12</v>
      </c>
      <c r="G2648" t="s">
        <v>3260</v>
      </c>
      <c r="H2648" s="2">
        <v>45945</v>
      </c>
      <c r="I2648" t="s">
        <v>3263</v>
      </c>
      <c r="J2648" t="s">
        <v>3262</v>
      </c>
      <c r="K2648">
        <v>4143</v>
      </c>
      <c r="L2648">
        <v>7</v>
      </c>
    </row>
    <row r="2649" spans="1:12" x14ac:dyDescent="0.45">
      <c r="A2649" t="str">
        <f t="shared" si="41"/>
        <v>A2648</v>
      </c>
      <c r="B2649" t="s">
        <v>2047</v>
      </c>
      <c r="C2649" t="s">
        <v>3238</v>
      </c>
      <c r="D2649" t="s">
        <v>3252</v>
      </c>
      <c r="E2649" s="2">
        <v>45846</v>
      </c>
      <c r="F2649">
        <v>11</v>
      </c>
      <c r="G2649" t="s">
        <v>3260</v>
      </c>
      <c r="H2649" s="2">
        <v>45852</v>
      </c>
      <c r="I2649" t="s">
        <v>3263</v>
      </c>
      <c r="J2649" t="s">
        <v>3262</v>
      </c>
      <c r="K2649">
        <v>2512</v>
      </c>
      <c r="L2649">
        <v>6</v>
      </c>
    </row>
    <row r="2650" spans="1:12" x14ac:dyDescent="0.45">
      <c r="A2650" t="str">
        <f t="shared" si="41"/>
        <v>A2649</v>
      </c>
      <c r="B2650" t="s">
        <v>306</v>
      </c>
      <c r="C2650" t="s">
        <v>3235</v>
      </c>
      <c r="D2650" t="s">
        <v>3256</v>
      </c>
      <c r="E2650" s="2">
        <v>45870</v>
      </c>
      <c r="F2650">
        <v>18</v>
      </c>
      <c r="G2650" t="s">
        <v>3257</v>
      </c>
      <c r="H2650" s="2">
        <v>45873</v>
      </c>
      <c r="I2650" t="s">
        <v>3264</v>
      </c>
      <c r="J2650" t="s">
        <v>3261</v>
      </c>
      <c r="K2650">
        <v>14652</v>
      </c>
      <c r="L2650">
        <v>3</v>
      </c>
    </row>
    <row r="2651" spans="1:12" x14ac:dyDescent="0.45">
      <c r="A2651" t="str">
        <f t="shared" si="41"/>
        <v>A2650</v>
      </c>
      <c r="B2651" t="s">
        <v>914</v>
      </c>
      <c r="C2651" t="s">
        <v>3235</v>
      </c>
      <c r="D2651" t="s">
        <v>3258</v>
      </c>
      <c r="E2651" s="2">
        <v>45977</v>
      </c>
      <c r="F2651">
        <v>19</v>
      </c>
      <c r="G2651" t="s">
        <v>3257</v>
      </c>
      <c r="H2651" s="2">
        <v>45981</v>
      </c>
      <c r="I2651" t="s">
        <v>3263</v>
      </c>
      <c r="J2651" t="s">
        <v>3262</v>
      </c>
      <c r="K2651">
        <v>3349</v>
      </c>
      <c r="L2651">
        <v>4</v>
      </c>
    </row>
    <row r="2652" spans="1:12" x14ac:dyDescent="0.45">
      <c r="A2652" t="str">
        <f t="shared" si="41"/>
        <v>A2651</v>
      </c>
      <c r="B2652" t="s">
        <v>2048</v>
      </c>
      <c r="C2652" t="s">
        <v>3238</v>
      </c>
      <c r="D2652" t="s">
        <v>3252</v>
      </c>
      <c r="E2652" s="2">
        <v>45937</v>
      </c>
      <c r="F2652">
        <v>18</v>
      </c>
      <c r="G2652" t="s">
        <v>3260</v>
      </c>
      <c r="H2652" s="2">
        <v>45943</v>
      </c>
      <c r="I2652" t="s">
        <v>3263</v>
      </c>
      <c r="J2652" t="s">
        <v>3262</v>
      </c>
      <c r="K2652">
        <v>2696</v>
      </c>
      <c r="L2652">
        <v>6</v>
      </c>
    </row>
    <row r="2653" spans="1:12" x14ac:dyDescent="0.45">
      <c r="A2653" t="str">
        <f t="shared" si="41"/>
        <v>A2652</v>
      </c>
      <c r="B2653" t="s">
        <v>2049</v>
      </c>
      <c r="C2653" t="s">
        <v>3238</v>
      </c>
      <c r="D2653" t="s">
        <v>3252</v>
      </c>
      <c r="E2653" s="2">
        <v>45943</v>
      </c>
      <c r="F2653">
        <v>19</v>
      </c>
      <c r="G2653" t="s">
        <v>3260</v>
      </c>
      <c r="H2653" s="2">
        <v>45945</v>
      </c>
      <c r="I2653" t="s">
        <v>3263</v>
      </c>
      <c r="J2653" t="s">
        <v>3262</v>
      </c>
      <c r="K2653">
        <v>4052</v>
      </c>
      <c r="L2653">
        <v>2</v>
      </c>
    </row>
    <row r="2654" spans="1:12" x14ac:dyDescent="0.45">
      <c r="A2654" t="str">
        <f t="shared" si="41"/>
        <v>A2653</v>
      </c>
      <c r="B2654" t="s">
        <v>2050</v>
      </c>
      <c r="C2654" t="s">
        <v>3235</v>
      </c>
      <c r="D2654" t="s">
        <v>3248</v>
      </c>
      <c r="E2654" s="2">
        <v>45984</v>
      </c>
      <c r="F2654">
        <v>9</v>
      </c>
      <c r="G2654" t="s">
        <v>3260</v>
      </c>
      <c r="H2654" s="2">
        <v>45991</v>
      </c>
      <c r="I2654" t="s">
        <v>3263</v>
      </c>
      <c r="J2654" t="s">
        <v>3262</v>
      </c>
      <c r="K2654">
        <v>3376</v>
      </c>
      <c r="L2654">
        <v>7</v>
      </c>
    </row>
    <row r="2655" spans="1:12" x14ac:dyDescent="0.45">
      <c r="A2655" t="str">
        <f t="shared" si="41"/>
        <v>A2654</v>
      </c>
      <c r="B2655" t="s">
        <v>1884</v>
      </c>
      <c r="C2655" t="s">
        <v>3238</v>
      </c>
      <c r="D2655" t="s">
        <v>3258</v>
      </c>
      <c r="E2655" s="2">
        <v>45889</v>
      </c>
      <c r="F2655">
        <v>20</v>
      </c>
      <c r="G2655" t="s">
        <v>3257</v>
      </c>
      <c r="H2655" s="2">
        <v>45895</v>
      </c>
      <c r="I2655" t="s">
        <v>3263</v>
      </c>
      <c r="J2655" t="s">
        <v>3262</v>
      </c>
      <c r="K2655">
        <v>2348</v>
      </c>
      <c r="L2655">
        <v>6</v>
      </c>
    </row>
    <row r="2656" spans="1:12" x14ac:dyDescent="0.45">
      <c r="A2656" t="str">
        <f t="shared" si="41"/>
        <v>A2655</v>
      </c>
      <c r="B2656" t="s">
        <v>195</v>
      </c>
      <c r="C2656" t="s">
        <v>3238</v>
      </c>
      <c r="D2656" t="s">
        <v>3256</v>
      </c>
      <c r="E2656" s="2">
        <v>45809</v>
      </c>
      <c r="F2656">
        <v>23</v>
      </c>
      <c r="G2656" t="s">
        <v>3257</v>
      </c>
      <c r="H2656" s="2">
        <v>45811</v>
      </c>
      <c r="I2656" t="s">
        <v>3263</v>
      </c>
      <c r="J2656" t="s">
        <v>3262</v>
      </c>
      <c r="K2656">
        <v>3832</v>
      </c>
      <c r="L2656">
        <v>2</v>
      </c>
    </row>
    <row r="2657" spans="1:12" x14ac:dyDescent="0.45">
      <c r="A2657" t="str">
        <f t="shared" si="41"/>
        <v>A2656</v>
      </c>
      <c r="B2657" t="s">
        <v>553</v>
      </c>
      <c r="C2657" t="s">
        <v>3238</v>
      </c>
      <c r="D2657" t="s">
        <v>3250</v>
      </c>
      <c r="E2657" s="2">
        <v>45789</v>
      </c>
      <c r="F2657">
        <v>10</v>
      </c>
      <c r="G2657" t="s">
        <v>3260</v>
      </c>
      <c r="H2657" s="2">
        <v>45797</v>
      </c>
      <c r="I2657" t="s">
        <v>3263</v>
      </c>
      <c r="J2657" t="s">
        <v>3262</v>
      </c>
      <c r="K2657">
        <v>3974</v>
      </c>
      <c r="L2657">
        <v>8</v>
      </c>
    </row>
    <row r="2658" spans="1:12" x14ac:dyDescent="0.45">
      <c r="A2658" t="str">
        <f t="shared" si="41"/>
        <v>A2657</v>
      </c>
      <c r="B2658" t="s">
        <v>2051</v>
      </c>
      <c r="C2658" t="s">
        <v>3241</v>
      </c>
      <c r="D2658" t="s">
        <v>3256</v>
      </c>
      <c r="E2658" s="2">
        <v>45695</v>
      </c>
      <c r="F2658">
        <v>23</v>
      </c>
      <c r="G2658" t="s">
        <v>3257</v>
      </c>
      <c r="H2658" s="2">
        <v>45700</v>
      </c>
      <c r="I2658" t="s">
        <v>3263</v>
      </c>
      <c r="J2658" t="s">
        <v>3262</v>
      </c>
      <c r="K2658">
        <v>2260</v>
      </c>
      <c r="L2658">
        <v>5</v>
      </c>
    </row>
    <row r="2659" spans="1:12" x14ac:dyDescent="0.45">
      <c r="A2659" t="str">
        <f t="shared" si="41"/>
        <v>A2658</v>
      </c>
      <c r="B2659" t="s">
        <v>2052</v>
      </c>
      <c r="C2659" t="s">
        <v>3235</v>
      </c>
      <c r="D2659" t="s">
        <v>3258</v>
      </c>
      <c r="E2659" s="2">
        <v>45698</v>
      </c>
      <c r="F2659">
        <v>13</v>
      </c>
      <c r="G2659" t="s">
        <v>3260</v>
      </c>
      <c r="H2659" s="2">
        <v>45701</v>
      </c>
      <c r="I2659" t="s">
        <v>3263</v>
      </c>
      <c r="J2659" t="s">
        <v>3262</v>
      </c>
      <c r="K2659">
        <v>4854</v>
      </c>
      <c r="L2659">
        <v>3</v>
      </c>
    </row>
    <row r="2660" spans="1:12" x14ac:dyDescent="0.45">
      <c r="A2660" t="str">
        <f t="shared" si="41"/>
        <v>A2659</v>
      </c>
      <c r="B2660" t="s">
        <v>2053</v>
      </c>
      <c r="C2660" t="s">
        <v>3241</v>
      </c>
      <c r="D2660" t="s">
        <v>3252</v>
      </c>
      <c r="E2660" s="2">
        <v>45947</v>
      </c>
      <c r="F2660">
        <v>8</v>
      </c>
      <c r="G2660" t="s">
        <v>3260</v>
      </c>
      <c r="H2660" s="2">
        <v>45953</v>
      </c>
      <c r="I2660" t="s">
        <v>3263</v>
      </c>
      <c r="J2660" t="s">
        <v>3262</v>
      </c>
      <c r="K2660">
        <v>3110</v>
      </c>
      <c r="L2660">
        <v>6</v>
      </c>
    </row>
    <row r="2661" spans="1:12" x14ac:dyDescent="0.45">
      <c r="A2661" t="str">
        <f t="shared" si="41"/>
        <v>A2660</v>
      </c>
      <c r="B2661" t="s">
        <v>48</v>
      </c>
      <c r="C2661" t="s">
        <v>3238</v>
      </c>
      <c r="D2661" t="s">
        <v>3252</v>
      </c>
      <c r="E2661" s="2">
        <v>45697</v>
      </c>
      <c r="F2661">
        <v>20</v>
      </c>
      <c r="G2661" t="s">
        <v>3260</v>
      </c>
      <c r="H2661" s="2">
        <v>45700</v>
      </c>
      <c r="I2661" t="s">
        <v>3263</v>
      </c>
      <c r="J2661" t="s">
        <v>3262</v>
      </c>
      <c r="K2661">
        <v>2910</v>
      </c>
      <c r="L2661">
        <v>3</v>
      </c>
    </row>
    <row r="2662" spans="1:12" x14ac:dyDescent="0.45">
      <c r="A2662" t="str">
        <f t="shared" si="41"/>
        <v>A2661</v>
      </c>
      <c r="B2662" t="s">
        <v>1388</v>
      </c>
      <c r="C2662" t="s">
        <v>3235</v>
      </c>
      <c r="D2662" t="s">
        <v>3258</v>
      </c>
      <c r="E2662" s="2">
        <v>46010</v>
      </c>
      <c r="F2662">
        <v>13</v>
      </c>
      <c r="G2662" t="s">
        <v>3260</v>
      </c>
      <c r="H2662" s="2">
        <v>46015</v>
      </c>
      <c r="I2662" t="s">
        <v>3263</v>
      </c>
      <c r="J2662" t="s">
        <v>3262</v>
      </c>
      <c r="K2662">
        <v>2826</v>
      </c>
      <c r="L2662">
        <v>5</v>
      </c>
    </row>
    <row r="2663" spans="1:12" x14ac:dyDescent="0.45">
      <c r="A2663" t="str">
        <f t="shared" si="41"/>
        <v>A2662</v>
      </c>
      <c r="B2663" t="s">
        <v>1730</v>
      </c>
      <c r="C2663" t="s">
        <v>3238</v>
      </c>
      <c r="D2663" t="s">
        <v>3248</v>
      </c>
      <c r="E2663" s="2">
        <v>45807</v>
      </c>
      <c r="F2663">
        <v>18</v>
      </c>
      <c r="G2663" t="s">
        <v>3257</v>
      </c>
      <c r="H2663" s="2">
        <v>45813</v>
      </c>
      <c r="I2663" t="s">
        <v>3263</v>
      </c>
      <c r="J2663" t="s">
        <v>3262</v>
      </c>
      <c r="K2663">
        <v>3718</v>
      </c>
      <c r="L2663">
        <v>6</v>
      </c>
    </row>
    <row r="2664" spans="1:12" x14ac:dyDescent="0.45">
      <c r="A2664" t="str">
        <f t="shared" si="41"/>
        <v>A2663</v>
      </c>
      <c r="B2664" t="s">
        <v>1146</v>
      </c>
      <c r="C2664" t="s">
        <v>3238</v>
      </c>
      <c r="D2664" t="s">
        <v>3254</v>
      </c>
      <c r="E2664" s="2">
        <v>45788</v>
      </c>
      <c r="F2664">
        <v>11</v>
      </c>
      <c r="G2664" t="s">
        <v>3260</v>
      </c>
      <c r="H2664" s="2">
        <v>45790</v>
      </c>
      <c r="I2664" t="s">
        <v>3263</v>
      </c>
      <c r="J2664" t="s">
        <v>3262</v>
      </c>
      <c r="K2664">
        <v>4582</v>
      </c>
      <c r="L2664">
        <v>2</v>
      </c>
    </row>
    <row r="2665" spans="1:12" x14ac:dyDescent="0.45">
      <c r="A2665" t="str">
        <f t="shared" si="41"/>
        <v>A2664</v>
      </c>
      <c r="B2665" t="s">
        <v>860</v>
      </c>
      <c r="C2665" t="s">
        <v>3238</v>
      </c>
      <c r="D2665" t="s">
        <v>3258</v>
      </c>
      <c r="E2665" s="2">
        <v>45908</v>
      </c>
      <c r="F2665">
        <v>11</v>
      </c>
      <c r="G2665" t="s">
        <v>3257</v>
      </c>
      <c r="H2665" s="2">
        <v>45914</v>
      </c>
      <c r="I2665" t="s">
        <v>3263</v>
      </c>
      <c r="J2665" t="s">
        <v>3262</v>
      </c>
      <c r="K2665">
        <v>3472</v>
      </c>
      <c r="L2665">
        <v>6</v>
      </c>
    </row>
    <row r="2666" spans="1:12" x14ac:dyDescent="0.45">
      <c r="A2666" t="str">
        <f t="shared" si="41"/>
        <v>A2665</v>
      </c>
      <c r="B2666" t="s">
        <v>2054</v>
      </c>
      <c r="C2666" t="s">
        <v>3235</v>
      </c>
      <c r="D2666" t="s">
        <v>3248</v>
      </c>
      <c r="E2666" s="2">
        <v>45749</v>
      </c>
      <c r="F2666">
        <v>8</v>
      </c>
      <c r="G2666" t="s">
        <v>3260</v>
      </c>
      <c r="H2666" s="2">
        <v>45755</v>
      </c>
      <c r="I2666" t="s">
        <v>3263</v>
      </c>
      <c r="J2666" t="s">
        <v>3262</v>
      </c>
      <c r="K2666">
        <v>4716</v>
      </c>
      <c r="L2666">
        <v>6</v>
      </c>
    </row>
    <row r="2667" spans="1:12" x14ac:dyDescent="0.45">
      <c r="A2667" t="str">
        <f t="shared" si="41"/>
        <v>A2666</v>
      </c>
      <c r="B2667" t="s">
        <v>109</v>
      </c>
      <c r="C2667" t="s">
        <v>3238</v>
      </c>
      <c r="D2667" t="s">
        <v>3256</v>
      </c>
      <c r="E2667" s="2">
        <v>45976</v>
      </c>
      <c r="F2667">
        <v>20</v>
      </c>
      <c r="G2667" t="s">
        <v>3257</v>
      </c>
      <c r="H2667" s="2">
        <v>45980</v>
      </c>
      <c r="I2667" t="s">
        <v>3263</v>
      </c>
      <c r="J2667" t="s">
        <v>3261</v>
      </c>
      <c r="K2667">
        <v>9205</v>
      </c>
      <c r="L2667">
        <v>4</v>
      </c>
    </row>
    <row r="2668" spans="1:12" x14ac:dyDescent="0.45">
      <c r="A2668" t="str">
        <f t="shared" si="41"/>
        <v>A2667</v>
      </c>
      <c r="B2668" t="s">
        <v>1293</v>
      </c>
      <c r="C2668" t="s">
        <v>3235</v>
      </c>
      <c r="D2668" t="s">
        <v>3258</v>
      </c>
      <c r="E2668" s="2">
        <v>45851</v>
      </c>
      <c r="F2668">
        <v>20</v>
      </c>
      <c r="G2668" t="s">
        <v>3260</v>
      </c>
      <c r="H2668" s="2">
        <v>45853</v>
      </c>
      <c r="I2668" t="s">
        <v>3263</v>
      </c>
      <c r="J2668" t="s">
        <v>3262</v>
      </c>
      <c r="K2668">
        <v>4405</v>
      </c>
      <c r="L2668">
        <v>2</v>
      </c>
    </row>
    <row r="2669" spans="1:12" x14ac:dyDescent="0.45">
      <c r="A2669" t="str">
        <f t="shared" si="41"/>
        <v>A2668</v>
      </c>
      <c r="B2669" t="s">
        <v>520</v>
      </c>
      <c r="C2669" t="s">
        <v>3238</v>
      </c>
      <c r="D2669" t="s">
        <v>3252</v>
      </c>
      <c r="E2669" s="2">
        <v>45678</v>
      </c>
      <c r="F2669">
        <v>17</v>
      </c>
      <c r="G2669" t="s">
        <v>3257</v>
      </c>
      <c r="H2669" s="2">
        <v>45681</v>
      </c>
      <c r="I2669" t="s">
        <v>3263</v>
      </c>
      <c r="J2669" t="s">
        <v>3262</v>
      </c>
      <c r="K2669">
        <v>3386</v>
      </c>
      <c r="L2669">
        <v>3</v>
      </c>
    </row>
    <row r="2670" spans="1:12" x14ac:dyDescent="0.45">
      <c r="A2670" t="str">
        <f t="shared" si="41"/>
        <v>A2669</v>
      </c>
      <c r="B2670" t="s">
        <v>349</v>
      </c>
      <c r="C2670" t="s">
        <v>3238</v>
      </c>
      <c r="D2670" t="s">
        <v>3248</v>
      </c>
      <c r="E2670" s="2">
        <v>45935</v>
      </c>
      <c r="F2670">
        <v>13</v>
      </c>
      <c r="G2670" t="s">
        <v>3260</v>
      </c>
      <c r="H2670" s="2">
        <v>45941</v>
      </c>
      <c r="I2670" t="s">
        <v>3263</v>
      </c>
      <c r="J2670" t="s">
        <v>3262</v>
      </c>
      <c r="K2670">
        <v>3547</v>
      </c>
      <c r="L2670">
        <v>6</v>
      </c>
    </row>
    <row r="2671" spans="1:12" x14ac:dyDescent="0.45">
      <c r="A2671" t="str">
        <f t="shared" si="41"/>
        <v>A2670</v>
      </c>
      <c r="B2671" t="s">
        <v>2055</v>
      </c>
      <c r="C2671" t="s">
        <v>3235</v>
      </c>
      <c r="D2671" t="s">
        <v>3252</v>
      </c>
      <c r="E2671" s="2">
        <v>45846</v>
      </c>
      <c r="F2671">
        <v>12</v>
      </c>
      <c r="G2671" t="s">
        <v>3260</v>
      </c>
      <c r="H2671" s="2">
        <v>45851</v>
      </c>
      <c r="I2671" t="s">
        <v>3263</v>
      </c>
      <c r="J2671" t="s">
        <v>3262</v>
      </c>
      <c r="K2671">
        <v>3438</v>
      </c>
      <c r="L2671">
        <v>5</v>
      </c>
    </row>
    <row r="2672" spans="1:12" x14ac:dyDescent="0.45">
      <c r="A2672" t="str">
        <f t="shared" si="41"/>
        <v>A2671</v>
      </c>
      <c r="B2672" t="s">
        <v>626</v>
      </c>
      <c r="C2672" t="s">
        <v>3238</v>
      </c>
      <c r="D2672" t="s">
        <v>3254</v>
      </c>
      <c r="E2672" s="2">
        <v>45953</v>
      </c>
      <c r="F2672">
        <v>16</v>
      </c>
      <c r="G2672" t="s">
        <v>3260</v>
      </c>
      <c r="H2672" s="2">
        <v>45955</v>
      </c>
      <c r="I2672" t="s">
        <v>3263</v>
      </c>
      <c r="J2672" t="s">
        <v>3262</v>
      </c>
      <c r="K2672">
        <v>4984</v>
      </c>
      <c r="L2672">
        <v>2</v>
      </c>
    </row>
    <row r="2673" spans="1:12" x14ac:dyDescent="0.45">
      <c r="A2673" t="str">
        <f t="shared" si="41"/>
        <v>A2672</v>
      </c>
      <c r="B2673" t="s">
        <v>1498</v>
      </c>
      <c r="C2673" t="s">
        <v>3241</v>
      </c>
      <c r="D2673" t="s">
        <v>3258</v>
      </c>
      <c r="E2673" s="2">
        <v>45805</v>
      </c>
      <c r="F2673">
        <v>18</v>
      </c>
      <c r="G2673" t="s">
        <v>3260</v>
      </c>
      <c r="H2673" s="2">
        <v>45809</v>
      </c>
      <c r="I2673" t="s">
        <v>3263</v>
      </c>
      <c r="J2673" t="s">
        <v>3262</v>
      </c>
      <c r="K2673">
        <v>4301</v>
      </c>
      <c r="L2673">
        <v>4</v>
      </c>
    </row>
    <row r="2674" spans="1:12" x14ac:dyDescent="0.45">
      <c r="A2674" t="str">
        <f t="shared" si="41"/>
        <v>A2673</v>
      </c>
      <c r="B2674" t="s">
        <v>1562</v>
      </c>
      <c r="C2674" t="s">
        <v>3238</v>
      </c>
      <c r="D2674" t="s">
        <v>3256</v>
      </c>
      <c r="E2674" s="2">
        <v>45751</v>
      </c>
      <c r="F2674">
        <v>20</v>
      </c>
      <c r="G2674" t="s">
        <v>3257</v>
      </c>
      <c r="H2674" s="2">
        <v>45753</v>
      </c>
      <c r="I2674" t="s">
        <v>3264</v>
      </c>
      <c r="J2674" t="s">
        <v>3262</v>
      </c>
      <c r="K2674">
        <v>4333</v>
      </c>
      <c r="L2674">
        <v>2</v>
      </c>
    </row>
    <row r="2675" spans="1:12" x14ac:dyDescent="0.45">
      <c r="A2675" t="str">
        <f t="shared" si="41"/>
        <v>A2674</v>
      </c>
      <c r="B2675" t="s">
        <v>1233</v>
      </c>
      <c r="C2675" t="s">
        <v>3235</v>
      </c>
      <c r="D2675" t="s">
        <v>3258</v>
      </c>
      <c r="E2675" s="2">
        <v>45822</v>
      </c>
      <c r="F2675">
        <v>12</v>
      </c>
      <c r="G2675" t="s">
        <v>3260</v>
      </c>
      <c r="H2675" s="2">
        <v>45828</v>
      </c>
      <c r="I2675" t="s">
        <v>3263</v>
      </c>
      <c r="J2675" t="s">
        <v>3262</v>
      </c>
      <c r="K2675">
        <v>3160</v>
      </c>
      <c r="L2675">
        <v>6</v>
      </c>
    </row>
    <row r="2676" spans="1:12" x14ac:dyDescent="0.45">
      <c r="A2676" t="str">
        <f t="shared" si="41"/>
        <v>A2675</v>
      </c>
      <c r="B2676" t="s">
        <v>2056</v>
      </c>
      <c r="C2676" t="s">
        <v>3235</v>
      </c>
      <c r="D2676" t="s">
        <v>3248</v>
      </c>
      <c r="E2676" s="2">
        <v>45983</v>
      </c>
      <c r="F2676">
        <v>16</v>
      </c>
      <c r="G2676" t="s">
        <v>3260</v>
      </c>
      <c r="H2676" s="2">
        <v>45987</v>
      </c>
      <c r="I2676" t="s">
        <v>3263</v>
      </c>
      <c r="J2676" t="s">
        <v>3262</v>
      </c>
      <c r="K2676">
        <v>3017</v>
      </c>
      <c r="L2676">
        <v>4</v>
      </c>
    </row>
    <row r="2677" spans="1:12" x14ac:dyDescent="0.45">
      <c r="A2677" t="str">
        <f t="shared" si="41"/>
        <v>A2676</v>
      </c>
      <c r="B2677" t="s">
        <v>771</v>
      </c>
      <c r="C2677" t="s">
        <v>3235</v>
      </c>
      <c r="D2677" t="s">
        <v>3256</v>
      </c>
      <c r="E2677" s="2">
        <v>45661</v>
      </c>
      <c r="F2677">
        <v>22</v>
      </c>
      <c r="G2677" t="s">
        <v>3257</v>
      </c>
      <c r="H2677" s="2">
        <v>45666</v>
      </c>
      <c r="I2677" t="s">
        <v>3263</v>
      </c>
      <c r="J2677" t="s">
        <v>3262</v>
      </c>
      <c r="K2677">
        <v>4536</v>
      </c>
      <c r="L2677">
        <v>5</v>
      </c>
    </row>
    <row r="2678" spans="1:12" x14ac:dyDescent="0.45">
      <c r="A2678" t="str">
        <f t="shared" si="41"/>
        <v>A2677</v>
      </c>
      <c r="B2678" t="s">
        <v>1268</v>
      </c>
      <c r="C2678" t="s">
        <v>3235</v>
      </c>
      <c r="D2678" t="s">
        <v>3250</v>
      </c>
      <c r="E2678" s="2">
        <v>45975</v>
      </c>
      <c r="F2678">
        <v>12</v>
      </c>
      <c r="G2678" t="s">
        <v>3257</v>
      </c>
      <c r="H2678" s="2">
        <v>45982</v>
      </c>
      <c r="I2678" t="s">
        <v>3263</v>
      </c>
      <c r="J2678" t="s">
        <v>3262</v>
      </c>
      <c r="K2678">
        <v>3252</v>
      </c>
      <c r="L2678">
        <v>7</v>
      </c>
    </row>
    <row r="2679" spans="1:12" x14ac:dyDescent="0.45">
      <c r="A2679" t="str">
        <f t="shared" si="41"/>
        <v>A2678</v>
      </c>
      <c r="B2679" t="s">
        <v>2057</v>
      </c>
      <c r="C2679" t="s">
        <v>3238</v>
      </c>
      <c r="D2679" t="s">
        <v>3248</v>
      </c>
      <c r="E2679" s="2">
        <v>45695</v>
      </c>
      <c r="F2679">
        <v>8</v>
      </c>
      <c r="G2679" t="s">
        <v>3260</v>
      </c>
      <c r="H2679" s="2">
        <v>45699</v>
      </c>
      <c r="I2679" t="s">
        <v>3263</v>
      </c>
      <c r="J2679" t="s">
        <v>3262</v>
      </c>
      <c r="K2679">
        <v>2963</v>
      </c>
      <c r="L2679">
        <v>4</v>
      </c>
    </row>
    <row r="2680" spans="1:12" x14ac:dyDescent="0.45">
      <c r="A2680" t="str">
        <f t="shared" si="41"/>
        <v>A2679</v>
      </c>
      <c r="B2680" t="s">
        <v>2058</v>
      </c>
      <c r="C2680" t="s">
        <v>3235</v>
      </c>
      <c r="D2680" t="s">
        <v>3258</v>
      </c>
      <c r="E2680" s="2">
        <v>45742</v>
      </c>
      <c r="F2680">
        <v>13</v>
      </c>
      <c r="G2680" t="s">
        <v>3260</v>
      </c>
      <c r="H2680" s="2">
        <v>45744</v>
      </c>
      <c r="I2680" t="s">
        <v>3263</v>
      </c>
      <c r="J2680" t="s">
        <v>3262</v>
      </c>
      <c r="K2680">
        <v>4236</v>
      </c>
      <c r="L2680">
        <v>2</v>
      </c>
    </row>
    <row r="2681" spans="1:12" x14ac:dyDescent="0.45">
      <c r="A2681" t="str">
        <f t="shared" si="41"/>
        <v>A2680</v>
      </c>
      <c r="B2681" t="s">
        <v>2059</v>
      </c>
      <c r="C2681" t="s">
        <v>3238</v>
      </c>
      <c r="D2681" t="s">
        <v>3248</v>
      </c>
      <c r="E2681" s="2">
        <v>45700</v>
      </c>
      <c r="F2681">
        <v>20</v>
      </c>
      <c r="G2681" t="s">
        <v>3260</v>
      </c>
      <c r="H2681" s="2">
        <v>45706</v>
      </c>
      <c r="I2681" t="s">
        <v>3263</v>
      </c>
      <c r="J2681" t="s">
        <v>3262</v>
      </c>
      <c r="K2681">
        <v>2008</v>
      </c>
      <c r="L2681">
        <v>6</v>
      </c>
    </row>
    <row r="2682" spans="1:12" x14ac:dyDescent="0.45">
      <c r="A2682" t="str">
        <f t="shared" si="41"/>
        <v>A2681</v>
      </c>
      <c r="B2682" t="s">
        <v>2060</v>
      </c>
      <c r="C2682" t="s">
        <v>3238</v>
      </c>
      <c r="D2682" t="s">
        <v>3248</v>
      </c>
      <c r="E2682" s="2">
        <v>45934</v>
      </c>
      <c r="F2682">
        <v>8</v>
      </c>
      <c r="G2682" t="s">
        <v>3260</v>
      </c>
      <c r="H2682" s="2">
        <v>45941</v>
      </c>
      <c r="I2682" t="s">
        <v>3263</v>
      </c>
      <c r="J2682" t="s">
        <v>3261</v>
      </c>
      <c r="K2682">
        <v>14286</v>
      </c>
      <c r="L2682">
        <v>7</v>
      </c>
    </row>
    <row r="2683" spans="1:12" x14ac:dyDescent="0.45">
      <c r="A2683" t="str">
        <f t="shared" si="41"/>
        <v>A2682</v>
      </c>
      <c r="B2683" t="s">
        <v>2061</v>
      </c>
      <c r="C2683" t="s">
        <v>3238</v>
      </c>
      <c r="D2683" t="s">
        <v>3248</v>
      </c>
      <c r="E2683" s="2">
        <v>45679</v>
      </c>
      <c r="F2683">
        <v>12</v>
      </c>
      <c r="G2683" t="s">
        <v>3257</v>
      </c>
      <c r="H2683" s="2">
        <v>45683</v>
      </c>
      <c r="I2683" t="s">
        <v>3263</v>
      </c>
      <c r="J2683" t="s">
        <v>3261</v>
      </c>
      <c r="K2683">
        <v>12613</v>
      </c>
      <c r="L2683">
        <v>4</v>
      </c>
    </row>
    <row r="2684" spans="1:12" x14ac:dyDescent="0.45">
      <c r="A2684" t="str">
        <f t="shared" si="41"/>
        <v>A2683</v>
      </c>
      <c r="B2684" t="s">
        <v>2062</v>
      </c>
      <c r="C2684" t="s">
        <v>3238</v>
      </c>
      <c r="D2684" t="s">
        <v>3258</v>
      </c>
      <c r="E2684" s="2">
        <v>45891</v>
      </c>
      <c r="F2684">
        <v>15</v>
      </c>
      <c r="G2684" t="s">
        <v>3260</v>
      </c>
      <c r="H2684" s="2">
        <v>45893</v>
      </c>
      <c r="I2684" t="s">
        <v>3263</v>
      </c>
      <c r="J2684" t="s">
        <v>3262</v>
      </c>
      <c r="K2684">
        <v>4053</v>
      </c>
      <c r="L2684">
        <v>2</v>
      </c>
    </row>
    <row r="2685" spans="1:12" x14ac:dyDescent="0.45">
      <c r="A2685" t="str">
        <f t="shared" si="41"/>
        <v>A2684</v>
      </c>
      <c r="B2685" t="s">
        <v>2063</v>
      </c>
      <c r="C2685" t="s">
        <v>3235</v>
      </c>
      <c r="D2685" t="s">
        <v>3252</v>
      </c>
      <c r="E2685" s="2">
        <v>45942</v>
      </c>
      <c r="F2685">
        <v>11</v>
      </c>
      <c r="G2685" t="s">
        <v>3260</v>
      </c>
      <c r="H2685" s="2">
        <v>45945</v>
      </c>
      <c r="I2685" t="s">
        <v>3263</v>
      </c>
      <c r="J2685" t="s">
        <v>3262</v>
      </c>
      <c r="K2685">
        <v>3079</v>
      </c>
      <c r="L2685">
        <v>3</v>
      </c>
    </row>
    <row r="2686" spans="1:12" x14ac:dyDescent="0.45">
      <c r="A2686" t="str">
        <f t="shared" si="41"/>
        <v>A2685</v>
      </c>
      <c r="B2686" t="s">
        <v>2064</v>
      </c>
      <c r="C2686" t="s">
        <v>3238</v>
      </c>
      <c r="D2686" t="s">
        <v>3256</v>
      </c>
      <c r="E2686" s="2">
        <v>45799</v>
      </c>
      <c r="F2686">
        <v>19</v>
      </c>
      <c r="G2686" t="s">
        <v>3257</v>
      </c>
      <c r="H2686" s="2">
        <v>45803</v>
      </c>
      <c r="I2686" t="s">
        <v>3263</v>
      </c>
      <c r="J2686" t="s">
        <v>3262</v>
      </c>
      <c r="K2686">
        <v>4795</v>
      </c>
      <c r="L2686">
        <v>4</v>
      </c>
    </row>
    <row r="2687" spans="1:12" x14ac:dyDescent="0.45">
      <c r="A2687" t="str">
        <f t="shared" si="41"/>
        <v>A2686</v>
      </c>
      <c r="B2687" t="s">
        <v>696</v>
      </c>
      <c r="C2687" t="s">
        <v>3238</v>
      </c>
      <c r="D2687" t="s">
        <v>3252</v>
      </c>
      <c r="E2687" s="2">
        <v>45763</v>
      </c>
      <c r="F2687">
        <v>17</v>
      </c>
      <c r="G2687" t="s">
        <v>3260</v>
      </c>
      <c r="H2687" s="2">
        <v>45767</v>
      </c>
      <c r="I2687" t="s">
        <v>3263</v>
      </c>
      <c r="J2687" t="s">
        <v>3262</v>
      </c>
      <c r="K2687">
        <v>4235</v>
      </c>
      <c r="L2687">
        <v>4</v>
      </c>
    </row>
    <row r="2688" spans="1:12" x14ac:dyDescent="0.45">
      <c r="A2688" t="str">
        <f t="shared" si="41"/>
        <v>A2687</v>
      </c>
      <c r="B2688" t="s">
        <v>2065</v>
      </c>
      <c r="C2688" t="s">
        <v>3238</v>
      </c>
      <c r="D2688" t="s">
        <v>3248</v>
      </c>
      <c r="E2688" s="2">
        <v>45716</v>
      </c>
      <c r="F2688">
        <v>18</v>
      </c>
      <c r="G2688" t="s">
        <v>3260</v>
      </c>
      <c r="H2688" s="2">
        <v>45723</v>
      </c>
      <c r="I2688" t="s">
        <v>3263</v>
      </c>
      <c r="J2688" t="s">
        <v>3261</v>
      </c>
      <c r="K2688">
        <v>13070</v>
      </c>
      <c r="L2688">
        <v>7</v>
      </c>
    </row>
    <row r="2689" spans="1:12" x14ac:dyDescent="0.45">
      <c r="A2689" t="str">
        <f t="shared" si="41"/>
        <v>A2688</v>
      </c>
      <c r="B2689" t="s">
        <v>1900</v>
      </c>
      <c r="C2689" t="s">
        <v>3238</v>
      </c>
      <c r="D2689" t="s">
        <v>3258</v>
      </c>
      <c r="E2689" s="2">
        <v>45738</v>
      </c>
      <c r="F2689">
        <v>11</v>
      </c>
      <c r="G2689" t="s">
        <v>3260</v>
      </c>
      <c r="H2689" s="2">
        <v>45744</v>
      </c>
      <c r="I2689" t="s">
        <v>3263</v>
      </c>
      <c r="J2689" t="s">
        <v>3262</v>
      </c>
      <c r="K2689">
        <v>2220</v>
      </c>
      <c r="L2689">
        <v>6</v>
      </c>
    </row>
    <row r="2690" spans="1:12" x14ac:dyDescent="0.45">
      <c r="A2690" t="str">
        <f t="shared" si="41"/>
        <v>A2689</v>
      </c>
      <c r="B2690" t="s">
        <v>107</v>
      </c>
      <c r="C2690" t="s">
        <v>3235</v>
      </c>
      <c r="D2690" t="s">
        <v>3256</v>
      </c>
      <c r="E2690" s="2">
        <v>45911</v>
      </c>
      <c r="F2690">
        <v>18</v>
      </c>
      <c r="G2690" t="s">
        <v>3257</v>
      </c>
      <c r="H2690" s="2">
        <v>45914</v>
      </c>
      <c r="I2690" t="s">
        <v>3264</v>
      </c>
      <c r="J2690" t="s">
        <v>3261</v>
      </c>
      <c r="K2690">
        <v>13327</v>
      </c>
      <c r="L2690">
        <v>3</v>
      </c>
    </row>
    <row r="2691" spans="1:12" x14ac:dyDescent="0.45">
      <c r="A2691" t="str">
        <f t="shared" ref="A2691:A2754" si="42">"A"&amp;TEXT(ROW()-1,"0000")</f>
        <v>A2690</v>
      </c>
      <c r="B2691" t="s">
        <v>2066</v>
      </c>
      <c r="C2691" t="s">
        <v>3238</v>
      </c>
      <c r="D2691" t="s">
        <v>3258</v>
      </c>
      <c r="E2691" s="2">
        <v>45695</v>
      </c>
      <c r="F2691">
        <v>16</v>
      </c>
      <c r="G2691" t="s">
        <v>3260</v>
      </c>
      <c r="H2691" s="2">
        <v>45698</v>
      </c>
      <c r="I2691" t="s">
        <v>3263</v>
      </c>
      <c r="J2691" t="s">
        <v>3262</v>
      </c>
      <c r="K2691">
        <v>4315</v>
      </c>
      <c r="L2691">
        <v>3</v>
      </c>
    </row>
    <row r="2692" spans="1:12" x14ac:dyDescent="0.45">
      <c r="A2692" t="str">
        <f t="shared" si="42"/>
        <v>A2691</v>
      </c>
      <c r="B2692" t="s">
        <v>2067</v>
      </c>
      <c r="C2692" t="s">
        <v>3238</v>
      </c>
      <c r="D2692" t="s">
        <v>3258</v>
      </c>
      <c r="E2692" s="2">
        <v>45749</v>
      </c>
      <c r="F2692">
        <v>9</v>
      </c>
      <c r="G2692" t="s">
        <v>3260</v>
      </c>
      <c r="H2692" s="2">
        <v>45752</v>
      </c>
      <c r="I2692" t="s">
        <v>3263</v>
      </c>
      <c r="J2692" t="s">
        <v>3262</v>
      </c>
      <c r="K2692">
        <v>4174</v>
      </c>
      <c r="L2692">
        <v>3</v>
      </c>
    </row>
    <row r="2693" spans="1:12" x14ac:dyDescent="0.45">
      <c r="A2693" t="str">
        <f t="shared" si="42"/>
        <v>A2692</v>
      </c>
      <c r="B2693" t="s">
        <v>2068</v>
      </c>
      <c r="C2693" t="s">
        <v>3235</v>
      </c>
      <c r="D2693" t="s">
        <v>3256</v>
      </c>
      <c r="E2693" s="2">
        <v>45816</v>
      </c>
      <c r="F2693">
        <v>21</v>
      </c>
      <c r="G2693" t="s">
        <v>3257</v>
      </c>
      <c r="H2693" s="2">
        <v>45819</v>
      </c>
      <c r="I2693" t="s">
        <v>3264</v>
      </c>
      <c r="J2693" t="s">
        <v>3262</v>
      </c>
      <c r="K2693">
        <v>4408</v>
      </c>
      <c r="L2693">
        <v>3</v>
      </c>
    </row>
    <row r="2694" spans="1:12" x14ac:dyDescent="0.45">
      <c r="A2694" t="str">
        <f t="shared" si="42"/>
        <v>A2693</v>
      </c>
      <c r="B2694" t="s">
        <v>1650</v>
      </c>
      <c r="C2694" t="s">
        <v>3241</v>
      </c>
      <c r="D2694" t="s">
        <v>3248</v>
      </c>
      <c r="E2694" s="2">
        <v>45962</v>
      </c>
      <c r="F2694">
        <v>11</v>
      </c>
      <c r="G2694" t="s">
        <v>3257</v>
      </c>
      <c r="H2694" s="2">
        <v>45965</v>
      </c>
      <c r="I2694" t="s">
        <v>3263</v>
      </c>
      <c r="J2694" t="s">
        <v>3262</v>
      </c>
      <c r="K2694">
        <v>3429</v>
      </c>
      <c r="L2694">
        <v>3</v>
      </c>
    </row>
    <row r="2695" spans="1:12" x14ac:dyDescent="0.45">
      <c r="A2695" t="str">
        <f t="shared" si="42"/>
        <v>A2694</v>
      </c>
      <c r="B2695" t="s">
        <v>2069</v>
      </c>
      <c r="C2695" t="s">
        <v>3235</v>
      </c>
      <c r="D2695" t="s">
        <v>3252</v>
      </c>
      <c r="E2695" s="2">
        <v>45776</v>
      </c>
      <c r="F2695">
        <v>19</v>
      </c>
      <c r="G2695" t="s">
        <v>3257</v>
      </c>
      <c r="H2695" s="2">
        <v>45778</v>
      </c>
      <c r="I2695" t="s">
        <v>3263</v>
      </c>
      <c r="J2695" t="s">
        <v>3262</v>
      </c>
      <c r="K2695">
        <v>3337</v>
      </c>
      <c r="L2695">
        <v>2</v>
      </c>
    </row>
    <row r="2696" spans="1:12" x14ac:dyDescent="0.45">
      <c r="A2696" t="str">
        <f t="shared" si="42"/>
        <v>A2695</v>
      </c>
      <c r="B2696" t="s">
        <v>1125</v>
      </c>
      <c r="C2696" t="s">
        <v>3235</v>
      </c>
      <c r="D2696" t="s">
        <v>3252</v>
      </c>
      <c r="E2696" s="2">
        <v>45956</v>
      </c>
      <c r="F2696">
        <v>20</v>
      </c>
      <c r="G2696" t="s">
        <v>3260</v>
      </c>
      <c r="H2696" s="2">
        <v>45962</v>
      </c>
      <c r="I2696" t="s">
        <v>3263</v>
      </c>
      <c r="J2696" t="s">
        <v>3262</v>
      </c>
      <c r="K2696">
        <v>2161</v>
      </c>
      <c r="L2696">
        <v>6</v>
      </c>
    </row>
    <row r="2697" spans="1:12" x14ac:dyDescent="0.45">
      <c r="A2697" t="str">
        <f t="shared" si="42"/>
        <v>A2696</v>
      </c>
      <c r="B2697" t="s">
        <v>2070</v>
      </c>
      <c r="C2697" t="s">
        <v>3238</v>
      </c>
      <c r="D2697" t="s">
        <v>3248</v>
      </c>
      <c r="E2697" s="2">
        <v>45717</v>
      </c>
      <c r="F2697">
        <v>14</v>
      </c>
      <c r="G2697" t="s">
        <v>3260</v>
      </c>
      <c r="H2697" s="2">
        <v>45720</v>
      </c>
      <c r="I2697" t="s">
        <v>3263</v>
      </c>
      <c r="J2697" t="s">
        <v>3262</v>
      </c>
      <c r="K2697">
        <v>2025</v>
      </c>
      <c r="L2697">
        <v>3</v>
      </c>
    </row>
    <row r="2698" spans="1:12" x14ac:dyDescent="0.45">
      <c r="A2698" t="str">
        <f t="shared" si="42"/>
        <v>A2697</v>
      </c>
      <c r="B2698" t="s">
        <v>2071</v>
      </c>
      <c r="C2698" t="s">
        <v>3238</v>
      </c>
      <c r="D2698" t="s">
        <v>3248</v>
      </c>
      <c r="E2698" s="2">
        <v>45953</v>
      </c>
      <c r="F2698">
        <v>10</v>
      </c>
      <c r="G2698" t="s">
        <v>3260</v>
      </c>
      <c r="H2698" s="2">
        <v>45958</v>
      </c>
      <c r="I2698" t="s">
        <v>3263</v>
      </c>
      <c r="J2698" t="s">
        <v>3262</v>
      </c>
      <c r="K2698">
        <v>4692</v>
      </c>
      <c r="L2698">
        <v>5</v>
      </c>
    </row>
    <row r="2699" spans="1:12" x14ac:dyDescent="0.45">
      <c r="A2699" t="str">
        <f t="shared" si="42"/>
        <v>A2698</v>
      </c>
      <c r="B2699" t="s">
        <v>2072</v>
      </c>
      <c r="C2699" t="s">
        <v>3238</v>
      </c>
      <c r="D2699" t="s">
        <v>3252</v>
      </c>
      <c r="E2699" s="2">
        <v>45759</v>
      </c>
      <c r="F2699">
        <v>10</v>
      </c>
      <c r="G2699" t="s">
        <v>3257</v>
      </c>
      <c r="H2699" s="2">
        <v>45765</v>
      </c>
      <c r="I2699" t="s">
        <v>3263</v>
      </c>
      <c r="J2699" t="s">
        <v>3262</v>
      </c>
      <c r="K2699">
        <v>3868</v>
      </c>
      <c r="L2699">
        <v>6</v>
      </c>
    </row>
    <row r="2700" spans="1:12" x14ac:dyDescent="0.45">
      <c r="A2700" t="str">
        <f t="shared" si="42"/>
        <v>A2699</v>
      </c>
      <c r="B2700" t="s">
        <v>1495</v>
      </c>
      <c r="C2700" t="s">
        <v>3238</v>
      </c>
      <c r="D2700" t="s">
        <v>3258</v>
      </c>
      <c r="E2700" s="2">
        <v>45925</v>
      </c>
      <c r="F2700">
        <v>18</v>
      </c>
      <c r="G2700" t="s">
        <v>3260</v>
      </c>
      <c r="H2700" s="2">
        <v>45929</v>
      </c>
      <c r="I2700" t="s">
        <v>3263</v>
      </c>
      <c r="J2700" t="s">
        <v>3262</v>
      </c>
      <c r="K2700">
        <v>4475</v>
      </c>
      <c r="L2700">
        <v>4</v>
      </c>
    </row>
    <row r="2701" spans="1:12" x14ac:dyDescent="0.45">
      <c r="A2701" t="str">
        <f t="shared" si="42"/>
        <v>A2700</v>
      </c>
      <c r="B2701" t="s">
        <v>2073</v>
      </c>
      <c r="C2701" t="s">
        <v>3241</v>
      </c>
      <c r="D2701" t="s">
        <v>3248</v>
      </c>
      <c r="E2701" s="2">
        <v>45767</v>
      </c>
      <c r="F2701">
        <v>16</v>
      </c>
      <c r="G2701" t="s">
        <v>3260</v>
      </c>
      <c r="H2701" s="2">
        <v>45773</v>
      </c>
      <c r="I2701" t="s">
        <v>3263</v>
      </c>
      <c r="J2701" t="s">
        <v>3262</v>
      </c>
      <c r="K2701">
        <v>4900</v>
      </c>
      <c r="L2701">
        <v>6</v>
      </c>
    </row>
    <row r="2702" spans="1:12" x14ac:dyDescent="0.45">
      <c r="A2702" t="str">
        <f t="shared" si="42"/>
        <v>A2701</v>
      </c>
      <c r="B2702" t="s">
        <v>2074</v>
      </c>
      <c r="C2702" t="s">
        <v>3235</v>
      </c>
      <c r="D2702" t="s">
        <v>3252</v>
      </c>
      <c r="E2702" s="2">
        <v>45749</v>
      </c>
      <c r="F2702">
        <v>17</v>
      </c>
      <c r="G2702" t="s">
        <v>3260</v>
      </c>
      <c r="H2702" s="2">
        <v>45754</v>
      </c>
      <c r="I2702" t="s">
        <v>3263</v>
      </c>
      <c r="J2702" t="s">
        <v>3262</v>
      </c>
      <c r="K2702">
        <v>2567</v>
      </c>
      <c r="L2702">
        <v>5</v>
      </c>
    </row>
    <row r="2703" spans="1:12" x14ac:dyDescent="0.45">
      <c r="A2703" t="str">
        <f t="shared" si="42"/>
        <v>A2702</v>
      </c>
      <c r="B2703" t="s">
        <v>1352</v>
      </c>
      <c r="C2703" t="s">
        <v>3241</v>
      </c>
      <c r="D2703" t="s">
        <v>3252</v>
      </c>
      <c r="E2703" s="2">
        <v>45823</v>
      </c>
      <c r="F2703">
        <v>17</v>
      </c>
      <c r="G2703" t="s">
        <v>3260</v>
      </c>
      <c r="H2703" s="2">
        <v>45826</v>
      </c>
      <c r="I2703" t="s">
        <v>3263</v>
      </c>
      <c r="J2703" t="s">
        <v>3262</v>
      </c>
      <c r="K2703">
        <v>2941</v>
      </c>
      <c r="L2703">
        <v>3</v>
      </c>
    </row>
    <row r="2704" spans="1:12" x14ac:dyDescent="0.45">
      <c r="A2704" t="str">
        <f t="shared" si="42"/>
        <v>A2703</v>
      </c>
      <c r="B2704" t="s">
        <v>2075</v>
      </c>
      <c r="C2704" t="s">
        <v>3238</v>
      </c>
      <c r="D2704" t="s">
        <v>3258</v>
      </c>
      <c r="E2704" s="2">
        <v>45812</v>
      </c>
      <c r="F2704">
        <v>13</v>
      </c>
      <c r="G2704" t="s">
        <v>3260</v>
      </c>
      <c r="H2704" s="2">
        <v>45815</v>
      </c>
      <c r="I2704" t="s">
        <v>3263</v>
      </c>
      <c r="J2704" t="s">
        <v>3262</v>
      </c>
      <c r="K2704">
        <v>3094</v>
      </c>
      <c r="L2704">
        <v>3</v>
      </c>
    </row>
    <row r="2705" spans="1:12" x14ac:dyDescent="0.45">
      <c r="A2705" t="str">
        <f t="shared" si="42"/>
        <v>A2704</v>
      </c>
      <c r="B2705" t="s">
        <v>1613</v>
      </c>
      <c r="C2705" t="s">
        <v>3241</v>
      </c>
      <c r="D2705" t="s">
        <v>3248</v>
      </c>
      <c r="E2705" s="2">
        <v>45753</v>
      </c>
      <c r="F2705">
        <v>9</v>
      </c>
      <c r="G2705" t="s">
        <v>3260</v>
      </c>
      <c r="H2705" s="2">
        <v>45758</v>
      </c>
      <c r="I2705" t="s">
        <v>3263</v>
      </c>
      <c r="J2705" t="s">
        <v>3261</v>
      </c>
      <c r="K2705">
        <v>13637</v>
      </c>
      <c r="L2705">
        <v>5</v>
      </c>
    </row>
    <row r="2706" spans="1:12" x14ac:dyDescent="0.45">
      <c r="A2706" t="str">
        <f t="shared" si="42"/>
        <v>A2705</v>
      </c>
      <c r="B2706" t="s">
        <v>2076</v>
      </c>
      <c r="C2706" t="s">
        <v>3235</v>
      </c>
      <c r="D2706" t="s">
        <v>3248</v>
      </c>
      <c r="E2706" s="2">
        <v>45799</v>
      </c>
      <c r="F2706">
        <v>17</v>
      </c>
      <c r="G2706" t="s">
        <v>3260</v>
      </c>
      <c r="H2706" s="2">
        <v>45804</v>
      </c>
      <c r="I2706" t="s">
        <v>3263</v>
      </c>
      <c r="J2706" t="s">
        <v>3262</v>
      </c>
      <c r="K2706">
        <v>2617</v>
      </c>
      <c r="L2706">
        <v>5</v>
      </c>
    </row>
    <row r="2707" spans="1:12" x14ac:dyDescent="0.45">
      <c r="A2707" t="str">
        <f t="shared" si="42"/>
        <v>A2706</v>
      </c>
      <c r="B2707" t="s">
        <v>1718</v>
      </c>
      <c r="C2707" t="s">
        <v>3235</v>
      </c>
      <c r="D2707" t="s">
        <v>3248</v>
      </c>
      <c r="E2707" s="2">
        <v>45684</v>
      </c>
      <c r="F2707">
        <v>10</v>
      </c>
      <c r="G2707" t="s">
        <v>3260</v>
      </c>
      <c r="H2707" s="2">
        <v>45690</v>
      </c>
      <c r="I2707" t="s">
        <v>3263</v>
      </c>
      <c r="J2707" t="s">
        <v>3262</v>
      </c>
      <c r="K2707">
        <v>4451</v>
      </c>
      <c r="L2707">
        <v>6</v>
      </c>
    </row>
    <row r="2708" spans="1:12" x14ac:dyDescent="0.45">
      <c r="A2708" t="str">
        <f t="shared" si="42"/>
        <v>A2707</v>
      </c>
      <c r="B2708" t="s">
        <v>2077</v>
      </c>
      <c r="C2708" t="s">
        <v>3235</v>
      </c>
      <c r="D2708" t="s">
        <v>3248</v>
      </c>
      <c r="E2708" s="2">
        <v>45867</v>
      </c>
      <c r="F2708">
        <v>10</v>
      </c>
      <c r="G2708" t="s">
        <v>3260</v>
      </c>
      <c r="H2708" s="2">
        <v>45874</v>
      </c>
      <c r="I2708" t="s">
        <v>3263</v>
      </c>
      <c r="J2708" t="s">
        <v>3262</v>
      </c>
      <c r="K2708">
        <v>4731</v>
      </c>
      <c r="L2708">
        <v>7</v>
      </c>
    </row>
    <row r="2709" spans="1:12" x14ac:dyDescent="0.45">
      <c r="A2709" t="str">
        <f t="shared" si="42"/>
        <v>A2708</v>
      </c>
      <c r="B2709" t="s">
        <v>997</v>
      </c>
      <c r="C2709" t="s">
        <v>3238</v>
      </c>
      <c r="D2709" t="s">
        <v>3256</v>
      </c>
      <c r="E2709" s="2">
        <v>45953</v>
      </c>
      <c r="F2709">
        <v>22</v>
      </c>
      <c r="G2709" t="s">
        <v>3257</v>
      </c>
      <c r="H2709" s="2">
        <v>45956</v>
      </c>
      <c r="I2709" t="s">
        <v>3264</v>
      </c>
      <c r="J2709" t="s">
        <v>3262</v>
      </c>
      <c r="K2709">
        <v>4128</v>
      </c>
      <c r="L2709">
        <v>3</v>
      </c>
    </row>
    <row r="2710" spans="1:12" x14ac:dyDescent="0.45">
      <c r="A2710" t="str">
        <f t="shared" si="42"/>
        <v>A2709</v>
      </c>
      <c r="B2710" t="s">
        <v>944</v>
      </c>
      <c r="C2710" t="s">
        <v>3235</v>
      </c>
      <c r="D2710" t="s">
        <v>3252</v>
      </c>
      <c r="E2710" s="2">
        <v>45755</v>
      </c>
      <c r="F2710">
        <v>11</v>
      </c>
      <c r="G2710" t="s">
        <v>3260</v>
      </c>
      <c r="H2710" s="2">
        <v>45758</v>
      </c>
      <c r="I2710" t="s">
        <v>3263</v>
      </c>
      <c r="J2710" t="s">
        <v>3262</v>
      </c>
      <c r="K2710">
        <v>3997</v>
      </c>
      <c r="L2710">
        <v>3</v>
      </c>
    </row>
    <row r="2711" spans="1:12" x14ac:dyDescent="0.45">
      <c r="A2711" t="str">
        <f t="shared" si="42"/>
        <v>A2710</v>
      </c>
      <c r="B2711" t="s">
        <v>2078</v>
      </c>
      <c r="C2711" t="s">
        <v>3241</v>
      </c>
      <c r="D2711" t="s">
        <v>3258</v>
      </c>
      <c r="E2711" s="2">
        <v>45909</v>
      </c>
      <c r="F2711">
        <v>11</v>
      </c>
      <c r="G2711" t="s">
        <v>3260</v>
      </c>
      <c r="H2711" s="2">
        <v>45912</v>
      </c>
      <c r="I2711" t="s">
        <v>3263</v>
      </c>
      <c r="J2711" t="s">
        <v>3262</v>
      </c>
      <c r="K2711">
        <v>4476</v>
      </c>
      <c r="L2711">
        <v>3</v>
      </c>
    </row>
    <row r="2712" spans="1:12" x14ac:dyDescent="0.45">
      <c r="A2712" t="str">
        <f t="shared" si="42"/>
        <v>A2711</v>
      </c>
      <c r="B2712" t="s">
        <v>2079</v>
      </c>
      <c r="C2712" t="s">
        <v>3241</v>
      </c>
      <c r="D2712" t="s">
        <v>3254</v>
      </c>
      <c r="E2712" s="2">
        <v>45986</v>
      </c>
      <c r="F2712">
        <v>19</v>
      </c>
      <c r="G2712" t="s">
        <v>3260</v>
      </c>
      <c r="H2712" s="2">
        <v>45989</v>
      </c>
      <c r="I2712" t="s">
        <v>3263</v>
      </c>
      <c r="J2712" t="s">
        <v>3262</v>
      </c>
      <c r="K2712">
        <v>4389</v>
      </c>
      <c r="L2712">
        <v>3</v>
      </c>
    </row>
    <row r="2713" spans="1:12" x14ac:dyDescent="0.45">
      <c r="A2713" t="str">
        <f t="shared" si="42"/>
        <v>A2712</v>
      </c>
      <c r="B2713" t="s">
        <v>2080</v>
      </c>
      <c r="C2713" t="s">
        <v>3235</v>
      </c>
      <c r="D2713" t="s">
        <v>3248</v>
      </c>
      <c r="E2713" s="2">
        <v>45670</v>
      </c>
      <c r="F2713">
        <v>12</v>
      </c>
      <c r="G2713" t="s">
        <v>3260</v>
      </c>
      <c r="H2713" s="2">
        <v>45674</v>
      </c>
      <c r="I2713" t="s">
        <v>3263</v>
      </c>
      <c r="J2713" t="s">
        <v>3262</v>
      </c>
      <c r="K2713">
        <v>3965</v>
      </c>
      <c r="L2713">
        <v>4</v>
      </c>
    </row>
    <row r="2714" spans="1:12" x14ac:dyDescent="0.45">
      <c r="A2714" t="str">
        <f t="shared" si="42"/>
        <v>A2713</v>
      </c>
      <c r="B2714" t="s">
        <v>2081</v>
      </c>
      <c r="C2714" t="s">
        <v>3235</v>
      </c>
      <c r="D2714" t="s">
        <v>3254</v>
      </c>
      <c r="E2714" s="2">
        <v>45892</v>
      </c>
      <c r="F2714">
        <v>20</v>
      </c>
      <c r="G2714" t="s">
        <v>3257</v>
      </c>
      <c r="H2714" s="2">
        <v>45893</v>
      </c>
      <c r="I2714" t="s">
        <v>3263</v>
      </c>
      <c r="J2714" t="s">
        <v>3262</v>
      </c>
      <c r="K2714">
        <v>2689</v>
      </c>
      <c r="L2714">
        <v>1</v>
      </c>
    </row>
    <row r="2715" spans="1:12" x14ac:dyDescent="0.45">
      <c r="A2715" t="str">
        <f t="shared" si="42"/>
        <v>A2714</v>
      </c>
      <c r="B2715" t="s">
        <v>1302</v>
      </c>
      <c r="C2715" t="s">
        <v>3235</v>
      </c>
      <c r="D2715" t="s">
        <v>3252</v>
      </c>
      <c r="E2715" s="2">
        <v>45925</v>
      </c>
      <c r="F2715">
        <v>9</v>
      </c>
      <c r="G2715" t="s">
        <v>3260</v>
      </c>
      <c r="H2715" s="2">
        <v>45930</v>
      </c>
      <c r="I2715" t="s">
        <v>3263</v>
      </c>
      <c r="J2715" t="s">
        <v>3262</v>
      </c>
      <c r="K2715">
        <v>4122</v>
      </c>
      <c r="L2715">
        <v>5</v>
      </c>
    </row>
    <row r="2716" spans="1:12" x14ac:dyDescent="0.45">
      <c r="A2716" t="str">
        <f t="shared" si="42"/>
        <v>A2715</v>
      </c>
      <c r="B2716" t="s">
        <v>2082</v>
      </c>
      <c r="C2716" t="s">
        <v>3238</v>
      </c>
      <c r="D2716" t="s">
        <v>3254</v>
      </c>
      <c r="E2716" s="2">
        <v>45892</v>
      </c>
      <c r="F2716">
        <v>15</v>
      </c>
      <c r="G2716" t="s">
        <v>3260</v>
      </c>
      <c r="H2716" s="2">
        <v>45893</v>
      </c>
      <c r="I2716" t="s">
        <v>3263</v>
      </c>
      <c r="J2716" t="s">
        <v>3262</v>
      </c>
      <c r="K2716">
        <v>4440</v>
      </c>
      <c r="L2716">
        <v>1</v>
      </c>
    </row>
    <row r="2717" spans="1:12" x14ac:dyDescent="0.45">
      <c r="A2717" t="str">
        <f t="shared" si="42"/>
        <v>A2716</v>
      </c>
      <c r="B2717" t="s">
        <v>2083</v>
      </c>
      <c r="C2717" t="s">
        <v>3235</v>
      </c>
      <c r="D2717" t="s">
        <v>3256</v>
      </c>
      <c r="E2717" s="2">
        <v>45832</v>
      </c>
      <c r="F2717">
        <v>19</v>
      </c>
      <c r="G2717" t="s">
        <v>3257</v>
      </c>
      <c r="H2717" s="2">
        <v>45836</v>
      </c>
      <c r="I2717" t="s">
        <v>3263</v>
      </c>
      <c r="J2717" t="s">
        <v>3262</v>
      </c>
      <c r="K2717">
        <v>3739</v>
      </c>
      <c r="L2717">
        <v>4</v>
      </c>
    </row>
    <row r="2718" spans="1:12" x14ac:dyDescent="0.45">
      <c r="A2718" t="str">
        <f t="shared" si="42"/>
        <v>A2717</v>
      </c>
      <c r="B2718" t="s">
        <v>1227</v>
      </c>
      <c r="C2718" t="s">
        <v>3235</v>
      </c>
      <c r="D2718" t="s">
        <v>3258</v>
      </c>
      <c r="E2718" s="2">
        <v>45705</v>
      </c>
      <c r="F2718">
        <v>20</v>
      </c>
      <c r="G2718" t="s">
        <v>3260</v>
      </c>
      <c r="H2718" s="2">
        <v>45711</v>
      </c>
      <c r="I2718" t="s">
        <v>3263</v>
      </c>
      <c r="J2718" t="s">
        <v>3262</v>
      </c>
      <c r="K2718">
        <v>4453</v>
      </c>
      <c r="L2718">
        <v>6</v>
      </c>
    </row>
    <row r="2719" spans="1:12" x14ac:dyDescent="0.45">
      <c r="A2719" t="str">
        <f t="shared" si="42"/>
        <v>A2718</v>
      </c>
      <c r="B2719" t="s">
        <v>2084</v>
      </c>
      <c r="C2719" t="s">
        <v>3235</v>
      </c>
      <c r="D2719" t="s">
        <v>3256</v>
      </c>
      <c r="E2719" s="2">
        <v>45925</v>
      </c>
      <c r="F2719">
        <v>22</v>
      </c>
      <c r="G2719" t="s">
        <v>3257</v>
      </c>
      <c r="H2719" s="2">
        <v>45928</v>
      </c>
      <c r="I2719" t="s">
        <v>3263</v>
      </c>
      <c r="J2719" t="s">
        <v>3261</v>
      </c>
      <c r="K2719">
        <v>14448</v>
      </c>
      <c r="L2719">
        <v>3</v>
      </c>
    </row>
    <row r="2720" spans="1:12" x14ac:dyDescent="0.45">
      <c r="A2720" t="str">
        <f t="shared" si="42"/>
        <v>A2719</v>
      </c>
      <c r="B2720" t="s">
        <v>1397</v>
      </c>
      <c r="C2720" t="s">
        <v>3238</v>
      </c>
      <c r="D2720" t="s">
        <v>3258</v>
      </c>
      <c r="E2720" s="2">
        <v>45866</v>
      </c>
      <c r="F2720">
        <v>20</v>
      </c>
      <c r="G2720" t="s">
        <v>3260</v>
      </c>
      <c r="H2720" s="2">
        <v>45871</v>
      </c>
      <c r="I2720" t="s">
        <v>3263</v>
      </c>
      <c r="J2720" t="s">
        <v>3262</v>
      </c>
      <c r="K2720">
        <v>4262</v>
      </c>
      <c r="L2720">
        <v>5</v>
      </c>
    </row>
    <row r="2721" spans="1:12" x14ac:dyDescent="0.45">
      <c r="A2721" t="str">
        <f t="shared" si="42"/>
        <v>A2720</v>
      </c>
      <c r="B2721" t="s">
        <v>2085</v>
      </c>
      <c r="C2721" t="s">
        <v>3238</v>
      </c>
      <c r="D2721" t="s">
        <v>3248</v>
      </c>
      <c r="E2721" s="2">
        <v>45920</v>
      </c>
      <c r="F2721">
        <v>9</v>
      </c>
      <c r="G2721" t="s">
        <v>3260</v>
      </c>
      <c r="H2721" s="2">
        <v>45926</v>
      </c>
      <c r="I2721" t="s">
        <v>3263</v>
      </c>
      <c r="J2721" t="s">
        <v>3262</v>
      </c>
      <c r="K2721">
        <v>3899</v>
      </c>
      <c r="L2721">
        <v>6</v>
      </c>
    </row>
    <row r="2722" spans="1:12" x14ac:dyDescent="0.45">
      <c r="A2722" t="str">
        <f t="shared" si="42"/>
        <v>A2721</v>
      </c>
      <c r="B2722" t="s">
        <v>2086</v>
      </c>
      <c r="C2722" t="s">
        <v>3238</v>
      </c>
      <c r="D2722" t="s">
        <v>3248</v>
      </c>
      <c r="E2722" s="2">
        <v>45751</v>
      </c>
      <c r="F2722">
        <v>14</v>
      </c>
      <c r="G2722" t="s">
        <v>3260</v>
      </c>
      <c r="H2722" s="2">
        <v>45756</v>
      </c>
      <c r="I2722" t="s">
        <v>3263</v>
      </c>
      <c r="J2722" t="s">
        <v>3262</v>
      </c>
      <c r="K2722">
        <v>4230</v>
      </c>
      <c r="L2722">
        <v>5</v>
      </c>
    </row>
    <row r="2723" spans="1:12" x14ac:dyDescent="0.45">
      <c r="A2723" t="str">
        <f t="shared" si="42"/>
        <v>A2722</v>
      </c>
      <c r="B2723" t="s">
        <v>1530</v>
      </c>
      <c r="C2723" t="s">
        <v>3241</v>
      </c>
      <c r="D2723" t="s">
        <v>3252</v>
      </c>
      <c r="E2723" s="2">
        <v>46009</v>
      </c>
      <c r="F2723">
        <v>8</v>
      </c>
      <c r="G2723" t="s">
        <v>3260</v>
      </c>
      <c r="H2723" s="2">
        <v>46012</v>
      </c>
      <c r="I2723" t="s">
        <v>3263</v>
      </c>
      <c r="J2723" t="s">
        <v>3262</v>
      </c>
      <c r="K2723">
        <v>4035</v>
      </c>
      <c r="L2723">
        <v>3</v>
      </c>
    </row>
    <row r="2724" spans="1:12" x14ac:dyDescent="0.45">
      <c r="A2724" t="str">
        <f t="shared" si="42"/>
        <v>A2723</v>
      </c>
      <c r="B2724" t="s">
        <v>1912</v>
      </c>
      <c r="C2724" t="s">
        <v>3238</v>
      </c>
      <c r="D2724" t="s">
        <v>3258</v>
      </c>
      <c r="E2724" s="2">
        <v>45764</v>
      </c>
      <c r="F2724">
        <v>11</v>
      </c>
      <c r="G2724" t="s">
        <v>3260</v>
      </c>
      <c r="H2724" s="2">
        <v>45768</v>
      </c>
      <c r="I2724" t="s">
        <v>3263</v>
      </c>
      <c r="J2724" t="s">
        <v>3262</v>
      </c>
      <c r="K2724">
        <v>2880</v>
      </c>
      <c r="L2724">
        <v>4</v>
      </c>
    </row>
    <row r="2725" spans="1:12" x14ac:dyDescent="0.45">
      <c r="A2725" t="str">
        <f t="shared" si="42"/>
        <v>A2724</v>
      </c>
      <c r="B2725" t="s">
        <v>2010</v>
      </c>
      <c r="C2725" t="s">
        <v>3235</v>
      </c>
      <c r="D2725" t="s">
        <v>3248</v>
      </c>
      <c r="E2725" s="2">
        <v>45958</v>
      </c>
      <c r="F2725">
        <v>18</v>
      </c>
      <c r="G2725" t="s">
        <v>3257</v>
      </c>
      <c r="H2725" s="2">
        <v>45963</v>
      </c>
      <c r="I2725" t="s">
        <v>3263</v>
      </c>
      <c r="J2725" t="s">
        <v>3262</v>
      </c>
      <c r="K2725">
        <v>2801</v>
      </c>
      <c r="L2725">
        <v>5</v>
      </c>
    </row>
    <row r="2726" spans="1:12" x14ac:dyDescent="0.45">
      <c r="A2726" t="str">
        <f t="shared" si="42"/>
        <v>A2725</v>
      </c>
      <c r="B2726" t="s">
        <v>2087</v>
      </c>
      <c r="C2726" t="s">
        <v>3238</v>
      </c>
      <c r="D2726" t="s">
        <v>3258</v>
      </c>
      <c r="E2726" s="2">
        <v>45889</v>
      </c>
      <c r="F2726">
        <v>12</v>
      </c>
      <c r="G2726" t="s">
        <v>3260</v>
      </c>
      <c r="H2726" s="2">
        <v>45895</v>
      </c>
      <c r="I2726" t="s">
        <v>3263</v>
      </c>
      <c r="J2726" t="s">
        <v>3262</v>
      </c>
      <c r="K2726">
        <v>2873</v>
      </c>
      <c r="L2726">
        <v>6</v>
      </c>
    </row>
    <row r="2727" spans="1:12" x14ac:dyDescent="0.45">
      <c r="A2727" t="str">
        <f t="shared" si="42"/>
        <v>A2726</v>
      </c>
      <c r="B2727" t="s">
        <v>2088</v>
      </c>
      <c r="C2727" t="s">
        <v>3241</v>
      </c>
      <c r="D2727" t="s">
        <v>3254</v>
      </c>
      <c r="E2727" s="2">
        <v>45688</v>
      </c>
      <c r="F2727">
        <v>8</v>
      </c>
      <c r="G2727" t="s">
        <v>3260</v>
      </c>
      <c r="H2727" s="2">
        <v>45691</v>
      </c>
      <c r="I2727" t="s">
        <v>3263</v>
      </c>
      <c r="J2727" t="s">
        <v>3262</v>
      </c>
      <c r="K2727">
        <v>4104</v>
      </c>
      <c r="L2727">
        <v>3</v>
      </c>
    </row>
    <row r="2728" spans="1:12" x14ac:dyDescent="0.45">
      <c r="A2728" t="str">
        <f t="shared" si="42"/>
        <v>A2727</v>
      </c>
      <c r="B2728" t="s">
        <v>2089</v>
      </c>
      <c r="C2728" t="s">
        <v>3238</v>
      </c>
      <c r="D2728" t="s">
        <v>3252</v>
      </c>
      <c r="E2728" s="2">
        <v>45964</v>
      </c>
      <c r="F2728">
        <v>15</v>
      </c>
      <c r="G2728" t="s">
        <v>3260</v>
      </c>
      <c r="H2728" s="2">
        <v>45968</v>
      </c>
      <c r="I2728" t="s">
        <v>3263</v>
      </c>
      <c r="J2728" t="s">
        <v>3262</v>
      </c>
      <c r="K2728">
        <v>3397</v>
      </c>
      <c r="L2728">
        <v>4</v>
      </c>
    </row>
    <row r="2729" spans="1:12" x14ac:dyDescent="0.45">
      <c r="A2729" t="str">
        <f t="shared" si="42"/>
        <v>A2728</v>
      </c>
      <c r="B2729" t="s">
        <v>1513</v>
      </c>
      <c r="C2729" t="s">
        <v>3235</v>
      </c>
      <c r="D2729" t="s">
        <v>3258</v>
      </c>
      <c r="E2729" s="2">
        <v>45896</v>
      </c>
      <c r="F2729">
        <v>16</v>
      </c>
      <c r="G2729" t="s">
        <v>3260</v>
      </c>
      <c r="H2729" s="2">
        <v>45900</v>
      </c>
      <c r="I2729" t="s">
        <v>3263</v>
      </c>
      <c r="J2729" t="s">
        <v>3262</v>
      </c>
      <c r="K2729">
        <v>3708</v>
      </c>
      <c r="L2729">
        <v>4</v>
      </c>
    </row>
    <row r="2730" spans="1:12" x14ac:dyDescent="0.45">
      <c r="A2730" t="str">
        <f t="shared" si="42"/>
        <v>A2729</v>
      </c>
      <c r="B2730" t="s">
        <v>2090</v>
      </c>
      <c r="C2730" t="s">
        <v>3238</v>
      </c>
      <c r="D2730" t="s">
        <v>3258</v>
      </c>
      <c r="E2730" s="2">
        <v>45704</v>
      </c>
      <c r="F2730">
        <v>10</v>
      </c>
      <c r="G2730" t="s">
        <v>3260</v>
      </c>
      <c r="H2730" s="2">
        <v>45708</v>
      </c>
      <c r="I2730" t="s">
        <v>3263</v>
      </c>
      <c r="J2730" t="s">
        <v>3262</v>
      </c>
      <c r="K2730">
        <v>3193</v>
      </c>
      <c r="L2730">
        <v>4</v>
      </c>
    </row>
    <row r="2731" spans="1:12" x14ac:dyDescent="0.45">
      <c r="A2731" t="str">
        <f t="shared" si="42"/>
        <v>A2730</v>
      </c>
      <c r="B2731" t="s">
        <v>1550</v>
      </c>
      <c r="C2731" t="s">
        <v>3235</v>
      </c>
      <c r="D2731" t="s">
        <v>3252</v>
      </c>
      <c r="E2731" s="2">
        <v>45822</v>
      </c>
      <c r="F2731">
        <v>8</v>
      </c>
      <c r="G2731" t="s">
        <v>3257</v>
      </c>
      <c r="H2731" s="2">
        <v>45828</v>
      </c>
      <c r="I2731" t="s">
        <v>3263</v>
      </c>
      <c r="J2731" t="s">
        <v>3262</v>
      </c>
      <c r="K2731">
        <v>2840</v>
      </c>
      <c r="L2731">
        <v>6</v>
      </c>
    </row>
    <row r="2732" spans="1:12" x14ac:dyDescent="0.45">
      <c r="A2732" t="str">
        <f t="shared" si="42"/>
        <v>A2731</v>
      </c>
      <c r="B2732" t="s">
        <v>2012</v>
      </c>
      <c r="C2732" t="s">
        <v>3238</v>
      </c>
      <c r="D2732" t="s">
        <v>3258</v>
      </c>
      <c r="E2732" s="2">
        <v>46006</v>
      </c>
      <c r="F2732">
        <v>10</v>
      </c>
      <c r="G2732" t="s">
        <v>3260</v>
      </c>
      <c r="H2732" s="2">
        <v>46009</v>
      </c>
      <c r="I2732" t="s">
        <v>3263</v>
      </c>
      <c r="J2732" t="s">
        <v>3262</v>
      </c>
      <c r="K2732">
        <v>4787</v>
      </c>
      <c r="L2732">
        <v>3</v>
      </c>
    </row>
    <row r="2733" spans="1:12" x14ac:dyDescent="0.45">
      <c r="A2733" t="str">
        <f t="shared" si="42"/>
        <v>A2732</v>
      </c>
      <c r="B2733" t="s">
        <v>2091</v>
      </c>
      <c r="C2733" t="s">
        <v>3238</v>
      </c>
      <c r="D2733" t="s">
        <v>3258</v>
      </c>
      <c r="E2733" s="2">
        <v>46005</v>
      </c>
      <c r="F2733">
        <v>18</v>
      </c>
      <c r="G2733" t="s">
        <v>3260</v>
      </c>
      <c r="H2733" s="2">
        <v>46010</v>
      </c>
      <c r="I2733" t="s">
        <v>3263</v>
      </c>
      <c r="J2733" t="s">
        <v>3262</v>
      </c>
      <c r="K2733">
        <v>3404</v>
      </c>
      <c r="L2733">
        <v>5</v>
      </c>
    </row>
    <row r="2734" spans="1:12" x14ac:dyDescent="0.45">
      <c r="A2734" t="str">
        <f t="shared" si="42"/>
        <v>A2733</v>
      </c>
      <c r="B2734" t="s">
        <v>2092</v>
      </c>
      <c r="C2734" t="s">
        <v>3235</v>
      </c>
      <c r="D2734" t="s">
        <v>3258</v>
      </c>
      <c r="E2734" s="2">
        <v>45704</v>
      </c>
      <c r="F2734">
        <v>15</v>
      </c>
      <c r="G2734" t="s">
        <v>3257</v>
      </c>
      <c r="H2734" s="2">
        <v>45709</v>
      </c>
      <c r="I2734" t="s">
        <v>3263</v>
      </c>
      <c r="J2734" t="s">
        <v>3262</v>
      </c>
      <c r="K2734">
        <v>3027</v>
      </c>
      <c r="L2734">
        <v>5</v>
      </c>
    </row>
    <row r="2735" spans="1:12" x14ac:dyDescent="0.45">
      <c r="A2735" t="str">
        <f t="shared" si="42"/>
        <v>A2734</v>
      </c>
      <c r="B2735" t="s">
        <v>228</v>
      </c>
      <c r="C2735" t="s">
        <v>3238</v>
      </c>
      <c r="D2735" t="s">
        <v>3248</v>
      </c>
      <c r="E2735" s="2">
        <v>45953</v>
      </c>
      <c r="F2735">
        <v>13</v>
      </c>
      <c r="G2735" t="s">
        <v>3260</v>
      </c>
      <c r="H2735" s="2">
        <v>45960</v>
      </c>
      <c r="I2735" t="s">
        <v>3263</v>
      </c>
      <c r="J2735" t="s">
        <v>3262</v>
      </c>
      <c r="K2735">
        <v>3616</v>
      </c>
      <c r="L2735">
        <v>7</v>
      </c>
    </row>
    <row r="2736" spans="1:12" x14ac:dyDescent="0.45">
      <c r="A2736" t="str">
        <f t="shared" si="42"/>
        <v>A2735</v>
      </c>
      <c r="B2736" t="s">
        <v>1246</v>
      </c>
      <c r="C2736" t="s">
        <v>3238</v>
      </c>
      <c r="D2736" t="s">
        <v>3258</v>
      </c>
      <c r="E2736" s="2">
        <v>46020</v>
      </c>
      <c r="F2736">
        <v>20</v>
      </c>
      <c r="G2736" t="s">
        <v>3260</v>
      </c>
      <c r="H2736" s="2">
        <v>46022</v>
      </c>
      <c r="I2736" t="s">
        <v>3263</v>
      </c>
      <c r="J2736" t="s">
        <v>3262</v>
      </c>
      <c r="K2736">
        <v>4460</v>
      </c>
      <c r="L2736">
        <v>2</v>
      </c>
    </row>
    <row r="2737" spans="1:12" x14ac:dyDescent="0.45">
      <c r="A2737" t="str">
        <f t="shared" si="42"/>
        <v>A2736</v>
      </c>
      <c r="B2737" t="s">
        <v>1235</v>
      </c>
      <c r="C2737" t="s">
        <v>3235</v>
      </c>
      <c r="D2737" t="s">
        <v>3258</v>
      </c>
      <c r="E2737" s="2">
        <v>45791</v>
      </c>
      <c r="F2737">
        <v>18</v>
      </c>
      <c r="G2737" t="s">
        <v>3257</v>
      </c>
      <c r="H2737" s="2">
        <v>45793</v>
      </c>
      <c r="I2737" t="s">
        <v>3263</v>
      </c>
      <c r="J2737" t="s">
        <v>3262</v>
      </c>
      <c r="K2737">
        <v>3374</v>
      </c>
      <c r="L2737">
        <v>2</v>
      </c>
    </row>
    <row r="2738" spans="1:12" x14ac:dyDescent="0.45">
      <c r="A2738" t="str">
        <f t="shared" si="42"/>
        <v>A2737</v>
      </c>
      <c r="B2738" t="s">
        <v>2072</v>
      </c>
      <c r="C2738" t="s">
        <v>3235</v>
      </c>
      <c r="D2738" t="s">
        <v>3256</v>
      </c>
      <c r="E2738" s="2">
        <v>45904</v>
      </c>
      <c r="F2738">
        <v>18</v>
      </c>
      <c r="G2738" t="s">
        <v>3257</v>
      </c>
      <c r="H2738" s="2">
        <v>45907</v>
      </c>
      <c r="I2738" t="s">
        <v>3263</v>
      </c>
      <c r="J2738" t="s">
        <v>3261</v>
      </c>
      <c r="K2738">
        <v>9208</v>
      </c>
      <c r="L2738">
        <v>3</v>
      </c>
    </row>
    <row r="2739" spans="1:12" x14ac:dyDescent="0.45">
      <c r="A2739" t="str">
        <f t="shared" si="42"/>
        <v>A2738</v>
      </c>
      <c r="B2739" t="s">
        <v>751</v>
      </c>
      <c r="C2739" t="s">
        <v>3238</v>
      </c>
      <c r="D2739" t="s">
        <v>3258</v>
      </c>
      <c r="E2739" s="2">
        <v>45756</v>
      </c>
      <c r="F2739">
        <v>19</v>
      </c>
      <c r="G2739" t="s">
        <v>3260</v>
      </c>
      <c r="H2739" s="2">
        <v>45759</v>
      </c>
      <c r="I2739" t="s">
        <v>3263</v>
      </c>
      <c r="J2739" t="s">
        <v>3262</v>
      </c>
      <c r="K2739">
        <v>4401</v>
      </c>
      <c r="L2739">
        <v>3</v>
      </c>
    </row>
    <row r="2740" spans="1:12" x14ac:dyDescent="0.45">
      <c r="A2740" t="str">
        <f t="shared" si="42"/>
        <v>A2739</v>
      </c>
      <c r="B2740" t="s">
        <v>2093</v>
      </c>
      <c r="C2740" t="s">
        <v>3235</v>
      </c>
      <c r="D2740" t="s">
        <v>3252</v>
      </c>
      <c r="E2740" s="2">
        <v>45867</v>
      </c>
      <c r="F2740">
        <v>15</v>
      </c>
      <c r="G2740" t="s">
        <v>3257</v>
      </c>
      <c r="H2740" s="2">
        <v>45869</v>
      </c>
      <c r="I2740" t="s">
        <v>3263</v>
      </c>
      <c r="J2740" t="s">
        <v>3262</v>
      </c>
      <c r="K2740">
        <v>4160</v>
      </c>
      <c r="L2740">
        <v>2</v>
      </c>
    </row>
    <row r="2741" spans="1:12" x14ac:dyDescent="0.45">
      <c r="A2741" t="str">
        <f t="shared" si="42"/>
        <v>A2740</v>
      </c>
      <c r="B2741" t="s">
        <v>2094</v>
      </c>
      <c r="C2741" t="s">
        <v>3235</v>
      </c>
      <c r="D2741" t="s">
        <v>3256</v>
      </c>
      <c r="E2741" s="2">
        <v>45895</v>
      </c>
      <c r="F2741">
        <v>19</v>
      </c>
      <c r="G2741" t="s">
        <v>3257</v>
      </c>
      <c r="H2741" s="2">
        <v>45899</v>
      </c>
      <c r="I2741" t="s">
        <v>3263</v>
      </c>
      <c r="J2741" t="s">
        <v>3262</v>
      </c>
      <c r="K2741">
        <v>3642</v>
      </c>
      <c r="L2741">
        <v>4</v>
      </c>
    </row>
    <row r="2742" spans="1:12" x14ac:dyDescent="0.45">
      <c r="A2742" t="str">
        <f t="shared" si="42"/>
        <v>A2741</v>
      </c>
      <c r="B2742" t="s">
        <v>2095</v>
      </c>
      <c r="C2742" t="s">
        <v>3235</v>
      </c>
      <c r="D2742" t="s">
        <v>3248</v>
      </c>
      <c r="E2742" s="2">
        <v>45922</v>
      </c>
      <c r="F2742">
        <v>19</v>
      </c>
      <c r="G2742" t="s">
        <v>3257</v>
      </c>
      <c r="H2742" s="2">
        <v>45925</v>
      </c>
      <c r="I2742" t="s">
        <v>3263</v>
      </c>
      <c r="J2742" t="s">
        <v>3262</v>
      </c>
      <c r="K2742">
        <v>4882</v>
      </c>
      <c r="L2742">
        <v>3</v>
      </c>
    </row>
    <row r="2743" spans="1:12" x14ac:dyDescent="0.45">
      <c r="A2743" t="str">
        <f t="shared" si="42"/>
        <v>A2742</v>
      </c>
      <c r="B2743" t="s">
        <v>2096</v>
      </c>
      <c r="C2743" t="s">
        <v>3235</v>
      </c>
      <c r="D2743" t="s">
        <v>3250</v>
      </c>
      <c r="E2743" s="2">
        <v>46018</v>
      </c>
      <c r="F2743">
        <v>12</v>
      </c>
      <c r="G2743" t="s">
        <v>3260</v>
      </c>
      <c r="H2743" s="2">
        <v>46024</v>
      </c>
      <c r="I2743" t="s">
        <v>3263</v>
      </c>
      <c r="J2743" t="s">
        <v>3262</v>
      </c>
      <c r="K2743">
        <v>3424</v>
      </c>
      <c r="L2743">
        <v>6</v>
      </c>
    </row>
    <row r="2744" spans="1:12" x14ac:dyDescent="0.45">
      <c r="A2744" t="str">
        <f t="shared" si="42"/>
        <v>A2743</v>
      </c>
      <c r="B2744" t="s">
        <v>2097</v>
      </c>
      <c r="C2744" t="s">
        <v>3241</v>
      </c>
      <c r="D2744" t="s">
        <v>3252</v>
      </c>
      <c r="E2744" s="2">
        <v>45700</v>
      </c>
      <c r="F2744">
        <v>14</v>
      </c>
      <c r="G2744" t="s">
        <v>3260</v>
      </c>
      <c r="H2744" s="2">
        <v>45704</v>
      </c>
      <c r="I2744" t="s">
        <v>3263</v>
      </c>
      <c r="J2744" t="s">
        <v>3262</v>
      </c>
      <c r="K2744">
        <v>3473</v>
      </c>
      <c r="L2744">
        <v>4</v>
      </c>
    </row>
    <row r="2745" spans="1:12" x14ac:dyDescent="0.45">
      <c r="A2745" t="str">
        <f t="shared" si="42"/>
        <v>A2744</v>
      </c>
      <c r="B2745" t="s">
        <v>1922</v>
      </c>
      <c r="C2745" t="s">
        <v>3235</v>
      </c>
      <c r="D2745" t="s">
        <v>3254</v>
      </c>
      <c r="E2745" s="2">
        <v>45750</v>
      </c>
      <c r="F2745">
        <v>17</v>
      </c>
      <c r="G2745" t="s">
        <v>3257</v>
      </c>
      <c r="H2745" s="2">
        <v>45751</v>
      </c>
      <c r="I2745" t="s">
        <v>3263</v>
      </c>
      <c r="J2745" t="s">
        <v>3262</v>
      </c>
      <c r="K2745">
        <v>3335</v>
      </c>
      <c r="L2745">
        <v>1</v>
      </c>
    </row>
    <row r="2746" spans="1:12" x14ac:dyDescent="0.45">
      <c r="A2746" t="str">
        <f t="shared" si="42"/>
        <v>A2745</v>
      </c>
      <c r="B2746" t="s">
        <v>2098</v>
      </c>
      <c r="C2746" t="s">
        <v>3241</v>
      </c>
      <c r="D2746" t="s">
        <v>3256</v>
      </c>
      <c r="E2746" s="2">
        <v>45749</v>
      </c>
      <c r="F2746">
        <v>23</v>
      </c>
      <c r="G2746" t="s">
        <v>3257</v>
      </c>
      <c r="H2746" s="2">
        <v>45754</v>
      </c>
      <c r="I2746" t="s">
        <v>3263</v>
      </c>
      <c r="J2746" t="s">
        <v>3261</v>
      </c>
      <c r="K2746">
        <v>13977</v>
      </c>
      <c r="L2746">
        <v>5</v>
      </c>
    </row>
    <row r="2747" spans="1:12" x14ac:dyDescent="0.45">
      <c r="A2747" t="str">
        <f t="shared" si="42"/>
        <v>A2746</v>
      </c>
      <c r="B2747" t="s">
        <v>546</v>
      </c>
      <c r="C2747" t="s">
        <v>3238</v>
      </c>
      <c r="D2747" t="s">
        <v>3252</v>
      </c>
      <c r="E2747" s="2">
        <v>45783</v>
      </c>
      <c r="F2747">
        <v>19</v>
      </c>
      <c r="G2747" t="s">
        <v>3257</v>
      </c>
      <c r="H2747" s="2">
        <v>45786</v>
      </c>
      <c r="I2747" t="s">
        <v>3263</v>
      </c>
      <c r="J2747" t="s">
        <v>3262</v>
      </c>
      <c r="K2747">
        <v>4098</v>
      </c>
      <c r="L2747">
        <v>3</v>
      </c>
    </row>
    <row r="2748" spans="1:12" x14ac:dyDescent="0.45">
      <c r="A2748" t="str">
        <f t="shared" si="42"/>
        <v>A2747</v>
      </c>
      <c r="B2748" t="s">
        <v>2099</v>
      </c>
      <c r="C2748" t="s">
        <v>3235</v>
      </c>
      <c r="D2748" t="s">
        <v>3256</v>
      </c>
      <c r="E2748" s="2">
        <v>45950</v>
      </c>
      <c r="F2748">
        <v>20</v>
      </c>
      <c r="G2748" t="s">
        <v>3257</v>
      </c>
      <c r="H2748" s="2">
        <v>45954</v>
      </c>
      <c r="I2748" t="s">
        <v>3263</v>
      </c>
      <c r="J2748" t="s">
        <v>3262</v>
      </c>
      <c r="K2748">
        <v>4756</v>
      </c>
      <c r="L2748">
        <v>4</v>
      </c>
    </row>
    <row r="2749" spans="1:12" x14ac:dyDescent="0.45">
      <c r="A2749" t="str">
        <f t="shared" si="42"/>
        <v>A2748</v>
      </c>
      <c r="B2749" t="s">
        <v>2100</v>
      </c>
      <c r="C2749" t="s">
        <v>3241</v>
      </c>
      <c r="D2749" t="s">
        <v>3258</v>
      </c>
      <c r="E2749" s="2">
        <v>45771</v>
      </c>
      <c r="F2749">
        <v>18</v>
      </c>
      <c r="G2749" t="s">
        <v>3260</v>
      </c>
      <c r="H2749" s="2">
        <v>45777</v>
      </c>
      <c r="I2749" t="s">
        <v>3263</v>
      </c>
      <c r="J2749" t="s">
        <v>3262</v>
      </c>
      <c r="K2749">
        <v>2176</v>
      </c>
      <c r="L2749">
        <v>6</v>
      </c>
    </row>
    <row r="2750" spans="1:12" x14ac:dyDescent="0.45">
      <c r="A2750" t="str">
        <f t="shared" si="42"/>
        <v>A2749</v>
      </c>
      <c r="B2750" t="s">
        <v>2010</v>
      </c>
      <c r="C2750" t="s">
        <v>3235</v>
      </c>
      <c r="D2750" t="s">
        <v>3248</v>
      </c>
      <c r="E2750" s="2">
        <v>45704</v>
      </c>
      <c r="F2750">
        <v>9</v>
      </c>
      <c r="G2750" t="s">
        <v>3260</v>
      </c>
      <c r="H2750" s="2">
        <v>45709</v>
      </c>
      <c r="I2750" t="s">
        <v>3263</v>
      </c>
      <c r="J2750" t="s">
        <v>3262</v>
      </c>
      <c r="K2750">
        <v>2073</v>
      </c>
      <c r="L2750">
        <v>5</v>
      </c>
    </row>
    <row r="2751" spans="1:12" x14ac:dyDescent="0.45">
      <c r="A2751" t="str">
        <f t="shared" si="42"/>
        <v>A2750</v>
      </c>
      <c r="B2751" t="s">
        <v>2101</v>
      </c>
      <c r="C2751" t="s">
        <v>3238</v>
      </c>
      <c r="D2751" t="s">
        <v>3250</v>
      </c>
      <c r="E2751" s="2">
        <v>45778</v>
      </c>
      <c r="F2751">
        <v>11</v>
      </c>
      <c r="G2751" t="s">
        <v>3260</v>
      </c>
      <c r="H2751" s="2">
        <v>45785</v>
      </c>
      <c r="I2751" t="s">
        <v>3263</v>
      </c>
      <c r="J2751" t="s">
        <v>3262</v>
      </c>
      <c r="K2751">
        <v>4687</v>
      </c>
      <c r="L2751">
        <v>7</v>
      </c>
    </row>
    <row r="2752" spans="1:12" x14ac:dyDescent="0.45">
      <c r="A2752" t="str">
        <f t="shared" si="42"/>
        <v>A2751</v>
      </c>
      <c r="B2752" t="s">
        <v>1432</v>
      </c>
      <c r="C2752" t="s">
        <v>3238</v>
      </c>
      <c r="D2752" t="s">
        <v>3248</v>
      </c>
      <c r="E2752" s="2">
        <v>46015</v>
      </c>
      <c r="F2752">
        <v>17</v>
      </c>
      <c r="G2752" t="s">
        <v>3260</v>
      </c>
      <c r="H2752" s="2">
        <v>46022</v>
      </c>
      <c r="I2752" t="s">
        <v>3263</v>
      </c>
      <c r="J2752" t="s">
        <v>3262</v>
      </c>
      <c r="K2752">
        <v>4940</v>
      </c>
      <c r="L2752">
        <v>7</v>
      </c>
    </row>
    <row r="2753" spans="1:12" x14ac:dyDescent="0.45">
      <c r="A2753" t="str">
        <f t="shared" si="42"/>
        <v>A2752</v>
      </c>
      <c r="B2753" t="s">
        <v>2102</v>
      </c>
      <c r="C2753" t="s">
        <v>3235</v>
      </c>
      <c r="D2753" t="s">
        <v>3258</v>
      </c>
      <c r="E2753" s="2">
        <v>45882</v>
      </c>
      <c r="F2753">
        <v>20</v>
      </c>
      <c r="G2753" t="s">
        <v>3260</v>
      </c>
      <c r="H2753" s="2">
        <v>45887</v>
      </c>
      <c r="I2753" t="s">
        <v>3263</v>
      </c>
      <c r="J2753" t="s">
        <v>3262</v>
      </c>
      <c r="K2753">
        <v>3796</v>
      </c>
      <c r="L2753">
        <v>5</v>
      </c>
    </row>
    <row r="2754" spans="1:12" x14ac:dyDescent="0.45">
      <c r="A2754" t="str">
        <f t="shared" si="42"/>
        <v>A2753</v>
      </c>
      <c r="B2754" t="s">
        <v>2103</v>
      </c>
      <c r="C2754" t="s">
        <v>3235</v>
      </c>
      <c r="D2754" t="s">
        <v>3252</v>
      </c>
      <c r="E2754" s="2">
        <v>45733</v>
      </c>
      <c r="F2754">
        <v>14</v>
      </c>
      <c r="G2754" t="s">
        <v>3260</v>
      </c>
      <c r="H2754" s="2">
        <v>45736</v>
      </c>
      <c r="I2754" t="s">
        <v>3263</v>
      </c>
      <c r="J2754" t="s">
        <v>3262</v>
      </c>
      <c r="K2754">
        <v>3898</v>
      </c>
      <c r="L2754">
        <v>3</v>
      </c>
    </row>
    <row r="2755" spans="1:12" x14ac:dyDescent="0.45">
      <c r="A2755" t="str">
        <f t="shared" ref="A2755:A2818" si="43">"A"&amp;TEXT(ROW()-1,"0000")</f>
        <v>A2754</v>
      </c>
      <c r="B2755" t="s">
        <v>1434</v>
      </c>
      <c r="C2755" t="s">
        <v>3235</v>
      </c>
      <c r="D2755" t="s">
        <v>3256</v>
      </c>
      <c r="E2755" s="2">
        <v>45851</v>
      </c>
      <c r="F2755">
        <v>22</v>
      </c>
      <c r="G2755" t="s">
        <v>3257</v>
      </c>
      <c r="H2755" s="2">
        <v>45856</v>
      </c>
      <c r="I2755" t="s">
        <v>3263</v>
      </c>
      <c r="J2755" t="s">
        <v>3262</v>
      </c>
      <c r="K2755">
        <v>4262</v>
      </c>
      <c r="L2755">
        <v>5</v>
      </c>
    </row>
    <row r="2756" spans="1:12" x14ac:dyDescent="0.45">
      <c r="A2756" t="str">
        <f t="shared" si="43"/>
        <v>A2755</v>
      </c>
      <c r="B2756" t="s">
        <v>2104</v>
      </c>
      <c r="C2756" t="s">
        <v>3241</v>
      </c>
      <c r="D2756" t="s">
        <v>3258</v>
      </c>
      <c r="E2756" s="2">
        <v>45813</v>
      </c>
      <c r="F2756">
        <v>8</v>
      </c>
      <c r="G2756" t="s">
        <v>3260</v>
      </c>
      <c r="H2756" s="2">
        <v>45818</v>
      </c>
      <c r="I2756" t="s">
        <v>3263</v>
      </c>
      <c r="J2756" t="s">
        <v>3262</v>
      </c>
      <c r="K2756">
        <v>4666</v>
      </c>
      <c r="L2756">
        <v>5</v>
      </c>
    </row>
    <row r="2757" spans="1:12" x14ac:dyDescent="0.45">
      <c r="A2757" t="str">
        <f t="shared" si="43"/>
        <v>A2756</v>
      </c>
      <c r="B2757" t="s">
        <v>437</v>
      </c>
      <c r="C2757" t="s">
        <v>3235</v>
      </c>
      <c r="D2757" t="s">
        <v>3256</v>
      </c>
      <c r="E2757" s="2">
        <v>45998</v>
      </c>
      <c r="F2757">
        <v>18</v>
      </c>
      <c r="G2757" t="s">
        <v>3257</v>
      </c>
      <c r="H2757" s="2">
        <v>46001</v>
      </c>
      <c r="I2757" t="s">
        <v>3263</v>
      </c>
      <c r="J2757" t="s">
        <v>3262</v>
      </c>
      <c r="K2757">
        <v>2571</v>
      </c>
      <c r="L2757">
        <v>3</v>
      </c>
    </row>
    <row r="2758" spans="1:12" x14ac:dyDescent="0.45">
      <c r="A2758" t="str">
        <f t="shared" si="43"/>
        <v>A2757</v>
      </c>
      <c r="B2758" t="s">
        <v>1372</v>
      </c>
      <c r="C2758" t="s">
        <v>3235</v>
      </c>
      <c r="D2758" t="s">
        <v>3258</v>
      </c>
      <c r="E2758" s="2">
        <v>45802</v>
      </c>
      <c r="F2758">
        <v>20</v>
      </c>
      <c r="G2758" t="s">
        <v>3260</v>
      </c>
      <c r="H2758" s="2">
        <v>45807</v>
      </c>
      <c r="I2758" t="s">
        <v>3263</v>
      </c>
      <c r="J2758" t="s">
        <v>3262</v>
      </c>
      <c r="K2758">
        <v>4320</v>
      </c>
      <c r="L2758">
        <v>5</v>
      </c>
    </row>
    <row r="2759" spans="1:12" x14ac:dyDescent="0.45">
      <c r="A2759" t="str">
        <f t="shared" si="43"/>
        <v>A2758</v>
      </c>
      <c r="B2759" t="s">
        <v>827</v>
      </c>
      <c r="C2759" t="s">
        <v>3235</v>
      </c>
      <c r="D2759" t="s">
        <v>3252</v>
      </c>
      <c r="E2759" s="2">
        <v>45845</v>
      </c>
      <c r="F2759">
        <v>17</v>
      </c>
      <c r="G2759" t="s">
        <v>3257</v>
      </c>
      <c r="H2759" s="2">
        <v>45849</v>
      </c>
      <c r="I2759" t="s">
        <v>3263</v>
      </c>
      <c r="J2759" t="s">
        <v>3262</v>
      </c>
      <c r="K2759">
        <v>2722</v>
      </c>
      <c r="L2759">
        <v>4</v>
      </c>
    </row>
    <row r="2760" spans="1:12" x14ac:dyDescent="0.45">
      <c r="A2760" t="str">
        <f t="shared" si="43"/>
        <v>A2759</v>
      </c>
      <c r="B2760" t="s">
        <v>2030</v>
      </c>
      <c r="C2760" t="s">
        <v>3235</v>
      </c>
      <c r="D2760" t="s">
        <v>3258</v>
      </c>
      <c r="E2760" s="2">
        <v>45781</v>
      </c>
      <c r="F2760">
        <v>10</v>
      </c>
      <c r="G2760" t="s">
        <v>3260</v>
      </c>
      <c r="H2760" s="2">
        <v>45784</v>
      </c>
      <c r="I2760" t="s">
        <v>3263</v>
      </c>
      <c r="J2760" t="s">
        <v>3262</v>
      </c>
      <c r="K2760">
        <v>2883</v>
      </c>
      <c r="L2760">
        <v>3</v>
      </c>
    </row>
    <row r="2761" spans="1:12" x14ac:dyDescent="0.45">
      <c r="A2761" t="str">
        <f t="shared" si="43"/>
        <v>A2760</v>
      </c>
      <c r="B2761" t="s">
        <v>1933</v>
      </c>
      <c r="C2761" t="s">
        <v>3241</v>
      </c>
      <c r="D2761" t="s">
        <v>3258</v>
      </c>
      <c r="E2761" s="2">
        <v>45919</v>
      </c>
      <c r="F2761">
        <v>10</v>
      </c>
      <c r="G2761" t="s">
        <v>3260</v>
      </c>
      <c r="H2761" s="2">
        <v>45921</v>
      </c>
      <c r="I2761" t="s">
        <v>3263</v>
      </c>
      <c r="J2761" t="s">
        <v>3262</v>
      </c>
      <c r="K2761">
        <v>4296</v>
      </c>
      <c r="L2761">
        <v>2</v>
      </c>
    </row>
    <row r="2762" spans="1:12" x14ac:dyDescent="0.45">
      <c r="A2762" t="str">
        <f t="shared" si="43"/>
        <v>A2761</v>
      </c>
      <c r="B2762" t="s">
        <v>2105</v>
      </c>
      <c r="C2762" t="s">
        <v>3238</v>
      </c>
      <c r="D2762" t="s">
        <v>3248</v>
      </c>
      <c r="E2762" s="2">
        <v>45680</v>
      </c>
      <c r="F2762">
        <v>10</v>
      </c>
      <c r="G2762" t="s">
        <v>3260</v>
      </c>
      <c r="H2762" s="2">
        <v>45686</v>
      </c>
      <c r="I2762" t="s">
        <v>3263</v>
      </c>
      <c r="J2762" t="s">
        <v>3262</v>
      </c>
      <c r="K2762">
        <v>4462</v>
      </c>
      <c r="L2762">
        <v>6</v>
      </c>
    </row>
    <row r="2763" spans="1:12" x14ac:dyDescent="0.45">
      <c r="A2763" t="str">
        <f t="shared" si="43"/>
        <v>A2762</v>
      </c>
      <c r="B2763" t="s">
        <v>856</v>
      </c>
      <c r="C2763" t="s">
        <v>3235</v>
      </c>
      <c r="D2763" t="s">
        <v>3248</v>
      </c>
      <c r="E2763" s="2">
        <v>45713</v>
      </c>
      <c r="F2763">
        <v>10</v>
      </c>
      <c r="G2763" t="s">
        <v>3260</v>
      </c>
      <c r="H2763" s="2">
        <v>45717</v>
      </c>
      <c r="I2763" t="s">
        <v>3263</v>
      </c>
      <c r="J2763" t="s">
        <v>3262</v>
      </c>
      <c r="K2763">
        <v>2668</v>
      </c>
      <c r="L2763">
        <v>4</v>
      </c>
    </row>
    <row r="2764" spans="1:12" x14ac:dyDescent="0.45">
      <c r="A2764" t="str">
        <f t="shared" si="43"/>
        <v>A2763</v>
      </c>
      <c r="B2764" t="s">
        <v>2106</v>
      </c>
      <c r="C2764" t="s">
        <v>3235</v>
      </c>
      <c r="D2764" t="s">
        <v>3256</v>
      </c>
      <c r="E2764" s="2">
        <v>45893</v>
      </c>
      <c r="F2764">
        <v>20</v>
      </c>
      <c r="G2764" t="s">
        <v>3257</v>
      </c>
      <c r="H2764" s="2">
        <v>45895</v>
      </c>
      <c r="I2764" t="s">
        <v>3263</v>
      </c>
      <c r="J2764" t="s">
        <v>3262</v>
      </c>
      <c r="K2764">
        <v>2924</v>
      </c>
      <c r="L2764">
        <v>2</v>
      </c>
    </row>
    <row r="2765" spans="1:12" x14ac:dyDescent="0.45">
      <c r="A2765" t="str">
        <f t="shared" si="43"/>
        <v>A2764</v>
      </c>
      <c r="B2765" t="s">
        <v>2107</v>
      </c>
      <c r="C2765" t="s">
        <v>3235</v>
      </c>
      <c r="D2765" t="s">
        <v>3250</v>
      </c>
      <c r="E2765" s="2">
        <v>45771</v>
      </c>
      <c r="F2765">
        <v>16</v>
      </c>
      <c r="G2765" t="s">
        <v>3260</v>
      </c>
      <c r="H2765" s="2">
        <v>45779</v>
      </c>
      <c r="I2765" t="s">
        <v>3263</v>
      </c>
      <c r="J2765" t="s">
        <v>3262</v>
      </c>
      <c r="K2765">
        <v>4765</v>
      </c>
      <c r="L2765">
        <v>8</v>
      </c>
    </row>
    <row r="2766" spans="1:12" x14ac:dyDescent="0.45">
      <c r="A2766" t="str">
        <f t="shared" si="43"/>
        <v>A2765</v>
      </c>
      <c r="B2766" t="s">
        <v>2108</v>
      </c>
      <c r="C2766" t="s">
        <v>3235</v>
      </c>
      <c r="D2766" t="s">
        <v>3248</v>
      </c>
      <c r="E2766" s="2">
        <v>45757</v>
      </c>
      <c r="F2766">
        <v>13</v>
      </c>
      <c r="G2766" t="s">
        <v>3260</v>
      </c>
      <c r="H2766" s="2">
        <v>45764</v>
      </c>
      <c r="I2766" t="s">
        <v>3263</v>
      </c>
      <c r="J2766" t="s">
        <v>3261</v>
      </c>
      <c r="K2766">
        <v>12085</v>
      </c>
      <c r="L2766">
        <v>7</v>
      </c>
    </row>
    <row r="2767" spans="1:12" x14ac:dyDescent="0.45">
      <c r="A2767" t="str">
        <f t="shared" si="43"/>
        <v>A2766</v>
      </c>
      <c r="B2767" t="s">
        <v>1872</v>
      </c>
      <c r="C2767" t="s">
        <v>3238</v>
      </c>
      <c r="D2767" t="s">
        <v>3256</v>
      </c>
      <c r="E2767" s="2">
        <v>45678</v>
      </c>
      <c r="F2767">
        <v>20</v>
      </c>
      <c r="G2767" t="s">
        <v>3257</v>
      </c>
      <c r="H2767" s="2">
        <v>45683</v>
      </c>
      <c r="I2767" t="s">
        <v>3263</v>
      </c>
      <c r="J2767" t="s">
        <v>3262</v>
      </c>
      <c r="K2767">
        <v>4860</v>
      </c>
      <c r="L2767">
        <v>5</v>
      </c>
    </row>
    <row r="2768" spans="1:12" x14ac:dyDescent="0.45">
      <c r="A2768" t="str">
        <f t="shared" si="43"/>
        <v>A2767</v>
      </c>
      <c r="B2768" t="s">
        <v>2109</v>
      </c>
      <c r="C2768" t="s">
        <v>3238</v>
      </c>
      <c r="D2768" t="s">
        <v>3258</v>
      </c>
      <c r="E2768" s="2">
        <v>45846</v>
      </c>
      <c r="F2768">
        <v>18</v>
      </c>
      <c r="G2768" t="s">
        <v>3260</v>
      </c>
      <c r="H2768" s="2">
        <v>45849</v>
      </c>
      <c r="I2768" t="s">
        <v>3263</v>
      </c>
      <c r="J2768" t="s">
        <v>3262</v>
      </c>
      <c r="K2768">
        <v>3679</v>
      </c>
      <c r="L2768">
        <v>3</v>
      </c>
    </row>
    <row r="2769" spans="1:12" x14ac:dyDescent="0.45">
      <c r="A2769" t="str">
        <f t="shared" si="43"/>
        <v>A2768</v>
      </c>
      <c r="B2769" t="s">
        <v>1879</v>
      </c>
      <c r="C2769" t="s">
        <v>3235</v>
      </c>
      <c r="D2769" t="s">
        <v>3258</v>
      </c>
      <c r="E2769" s="2">
        <v>45863</v>
      </c>
      <c r="F2769">
        <v>13</v>
      </c>
      <c r="G2769" t="s">
        <v>3260</v>
      </c>
      <c r="H2769" s="2">
        <v>45865</v>
      </c>
      <c r="I2769" t="s">
        <v>3263</v>
      </c>
      <c r="J2769" t="s">
        <v>3262</v>
      </c>
      <c r="K2769">
        <v>2036</v>
      </c>
      <c r="L2769">
        <v>2</v>
      </c>
    </row>
    <row r="2770" spans="1:12" x14ac:dyDescent="0.45">
      <c r="A2770" t="str">
        <f t="shared" si="43"/>
        <v>A2769</v>
      </c>
      <c r="B2770" t="s">
        <v>1045</v>
      </c>
      <c r="C2770" t="s">
        <v>3238</v>
      </c>
      <c r="D2770" t="s">
        <v>3252</v>
      </c>
      <c r="E2770" s="2">
        <v>45841</v>
      </c>
      <c r="F2770">
        <v>13</v>
      </c>
      <c r="G2770" t="s">
        <v>3260</v>
      </c>
      <c r="H2770" s="2">
        <v>45844</v>
      </c>
      <c r="I2770" t="s">
        <v>3263</v>
      </c>
      <c r="J2770" t="s">
        <v>3262</v>
      </c>
      <c r="K2770">
        <v>4171</v>
      </c>
      <c r="L2770">
        <v>3</v>
      </c>
    </row>
    <row r="2771" spans="1:12" x14ac:dyDescent="0.45">
      <c r="A2771" t="str">
        <f t="shared" si="43"/>
        <v>A2770</v>
      </c>
      <c r="B2771" t="s">
        <v>2110</v>
      </c>
      <c r="C2771" t="s">
        <v>3235</v>
      </c>
      <c r="D2771" t="s">
        <v>3252</v>
      </c>
      <c r="E2771" s="2">
        <v>45773</v>
      </c>
      <c r="F2771">
        <v>12</v>
      </c>
      <c r="G2771" t="s">
        <v>3260</v>
      </c>
      <c r="H2771" s="2">
        <v>45777</v>
      </c>
      <c r="I2771" t="s">
        <v>3263</v>
      </c>
      <c r="J2771" t="s">
        <v>3262</v>
      </c>
      <c r="K2771">
        <v>2468</v>
      </c>
      <c r="L2771">
        <v>4</v>
      </c>
    </row>
    <row r="2772" spans="1:12" x14ac:dyDescent="0.45">
      <c r="A2772" t="str">
        <f t="shared" si="43"/>
        <v>A2771</v>
      </c>
      <c r="B2772" t="s">
        <v>2111</v>
      </c>
      <c r="C2772" t="s">
        <v>3238</v>
      </c>
      <c r="D2772" t="s">
        <v>3258</v>
      </c>
      <c r="E2772" s="2">
        <v>45723</v>
      </c>
      <c r="F2772">
        <v>18</v>
      </c>
      <c r="G2772" t="s">
        <v>3260</v>
      </c>
      <c r="H2772" s="2">
        <v>45726</v>
      </c>
      <c r="I2772" t="s">
        <v>3263</v>
      </c>
      <c r="J2772" t="s">
        <v>3262</v>
      </c>
      <c r="K2772">
        <v>4532</v>
      </c>
      <c r="L2772">
        <v>3</v>
      </c>
    </row>
    <row r="2773" spans="1:12" x14ac:dyDescent="0.45">
      <c r="A2773" t="str">
        <f t="shared" si="43"/>
        <v>A2772</v>
      </c>
      <c r="B2773" t="s">
        <v>1497</v>
      </c>
      <c r="C2773" t="s">
        <v>3238</v>
      </c>
      <c r="D2773" t="s">
        <v>3258</v>
      </c>
      <c r="E2773" s="2">
        <v>45980</v>
      </c>
      <c r="F2773">
        <v>12</v>
      </c>
      <c r="G2773" t="s">
        <v>3257</v>
      </c>
      <c r="H2773" s="2">
        <v>45982</v>
      </c>
      <c r="I2773" t="s">
        <v>3263</v>
      </c>
      <c r="J2773" t="s">
        <v>3262</v>
      </c>
      <c r="K2773">
        <v>2949</v>
      </c>
      <c r="L2773">
        <v>2</v>
      </c>
    </row>
    <row r="2774" spans="1:12" x14ac:dyDescent="0.45">
      <c r="A2774" t="str">
        <f t="shared" si="43"/>
        <v>A2773</v>
      </c>
      <c r="B2774" t="s">
        <v>104</v>
      </c>
      <c r="C2774" t="s">
        <v>3241</v>
      </c>
      <c r="D2774" t="s">
        <v>3256</v>
      </c>
      <c r="E2774" s="2">
        <v>45759</v>
      </c>
      <c r="F2774">
        <v>18</v>
      </c>
      <c r="G2774" t="s">
        <v>3257</v>
      </c>
      <c r="H2774" s="2">
        <v>45762</v>
      </c>
      <c r="I2774" t="s">
        <v>3263</v>
      </c>
      <c r="J2774" t="s">
        <v>3262</v>
      </c>
      <c r="K2774">
        <v>3073</v>
      </c>
      <c r="L2774">
        <v>3</v>
      </c>
    </row>
    <row r="2775" spans="1:12" x14ac:dyDescent="0.45">
      <c r="A2775" t="str">
        <f t="shared" si="43"/>
        <v>A2774</v>
      </c>
      <c r="B2775" t="s">
        <v>2112</v>
      </c>
      <c r="C2775" t="s">
        <v>3235</v>
      </c>
      <c r="D2775" t="s">
        <v>3256</v>
      </c>
      <c r="E2775" s="2">
        <v>45929</v>
      </c>
      <c r="F2775">
        <v>20</v>
      </c>
      <c r="G2775" t="s">
        <v>3257</v>
      </c>
      <c r="H2775" s="2">
        <v>45933</v>
      </c>
      <c r="I2775" t="s">
        <v>3263</v>
      </c>
      <c r="J2775" t="s">
        <v>3261</v>
      </c>
      <c r="K2775">
        <v>12934</v>
      </c>
      <c r="L2775">
        <v>4</v>
      </c>
    </row>
    <row r="2776" spans="1:12" x14ac:dyDescent="0.45">
      <c r="A2776" t="str">
        <f t="shared" si="43"/>
        <v>A2775</v>
      </c>
      <c r="B2776" t="s">
        <v>2113</v>
      </c>
      <c r="C2776" t="s">
        <v>3235</v>
      </c>
      <c r="D2776" t="s">
        <v>3250</v>
      </c>
      <c r="E2776" s="2">
        <v>45874</v>
      </c>
      <c r="F2776">
        <v>19</v>
      </c>
      <c r="G2776" t="s">
        <v>3260</v>
      </c>
      <c r="H2776" s="2">
        <v>45879</v>
      </c>
      <c r="I2776" t="s">
        <v>3263</v>
      </c>
      <c r="J2776" t="s">
        <v>3262</v>
      </c>
      <c r="K2776">
        <v>2519</v>
      </c>
      <c r="L2776">
        <v>5</v>
      </c>
    </row>
    <row r="2777" spans="1:12" x14ac:dyDescent="0.45">
      <c r="A2777" t="str">
        <f t="shared" si="43"/>
        <v>A2776</v>
      </c>
      <c r="B2777" t="s">
        <v>2114</v>
      </c>
      <c r="C2777" t="s">
        <v>3238</v>
      </c>
      <c r="D2777" t="s">
        <v>3248</v>
      </c>
      <c r="E2777" s="2">
        <v>45724</v>
      </c>
      <c r="F2777">
        <v>18</v>
      </c>
      <c r="G2777" t="s">
        <v>3260</v>
      </c>
      <c r="H2777" s="2">
        <v>45731</v>
      </c>
      <c r="I2777" t="s">
        <v>3263</v>
      </c>
      <c r="J2777" t="s">
        <v>3262</v>
      </c>
      <c r="K2777">
        <v>3641</v>
      </c>
      <c r="L2777">
        <v>7</v>
      </c>
    </row>
    <row r="2778" spans="1:12" x14ac:dyDescent="0.45">
      <c r="A2778" t="str">
        <f t="shared" si="43"/>
        <v>A2777</v>
      </c>
      <c r="B2778" t="s">
        <v>2115</v>
      </c>
      <c r="C2778" t="s">
        <v>3241</v>
      </c>
      <c r="D2778" t="s">
        <v>3248</v>
      </c>
      <c r="E2778" s="2">
        <v>45987</v>
      </c>
      <c r="F2778">
        <v>9</v>
      </c>
      <c r="G2778" t="s">
        <v>3260</v>
      </c>
      <c r="H2778" s="2">
        <v>45993</v>
      </c>
      <c r="I2778" t="s">
        <v>3263</v>
      </c>
      <c r="J2778" t="s">
        <v>3261</v>
      </c>
      <c r="K2778">
        <v>11487</v>
      </c>
      <c r="L2778">
        <v>6</v>
      </c>
    </row>
    <row r="2779" spans="1:12" x14ac:dyDescent="0.45">
      <c r="A2779" t="str">
        <f t="shared" si="43"/>
        <v>A2778</v>
      </c>
      <c r="B2779" t="s">
        <v>544</v>
      </c>
      <c r="C2779" t="s">
        <v>3238</v>
      </c>
      <c r="D2779" t="s">
        <v>3254</v>
      </c>
      <c r="E2779" s="2">
        <v>45933</v>
      </c>
      <c r="F2779">
        <v>18</v>
      </c>
      <c r="G2779" t="s">
        <v>3260</v>
      </c>
      <c r="H2779" s="2">
        <v>45935</v>
      </c>
      <c r="I2779" t="s">
        <v>3263</v>
      </c>
      <c r="J2779" t="s">
        <v>3262</v>
      </c>
      <c r="K2779">
        <v>3328</v>
      </c>
      <c r="L2779">
        <v>2</v>
      </c>
    </row>
    <row r="2780" spans="1:12" x14ac:dyDescent="0.45">
      <c r="A2780" t="str">
        <f t="shared" si="43"/>
        <v>A2779</v>
      </c>
      <c r="B2780" t="s">
        <v>2116</v>
      </c>
      <c r="C2780" t="s">
        <v>3235</v>
      </c>
      <c r="D2780" t="s">
        <v>3258</v>
      </c>
      <c r="E2780" s="2">
        <v>45791</v>
      </c>
      <c r="F2780">
        <v>18</v>
      </c>
      <c r="G2780" t="s">
        <v>3260</v>
      </c>
      <c r="H2780" s="2">
        <v>45796</v>
      </c>
      <c r="I2780" t="s">
        <v>3263</v>
      </c>
      <c r="J2780" t="s">
        <v>3262</v>
      </c>
      <c r="K2780">
        <v>2133</v>
      </c>
      <c r="L2780">
        <v>5</v>
      </c>
    </row>
    <row r="2781" spans="1:12" x14ac:dyDescent="0.45">
      <c r="A2781" t="str">
        <f t="shared" si="43"/>
        <v>A2780</v>
      </c>
      <c r="B2781" t="s">
        <v>2117</v>
      </c>
      <c r="C2781" t="s">
        <v>3235</v>
      </c>
      <c r="D2781" t="s">
        <v>3256</v>
      </c>
      <c r="E2781" s="2">
        <v>45848</v>
      </c>
      <c r="F2781">
        <v>23</v>
      </c>
      <c r="G2781" t="s">
        <v>3257</v>
      </c>
      <c r="H2781" s="2">
        <v>45852</v>
      </c>
      <c r="I2781" t="s">
        <v>3264</v>
      </c>
      <c r="J2781" t="s">
        <v>3262</v>
      </c>
      <c r="K2781">
        <v>3155</v>
      </c>
      <c r="L2781">
        <v>4</v>
      </c>
    </row>
    <row r="2782" spans="1:12" x14ac:dyDescent="0.45">
      <c r="A2782" t="str">
        <f t="shared" si="43"/>
        <v>A2781</v>
      </c>
      <c r="B2782" t="s">
        <v>2118</v>
      </c>
      <c r="C2782" t="s">
        <v>3235</v>
      </c>
      <c r="D2782" t="s">
        <v>3256</v>
      </c>
      <c r="E2782" s="2">
        <v>45753</v>
      </c>
      <c r="F2782">
        <v>18</v>
      </c>
      <c r="G2782" t="s">
        <v>3257</v>
      </c>
      <c r="H2782" s="2">
        <v>45756</v>
      </c>
      <c r="I2782" t="s">
        <v>3264</v>
      </c>
      <c r="J2782" t="s">
        <v>3261</v>
      </c>
      <c r="K2782">
        <v>10153</v>
      </c>
      <c r="L2782">
        <v>3</v>
      </c>
    </row>
    <row r="2783" spans="1:12" x14ac:dyDescent="0.45">
      <c r="A2783" t="str">
        <f t="shared" si="43"/>
        <v>A2782</v>
      </c>
      <c r="B2783" t="s">
        <v>2119</v>
      </c>
      <c r="C2783" t="s">
        <v>3238</v>
      </c>
      <c r="D2783" t="s">
        <v>3256</v>
      </c>
      <c r="E2783" s="2">
        <v>46006</v>
      </c>
      <c r="F2783">
        <v>23</v>
      </c>
      <c r="G2783" t="s">
        <v>3257</v>
      </c>
      <c r="H2783" s="2">
        <v>46009</v>
      </c>
      <c r="I2783" t="s">
        <v>3263</v>
      </c>
      <c r="J2783" t="s">
        <v>3262</v>
      </c>
      <c r="K2783">
        <v>3517</v>
      </c>
      <c r="L2783">
        <v>3</v>
      </c>
    </row>
    <row r="2784" spans="1:12" x14ac:dyDescent="0.45">
      <c r="A2784" t="str">
        <f t="shared" si="43"/>
        <v>A2783</v>
      </c>
      <c r="B2784" t="s">
        <v>2120</v>
      </c>
      <c r="C2784" t="s">
        <v>3235</v>
      </c>
      <c r="D2784" t="s">
        <v>3252</v>
      </c>
      <c r="E2784" s="2">
        <v>45735</v>
      </c>
      <c r="F2784">
        <v>19</v>
      </c>
      <c r="G2784" t="s">
        <v>3260</v>
      </c>
      <c r="H2784" s="2">
        <v>45740</v>
      </c>
      <c r="I2784" t="s">
        <v>3263</v>
      </c>
      <c r="J2784" t="s">
        <v>3262</v>
      </c>
      <c r="K2784">
        <v>4173</v>
      </c>
      <c r="L2784">
        <v>5</v>
      </c>
    </row>
    <row r="2785" spans="1:12" x14ac:dyDescent="0.45">
      <c r="A2785" t="str">
        <f t="shared" si="43"/>
        <v>A2784</v>
      </c>
      <c r="B2785" t="s">
        <v>2121</v>
      </c>
      <c r="C2785" t="s">
        <v>3235</v>
      </c>
      <c r="D2785" t="s">
        <v>3258</v>
      </c>
      <c r="E2785" s="2">
        <v>46005</v>
      </c>
      <c r="F2785">
        <v>12</v>
      </c>
      <c r="G2785" t="s">
        <v>3260</v>
      </c>
      <c r="H2785" s="2">
        <v>46008</v>
      </c>
      <c r="I2785" t="s">
        <v>3263</v>
      </c>
      <c r="J2785" t="s">
        <v>3262</v>
      </c>
      <c r="K2785">
        <v>2135</v>
      </c>
      <c r="L2785">
        <v>3</v>
      </c>
    </row>
    <row r="2786" spans="1:12" x14ac:dyDescent="0.45">
      <c r="A2786" t="str">
        <f t="shared" si="43"/>
        <v>A2785</v>
      </c>
      <c r="B2786" t="s">
        <v>2122</v>
      </c>
      <c r="C2786" t="s">
        <v>3235</v>
      </c>
      <c r="D2786" t="s">
        <v>3248</v>
      </c>
      <c r="E2786" s="2">
        <v>45931</v>
      </c>
      <c r="F2786">
        <v>14</v>
      </c>
      <c r="G2786" t="s">
        <v>3260</v>
      </c>
      <c r="H2786" s="2">
        <v>45936</v>
      </c>
      <c r="I2786" t="s">
        <v>3263</v>
      </c>
      <c r="J2786" t="s">
        <v>3262</v>
      </c>
      <c r="K2786">
        <v>4500</v>
      </c>
      <c r="L2786">
        <v>5</v>
      </c>
    </row>
    <row r="2787" spans="1:12" x14ac:dyDescent="0.45">
      <c r="A2787" t="str">
        <f t="shared" si="43"/>
        <v>A2786</v>
      </c>
      <c r="B2787" t="s">
        <v>201</v>
      </c>
      <c r="C2787" t="s">
        <v>3238</v>
      </c>
      <c r="D2787" t="s">
        <v>3256</v>
      </c>
      <c r="E2787" s="2">
        <v>45729</v>
      </c>
      <c r="F2787">
        <v>22</v>
      </c>
      <c r="G2787" t="s">
        <v>3257</v>
      </c>
      <c r="H2787" s="2">
        <v>45733</v>
      </c>
      <c r="I2787" t="s">
        <v>3263</v>
      </c>
      <c r="J2787" t="s">
        <v>3261</v>
      </c>
      <c r="K2787">
        <v>12192</v>
      </c>
      <c r="L2787">
        <v>4</v>
      </c>
    </row>
    <row r="2788" spans="1:12" x14ac:dyDescent="0.45">
      <c r="A2788" t="str">
        <f t="shared" si="43"/>
        <v>A2787</v>
      </c>
      <c r="B2788" t="s">
        <v>755</v>
      </c>
      <c r="C2788" t="s">
        <v>3238</v>
      </c>
      <c r="D2788" t="s">
        <v>3252</v>
      </c>
      <c r="E2788" s="2">
        <v>45822</v>
      </c>
      <c r="F2788">
        <v>18</v>
      </c>
      <c r="G2788" t="s">
        <v>3260</v>
      </c>
      <c r="H2788" s="2">
        <v>45826</v>
      </c>
      <c r="I2788" t="s">
        <v>3263</v>
      </c>
      <c r="J2788" t="s">
        <v>3262</v>
      </c>
      <c r="K2788">
        <v>4414</v>
      </c>
      <c r="L2788">
        <v>4</v>
      </c>
    </row>
    <row r="2789" spans="1:12" x14ac:dyDescent="0.45">
      <c r="A2789" t="str">
        <f t="shared" si="43"/>
        <v>A2788</v>
      </c>
      <c r="B2789" t="s">
        <v>1639</v>
      </c>
      <c r="C2789" t="s">
        <v>3235</v>
      </c>
      <c r="D2789" t="s">
        <v>3258</v>
      </c>
      <c r="E2789" s="2">
        <v>46013</v>
      </c>
      <c r="F2789">
        <v>9</v>
      </c>
      <c r="G2789" t="s">
        <v>3260</v>
      </c>
      <c r="H2789" s="2">
        <v>46019</v>
      </c>
      <c r="I2789" t="s">
        <v>3263</v>
      </c>
      <c r="J2789" t="s">
        <v>3262</v>
      </c>
      <c r="K2789">
        <v>3396</v>
      </c>
      <c r="L2789">
        <v>6</v>
      </c>
    </row>
    <row r="2790" spans="1:12" x14ac:dyDescent="0.45">
      <c r="A2790" t="str">
        <f t="shared" si="43"/>
        <v>A2789</v>
      </c>
      <c r="B2790" t="s">
        <v>2123</v>
      </c>
      <c r="C2790" t="s">
        <v>3238</v>
      </c>
      <c r="D2790" t="s">
        <v>3258</v>
      </c>
      <c r="E2790" s="2">
        <v>45745</v>
      </c>
      <c r="F2790">
        <v>10</v>
      </c>
      <c r="G2790" t="s">
        <v>3260</v>
      </c>
      <c r="H2790" s="2">
        <v>45749</v>
      </c>
      <c r="I2790" t="s">
        <v>3263</v>
      </c>
      <c r="J2790" t="s">
        <v>3262</v>
      </c>
      <c r="K2790">
        <v>2628</v>
      </c>
      <c r="L2790">
        <v>4</v>
      </c>
    </row>
    <row r="2791" spans="1:12" x14ac:dyDescent="0.45">
      <c r="A2791" t="str">
        <f t="shared" si="43"/>
        <v>A2790</v>
      </c>
      <c r="B2791" t="s">
        <v>2124</v>
      </c>
      <c r="C2791" t="s">
        <v>3235</v>
      </c>
      <c r="D2791" t="s">
        <v>3252</v>
      </c>
      <c r="E2791" s="2">
        <v>45721</v>
      </c>
      <c r="F2791">
        <v>18</v>
      </c>
      <c r="G2791" t="s">
        <v>3260</v>
      </c>
      <c r="H2791" s="2">
        <v>45724</v>
      </c>
      <c r="I2791" t="s">
        <v>3263</v>
      </c>
      <c r="J2791" t="s">
        <v>3262</v>
      </c>
      <c r="K2791">
        <v>2383</v>
      </c>
      <c r="L2791">
        <v>3</v>
      </c>
    </row>
    <row r="2792" spans="1:12" x14ac:dyDescent="0.45">
      <c r="A2792" t="str">
        <f t="shared" si="43"/>
        <v>A2791</v>
      </c>
      <c r="B2792" t="s">
        <v>1765</v>
      </c>
      <c r="C2792" t="s">
        <v>3235</v>
      </c>
      <c r="D2792" t="s">
        <v>3248</v>
      </c>
      <c r="E2792" s="2">
        <v>45909</v>
      </c>
      <c r="F2792">
        <v>13</v>
      </c>
      <c r="G2792" t="s">
        <v>3260</v>
      </c>
      <c r="H2792" s="2">
        <v>45915</v>
      </c>
      <c r="I2792" t="s">
        <v>3263</v>
      </c>
      <c r="J2792" t="s">
        <v>3262</v>
      </c>
      <c r="K2792">
        <v>3428</v>
      </c>
      <c r="L2792">
        <v>6</v>
      </c>
    </row>
    <row r="2793" spans="1:12" x14ac:dyDescent="0.45">
      <c r="A2793" t="str">
        <f t="shared" si="43"/>
        <v>A2792</v>
      </c>
      <c r="B2793" t="s">
        <v>2125</v>
      </c>
      <c r="C2793" t="s">
        <v>3235</v>
      </c>
      <c r="D2793" t="s">
        <v>3248</v>
      </c>
      <c r="E2793" s="2">
        <v>45739</v>
      </c>
      <c r="F2793">
        <v>10</v>
      </c>
      <c r="G2793" t="s">
        <v>3260</v>
      </c>
      <c r="H2793" s="2">
        <v>45744</v>
      </c>
      <c r="I2793" t="s">
        <v>3263</v>
      </c>
      <c r="J2793" t="s">
        <v>3261</v>
      </c>
      <c r="K2793">
        <v>13579</v>
      </c>
      <c r="L2793">
        <v>5</v>
      </c>
    </row>
    <row r="2794" spans="1:12" x14ac:dyDescent="0.45">
      <c r="A2794" t="str">
        <f t="shared" si="43"/>
        <v>A2793</v>
      </c>
      <c r="B2794" t="s">
        <v>2126</v>
      </c>
      <c r="C2794" t="s">
        <v>3235</v>
      </c>
      <c r="D2794" t="s">
        <v>3252</v>
      </c>
      <c r="E2794" s="2">
        <v>45732</v>
      </c>
      <c r="F2794">
        <v>18</v>
      </c>
      <c r="G2794" t="s">
        <v>3257</v>
      </c>
      <c r="H2794" s="2">
        <v>45734</v>
      </c>
      <c r="I2794" t="s">
        <v>3263</v>
      </c>
      <c r="J2794" t="s">
        <v>3262</v>
      </c>
      <c r="K2794">
        <v>3821</v>
      </c>
      <c r="L2794">
        <v>2</v>
      </c>
    </row>
    <row r="2795" spans="1:12" x14ac:dyDescent="0.45">
      <c r="A2795" t="str">
        <f t="shared" si="43"/>
        <v>A2794</v>
      </c>
      <c r="B2795" t="s">
        <v>1641</v>
      </c>
      <c r="C2795" t="s">
        <v>3235</v>
      </c>
      <c r="D2795" t="s">
        <v>3256</v>
      </c>
      <c r="E2795" s="2">
        <v>45823</v>
      </c>
      <c r="F2795">
        <v>18</v>
      </c>
      <c r="G2795" t="s">
        <v>3257</v>
      </c>
      <c r="H2795" s="2">
        <v>45825</v>
      </c>
      <c r="I2795" t="s">
        <v>3263</v>
      </c>
      <c r="J2795" t="s">
        <v>3262</v>
      </c>
      <c r="K2795">
        <v>4518</v>
      </c>
      <c r="L2795">
        <v>2</v>
      </c>
    </row>
    <row r="2796" spans="1:12" x14ac:dyDescent="0.45">
      <c r="A2796" t="str">
        <f t="shared" si="43"/>
        <v>A2795</v>
      </c>
      <c r="B2796" t="s">
        <v>2127</v>
      </c>
      <c r="C2796" t="s">
        <v>3235</v>
      </c>
      <c r="D2796" t="s">
        <v>3256</v>
      </c>
      <c r="E2796" s="2">
        <v>45734</v>
      </c>
      <c r="F2796">
        <v>23</v>
      </c>
      <c r="G2796" t="s">
        <v>3257</v>
      </c>
      <c r="H2796" s="2">
        <v>45739</v>
      </c>
      <c r="I2796" t="s">
        <v>3264</v>
      </c>
      <c r="J2796" t="s">
        <v>3262</v>
      </c>
      <c r="K2796">
        <v>4685</v>
      </c>
      <c r="L2796">
        <v>5</v>
      </c>
    </row>
    <row r="2797" spans="1:12" x14ac:dyDescent="0.45">
      <c r="A2797" t="str">
        <f t="shared" si="43"/>
        <v>A2796</v>
      </c>
      <c r="B2797" t="s">
        <v>2128</v>
      </c>
      <c r="C2797" t="s">
        <v>3238</v>
      </c>
      <c r="D2797" t="s">
        <v>3248</v>
      </c>
      <c r="E2797" s="2">
        <v>45778</v>
      </c>
      <c r="F2797">
        <v>13</v>
      </c>
      <c r="G2797" t="s">
        <v>3260</v>
      </c>
      <c r="H2797" s="2">
        <v>45785</v>
      </c>
      <c r="I2797" t="s">
        <v>3263</v>
      </c>
      <c r="J2797" t="s">
        <v>3261</v>
      </c>
      <c r="K2797">
        <v>10783</v>
      </c>
      <c r="L2797">
        <v>7</v>
      </c>
    </row>
    <row r="2798" spans="1:12" x14ac:dyDescent="0.45">
      <c r="A2798" t="str">
        <f t="shared" si="43"/>
        <v>A2797</v>
      </c>
      <c r="B2798" t="s">
        <v>2129</v>
      </c>
      <c r="C2798" t="s">
        <v>3235</v>
      </c>
      <c r="D2798" t="s">
        <v>3248</v>
      </c>
      <c r="E2798" s="2">
        <v>45910</v>
      </c>
      <c r="F2798">
        <v>9</v>
      </c>
      <c r="G2798" t="s">
        <v>3260</v>
      </c>
      <c r="H2798" s="2">
        <v>45913</v>
      </c>
      <c r="I2798" t="s">
        <v>3263</v>
      </c>
      <c r="J2798" t="s">
        <v>3261</v>
      </c>
      <c r="K2798">
        <v>8195</v>
      </c>
      <c r="L2798">
        <v>3</v>
      </c>
    </row>
    <row r="2799" spans="1:12" x14ac:dyDescent="0.45">
      <c r="A2799" t="str">
        <f t="shared" si="43"/>
        <v>A2798</v>
      </c>
      <c r="B2799" t="s">
        <v>2130</v>
      </c>
      <c r="C2799" t="s">
        <v>3238</v>
      </c>
      <c r="D2799" t="s">
        <v>3252</v>
      </c>
      <c r="E2799" s="2">
        <v>45777</v>
      </c>
      <c r="F2799">
        <v>16</v>
      </c>
      <c r="G2799" t="s">
        <v>3260</v>
      </c>
      <c r="H2799" s="2">
        <v>45781</v>
      </c>
      <c r="I2799" t="s">
        <v>3263</v>
      </c>
      <c r="J2799" t="s">
        <v>3262</v>
      </c>
      <c r="K2799">
        <v>4814</v>
      </c>
      <c r="L2799">
        <v>4</v>
      </c>
    </row>
    <row r="2800" spans="1:12" x14ac:dyDescent="0.45">
      <c r="A2800" t="str">
        <f t="shared" si="43"/>
        <v>A2799</v>
      </c>
      <c r="B2800" t="s">
        <v>2131</v>
      </c>
      <c r="C2800" t="s">
        <v>3241</v>
      </c>
      <c r="D2800" t="s">
        <v>3258</v>
      </c>
      <c r="E2800" s="2">
        <v>45692</v>
      </c>
      <c r="F2800">
        <v>10</v>
      </c>
      <c r="G2800" t="s">
        <v>3260</v>
      </c>
      <c r="H2800" s="2">
        <v>45697</v>
      </c>
      <c r="I2800" t="s">
        <v>3263</v>
      </c>
      <c r="J2800" t="s">
        <v>3262</v>
      </c>
      <c r="K2800">
        <v>2595</v>
      </c>
      <c r="L2800">
        <v>5</v>
      </c>
    </row>
    <row r="2801" spans="1:12" x14ac:dyDescent="0.45">
      <c r="A2801" t="str">
        <f t="shared" si="43"/>
        <v>A2800</v>
      </c>
      <c r="B2801" t="s">
        <v>214</v>
      </c>
      <c r="C2801" t="s">
        <v>3238</v>
      </c>
      <c r="D2801" t="s">
        <v>3258</v>
      </c>
      <c r="E2801" s="2">
        <v>45952</v>
      </c>
      <c r="F2801">
        <v>12</v>
      </c>
      <c r="G2801" t="s">
        <v>3260</v>
      </c>
      <c r="H2801" s="2">
        <v>45955</v>
      </c>
      <c r="I2801" t="s">
        <v>3263</v>
      </c>
      <c r="J2801" t="s">
        <v>3262</v>
      </c>
      <c r="K2801">
        <v>3532</v>
      </c>
      <c r="L2801">
        <v>3</v>
      </c>
    </row>
    <row r="2802" spans="1:12" x14ac:dyDescent="0.45">
      <c r="A2802" t="str">
        <f t="shared" si="43"/>
        <v>A2801</v>
      </c>
      <c r="B2802" t="s">
        <v>2132</v>
      </c>
      <c r="C2802" t="s">
        <v>3238</v>
      </c>
      <c r="D2802" t="s">
        <v>3258</v>
      </c>
      <c r="E2802" s="2">
        <v>45781</v>
      </c>
      <c r="F2802">
        <v>19</v>
      </c>
      <c r="G2802" t="s">
        <v>3260</v>
      </c>
      <c r="H2802" s="2">
        <v>45786</v>
      </c>
      <c r="I2802" t="s">
        <v>3263</v>
      </c>
      <c r="J2802" t="s">
        <v>3262</v>
      </c>
      <c r="K2802">
        <v>3961</v>
      </c>
      <c r="L2802">
        <v>5</v>
      </c>
    </row>
    <row r="2803" spans="1:12" x14ac:dyDescent="0.45">
      <c r="A2803" t="str">
        <f t="shared" si="43"/>
        <v>A2802</v>
      </c>
      <c r="B2803" t="s">
        <v>2133</v>
      </c>
      <c r="C2803" t="s">
        <v>3238</v>
      </c>
      <c r="D2803" t="s">
        <v>3252</v>
      </c>
      <c r="E2803" s="2">
        <v>45878</v>
      </c>
      <c r="F2803">
        <v>13</v>
      </c>
      <c r="G2803" t="s">
        <v>3257</v>
      </c>
      <c r="H2803" s="2">
        <v>45881</v>
      </c>
      <c r="I2803" t="s">
        <v>3263</v>
      </c>
      <c r="J2803" t="s">
        <v>3262</v>
      </c>
      <c r="K2803">
        <v>4229</v>
      </c>
      <c r="L2803">
        <v>3</v>
      </c>
    </row>
    <row r="2804" spans="1:12" x14ac:dyDescent="0.45">
      <c r="A2804" t="str">
        <f t="shared" si="43"/>
        <v>A2803</v>
      </c>
      <c r="B2804" t="s">
        <v>2134</v>
      </c>
      <c r="C2804" t="s">
        <v>3238</v>
      </c>
      <c r="D2804" t="s">
        <v>3252</v>
      </c>
      <c r="E2804" s="2">
        <v>45955</v>
      </c>
      <c r="F2804">
        <v>18</v>
      </c>
      <c r="G2804" t="s">
        <v>3260</v>
      </c>
      <c r="H2804" s="2">
        <v>45957</v>
      </c>
      <c r="I2804" t="s">
        <v>3263</v>
      </c>
      <c r="J2804" t="s">
        <v>3262</v>
      </c>
      <c r="K2804">
        <v>3316</v>
      </c>
      <c r="L2804">
        <v>2</v>
      </c>
    </row>
    <row r="2805" spans="1:12" x14ac:dyDescent="0.45">
      <c r="A2805" t="str">
        <f t="shared" si="43"/>
        <v>A2804</v>
      </c>
      <c r="B2805" t="s">
        <v>558</v>
      </c>
      <c r="C2805" t="s">
        <v>3235</v>
      </c>
      <c r="D2805" t="s">
        <v>3248</v>
      </c>
      <c r="E2805" s="2">
        <v>45730</v>
      </c>
      <c r="F2805">
        <v>14</v>
      </c>
      <c r="G2805" t="s">
        <v>3257</v>
      </c>
      <c r="H2805" s="2">
        <v>45737</v>
      </c>
      <c r="I2805" t="s">
        <v>3263</v>
      </c>
      <c r="J2805" t="s">
        <v>3261</v>
      </c>
      <c r="K2805">
        <v>10005</v>
      </c>
      <c r="L2805">
        <v>7</v>
      </c>
    </row>
    <row r="2806" spans="1:12" x14ac:dyDescent="0.45">
      <c r="A2806" t="str">
        <f t="shared" si="43"/>
        <v>A2805</v>
      </c>
      <c r="B2806" t="s">
        <v>2135</v>
      </c>
      <c r="C2806" t="s">
        <v>3238</v>
      </c>
      <c r="D2806" t="s">
        <v>3256</v>
      </c>
      <c r="E2806" s="2">
        <v>46021</v>
      </c>
      <c r="F2806">
        <v>20</v>
      </c>
      <c r="G2806" t="s">
        <v>3257</v>
      </c>
      <c r="H2806" s="2">
        <v>46023</v>
      </c>
      <c r="I2806" t="s">
        <v>3263</v>
      </c>
      <c r="J2806" t="s">
        <v>3262</v>
      </c>
      <c r="K2806">
        <v>4092</v>
      </c>
      <c r="L2806">
        <v>2</v>
      </c>
    </row>
    <row r="2807" spans="1:12" x14ac:dyDescent="0.45">
      <c r="A2807" t="str">
        <f t="shared" si="43"/>
        <v>A2806</v>
      </c>
      <c r="B2807" t="s">
        <v>898</v>
      </c>
      <c r="C2807" t="s">
        <v>3241</v>
      </c>
      <c r="D2807" t="s">
        <v>3252</v>
      </c>
      <c r="E2807" s="2">
        <v>45940</v>
      </c>
      <c r="F2807">
        <v>9</v>
      </c>
      <c r="G2807" t="s">
        <v>3260</v>
      </c>
      <c r="H2807" s="2">
        <v>45943</v>
      </c>
      <c r="I2807" t="s">
        <v>3263</v>
      </c>
      <c r="J2807" t="s">
        <v>3262</v>
      </c>
      <c r="K2807">
        <v>2570</v>
      </c>
      <c r="L2807">
        <v>3</v>
      </c>
    </row>
    <row r="2808" spans="1:12" x14ac:dyDescent="0.45">
      <c r="A2808" t="str">
        <f t="shared" si="43"/>
        <v>A2807</v>
      </c>
      <c r="B2808" t="s">
        <v>89</v>
      </c>
      <c r="C2808" t="s">
        <v>3235</v>
      </c>
      <c r="D2808" t="s">
        <v>3252</v>
      </c>
      <c r="E2808" s="2">
        <v>45798</v>
      </c>
      <c r="F2808">
        <v>16</v>
      </c>
      <c r="G2808" t="s">
        <v>3260</v>
      </c>
      <c r="H2808" s="2">
        <v>45802</v>
      </c>
      <c r="I2808" t="s">
        <v>3263</v>
      </c>
      <c r="J2808" t="s">
        <v>3262</v>
      </c>
      <c r="K2808">
        <v>4300</v>
      </c>
      <c r="L2808">
        <v>4</v>
      </c>
    </row>
    <row r="2809" spans="1:12" x14ac:dyDescent="0.45">
      <c r="A2809" t="str">
        <f t="shared" si="43"/>
        <v>A2808</v>
      </c>
      <c r="B2809" t="s">
        <v>474</v>
      </c>
      <c r="C2809" t="s">
        <v>3238</v>
      </c>
      <c r="D2809" t="s">
        <v>3256</v>
      </c>
      <c r="E2809" s="2">
        <v>45780</v>
      </c>
      <c r="F2809">
        <v>21</v>
      </c>
      <c r="G2809" t="s">
        <v>3257</v>
      </c>
      <c r="H2809" s="2">
        <v>45783</v>
      </c>
      <c r="I2809" t="s">
        <v>3263</v>
      </c>
      <c r="J2809" t="s">
        <v>3262</v>
      </c>
      <c r="K2809">
        <v>2115</v>
      </c>
      <c r="L2809">
        <v>3</v>
      </c>
    </row>
    <row r="2810" spans="1:12" x14ac:dyDescent="0.45">
      <c r="A2810" t="str">
        <f t="shared" si="43"/>
        <v>A2809</v>
      </c>
      <c r="B2810" t="s">
        <v>2136</v>
      </c>
      <c r="C2810" t="s">
        <v>3238</v>
      </c>
      <c r="D2810" t="s">
        <v>3258</v>
      </c>
      <c r="E2810" s="2">
        <v>45667</v>
      </c>
      <c r="F2810">
        <v>19</v>
      </c>
      <c r="G2810" t="s">
        <v>3257</v>
      </c>
      <c r="H2810" s="2">
        <v>45669</v>
      </c>
      <c r="I2810" t="s">
        <v>3263</v>
      </c>
      <c r="J2810" t="s">
        <v>3262</v>
      </c>
      <c r="K2810">
        <v>3724</v>
      </c>
      <c r="L2810">
        <v>2</v>
      </c>
    </row>
    <row r="2811" spans="1:12" x14ac:dyDescent="0.45">
      <c r="A2811" t="str">
        <f t="shared" si="43"/>
        <v>A2810</v>
      </c>
      <c r="B2811" t="s">
        <v>2137</v>
      </c>
      <c r="C2811" t="s">
        <v>3235</v>
      </c>
      <c r="D2811" t="s">
        <v>3256</v>
      </c>
      <c r="E2811" s="2">
        <v>45794</v>
      </c>
      <c r="F2811">
        <v>18</v>
      </c>
      <c r="G2811" t="s">
        <v>3257</v>
      </c>
      <c r="H2811" s="2">
        <v>45796</v>
      </c>
      <c r="I2811" t="s">
        <v>3263</v>
      </c>
      <c r="J2811" t="s">
        <v>3261</v>
      </c>
      <c r="K2811">
        <v>11591</v>
      </c>
      <c r="L2811">
        <v>2</v>
      </c>
    </row>
    <row r="2812" spans="1:12" x14ac:dyDescent="0.45">
      <c r="A2812" t="str">
        <f t="shared" si="43"/>
        <v>A2811</v>
      </c>
      <c r="B2812" t="s">
        <v>206</v>
      </c>
      <c r="C2812" t="s">
        <v>3238</v>
      </c>
      <c r="D2812" t="s">
        <v>3256</v>
      </c>
      <c r="E2812" s="2">
        <v>45907</v>
      </c>
      <c r="F2812">
        <v>20</v>
      </c>
      <c r="G2812" t="s">
        <v>3257</v>
      </c>
      <c r="H2812" s="2">
        <v>45912</v>
      </c>
      <c r="I2812" t="s">
        <v>3263</v>
      </c>
      <c r="J2812" t="s">
        <v>3261</v>
      </c>
      <c r="K2812">
        <v>13688</v>
      </c>
      <c r="L2812">
        <v>5</v>
      </c>
    </row>
    <row r="2813" spans="1:12" x14ac:dyDescent="0.45">
      <c r="A2813" t="str">
        <f t="shared" si="43"/>
        <v>A2812</v>
      </c>
      <c r="B2813" t="s">
        <v>2138</v>
      </c>
      <c r="C2813" t="s">
        <v>3238</v>
      </c>
      <c r="D2813" t="s">
        <v>3254</v>
      </c>
      <c r="E2813" s="2">
        <v>45806</v>
      </c>
      <c r="F2813">
        <v>19</v>
      </c>
      <c r="G2813" t="s">
        <v>3260</v>
      </c>
      <c r="H2813" s="2">
        <v>45809</v>
      </c>
      <c r="I2813" t="s">
        <v>3263</v>
      </c>
      <c r="J2813" t="s">
        <v>3262</v>
      </c>
      <c r="K2813">
        <v>3312</v>
      </c>
      <c r="L2813">
        <v>3</v>
      </c>
    </row>
    <row r="2814" spans="1:12" x14ac:dyDescent="0.45">
      <c r="A2814" t="str">
        <f t="shared" si="43"/>
        <v>A2813</v>
      </c>
      <c r="B2814" t="s">
        <v>881</v>
      </c>
      <c r="C2814" t="s">
        <v>3241</v>
      </c>
      <c r="D2814" t="s">
        <v>3256</v>
      </c>
      <c r="E2814" s="2">
        <v>45679</v>
      </c>
      <c r="F2814">
        <v>18</v>
      </c>
      <c r="G2814" t="s">
        <v>3257</v>
      </c>
      <c r="H2814" s="2">
        <v>45681</v>
      </c>
      <c r="I2814" t="s">
        <v>3263</v>
      </c>
      <c r="J2814" t="s">
        <v>3262</v>
      </c>
      <c r="K2814">
        <v>2472</v>
      </c>
      <c r="L2814">
        <v>2</v>
      </c>
    </row>
    <row r="2815" spans="1:12" x14ac:dyDescent="0.45">
      <c r="A2815" t="str">
        <f t="shared" si="43"/>
        <v>A2814</v>
      </c>
      <c r="B2815" t="s">
        <v>2139</v>
      </c>
      <c r="C2815" t="s">
        <v>3235</v>
      </c>
      <c r="D2815" t="s">
        <v>3256</v>
      </c>
      <c r="E2815" s="2">
        <v>45768</v>
      </c>
      <c r="F2815">
        <v>21</v>
      </c>
      <c r="G2815" t="s">
        <v>3257</v>
      </c>
      <c r="H2815" s="2">
        <v>45773</v>
      </c>
      <c r="I2815" t="s">
        <v>3263</v>
      </c>
      <c r="J2815" t="s">
        <v>3261</v>
      </c>
      <c r="K2815">
        <v>13299</v>
      </c>
      <c r="L2815">
        <v>5</v>
      </c>
    </row>
    <row r="2816" spans="1:12" x14ac:dyDescent="0.45">
      <c r="A2816" t="str">
        <f t="shared" si="43"/>
        <v>A2815</v>
      </c>
      <c r="B2816" t="s">
        <v>2140</v>
      </c>
      <c r="C2816" t="s">
        <v>3235</v>
      </c>
      <c r="D2816" t="s">
        <v>3256</v>
      </c>
      <c r="E2816" s="2">
        <v>45785</v>
      </c>
      <c r="F2816">
        <v>20</v>
      </c>
      <c r="G2816" t="s">
        <v>3257</v>
      </c>
      <c r="H2816" s="2">
        <v>45787</v>
      </c>
      <c r="I2816" t="s">
        <v>3263</v>
      </c>
      <c r="J2816" t="s">
        <v>3261</v>
      </c>
      <c r="K2816">
        <v>8219</v>
      </c>
      <c r="L2816">
        <v>2</v>
      </c>
    </row>
    <row r="2817" spans="1:12" x14ac:dyDescent="0.45">
      <c r="A2817" t="str">
        <f t="shared" si="43"/>
        <v>A2816</v>
      </c>
      <c r="B2817" t="s">
        <v>2141</v>
      </c>
      <c r="C2817" t="s">
        <v>3238</v>
      </c>
      <c r="D2817" t="s">
        <v>3248</v>
      </c>
      <c r="E2817" s="2">
        <v>45757</v>
      </c>
      <c r="F2817">
        <v>17</v>
      </c>
      <c r="G2817" t="s">
        <v>3260</v>
      </c>
      <c r="H2817" s="2">
        <v>45761</v>
      </c>
      <c r="I2817" t="s">
        <v>3263</v>
      </c>
      <c r="J2817" t="s">
        <v>3262</v>
      </c>
      <c r="K2817">
        <v>3789</v>
      </c>
      <c r="L2817">
        <v>4</v>
      </c>
    </row>
    <row r="2818" spans="1:12" x14ac:dyDescent="0.45">
      <c r="A2818" t="str">
        <f t="shared" si="43"/>
        <v>A2817</v>
      </c>
      <c r="B2818" t="s">
        <v>2142</v>
      </c>
      <c r="C2818" t="s">
        <v>3241</v>
      </c>
      <c r="D2818" t="s">
        <v>3248</v>
      </c>
      <c r="E2818" s="2">
        <v>45882</v>
      </c>
      <c r="F2818">
        <v>8</v>
      </c>
      <c r="G2818" t="s">
        <v>3257</v>
      </c>
      <c r="H2818" s="2">
        <v>45889</v>
      </c>
      <c r="I2818" t="s">
        <v>3263</v>
      </c>
      <c r="J2818" t="s">
        <v>3261</v>
      </c>
      <c r="K2818">
        <v>14525</v>
      </c>
      <c r="L2818">
        <v>7</v>
      </c>
    </row>
    <row r="2819" spans="1:12" x14ac:dyDescent="0.45">
      <c r="A2819" t="str">
        <f t="shared" ref="A2819:A2882" si="44">"A"&amp;TEXT(ROW()-1,"0000")</f>
        <v>A2818</v>
      </c>
      <c r="B2819" t="s">
        <v>2143</v>
      </c>
      <c r="C2819" t="s">
        <v>3238</v>
      </c>
      <c r="D2819" t="s">
        <v>3258</v>
      </c>
      <c r="E2819" s="2">
        <v>45849</v>
      </c>
      <c r="F2819">
        <v>16</v>
      </c>
      <c r="G2819" t="s">
        <v>3257</v>
      </c>
      <c r="H2819" s="2">
        <v>45851</v>
      </c>
      <c r="I2819" t="s">
        <v>3263</v>
      </c>
      <c r="J2819" t="s">
        <v>3262</v>
      </c>
      <c r="K2819">
        <v>4783</v>
      </c>
      <c r="L2819">
        <v>2</v>
      </c>
    </row>
    <row r="2820" spans="1:12" x14ac:dyDescent="0.45">
      <c r="A2820" t="str">
        <f t="shared" si="44"/>
        <v>A2819</v>
      </c>
      <c r="B2820" t="s">
        <v>2144</v>
      </c>
      <c r="C2820" t="s">
        <v>3235</v>
      </c>
      <c r="D2820" t="s">
        <v>3258</v>
      </c>
      <c r="E2820" s="2">
        <v>45923</v>
      </c>
      <c r="F2820">
        <v>16</v>
      </c>
      <c r="G2820" t="s">
        <v>3260</v>
      </c>
      <c r="H2820" s="2">
        <v>45926</v>
      </c>
      <c r="I2820" t="s">
        <v>3263</v>
      </c>
      <c r="J2820" t="s">
        <v>3262</v>
      </c>
      <c r="K2820">
        <v>3837</v>
      </c>
      <c r="L2820">
        <v>3</v>
      </c>
    </row>
    <row r="2821" spans="1:12" x14ac:dyDescent="0.45">
      <c r="A2821" t="str">
        <f t="shared" si="44"/>
        <v>A2820</v>
      </c>
      <c r="B2821" t="s">
        <v>2145</v>
      </c>
      <c r="C2821" t="s">
        <v>3235</v>
      </c>
      <c r="D2821" t="s">
        <v>3248</v>
      </c>
      <c r="E2821" s="2">
        <v>45983</v>
      </c>
      <c r="F2821">
        <v>19</v>
      </c>
      <c r="G2821" t="s">
        <v>3260</v>
      </c>
      <c r="H2821" s="2">
        <v>45987</v>
      </c>
      <c r="I2821" t="s">
        <v>3263</v>
      </c>
      <c r="J2821" t="s">
        <v>3262</v>
      </c>
      <c r="K2821">
        <v>2445</v>
      </c>
      <c r="L2821">
        <v>4</v>
      </c>
    </row>
    <row r="2822" spans="1:12" x14ac:dyDescent="0.45">
      <c r="A2822" t="str">
        <f t="shared" si="44"/>
        <v>A2821</v>
      </c>
      <c r="B2822" t="s">
        <v>2146</v>
      </c>
      <c r="C2822" t="s">
        <v>3241</v>
      </c>
      <c r="D2822" t="s">
        <v>3256</v>
      </c>
      <c r="E2822" s="2">
        <v>45687</v>
      </c>
      <c r="F2822">
        <v>19</v>
      </c>
      <c r="G2822" t="s">
        <v>3257</v>
      </c>
      <c r="H2822" s="2">
        <v>45689</v>
      </c>
      <c r="I2822" t="s">
        <v>3263</v>
      </c>
      <c r="J2822" t="s">
        <v>3262</v>
      </c>
      <c r="K2822">
        <v>4315</v>
      </c>
      <c r="L2822">
        <v>2</v>
      </c>
    </row>
    <row r="2823" spans="1:12" x14ac:dyDescent="0.45">
      <c r="A2823" t="str">
        <f t="shared" si="44"/>
        <v>A2822</v>
      </c>
      <c r="B2823" t="s">
        <v>2147</v>
      </c>
      <c r="C2823" t="s">
        <v>3238</v>
      </c>
      <c r="D2823" t="s">
        <v>3252</v>
      </c>
      <c r="E2823" s="2">
        <v>45831</v>
      </c>
      <c r="F2823">
        <v>11</v>
      </c>
      <c r="G2823" t="s">
        <v>3257</v>
      </c>
      <c r="H2823" s="2">
        <v>45834</v>
      </c>
      <c r="I2823" t="s">
        <v>3263</v>
      </c>
      <c r="J2823" t="s">
        <v>3262</v>
      </c>
      <c r="K2823">
        <v>2589</v>
      </c>
      <c r="L2823">
        <v>3</v>
      </c>
    </row>
    <row r="2824" spans="1:12" x14ac:dyDescent="0.45">
      <c r="A2824" t="str">
        <f t="shared" si="44"/>
        <v>A2823</v>
      </c>
      <c r="B2824" t="s">
        <v>2148</v>
      </c>
      <c r="C2824" t="s">
        <v>3238</v>
      </c>
      <c r="D2824" t="s">
        <v>3258</v>
      </c>
      <c r="E2824" s="2">
        <v>45844</v>
      </c>
      <c r="F2824">
        <v>8</v>
      </c>
      <c r="G2824" t="s">
        <v>3260</v>
      </c>
      <c r="H2824" s="2">
        <v>45846</v>
      </c>
      <c r="I2824" t="s">
        <v>3263</v>
      </c>
      <c r="J2824" t="s">
        <v>3262</v>
      </c>
      <c r="K2824">
        <v>3020</v>
      </c>
      <c r="L2824">
        <v>2</v>
      </c>
    </row>
    <row r="2825" spans="1:12" x14ac:dyDescent="0.45">
      <c r="A2825" t="str">
        <f t="shared" si="44"/>
        <v>A2824</v>
      </c>
      <c r="B2825" t="s">
        <v>2149</v>
      </c>
      <c r="C2825" t="s">
        <v>3241</v>
      </c>
      <c r="D2825" t="s">
        <v>3252</v>
      </c>
      <c r="E2825" s="2">
        <v>45984</v>
      </c>
      <c r="F2825">
        <v>20</v>
      </c>
      <c r="G2825" t="s">
        <v>3260</v>
      </c>
      <c r="H2825" s="2">
        <v>45988</v>
      </c>
      <c r="I2825" t="s">
        <v>3263</v>
      </c>
      <c r="J2825" t="s">
        <v>3262</v>
      </c>
      <c r="K2825">
        <v>2604</v>
      </c>
      <c r="L2825">
        <v>4</v>
      </c>
    </row>
    <row r="2826" spans="1:12" x14ac:dyDescent="0.45">
      <c r="A2826" t="str">
        <f t="shared" si="44"/>
        <v>A2825</v>
      </c>
      <c r="B2826" t="s">
        <v>2150</v>
      </c>
      <c r="C2826" t="s">
        <v>3238</v>
      </c>
      <c r="D2826" t="s">
        <v>3258</v>
      </c>
      <c r="E2826" s="2">
        <v>45664</v>
      </c>
      <c r="F2826">
        <v>9</v>
      </c>
      <c r="G2826" t="s">
        <v>3260</v>
      </c>
      <c r="H2826" s="2">
        <v>45670</v>
      </c>
      <c r="I2826" t="s">
        <v>3263</v>
      </c>
      <c r="J2826" t="s">
        <v>3262</v>
      </c>
      <c r="K2826">
        <v>2246</v>
      </c>
      <c r="L2826">
        <v>6</v>
      </c>
    </row>
    <row r="2827" spans="1:12" x14ac:dyDescent="0.45">
      <c r="A2827" t="str">
        <f t="shared" si="44"/>
        <v>A2826</v>
      </c>
      <c r="B2827" t="s">
        <v>1701</v>
      </c>
      <c r="C2827" t="s">
        <v>3235</v>
      </c>
      <c r="D2827" t="s">
        <v>3258</v>
      </c>
      <c r="E2827" s="2">
        <v>45795</v>
      </c>
      <c r="F2827">
        <v>19</v>
      </c>
      <c r="G2827" t="s">
        <v>3260</v>
      </c>
      <c r="H2827" s="2">
        <v>45798</v>
      </c>
      <c r="I2827" t="s">
        <v>3263</v>
      </c>
      <c r="J2827" t="s">
        <v>3262</v>
      </c>
      <c r="K2827">
        <v>2843</v>
      </c>
      <c r="L2827">
        <v>3</v>
      </c>
    </row>
    <row r="2828" spans="1:12" x14ac:dyDescent="0.45">
      <c r="A2828" t="str">
        <f t="shared" si="44"/>
        <v>A2827</v>
      </c>
      <c r="B2828" t="s">
        <v>869</v>
      </c>
      <c r="C2828" t="s">
        <v>3235</v>
      </c>
      <c r="D2828" t="s">
        <v>3248</v>
      </c>
      <c r="E2828" s="2">
        <v>45704</v>
      </c>
      <c r="F2828">
        <v>10</v>
      </c>
      <c r="G2828" t="s">
        <v>3257</v>
      </c>
      <c r="H2828" s="2">
        <v>45707</v>
      </c>
      <c r="I2828" t="s">
        <v>3263</v>
      </c>
      <c r="J2828" t="s">
        <v>3262</v>
      </c>
      <c r="K2828">
        <v>2319</v>
      </c>
      <c r="L2828">
        <v>3</v>
      </c>
    </row>
    <row r="2829" spans="1:12" x14ac:dyDescent="0.45">
      <c r="A2829" t="str">
        <f t="shared" si="44"/>
        <v>A2828</v>
      </c>
      <c r="B2829" t="s">
        <v>34</v>
      </c>
      <c r="C2829" t="s">
        <v>3238</v>
      </c>
      <c r="D2829" t="s">
        <v>3248</v>
      </c>
      <c r="E2829" s="2">
        <v>45977</v>
      </c>
      <c r="F2829">
        <v>17</v>
      </c>
      <c r="G2829" t="s">
        <v>3257</v>
      </c>
      <c r="H2829" s="2">
        <v>45980</v>
      </c>
      <c r="I2829" t="s">
        <v>3263</v>
      </c>
      <c r="J2829" t="s">
        <v>3262</v>
      </c>
      <c r="K2829">
        <v>4903</v>
      </c>
      <c r="L2829">
        <v>3</v>
      </c>
    </row>
    <row r="2830" spans="1:12" x14ac:dyDescent="0.45">
      <c r="A2830" t="str">
        <f t="shared" si="44"/>
        <v>A2829</v>
      </c>
      <c r="B2830" t="s">
        <v>1516</v>
      </c>
      <c r="C2830" t="s">
        <v>3235</v>
      </c>
      <c r="D2830" t="s">
        <v>3256</v>
      </c>
      <c r="E2830" s="2">
        <v>45711</v>
      </c>
      <c r="F2830">
        <v>18</v>
      </c>
      <c r="G2830" t="s">
        <v>3257</v>
      </c>
      <c r="H2830" s="2">
        <v>45713</v>
      </c>
      <c r="I2830" t="s">
        <v>3263</v>
      </c>
      <c r="J2830" t="s">
        <v>3262</v>
      </c>
      <c r="K2830">
        <v>2275</v>
      </c>
      <c r="L2830">
        <v>2</v>
      </c>
    </row>
    <row r="2831" spans="1:12" x14ac:dyDescent="0.45">
      <c r="A2831" t="str">
        <f t="shared" si="44"/>
        <v>A2830</v>
      </c>
      <c r="B2831" t="s">
        <v>2151</v>
      </c>
      <c r="C2831" t="s">
        <v>3235</v>
      </c>
      <c r="D2831" t="s">
        <v>3248</v>
      </c>
      <c r="E2831" s="2">
        <v>45890</v>
      </c>
      <c r="F2831">
        <v>20</v>
      </c>
      <c r="G2831" t="s">
        <v>3260</v>
      </c>
      <c r="H2831" s="2">
        <v>45897</v>
      </c>
      <c r="I2831" t="s">
        <v>3263</v>
      </c>
      <c r="J2831" t="s">
        <v>3261</v>
      </c>
      <c r="K2831">
        <v>12964</v>
      </c>
      <c r="L2831">
        <v>7</v>
      </c>
    </row>
    <row r="2832" spans="1:12" x14ac:dyDescent="0.45">
      <c r="A2832" t="str">
        <f t="shared" si="44"/>
        <v>A2831</v>
      </c>
      <c r="B2832" t="s">
        <v>2152</v>
      </c>
      <c r="C2832" t="s">
        <v>3241</v>
      </c>
      <c r="D2832" t="s">
        <v>3256</v>
      </c>
      <c r="E2832" s="2">
        <v>46005</v>
      </c>
      <c r="F2832">
        <v>19</v>
      </c>
      <c r="G2832" t="s">
        <v>3257</v>
      </c>
      <c r="H2832" s="2">
        <v>46008</v>
      </c>
      <c r="I2832" t="s">
        <v>3263</v>
      </c>
      <c r="J2832" t="s">
        <v>3262</v>
      </c>
      <c r="K2832">
        <v>2268</v>
      </c>
      <c r="L2832">
        <v>3</v>
      </c>
    </row>
    <row r="2833" spans="1:12" x14ac:dyDescent="0.45">
      <c r="A2833" t="str">
        <f t="shared" si="44"/>
        <v>A2832</v>
      </c>
      <c r="B2833" t="s">
        <v>2013</v>
      </c>
      <c r="C2833" t="s">
        <v>3235</v>
      </c>
      <c r="D2833" t="s">
        <v>3248</v>
      </c>
      <c r="E2833" s="2">
        <v>45729</v>
      </c>
      <c r="F2833">
        <v>14</v>
      </c>
      <c r="G2833" t="s">
        <v>3260</v>
      </c>
      <c r="H2833" s="2">
        <v>45736</v>
      </c>
      <c r="I2833" t="s">
        <v>3263</v>
      </c>
      <c r="J2833" t="s">
        <v>3262</v>
      </c>
      <c r="K2833">
        <v>4270</v>
      </c>
      <c r="L2833">
        <v>7</v>
      </c>
    </row>
    <row r="2834" spans="1:12" x14ac:dyDescent="0.45">
      <c r="A2834" t="str">
        <f t="shared" si="44"/>
        <v>A2833</v>
      </c>
      <c r="B2834" t="s">
        <v>2153</v>
      </c>
      <c r="C2834" t="s">
        <v>3235</v>
      </c>
      <c r="D2834" t="s">
        <v>3254</v>
      </c>
      <c r="E2834" s="2">
        <v>45814</v>
      </c>
      <c r="F2834">
        <v>17</v>
      </c>
      <c r="G2834" t="s">
        <v>3260</v>
      </c>
      <c r="H2834" s="2">
        <v>45817</v>
      </c>
      <c r="I2834" t="s">
        <v>3263</v>
      </c>
      <c r="J2834" t="s">
        <v>3262</v>
      </c>
      <c r="K2834">
        <v>4184</v>
      </c>
      <c r="L2834">
        <v>3</v>
      </c>
    </row>
    <row r="2835" spans="1:12" x14ac:dyDescent="0.45">
      <c r="A2835" t="str">
        <f t="shared" si="44"/>
        <v>A2834</v>
      </c>
      <c r="B2835" t="s">
        <v>1602</v>
      </c>
      <c r="C2835" t="s">
        <v>3238</v>
      </c>
      <c r="D2835" t="s">
        <v>3258</v>
      </c>
      <c r="E2835" s="2">
        <v>45985</v>
      </c>
      <c r="F2835">
        <v>15</v>
      </c>
      <c r="G2835" t="s">
        <v>3260</v>
      </c>
      <c r="H2835" s="2">
        <v>45989</v>
      </c>
      <c r="I2835" t="s">
        <v>3263</v>
      </c>
      <c r="J2835" t="s">
        <v>3262</v>
      </c>
      <c r="K2835">
        <v>4477</v>
      </c>
      <c r="L2835">
        <v>4</v>
      </c>
    </row>
    <row r="2836" spans="1:12" x14ac:dyDescent="0.45">
      <c r="A2836" t="str">
        <f t="shared" si="44"/>
        <v>A2835</v>
      </c>
      <c r="B2836" t="s">
        <v>2154</v>
      </c>
      <c r="C2836" t="s">
        <v>3238</v>
      </c>
      <c r="D2836" t="s">
        <v>3252</v>
      </c>
      <c r="E2836" s="2">
        <v>45889</v>
      </c>
      <c r="F2836">
        <v>19</v>
      </c>
      <c r="G2836" t="s">
        <v>3260</v>
      </c>
      <c r="H2836" s="2">
        <v>45892</v>
      </c>
      <c r="I2836" t="s">
        <v>3263</v>
      </c>
      <c r="J2836" t="s">
        <v>3262</v>
      </c>
      <c r="K2836">
        <v>4451</v>
      </c>
      <c r="L2836">
        <v>3</v>
      </c>
    </row>
    <row r="2837" spans="1:12" x14ac:dyDescent="0.45">
      <c r="A2837" t="str">
        <f t="shared" si="44"/>
        <v>A2836</v>
      </c>
      <c r="B2837" t="s">
        <v>2014</v>
      </c>
      <c r="C2837" t="s">
        <v>3238</v>
      </c>
      <c r="D2837" t="s">
        <v>3256</v>
      </c>
      <c r="E2837" s="2">
        <v>45791</v>
      </c>
      <c r="F2837">
        <v>19</v>
      </c>
      <c r="G2837" t="s">
        <v>3257</v>
      </c>
      <c r="H2837" s="2">
        <v>45796</v>
      </c>
      <c r="I2837" t="s">
        <v>3263</v>
      </c>
      <c r="J2837" t="s">
        <v>3262</v>
      </c>
      <c r="K2837">
        <v>4049</v>
      </c>
      <c r="L2837">
        <v>5</v>
      </c>
    </row>
    <row r="2838" spans="1:12" x14ac:dyDescent="0.45">
      <c r="A2838" t="str">
        <f t="shared" si="44"/>
        <v>A2837</v>
      </c>
      <c r="B2838" t="s">
        <v>1097</v>
      </c>
      <c r="C2838" t="s">
        <v>3238</v>
      </c>
      <c r="D2838" t="s">
        <v>3256</v>
      </c>
      <c r="E2838" s="2">
        <v>45665</v>
      </c>
      <c r="F2838">
        <v>18</v>
      </c>
      <c r="G2838" t="s">
        <v>3257</v>
      </c>
      <c r="H2838" s="2">
        <v>45669</v>
      </c>
      <c r="I2838" t="s">
        <v>3263</v>
      </c>
      <c r="J2838" t="s">
        <v>3261</v>
      </c>
      <c r="K2838">
        <v>10435</v>
      </c>
      <c r="L2838">
        <v>4</v>
      </c>
    </row>
    <row r="2839" spans="1:12" x14ac:dyDescent="0.45">
      <c r="A2839" t="str">
        <f t="shared" si="44"/>
        <v>A2838</v>
      </c>
      <c r="B2839" t="s">
        <v>809</v>
      </c>
      <c r="C2839" t="s">
        <v>3235</v>
      </c>
      <c r="D2839" t="s">
        <v>3256</v>
      </c>
      <c r="E2839" s="2">
        <v>46015</v>
      </c>
      <c r="F2839">
        <v>22</v>
      </c>
      <c r="G2839" t="s">
        <v>3257</v>
      </c>
      <c r="H2839" s="2">
        <v>46018</v>
      </c>
      <c r="I2839" t="s">
        <v>3264</v>
      </c>
      <c r="J2839" t="s">
        <v>3262</v>
      </c>
      <c r="K2839">
        <v>2090</v>
      </c>
      <c r="L2839">
        <v>3</v>
      </c>
    </row>
    <row r="2840" spans="1:12" x14ac:dyDescent="0.45">
      <c r="A2840" t="str">
        <f t="shared" si="44"/>
        <v>A2839</v>
      </c>
      <c r="B2840" t="s">
        <v>1624</v>
      </c>
      <c r="C2840" t="s">
        <v>3238</v>
      </c>
      <c r="D2840" t="s">
        <v>3258</v>
      </c>
      <c r="E2840" s="2">
        <v>45751</v>
      </c>
      <c r="F2840">
        <v>14</v>
      </c>
      <c r="G2840" t="s">
        <v>3260</v>
      </c>
      <c r="H2840" s="2">
        <v>45756</v>
      </c>
      <c r="I2840" t="s">
        <v>3263</v>
      </c>
      <c r="J2840" t="s">
        <v>3262</v>
      </c>
      <c r="K2840">
        <v>2849</v>
      </c>
      <c r="L2840">
        <v>5</v>
      </c>
    </row>
    <row r="2841" spans="1:12" x14ac:dyDescent="0.45">
      <c r="A2841" t="str">
        <f t="shared" si="44"/>
        <v>A2840</v>
      </c>
      <c r="B2841" t="s">
        <v>2155</v>
      </c>
      <c r="C2841" t="s">
        <v>3238</v>
      </c>
      <c r="D2841" t="s">
        <v>3256</v>
      </c>
      <c r="E2841" s="2">
        <v>46000</v>
      </c>
      <c r="F2841">
        <v>21</v>
      </c>
      <c r="G2841" t="s">
        <v>3257</v>
      </c>
      <c r="H2841" s="2">
        <v>46005</v>
      </c>
      <c r="I2841" t="s">
        <v>3263</v>
      </c>
      <c r="J2841" t="s">
        <v>3261</v>
      </c>
      <c r="K2841">
        <v>8832</v>
      </c>
      <c r="L2841">
        <v>5</v>
      </c>
    </row>
    <row r="2842" spans="1:12" x14ac:dyDescent="0.45">
      <c r="A2842" t="str">
        <f t="shared" si="44"/>
        <v>A2841</v>
      </c>
      <c r="B2842" t="s">
        <v>1535</v>
      </c>
      <c r="C2842" t="s">
        <v>3238</v>
      </c>
      <c r="D2842" t="s">
        <v>3258</v>
      </c>
      <c r="E2842" s="2">
        <v>46001</v>
      </c>
      <c r="F2842">
        <v>9</v>
      </c>
      <c r="G2842" t="s">
        <v>3260</v>
      </c>
      <c r="H2842" s="2">
        <v>46007</v>
      </c>
      <c r="I2842" t="s">
        <v>3263</v>
      </c>
      <c r="J2842" t="s">
        <v>3262</v>
      </c>
      <c r="K2842">
        <v>4051</v>
      </c>
      <c r="L2842">
        <v>6</v>
      </c>
    </row>
    <row r="2843" spans="1:12" x14ac:dyDescent="0.45">
      <c r="A2843" t="str">
        <f t="shared" si="44"/>
        <v>A2842</v>
      </c>
      <c r="B2843" t="s">
        <v>2156</v>
      </c>
      <c r="C2843" t="s">
        <v>3241</v>
      </c>
      <c r="D2843" t="s">
        <v>3248</v>
      </c>
      <c r="E2843" s="2">
        <v>45979</v>
      </c>
      <c r="F2843">
        <v>13</v>
      </c>
      <c r="G2843" t="s">
        <v>3260</v>
      </c>
      <c r="H2843" s="2">
        <v>45984</v>
      </c>
      <c r="I2843" t="s">
        <v>3263</v>
      </c>
      <c r="J2843" t="s">
        <v>3262</v>
      </c>
      <c r="K2843">
        <v>3590</v>
      </c>
      <c r="L2843">
        <v>5</v>
      </c>
    </row>
    <row r="2844" spans="1:12" x14ac:dyDescent="0.45">
      <c r="A2844" t="str">
        <f t="shared" si="44"/>
        <v>A2843</v>
      </c>
      <c r="B2844" t="s">
        <v>2157</v>
      </c>
      <c r="C2844" t="s">
        <v>3235</v>
      </c>
      <c r="D2844" t="s">
        <v>3258</v>
      </c>
      <c r="E2844" s="2">
        <v>45773</v>
      </c>
      <c r="F2844">
        <v>9</v>
      </c>
      <c r="G2844" t="s">
        <v>3257</v>
      </c>
      <c r="H2844" s="2">
        <v>45777</v>
      </c>
      <c r="I2844" t="s">
        <v>3263</v>
      </c>
      <c r="J2844" t="s">
        <v>3262</v>
      </c>
      <c r="K2844">
        <v>2748</v>
      </c>
      <c r="L2844">
        <v>4</v>
      </c>
    </row>
    <row r="2845" spans="1:12" x14ac:dyDescent="0.45">
      <c r="A2845" t="str">
        <f t="shared" si="44"/>
        <v>A2844</v>
      </c>
      <c r="B2845" t="s">
        <v>2158</v>
      </c>
      <c r="C2845" t="s">
        <v>3241</v>
      </c>
      <c r="D2845" t="s">
        <v>3256</v>
      </c>
      <c r="E2845" s="2">
        <v>45665</v>
      </c>
      <c r="F2845">
        <v>23</v>
      </c>
      <c r="G2845" t="s">
        <v>3257</v>
      </c>
      <c r="H2845" s="2">
        <v>45670</v>
      </c>
      <c r="I2845" t="s">
        <v>3263</v>
      </c>
      <c r="J2845" t="s">
        <v>3261</v>
      </c>
      <c r="K2845">
        <v>10622</v>
      </c>
      <c r="L2845">
        <v>5</v>
      </c>
    </row>
    <row r="2846" spans="1:12" x14ac:dyDescent="0.45">
      <c r="A2846" t="str">
        <f t="shared" si="44"/>
        <v>A2845</v>
      </c>
      <c r="B2846" t="s">
        <v>2159</v>
      </c>
      <c r="C2846" t="s">
        <v>3235</v>
      </c>
      <c r="D2846" t="s">
        <v>3258</v>
      </c>
      <c r="E2846" s="2">
        <v>45702</v>
      </c>
      <c r="F2846">
        <v>13</v>
      </c>
      <c r="G2846" t="s">
        <v>3260</v>
      </c>
      <c r="H2846" s="2">
        <v>45704</v>
      </c>
      <c r="I2846" t="s">
        <v>3263</v>
      </c>
      <c r="J2846" t="s">
        <v>3262</v>
      </c>
      <c r="K2846">
        <v>2085</v>
      </c>
      <c r="L2846">
        <v>2</v>
      </c>
    </row>
    <row r="2847" spans="1:12" x14ac:dyDescent="0.45">
      <c r="A2847" t="str">
        <f t="shared" si="44"/>
        <v>A2846</v>
      </c>
      <c r="B2847" t="s">
        <v>2160</v>
      </c>
      <c r="C2847" t="s">
        <v>3238</v>
      </c>
      <c r="D2847" t="s">
        <v>3258</v>
      </c>
      <c r="E2847" s="2">
        <v>45905</v>
      </c>
      <c r="F2847">
        <v>18</v>
      </c>
      <c r="G2847" t="s">
        <v>3260</v>
      </c>
      <c r="H2847" s="2">
        <v>45908</v>
      </c>
      <c r="I2847" t="s">
        <v>3263</v>
      </c>
      <c r="J2847" t="s">
        <v>3262</v>
      </c>
      <c r="K2847">
        <v>4233</v>
      </c>
      <c r="L2847">
        <v>3</v>
      </c>
    </row>
    <row r="2848" spans="1:12" x14ac:dyDescent="0.45">
      <c r="A2848" t="str">
        <f t="shared" si="44"/>
        <v>A2847</v>
      </c>
      <c r="B2848" t="s">
        <v>2161</v>
      </c>
      <c r="C2848" t="s">
        <v>3241</v>
      </c>
      <c r="D2848" t="s">
        <v>3258</v>
      </c>
      <c r="E2848" s="2">
        <v>45814</v>
      </c>
      <c r="F2848">
        <v>20</v>
      </c>
      <c r="G2848" t="s">
        <v>3260</v>
      </c>
      <c r="H2848" s="2">
        <v>45816</v>
      </c>
      <c r="I2848" t="s">
        <v>3263</v>
      </c>
      <c r="J2848" t="s">
        <v>3262</v>
      </c>
      <c r="K2848">
        <v>2115</v>
      </c>
      <c r="L2848">
        <v>2</v>
      </c>
    </row>
    <row r="2849" spans="1:12" x14ac:dyDescent="0.45">
      <c r="A2849" t="str">
        <f t="shared" si="44"/>
        <v>A2848</v>
      </c>
      <c r="B2849" t="s">
        <v>2162</v>
      </c>
      <c r="C2849" t="s">
        <v>3238</v>
      </c>
      <c r="D2849" t="s">
        <v>3258</v>
      </c>
      <c r="E2849" s="2">
        <v>45875</v>
      </c>
      <c r="F2849">
        <v>10</v>
      </c>
      <c r="G2849" t="s">
        <v>3257</v>
      </c>
      <c r="H2849" s="2">
        <v>45877</v>
      </c>
      <c r="I2849" t="s">
        <v>3263</v>
      </c>
      <c r="J2849" t="s">
        <v>3262</v>
      </c>
      <c r="K2849">
        <v>4063</v>
      </c>
      <c r="L2849">
        <v>2</v>
      </c>
    </row>
    <row r="2850" spans="1:12" x14ac:dyDescent="0.45">
      <c r="A2850" t="str">
        <f t="shared" si="44"/>
        <v>A2849</v>
      </c>
      <c r="B2850" t="s">
        <v>2163</v>
      </c>
      <c r="C2850" t="s">
        <v>3238</v>
      </c>
      <c r="D2850" t="s">
        <v>3258</v>
      </c>
      <c r="E2850" s="2">
        <v>45851</v>
      </c>
      <c r="F2850">
        <v>15</v>
      </c>
      <c r="G2850" t="s">
        <v>3260</v>
      </c>
      <c r="H2850" s="2">
        <v>45853</v>
      </c>
      <c r="I2850" t="s">
        <v>3263</v>
      </c>
      <c r="J2850" t="s">
        <v>3262</v>
      </c>
      <c r="K2850">
        <v>4318</v>
      </c>
      <c r="L2850">
        <v>2</v>
      </c>
    </row>
    <row r="2851" spans="1:12" x14ac:dyDescent="0.45">
      <c r="A2851" t="str">
        <f t="shared" si="44"/>
        <v>A2850</v>
      </c>
      <c r="B2851" t="s">
        <v>2164</v>
      </c>
      <c r="C2851" t="s">
        <v>3238</v>
      </c>
      <c r="D2851" t="s">
        <v>3258</v>
      </c>
      <c r="E2851" s="2">
        <v>45807</v>
      </c>
      <c r="F2851">
        <v>12</v>
      </c>
      <c r="G2851" t="s">
        <v>3260</v>
      </c>
      <c r="H2851" s="2">
        <v>45809</v>
      </c>
      <c r="I2851" t="s">
        <v>3263</v>
      </c>
      <c r="J2851" t="s">
        <v>3262</v>
      </c>
      <c r="K2851">
        <v>2730</v>
      </c>
      <c r="L2851">
        <v>2</v>
      </c>
    </row>
    <row r="2852" spans="1:12" x14ac:dyDescent="0.45">
      <c r="A2852" t="str">
        <f t="shared" si="44"/>
        <v>A2851</v>
      </c>
      <c r="B2852" t="s">
        <v>2165</v>
      </c>
      <c r="C2852" t="s">
        <v>3238</v>
      </c>
      <c r="D2852" t="s">
        <v>3248</v>
      </c>
      <c r="E2852" s="2">
        <v>45807</v>
      </c>
      <c r="F2852">
        <v>18</v>
      </c>
      <c r="G2852" t="s">
        <v>3260</v>
      </c>
      <c r="H2852" s="2">
        <v>45812</v>
      </c>
      <c r="I2852" t="s">
        <v>3263</v>
      </c>
      <c r="J2852" t="s">
        <v>3262</v>
      </c>
      <c r="K2852">
        <v>3008</v>
      </c>
      <c r="L2852">
        <v>5</v>
      </c>
    </row>
    <row r="2853" spans="1:12" x14ac:dyDescent="0.45">
      <c r="A2853" t="str">
        <f t="shared" si="44"/>
        <v>A2852</v>
      </c>
      <c r="B2853" t="s">
        <v>228</v>
      </c>
      <c r="C2853" t="s">
        <v>3238</v>
      </c>
      <c r="D2853" t="s">
        <v>3258</v>
      </c>
      <c r="E2853" s="2">
        <v>45754</v>
      </c>
      <c r="F2853">
        <v>10</v>
      </c>
      <c r="G2853" t="s">
        <v>3260</v>
      </c>
      <c r="H2853" s="2">
        <v>45759</v>
      </c>
      <c r="I2853" t="s">
        <v>3263</v>
      </c>
      <c r="J2853" t="s">
        <v>3262</v>
      </c>
      <c r="K2853">
        <v>3709</v>
      </c>
      <c r="L2853">
        <v>5</v>
      </c>
    </row>
    <row r="2854" spans="1:12" x14ac:dyDescent="0.45">
      <c r="A2854" t="str">
        <f t="shared" si="44"/>
        <v>A2853</v>
      </c>
      <c r="B2854" t="s">
        <v>2166</v>
      </c>
      <c r="C2854" t="s">
        <v>3238</v>
      </c>
      <c r="D2854" t="s">
        <v>3252</v>
      </c>
      <c r="E2854" s="2">
        <v>45981</v>
      </c>
      <c r="F2854">
        <v>13</v>
      </c>
      <c r="G2854" t="s">
        <v>3260</v>
      </c>
      <c r="H2854" s="2">
        <v>45983</v>
      </c>
      <c r="I2854" t="s">
        <v>3263</v>
      </c>
      <c r="J2854" t="s">
        <v>3262</v>
      </c>
      <c r="K2854">
        <v>4272</v>
      </c>
      <c r="L2854">
        <v>2</v>
      </c>
    </row>
    <row r="2855" spans="1:12" x14ac:dyDescent="0.45">
      <c r="A2855" t="str">
        <f t="shared" si="44"/>
        <v>A2854</v>
      </c>
      <c r="B2855" t="s">
        <v>2167</v>
      </c>
      <c r="C2855" t="s">
        <v>3238</v>
      </c>
      <c r="D2855" t="s">
        <v>3248</v>
      </c>
      <c r="E2855" s="2">
        <v>45938</v>
      </c>
      <c r="F2855">
        <v>18</v>
      </c>
      <c r="G2855" t="s">
        <v>3260</v>
      </c>
      <c r="H2855" s="2">
        <v>45942</v>
      </c>
      <c r="I2855" t="s">
        <v>3263</v>
      </c>
      <c r="J2855" t="s">
        <v>3261</v>
      </c>
      <c r="K2855">
        <v>9710</v>
      </c>
      <c r="L2855">
        <v>4</v>
      </c>
    </row>
    <row r="2856" spans="1:12" x14ac:dyDescent="0.45">
      <c r="A2856" t="str">
        <f t="shared" si="44"/>
        <v>A2855</v>
      </c>
      <c r="B2856" t="s">
        <v>345</v>
      </c>
      <c r="C2856" t="s">
        <v>3238</v>
      </c>
      <c r="D2856" t="s">
        <v>3252</v>
      </c>
      <c r="E2856" s="2">
        <v>45841</v>
      </c>
      <c r="F2856">
        <v>15</v>
      </c>
      <c r="G2856" t="s">
        <v>3257</v>
      </c>
      <c r="H2856" s="2">
        <v>45845</v>
      </c>
      <c r="I2856" t="s">
        <v>3263</v>
      </c>
      <c r="J2856" t="s">
        <v>3262</v>
      </c>
      <c r="K2856">
        <v>4197</v>
      </c>
      <c r="L2856">
        <v>4</v>
      </c>
    </row>
    <row r="2857" spans="1:12" x14ac:dyDescent="0.45">
      <c r="A2857" t="str">
        <f t="shared" si="44"/>
        <v>A2856</v>
      </c>
      <c r="B2857" t="s">
        <v>1103</v>
      </c>
      <c r="C2857" t="s">
        <v>3238</v>
      </c>
      <c r="D2857" t="s">
        <v>3258</v>
      </c>
      <c r="E2857" s="2">
        <v>45920</v>
      </c>
      <c r="F2857">
        <v>10</v>
      </c>
      <c r="G2857" t="s">
        <v>3260</v>
      </c>
      <c r="H2857" s="2">
        <v>45923</v>
      </c>
      <c r="I2857" t="s">
        <v>3263</v>
      </c>
      <c r="J2857" t="s">
        <v>3262</v>
      </c>
      <c r="K2857">
        <v>3240</v>
      </c>
      <c r="L2857">
        <v>3</v>
      </c>
    </row>
    <row r="2858" spans="1:12" x14ac:dyDescent="0.45">
      <c r="A2858" t="str">
        <f t="shared" si="44"/>
        <v>A2857</v>
      </c>
      <c r="B2858" t="s">
        <v>2168</v>
      </c>
      <c r="C2858" t="s">
        <v>3238</v>
      </c>
      <c r="D2858" t="s">
        <v>3256</v>
      </c>
      <c r="E2858" s="2">
        <v>45890</v>
      </c>
      <c r="F2858">
        <v>21</v>
      </c>
      <c r="G2858" t="s">
        <v>3257</v>
      </c>
      <c r="H2858" s="2">
        <v>45893</v>
      </c>
      <c r="I2858" t="s">
        <v>3263</v>
      </c>
      <c r="J2858" t="s">
        <v>3262</v>
      </c>
      <c r="K2858">
        <v>4904</v>
      </c>
      <c r="L2858">
        <v>3</v>
      </c>
    </row>
    <row r="2859" spans="1:12" x14ac:dyDescent="0.45">
      <c r="A2859" t="str">
        <f t="shared" si="44"/>
        <v>A2858</v>
      </c>
      <c r="B2859" t="s">
        <v>2169</v>
      </c>
      <c r="C2859" t="s">
        <v>3235</v>
      </c>
      <c r="D2859" t="s">
        <v>3256</v>
      </c>
      <c r="E2859" s="2">
        <v>45898</v>
      </c>
      <c r="F2859">
        <v>20</v>
      </c>
      <c r="G2859" t="s">
        <v>3257</v>
      </c>
      <c r="H2859" s="2">
        <v>45903</v>
      </c>
      <c r="I2859" t="s">
        <v>3263</v>
      </c>
      <c r="J2859" t="s">
        <v>3262</v>
      </c>
      <c r="K2859">
        <v>3440</v>
      </c>
      <c r="L2859">
        <v>5</v>
      </c>
    </row>
    <row r="2860" spans="1:12" x14ac:dyDescent="0.45">
      <c r="A2860" t="str">
        <f t="shared" si="44"/>
        <v>A2859</v>
      </c>
      <c r="B2860" t="s">
        <v>2170</v>
      </c>
      <c r="C2860" t="s">
        <v>3238</v>
      </c>
      <c r="D2860" t="s">
        <v>3252</v>
      </c>
      <c r="E2860" s="2">
        <v>45806</v>
      </c>
      <c r="F2860">
        <v>10</v>
      </c>
      <c r="G2860" t="s">
        <v>3260</v>
      </c>
      <c r="H2860" s="2">
        <v>45809</v>
      </c>
      <c r="I2860" t="s">
        <v>3263</v>
      </c>
      <c r="J2860" t="s">
        <v>3262</v>
      </c>
      <c r="K2860">
        <v>2138</v>
      </c>
      <c r="L2860">
        <v>3</v>
      </c>
    </row>
    <row r="2861" spans="1:12" x14ac:dyDescent="0.45">
      <c r="A2861" t="str">
        <f t="shared" si="44"/>
        <v>A2860</v>
      </c>
      <c r="B2861" t="s">
        <v>2122</v>
      </c>
      <c r="C2861" t="s">
        <v>3238</v>
      </c>
      <c r="D2861" t="s">
        <v>3252</v>
      </c>
      <c r="E2861" s="2">
        <v>45771</v>
      </c>
      <c r="F2861">
        <v>9</v>
      </c>
      <c r="G2861" t="s">
        <v>3260</v>
      </c>
      <c r="H2861" s="2">
        <v>45773</v>
      </c>
      <c r="I2861" t="s">
        <v>3263</v>
      </c>
      <c r="J2861" t="s">
        <v>3262</v>
      </c>
      <c r="K2861">
        <v>4539</v>
      </c>
      <c r="L2861">
        <v>2</v>
      </c>
    </row>
    <row r="2862" spans="1:12" x14ac:dyDescent="0.45">
      <c r="A2862" t="str">
        <f t="shared" si="44"/>
        <v>A2861</v>
      </c>
      <c r="B2862" t="s">
        <v>177</v>
      </c>
      <c r="C2862" t="s">
        <v>3235</v>
      </c>
      <c r="D2862" t="s">
        <v>3248</v>
      </c>
      <c r="E2862" s="2">
        <v>45997</v>
      </c>
      <c r="F2862">
        <v>15</v>
      </c>
      <c r="G2862" t="s">
        <v>3257</v>
      </c>
      <c r="H2862" s="2">
        <v>46001</v>
      </c>
      <c r="I2862" t="s">
        <v>3263</v>
      </c>
      <c r="J2862" t="s">
        <v>3261</v>
      </c>
      <c r="K2862">
        <v>13622</v>
      </c>
      <c r="L2862">
        <v>4</v>
      </c>
    </row>
    <row r="2863" spans="1:12" x14ac:dyDescent="0.45">
      <c r="A2863" t="str">
        <f t="shared" si="44"/>
        <v>A2862</v>
      </c>
      <c r="B2863" t="s">
        <v>502</v>
      </c>
      <c r="C2863" t="s">
        <v>3241</v>
      </c>
      <c r="D2863" t="s">
        <v>3258</v>
      </c>
      <c r="E2863" s="2">
        <v>45802</v>
      </c>
      <c r="F2863">
        <v>11</v>
      </c>
      <c r="G2863" t="s">
        <v>3260</v>
      </c>
      <c r="H2863" s="2">
        <v>45808</v>
      </c>
      <c r="I2863" t="s">
        <v>3263</v>
      </c>
      <c r="J2863" t="s">
        <v>3262</v>
      </c>
      <c r="K2863">
        <v>2713</v>
      </c>
      <c r="L2863">
        <v>6</v>
      </c>
    </row>
    <row r="2864" spans="1:12" x14ac:dyDescent="0.45">
      <c r="A2864" t="str">
        <f t="shared" si="44"/>
        <v>A2863</v>
      </c>
      <c r="B2864" t="s">
        <v>2171</v>
      </c>
      <c r="C2864" t="s">
        <v>3235</v>
      </c>
      <c r="D2864" t="s">
        <v>3258</v>
      </c>
      <c r="E2864" s="2">
        <v>45852</v>
      </c>
      <c r="F2864">
        <v>9</v>
      </c>
      <c r="G2864" t="s">
        <v>3257</v>
      </c>
      <c r="H2864" s="2">
        <v>45857</v>
      </c>
      <c r="I2864" t="s">
        <v>3263</v>
      </c>
      <c r="J2864" t="s">
        <v>3262</v>
      </c>
      <c r="K2864">
        <v>2092</v>
      </c>
      <c r="L2864">
        <v>5</v>
      </c>
    </row>
    <row r="2865" spans="1:12" x14ac:dyDescent="0.45">
      <c r="A2865" t="str">
        <f t="shared" si="44"/>
        <v>A2864</v>
      </c>
      <c r="B2865" t="s">
        <v>2172</v>
      </c>
      <c r="C2865" t="s">
        <v>3235</v>
      </c>
      <c r="D2865" t="s">
        <v>3254</v>
      </c>
      <c r="E2865" s="2">
        <v>45706</v>
      </c>
      <c r="F2865">
        <v>13</v>
      </c>
      <c r="G2865" t="s">
        <v>3260</v>
      </c>
      <c r="H2865" s="2">
        <v>45707</v>
      </c>
      <c r="I2865" t="s">
        <v>3263</v>
      </c>
      <c r="J2865" t="s">
        <v>3262</v>
      </c>
      <c r="K2865">
        <v>2745</v>
      </c>
      <c r="L2865">
        <v>1</v>
      </c>
    </row>
    <row r="2866" spans="1:12" x14ac:dyDescent="0.45">
      <c r="A2866" t="str">
        <f t="shared" si="44"/>
        <v>A2865</v>
      </c>
      <c r="B2866" t="s">
        <v>2173</v>
      </c>
      <c r="C2866" t="s">
        <v>3235</v>
      </c>
      <c r="D2866" t="s">
        <v>3256</v>
      </c>
      <c r="E2866" s="2">
        <v>45708</v>
      </c>
      <c r="F2866">
        <v>19</v>
      </c>
      <c r="G2866" t="s">
        <v>3257</v>
      </c>
      <c r="H2866" s="2">
        <v>45712</v>
      </c>
      <c r="I2866" t="s">
        <v>3263</v>
      </c>
      <c r="J2866" t="s">
        <v>3261</v>
      </c>
      <c r="K2866">
        <v>9379</v>
      </c>
      <c r="L2866">
        <v>4</v>
      </c>
    </row>
    <row r="2867" spans="1:12" x14ac:dyDescent="0.45">
      <c r="A2867" t="str">
        <f t="shared" si="44"/>
        <v>A2866</v>
      </c>
      <c r="B2867" t="s">
        <v>2174</v>
      </c>
      <c r="C2867" t="s">
        <v>3238</v>
      </c>
      <c r="D2867" t="s">
        <v>3256</v>
      </c>
      <c r="E2867" s="2">
        <v>45906</v>
      </c>
      <c r="F2867">
        <v>21</v>
      </c>
      <c r="G2867" t="s">
        <v>3257</v>
      </c>
      <c r="H2867" s="2">
        <v>45908</v>
      </c>
      <c r="I2867" t="s">
        <v>3263</v>
      </c>
      <c r="J2867" t="s">
        <v>3262</v>
      </c>
      <c r="K2867">
        <v>4796</v>
      </c>
      <c r="L2867">
        <v>2</v>
      </c>
    </row>
    <row r="2868" spans="1:12" x14ac:dyDescent="0.45">
      <c r="A2868" t="str">
        <f t="shared" si="44"/>
        <v>A2867</v>
      </c>
      <c r="B2868" t="s">
        <v>2175</v>
      </c>
      <c r="C2868" t="s">
        <v>3235</v>
      </c>
      <c r="D2868" t="s">
        <v>3252</v>
      </c>
      <c r="E2868" s="2">
        <v>45723</v>
      </c>
      <c r="F2868">
        <v>14</v>
      </c>
      <c r="G2868" t="s">
        <v>3260</v>
      </c>
      <c r="H2868" s="2">
        <v>45726</v>
      </c>
      <c r="I2868" t="s">
        <v>3263</v>
      </c>
      <c r="J2868" t="s">
        <v>3262</v>
      </c>
      <c r="K2868">
        <v>3320</v>
      </c>
      <c r="L2868">
        <v>3</v>
      </c>
    </row>
    <row r="2869" spans="1:12" x14ac:dyDescent="0.45">
      <c r="A2869" t="str">
        <f t="shared" si="44"/>
        <v>A2868</v>
      </c>
      <c r="B2869" t="s">
        <v>2176</v>
      </c>
      <c r="C2869" t="s">
        <v>3241</v>
      </c>
      <c r="D2869" t="s">
        <v>3258</v>
      </c>
      <c r="E2869" s="2">
        <v>45696</v>
      </c>
      <c r="F2869">
        <v>14</v>
      </c>
      <c r="G2869" t="s">
        <v>3260</v>
      </c>
      <c r="H2869" s="2">
        <v>45701</v>
      </c>
      <c r="I2869" t="s">
        <v>3263</v>
      </c>
      <c r="J2869" t="s">
        <v>3262</v>
      </c>
      <c r="K2869">
        <v>4982</v>
      </c>
      <c r="L2869">
        <v>5</v>
      </c>
    </row>
    <row r="2870" spans="1:12" x14ac:dyDescent="0.45">
      <c r="A2870" t="str">
        <f t="shared" si="44"/>
        <v>A2869</v>
      </c>
      <c r="B2870" t="s">
        <v>2177</v>
      </c>
      <c r="C2870" t="s">
        <v>3235</v>
      </c>
      <c r="D2870" t="s">
        <v>3258</v>
      </c>
      <c r="E2870" s="2">
        <v>45975</v>
      </c>
      <c r="F2870">
        <v>19</v>
      </c>
      <c r="G2870" t="s">
        <v>3260</v>
      </c>
      <c r="H2870" s="2">
        <v>45978</v>
      </c>
      <c r="I2870" t="s">
        <v>3263</v>
      </c>
      <c r="J2870" t="s">
        <v>3262</v>
      </c>
      <c r="K2870">
        <v>4970</v>
      </c>
      <c r="L2870">
        <v>3</v>
      </c>
    </row>
    <row r="2871" spans="1:12" x14ac:dyDescent="0.45">
      <c r="A2871" t="str">
        <f t="shared" si="44"/>
        <v>A2870</v>
      </c>
      <c r="B2871" t="s">
        <v>2178</v>
      </c>
      <c r="C2871" t="s">
        <v>3238</v>
      </c>
      <c r="D2871" t="s">
        <v>3258</v>
      </c>
      <c r="E2871" s="2">
        <v>45816</v>
      </c>
      <c r="F2871">
        <v>13</v>
      </c>
      <c r="G2871" t="s">
        <v>3260</v>
      </c>
      <c r="H2871" s="2">
        <v>45821</v>
      </c>
      <c r="I2871" t="s">
        <v>3263</v>
      </c>
      <c r="J2871" t="s">
        <v>3262</v>
      </c>
      <c r="K2871">
        <v>3328</v>
      </c>
      <c r="L2871">
        <v>5</v>
      </c>
    </row>
    <row r="2872" spans="1:12" x14ac:dyDescent="0.45">
      <c r="A2872" t="str">
        <f t="shared" si="44"/>
        <v>A2871</v>
      </c>
      <c r="B2872" t="s">
        <v>2179</v>
      </c>
      <c r="C2872" t="s">
        <v>3235</v>
      </c>
      <c r="D2872" t="s">
        <v>3250</v>
      </c>
      <c r="E2872" s="2">
        <v>45988</v>
      </c>
      <c r="F2872">
        <v>10</v>
      </c>
      <c r="G2872" t="s">
        <v>3260</v>
      </c>
      <c r="H2872" s="2">
        <v>45998</v>
      </c>
      <c r="I2872" t="s">
        <v>3263</v>
      </c>
      <c r="J2872" t="s">
        <v>3262</v>
      </c>
      <c r="K2872">
        <v>3651</v>
      </c>
      <c r="L2872">
        <v>10</v>
      </c>
    </row>
    <row r="2873" spans="1:12" x14ac:dyDescent="0.45">
      <c r="A2873" t="str">
        <f t="shared" si="44"/>
        <v>A2872</v>
      </c>
      <c r="B2873" t="s">
        <v>2180</v>
      </c>
      <c r="C2873" t="s">
        <v>3241</v>
      </c>
      <c r="D2873" t="s">
        <v>3248</v>
      </c>
      <c r="E2873" s="2">
        <v>45985</v>
      </c>
      <c r="F2873">
        <v>16</v>
      </c>
      <c r="G2873" t="s">
        <v>3257</v>
      </c>
      <c r="H2873" s="2">
        <v>45992</v>
      </c>
      <c r="I2873" t="s">
        <v>3263</v>
      </c>
      <c r="J2873" t="s">
        <v>3262</v>
      </c>
      <c r="K2873">
        <v>3327</v>
      </c>
      <c r="L2873">
        <v>7</v>
      </c>
    </row>
    <row r="2874" spans="1:12" x14ac:dyDescent="0.45">
      <c r="A2874" t="str">
        <f t="shared" si="44"/>
        <v>A2873</v>
      </c>
      <c r="B2874" t="s">
        <v>2181</v>
      </c>
      <c r="C2874" t="s">
        <v>3235</v>
      </c>
      <c r="D2874" t="s">
        <v>3252</v>
      </c>
      <c r="E2874" s="2">
        <v>45677</v>
      </c>
      <c r="F2874">
        <v>20</v>
      </c>
      <c r="G2874" t="s">
        <v>3260</v>
      </c>
      <c r="H2874" s="2">
        <v>45683</v>
      </c>
      <c r="I2874" t="s">
        <v>3263</v>
      </c>
      <c r="J2874" t="s">
        <v>3262</v>
      </c>
      <c r="K2874">
        <v>3888</v>
      </c>
      <c r="L2874">
        <v>6</v>
      </c>
    </row>
    <row r="2875" spans="1:12" x14ac:dyDescent="0.45">
      <c r="A2875" t="str">
        <f t="shared" si="44"/>
        <v>A2874</v>
      </c>
      <c r="B2875" t="s">
        <v>2182</v>
      </c>
      <c r="C2875" t="s">
        <v>3241</v>
      </c>
      <c r="D2875" t="s">
        <v>3256</v>
      </c>
      <c r="E2875" s="2">
        <v>46000</v>
      </c>
      <c r="F2875">
        <v>22</v>
      </c>
      <c r="G2875" t="s">
        <v>3257</v>
      </c>
      <c r="H2875" s="2">
        <v>46002</v>
      </c>
      <c r="I2875" t="s">
        <v>3263</v>
      </c>
      <c r="J2875" t="s">
        <v>3262</v>
      </c>
      <c r="K2875">
        <v>3569</v>
      </c>
      <c r="L2875">
        <v>2</v>
      </c>
    </row>
    <row r="2876" spans="1:12" x14ac:dyDescent="0.45">
      <c r="A2876" t="str">
        <f t="shared" si="44"/>
        <v>A2875</v>
      </c>
      <c r="B2876" t="s">
        <v>2183</v>
      </c>
      <c r="C2876" t="s">
        <v>3235</v>
      </c>
      <c r="D2876" t="s">
        <v>3250</v>
      </c>
      <c r="E2876" s="2">
        <v>45880</v>
      </c>
      <c r="F2876">
        <v>17</v>
      </c>
      <c r="G2876" t="s">
        <v>3260</v>
      </c>
      <c r="H2876" s="2">
        <v>45885</v>
      </c>
      <c r="I2876" t="s">
        <v>3263</v>
      </c>
      <c r="J2876" t="s">
        <v>3262</v>
      </c>
      <c r="K2876">
        <v>3391</v>
      </c>
      <c r="L2876">
        <v>5</v>
      </c>
    </row>
    <row r="2877" spans="1:12" x14ac:dyDescent="0.45">
      <c r="A2877" t="str">
        <f t="shared" si="44"/>
        <v>A2876</v>
      </c>
      <c r="B2877" t="s">
        <v>2184</v>
      </c>
      <c r="C2877" t="s">
        <v>3235</v>
      </c>
      <c r="D2877" t="s">
        <v>3254</v>
      </c>
      <c r="E2877" s="2">
        <v>45838</v>
      </c>
      <c r="F2877">
        <v>15</v>
      </c>
      <c r="G2877" t="s">
        <v>3260</v>
      </c>
      <c r="H2877" s="2">
        <v>45840</v>
      </c>
      <c r="I2877" t="s">
        <v>3263</v>
      </c>
      <c r="J2877" t="s">
        <v>3262</v>
      </c>
      <c r="K2877">
        <v>3862</v>
      </c>
      <c r="L2877">
        <v>2</v>
      </c>
    </row>
    <row r="2878" spans="1:12" x14ac:dyDescent="0.45">
      <c r="A2878" t="str">
        <f t="shared" si="44"/>
        <v>A2877</v>
      </c>
      <c r="B2878" t="s">
        <v>55</v>
      </c>
      <c r="C2878" t="s">
        <v>3238</v>
      </c>
      <c r="D2878" t="s">
        <v>3248</v>
      </c>
      <c r="E2878" s="2">
        <v>45799</v>
      </c>
      <c r="F2878">
        <v>19</v>
      </c>
      <c r="G2878" t="s">
        <v>3257</v>
      </c>
      <c r="H2878" s="2">
        <v>45802</v>
      </c>
      <c r="I2878" t="s">
        <v>3263</v>
      </c>
      <c r="J2878" t="s">
        <v>3261</v>
      </c>
      <c r="K2878">
        <v>12227</v>
      </c>
      <c r="L2878">
        <v>3</v>
      </c>
    </row>
    <row r="2879" spans="1:12" x14ac:dyDescent="0.45">
      <c r="A2879" t="str">
        <f t="shared" si="44"/>
        <v>A2878</v>
      </c>
      <c r="B2879" t="s">
        <v>430</v>
      </c>
      <c r="C2879" t="s">
        <v>3238</v>
      </c>
      <c r="D2879" t="s">
        <v>3258</v>
      </c>
      <c r="E2879" s="2">
        <v>46014</v>
      </c>
      <c r="F2879">
        <v>19</v>
      </c>
      <c r="G2879" t="s">
        <v>3260</v>
      </c>
      <c r="H2879" s="2">
        <v>46019</v>
      </c>
      <c r="I2879" t="s">
        <v>3263</v>
      </c>
      <c r="J2879" t="s">
        <v>3262</v>
      </c>
      <c r="K2879">
        <v>4757</v>
      </c>
      <c r="L2879">
        <v>5</v>
      </c>
    </row>
    <row r="2880" spans="1:12" x14ac:dyDescent="0.45">
      <c r="A2880" t="str">
        <f t="shared" si="44"/>
        <v>A2879</v>
      </c>
      <c r="B2880" t="s">
        <v>900</v>
      </c>
      <c r="C2880" t="s">
        <v>3238</v>
      </c>
      <c r="D2880" t="s">
        <v>3248</v>
      </c>
      <c r="E2880" s="2">
        <v>45703</v>
      </c>
      <c r="F2880">
        <v>13</v>
      </c>
      <c r="G2880" t="s">
        <v>3257</v>
      </c>
      <c r="H2880" s="2">
        <v>45710</v>
      </c>
      <c r="I2880" t="s">
        <v>3263</v>
      </c>
      <c r="J2880" t="s">
        <v>3261</v>
      </c>
      <c r="K2880">
        <v>12693</v>
      </c>
      <c r="L2880">
        <v>7</v>
      </c>
    </row>
    <row r="2881" spans="1:12" x14ac:dyDescent="0.45">
      <c r="A2881" t="str">
        <f t="shared" si="44"/>
        <v>A2880</v>
      </c>
      <c r="B2881" t="s">
        <v>2185</v>
      </c>
      <c r="C2881" t="s">
        <v>3241</v>
      </c>
      <c r="D2881" t="s">
        <v>3254</v>
      </c>
      <c r="E2881" s="2">
        <v>45808</v>
      </c>
      <c r="F2881">
        <v>11</v>
      </c>
      <c r="G2881" t="s">
        <v>3260</v>
      </c>
      <c r="H2881" s="2">
        <v>45811</v>
      </c>
      <c r="I2881" t="s">
        <v>3263</v>
      </c>
      <c r="J2881" t="s">
        <v>3262</v>
      </c>
      <c r="K2881">
        <v>4318</v>
      </c>
      <c r="L2881">
        <v>3</v>
      </c>
    </row>
    <row r="2882" spans="1:12" x14ac:dyDescent="0.45">
      <c r="A2882" t="str">
        <f t="shared" si="44"/>
        <v>A2881</v>
      </c>
      <c r="B2882" t="s">
        <v>1163</v>
      </c>
      <c r="C2882" t="s">
        <v>3235</v>
      </c>
      <c r="D2882" t="s">
        <v>3248</v>
      </c>
      <c r="E2882" s="2">
        <v>45911</v>
      </c>
      <c r="F2882">
        <v>14</v>
      </c>
      <c r="G2882" t="s">
        <v>3260</v>
      </c>
      <c r="H2882" s="2">
        <v>45916</v>
      </c>
      <c r="I2882" t="s">
        <v>3263</v>
      </c>
      <c r="J2882" t="s">
        <v>3261</v>
      </c>
      <c r="K2882">
        <v>14412</v>
      </c>
      <c r="L2882">
        <v>5</v>
      </c>
    </row>
    <row r="2883" spans="1:12" x14ac:dyDescent="0.45">
      <c r="A2883" t="str">
        <f t="shared" ref="A2883:A2946" si="45">"A"&amp;TEXT(ROW()-1,"0000")</f>
        <v>A2882</v>
      </c>
      <c r="B2883" t="s">
        <v>1168</v>
      </c>
      <c r="C2883" t="s">
        <v>3241</v>
      </c>
      <c r="D2883" t="s">
        <v>3248</v>
      </c>
      <c r="E2883" s="2">
        <v>45797</v>
      </c>
      <c r="F2883">
        <v>18</v>
      </c>
      <c r="G2883" t="s">
        <v>3257</v>
      </c>
      <c r="H2883" s="2">
        <v>45803</v>
      </c>
      <c r="I2883" t="s">
        <v>3263</v>
      </c>
      <c r="J2883" t="s">
        <v>3262</v>
      </c>
      <c r="K2883">
        <v>4429</v>
      </c>
      <c r="L2883">
        <v>6</v>
      </c>
    </row>
    <row r="2884" spans="1:12" x14ac:dyDescent="0.45">
      <c r="A2884" t="str">
        <f t="shared" si="45"/>
        <v>A2883</v>
      </c>
      <c r="B2884" t="s">
        <v>2186</v>
      </c>
      <c r="C2884" t="s">
        <v>3241</v>
      </c>
      <c r="D2884" t="s">
        <v>3252</v>
      </c>
      <c r="E2884" s="2">
        <v>45791</v>
      </c>
      <c r="F2884">
        <v>17</v>
      </c>
      <c r="G2884" t="s">
        <v>3260</v>
      </c>
      <c r="H2884" s="2">
        <v>45795</v>
      </c>
      <c r="I2884" t="s">
        <v>3263</v>
      </c>
      <c r="J2884" t="s">
        <v>3262</v>
      </c>
      <c r="K2884">
        <v>2363</v>
      </c>
      <c r="L2884">
        <v>4</v>
      </c>
    </row>
    <row r="2885" spans="1:12" x14ac:dyDescent="0.45">
      <c r="A2885" t="str">
        <f t="shared" si="45"/>
        <v>A2884</v>
      </c>
      <c r="B2885" t="s">
        <v>2187</v>
      </c>
      <c r="C2885" t="s">
        <v>3241</v>
      </c>
      <c r="D2885" t="s">
        <v>3258</v>
      </c>
      <c r="E2885" s="2">
        <v>45678</v>
      </c>
      <c r="F2885">
        <v>11</v>
      </c>
      <c r="G2885" t="s">
        <v>3260</v>
      </c>
      <c r="H2885" s="2">
        <v>45681</v>
      </c>
      <c r="I2885" t="s">
        <v>3263</v>
      </c>
      <c r="J2885" t="s">
        <v>3262</v>
      </c>
      <c r="K2885">
        <v>3530</v>
      </c>
      <c r="L2885">
        <v>3</v>
      </c>
    </row>
    <row r="2886" spans="1:12" x14ac:dyDescent="0.45">
      <c r="A2886" t="str">
        <f t="shared" si="45"/>
        <v>A2885</v>
      </c>
      <c r="B2886" t="s">
        <v>1333</v>
      </c>
      <c r="C2886" t="s">
        <v>3238</v>
      </c>
      <c r="D2886" t="s">
        <v>3248</v>
      </c>
      <c r="E2886" s="2">
        <v>45782</v>
      </c>
      <c r="F2886">
        <v>13</v>
      </c>
      <c r="G2886" t="s">
        <v>3260</v>
      </c>
      <c r="H2886" s="2">
        <v>45786</v>
      </c>
      <c r="I2886" t="s">
        <v>3263</v>
      </c>
      <c r="J2886" t="s">
        <v>3261</v>
      </c>
      <c r="K2886">
        <v>13661</v>
      </c>
      <c r="L2886">
        <v>4</v>
      </c>
    </row>
    <row r="2887" spans="1:12" x14ac:dyDescent="0.45">
      <c r="A2887" t="str">
        <f t="shared" si="45"/>
        <v>A2886</v>
      </c>
      <c r="B2887" t="s">
        <v>2188</v>
      </c>
      <c r="C2887" t="s">
        <v>3235</v>
      </c>
      <c r="D2887" t="s">
        <v>3252</v>
      </c>
      <c r="E2887" s="2">
        <v>45706</v>
      </c>
      <c r="F2887">
        <v>15</v>
      </c>
      <c r="G2887" t="s">
        <v>3257</v>
      </c>
      <c r="H2887" s="2">
        <v>45709</v>
      </c>
      <c r="I2887" t="s">
        <v>3263</v>
      </c>
      <c r="J2887" t="s">
        <v>3262</v>
      </c>
      <c r="K2887">
        <v>2972</v>
      </c>
      <c r="L2887">
        <v>3</v>
      </c>
    </row>
    <row r="2888" spans="1:12" x14ac:dyDescent="0.45">
      <c r="A2888" t="str">
        <f t="shared" si="45"/>
        <v>A2887</v>
      </c>
      <c r="B2888" t="s">
        <v>2189</v>
      </c>
      <c r="C2888" t="s">
        <v>3235</v>
      </c>
      <c r="D2888" t="s">
        <v>3252</v>
      </c>
      <c r="E2888" s="2">
        <v>45789</v>
      </c>
      <c r="F2888">
        <v>12</v>
      </c>
      <c r="G2888" t="s">
        <v>3257</v>
      </c>
      <c r="H2888" s="2">
        <v>45791</v>
      </c>
      <c r="I2888" t="s">
        <v>3263</v>
      </c>
      <c r="J2888" t="s">
        <v>3262</v>
      </c>
      <c r="K2888">
        <v>3040</v>
      </c>
      <c r="L2888">
        <v>2</v>
      </c>
    </row>
    <row r="2889" spans="1:12" x14ac:dyDescent="0.45">
      <c r="A2889" t="str">
        <f t="shared" si="45"/>
        <v>A2888</v>
      </c>
      <c r="B2889" t="s">
        <v>2030</v>
      </c>
      <c r="C2889" t="s">
        <v>3235</v>
      </c>
      <c r="D2889" t="s">
        <v>3248</v>
      </c>
      <c r="E2889" s="2">
        <v>45991</v>
      </c>
      <c r="F2889">
        <v>10</v>
      </c>
      <c r="G2889" t="s">
        <v>3260</v>
      </c>
      <c r="H2889" s="2">
        <v>45995</v>
      </c>
      <c r="I2889" t="s">
        <v>3263</v>
      </c>
      <c r="J2889" t="s">
        <v>3261</v>
      </c>
      <c r="K2889">
        <v>14815</v>
      </c>
      <c r="L2889">
        <v>4</v>
      </c>
    </row>
    <row r="2890" spans="1:12" x14ac:dyDescent="0.45">
      <c r="A2890" t="str">
        <f t="shared" si="45"/>
        <v>A2889</v>
      </c>
      <c r="B2890" t="s">
        <v>2190</v>
      </c>
      <c r="C2890" t="s">
        <v>3235</v>
      </c>
      <c r="D2890" t="s">
        <v>3254</v>
      </c>
      <c r="E2890" s="2">
        <v>45702</v>
      </c>
      <c r="F2890">
        <v>9</v>
      </c>
      <c r="G2890" t="s">
        <v>3260</v>
      </c>
      <c r="H2890" s="2">
        <v>45704</v>
      </c>
      <c r="I2890" t="s">
        <v>3263</v>
      </c>
      <c r="J2890" t="s">
        <v>3262</v>
      </c>
      <c r="K2890">
        <v>3373</v>
      </c>
      <c r="L2890">
        <v>2</v>
      </c>
    </row>
    <row r="2891" spans="1:12" x14ac:dyDescent="0.45">
      <c r="A2891" t="str">
        <f t="shared" si="45"/>
        <v>A2890</v>
      </c>
      <c r="B2891" t="s">
        <v>2191</v>
      </c>
      <c r="C2891" t="s">
        <v>3235</v>
      </c>
      <c r="D2891" t="s">
        <v>3252</v>
      </c>
      <c r="E2891" s="2">
        <v>45700</v>
      </c>
      <c r="F2891">
        <v>9</v>
      </c>
      <c r="G2891" t="s">
        <v>3260</v>
      </c>
      <c r="H2891" s="2">
        <v>45703</v>
      </c>
      <c r="I2891" t="s">
        <v>3263</v>
      </c>
      <c r="J2891" t="s">
        <v>3262</v>
      </c>
      <c r="K2891">
        <v>2522</v>
      </c>
      <c r="L2891">
        <v>3</v>
      </c>
    </row>
    <row r="2892" spans="1:12" x14ac:dyDescent="0.45">
      <c r="A2892" t="str">
        <f t="shared" si="45"/>
        <v>A2891</v>
      </c>
      <c r="B2892" t="s">
        <v>582</v>
      </c>
      <c r="C2892" t="s">
        <v>3238</v>
      </c>
      <c r="D2892" t="s">
        <v>3256</v>
      </c>
      <c r="E2892" s="2">
        <v>45777</v>
      </c>
      <c r="F2892">
        <v>22</v>
      </c>
      <c r="G2892" t="s">
        <v>3257</v>
      </c>
      <c r="H2892" s="2">
        <v>45782</v>
      </c>
      <c r="I2892" t="s">
        <v>3263</v>
      </c>
      <c r="J2892" t="s">
        <v>3261</v>
      </c>
      <c r="K2892">
        <v>11571</v>
      </c>
      <c r="L2892">
        <v>5</v>
      </c>
    </row>
    <row r="2893" spans="1:12" x14ac:dyDescent="0.45">
      <c r="A2893" t="str">
        <f t="shared" si="45"/>
        <v>A2892</v>
      </c>
      <c r="B2893" t="s">
        <v>1993</v>
      </c>
      <c r="C2893" t="s">
        <v>3241</v>
      </c>
      <c r="D2893" t="s">
        <v>3254</v>
      </c>
      <c r="E2893" s="2">
        <v>45692</v>
      </c>
      <c r="F2893">
        <v>13</v>
      </c>
      <c r="G2893" t="s">
        <v>3260</v>
      </c>
      <c r="H2893" s="2">
        <v>45695</v>
      </c>
      <c r="I2893" t="s">
        <v>3263</v>
      </c>
      <c r="J2893" t="s">
        <v>3262</v>
      </c>
      <c r="K2893">
        <v>4468</v>
      </c>
      <c r="L2893">
        <v>3</v>
      </c>
    </row>
    <row r="2894" spans="1:12" x14ac:dyDescent="0.45">
      <c r="A2894" t="str">
        <f t="shared" si="45"/>
        <v>A2893</v>
      </c>
      <c r="B2894" t="s">
        <v>2192</v>
      </c>
      <c r="C2894" t="s">
        <v>3235</v>
      </c>
      <c r="D2894" t="s">
        <v>3258</v>
      </c>
      <c r="E2894" s="2">
        <v>45825</v>
      </c>
      <c r="F2894">
        <v>9</v>
      </c>
      <c r="G2894" t="s">
        <v>3260</v>
      </c>
      <c r="H2894" s="2">
        <v>45830</v>
      </c>
      <c r="I2894" t="s">
        <v>3263</v>
      </c>
      <c r="J2894" t="s">
        <v>3262</v>
      </c>
      <c r="K2894">
        <v>2159</v>
      </c>
      <c r="L2894">
        <v>5</v>
      </c>
    </row>
    <row r="2895" spans="1:12" x14ac:dyDescent="0.45">
      <c r="A2895" t="str">
        <f t="shared" si="45"/>
        <v>A2894</v>
      </c>
      <c r="B2895" t="s">
        <v>2193</v>
      </c>
      <c r="C2895" t="s">
        <v>3241</v>
      </c>
      <c r="D2895" t="s">
        <v>3252</v>
      </c>
      <c r="E2895" s="2">
        <v>45830</v>
      </c>
      <c r="F2895">
        <v>19</v>
      </c>
      <c r="G2895" t="s">
        <v>3260</v>
      </c>
      <c r="H2895" s="2">
        <v>45835</v>
      </c>
      <c r="I2895" t="s">
        <v>3263</v>
      </c>
      <c r="J2895" t="s">
        <v>3262</v>
      </c>
      <c r="K2895">
        <v>4925</v>
      </c>
      <c r="L2895">
        <v>5</v>
      </c>
    </row>
    <row r="2896" spans="1:12" x14ac:dyDescent="0.45">
      <c r="A2896" t="str">
        <f t="shared" si="45"/>
        <v>A2895</v>
      </c>
      <c r="B2896" t="s">
        <v>2194</v>
      </c>
      <c r="C2896" t="s">
        <v>3235</v>
      </c>
      <c r="D2896" t="s">
        <v>3248</v>
      </c>
      <c r="E2896" s="2">
        <v>45799</v>
      </c>
      <c r="F2896">
        <v>9</v>
      </c>
      <c r="G2896" t="s">
        <v>3260</v>
      </c>
      <c r="H2896" s="2">
        <v>45805</v>
      </c>
      <c r="I2896" t="s">
        <v>3263</v>
      </c>
      <c r="J2896" t="s">
        <v>3262</v>
      </c>
      <c r="K2896">
        <v>2806</v>
      </c>
      <c r="L2896">
        <v>6</v>
      </c>
    </row>
    <row r="2897" spans="1:12" x14ac:dyDescent="0.45">
      <c r="A2897" t="str">
        <f t="shared" si="45"/>
        <v>A2896</v>
      </c>
      <c r="B2897" t="s">
        <v>2195</v>
      </c>
      <c r="C2897" t="s">
        <v>3238</v>
      </c>
      <c r="D2897" t="s">
        <v>3258</v>
      </c>
      <c r="E2897" s="2">
        <v>45782</v>
      </c>
      <c r="F2897">
        <v>18</v>
      </c>
      <c r="G2897" t="s">
        <v>3257</v>
      </c>
      <c r="H2897" s="2">
        <v>45785</v>
      </c>
      <c r="I2897" t="s">
        <v>3263</v>
      </c>
      <c r="J2897" t="s">
        <v>3262</v>
      </c>
      <c r="K2897">
        <v>2631</v>
      </c>
      <c r="L2897">
        <v>3</v>
      </c>
    </row>
    <row r="2898" spans="1:12" x14ac:dyDescent="0.45">
      <c r="A2898" t="str">
        <f t="shared" si="45"/>
        <v>A2897</v>
      </c>
      <c r="B2898" t="s">
        <v>1352</v>
      </c>
      <c r="C2898" t="s">
        <v>3238</v>
      </c>
      <c r="D2898" t="s">
        <v>3252</v>
      </c>
      <c r="E2898" s="2">
        <v>45915</v>
      </c>
      <c r="F2898">
        <v>11</v>
      </c>
      <c r="G2898" t="s">
        <v>3260</v>
      </c>
      <c r="H2898" s="2">
        <v>45921</v>
      </c>
      <c r="I2898" t="s">
        <v>3263</v>
      </c>
      <c r="J2898" t="s">
        <v>3262</v>
      </c>
      <c r="K2898">
        <v>2158</v>
      </c>
      <c r="L2898">
        <v>6</v>
      </c>
    </row>
    <row r="2899" spans="1:12" x14ac:dyDescent="0.45">
      <c r="A2899" t="str">
        <f t="shared" si="45"/>
        <v>A2898</v>
      </c>
      <c r="B2899" t="s">
        <v>1935</v>
      </c>
      <c r="C2899" t="s">
        <v>3238</v>
      </c>
      <c r="D2899" t="s">
        <v>3256</v>
      </c>
      <c r="E2899" s="2">
        <v>45820</v>
      </c>
      <c r="F2899">
        <v>23</v>
      </c>
      <c r="G2899" t="s">
        <v>3257</v>
      </c>
      <c r="H2899" s="2">
        <v>45825</v>
      </c>
      <c r="I2899" t="s">
        <v>3264</v>
      </c>
      <c r="J2899" t="s">
        <v>3262</v>
      </c>
      <c r="K2899">
        <v>2370</v>
      </c>
      <c r="L2899">
        <v>5</v>
      </c>
    </row>
    <row r="2900" spans="1:12" x14ac:dyDescent="0.45">
      <c r="A2900" t="str">
        <f t="shared" si="45"/>
        <v>A2899</v>
      </c>
      <c r="B2900" t="s">
        <v>773</v>
      </c>
      <c r="C2900" t="s">
        <v>3241</v>
      </c>
      <c r="D2900" t="s">
        <v>3252</v>
      </c>
      <c r="E2900" s="2">
        <v>45702</v>
      </c>
      <c r="F2900">
        <v>14</v>
      </c>
      <c r="G2900" t="s">
        <v>3260</v>
      </c>
      <c r="H2900" s="2">
        <v>45707</v>
      </c>
      <c r="I2900" t="s">
        <v>3263</v>
      </c>
      <c r="J2900" t="s">
        <v>3262</v>
      </c>
      <c r="K2900">
        <v>2046</v>
      </c>
      <c r="L2900">
        <v>5</v>
      </c>
    </row>
    <row r="2901" spans="1:12" x14ac:dyDescent="0.45">
      <c r="A2901" t="str">
        <f t="shared" si="45"/>
        <v>A2900</v>
      </c>
      <c r="B2901" t="s">
        <v>2196</v>
      </c>
      <c r="C2901" t="s">
        <v>3238</v>
      </c>
      <c r="D2901" t="s">
        <v>3252</v>
      </c>
      <c r="E2901" s="2">
        <v>45824</v>
      </c>
      <c r="F2901">
        <v>10</v>
      </c>
      <c r="G2901" t="s">
        <v>3257</v>
      </c>
      <c r="H2901" s="2">
        <v>45827</v>
      </c>
      <c r="I2901" t="s">
        <v>3263</v>
      </c>
      <c r="J2901" t="s">
        <v>3262</v>
      </c>
      <c r="K2901">
        <v>4985</v>
      </c>
      <c r="L2901">
        <v>3</v>
      </c>
    </row>
    <row r="2902" spans="1:12" x14ac:dyDescent="0.45">
      <c r="A2902" t="str">
        <f t="shared" si="45"/>
        <v>A2901</v>
      </c>
      <c r="B2902" t="s">
        <v>1222</v>
      </c>
      <c r="C2902" t="s">
        <v>3235</v>
      </c>
      <c r="D2902" t="s">
        <v>3254</v>
      </c>
      <c r="E2902" s="2">
        <v>45925</v>
      </c>
      <c r="F2902">
        <v>14</v>
      </c>
      <c r="G2902" t="s">
        <v>3257</v>
      </c>
      <c r="H2902" s="2">
        <v>45928</v>
      </c>
      <c r="I2902" t="s">
        <v>3263</v>
      </c>
      <c r="J2902" t="s">
        <v>3262</v>
      </c>
      <c r="K2902">
        <v>4669</v>
      </c>
      <c r="L2902">
        <v>3</v>
      </c>
    </row>
    <row r="2903" spans="1:12" x14ac:dyDescent="0.45">
      <c r="A2903" t="str">
        <f t="shared" si="45"/>
        <v>A2902</v>
      </c>
      <c r="B2903" t="s">
        <v>2197</v>
      </c>
      <c r="C2903" t="s">
        <v>3238</v>
      </c>
      <c r="D2903" t="s">
        <v>3252</v>
      </c>
      <c r="E2903" s="2">
        <v>45877</v>
      </c>
      <c r="F2903">
        <v>13</v>
      </c>
      <c r="G2903" t="s">
        <v>3260</v>
      </c>
      <c r="H2903" s="2">
        <v>45882</v>
      </c>
      <c r="I2903" t="s">
        <v>3263</v>
      </c>
      <c r="J2903" t="s">
        <v>3262</v>
      </c>
      <c r="K2903">
        <v>2490</v>
      </c>
      <c r="L2903">
        <v>5</v>
      </c>
    </row>
    <row r="2904" spans="1:12" x14ac:dyDescent="0.45">
      <c r="A2904" t="str">
        <f t="shared" si="45"/>
        <v>A2903</v>
      </c>
      <c r="B2904" t="s">
        <v>19</v>
      </c>
      <c r="C2904" t="s">
        <v>3238</v>
      </c>
      <c r="D2904" t="s">
        <v>3252</v>
      </c>
      <c r="E2904" s="2">
        <v>45973</v>
      </c>
      <c r="F2904">
        <v>8</v>
      </c>
      <c r="G2904" t="s">
        <v>3257</v>
      </c>
      <c r="H2904" s="2">
        <v>45975</v>
      </c>
      <c r="I2904" t="s">
        <v>3263</v>
      </c>
      <c r="J2904" t="s">
        <v>3262</v>
      </c>
      <c r="K2904">
        <v>2898</v>
      </c>
      <c r="L2904">
        <v>2</v>
      </c>
    </row>
    <row r="2905" spans="1:12" x14ac:dyDescent="0.45">
      <c r="A2905" t="str">
        <f t="shared" si="45"/>
        <v>A2904</v>
      </c>
      <c r="B2905" t="s">
        <v>1745</v>
      </c>
      <c r="C2905" t="s">
        <v>3235</v>
      </c>
      <c r="D2905" t="s">
        <v>3248</v>
      </c>
      <c r="E2905" s="2">
        <v>45757</v>
      </c>
      <c r="F2905">
        <v>14</v>
      </c>
      <c r="G2905" t="s">
        <v>3260</v>
      </c>
      <c r="H2905" s="2">
        <v>45762</v>
      </c>
      <c r="I2905" t="s">
        <v>3263</v>
      </c>
      <c r="J2905" t="s">
        <v>3261</v>
      </c>
      <c r="K2905">
        <v>12335</v>
      </c>
      <c r="L2905">
        <v>5</v>
      </c>
    </row>
    <row r="2906" spans="1:12" x14ac:dyDescent="0.45">
      <c r="A2906" t="str">
        <f t="shared" si="45"/>
        <v>A2905</v>
      </c>
      <c r="B2906" t="s">
        <v>2198</v>
      </c>
      <c r="C2906" t="s">
        <v>3238</v>
      </c>
      <c r="D2906" t="s">
        <v>3250</v>
      </c>
      <c r="E2906" s="2">
        <v>45895</v>
      </c>
      <c r="F2906">
        <v>18</v>
      </c>
      <c r="G2906" t="s">
        <v>3260</v>
      </c>
      <c r="H2906" s="2">
        <v>45900</v>
      </c>
      <c r="I2906" t="s">
        <v>3263</v>
      </c>
      <c r="J2906" t="s">
        <v>3262</v>
      </c>
      <c r="K2906">
        <v>4924</v>
      </c>
      <c r="L2906">
        <v>5</v>
      </c>
    </row>
    <row r="2907" spans="1:12" x14ac:dyDescent="0.45">
      <c r="A2907" t="str">
        <f t="shared" si="45"/>
        <v>A2906</v>
      </c>
      <c r="B2907" t="s">
        <v>235</v>
      </c>
      <c r="C2907" t="s">
        <v>3235</v>
      </c>
      <c r="D2907" t="s">
        <v>3252</v>
      </c>
      <c r="E2907" s="2">
        <v>45876</v>
      </c>
      <c r="F2907">
        <v>18</v>
      </c>
      <c r="G2907" t="s">
        <v>3260</v>
      </c>
      <c r="H2907" s="2">
        <v>45879</v>
      </c>
      <c r="I2907" t="s">
        <v>3263</v>
      </c>
      <c r="J2907" t="s">
        <v>3262</v>
      </c>
      <c r="K2907">
        <v>3312</v>
      </c>
      <c r="L2907">
        <v>3</v>
      </c>
    </row>
    <row r="2908" spans="1:12" x14ac:dyDescent="0.45">
      <c r="A2908" t="str">
        <f t="shared" si="45"/>
        <v>A2907</v>
      </c>
      <c r="B2908" t="s">
        <v>2092</v>
      </c>
      <c r="C2908" t="s">
        <v>3238</v>
      </c>
      <c r="D2908" t="s">
        <v>3256</v>
      </c>
      <c r="E2908" s="2">
        <v>45761</v>
      </c>
      <c r="F2908">
        <v>18</v>
      </c>
      <c r="G2908" t="s">
        <v>3257</v>
      </c>
      <c r="H2908" s="2">
        <v>45765</v>
      </c>
      <c r="I2908" t="s">
        <v>3263</v>
      </c>
      <c r="J2908" t="s">
        <v>3262</v>
      </c>
      <c r="K2908">
        <v>4472</v>
      </c>
      <c r="L2908">
        <v>4</v>
      </c>
    </row>
    <row r="2909" spans="1:12" x14ac:dyDescent="0.45">
      <c r="A2909" t="str">
        <f t="shared" si="45"/>
        <v>A2908</v>
      </c>
      <c r="B2909" t="s">
        <v>2094</v>
      </c>
      <c r="C2909" t="s">
        <v>3238</v>
      </c>
      <c r="D2909" t="s">
        <v>3256</v>
      </c>
      <c r="E2909" s="2">
        <v>45906</v>
      </c>
      <c r="F2909">
        <v>22</v>
      </c>
      <c r="G2909" t="s">
        <v>3257</v>
      </c>
      <c r="H2909" s="2">
        <v>45908</v>
      </c>
      <c r="I2909" t="s">
        <v>3264</v>
      </c>
      <c r="J2909" t="s">
        <v>3262</v>
      </c>
      <c r="K2909">
        <v>2074</v>
      </c>
      <c r="L2909">
        <v>2</v>
      </c>
    </row>
    <row r="2910" spans="1:12" x14ac:dyDescent="0.45">
      <c r="A2910" t="str">
        <f t="shared" si="45"/>
        <v>A2909</v>
      </c>
      <c r="B2910" t="s">
        <v>2199</v>
      </c>
      <c r="C2910" t="s">
        <v>3238</v>
      </c>
      <c r="D2910" t="s">
        <v>3258</v>
      </c>
      <c r="E2910" s="2">
        <v>45777</v>
      </c>
      <c r="F2910">
        <v>18</v>
      </c>
      <c r="G2910" t="s">
        <v>3260</v>
      </c>
      <c r="H2910" s="2">
        <v>45782</v>
      </c>
      <c r="I2910" t="s">
        <v>3263</v>
      </c>
      <c r="J2910" t="s">
        <v>3262</v>
      </c>
      <c r="K2910">
        <v>4128</v>
      </c>
      <c r="L2910">
        <v>5</v>
      </c>
    </row>
    <row r="2911" spans="1:12" x14ac:dyDescent="0.45">
      <c r="A2911" t="str">
        <f t="shared" si="45"/>
        <v>A2910</v>
      </c>
      <c r="B2911" t="s">
        <v>2145</v>
      </c>
      <c r="C2911" t="s">
        <v>3238</v>
      </c>
      <c r="D2911" t="s">
        <v>3248</v>
      </c>
      <c r="E2911" s="2">
        <v>45758</v>
      </c>
      <c r="F2911">
        <v>17</v>
      </c>
      <c r="G2911" t="s">
        <v>3260</v>
      </c>
      <c r="H2911" s="2">
        <v>45765</v>
      </c>
      <c r="I2911" t="s">
        <v>3263</v>
      </c>
      <c r="J2911" t="s">
        <v>3262</v>
      </c>
      <c r="K2911">
        <v>4387</v>
      </c>
      <c r="L2911">
        <v>7</v>
      </c>
    </row>
    <row r="2912" spans="1:12" x14ac:dyDescent="0.45">
      <c r="A2912" t="str">
        <f t="shared" si="45"/>
        <v>A2911</v>
      </c>
      <c r="B2912" t="s">
        <v>257</v>
      </c>
      <c r="C2912" t="s">
        <v>3235</v>
      </c>
      <c r="D2912" t="s">
        <v>3256</v>
      </c>
      <c r="E2912" s="2">
        <v>45902</v>
      </c>
      <c r="F2912">
        <v>20</v>
      </c>
      <c r="G2912" t="s">
        <v>3257</v>
      </c>
      <c r="H2912" s="2">
        <v>45904</v>
      </c>
      <c r="I2912" t="s">
        <v>3264</v>
      </c>
      <c r="J2912" t="s">
        <v>3262</v>
      </c>
      <c r="K2912">
        <v>3179</v>
      </c>
      <c r="L2912">
        <v>2</v>
      </c>
    </row>
    <row r="2913" spans="1:12" x14ac:dyDescent="0.45">
      <c r="A2913" t="str">
        <f t="shared" si="45"/>
        <v>A2912</v>
      </c>
      <c r="B2913" t="s">
        <v>2200</v>
      </c>
      <c r="C2913" t="s">
        <v>3241</v>
      </c>
      <c r="D2913" t="s">
        <v>3252</v>
      </c>
      <c r="E2913" s="2">
        <v>45864</v>
      </c>
      <c r="F2913">
        <v>18</v>
      </c>
      <c r="G2913" t="s">
        <v>3260</v>
      </c>
      <c r="H2913" s="2">
        <v>45866</v>
      </c>
      <c r="I2913" t="s">
        <v>3263</v>
      </c>
      <c r="J2913" t="s">
        <v>3262</v>
      </c>
      <c r="K2913">
        <v>2738</v>
      </c>
      <c r="L2913">
        <v>2</v>
      </c>
    </row>
    <row r="2914" spans="1:12" x14ac:dyDescent="0.45">
      <c r="A2914" t="str">
        <f t="shared" si="45"/>
        <v>A2913</v>
      </c>
      <c r="B2914" t="s">
        <v>1102</v>
      </c>
      <c r="C2914" t="s">
        <v>3238</v>
      </c>
      <c r="D2914" t="s">
        <v>3258</v>
      </c>
      <c r="E2914" s="2">
        <v>45745</v>
      </c>
      <c r="F2914">
        <v>20</v>
      </c>
      <c r="G2914" t="s">
        <v>3260</v>
      </c>
      <c r="H2914" s="2">
        <v>45750</v>
      </c>
      <c r="I2914" t="s">
        <v>3263</v>
      </c>
      <c r="J2914" t="s">
        <v>3262</v>
      </c>
      <c r="K2914">
        <v>3670</v>
      </c>
      <c r="L2914">
        <v>5</v>
      </c>
    </row>
    <row r="2915" spans="1:12" x14ac:dyDescent="0.45">
      <c r="A2915" t="str">
        <f t="shared" si="45"/>
        <v>A2914</v>
      </c>
      <c r="B2915" t="s">
        <v>1929</v>
      </c>
      <c r="C2915" t="s">
        <v>3235</v>
      </c>
      <c r="D2915" t="s">
        <v>3250</v>
      </c>
      <c r="E2915" s="2">
        <v>45894</v>
      </c>
      <c r="F2915">
        <v>18</v>
      </c>
      <c r="G2915" t="s">
        <v>3257</v>
      </c>
      <c r="H2915" s="2">
        <v>45900</v>
      </c>
      <c r="I2915" t="s">
        <v>3263</v>
      </c>
      <c r="J2915" t="s">
        <v>3262</v>
      </c>
      <c r="K2915">
        <v>4057</v>
      </c>
      <c r="L2915">
        <v>6</v>
      </c>
    </row>
    <row r="2916" spans="1:12" x14ac:dyDescent="0.45">
      <c r="A2916" t="str">
        <f t="shared" si="45"/>
        <v>A2915</v>
      </c>
      <c r="B2916" t="s">
        <v>937</v>
      </c>
      <c r="C2916" t="s">
        <v>3238</v>
      </c>
      <c r="D2916" t="s">
        <v>3256</v>
      </c>
      <c r="E2916" s="2">
        <v>45886</v>
      </c>
      <c r="F2916">
        <v>22</v>
      </c>
      <c r="G2916" t="s">
        <v>3257</v>
      </c>
      <c r="H2916" s="2">
        <v>45889</v>
      </c>
      <c r="I2916" t="s">
        <v>3264</v>
      </c>
      <c r="J2916" t="s">
        <v>3261</v>
      </c>
      <c r="K2916">
        <v>14867</v>
      </c>
      <c r="L2916">
        <v>3</v>
      </c>
    </row>
    <row r="2917" spans="1:12" x14ac:dyDescent="0.45">
      <c r="A2917" t="str">
        <f t="shared" si="45"/>
        <v>A2916</v>
      </c>
      <c r="B2917" t="s">
        <v>2201</v>
      </c>
      <c r="C2917" t="s">
        <v>3235</v>
      </c>
      <c r="D2917" t="s">
        <v>3248</v>
      </c>
      <c r="E2917" s="2">
        <v>45832</v>
      </c>
      <c r="F2917">
        <v>13</v>
      </c>
      <c r="G2917" t="s">
        <v>3260</v>
      </c>
      <c r="H2917" s="2">
        <v>45836</v>
      </c>
      <c r="I2917" t="s">
        <v>3263</v>
      </c>
      <c r="J2917" t="s">
        <v>3262</v>
      </c>
      <c r="K2917">
        <v>2896</v>
      </c>
      <c r="L2917">
        <v>4</v>
      </c>
    </row>
    <row r="2918" spans="1:12" x14ac:dyDescent="0.45">
      <c r="A2918" t="str">
        <f t="shared" si="45"/>
        <v>A2917</v>
      </c>
      <c r="B2918" t="s">
        <v>2202</v>
      </c>
      <c r="C2918" t="s">
        <v>3241</v>
      </c>
      <c r="D2918" t="s">
        <v>3258</v>
      </c>
      <c r="E2918" s="2">
        <v>45749</v>
      </c>
      <c r="F2918">
        <v>18</v>
      </c>
      <c r="G2918" t="s">
        <v>3257</v>
      </c>
      <c r="H2918" s="2">
        <v>45751</v>
      </c>
      <c r="I2918" t="s">
        <v>3263</v>
      </c>
      <c r="J2918" t="s">
        <v>3262</v>
      </c>
      <c r="K2918">
        <v>4438</v>
      </c>
      <c r="L2918">
        <v>2</v>
      </c>
    </row>
    <row r="2919" spans="1:12" x14ac:dyDescent="0.45">
      <c r="A2919" t="str">
        <f t="shared" si="45"/>
        <v>A2918</v>
      </c>
      <c r="B2919" t="s">
        <v>2203</v>
      </c>
      <c r="C2919" t="s">
        <v>3241</v>
      </c>
      <c r="D2919" t="s">
        <v>3256</v>
      </c>
      <c r="E2919" s="2">
        <v>45725</v>
      </c>
      <c r="F2919">
        <v>22</v>
      </c>
      <c r="G2919" t="s">
        <v>3257</v>
      </c>
      <c r="H2919" s="2">
        <v>45730</v>
      </c>
      <c r="I2919" t="s">
        <v>3264</v>
      </c>
      <c r="J2919" t="s">
        <v>3261</v>
      </c>
      <c r="K2919">
        <v>14756</v>
      </c>
      <c r="L2919">
        <v>5</v>
      </c>
    </row>
    <row r="2920" spans="1:12" x14ac:dyDescent="0.45">
      <c r="A2920" t="str">
        <f t="shared" si="45"/>
        <v>A2919</v>
      </c>
      <c r="B2920" t="s">
        <v>2204</v>
      </c>
      <c r="C2920" t="s">
        <v>3238</v>
      </c>
      <c r="D2920" t="s">
        <v>3258</v>
      </c>
      <c r="E2920" s="2">
        <v>45837</v>
      </c>
      <c r="F2920">
        <v>8</v>
      </c>
      <c r="G2920" t="s">
        <v>3260</v>
      </c>
      <c r="H2920" s="2">
        <v>45839</v>
      </c>
      <c r="I2920" t="s">
        <v>3263</v>
      </c>
      <c r="J2920" t="s">
        <v>3262</v>
      </c>
      <c r="K2920">
        <v>2379</v>
      </c>
      <c r="L2920">
        <v>2</v>
      </c>
    </row>
    <row r="2921" spans="1:12" x14ac:dyDescent="0.45">
      <c r="A2921" t="str">
        <f t="shared" si="45"/>
        <v>A2920</v>
      </c>
      <c r="B2921" t="s">
        <v>649</v>
      </c>
      <c r="C2921" t="s">
        <v>3238</v>
      </c>
      <c r="D2921" t="s">
        <v>3256</v>
      </c>
      <c r="E2921" s="2">
        <v>45883</v>
      </c>
      <c r="F2921">
        <v>20</v>
      </c>
      <c r="G2921" t="s">
        <v>3257</v>
      </c>
      <c r="H2921" s="2">
        <v>45886</v>
      </c>
      <c r="I2921" t="s">
        <v>3263</v>
      </c>
      <c r="J2921" t="s">
        <v>3262</v>
      </c>
      <c r="K2921">
        <v>2181</v>
      </c>
      <c r="L2921">
        <v>3</v>
      </c>
    </row>
    <row r="2922" spans="1:12" x14ac:dyDescent="0.45">
      <c r="A2922" t="str">
        <f t="shared" si="45"/>
        <v>A2921</v>
      </c>
      <c r="B2922" t="s">
        <v>2205</v>
      </c>
      <c r="C2922" t="s">
        <v>3235</v>
      </c>
      <c r="D2922" t="s">
        <v>3248</v>
      </c>
      <c r="E2922" s="2">
        <v>45721</v>
      </c>
      <c r="F2922">
        <v>15</v>
      </c>
      <c r="G2922" t="s">
        <v>3257</v>
      </c>
      <c r="H2922" s="2">
        <v>45726</v>
      </c>
      <c r="I2922" t="s">
        <v>3263</v>
      </c>
      <c r="J2922" t="s">
        <v>3262</v>
      </c>
      <c r="K2922">
        <v>3092</v>
      </c>
      <c r="L2922">
        <v>5</v>
      </c>
    </row>
    <row r="2923" spans="1:12" x14ac:dyDescent="0.45">
      <c r="A2923" t="str">
        <f t="shared" si="45"/>
        <v>A2922</v>
      </c>
      <c r="B2923" t="s">
        <v>2206</v>
      </c>
      <c r="C2923" t="s">
        <v>3238</v>
      </c>
      <c r="D2923" t="s">
        <v>3248</v>
      </c>
      <c r="E2923" s="2">
        <v>45907</v>
      </c>
      <c r="F2923">
        <v>9</v>
      </c>
      <c r="G2923" t="s">
        <v>3260</v>
      </c>
      <c r="H2923" s="2">
        <v>45911</v>
      </c>
      <c r="I2923" t="s">
        <v>3263</v>
      </c>
      <c r="J2923" t="s">
        <v>3261</v>
      </c>
      <c r="K2923">
        <v>13311</v>
      </c>
      <c r="L2923">
        <v>4</v>
      </c>
    </row>
    <row r="2924" spans="1:12" x14ac:dyDescent="0.45">
      <c r="A2924" t="str">
        <f t="shared" si="45"/>
        <v>A2923</v>
      </c>
      <c r="B2924" t="s">
        <v>2207</v>
      </c>
      <c r="C2924" t="s">
        <v>3241</v>
      </c>
      <c r="D2924" t="s">
        <v>3248</v>
      </c>
      <c r="E2924" s="2">
        <v>45911</v>
      </c>
      <c r="F2924">
        <v>11</v>
      </c>
      <c r="G2924" t="s">
        <v>3257</v>
      </c>
      <c r="H2924" s="2">
        <v>45914</v>
      </c>
      <c r="I2924" t="s">
        <v>3263</v>
      </c>
      <c r="J2924" t="s">
        <v>3262</v>
      </c>
      <c r="K2924">
        <v>3255</v>
      </c>
      <c r="L2924">
        <v>3</v>
      </c>
    </row>
    <row r="2925" spans="1:12" x14ac:dyDescent="0.45">
      <c r="A2925" t="str">
        <f t="shared" si="45"/>
        <v>A2924</v>
      </c>
      <c r="B2925" t="s">
        <v>2208</v>
      </c>
      <c r="C2925" t="s">
        <v>3238</v>
      </c>
      <c r="D2925" t="s">
        <v>3256</v>
      </c>
      <c r="E2925" s="2">
        <v>45775</v>
      </c>
      <c r="F2925">
        <v>23</v>
      </c>
      <c r="G2925" t="s">
        <v>3257</v>
      </c>
      <c r="H2925" s="2">
        <v>45778</v>
      </c>
      <c r="I2925" t="s">
        <v>3263</v>
      </c>
      <c r="J2925" t="s">
        <v>3261</v>
      </c>
      <c r="K2925">
        <v>10462</v>
      </c>
      <c r="L2925">
        <v>3</v>
      </c>
    </row>
    <row r="2926" spans="1:12" x14ac:dyDescent="0.45">
      <c r="A2926" t="str">
        <f t="shared" si="45"/>
        <v>A2925</v>
      </c>
      <c r="B2926" t="s">
        <v>2209</v>
      </c>
      <c r="C2926" t="s">
        <v>3238</v>
      </c>
      <c r="D2926" t="s">
        <v>3256</v>
      </c>
      <c r="E2926" s="2">
        <v>45973</v>
      </c>
      <c r="F2926">
        <v>20</v>
      </c>
      <c r="G2926" t="s">
        <v>3257</v>
      </c>
      <c r="H2926" s="2">
        <v>45976</v>
      </c>
      <c r="I2926" t="s">
        <v>3264</v>
      </c>
      <c r="J2926" t="s">
        <v>3261</v>
      </c>
      <c r="K2926">
        <v>8285</v>
      </c>
      <c r="L2926">
        <v>3</v>
      </c>
    </row>
    <row r="2927" spans="1:12" x14ac:dyDescent="0.45">
      <c r="A2927" t="str">
        <f t="shared" si="45"/>
        <v>A2926</v>
      </c>
      <c r="B2927" t="s">
        <v>2210</v>
      </c>
      <c r="C2927" t="s">
        <v>3235</v>
      </c>
      <c r="D2927" t="s">
        <v>3248</v>
      </c>
      <c r="E2927" s="2">
        <v>45945</v>
      </c>
      <c r="F2927">
        <v>15</v>
      </c>
      <c r="G2927" t="s">
        <v>3260</v>
      </c>
      <c r="H2927" s="2">
        <v>45951</v>
      </c>
      <c r="I2927" t="s">
        <v>3263</v>
      </c>
      <c r="J2927" t="s">
        <v>3262</v>
      </c>
      <c r="K2927">
        <v>2630</v>
      </c>
      <c r="L2927">
        <v>6</v>
      </c>
    </row>
    <row r="2928" spans="1:12" x14ac:dyDescent="0.45">
      <c r="A2928" t="str">
        <f t="shared" si="45"/>
        <v>A2927</v>
      </c>
      <c r="B2928" t="s">
        <v>2211</v>
      </c>
      <c r="C2928" t="s">
        <v>3238</v>
      </c>
      <c r="D2928" t="s">
        <v>3248</v>
      </c>
      <c r="E2928" s="2">
        <v>45723</v>
      </c>
      <c r="F2928">
        <v>15</v>
      </c>
      <c r="G2928" t="s">
        <v>3260</v>
      </c>
      <c r="H2928" s="2">
        <v>45726</v>
      </c>
      <c r="I2928" t="s">
        <v>3263</v>
      </c>
      <c r="J2928" t="s">
        <v>3262</v>
      </c>
      <c r="K2928">
        <v>3208</v>
      </c>
      <c r="L2928">
        <v>3</v>
      </c>
    </row>
    <row r="2929" spans="1:12" x14ac:dyDescent="0.45">
      <c r="A2929" t="str">
        <f t="shared" si="45"/>
        <v>A2928</v>
      </c>
      <c r="B2929" t="s">
        <v>2212</v>
      </c>
      <c r="C2929" t="s">
        <v>3235</v>
      </c>
      <c r="D2929" t="s">
        <v>3258</v>
      </c>
      <c r="E2929" s="2">
        <v>45668</v>
      </c>
      <c r="F2929">
        <v>20</v>
      </c>
      <c r="G2929" t="s">
        <v>3257</v>
      </c>
      <c r="H2929" s="2">
        <v>45671</v>
      </c>
      <c r="I2929" t="s">
        <v>3263</v>
      </c>
      <c r="J2929" t="s">
        <v>3262</v>
      </c>
      <c r="K2929">
        <v>3996</v>
      </c>
      <c r="L2929">
        <v>3</v>
      </c>
    </row>
    <row r="2930" spans="1:12" x14ac:dyDescent="0.45">
      <c r="A2930" t="str">
        <f t="shared" si="45"/>
        <v>A2929</v>
      </c>
      <c r="B2930" t="s">
        <v>2067</v>
      </c>
      <c r="C2930" t="s">
        <v>3235</v>
      </c>
      <c r="D2930" t="s">
        <v>3258</v>
      </c>
      <c r="E2930" s="2">
        <v>45748</v>
      </c>
      <c r="F2930">
        <v>14</v>
      </c>
      <c r="G2930" t="s">
        <v>3257</v>
      </c>
      <c r="H2930" s="2">
        <v>45750</v>
      </c>
      <c r="I2930" t="s">
        <v>3263</v>
      </c>
      <c r="J2930" t="s">
        <v>3262</v>
      </c>
      <c r="K2930">
        <v>3247</v>
      </c>
      <c r="L2930">
        <v>2</v>
      </c>
    </row>
    <row r="2931" spans="1:12" x14ac:dyDescent="0.45">
      <c r="A2931" t="str">
        <f t="shared" si="45"/>
        <v>A2930</v>
      </c>
      <c r="B2931" t="s">
        <v>2213</v>
      </c>
      <c r="C2931" t="s">
        <v>3235</v>
      </c>
      <c r="D2931" t="s">
        <v>3256</v>
      </c>
      <c r="E2931" s="2">
        <v>45868</v>
      </c>
      <c r="F2931">
        <v>19</v>
      </c>
      <c r="G2931" t="s">
        <v>3257</v>
      </c>
      <c r="H2931" s="2">
        <v>45871</v>
      </c>
      <c r="I2931" t="s">
        <v>3263</v>
      </c>
      <c r="J2931" t="s">
        <v>3262</v>
      </c>
      <c r="K2931">
        <v>3423</v>
      </c>
      <c r="L2931">
        <v>3</v>
      </c>
    </row>
    <row r="2932" spans="1:12" x14ac:dyDescent="0.45">
      <c r="A2932" t="str">
        <f t="shared" si="45"/>
        <v>A2931</v>
      </c>
      <c r="B2932" t="s">
        <v>2214</v>
      </c>
      <c r="C2932" t="s">
        <v>3235</v>
      </c>
      <c r="D2932" t="s">
        <v>3252</v>
      </c>
      <c r="E2932" s="2">
        <v>46014</v>
      </c>
      <c r="F2932">
        <v>18</v>
      </c>
      <c r="G2932" t="s">
        <v>3260</v>
      </c>
      <c r="H2932" s="2">
        <v>46016</v>
      </c>
      <c r="I2932" t="s">
        <v>3263</v>
      </c>
      <c r="J2932" t="s">
        <v>3262</v>
      </c>
      <c r="K2932">
        <v>2687</v>
      </c>
      <c r="L2932">
        <v>2</v>
      </c>
    </row>
    <row r="2933" spans="1:12" x14ac:dyDescent="0.45">
      <c r="A2933" t="str">
        <f t="shared" si="45"/>
        <v>A2932</v>
      </c>
      <c r="B2933" t="s">
        <v>1285</v>
      </c>
      <c r="C2933" t="s">
        <v>3235</v>
      </c>
      <c r="D2933" t="s">
        <v>3256</v>
      </c>
      <c r="E2933" s="2">
        <v>45750</v>
      </c>
      <c r="F2933">
        <v>20</v>
      </c>
      <c r="G2933" t="s">
        <v>3257</v>
      </c>
      <c r="H2933" s="2">
        <v>45752</v>
      </c>
      <c r="I2933" t="s">
        <v>3263</v>
      </c>
      <c r="J2933" t="s">
        <v>3262</v>
      </c>
      <c r="K2933">
        <v>3581</v>
      </c>
      <c r="L2933">
        <v>2</v>
      </c>
    </row>
    <row r="2934" spans="1:12" x14ac:dyDescent="0.45">
      <c r="A2934" t="str">
        <f t="shared" si="45"/>
        <v>A2933</v>
      </c>
      <c r="B2934" t="s">
        <v>2215</v>
      </c>
      <c r="C2934" t="s">
        <v>3235</v>
      </c>
      <c r="D2934" t="s">
        <v>3248</v>
      </c>
      <c r="E2934" s="2">
        <v>45923</v>
      </c>
      <c r="F2934">
        <v>19</v>
      </c>
      <c r="G2934" t="s">
        <v>3260</v>
      </c>
      <c r="H2934" s="2">
        <v>45927</v>
      </c>
      <c r="I2934" t="s">
        <v>3263</v>
      </c>
      <c r="J2934" t="s">
        <v>3261</v>
      </c>
      <c r="K2934">
        <v>10671</v>
      </c>
      <c r="L2934">
        <v>4</v>
      </c>
    </row>
    <row r="2935" spans="1:12" x14ac:dyDescent="0.45">
      <c r="A2935" t="str">
        <f t="shared" si="45"/>
        <v>A2934</v>
      </c>
      <c r="B2935" t="s">
        <v>1473</v>
      </c>
      <c r="C2935" t="s">
        <v>3235</v>
      </c>
      <c r="D2935" t="s">
        <v>3248</v>
      </c>
      <c r="E2935" s="2">
        <v>45658</v>
      </c>
      <c r="F2935">
        <v>9</v>
      </c>
      <c r="G2935" t="s">
        <v>3257</v>
      </c>
      <c r="H2935" s="2">
        <v>45661</v>
      </c>
      <c r="I2935" t="s">
        <v>3263</v>
      </c>
      <c r="J2935" t="s">
        <v>3262</v>
      </c>
      <c r="K2935">
        <v>2972</v>
      </c>
      <c r="L2935">
        <v>3</v>
      </c>
    </row>
    <row r="2936" spans="1:12" x14ac:dyDescent="0.45">
      <c r="A2936" t="str">
        <f t="shared" si="45"/>
        <v>A2935</v>
      </c>
      <c r="B2936" t="s">
        <v>1249</v>
      </c>
      <c r="C2936" t="s">
        <v>3241</v>
      </c>
      <c r="D2936" t="s">
        <v>3252</v>
      </c>
      <c r="E2936" s="2">
        <v>45853</v>
      </c>
      <c r="F2936">
        <v>19</v>
      </c>
      <c r="G2936" t="s">
        <v>3260</v>
      </c>
      <c r="H2936" s="2">
        <v>45855</v>
      </c>
      <c r="I2936" t="s">
        <v>3263</v>
      </c>
      <c r="J2936" t="s">
        <v>3262</v>
      </c>
      <c r="K2936">
        <v>3356</v>
      </c>
      <c r="L2936">
        <v>2</v>
      </c>
    </row>
    <row r="2937" spans="1:12" x14ac:dyDescent="0.45">
      <c r="A2937" t="str">
        <f t="shared" si="45"/>
        <v>A2936</v>
      </c>
      <c r="B2937" t="s">
        <v>1839</v>
      </c>
      <c r="C2937" t="s">
        <v>3238</v>
      </c>
      <c r="D2937" t="s">
        <v>3258</v>
      </c>
      <c r="E2937" s="2">
        <v>45869</v>
      </c>
      <c r="F2937">
        <v>12</v>
      </c>
      <c r="G2937" t="s">
        <v>3260</v>
      </c>
      <c r="H2937" s="2">
        <v>45874</v>
      </c>
      <c r="I2937" t="s">
        <v>3263</v>
      </c>
      <c r="J2937" t="s">
        <v>3262</v>
      </c>
      <c r="K2937">
        <v>4930</v>
      </c>
      <c r="L2937">
        <v>5</v>
      </c>
    </row>
    <row r="2938" spans="1:12" x14ac:dyDescent="0.45">
      <c r="A2938" t="str">
        <f t="shared" si="45"/>
        <v>A2937</v>
      </c>
      <c r="B2938" t="s">
        <v>2216</v>
      </c>
      <c r="C2938" t="s">
        <v>3235</v>
      </c>
      <c r="D2938" t="s">
        <v>3248</v>
      </c>
      <c r="E2938" s="2">
        <v>45705</v>
      </c>
      <c r="F2938">
        <v>12</v>
      </c>
      <c r="G2938" t="s">
        <v>3260</v>
      </c>
      <c r="H2938" s="2">
        <v>45708</v>
      </c>
      <c r="I2938" t="s">
        <v>3263</v>
      </c>
      <c r="J2938" t="s">
        <v>3262</v>
      </c>
      <c r="K2938">
        <v>2161</v>
      </c>
      <c r="L2938">
        <v>3</v>
      </c>
    </row>
    <row r="2939" spans="1:12" x14ac:dyDescent="0.45">
      <c r="A2939" t="str">
        <f t="shared" si="45"/>
        <v>A2938</v>
      </c>
      <c r="B2939" t="s">
        <v>1372</v>
      </c>
      <c r="C2939" t="s">
        <v>3238</v>
      </c>
      <c r="D2939" t="s">
        <v>3248</v>
      </c>
      <c r="E2939" s="2">
        <v>45690</v>
      </c>
      <c r="F2939">
        <v>8</v>
      </c>
      <c r="G2939" t="s">
        <v>3260</v>
      </c>
      <c r="H2939" s="2">
        <v>45693</v>
      </c>
      <c r="I2939" t="s">
        <v>3263</v>
      </c>
      <c r="J2939" t="s">
        <v>3262</v>
      </c>
      <c r="K2939">
        <v>3707</v>
      </c>
      <c r="L2939">
        <v>3</v>
      </c>
    </row>
    <row r="2940" spans="1:12" x14ac:dyDescent="0.45">
      <c r="A2940" t="str">
        <f t="shared" si="45"/>
        <v>A2939</v>
      </c>
      <c r="B2940" t="s">
        <v>2217</v>
      </c>
      <c r="C2940" t="s">
        <v>3235</v>
      </c>
      <c r="D2940" t="s">
        <v>3258</v>
      </c>
      <c r="E2940" s="2">
        <v>45994</v>
      </c>
      <c r="F2940">
        <v>10</v>
      </c>
      <c r="G2940" t="s">
        <v>3260</v>
      </c>
      <c r="H2940" s="2">
        <v>45997</v>
      </c>
      <c r="I2940" t="s">
        <v>3263</v>
      </c>
      <c r="J2940" t="s">
        <v>3262</v>
      </c>
      <c r="K2940">
        <v>2728</v>
      </c>
      <c r="L2940">
        <v>3</v>
      </c>
    </row>
    <row r="2941" spans="1:12" x14ac:dyDescent="0.45">
      <c r="A2941" t="str">
        <f t="shared" si="45"/>
        <v>A2940</v>
      </c>
      <c r="B2941" t="s">
        <v>2218</v>
      </c>
      <c r="C2941" t="s">
        <v>3241</v>
      </c>
      <c r="D2941" t="s">
        <v>3254</v>
      </c>
      <c r="E2941" s="2">
        <v>45947</v>
      </c>
      <c r="F2941">
        <v>10</v>
      </c>
      <c r="G2941" t="s">
        <v>3257</v>
      </c>
      <c r="H2941" s="2">
        <v>45950</v>
      </c>
      <c r="I2941" t="s">
        <v>3263</v>
      </c>
      <c r="J2941" t="s">
        <v>3262</v>
      </c>
      <c r="K2941">
        <v>3918</v>
      </c>
      <c r="L2941">
        <v>3</v>
      </c>
    </row>
    <row r="2942" spans="1:12" x14ac:dyDescent="0.45">
      <c r="A2942" t="str">
        <f t="shared" si="45"/>
        <v>A2941</v>
      </c>
      <c r="B2942" t="s">
        <v>603</v>
      </c>
      <c r="C2942" t="s">
        <v>3241</v>
      </c>
      <c r="D2942" t="s">
        <v>3248</v>
      </c>
      <c r="E2942" s="2">
        <v>45986</v>
      </c>
      <c r="F2942">
        <v>19</v>
      </c>
      <c r="G2942" t="s">
        <v>3257</v>
      </c>
      <c r="H2942" s="2">
        <v>45991</v>
      </c>
      <c r="I2942" t="s">
        <v>3263</v>
      </c>
      <c r="J2942" t="s">
        <v>3262</v>
      </c>
      <c r="K2942">
        <v>2305</v>
      </c>
      <c r="L2942">
        <v>5</v>
      </c>
    </row>
    <row r="2943" spans="1:12" x14ac:dyDescent="0.45">
      <c r="A2943" t="str">
        <f t="shared" si="45"/>
        <v>A2942</v>
      </c>
      <c r="B2943" t="s">
        <v>765</v>
      </c>
      <c r="C2943" t="s">
        <v>3235</v>
      </c>
      <c r="D2943" t="s">
        <v>3258</v>
      </c>
      <c r="E2943" s="2">
        <v>45764</v>
      </c>
      <c r="F2943">
        <v>14</v>
      </c>
      <c r="G2943" t="s">
        <v>3260</v>
      </c>
      <c r="H2943" s="2">
        <v>45769</v>
      </c>
      <c r="I2943" t="s">
        <v>3263</v>
      </c>
      <c r="J2943" t="s">
        <v>3262</v>
      </c>
      <c r="K2943">
        <v>2571</v>
      </c>
      <c r="L2943">
        <v>5</v>
      </c>
    </row>
    <row r="2944" spans="1:12" x14ac:dyDescent="0.45">
      <c r="A2944" t="str">
        <f t="shared" si="45"/>
        <v>A2943</v>
      </c>
      <c r="B2944" t="s">
        <v>334</v>
      </c>
      <c r="C2944" t="s">
        <v>3238</v>
      </c>
      <c r="D2944" t="s">
        <v>3252</v>
      </c>
      <c r="E2944" s="2">
        <v>45840</v>
      </c>
      <c r="F2944">
        <v>19</v>
      </c>
      <c r="G2944" t="s">
        <v>3257</v>
      </c>
      <c r="H2944" s="2">
        <v>45844</v>
      </c>
      <c r="I2944" t="s">
        <v>3263</v>
      </c>
      <c r="J2944" t="s">
        <v>3262</v>
      </c>
      <c r="K2944">
        <v>4564</v>
      </c>
      <c r="L2944">
        <v>4</v>
      </c>
    </row>
    <row r="2945" spans="1:12" x14ac:dyDescent="0.45">
      <c r="A2945" t="str">
        <f t="shared" si="45"/>
        <v>A2944</v>
      </c>
      <c r="B2945" t="s">
        <v>2219</v>
      </c>
      <c r="C2945" t="s">
        <v>3238</v>
      </c>
      <c r="D2945" t="s">
        <v>3258</v>
      </c>
      <c r="E2945" s="2">
        <v>45798</v>
      </c>
      <c r="F2945">
        <v>12</v>
      </c>
      <c r="G2945" t="s">
        <v>3260</v>
      </c>
      <c r="H2945" s="2">
        <v>45800</v>
      </c>
      <c r="I2945" t="s">
        <v>3263</v>
      </c>
      <c r="J2945" t="s">
        <v>3262</v>
      </c>
      <c r="K2945">
        <v>2996</v>
      </c>
      <c r="L2945">
        <v>2</v>
      </c>
    </row>
    <row r="2946" spans="1:12" x14ac:dyDescent="0.45">
      <c r="A2946" t="str">
        <f t="shared" si="45"/>
        <v>A2945</v>
      </c>
      <c r="B2946" t="s">
        <v>495</v>
      </c>
      <c r="C2946" t="s">
        <v>3241</v>
      </c>
      <c r="D2946" t="s">
        <v>3248</v>
      </c>
      <c r="E2946" s="2">
        <v>45878</v>
      </c>
      <c r="F2946">
        <v>13</v>
      </c>
      <c r="G2946" t="s">
        <v>3260</v>
      </c>
      <c r="H2946" s="2">
        <v>45883</v>
      </c>
      <c r="I2946" t="s">
        <v>3263</v>
      </c>
      <c r="J2946" t="s">
        <v>3262</v>
      </c>
      <c r="K2946">
        <v>2444</v>
      </c>
      <c r="L2946">
        <v>5</v>
      </c>
    </row>
    <row r="2947" spans="1:12" x14ac:dyDescent="0.45">
      <c r="A2947" t="str">
        <f t="shared" ref="A2947:A3010" si="46">"A"&amp;TEXT(ROW()-1,"0000")</f>
        <v>A2946</v>
      </c>
      <c r="B2947" t="s">
        <v>2220</v>
      </c>
      <c r="C2947" t="s">
        <v>3238</v>
      </c>
      <c r="D2947" t="s">
        <v>3258</v>
      </c>
      <c r="E2947" s="2">
        <v>45717</v>
      </c>
      <c r="F2947">
        <v>10</v>
      </c>
      <c r="G2947" t="s">
        <v>3260</v>
      </c>
      <c r="H2947" s="2">
        <v>45723</v>
      </c>
      <c r="I2947" t="s">
        <v>3263</v>
      </c>
      <c r="J2947" t="s">
        <v>3262</v>
      </c>
      <c r="K2947">
        <v>4400</v>
      </c>
      <c r="L2947">
        <v>6</v>
      </c>
    </row>
    <row r="2948" spans="1:12" x14ac:dyDescent="0.45">
      <c r="A2948" t="str">
        <f t="shared" si="46"/>
        <v>A2947</v>
      </c>
      <c r="B2948" t="s">
        <v>719</v>
      </c>
      <c r="C2948" t="s">
        <v>3238</v>
      </c>
      <c r="D2948" t="s">
        <v>3258</v>
      </c>
      <c r="E2948" s="2">
        <v>45901</v>
      </c>
      <c r="F2948">
        <v>14</v>
      </c>
      <c r="G2948" t="s">
        <v>3260</v>
      </c>
      <c r="H2948" s="2">
        <v>45905</v>
      </c>
      <c r="I2948" t="s">
        <v>3263</v>
      </c>
      <c r="J2948" t="s">
        <v>3262</v>
      </c>
      <c r="K2948">
        <v>3649</v>
      </c>
      <c r="L2948">
        <v>4</v>
      </c>
    </row>
    <row r="2949" spans="1:12" x14ac:dyDescent="0.45">
      <c r="A2949" t="str">
        <f t="shared" si="46"/>
        <v>A2948</v>
      </c>
      <c r="B2949" t="s">
        <v>1602</v>
      </c>
      <c r="C2949" t="s">
        <v>3235</v>
      </c>
      <c r="D2949" t="s">
        <v>3258</v>
      </c>
      <c r="E2949" s="2">
        <v>45707</v>
      </c>
      <c r="F2949">
        <v>9</v>
      </c>
      <c r="G2949" t="s">
        <v>3257</v>
      </c>
      <c r="H2949" s="2">
        <v>45712</v>
      </c>
      <c r="I2949" t="s">
        <v>3263</v>
      </c>
      <c r="J2949" t="s">
        <v>3262</v>
      </c>
      <c r="K2949">
        <v>3077</v>
      </c>
      <c r="L2949">
        <v>5</v>
      </c>
    </row>
    <row r="2950" spans="1:12" x14ac:dyDescent="0.45">
      <c r="A2950" t="str">
        <f t="shared" si="46"/>
        <v>A2949</v>
      </c>
      <c r="B2950" t="s">
        <v>2221</v>
      </c>
      <c r="C2950" t="s">
        <v>3235</v>
      </c>
      <c r="D2950" t="s">
        <v>3252</v>
      </c>
      <c r="E2950" s="2">
        <v>45837</v>
      </c>
      <c r="F2950">
        <v>15</v>
      </c>
      <c r="G2950" t="s">
        <v>3260</v>
      </c>
      <c r="H2950" s="2">
        <v>45839</v>
      </c>
      <c r="I2950" t="s">
        <v>3263</v>
      </c>
      <c r="J2950" t="s">
        <v>3262</v>
      </c>
      <c r="K2950">
        <v>3150</v>
      </c>
      <c r="L2950">
        <v>2</v>
      </c>
    </row>
    <row r="2951" spans="1:12" x14ac:dyDescent="0.45">
      <c r="A2951" t="str">
        <f t="shared" si="46"/>
        <v>A2950</v>
      </c>
      <c r="B2951" t="s">
        <v>501</v>
      </c>
      <c r="C2951" t="s">
        <v>3238</v>
      </c>
      <c r="D2951" t="s">
        <v>3248</v>
      </c>
      <c r="E2951" s="2">
        <v>45959</v>
      </c>
      <c r="F2951">
        <v>19</v>
      </c>
      <c r="G2951" t="s">
        <v>3257</v>
      </c>
      <c r="H2951" s="2">
        <v>45964</v>
      </c>
      <c r="I2951" t="s">
        <v>3263</v>
      </c>
      <c r="J2951" t="s">
        <v>3261</v>
      </c>
      <c r="K2951">
        <v>13288</v>
      </c>
      <c r="L2951">
        <v>5</v>
      </c>
    </row>
    <row r="2952" spans="1:12" x14ac:dyDescent="0.45">
      <c r="A2952" t="str">
        <f t="shared" si="46"/>
        <v>A2951</v>
      </c>
      <c r="B2952" t="s">
        <v>2222</v>
      </c>
      <c r="C2952" t="s">
        <v>3238</v>
      </c>
      <c r="D2952" t="s">
        <v>3254</v>
      </c>
      <c r="E2952" s="2">
        <v>45680</v>
      </c>
      <c r="F2952">
        <v>14</v>
      </c>
      <c r="G2952" t="s">
        <v>3260</v>
      </c>
      <c r="H2952" s="2">
        <v>45681</v>
      </c>
      <c r="I2952" t="s">
        <v>3263</v>
      </c>
      <c r="J2952" t="s">
        <v>3262</v>
      </c>
      <c r="K2952">
        <v>3390</v>
      </c>
      <c r="L2952">
        <v>1</v>
      </c>
    </row>
    <row r="2953" spans="1:12" x14ac:dyDescent="0.45">
      <c r="A2953" t="str">
        <f t="shared" si="46"/>
        <v>A2952</v>
      </c>
      <c r="B2953" t="s">
        <v>2223</v>
      </c>
      <c r="C2953" t="s">
        <v>3238</v>
      </c>
      <c r="D2953" t="s">
        <v>3258</v>
      </c>
      <c r="E2953" s="2">
        <v>45853</v>
      </c>
      <c r="F2953">
        <v>15</v>
      </c>
      <c r="G2953" t="s">
        <v>3260</v>
      </c>
      <c r="H2953" s="2">
        <v>45857</v>
      </c>
      <c r="I2953" t="s">
        <v>3263</v>
      </c>
      <c r="J2953" t="s">
        <v>3262</v>
      </c>
      <c r="K2953">
        <v>2137</v>
      </c>
      <c r="L2953">
        <v>4</v>
      </c>
    </row>
    <row r="2954" spans="1:12" x14ac:dyDescent="0.45">
      <c r="A2954" t="str">
        <f t="shared" si="46"/>
        <v>A2953</v>
      </c>
      <c r="B2954" t="s">
        <v>2224</v>
      </c>
      <c r="C2954" t="s">
        <v>3241</v>
      </c>
      <c r="D2954" t="s">
        <v>3248</v>
      </c>
      <c r="E2954" s="2">
        <v>45965</v>
      </c>
      <c r="F2954">
        <v>8</v>
      </c>
      <c r="G2954" t="s">
        <v>3257</v>
      </c>
      <c r="H2954" s="2">
        <v>45970</v>
      </c>
      <c r="I2954" t="s">
        <v>3263</v>
      </c>
      <c r="J2954" t="s">
        <v>3261</v>
      </c>
      <c r="K2954">
        <v>8824</v>
      </c>
      <c r="L2954">
        <v>5</v>
      </c>
    </row>
    <row r="2955" spans="1:12" x14ac:dyDescent="0.45">
      <c r="A2955" t="str">
        <f t="shared" si="46"/>
        <v>A2954</v>
      </c>
      <c r="B2955" t="s">
        <v>984</v>
      </c>
      <c r="C2955" t="s">
        <v>3235</v>
      </c>
      <c r="D2955" t="s">
        <v>3252</v>
      </c>
      <c r="E2955" s="2">
        <v>45708</v>
      </c>
      <c r="F2955">
        <v>18</v>
      </c>
      <c r="G2955" t="s">
        <v>3260</v>
      </c>
      <c r="H2955" s="2">
        <v>45710</v>
      </c>
      <c r="I2955" t="s">
        <v>3263</v>
      </c>
      <c r="J2955" t="s">
        <v>3262</v>
      </c>
      <c r="K2955">
        <v>2612</v>
      </c>
      <c r="L2955">
        <v>2</v>
      </c>
    </row>
    <row r="2956" spans="1:12" x14ac:dyDescent="0.45">
      <c r="A2956" t="str">
        <f t="shared" si="46"/>
        <v>A2955</v>
      </c>
      <c r="B2956" t="s">
        <v>2225</v>
      </c>
      <c r="C2956" t="s">
        <v>3238</v>
      </c>
      <c r="D2956" t="s">
        <v>3258</v>
      </c>
      <c r="E2956" s="2">
        <v>45669</v>
      </c>
      <c r="F2956">
        <v>11</v>
      </c>
      <c r="G2956" t="s">
        <v>3257</v>
      </c>
      <c r="H2956" s="2">
        <v>45672</v>
      </c>
      <c r="I2956" t="s">
        <v>3263</v>
      </c>
      <c r="J2956" t="s">
        <v>3262</v>
      </c>
      <c r="K2956">
        <v>4603</v>
      </c>
      <c r="L2956">
        <v>3</v>
      </c>
    </row>
    <row r="2957" spans="1:12" x14ac:dyDescent="0.45">
      <c r="A2957" t="str">
        <f t="shared" si="46"/>
        <v>A2956</v>
      </c>
      <c r="B2957" t="s">
        <v>2226</v>
      </c>
      <c r="C2957" t="s">
        <v>3241</v>
      </c>
      <c r="D2957" t="s">
        <v>3248</v>
      </c>
      <c r="E2957" s="2">
        <v>45980</v>
      </c>
      <c r="F2957">
        <v>17</v>
      </c>
      <c r="G2957" t="s">
        <v>3260</v>
      </c>
      <c r="H2957" s="2">
        <v>45984</v>
      </c>
      <c r="I2957" t="s">
        <v>3263</v>
      </c>
      <c r="J2957" t="s">
        <v>3262</v>
      </c>
      <c r="K2957">
        <v>2498</v>
      </c>
      <c r="L2957">
        <v>4</v>
      </c>
    </row>
    <row r="2958" spans="1:12" x14ac:dyDescent="0.45">
      <c r="A2958" t="str">
        <f t="shared" si="46"/>
        <v>A2957</v>
      </c>
      <c r="B2958" t="s">
        <v>74</v>
      </c>
      <c r="C2958" t="s">
        <v>3238</v>
      </c>
      <c r="D2958" t="s">
        <v>3256</v>
      </c>
      <c r="E2958" s="2">
        <v>45826</v>
      </c>
      <c r="F2958">
        <v>20</v>
      </c>
      <c r="G2958" t="s">
        <v>3257</v>
      </c>
      <c r="H2958" s="2">
        <v>45828</v>
      </c>
      <c r="I2958" t="s">
        <v>3264</v>
      </c>
      <c r="J2958" t="s">
        <v>3261</v>
      </c>
      <c r="K2958">
        <v>11407</v>
      </c>
      <c r="L2958">
        <v>2</v>
      </c>
    </row>
    <row r="2959" spans="1:12" x14ac:dyDescent="0.45">
      <c r="A2959" t="str">
        <f t="shared" si="46"/>
        <v>A2958</v>
      </c>
      <c r="B2959" t="s">
        <v>1842</v>
      </c>
      <c r="C2959" t="s">
        <v>3238</v>
      </c>
      <c r="D2959" t="s">
        <v>3256</v>
      </c>
      <c r="E2959" s="2">
        <v>45937</v>
      </c>
      <c r="F2959">
        <v>22</v>
      </c>
      <c r="G2959" t="s">
        <v>3257</v>
      </c>
      <c r="H2959" s="2">
        <v>45940</v>
      </c>
      <c r="I2959" t="s">
        <v>3263</v>
      </c>
      <c r="J2959" t="s">
        <v>3262</v>
      </c>
      <c r="K2959">
        <v>2105</v>
      </c>
      <c r="L2959">
        <v>3</v>
      </c>
    </row>
    <row r="2960" spans="1:12" x14ac:dyDescent="0.45">
      <c r="A2960" t="str">
        <f t="shared" si="46"/>
        <v>A2959</v>
      </c>
      <c r="B2960" t="s">
        <v>429</v>
      </c>
      <c r="C2960" t="s">
        <v>3241</v>
      </c>
      <c r="D2960" t="s">
        <v>3256</v>
      </c>
      <c r="E2960" s="2">
        <v>45750</v>
      </c>
      <c r="F2960">
        <v>20</v>
      </c>
      <c r="G2960" t="s">
        <v>3257</v>
      </c>
      <c r="H2960" s="2">
        <v>45752</v>
      </c>
      <c r="I2960" t="s">
        <v>3264</v>
      </c>
      <c r="J2960" t="s">
        <v>3262</v>
      </c>
      <c r="K2960">
        <v>4328</v>
      </c>
      <c r="L2960">
        <v>2</v>
      </c>
    </row>
    <row r="2961" spans="1:12" x14ac:dyDescent="0.45">
      <c r="A2961" t="str">
        <f t="shared" si="46"/>
        <v>A2960</v>
      </c>
      <c r="B2961" t="s">
        <v>2227</v>
      </c>
      <c r="C2961" t="s">
        <v>3238</v>
      </c>
      <c r="D2961" t="s">
        <v>3254</v>
      </c>
      <c r="E2961" s="2">
        <v>45989</v>
      </c>
      <c r="F2961">
        <v>14</v>
      </c>
      <c r="G2961" t="s">
        <v>3260</v>
      </c>
      <c r="H2961" s="2">
        <v>45990</v>
      </c>
      <c r="I2961" t="s">
        <v>3263</v>
      </c>
      <c r="J2961" t="s">
        <v>3262</v>
      </c>
      <c r="K2961">
        <v>2590</v>
      </c>
      <c r="L2961">
        <v>1</v>
      </c>
    </row>
    <row r="2962" spans="1:12" x14ac:dyDescent="0.45">
      <c r="A2962" t="str">
        <f t="shared" si="46"/>
        <v>A2961</v>
      </c>
      <c r="B2962" t="s">
        <v>2228</v>
      </c>
      <c r="C2962" t="s">
        <v>3235</v>
      </c>
      <c r="D2962" t="s">
        <v>3256</v>
      </c>
      <c r="E2962" s="2">
        <v>45682</v>
      </c>
      <c r="F2962">
        <v>21</v>
      </c>
      <c r="G2962" t="s">
        <v>3257</v>
      </c>
      <c r="H2962" s="2">
        <v>45686</v>
      </c>
      <c r="I2962" t="s">
        <v>3264</v>
      </c>
      <c r="J2962" t="s">
        <v>3262</v>
      </c>
      <c r="K2962">
        <v>3709</v>
      </c>
      <c r="L2962">
        <v>4</v>
      </c>
    </row>
    <row r="2963" spans="1:12" x14ac:dyDescent="0.45">
      <c r="A2963" t="str">
        <f t="shared" si="46"/>
        <v>A2962</v>
      </c>
      <c r="B2963" t="s">
        <v>554</v>
      </c>
      <c r="C2963" t="s">
        <v>3238</v>
      </c>
      <c r="D2963" t="s">
        <v>3258</v>
      </c>
      <c r="E2963" s="2">
        <v>45737</v>
      </c>
      <c r="F2963">
        <v>16</v>
      </c>
      <c r="G2963" t="s">
        <v>3257</v>
      </c>
      <c r="H2963" s="2">
        <v>45740</v>
      </c>
      <c r="I2963" t="s">
        <v>3263</v>
      </c>
      <c r="J2963" t="s">
        <v>3262</v>
      </c>
      <c r="K2963">
        <v>4708</v>
      </c>
      <c r="L2963">
        <v>3</v>
      </c>
    </row>
    <row r="2964" spans="1:12" x14ac:dyDescent="0.45">
      <c r="A2964" t="str">
        <f t="shared" si="46"/>
        <v>A2963</v>
      </c>
      <c r="B2964" t="s">
        <v>2229</v>
      </c>
      <c r="C2964" t="s">
        <v>3238</v>
      </c>
      <c r="D2964" t="s">
        <v>3256</v>
      </c>
      <c r="E2964" s="2">
        <v>45857</v>
      </c>
      <c r="F2964">
        <v>22</v>
      </c>
      <c r="G2964" t="s">
        <v>3257</v>
      </c>
      <c r="H2964" s="2">
        <v>45862</v>
      </c>
      <c r="I2964" t="s">
        <v>3264</v>
      </c>
      <c r="J2964" t="s">
        <v>3261</v>
      </c>
      <c r="K2964">
        <v>12973</v>
      </c>
      <c r="L2964">
        <v>5</v>
      </c>
    </row>
    <row r="2965" spans="1:12" x14ac:dyDescent="0.45">
      <c r="A2965" t="str">
        <f t="shared" si="46"/>
        <v>A2964</v>
      </c>
      <c r="B2965" t="s">
        <v>2230</v>
      </c>
      <c r="C2965" t="s">
        <v>3238</v>
      </c>
      <c r="D2965" t="s">
        <v>3248</v>
      </c>
      <c r="E2965" s="2">
        <v>45954</v>
      </c>
      <c r="F2965">
        <v>12</v>
      </c>
      <c r="G2965" t="s">
        <v>3260</v>
      </c>
      <c r="H2965" s="2">
        <v>45961</v>
      </c>
      <c r="I2965" t="s">
        <v>3263</v>
      </c>
      <c r="J2965" t="s">
        <v>3261</v>
      </c>
      <c r="K2965">
        <v>13261</v>
      </c>
      <c r="L2965">
        <v>7</v>
      </c>
    </row>
    <row r="2966" spans="1:12" x14ac:dyDescent="0.45">
      <c r="A2966" t="str">
        <f t="shared" si="46"/>
        <v>A2965</v>
      </c>
      <c r="B2966" t="s">
        <v>2231</v>
      </c>
      <c r="C2966" t="s">
        <v>3238</v>
      </c>
      <c r="D2966" t="s">
        <v>3252</v>
      </c>
      <c r="E2966" s="2">
        <v>45871</v>
      </c>
      <c r="F2966">
        <v>15</v>
      </c>
      <c r="G2966" t="s">
        <v>3260</v>
      </c>
      <c r="H2966" s="2">
        <v>45877</v>
      </c>
      <c r="I2966" t="s">
        <v>3263</v>
      </c>
      <c r="J2966" t="s">
        <v>3262</v>
      </c>
      <c r="K2966">
        <v>2267</v>
      </c>
      <c r="L2966">
        <v>6</v>
      </c>
    </row>
    <row r="2967" spans="1:12" x14ac:dyDescent="0.45">
      <c r="A2967" t="str">
        <f t="shared" si="46"/>
        <v>A2966</v>
      </c>
      <c r="B2967" t="s">
        <v>1210</v>
      </c>
      <c r="C2967" t="s">
        <v>3238</v>
      </c>
      <c r="D2967" t="s">
        <v>3252</v>
      </c>
      <c r="E2967" s="2">
        <v>45816</v>
      </c>
      <c r="F2967">
        <v>14</v>
      </c>
      <c r="G2967" t="s">
        <v>3257</v>
      </c>
      <c r="H2967" s="2">
        <v>45820</v>
      </c>
      <c r="I2967" t="s">
        <v>3263</v>
      </c>
      <c r="J2967" t="s">
        <v>3262</v>
      </c>
      <c r="K2967">
        <v>4839</v>
      </c>
      <c r="L2967">
        <v>4</v>
      </c>
    </row>
    <row r="2968" spans="1:12" x14ac:dyDescent="0.45">
      <c r="A2968" t="str">
        <f t="shared" si="46"/>
        <v>A2967</v>
      </c>
      <c r="B2968" t="s">
        <v>2232</v>
      </c>
      <c r="C2968" t="s">
        <v>3238</v>
      </c>
      <c r="D2968" t="s">
        <v>3258</v>
      </c>
      <c r="E2968" s="2">
        <v>45938</v>
      </c>
      <c r="F2968">
        <v>18</v>
      </c>
      <c r="G2968" t="s">
        <v>3260</v>
      </c>
      <c r="H2968" s="2">
        <v>45942</v>
      </c>
      <c r="I2968" t="s">
        <v>3263</v>
      </c>
      <c r="J2968" t="s">
        <v>3262</v>
      </c>
      <c r="K2968">
        <v>2516</v>
      </c>
      <c r="L2968">
        <v>4</v>
      </c>
    </row>
    <row r="2969" spans="1:12" x14ac:dyDescent="0.45">
      <c r="A2969" t="str">
        <f t="shared" si="46"/>
        <v>A2968</v>
      </c>
      <c r="B2969" t="s">
        <v>1170</v>
      </c>
      <c r="C2969" t="s">
        <v>3238</v>
      </c>
      <c r="D2969" t="s">
        <v>3248</v>
      </c>
      <c r="E2969" s="2">
        <v>45754</v>
      </c>
      <c r="F2969">
        <v>15</v>
      </c>
      <c r="G2969" t="s">
        <v>3260</v>
      </c>
      <c r="H2969" s="2">
        <v>45757</v>
      </c>
      <c r="I2969" t="s">
        <v>3263</v>
      </c>
      <c r="J2969" t="s">
        <v>3261</v>
      </c>
      <c r="K2969">
        <v>12768</v>
      </c>
      <c r="L2969">
        <v>3</v>
      </c>
    </row>
    <row r="2970" spans="1:12" x14ac:dyDescent="0.45">
      <c r="A2970" t="str">
        <f t="shared" si="46"/>
        <v>A2969</v>
      </c>
      <c r="B2970" t="s">
        <v>1962</v>
      </c>
      <c r="C2970" t="s">
        <v>3235</v>
      </c>
      <c r="D2970" t="s">
        <v>3252</v>
      </c>
      <c r="E2970" s="2">
        <v>45737</v>
      </c>
      <c r="F2970">
        <v>20</v>
      </c>
      <c r="G2970" t="s">
        <v>3260</v>
      </c>
      <c r="H2970" s="2">
        <v>45743</v>
      </c>
      <c r="I2970" t="s">
        <v>3263</v>
      </c>
      <c r="J2970" t="s">
        <v>3262</v>
      </c>
      <c r="K2970">
        <v>4746</v>
      </c>
      <c r="L2970">
        <v>6</v>
      </c>
    </row>
    <row r="2971" spans="1:12" x14ac:dyDescent="0.45">
      <c r="A2971" t="str">
        <f t="shared" si="46"/>
        <v>A2970</v>
      </c>
      <c r="B2971" t="s">
        <v>1701</v>
      </c>
      <c r="C2971" t="s">
        <v>3235</v>
      </c>
      <c r="D2971" t="s">
        <v>3258</v>
      </c>
      <c r="E2971" s="2">
        <v>45807</v>
      </c>
      <c r="F2971">
        <v>20</v>
      </c>
      <c r="G2971" t="s">
        <v>3257</v>
      </c>
      <c r="H2971" s="2">
        <v>45809</v>
      </c>
      <c r="I2971" t="s">
        <v>3263</v>
      </c>
      <c r="J2971" t="s">
        <v>3262</v>
      </c>
      <c r="K2971">
        <v>2223</v>
      </c>
      <c r="L2971">
        <v>2</v>
      </c>
    </row>
    <row r="2972" spans="1:12" x14ac:dyDescent="0.45">
      <c r="A2972" t="str">
        <f t="shared" si="46"/>
        <v>A2971</v>
      </c>
      <c r="B2972" t="s">
        <v>1156</v>
      </c>
      <c r="C2972" t="s">
        <v>3235</v>
      </c>
      <c r="D2972" t="s">
        <v>3248</v>
      </c>
      <c r="E2972" s="2">
        <v>45702</v>
      </c>
      <c r="F2972">
        <v>8</v>
      </c>
      <c r="G2972" t="s">
        <v>3260</v>
      </c>
      <c r="H2972" s="2">
        <v>45707</v>
      </c>
      <c r="I2972" t="s">
        <v>3263</v>
      </c>
      <c r="J2972" t="s">
        <v>3261</v>
      </c>
      <c r="K2972">
        <v>10131</v>
      </c>
      <c r="L2972">
        <v>5</v>
      </c>
    </row>
    <row r="2973" spans="1:12" x14ac:dyDescent="0.45">
      <c r="A2973" t="str">
        <f t="shared" si="46"/>
        <v>A2972</v>
      </c>
      <c r="B2973" t="s">
        <v>1499</v>
      </c>
      <c r="C2973" t="s">
        <v>3235</v>
      </c>
      <c r="D2973" t="s">
        <v>3256</v>
      </c>
      <c r="E2973" s="2">
        <v>45970</v>
      </c>
      <c r="F2973">
        <v>23</v>
      </c>
      <c r="G2973" t="s">
        <v>3257</v>
      </c>
      <c r="H2973" s="2">
        <v>45974</v>
      </c>
      <c r="I2973" t="s">
        <v>3264</v>
      </c>
      <c r="J2973" t="s">
        <v>3262</v>
      </c>
      <c r="K2973">
        <v>4006</v>
      </c>
      <c r="L2973">
        <v>4</v>
      </c>
    </row>
    <row r="2974" spans="1:12" x14ac:dyDescent="0.45">
      <c r="A2974" t="str">
        <f t="shared" si="46"/>
        <v>A2973</v>
      </c>
      <c r="B2974" t="s">
        <v>2233</v>
      </c>
      <c r="C2974" t="s">
        <v>3235</v>
      </c>
      <c r="D2974" t="s">
        <v>3258</v>
      </c>
      <c r="E2974" s="2">
        <v>45938</v>
      </c>
      <c r="F2974">
        <v>9</v>
      </c>
      <c r="G2974" t="s">
        <v>3260</v>
      </c>
      <c r="H2974" s="2">
        <v>45942</v>
      </c>
      <c r="I2974" t="s">
        <v>3263</v>
      </c>
      <c r="J2974" t="s">
        <v>3262</v>
      </c>
      <c r="K2974">
        <v>4580</v>
      </c>
      <c r="L2974">
        <v>4</v>
      </c>
    </row>
    <row r="2975" spans="1:12" x14ac:dyDescent="0.45">
      <c r="A2975" t="str">
        <f t="shared" si="46"/>
        <v>A2974</v>
      </c>
      <c r="B2975" t="s">
        <v>1516</v>
      </c>
      <c r="C2975" t="s">
        <v>3235</v>
      </c>
      <c r="D2975" t="s">
        <v>3248</v>
      </c>
      <c r="E2975" s="2">
        <v>45974</v>
      </c>
      <c r="F2975">
        <v>9</v>
      </c>
      <c r="G2975" t="s">
        <v>3260</v>
      </c>
      <c r="H2975" s="2">
        <v>45979</v>
      </c>
      <c r="I2975" t="s">
        <v>3263</v>
      </c>
      <c r="J2975" t="s">
        <v>3261</v>
      </c>
      <c r="K2975">
        <v>8358</v>
      </c>
      <c r="L2975">
        <v>5</v>
      </c>
    </row>
    <row r="2976" spans="1:12" x14ac:dyDescent="0.45">
      <c r="A2976" t="str">
        <f t="shared" si="46"/>
        <v>A2975</v>
      </c>
      <c r="B2976" t="s">
        <v>799</v>
      </c>
      <c r="C2976" t="s">
        <v>3241</v>
      </c>
      <c r="D2976" t="s">
        <v>3250</v>
      </c>
      <c r="E2976" s="2">
        <v>45765</v>
      </c>
      <c r="F2976">
        <v>17</v>
      </c>
      <c r="G2976" t="s">
        <v>3257</v>
      </c>
      <c r="H2976" s="2">
        <v>45771</v>
      </c>
      <c r="I2976" t="s">
        <v>3263</v>
      </c>
      <c r="J2976" t="s">
        <v>3262</v>
      </c>
      <c r="K2976">
        <v>2055</v>
      </c>
      <c r="L2976">
        <v>6</v>
      </c>
    </row>
    <row r="2977" spans="1:12" x14ac:dyDescent="0.45">
      <c r="A2977" t="str">
        <f t="shared" si="46"/>
        <v>A2976</v>
      </c>
      <c r="B2977" t="s">
        <v>891</v>
      </c>
      <c r="C2977" t="s">
        <v>3238</v>
      </c>
      <c r="D2977" t="s">
        <v>3248</v>
      </c>
      <c r="E2977" s="2">
        <v>45703</v>
      </c>
      <c r="F2977">
        <v>16</v>
      </c>
      <c r="G2977" t="s">
        <v>3260</v>
      </c>
      <c r="H2977" s="2">
        <v>45706</v>
      </c>
      <c r="I2977" t="s">
        <v>3263</v>
      </c>
      <c r="J2977" t="s">
        <v>3262</v>
      </c>
      <c r="K2977">
        <v>4807</v>
      </c>
      <c r="L2977">
        <v>3</v>
      </c>
    </row>
    <row r="2978" spans="1:12" x14ac:dyDescent="0.45">
      <c r="A2978" t="str">
        <f t="shared" si="46"/>
        <v>A2977</v>
      </c>
      <c r="B2978" t="s">
        <v>2234</v>
      </c>
      <c r="C2978" t="s">
        <v>3238</v>
      </c>
      <c r="D2978" t="s">
        <v>3256</v>
      </c>
      <c r="E2978" s="2">
        <v>45899</v>
      </c>
      <c r="F2978">
        <v>19</v>
      </c>
      <c r="G2978" t="s">
        <v>3257</v>
      </c>
      <c r="H2978" s="2">
        <v>45904</v>
      </c>
      <c r="I2978" t="s">
        <v>3264</v>
      </c>
      <c r="J2978" t="s">
        <v>3262</v>
      </c>
      <c r="K2978">
        <v>4283</v>
      </c>
      <c r="L2978">
        <v>5</v>
      </c>
    </row>
    <row r="2979" spans="1:12" x14ac:dyDescent="0.45">
      <c r="A2979" t="str">
        <f t="shared" si="46"/>
        <v>A2978</v>
      </c>
      <c r="B2979" t="s">
        <v>118</v>
      </c>
      <c r="C2979" t="s">
        <v>3238</v>
      </c>
      <c r="D2979" t="s">
        <v>3258</v>
      </c>
      <c r="E2979" s="2">
        <v>45945</v>
      </c>
      <c r="F2979">
        <v>18</v>
      </c>
      <c r="G2979" t="s">
        <v>3260</v>
      </c>
      <c r="H2979" s="2">
        <v>45948</v>
      </c>
      <c r="I2979" t="s">
        <v>3263</v>
      </c>
      <c r="J2979" t="s">
        <v>3262</v>
      </c>
      <c r="K2979">
        <v>4655</v>
      </c>
      <c r="L2979">
        <v>3</v>
      </c>
    </row>
    <row r="2980" spans="1:12" x14ac:dyDescent="0.45">
      <c r="A2980" t="str">
        <f t="shared" si="46"/>
        <v>A2979</v>
      </c>
      <c r="B2980" t="s">
        <v>121</v>
      </c>
      <c r="C2980" t="s">
        <v>3235</v>
      </c>
      <c r="D2980" t="s">
        <v>3256</v>
      </c>
      <c r="E2980" s="2">
        <v>45828</v>
      </c>
      <c r="F2980">
        <v>18</v>
      </c>
      <c r="G2980" t="s">
        <v>3257</v>
      </c>
      <c r="H2980" s="2">
        <v>45831</v>
      </c>
      <c r="I2980" t="s">
        <v>3263</v>
      </c>
      <c r="J2980" t="s">
        <v>3262</v>
      </c>
      <c r="K2980">
        <v>2732</v>
      </c>
      <c r="L2980">
        <v>3</v>
      </c>
    </row>
    <row r="2981" spans="1:12" x14ac:dyDescent="0.45">
      <c r="A2981" t="str">
        <f t="shared" si="46"/>
        <v>A2980</v>
      </c>
      <c r="B2981" t="s">
        <v>754</v>
      </c>
      <c r="C2981" t="s">
        <v>3238</v>
      </c>
      <c r="D2981" t="s">
        <v>3256</v>
      </c>
      <c r="E2981" s="2">
        <v>45858</v>
      </c>
      <c r="F2981">
        <v>18</v>
      </c>
      <c r="G2981" t="s">
        <v>3257</v>
      </c>
      <c r="H2981" s="2">
        <v>45862</v>
      </c>
      <c r="I2981" t="s">
        <v>3263</v>
      </c>
      <c r="J2981" t="s">
        <v>3262</v>
      </c>
      <c r="K2981">
        <v>4315</v>
      </c>
      <c r="L2981">
        <v>4</v>
      </c>
    </row>
    <row r="2982" spans="1:12" x14ac:dyDescent="0.45">
      <c r="A2982" t="str">
        <f t="shared" si="46"/>
        <v>A2981</v>
      </c>
      <c r="B2982" t="s">
        <v>2235</v>
      </c>
      <c r="C2982" t="s">
        <v>3238</v>
      </c>
      <c r="D2982" t="s">
        <v>3256</v>
      </c>
      <c r="E2982" s="2">
        <v>45874</v>
      </c>
      <c r="F2982">
        <v>23</v>
      </c>
      <c r="G2982" t="s">
        <v>3257</v>
      </c>
      <c r="H2982" s="2">
        <v>45876</v>
      </c>
      <c r="I2982" t="s">
        <v>3264</v>
      </c>
      <c r="J2982" t="s">
        <v>3262</v>
      </c>
      <c r="K2982">
        <v>3363</v>
      </c>
      <c r="L2982">
        <v>2</v>
      </c>
    </row>
    <row r="2983" spans="1:12" x14ac:dyDescent="0.45">
      <c r="A2983" t="str">
        <f t="shared" si="46"/>
        <v>A2982</v>
      </c>
      <c r="B2983" t="s">
        <v>1383</v>
      </c>
      <c r="C2983" t="s">
        <v>3238</v>
      </c>
      <c r="D2983" t="s">
        <v>3256</v>
      </c>
      <c r="E2983" s="2">
        <v>45932</v>
      </c>
      <c r="F2983">
        <v>20</v>
      </c>
      <c r="G2983" t="s">
        <v>3257</v>
      </c>
      <c r="H2983" s="2">
        <v>45934</v>
      </c>
      <c r="I2983" t="s">
        <v>3263</v>
      </c>
      <c r="J2983" t="s">
        <v>3262</v>
      </c>
      <c r="K2983">
        <v>4366</v>
      </c>
      <c r="L2983">
        <v>2</v>
      </c>
    </row>
    <row r="2984" spans="1:12" x14ac:dyDescent="0.45">
      <c r="A2984" t="str">
        <f t="shared" si="46"/>
        <v>A2983</v>
      </c>
      <c r="B2984" t="s">
        <v>2236</v>
      </c>
      <c r="C2984" t="s">
        <v>3238</v>
      </c>
      <c r="D2984" t="s">
        <v>3256</v>
      </c>
      <c r="E2984" s="2">
        <v>46017</v>
      </c>
      <c r="F2984">
        <v>21</v>
      </c>
      <c r="G2984" t="s">
        <v>3257</v>
      </c>
      <c r="H2984" s="2">
        <v>46021</v>
      </c>
      <c r="I2984" t="s">
        <v>3264</v>
      </c>
      <c r="J2984" t="s">
        <v>3262</v>
      </c>
      <c r="K2984">
        <v>3495</v>
      </c>
      <c r="L2984">
        <v>4</v>
      </c>
    </row>
    <row r="2985" spans="1:12" x14ac:dyDescent="0.45">
      <c r="A2985" t="str">
        <f t="shared" si="46"/>
        <v>A2984</v>
      </c>
      <c r="B2985" t="s">
        <v>2237</v>
      </c>
      <c r="C2985" t="s">
        <v>3238</v>
      </c>
      <c r="D2985" t="s">
        <v>3248</v>
      </c>
      <c r="E2985" s="2">
        <v>46013</v>
      </c>
      <c r="F2985">
        <v>17</v>
      </c>
      <c r="G2985" t="s">
        <v>3257</v>
      </c>
      <c r="H2985" s="2">
        <v>46017</v>
      </c>
      <c r="I2985" t="s">
        <v>3263</v>
      </c>
      <c r="J2985" t="s">
        <v>3261</v>
      </c>
      <c r="K2985">
        <v>11789</v>
      </c>
      <c r="L2985">
        <v>4</v>
      </c>
    </row>
    <row r="2986" spans="1:12" x14ac:dyDescent="0.45">
      <c r="A2986" t="str">
        <f t="shared" si="46"/>
        <v>A2985</v>
      </c>
      <c r="B2986" t="s">
        <v>667</v>
      </c>
      <c r="C2986" t="s">
        <v>3235</v>
      </c>
      <c r="D2986" t="s">
        <v>3256</v>
      </c>
      <c r="E2986" s="2">
        <v>45781</v>
      </c>
      <c r="F2986">
        <v>18</v>
      </c>
      <c r="G2986" t="s">
        <v>3257</v>
      </c>
      <c r="H2986" s="2">
        <v>45786</v>
      </c>
      <c r="I2986" t="s">
        <v>3263</v>
      </c>
      <c r="J2986" t="s">
        <v>3262</v>
      </c>
      <c r="K2986">
        <v>2731</v>
      </c>
      <c r="L2986">
        <v>5</v>
      </c>
    </row>
    <row r="2987" spans="1:12" x14ac:dyDescent="0.45">
      <c r="A2987" t="str">
        <f t="shared" si="46"/>
        <v>A2986</v>
      </c>
      <c r="B2987" t="s">
        <v>540</v>
      </c>
      <c r="C2987" t="s">
        <v>3241</v>
      </c>
      <c r="D2987" t="s">
        <v>3258</v>
      </c>
      <c r="E2987" s="2">
        <v>45895</v>
      </c>
      <c r="F2987">
        <v>9</v>
      </c>
      <c r="G2987" t="s">
        <v>3260</v>
      </c>
      <c r="H2987" s="2">
        <v>45900</v>
      </c>
      <c r="I2987" t="s">
        <v>3263</v>
      </c>
      <c r="J2987" t="s">
        <v>3262</v>
      </c>
      <c r="K2987">
        <v>2413</v>
      </c>
      <c r="L2987">
        <v>5</v>
      </c>
    </row>
    <row r="2988" spans="1:12" x14ac:dyDescent="0.45">
      <c r="A2988" t="str">
        <f t="shared" si="46"/>
        <v>A2987</v>
      </c>
      <c r="B2988" t="s">
        <v>2238</v>
      </c>
      <c r="C2988" t="s">
        <v>3235</v>
      </c>
      <c r="D2988" t="s">
        <v>3248</v>
      </c>
      <c r="E2988" s="2">
        <v>45799</v>
      </c>
      <c r="F2988">
        <v>14</v>
      </c>
      <c r="G2988" t="s">
        <v>3257</v>
      </c>
      <c r="H2988" s="2">
        <v>45803</v>
      </c>
      <c r="I2988" t="s">
        <v>3263</v>
      </c>
      <c r="J2988" t="s">
        <v>3262</v>
      </c>
      <c r="K2988">
        <v>3955</v>
      </c>
      <c r="L2988">
        <v>4</v>
      </c>
    </row>
    <row r="2989" spans="1:12" x14ac:dyDescent="0.45">
      <c r="A2989" t="str">
        <f t="shared" si="46"/>
        <v>A2988</v>
      </c>
      <c r="B2989" t="s">
        <v>905</v>
      </c>
      <c r="C2989" t="s">
        <v>3238</v>
      </c>
      <c r="D2989" t="s">
        <v>3258</v>
      </c>
      <c r="E2989" s="2">
        <v>45770</v>
      </c>
      <c r="F2989">
        <v>16</v>
      </c>
      <c r="G2989" t="s">
        <v>3260</v>
      </c>
      <c r="H2989" s="2">
        <v>45774</v>
      </c>
      <c r="I2989" t="s">
        <v>3263</v>
      </c>
      <c r="J2989" t="s">
        <v>3262</v>
      </c>
      <c r="K2989">
        <v>4451</v>
      </c>
      <c r="L2989">
        <v>4</v>
      </c>
    </row>
    <row r="2990" spans="1:12" x14ac:dyDescent="0.45">
      <c r="A2990" t="str">
        <f t="shared" si="46"/>
        <v>A2989</v>
      </c>
      <c r="B2990" t="s">
        <v>1987</v>
      </c>
      <c r="C2990" t="s">
        <v>3235</v>
      </c>
      <c r="D2990" t="s">
        <v>3258</v>
      </c>
      <c r="E2990" s="2">
        <v>45893</v>
      </c>
      <c r="F2990">
        <v>15</v>
      </c>
      <c r="G2990" t="s">
        <v>3260</v>
      </c>
      <c r="H2990" s="2">
        <v>45897</v>
      </c>
      <c r="I2990" t="s">
        <v>3263</v>
      </c>
      <c r="J2990" t="s">
        <v>3262</v>
      </c>
      <c r="K2990">
        <v>4039</v>
      </c>
      <c r="L2990">
        <v>4</v>
      </c>
    </row>
    <row r="2991" spans="1:12" x14ac:dyDescent="0.45">
      <c r="A2991" t="str">
        <f t="shared" si="46"/>
        <v>A2990</v>
      </c>
      <c r="B2991" t="s">
        <v>2239</v>
      </c>
      <c r="C2991" t="s">
        <v>3241</v>
      </c>
      <c r="D2991" t="s">
        <v>3256</v>
      </c>
      <c r="E2991" s="2">
        <v>45884</v>
      </c>
      <c r="F2991">
        <v>23</v>
      </c>
      <c r="G2991" t="s">
        <v>3257</v>
      </c>
      <c r="H2991" s="2">
        <v>45886</v>
      </c>
      <c r="I2991" t="s">
        <v>3264</v>
      </c>
      <c r="J2991" t="s">
        <v>3262</v>
      </c>
      <c r="K2991">
        <v>3522</v>
      </c>
      <c r="L2991">
        <v>2</v>
      </c>
    </row>
    <row r="2992" spans="1:12" x14ac:dyDescent="0.45">
      <c r="A2992" t="str">
        <f t="shared" si="46"/>
        <v>A2991</v>
      </c>
      <c r="B2992" t="s">
        <v>2240</v>
      </c>
      <c r="C2992" t="s">
        <v>3241</v>
      </c>
      <c r="D2992" t="s">
        <v>3248</v>
      </c>
      <c r="E2992" s="2">
        <v>45713</v>
      </c>
      <c r="F2992">
        <v>13</v>
      </c>
      <c r="G2992" t="s">
        <v>3260</v>
      </c>
      <c r="H2992" s="2">
        <v>45717</v>
      </c>
      <c r="I2992" t="s">
        <v>3263</v>
      </c>
      <c r="J2992" t="s">
        <v>3262</v>
      </c>
      <c r="K2992">
        <v>3810</v>
      </c>
      <c r="L2992">
        <v>4</v>
      </c>
    </row>
    <row r="2993" spans="1:12" x14ac:dyDescent="0.45">
      <c r="A2993" t="str">
        <f t="shared" si="46"/>
        <v>A2992</v>
      </c>
      <c r="B2993" t="s">
        <v>2241</v>
      </c>
      <c r="C2993" t="s">
        <v>3238</v>
      </c>
      <c r="D2993" t="s">
        <v>3256</v>
      </c>
      <c r="E2993" s="2">
        <v>45702</v>
      </c>
      <c r="F2993">
        <v>23</v>
      </c>
      <c r="G2993" t="s">
        <v>3257</v>
      </c>
      <c r="H2993" s="2">
        <v>45706</v>
      </c>
      <c r="I2993" t="s">
        <v>3263</v>
      </c>
      <c r="J2993" t="s">
        <v>3262</v>
      </c>
      <c r="K2993">
        <v>3127</v>
      </c>
      <c r="L2993">
        <v>4</v>
      </c>
    </row>
    <row r="2994" spans="1:12" x14ac:dyDescent="0.45">
      <c r="A2994" t="str">
        <f t="shared" si="46"/>
        <v>A2993</v>
      </c>
      <c r="B2994" t="s">
        <v>2242</v>
      </c>
      <c r="C2994" t="s">
        <v>3235</v>
      </c>
      <c r="D2994" t="s">
        <v>3252</v>
      </c>
      <c r="E2994" s="2">
        <v>45736</v>
      </c>
      <c r="F2994">
        <v>13</v>
      </c>
      <c r="G2994" t="s">
        <v>3257</v>
      </c>
      <c r="H2994" s="2">
        <v>45740</v>
      </c>
      <c r="I2994" t="s">
        <v>3263</v>
      </c>
      <c r="J2994" t="s">
        <v>3262</v>
      </c>
      <c r="K2994">
        <v>3990</v>
      </c>
      <c r="L2994">
        <v>4</v>
      </c>
    </row>
    <row r="2995" spans="1:12" x14ac:dyDescent="0.45">
      <c r="A2995" t="str">
        <f t="shared" si="46"/>
        <v>A2994</v>
      </c>
      <c r="B2995" t="s">
        <v>2243</v>
      </c>
      <c r="C2995" t="s">
        <v>3238</v>
      </c>
      <c r="D2995" t="s">
        <v>3256</v>
      </c>
      <c r="E2995" s="2">
        <v>45881</v>
      </c>
      <c r="F2995">
        <v>19</v>
      </c>
      <c r="G2995" t="s">
        <v>3257</v>
      </c>
      <c r="H2995" s="2">
        <v>45883</v>
      </c>
      <c r="I2995" t="s">
        <v>3264</v>
      </c>
      <c r="J2995" t="s">
        <v>3262</v>
      </c>
      <c r="K2995">
        <v>2510</v>
      </c>
      <c r="L2995">
        <v>2</v>
      </c>
    </row>
    <row r="2996" spans="1:12" x14ac:dyDescent="0.45">
      <c r="A2996" t="str">
        <f t="shared" si="46"/>
        <v>A2995</v>
      </c>
      <c r="B2996" t="s">
        <v>2244</v>
      </c>
      <c r="C2996" t="s">
        <v>3235</v>
      </c>
      <c r="D2996" t="s">
        <v>3252</v>
      </c>
      <c r="E2996" s="2">
        <v>45705</v>
      </c>
      <c r="F2996">
        <v>8</v>
      </c>
      <c r="G2996" t="s">
        <v>3257</v>
      </c>
      <c r="H2996" s="2">
        <v>45709</v>
      </c>
      <c r="I2996" t="s">
        <v>3263</v>
      </c>
      <c r="J2996" t="s">
        <v>3262</v>
      </c>
      <c r="K2996">
        <v>3884</v>
      </c>
      <c r="L2996">
        <v>4</v>
      </c>
    </row>
    <row r="2997" spans="1:12" x14ac:dyDescent="0.45">
      <c r="A2997" t="str">
        <f t="shared" si="46"/>
        <v>A2996</v>
      </c>
      <c r="B2997" t="s">
        <v>1419</v>
      </c>
      <c r="C2997" t="s">
        <v>3235</v>
      </c>
      <c r="D2997" t="s">
        <v>3258</v>
      </c>
      <c r="E2997" s="2">
        <v>45824</v>
      </c>
      <c r="F2997">
        <v>13</v>
      </c>
      <c r="G2997" t="s">
        <v>3257</v>
      </c>
      <c r="H2997" s="2">
        <v>45829</v>
      </c>
      <c r="I2997" t="s">
        <v>3263</v>
      </c>
      <c r="J2997" t="s">
        <v>3262</v>
      </c>
      <c r="K2997">
        <v>3034</v>
      </c>
      <c r="L2997">
        <v>5</v>
      </c>
    </row>
    <row r="2998" spans="1:12" x14ac:dyDescent="0.45">
      <c r="A2998" t="str">
        <f t="shared" si="46"/>
        <v>A2997</v>
      </c>
      <c r="B2998" t="s">
        <v>658</v>
      </c>
      <c r="C2998" t="s">
        <v>3238</v>
      </c>
      <c r="D2998" t="s">
        <v>3258</v>
      </c>
      <c r="E2998" s="2">
        <v>45835</v>
      </c>
      <c r="F2998">
        <v>12</v>
      </c>
      <c r="G2998" t="s">
        <v>3260</v>
      </c>
      <c r="H2998" s="2">
        <v>45837</v>
      </c>
      <c r="I2998" t="s">
        <v>3263</v>
      </c>
      <c r="J2998" t="s">
        <v>3262</v>
      </c>
      <c r="K2998">
        <v>3806</v>
      </c>
      <c r="L2998">
        <v>2</v>
      </c>
    </row>
    <row r="2999" spans="1:12" x14ac:dyDescent="0.45">
      <c r="A2999" t="str">
        <f t="shared" si="46"/>
        <v>A2998</v>
      </c>
      <c r="B2999" t="s">
        <v>1916</v>
      </c>
      <c r="C2999" t="s">
        <v>3238</v>
      </c>
      <c r="D2999" t="s">
        <v>3258</v>
      </c>
      <c r="E2999" s="2">
        <v>45949</v>
      </c>
      <c r="F2999">
        <v>11</v>
      </c>
      <c r="G2999" t="s">
        <v>3257</v>
      </c>
      <c r="H2999" s="2">
        <v>45955</v>
      </c>
      <c r="I2999" t="s">
        <v>3263</v>
      </c>
      <c r="J2999" t="s">
        <v>3262</v>
      </c>
      <c r="K2999">
        <v>4217</v>
      </c>
      <c r="L2999">
        <v>6</v>
      </c>
    </row>
    <row r="3000" spans="1:12" x14ac:dyDescent="0.45">
      <c r="A3000" t="str">
        <f t="shared" si="46"/>
        <v>A2999</v>
      </c>
      <c r="B3000" t="s">
        <v>1437</v>
      </c>
      <c r="C3000" t="s">
        <v>3241</v>
      </c>
      <c r="D3000" t="s">
        <v>3248</v>
      </c>
      <c r="E3000" s="2">
        <v>45916</v>
      </c>
      <c r="F3000">
        <v>17</v>
      </c>
      <c r="G3000" t="s">
        <v>3260</v>
      </c>
      <c r="H3000" s="2">
        <v>45921</v>
      </c>
      <c r="I3000" t="s">
        <v>3263</v>
      </c>
      <c r="J3000" t="s">
        <v>3262</v>
      </c>
      <c r="K3000">
        <v>4572</v>
      </c>
      <c r="L3000">
        <v>5</v>
      </c>
    </row>
    <row r="3001" spans="1:12" x14ac:dyDescent="0.45">
      <c r="A3001" t="str">
        <f t="shared" si="46"/>
        <v>A3000</v>
      </c>
      <c r="B3001" t="s">
        <v>1609</v>
      </c>
      <c r="C3001" t="s">
        <v>3235</v>
      </c>
      <c r="D3001" t="s">
        <v>3258</v>
      </c>
      <c r="E3001" s="2">
        <v>45948</v>
      </c>
      <c r="F3001">
        <v>13</v>
      </c>
      <c r="G3001" t="s">
        <v>3260</v>
      </c>
      <c r="H3001" s="2">
        <v>45954</v>
      </c>
      <c r="I3001" t="s">
        <v>3263</v>
      </c>
      <c r="J3001" t="s">
        <v>3262</v>
      </c>
      <c r="K3001">
        <v>4166</v>
      </c>
      <c r="L3001">
        <v>6</v>
      </c>
    </row>
    <row r="3002" spans="1:12" x14ac:dyDescent="0.45">
      <c r="A3002" t="str">
        <f t="shared" si="46"/>
        <v>A3001</v>
      </c>
      <c r="B3002" t="s">
        <v>2245</v>
      </c>
      <c r="C3002" t="s">
        <v>3235</v>
      </c>
      <c r="D3002" t="s">
        <v>3248</v>
      </c>
      <c r="E3002" s="2">
        <v>45846</v>
      </c>
      <c r="F3002">
        <v>11</v>
      </c>
      <c r="G3002" t="s">
        <v>3257</v>
      </c>
      <c r="H3002" s="2">
        <v>45849</v>
      </c>
      <c r="I3002" t="s">
        <v>3263</v>
      </c>
      <c r="J3002" t="s">
        <v>3261</v>
      </c>
      <c r="K3002">
        <v>12281</v>
      </c>
      <c r="L3002">
        <v>3</v>
      </c>
    </row>
    <row r="3003" spans="1:12" x14ac:dyDescent="0.45">
      <c r="A3003" t="str">
        <f t="shared" si="46"/>
        <v>A3002</v>
      </c>
      <c r="B3003" t="s">
        <v>1865</v>
      </c>
      <c r="C3003" t="s">
        <v>3238</v>
      </c>
      <c r="D3003" t="s">
        <v>3258</v>
      </c>
      <c r="E3003" s="2">
        <v>45732</v>
      </c>
      <c r="F3003">
        <v>13</v>
      </c>
      <c r="G3003" t="s">
        <v>3260</v>
      </c>
      <c r="H3003" s="2">
        <v>45738</v>
      </c>
      <c r="I3003" t="s">
        <v>3263</v>
      </c>
      <c r="J3003" t="s">
        <v>3262</v>
      </c>
      <c r="K3003">
        <v>2486</v>
      </c>
      <c r="L3003">
        <v>6</v>
      </c>
    </row>
    <row r="3004" spans="1:12" x14ac:dyDescent="0.45">
      <c r="A3004" t="str">
        <f t="shared" si="46"/>
        <v>A3003</v>
      </c>
      <c r="B3004" t="s">
        <v>665</v>
      </c>
      <c r="C3004" t="s">
        <v>3238</v>
      </c>
      <c r="D3004" t="s">
        <v>3252</v>
      </c>
      <c r="E3004" s="2">
        <v>45936</v>
      </c>
      <c r="F3004">
        <v>17</v>
      </c>
      <c r="G3004" t="s">
        <v>3260</v>
      </c>
      <c r="H3004" s="2">
        <v>45942</v>
      </c>
      <c r="I3004" t="s">
        <v>3263</v>
      </c>
      <c r="J3004" t="s">
        <v>3262</v>
      </c>
      <c r="K3004">
        <v>3213</v>
      </c>
      <c r="L3004">
        <v>6</v>
      </c>
    </row>
    <row r="3005" spans="1:12" x14ac:dyDescent="0.45">
      <c r="A3005" t="str">
        <f t="shared" si="46"/>
        <v>A3004</v>
      </c>
      <c r="B3005" t="s">
        <v>2192</v>
      </c>
      <c r="C3005" t="s">
        <v>3235</v>
      </c>
      <c r="D3005" t="s">
        <v>3256</v>
      </c>
      <c r="E3005" s="2">
        <v>45908</v>
      </c>
      <c r="F3005">
        <v>23</v>
      </c>
      <c r="G3005" t="s">
        <v>3257</v>
      </c>
      <c r="H3005" s="2">
        <v>45913</v>
      </c>
      <c r="I3005" t="s">
        <v>3263</v>
      </c>
      <c r="J3005" t="s">
        <v>3261</v>
      </c>
      <c r="K3005">
        <v>9588</v>
      </c>
      <c r="L3005">
        <v>5</v>
      </c>
    </row>
    <row r="3006" spans="1:12" x14ac:dyDescent="0.45">
      <c r="A3006" t="str">
        <f t="shared" si="46"/>
        <v>A3005</v>
      </c>
      <c r="B3006" t="s">
        <v>2246</v>
      </c>
      <c r="C3006" t="s">
        <v>3235</v>
      </c>
      <c r="D3006" t="s">
        <v>3258</v>
      </c>
      <c r="E3006" s="2">
        <v>45817</v>
      </c>
      <c r="F3006">
        <v>10</v>
      </c>
      <c r="G3006" t="s">
        <v>3260</v>
      </c>
      <c r="H3006" s="2">
        <v>45823</v>
      </c>
      <c r="I3006" t="s">
        <v>3263</v>
      </c>
      <c r="J3006" t="s">
        <v>3262</v>
      </c>
      <c r="K3006">
        <v>3592</v>
      </c>
      <c r="L3006">
        <v>6</v>
      </c>
    </row>
    <row r="3007" spans="1:12" x14ac:dyDescent="0.45">
      <c r="A3007" t="str">
        <f t="shared" si="46"/>
        <v>A3006</v>
      </c>
      <c r="B3007" t="s">
        <v>2247</v>
      </c>
      <c r="C3007" t="s">
        <v>3238</v>
      </c>
      <c r="D3007" t="s">
        <v>3258</v>
      </c>
      <c r="E3007" s="2">
        <v>45922</v>
      </c>
      <c r="F3007">
        <v>18</v>
      </c>
      <c r="G3007" t="s">
        <v>3260</v>
      </c>
      <c r="H3007" s="2">
        <v>45927</v>
      </c>
      <c r="I3007" t="s">
        <v>3263</v>
      </c>
      <c r="J3007" t="s">
        <v>3262</v>
      </c>
      <c r="K3007">
        <v>2161</v>
      </c>
      <c r="L3007">
        <v>5</v>
      </c>
    </row>
    <row r="3008" spans="1:12" x14ac:dyDescent="0.45">
      <c r="A3008" t="str">
        <f t="shared" si="46"/>
        <v>A3007</v>
      </c>
      <c r="B3008" t="s">
        <v>2248</v>
      </c>
      <c r="C3008" t="s">
        <v>3235</v>
      </c>
      <c r="D3008" t="s">
        <v>3248</v>
      </c>
      <c r="E3008" s="2">
        <v>45868</v>
      </c>
      <c r="F3008">
        <v>19</v>
      </c>
      <c r="G3008" t="s">
        <v>3260</v>
      </c>
      <c r="H3008" s="2">
        <v>45874</v>
      </c>
      <c r="I3008" t="s">
        <v>3263</v>
      </c>
      <c r="J3008" t="s">
        <v>3262</v>
      </c>
      <c r="K3008">
        <v>3417</v>
      </c>
      <c r="L3008">
        <v>6</v>
      </c>
    </row>
    <row r="3009" spans="1:12" x14ac:dyDescent="0.45">
      <c r="A3009" t="str">
        <f t="shared" si="46"/>
        <v>A3008</v>
      </c>
      <c r="B3009" t="s">
        <v>2249</v>
      </c>
      <c r="C3009" t="s">
        <v>3241</v>
      </c>
      <c r="D3009" t="s">
        <v>3256</v>
      </c>
      <c r="E3009" s="2">
        <v>45963</v>
      </c>
      <c r="F3009">
        <v>18</v>
      </c>
      <c r="G3009" t="s">
        <v>3257</v>
      </c>
      <c r="H3009" s="2">
        <v>45965</v>
      </c>
      <c r="I3009" t="s">
        <v>3263</v>
      </c>
      <c r="J3009" t="s">
        <v>3262</v>
      </c>
      <c r="K3009">
        <v>2111</v>
      </c>
      <c r="L3009">
        <v>2</v>
      </c>
    </row>
    <row r="3010" spans="1:12" x14ac:dyDescent="0.45">
      <c r="A3010" t="str">
        <f t="shared" si="46"/>
        <v>A3009</v>
      </c>
      <c r="B3010" t="s">
        <v>2081</v>
      </c>
      <c r="C3010" t="s">
        <v>3238</v>
      </c>
      <c r="D3010" t="s">
        <v>3258</v>
      </c>
      <c r="E3010" s="2">
        <v>45673</v>
      </c>
      <c r="F3010">
        <v>19</v>
      </c>
      <c r="G3010" t="s">
        <v>3257</v>
      </c>
      <c r="H3010" s="2">
        <v>45678</v>
      </c>
      <c r="I3010" t="s">
        <v>3263</v>
      </c>
      <c r="J3010" t="s">
        <v>3262</v>
      </c>
      <c r="K3010">
        <v>2162</v>
      </c>
      <c r="L3010">
        <v>5</v>
      </c>
    </row>
    <row r="3011" spans="1:12" x14ac:dyDescent="0.45">
      <c r="A3011" t="str">
        <f t="shared" ref="A3011:A3074" si="47">"A"&amp;TEXT(ROW()-1,"0000")</f>
        <v>A3010</v>
      </c>
      <c r="B3011" t="s">
        <v>27</v>
      </c>
      <c r="C3011" t="s">
        <v>3238</v>
      </c>
      <c r="D3011" t="s">
        <v>3256</v>
      </c>
      <c r="E3011" s="2">
        <v>45832</v>
      </c>
      <c r="F3011">
        <v>18</v>
      </c>
      <c r="G3011" t="s">
        <v>3257</v>
      </c>
      <c r="H3011" s="2">
        <v>45835</v>
      </c>
      <c r="I3011" t="s">
        <v>3264</v>
      </c>
      <c r="J3011" t="s">
        <v>3262</v>
      </c>
      <c r="K3011">
        <v>2051</v>
      </c>
      <c r="L3011">
        <v>3</v>
      </c>
    </row>
    <row r="3012" spans="1:12" x14ac:dyDescent="0.45">
      <c r="A3012" t="str">
        <f t="shared" si="47"/>
        <v>A3011</v>
      </c>
      <c r="B3012" t="s">
        <v>1890</v>
      </c>
      <c r="C3012" t="s">
        <v>3238</v>
      </c>
      <c r="D3012" t="s">
        <v>3252</v>
      </c>
      <c r="E3012" s="2">
        <v>45979</v>
      </c>
      <c r="F3012">
        <v>20</v>
      </c>
      <c r="G3012" t="s">
        <v>3260</v>
      </c>
      <c r="H3012" s="2">
        <v>45985</v>
      </c>
      <c r="I3012" t="s">
        <v>3263</v>
      </c>
      <c r="J3012" t="s">
        <v>3262</v>
      </c>
      <c r="K3012">
        <v>4210</v>
      </c>
      <c r="L3012">
        <v>6</v>
      </c>
    </row>
    <row r="3013" spans="1:12" x14ac:dyDescent="0.45">
      <c r="A3013" t="str">
        <f t="shared" si="47"/>
        <v>A3012</v>
      </c>
      <c r="B3013" t="s">
        <v>377</v>
      </c>
      <c r="C3013" t="s">
        <v>3235</v>
      </c>
      <c r="D3013" t="s">
        <v>3256</v>
      </c>
      <c r="E3013" s="2">
        <v>45818</v>
      </c>
      <c r="F3013">
        <v>21</v>
      </c>
      <c r="G3013" t="s">
        <v>3257</v>
      </c>
      <c r="H3013" s="2">
        <v>45820</v>
      </c>
      <c r="I3013" t="s">
        <v>3263</v>
      </c>
      <c r="J3013" t="s">
        <v>3261</v>
      </c>
      <c r="K3013">
        <v>8255</v>
      </c>
      <c r="L3013">
        <v>2</v>
      </c>
    </row>
    <row r="3014" spans="1:12" x14ac:dyDescent="0.45">
      <c r="A3014" t="str">
        <f t="shared" si="47"/>
        <v>A3013</v>
      </c>
      <c r="B3014" t="s">
        <v>2250</v>
      </c>
      <c r="C3014" t="s">
        <v>3238</v>
      </c>
      <c r="D3014" t="s">
        <v>3248</v>
      </c>
      <c r="E3014" s="2">
        <v>45739</v>
      </c>
      <c r="F3014">
        <v>17</v>
      </c>
      <c r="G3014" t="s">
        <v>3260</v>
      </c>
      <c r="H3014" s="2">
        <v>45743</v>
      </c>
      <c r="I3014" t="s">
        <v>3263</v>
      </c>
      <c r="J3014" t="s">
        <v>3262</v>
      </c>
      <c r="K3014">
        <v>4843</v>
      </c>
      <c r="L3014">
        <v>4</v>
      </c>
    </row>
    <row r="3015" spans="1:12" x14ac:dyDescent="0.45">
      <c r="A3015" t="str">
        <f t="shared" si="47"/>
        <v>A3014</v>
      </c>
      <c r="B3015" t="s">
        <v>2251</v>
      </c>
      <c r="C3015" t="s">
        <v>3238</v>
      </c>
      <c r="D3015" t="s">
        <v>3248</v>
      </c>
      <c r="E3015" s="2">
        <v>45682</v>
      </c>
      <c r="F3015">
        <v>13</v>
      </c>
      <c r="G3015" t="s">
        <v>3257</v>
      </c>
      <c r="H3015" s="2">
        <v>45687</v>
      </c>
      <c r="I3015" t="s">
        <v>3263</v>
      </c>
      <c r="J3015" t="s">
        <v>3261</v>
      </c>
      <c r="K3015">
        <v>14737</v>
      </c>
      <c r="L3015">
        <v>5</v>
      </c>
    </row>
    <row r="3016" spans="1:12" x14ac:dyDescent="0.45">
      <c r="A3016" t="str">
        <f t="shared" si="47"/>
        <v>A3015</v>
      </c>
      <c r="B3016" t="s">
        <v>2252</v>
      </c>
      <c r="C3016" t="s">
        <v>3235</v>
      </c>
      <c r="D3016" t="s">
        <v>3256</v>
      </c>
      <c r="E3016" s="2">
        <v>45828</v>
      </c>
      <c r="F3016">
        <v>22</v>
      </c>
      <c r="G3016" t="s">
        <v>3257</v>
      </c>
      <c r="H3016" s="2">
        <v>45832</v>
      </c>
      <c r="I3016" t="s">
        <v>3263</v>
      </c>
      <c r="J3016" t="s">
        <v>3261</v>
      </c>
      <c r="K3016">
        <v>13710</v>
      </c>
      <c r="L3016">
        <v>4</v>
      </c>
    </row>
    <row r="3017" spans="1:12" x14ac:dyDescent="0.45">
      <c r="A3017" t="str">
        <f t="shared" si="47"/>
        <v>A3016</v>
      </c>
      <c r="B3017" t="s">
        <v>2253</v>
      </c>
      <c r="C3017" t="s">
        <v>3241</v>
      </c>
      <c r="D3017" t="s">
        <v>3258</v>
      </c>
      <c r="E3017" s="2">
        <v>45876</v>
      </c>
      <c r="F3017">
        <v>13</v>
      </c>
      <c r="G3017" t="s">
        <v>3260</v>
      </c>
      <c r="H3017" s="2">
        <v>45879</v>
      </c>
      <c r="I3017" t="s">
        <v>3263</v>
      </c>
      <c r="J3017" t="s">
        <v>3262</v>
      </c>
      <c r="K3017">
        <v>4042</v>
      </c>
      <c r="L3017">
        <v>3</v>
      </c>
    </row>
    <row r="3018" spans="1:12" x14ac:dyDescent="0.45">
      <c r="A3018" t="str">
        <f t="shared" si="47"/>
        <v>A3017</v>
      </c>
      <c r="B3018" t="s">
        <v>610</v>
      </c>
      <c r="C3018" t="s">
        <v>3238</v>
      </c>
      <c r="D3018" t="s">
        <v>3258</v>
      </c>
      <c r="E3018" s="2">
        <v>45705</v>
      </c>
      <c r="F3018">
        <v>15</v>
      </c>
      <c r="G3018" t="s">
        <v>3260</v>
      </c>
      <c r="H3018" s="2">
        <v>45707</v>
      </c>
      <c r="I3018" t="s">
        <v>3263</v>
      </c>
      <c r="J3018" t="s">
        <v>3262</v>
      </c>
      <c r="K3018">
        <v>4613</v>
      </c>
      <c r="L3018">
        <v>2</v>
      </c>
    </row>
    <row r="3019" spans="1:12" x14ac:dyDescent="0.45">
      <c r="A3019" t="str">
        <f t="shared" si="47"/>
        <v>A3018</v>
      </c>
      <c r="B3019" t="s">
        <v>783</v>
      </c>
      <c r="C3019" t="s">
        <v>3235</v>
      </c>
      <c r="D3019" t="s">
        <v>3258</v>
      </c>
      <c r="E3019" s="2">
        <v>45705</v>
      </c>
      <c r="F3019">
        <v>17</v>
      </c>
      <c r="G3019" t="s">
        <v>3260</v>
      </c>
      <c r="H3019" s="2">
        <v>45711</v>
      </c>
      <c r="I3019" t="s">
        <v>3263</v>
      </c>
      <c r="J3019" t="s">
        <v>3262</v>
      </c>
      <c r="K3019">
        <v>4789</v>
      </c>
      <c r="L3019">
        <v>6</v>
      </c>
    </row>
    <row r="3020" spans="1:12" x14ac:dyDescent="0.45">
      <c r="A3020" t="str">
        <f t="shared" si="47"/>
        <v>A3019</v>
      </c>
      <c r="B3020" t="s">
        <v>2254</v>
      </c>
      <c r="C3020" t="s">
        <v>3238</v>
      </c>
      <c r="D3020" t="s">
        <v>3256</v>
      </c>
      <c r="E3020" s="2">
        <v>45709</v>
      </c>
      <c r="F3020">
        <v>22</v>
      </c>
      <c r="G3020" t="s">
        <v>3257</v>
      </c>
      <c r="H3020" s="2">
        <v>45714</v>
      </c>
      <c r="I3020" t="s">
        <v>3263</v>
      </c>
      <c r="J3020" t="s">
        <v>3262</v>
      </c>
      <c r="K3020">
        <v>2600</v>
      </c>
      <c r="L3020">
        <v>5</v>
      </c>
    </row>
    <row r="3021" spans="1:12" x14ac:dyDescent="0.45">
      <c r="A3021" t="str">
        <f t="shared" si="47"/>
        <v>A3020</v>
      </c>
      <c r="B3021" t="s">
        <v>985</v>
      </c>
      <c r="C3021" t="s">
        <v>3235</v>
      </c>
      <c r="D3021" t="s">
        <v>3258</v>
      </c>
      <c r="E3021" s="2">
        <v>45757</v>
      </c>
      <c r="F3021">
        <v>10</v>
      </c>
      <c r="G3021" t="s">
        <v>3260</v>
      </c>
      <c r="H3021" s="2">
        <v>45763</v>
      </c>
      <c r="I3021" t="s">
        <v>3263</v>
      </c>
      <c r="J3021" t="s">
        <v>3262</v>
      </c>
      <c r="K3021">
        <v>4902</v>
      </c>
      <c r="L3021">
        <v>6</v>
      </c>
    </row>
    <row r="3022" spans="1:12" x14ac:dyDescent="0.45">
      <c r="A3022" t="str">
        <f t="shared" si="47"/>
        <v>A3021</v>
      </c>
      <c r="B3022" t="s">
        <v>1976</v>
      </c>
      <c r="C3022" t="s">
        <v>3238</v>
      </c>
      <c r="D3022" t="s">
        <v>3256</v>
      </c>
      <c r="E3022" s="2">
        <v>45894</v>
      </c>
      <c r="F3022">
        <v>18</v>
      </c>
      <c r="G3022" t="s">
        <v>3257</v>
      </c>
      <c r="H3022" s="2">
        <v>45896</v>
      </c>
      <c r="I3022" t="s">
        <v>3263</v>
      </c>
      <c r="J3022" t="s">
        <v>3262</v>
      </c>
      <c r="K3022">
        <v>3717</v>
      </c>
      <c r="L3022">
        <v>2</v>
      </c>
    </row>
    <row r="3023" spans="1:12" x14ac:dyDescent="0.45">
      <c r="A3023" t="str">
        <f t="shared" si="47"/>
        <v>A3022</v>
      </c>
      <c r="B3023" t="s">
        <v>1967</v>
      </c>
      <c r="C3023" t="s">
        <v>3235</v>
      </c>
      <c r="D3023" t="s">
        <v>3258</v>
      </c>
      <c r="E3023" s="2">
        <v>45714</v>
      </c>
      <c r="F3023">
        <v>12</v>
      </c>
      <c r="G3023" t="s">
        <v>3260</v>
      </c>
      <c r="H3023" s="2">
        <v>45719</v>
      </c>
      <c r="I3023" t="s">
        <v>3263</v>
      </c>
      <c r="J3023" t="s">
        <v>3262</v>
      </c>
      <c r="K3023">
        <v>3705</v>
      </c>
      <c r="L3023">
        <v>5</v>
      </c>
    </row>
    <row r="3024" spans="1:12" x14ac:dyDescent="0.45">
      <c r="A3024" t="str">
        <f t="shared" si="47"/>
        <v>A3023</v>
      </c>
      <c r="B3024" t="s">
        <v>2080</v>
      </c>
      <c r="C3024" t="s">
        <v>3235</v>
      </c>
      <c r="D3024" t="s">
        <v>3258</v>
      </c>
      <c r="E3024" s="2">
        <v>45762</v>
      </c>
      <c r="F3024">
        <v>8</v>
      </c>
      <c r="G3024" t="s">
        <v>3257</v>
      </c>
      <c r="H3024" s="2">
        <v>45767</v>
      </c>
      <c r="I3024" t="s">
        <v>3263</v>
      </c>
      <c r="J3024" t="s">
        <v>3262</v>
      </c>
      <c r="K3024">
        <v>2809</v>
      </c>
      <c r="L3024">
        <v>5</v>
      </c>
    </row>
    <row r="3025" spans="1:12" x14ac:dyDescent="0.45">
      <c r="A3025" t="str">
        <f t="shared" si="47"/>
        <v>A3024</v>
      </c>
      <c r="B3025" t="s">
        <v>2255</v>
      </c>
      <c r="C3025" t="s">
        <v>3238</v>
      </c>
      <c r="D3025" t="s">
        <v>3256</v>
      </c>
      <c r="E3025" s="2">
        <v>45813</v>
      </c>
      <c r="F3025">
        <v>18</v>
      </c>
      <c r="G3025" t="s">
        <v>3257</v>
      </c>
      <c r="H3025" s="2">
        <v>45818</v>
      </c>
      <c r="I3025" t="s">
        <v>3263</v>
      </c>
      <c r="J3025" t="s">
        <v>3261</v>
      </c>
      <c r="K3025">
        <v>10471</v>
      </c>
      <c r="L3025">
        <v>5</v>
      </c>
    </row>
    <row r="3026" spans="1:12" x14ac:dyDescent="0.45">
      <c r="A3026" t="str">
        <f t="shared" si="47"/>
        <v>A3025</v>
      </c>
      <c r="B3026" t="s">
        <v>2256</v>
      </c>
      <c r="C3026" t="s">
        <v>3238</v>
      </c>
      <c r="D3026" t="s">
        <v>3256</v>
      </c>
      <c r="E3026" s="2">
        <v>45664</v>
      </c>
      <c r="F3026">
        <v>23</v>
      </c>
      <c r="G3026" t="s">
        <v>3257</v>
      </c>
      <c r="H3026" s="2">
        <v>45667</v>
      </c>
      <c r="I3026" t="s">
        <v>3264</v>
      </c>
      <c r="J3026" t="s">
        <v>3262</v>
      </c>
      <c r="K3026">
        <v>4121</v>
      </c>
      <c r="L3026">
        <v>3</v>
      </c>
    </row>
    <row r="3027" spans="1:12" x14ac:dyDescent="0.45">
      <c r="A3027" t="str">
        <f t="shared" si="47"/>
        <v>A3026</v>
      </c>
      <c r="B3027" t="s">
        <v>32</v>
      </c>
      <c r="C3027" t="s">
        <v>3241</v>
      </c>
      <c r="D3027" t="s">
        <v>3248</v>
      </c>
      <c r="E3027" s="2">
        <v>45770</v>
      </c>
      <c r="F3027">
        <v>17</v>
      </c>
      <c r="G3027" t="s">
        <v>3260</v>
      </c>
      <c r="H3027" s="2">
        <v>45776</v>
      </c>
      <c r="I3027" t="s">
        <v>3263</v>
      </c>
      <c r="J3027" t="s">
        <v>3261</v>
      </c>
      <c r="K3027">
        <v>14372</v>
      </c>
      <c r="L3027">
        <v>6</v>
      </c>
    </row>
    <row r="3028" spans="1:12" x14ac:dyDescent="0.45">
      <c r="A3028" t="str">
        <f t="shared" si="47"/>
        <v>A3027</v>
      </c>
      <c r="B3028" t="s">
        <v>272</v>
      </c>
      <c r="C3028" t="s">
        <v>3235</v>
      </c>
      <c r="D3028" t="s">
        <v>3258</v>
      </c>
      <c r="E3028" s="2">
        <v>45838</v>
      </c>
      <c r="F3028">
        <v>16</v>
      </c>
      <c r="G3028" t="s">
        <v>3260</v>
      </c>
      <c r="H3028" s="2">
        <v>45843</v>
      </c>
      <c r="I3028" t="s">
        <v>3263</v>
      </c>
      <c r="J3028" t="s">
        <v>3262</v>
      </c>
      <c r="K3028">
        <v>3182</v>
      </c>
      <c r="L3028">
        <v>5</v>
      </c>
    </row>
    <row r="3029" spans="1:12" x14ac:dyDescent="0.45">
      <c r="A3029" t="str">
        <f t="shared" si="47"/>
        <v>A3028</v>
      </c>
      <c r="B3029" t="s">
        <v>346</v>
      </c>
      <c r="C3029" t="s">
        <v>3235</v>
      </c>
      <c r="D3029" t="s">
        <v>3254</v>
      </c>
      <c r="E3029" s="2">
        <v>45913</v>
      </c>
      <c r="F3029">
        <v>16</v>
      </c>
      <c r="G3029" t="s">
        <v>3260</v>
      </c>
      <c r="H3029" s="2">
        <v>45914</v>
      </c>
      <c r="I3029" t="s">
        <v>3263</v>
      </c>
      <c r="J3029" t="s">
        <v>3262</v>
      </c>
      <c r="K3029">
        <v>2553</v>
      </c>
      <c r="L3029">
        <v>1</v>
      </c>
    </row>
    <row r="3030" spans="1:12" x14ac:dyDescent="0.45">
      <c r="A3030" t="str">
        <f t="shared" si="47"/>
        <v>A3029</v>
      </c>
      <c r="B3030" t="s">
        <v>2257</v>
      </c>
      <c r="C3030" t="s">
        <v>3238</v>
      </c>
      <c r="D3030" t="s">
        <v>3256</v>
      </c>
      <c r="E3030" s="2">
        <v>45873</v>
      </c>
      <c r="F3030">
        <v>19</v>
      </c>
      <c r="G3030" t="s">
        <v>3257</v>
      </c>
      <c r="H3030" s="2">
        <v>45875</v>
      </c>
      <c r="I3030" t="s">
        <v>3263</v>
      </c>
      <c r="J3030" t="s">
        <v>3261</v>
      </c>
      <c r="K3030">
        <v>14654</v>
      </c>
      <c r="L3030">
        <v>2</v>
      </c>
    </row>
    <row r="3031" spans="1:12" x14ac:dyDescent="0.45">
      <c r="A3031" t="str">
        <f t="shared" si="47"/>
        <v>A3030</v>
      </c>
      <c r="B3031" t="s">
        <v>376</v>
      </c>
      <c r="C3031" t="s">
        <v>3235</v>
      </c>
      <c r="D3031" t="s">
        <v>3248</v>
      </c>
      <c r="E3031" s="2">
        <v>45823</v>
      </c>
      <c r="F3031">
        <v>11</v>
      </c>
      <c r="G3031" t="s">
        <v>3260</v>
      </c>
      <c r="H3031" s="2">
        <v>45827</v>
      </c>
      <c r="I3031" t="s">
        <v>3263</v>
      </c>
      <c r="J3031" t="s">
        <v>3262</v>
      </c>
      <c r="K3031">
        <v>4244</v>
      </c>
      <c r="L3031">
        <v>4</v>
      </c>
    </row>
    <row r="3032" spans="1:12" x14ac:dyDescent="0.45">
      <c r="A3032" t="str">
        <f t="shared" si="47"/>
        <v>A3031</v>
      </c>
      <c r="B3032" t="s">
        <v>860</v>
      </c>
      <c r="C3032" t="s">
        <v>3241</v>
      </c>
      <c r="D3032" t="s">
        <v>3248</v>
      </c>
      <c r="E3032" s="2">
        <v>45828</v>
      </c>
      <c r="F3032">
        <v>15</v>
      </c>
      <c r="G3032" t="s">
        <v>3260</v>
      </c>
      <c r="H3032" s="2">
        <v>45832</v>
      </c>
      <c r="I3032" t="s">
        <v>3263</v>
      </c>
      <c r="J3032" t="s">
        <v>3261</v>
      </c>
      <c r="K3032">
        <v>11829</v>
      </c>
      <c r="L3032">
        <v>4</v>
      </c>
    </row>
    <row r="3033" spans="1:12" x14ac:dyDescent="0.45">
      <c r="A3033" t="str">
        <f t="shared" si="47"/>
        <v>A3032</v>
      </c>
      <c r="B3033" t="s">
        <v>2258</v>
      </c>
      <c r="C3033" t="s">
        <v>3235</v>
      </c>
      <c r="D3033" t="s">
        <v>3256</v>
      </c>
      <c r="E3033" s="2">
        <v>45785</v>
      </c>
      <c r="F3033">
        <v>23</v>
      </c>
      <c r="G3033" t="s">
        <v>3257</v>
      </c>
      <c r="H3033" s="2">
        <v>45790</v>
      </c>
      <c r="I3033" t="s">
        <v>3263</v>
      </c>
      <c r="J3033" t="s">
        <v>3261</v>
      </c>
      <c r="K3033">
        <v>9899</v>
      </c>
      <c r="L3033">
        <v>5</v>
      </c>
    </row>
    <row r="3034" spans="1:12" x14ac:dyDescent="0.45">
      <c r="A3034" t="str">
        <f t="shared" si="47"/>
        <v>A3033</v>
      </c>
      <c r="B3034" t="s">
        <v>2259</v>
      </c>
      <c r="C3034" t="s">
        <v>3238</v>
      </c>
      <c r="D3034" t="s">
        <v>3256</v>
      </c>
      <c r="E3034" s="2">
        <v>45687</v>
      </c>
      <c r="F3034">
        <v>18</v>
      </c>
      <c r="G3034" t="s">
        <v>3257</v>
      </c>
      <c r="H3034" s="2">
        <v>45690</v>
      </c>
      <c r="I3034" t="s">
        <v>3264</v>
      </c>
      <c r="J3034" t="s">
        <v>3262</v>
      </c>
      <c r="K3034">
        <v>4203</v>
      </c>
      <c r="L3034">
        <v>3</v>
      </c>
    </row>
    <row r="3035" spans="1:12" x14ac:dyDescent="0.45">
      <c r="A3035" t="str">
        <f t="shared" si="47"/>
        <v>A3034</v>
      </c>
      <c r="B3035" t="s">
        <v>2260</v>
      </c>
      <c r="C3035" t="s">
        <v>3238</v>
      </c>
      <c r="D3035" t="s">
        <v>3258</v>
      </c>
      <c r="E3035" s="2">
        <v>45987</v>
      </c>
      <c r="F3035">
        <v>9</v>
      </c>
      <c r="G3035" t="s">
        <v>3257</v>
      </c>
      <c r="H3035" s="2">
        <v>45992</v>
      </c>
      <c r="I3035" t="s">
        <v>3263</v>
      </c>
      <c r="J3035" t="s">
        <v>3262</v>
      </c>
      <c r="K3035">
        <v>4317</v>
      </c>
      <c r="L3035">
        <v>5</v>
      </c>
    </row>
    <row r="3036" spans="1:12" x14ac:dyDescent="0.45">
      <c r="A3036" t="str">
        <f t="shared" si="47"/>
        <v>A3035</v>
      </c>
      <c r="B3036" t="s">
        <v>547</v>
      </c>
      <c r="C3036" t="s">
        <v>3241</v>
      </c>
      <c r="D3036" t="s">
        <v>3256</v>
      </c>
      <c r="E3036" s="2">
        <v>45675</v>
      </c>
      <c r="F3036">
        <v>19</v>
      </c>
      <c r="G3036" t="s">
        <v>3257</v>
      </c>
      <c r="H3036" s="2">
        <v>45679</v>
      </c>
      <c r="I3036" t="s">
        <v>3263</v>
      </c>
      <c r="J3036" t="s">
        <v>3261</v>
      </c>
      <c r="K3036">
        <v>13842</v>
      </c>
      <c r="L3036">
        <v>4</v>
      </c>
    </row>
    <row r="3037" spans="1:12" x14ac:dyDescent="0.45">
      <c r="A3037" t="str">
        <f t="shared" si="47"/>
        <v>A3036</v>
      </c>
      <c r="B3037" t="s">
        <v>2261</v>
      </c>
      <c r="C3037" t="s">
        <v>3238</v>
      </c>
      <c r="D3037" t="s">
        <v>3256</v>
      </c>
      <c r="E3037" s="2">
        <v>45788</v>
      </c>
      <c r="F3037">
        <v>18</v>
      </c>
      <c r="G3037" t="s">
        <v>3257</v>
      </c>
      <c r="H3037" s="2">
        <v>45793</v>
      </c>
      <c r="I3037" t="s">
        <v>3264</v>
      </c>
      <c r="J3037" t="s">
        <v>3262</v>
      </c>
      <c r="K3037">
        <v>3656</v>
      </c>
      <c r="L3037">
        <v>5</v>
      </c>
    </row>
    <row r="3038" spans="1:12" x14ac:dyDescent="0.45">
      <c r="A3038" t="str">
        <f t="shared" si="47"/>
        <v>A3037</v>
      </c>
      <c r="B3038" t="s">
        <v>2262</v>
      </c>
      <c r="C3038" t="s">
        <v>3238</v>
      </c>
      <c r="D3038" t="s">
        <v>3258</v>
      </c>
      <c r="E3038" s="2">
        <v>45920</v>
      </c>
      <c r="F3038">
        <v>14</v>
      </c>
      <c r="G3038" t="s">
        <v>3260</v>
      </c>
      <c r="H3038" s="2">
        <v>45922</v>
      </c>
      <c r="I3038" t="s">
        <v>3263</v>
      </c>
      <c r="J3038" t="s">
        <v>3262</v>
      </c>
      <c r="K3038">
        <v>2859</v>
      </c>
      <c r="L3038">
        <v>2</v>
      </c>
    </row>
    <row r="3039" spans="1:12" x14ac:dyDescent="0.45">
      <c r="A3039" t="str">
        <f t="shared" si="47"/>
        <v>A3038</v>
      </c>
      <c r="B3039" t="s">
        <v>1498</v>
      </c>
      <c r="C3039" t="s">
        <v>3238</v>
      </c>
      <c r="D3039" t="s">
        <v>3248</v>
      </c>
      <c r="E3039" s="2">
        <v>45832</v>
      </c>
      <c r="F3039">
        <v>18</v>
      </c>
      <c r="G3039" t="s">
        <v>3257</v>
      </c>
      <c r="H3039" s="2">
        <v>45838</v>
      </c>
      <c r="I3039" t="s">
        <v>3263</v>
      </c>
      <c r="J3039" t="s">
        <v>3262</v>
      </c>
      <c r="K3039">
        <v>4910</v>
      </c>
      <c r="L3039">
        <v>6</v>
      </c>
    </row>
    <row r="3040" spans="1:12" x14ac:dyDescent="0.45">
      <c r="A3040" t="str">
        <f t="shared" si="47"/>
        <v>A3039</v>
      </c>
      <c r="B3040" t="s">
        <v>1804</v>
      </c>
      <c r="C3040" t="s">
        <v>3235</v>
      </c>
      <c r="D3040" t="s">
        <v>3252</v>
      </c>
      <c r="E3040" s="2">
        <v>45992</v>
      </c>
      <c r="F3040">
        <v>18</v>
      </c>
      <c r="G3040" t="s">
        <v>3260</v>
      </c>
      <c r="H3040" s="2">
        <v>45995</v>
      </c>
      <c r="I3040" t="s">
        <v>3263</v>
      </c>
      <c r="J3040" t="s">
        <v>3262</v>
      </c>
      <c r="K3040">
        <v>2873</v>
      </c>
      <c r="L3040">
        <v>3</v>
      </c>
    </row>
    <row r="3041" spans="1:12" x14ac:dyDescent="0.45">
      <c r="A3041" t="str">
        <f t="shared" si="47"/>
        <v>A3040</v>
      </c>
      <c r="B3041" t="s">
        <v>2263</v>
      </c>
      <c r="C3041" t="s">
        <v>3235</v>
      </c>
      <c r="D3041" t="s">
        <v>3248</v>
      </c>
      <c r="E3041" s="2">
        <v>45851</v>
      </c>
      <c r="F3041">
        <v>18</v>
      </c>
      <c r="G3041" t="s">
        <v>3260</v>
      </c>
      <c r="H3041" s="2">
        <v>45856</v>
      </c>
      <c r="I3041" t="s">
        <v>3263</v>
      </c>
      <c r="J3041" t="s">
        <v>3262</v>
      </c>
      <c r="K3041">
        <v>2650</v>
      </c>
      <c r="L3041">
        <v>5</v>
      </c>
    </row>
    <row r="3042" spans="1:12" x14ac:dyDescent="0.45">
      <c r="A3042" t="str">
        <f t="shared" si="47"/>
        <v>A3041</v>
      </c>
      <c r="B3042" t="s">
        <v>2264</v>
      </c>
      <c r="C3042" t="s">
        <v>3238</v>
      </c>
      <c r="D3042" t="s">
        <v>3248</v>
      </c>
      <c r="E3042" s="2">
        <v>45913</v>
      </c>
      <c r="F3042">
        <v>13</v>
      </c>
      <c r="G3042" t="s">
        <v>3257</v>
      </c>
      <c r="H3042" s="2">
        <v>45919</v>
      </c>
      <c r="I3042" t="s">
        <v>3263</v>
      </c>
      <c r="J3042" t="s">
        <v>3261</v>
      </c>
      <c r="K3042">
        <v>11255</v>
      </c>
      <c r="L3042">
        <v>6</v>
      </c>
    </row>
    <row r="3043" spans="1:12" x14ac:dyDescent="0.45">
      <c r="A3043" t="str">
        <f t="shared" si="47"/>
        <v>A3042</v>
      </c>
      <c r="B3043" t="s">
        <v>2265</v>
      </c>
      <c r="C3043" t="s">
        <v>3241</v>
      </c>
      <c r="D3043" t="s">
        <v>3258</v>
      </c>
      <c r="E3043" s="2">
        <v>45733</v>
      </c>
      <c r="F3043">
        <v>14</v>
      </c>
      <c r="G3043" t="s">
        <v>3260</v>
      </c>
      <c r="H3043" s="2">
        <v>45736</v>
      </c>
      <c r="I3043" t="s">
        <v>3263</v>
      </c>
      <c r="J3043" t="s">
        <v>3262</v>
      </c>
      <c r="K3043">
        <v>2286</v>
      </c>
      <c r="L3043">
        <v>3</v>
      </c>
    </row>
    <row r="3044" spans="1:12" x14ac:dyDescent="0.45">
      <c r="A3044" t="str">
        <f t="shared" si="47"/>
        <v>A3043</v>
      </c>
      <c r="B3044" t="s">
        <v>1475</v>
      </c>
      <c r="C3044" t="s">
        <v>3238</v>
      </c>
      <c r="D3044" t="s">
        <v>3248</v>
      </c>
      <c r="E3044" s="2">
        <v>45765</v>
      </c>
      <c r="F3044">
        <v>20</v>
      </c>
      <c r="G3044" t="s">
        <v>3260</v>
      </c>
      <c r="H3044" s="2">
        <v>45771</v>
      </c>
      <c r="I3044" t="s">
        <v>3263</v>
      </c>
      <c r="J3044" t="s">
        <v>3262</v>
      </c>
      <c r="K3044">
        <v>2312</v>
      </c>
      <c r="L3044">
        <v>6</v>
      </c>
    </row>
    <row r="3045" spans="1:12" x14ac:dyDescent="0.45">
      <c r="A3045" t="str">
        <f t="shared" si="47"/>
        <v>A3044</v>
      </c>
      <c r="B3045" t="s">
        <v>2266</v>
      </c>
      <c r="C3045" t="s">
        <v>3238</v>
      </c>
      <c r="D3045" t="s">
        <v>3258</v>
      </c>
      <c r="E3045" s="2">
        <v>45886</v>
      </c>
      <c r="F3045">
        <v>18</v>
      </c>
      <c r="G3045" t="s">
        <v>3260</v>
      </c>
      <c r="H3045" s="2">
        <v>45890</v>
      </c>
      <c r="I3045" t="s">
        <v>3263</v>
      </c>
      <c r="J3045" t="s">
        <v>3262</v>
      </c>
      <c r="K3045">
        <v>2145</v>
      </c>
      <c r="L3045">
        <v>4</v>
      </c>
    </row>
    <row r="3046" spans="1:12" x14ac:dyDescent="0.45">
      <c r="A3046" t="str">
        <f t="shared" si="47"/>
        <v>A3045</v>
      </c>
      <c r="B3046" t="s">
        <v>2267</v>
      </c>
      <c r="C3046" t="s">
        <v>3235</v>
      </c>
      <c r="D3046" t="s">
        <v>3248</v>
      </c>
      <c r="E3046" s="2">
        <v>45797</v>
      </c>
      <c r="F3046">
        <v>17</v>
      </c>
      <c r="G3046" t="s">
        <v>3257</v>
      </c>
      <c r="H3046" s="2">
        <v>45803</v>
      </c>
      <c r="I3046" t="s">
        <v>3263</v>
      </c>
      <c r="J3046" t="s">
        <v>3262</v>
      </c>
      <c r="K3046">
        <v>3093</v>
      </c>
      <c r="L3046">
        <v>6</v>
      </c>
    </row>
    <row r="3047" spans="1:12" x14ac:dyDescent="0.45">
      <c r="A3047" t="str">
        <f t="shared" si="47"/>
        <v>A3046</v>
      </c>
      <c r="B3047" t="s">
        <v>2268</v>
      </c>
      <c r="C3047" t="s">
        <v>3238</v>
      </c>
      <c r="D3047" t="s">
        <v>3252</v>
      </c>
      <c r="E3047" s="2">
        <v>45686</v>
      </c>
      <c r="F3047">
        <v>9</v>
      </c>
      <c r="G3047" t="s">
        <v>3260</v>
      </c>
      <c r="H3047" s="2">
        <v>45688</v>
      </c>
      <c r="I3047" t="s">
        <v>3263</v>
      </c>
      <c r="J3047" t="s">
        <v>3262</v>
      </c>
      <c r="K3047">
        <v>3251</v>
      </c>
      <c r="L3047">
        <v>2</v>
      </c>
    </row>
    <row r="3048" spans="1:12" x14ac:dyDescent="0.45">
      <c r="A3048" t="str">
        <f t="shared" si="47"/>
        <v>A3047</v>
      </c>
      <c r="B3048" t="s">
        <v>2269</v>
      </c>
      <c r="C3048" t="s">
        <v>3235</v>
      </c>
      <c r="D3048" t="s">
        <v>3252</v>
      </c>
      <c r="E3048" s="2">
        <v>45661</v>
      </c>
      <c r="F3048">
        <v>13</v>
      </c>
      <c r="G3048" t="s">
        <v>3260</v>
      </c>
      <c r="H3048" s="2">
        <v>45667</v>
      </c>
      <c r="I3048" t="s">
        <v>3263</v>
      </c>
      <c r="J3048" t="s">
        <v>3262</v>
      </c>
      <c r="K3048">
        <v>4236</v>
      </c>
      <c r="L3048">
        <v>6</v>
      </c>
    </row>
    <row r="3049" spans="1:12" x14ac:dyDescent="0.45">
      <c r="A3049" t="str">
        <f t="shared" si="47"/>
        <v>A3048</v>
      </c>
      <c r="B3049" t="s">
        <v>1724</v>
      </c>
      <c r="C3049" t="s">
        <v>3235</v>
      </c>
      <c r="D3049" t="s">
        <v>3252</v>
      </c>
      <c r="E3049" s="2">
        <v>45953</v>
      </c>
      <c r="F3049">
        <v>10</v>
      </c>
      <c r="G3049" t="s">
        <v>3257</v>
      </c>
      <c r="H3049" s="2">
        <v>45958</v>
      </c>
      <c r="I3049" t="s">
        <v>3263</v>
      </c>
      <c r="J3049" t="s">
        <v>3262</v>
      </c>
      <c r="K3049">
        <v>3515</v>
      </c>
      <c r="L3049">
        <v>5</v>
      </c>
    </row>
    <row r="3050" spans="1:12" x14ac:dyDescent="0.45">
      <c r="A3050" t="str">
        <f t="shared" si="47"/>
        <v>A3049</v>
      </c>
      <c r="B3050" t="s">
        <v>2270</v>
      </c>
      <c r="C3050" t="s">
        <v>3235</v>
      </c>
      <c r="D3050" t="s">
        <v>3256</v>
      </c>
      <c r="E3050" s="2">
        <v>45719</v>
      </c>
      <c r="F3050">
        <v>23</v>
      </c>
      <c r="G3050" t="s">
        <v>3257</v>
      </c>
      <c r="H3050" s="2">
        <v>45723</v>
      </c>
      <c r="I3050" t="s">
        <v>3263</v>
      </c>
      <c r="J3050" t="s">
        <v>3261</v>
      </c>
      <c r="K3050">
        <v>9767</v>
      </c>
      <c r="L3050">
        <v>4</v>
      </c>
    </row>
    <row r="3051" spans="1:12" x14ac:dyDescent="0.45">
      <c r="A3051" t="str">
        <f t="shared" si="47"/>
        <v>A3050</v>
      </c>
      <c r="B3051" t="s">
        <v>1367</v>
      </c>
      <c r="C3051" t="s">
        <v>3235</v>
      </c>
      <c r="D3051" t="s">
        <v>3252</v>
      </c>
      <c r="E3051" s="2">
        <v>45815</v>
      </c>
      <c r="F3051">
        <v>14</v>
      </c>
      <c r="G3051" t="s">
        <v>3260</v>
      </c>
      <c r="H3051" s="2">
        <v>45820</v>
      </c>
      <c r="I3051" t="s">
        <v>3263</v>
      </c>
      <c r="J3051" t="s">
        <v>3262</v>
      </c>
      <c r="K3051">
        <v>4431</v>
      </c>
      <c r="L3051">
        <v>5</v>
      </c>
    </row>
    <row r="3052" spans="1:12" x14ac:dyDescent="0.45">
      <c r="A3052" t="str">
        <f t="shared" si="47"/>
        <v>A3051</v>
      </c>
      <c r="B3052" t="s">
        <v>659</v>
      </c>
      <c r="C3052" t="s">
        <v>3241</v>
      </c>
      <c r="D3052" t="s">
        <v>3250</v>
      </c>
      <c r="E3052" s="2">
        <v>45741</v>
      </c>
      <c r="F3052">
        <v>14</v>
      </c>
      <c r="G3052" t="s">
        <v>3260</v>
      </c>
      <c r="H3052" s="2">
        <v>45747</v>
      </c>
      <c r="I3052" t="s">
        <v>3263</v>
      </c>
      <c r="J3052" t="s">
        <v>3262</v>
      </c>
      <c r="K3052">
        <v>2964</v>
      </c>
      <c r="L3052">
        <v>6</v>
      </c>
    </row>
    <row r="3053" spans="1:12" x14ac:dyDescent="0.45">
      <c r="A3053" t="str">
        <f t="shared" si="47"/>
        <v>A3052</v>
      </c>
      <c r="B3053" t="s">
        <v>2271</v>
      </c>
      <c r="C3053" t="s">
        <v>3238</v>
      </c>
      <c r="D3053" t="s">
        <v>3254</v>
      </c>
      <c r="E3053" s="2">
        <v>45776</v>
      </c>
      <c r="F3053">
        <v>18</v>
      </c>
      <c r="G3053" t="s">
        <v>3260</v>
      </c>
      <c r="H3053" s="2">
        <v>45777</v>
      </c>
      <c r="I3053" t="s">
        <v>3263</v>
      </c>
      <c r="J3053" t="s">
        <v>3262</v>
      </c>
      <c r="K3053">
        <v>2971</v>
      </c>
      <c r="L3053">
        <v>1</v>
      </c>
    </row>
    <row r="3054" spans="1:12" x14ac:dyDescent="0.45">
      <c r="A3054" t="str">
        <f t="shared" si="47"/>
        <v>A3053</v>
      </c>
      <c r="B3054" t="s">
        <v>98</v>
      </c>
      <c r="C3054" t="s">
        <v>3238</v>
      </c>
      <c r="D3054" t="s">
        <v>3254</v>
      </c>
      <c r="E3054" s="2">
        <v>45945</v>
      </c>
      <c r="F3054">
        <v>12</v>
      </c>
      <c r="G3054" t="s">
        <v>3257</v>
      </c>
      <c r="H3054" s="2">
        <v>45948</v>
      </c>
      <c r="I3054" t="s">
        <v>3263</v>
      </c>
      <c r="J3054" t="s">
        <v>3262</v>
      </c>
      <c r="K3054">
        <v>2963</v>
      </c>
      <c r="L3054">
        <v>3</v>
      </c>
    </row>
    <row r="3055" spans="1:12" x14ac:dyDescent="0.45">
      <c r="A3055" t="str">
        <f t="shared" si="47"/>
        <v>A3054</v>
      </c>
      <c r="B3055" t="s">
        <v>2272</v>
      </c>
      <c r="C3055" t="s">
        <v>3241</v>
      </c>
      <c r="D3055" t="s">
        <v>3258</v>
      </c>
      <c r="E3055" s="2">
        <v>45690</v>
      </c>
      <c r="F3055">
        <v>12</v>
      </c>
      <c r="G3055" t="s">
        <v>3260</v>
      </c>
      <c r="H3055" s="2">
        <v>45696</v>
      </c>
      <c r="I3055" t="s">
        <v>3263</v>
      </c>
      <c r="J3055" t="s">
        <v>3262</v>
      </c>
      <c r="K3055">
        <v>4149</v>
      </c>
      <c r="L3055">
        <v>6</v>
      </c>
    </row>
    <row r="3056" spans="1:12" x14ac:dyDescent="0.45">
      <c r="A3056" t="str">
        <f t="shared" si="47"/>
        <v>A3055</v>
      </c>
      <c r="B3056" t="s">
        <v>113</v>
      </c>
      <c r="C3056" t="s">
        <v>3238</v>
      </c>
      <c r="D3056" t="s">
        <v>3248</v>
      </c>
      <c r="E3056" s="2">
        <v>45835</v>
      </c>
      <c r="F3056">
        <v>16</v>
      </c>
      <c r="G3056" t="s">
        <v>3260</v>
      </c>
      <c r="H3056" s="2">
        <v>45842</v>
      </c>
      <c r="I3056" t="s">
        <v>3263</v>
      </c>
      <c r="J3056" t="s">
        <v>3261</v>
      </c>
      <c r="K3056">
        <v>10835</v>
      </c>
      <c r="L3056">
        <v>7</v>
      </c>
    </row>
    <row r="3057" spans="1:12" x14ac:dyDescent="0.45">
      <c r="A3057" t="str">
        <f t="shared" si="47"/>
        <v>A3056</v>
      </c>
      <c r="B3057" t="s">
        <v>2273</v>
      </c>
      <c r="C3057" t="s">
        <v>3235</v>
      </c>
      <c r="D3057" t="s">
        <v>3254</v>
      </c>
      <c r="E3057" s="2">
        <v>45842</v>
      </c>
      <c r="F3057">
        <v>14</v>
      </c>
      <c r="G3057" t="s">
        <v>3260</v>
      </c>
      <c r="H3057" s="2">
        <v>45844</v>
      </c>
      <c r="I3057" t="s">
        <v>3263</v>
      </c>
      <c r="J3057" t="s">
        <v>3262</v>
      </c>
      <c r="K3057">
        <v>2607</v>
      </c>
      <c r="L3057">
        <v>2</v>
      </c>
    </row>
    <row r="3058" spans="1:12" x14ac:dyDescent="0.45">
      <c r="A3058" t="str">
        <f t="shared" si="47"/>
        <v>A3057</v>
      </c>
      <c r="B3058" t="s">
        <v>245</v>
      </c>
      <c r="C3058" t="s">
        <v>3235</v>
      </c>
      <c r="D3058" t="s">
        <v>3256</v>
      </c>
      <c r="E3058" s="2">
        <v>45806</v>
      </c>
      <c r="F3058">
        <v>18</v>
      </c>
      <c r="G3058" t="s">
        <v>3257</v>
      </c>
      <c r="H3058" s="2">
        <v>45808</v>
      </c>
      <c r="I3058" t="s">
        <v>3264</v>
      </c>
      <c r="J3058" t="s">
        <v>3261</v>
      </c>
      <c r="K3058">
        <v>10706</v>
      </c>
      <c r="L3058">
        <v>2</v>
      </c>
    </row>
    <row r="3059" spans="1:12" x14ac:dyDescent="0.45">
      <c r="A3059" t="str">
        <f t="shared" si="47"/>
        <v>A3058</v>
      </c>
      <c r="B3059" t="s">
        <v>2274</v>
      </c>
      <c r="C3059" t="s">
        <v>3238</v>
      </c>
      <c r="D3059" t="s">
        <v>3258</v>
      </c>
      <c r="E3059" s="2">
        <v>45779</v>
      </c>
      <c r="F3059">
        <v>8</v>
      </c>
      <c r="G3059" t="s">
        <v>3260</v>
      </c>
      <c r="H3059" s="2">
        <v>45784</v>
      </c>
      <c r="I3059" t="s">
        <v>3263</v>
      </c>
      <c r="J3059" t="s">
        <v>3262</v>
      </c>
      <c r="K3059">
        <v>2600</v>
      </c>
      <c r="L3059">
        <v>5</v>
      </c>
    </row>
    <row r="3060" spans="1:12" x14ac:dyDescent="0.45">
      <c r="A3060" t="str">
        <f t="shared" si="47"/>
        <v>A3059</v>
      </c>
      <c r="B3060" t="s">
        <v>1483</v>
      </c>
      <c r="C3060" t="s">
        <v>3235</v>
      </c>
      <c r="D3060" t="s">
        <v>3248</v>
      </c>
      <c r="E3060" s="2">
        <v>45859</v>
      </c>
      <c r="F3060">
        <v>10</v>
      </c>
      <c r="G3060" t="s">
        <v>3260</v>
      </c>
      <c r="H3060" s="2">
        <v>45863</v>
      </c>
      <c r="I3060" t="s">
        <v>3263</v>
      </c>
      <c r="J3060" t="s">
        <v>3262</v>
      </c>
      <c r="K3060">
        <v>3642</v>
      </c>
      <c r="L3060">
        <v>4</v>
      </c>
    </row>
    <row r="3061" spans="1:12" x14ac:dyDescent="0.45">
      <c r="A3061" t="str">
        <f t="shared" si="47"/>
        <v>A3060</v>
      </c>
      <c r="B3061" t="s">
        <v>2275</v>
      </c>
      <c r="C3061" t="s">
        <v>3238</v>
      </c>
      <c r="D3061" t="s">
        <v>3256</v>
      </c>
      <c r="E3061" s="2">
        <v>45755</v>
      </c>
      <c r="F3061">
        <v>18</v>
      </c>
      <c r="G3061" t="s">
        <v>3257</v>
      </c>
      <c r="H3061" s="2">
        <v>45760</v>
      </c>
      <c r="I3061" t="s">
        <v>3263</v>
      </c>
      <c r="J3061" t="s">
        <v>3262</v>
      </c>
      <c r="K3061">
        <v>2300</v>
      </c>
      <c r="L3061">
        <v>5</v>
      </c>
    </row>
    <row r="3062" spans="1:12" x14ac:dyDescent="0.45">
      <c r="A3062" t="str">
        <f t="shared" si="47"/>
        <v>A3061</v>
      </c>
      <c r="B3062" t="s">
        <v>2276</v>
      </c>
      <c r="C3062" t="s">
        <v>3238</v>
      </c>
      <c r="D3062" t="s">
        <v>3252</v>
      </c>
      <c r="E3062" s="2">
        <v>45994</v>
      </c>
      <c r="F3062">
        <v>18</v>
      </c>
      <c r="G3062" t="s">
        <v>3260</v>
      </c>
      <c r="H3062" s="2">
        <v>45999</v>
      </c>
      <c r="I3062" t="s">
        <v>3263</v>
      </c>
      <c r="J3062" t="s">
        <v>3262</v>
      </c>
      <c r="K3062">
        <v>3549</v>
      </c>
      <c r="L3062">
        <v>5</v>
      </c>
    </row>
    <row r="3063" spans="1:12" x14ac:dyDescent="0.45">
      <c r="A3063" t="str">
        <f t="shared" si="47"/>
        <v>A3062</v>
      </c>
      <c r="B3063" t="s">
        <v>1604</v>
      </c>
      <c r="C3063" t="s">
        <v>3235</v>
      </c>
      <c r="D3063" t="s">
        <v>3252</v>
      </c>
      <c r="E3063" s="2">
        <v>45859</v>
      </c>
      <c r="F3063">
        <v>8</v>
      </c>
      <c r="G3063" t="s">
        <v>3260</v>
      </c>
      <c r="H3063" s="2">
        <v>45863</v>
      </c>
      <c r="I3063" t="s">
        <v>3263</v>
      </c>
      <c r="J3063" t="s">
        <v>3262</v>
      </c>
      <c r="K3063">
        <v>3179</v>
      </c>
      <c r="L3063">
        <v>4</v>
      </c>
    </row>
    <row r="3064" spans="1:12" x14ac:dyDescent="0.45">
      <c r="A3064" t="str">
        <f t="shared" si="47"/>
        <v>A3063</v>
      </c>
      <c r="B3064" t="s">
        <v>1968</v>
      </c>
      <c r="C3064" t="s">
        <v>3238</v>
      </c>
      <c r="D3064" t="s">
        <v>3258</v>
      </c>
      <c r="E3064" s="2">
        <v>45783</v>
      </c>
      <c r="F3064">
        <v>12</v>
      </c>
      <c r="G3064" t="s">
        <v>3257</v>
      </c>
      <c r="H3064" s="2">
        <v>45785</v>
      </c>
      <c r="I3064" t="s">
        <v>3263</v>
      </c>
      <c r="J3064" t="s">
        <v>3262</v>
      </c>
      <c r="K3064">
        <v>3076</v>
      </c>
      <c r="L3064">
        <v>2</v>
      </c>
    </row>
    <row r="3065" spans="1:12" x14ac:dyDescent="0.45">
      <c r="A3065" t="str">
        <f t="shared" si="47"/>
        <v>A3064</v>
      </c>
      <c r="B3065" t="s">
        <v>658</v>
      </c>
      <c r="C3065" t="s">
        <v>3235</v>
      </c>
      <c r="D3065" t="s">
        <v>3256</v>
      </c>
      <c r="E3065" s="2">
        <v>45720</v>
      </c>
      <c r="F3065">
        <v>19</v>
      </c>
      <c r="G3065" t="s">
        <v>3257</v>
      </c>
      <c r="H3065" s="2">
        <v>45723</v>
      </c>
      <c r="I3065" t="s">
        <v>3263</v>
      </c>
      <c r="J3065" t="s">
        <v>3261</v>
      </c>
      <c r="K3065">
        <v>11360</v>
      </c>
      <c r="L3065">
        <v>3</v>
      </c>
    </row>
    <row r="3066" spans="1:12" x14ac:dyDescent="0.45">
      <c r="A3066" t="str">
        <f t="shared" si="47"/>
        <v>A3065</v>
      </c>
      <c r="B3066" t="s">
        <v>2277</v>
      </c>
      <c r="C3066" t="s">
        <v>3235</v>
      </c>
      <c r="D3066" t="s">
        <v>3252</v>
      </c>
      <c r="E3066" s="2">
        <v>45940</v>
      </c>
      <c r="F3066">
        <v>19</v>
      </c>
      <c r="G3066" t="s">
        <v>3260</v>
      </c>
      <c r="H3066" s="2">
        <v>45944</v>
      </c>
      <c r="I3066" t="s">
        <v>3263</v>
      </c>
      <c r="J3066" t="s">
        <v>3262</v>
      </c>
      <c r="K3066">
        <v>2107</v>
      </c>
      <c r="L3066">
        <v>4</v>
      </c>
    </row>
    <row r="3067" spans="1:12" x14ac:dyDescent="0.45">
      <c r="A3067" t="str">
        <f t="shared" si="47"/>
        <v>A3066</v>
      </c>
      <c r="B3067" t="s">
        <v>2278</v>
      </c>
      <c r="C3067" t="s">
        <v>3235</v>
      </c>
      <c r="D3067" t="s">
        <v>3256</v>
      </c>
      <c r="E3067" s="2">
        <v>45964</v>
      </c>
      <c r="F3067">
        <v>20</v>
      </c>
      <c r="G3067" t="s">
        <v>3257</v>
      </c>
      <c r="H3067" s="2">
        <v>45969</v>
      </c>
      <c r="I3067" t="s">
        <v>3263</v>
      </c>
      <c r="J3067" t="s">
        <v>3262</v>
      </c>
      <c r="K3067">
        <v>2958</v>
      </c>
      <c r="L3067">
        <v>5</v>
      </c>
    </row>
    <row r="3068" spans="1:12" x14ac:dyDescent="0.45">
      <c r="A3068" t="str">
        <f t="shared" si="47"/>
        <v>A3067</v>
      </c>
      <c r="B3068" t="s">
        <v>426</v>
      </c>
      <c r="C3068" t="s">
        <v>3238</v>
      </c>
      <c r="D3068" t="s">
        <v>3258</v>
      </c>
      <c r="E3068" s="2">
        <v>45718</v>
      </c>
      <c r="F3068">
        <v>18</v>
      </c>
      <c r="G3068" t="s">
        <v>3260</v>
      </c>
      <c r="H3068" s="2">
        <v>45722</v>
      </c>
      <c r="I3068" t="s">
        <v>3263</v>
      </c>
      <c r="J3068" t="s">
        <v>3262</v>
      </c>
      <c r="K3068">
        <v>2973</v>
      </c>
      <c r="L3068">
        <v>4</v>
      </c>
    </row>
    <row r="3069" spans="1:12" x14ac:dyDescent="0.45">
      <c r="A3069" t="str">
        <f t="shared" si="47"/>
        <v>A3068</v>
      </c>
      <c r="B3069" t="s">
        <v>1100</v>
      </c>
      <c r="C3069" t="s">
        <v>3238</v>
      </c>
      <c r="D3069" t="s">
        <v>3248</v>
      </c>
      <c r="E3069" s="2">
        <v>45998</v>
      </c>
      <c r="F3069">
        <v>18</v>
      </c>
      <c r="G3069" t="s">
        <v>3260</v>
      </c>
      <c r="H3069" s="2">
        <v>46001</v>
      </c>
      <c r="I3069" t="s">
        <v>3263</v>
      </c>
      <c r="J3069" t="s">
        <v>3262</v>
      </c>
      <c r="K3069">
        <v>4512</v>
      </c>
      <c r="L3069">
        <v>3</v>
      </c>
    </row>
    <row r="3070" spans="1:12" x14ac:dyDescent="0.45">
      <c r="A3070" t="str">
        <f t="shared" si="47"/>
        <v>A3069</v>
      </c>
      <c r="B3070" t="s">
        <v>1847</v>
      </c>
      <c r="C3070" t="s">
        <v>3238</v>
      </c>
      <c r="D3070" t="s">
        <v>3258</v>
      </c>
      <c r="E3070" s="2">
        <v>45745</v>
      </c>
      <c r="F3070">
        <v>15</v>
      </c>
      <c r="G3070" t="s">
        <v>3260</v>
      </c>
      <c r="H3070" s="2">
        <v>45748</v>
      </c>
      <c r="I3070" t="s">
        <v>3263</v>
      </c>
      <c r="J3070" t="s">
        <v>3262</v>
      </c>
      <c r="K3070">
        <v>3781</v>
      </c>
      <c r="L3070">
        <v>3</v>
      </c>
    </row>
    <row r="3071" spans="1:12" x14ac:dyDescent="0.45">
      <c r="A3071" t="str">
        <f t="shared" si="47"/>
        <v>A3070</v>
      </c>
      <c r="B3071" t="s">
        <v>230</v>
      </c>
      <c r="C3071" t="s">
        <v>3238</v>
      </c>
      <c r="D3071" t="s">
        <v>3254</v>
      </c>
      <c r="E3071" s="2">
        <v>45743</v>
      </c>
      <c r="F3071">
        <v>17</v>
      </c>
      <c r="G3071" t="s">
        <v>3260</v>
      </c>
      <c r="H3071" s="2">
        <v>45745</v>
      </c>
      <c r="I3071" t="s">
        <v>3263</v>
      </c>
      <c r="J3071" t="s">
        <v>3262</v>
      </c>
      <c r="K3071">
        <v>4851</v>
      </c>
      <c r="L3071">
        <v>2</v>
      </c>
    </row>
    <row r="3072" spans="1:12" x14ac:dyDescent="0.45">
      <c r="A3072" t="str">
        <f t="shared" si="47"/>
        <v>A3071</v>
      </c>
      <c r="B3072" t="s">
        <v>177</v>
      </c>
      <c r="C3072" t="s">
        <v>3235</v>
      </c>
      <c r="D3072" t="s">
        <v>3248</v>
      </c>
      <c r="E3072" s="2">
        <v>45899</v>
      </c>
      <c r="F3072">
        <v>8</v>
      </c>
      <c r="G3072" t="s">
        <v>3260</v>
      </c>
      <c r="H3072" s="2">
        <v>45906</v>
      </c>
      <c r="I3072" t="s">
        <v>3263</v>
      </c>
      <c r="J3072" t="s">
        <v>3262</v>
      </c>
      <c r="K3072">
        <v>2406</v>
      </c>
      <c r="L3072">
        <v>7</v>
      </c>
    </row>
    <row r="3073" spans="1:12" x14ac:dyDescent="0.45">
      <c r="A3073" t="str">
        <f t="shared" si="47"/>
        <v>A3072</v>
      </c>
      <c r="B3073" t="s">
        <v>664</v>
      </c>
      <c r="C3073" t="s">
        <v>3241</v>
      </c>
      <c r="D3073" t="s">
        <v>3252</v>
      </c>
      <c r="E3073" s="2">
        <v>45785</v>
      </c>
      <c r="F3073">
        <v>20</v>
      </c>
      <c r="G3073" t="s">
        <v>3260</v>
      </c>
      <c r="H3073" s="2">
        <v>45788</v>
      </c>
      <c r="I3073" t="s">
        <v>3263</v>
      </c>
      <c r="J3073" t="s">
        <v>3262</v>
      </c>
      <c r="K3073">
        <v>3462</v>
      </c>
      <c r="L3073">
        <v>3</v>
      </c>
    </row>
    <row r="3074" spans="1:12" x14ac:dyDescent="0.45">
      <c r="A3074" t="str">
        <f t="shared" si="47"/>
        <v>A3073</v>
      </c>
      <c r="B3074" t="s">
        <v>2037</v>
      </c>
      <c r="C3074" t="s">
        <v>3238</v>
      </c>
      <c r="D3074" t="s">
        <v>3258</v>
      </c>
      <c r="E3074" s="2">
        <v>45826</v>
      </c>
      <c r="F3074">
        <v>18</v>
      </c>
      <c r="G3074" t="s">
        <v>3260</v>
      </c>
      <c r="H3074" s="2">
        <v>45832</v>
      </c>
      <c r="I3074" t="s">
        <v>3263</v>
      </c>
      <c r="J3074" t="s">
        <v>3262</v>
      </c>
      <c r="K3074">
        <v>2474</v>
      </c>
      <c r="L3074">
        <v>6</v>
      </c>
    </row>
    <row r="3075" spans="1:12" x14ac:dyDescent="0.45">
      <c r="A3075" t="str">
        <f t="shared" ref="A3075:A3138" si="48">"A"&amp;TEXT(ROW()-1,"0000")</f>
        <v>A3074</v>
      </c>
      <c r="B3075" t="s">
        <v>170</v>
      </c>
      <c r="C3075" t="s">
        <v>3238</v>
      </c>
      <c r="D3075" t="s">
        <v>3248</v>
      </c>
      <c r="E3075" s="2">
        <v>45694</v>
      </c>
      <c r="F3075">
        <v>18</v>
      </c>
      <c r="G3075" t="s">
        <v>3260</v>
      </c>
      <c r="H3075" s="2">
        <v>45701</v>
      </c>
      <c r="I3075" t="s">
        <v>3263</v>
      </c>
      <c r="J3075" t="s">
        <v>3261</v>
      </c>
      <c r="K3075">
        <v>14340</v>
      </c>
      <c r="L3075">
        <v>7</v>
      </c>
    </row>
    <row r="3076" spans="1:12" x14ac:dyDescent="0.45">
      <c r="A3076" t="str">
        <f t="shared" si="48"/>
        <v>A3075</v>
      </c>
      <c r="B3076" t="s">
        <v>2279</v>
      </c>
      <c r="C3076" t="s">
        <v>3235</v>
      </c>
      <c r="D3076" t="s">
        <v>3256</v>
      </c>
      <c r="E3076" s="2">
        <v>45956</v>
      </c>
      <c r="F3076">
        <v>23</v>
      </c>
      <c r="G3076" t="s">
        <v>3257</v>
      </c>
      <c r="H3076" s="2">
        <v>45959</v>
      </c>
      <c r="I3076" t="s">
        <v>3264</v>
      </c>
      <c r="J3076" t="s">
        <v>3261</v>
      </c>
      <c r="K3076">
        <v>13914</v>
      </c>
      <c r="L3076">
        <v>3</v>
      </c>
    </row>
    <row r="3077" spans="1:12" x14ac:dyDescent="0.45">
      <c r="A3077" t="str">
        <f t="shared" si="48"/>
        <v>A3076</v>
      </c>
      <c r="B3077" t="s">
        <v>2054</v>
      </c>
      <c r="C3077" t="s">
        <v>3235</v>
      </c>
      <c r="D3077" t="s">
        <v>3248</v>
      </c>
      <c r="E3077" s="2">
        <v>45878</v>
      </c>
      <c r="F3077">
        <v>12</v>
      </c>
      <c r="G3077" t="s">
        <v>3260</v>
      </c>
      <c r="H3077" s="2">
        <v>45884</v>
      </c>
      <c r="I3077" t="s">
        <v>3263</v>
      </c>
      <c r="J3077" t="s">
        <v>3261</v>
      </c>
      <c r="K3077">
        <v>14472</v>
      </c>
      <c r="L3077">
        <v>6</v>
      </c>
    </row>
    <row r="3078" spans="1:12" x14ac:dyDescent="0.45">
      <c r="A3078" t="str">
        <f t="shared" si="48"/>
        <v>A3077</v>
      </c>
      <c r="B3078" t="s">
        <v>1618</v>
      </c>
      <c r="C3078" t="s">
        <v>3235</v>
      </c>
      <c r="D3078" t="s">
        <v>3258</v>
      </c>
      <c r="E3078" s="2">
        <v>45852</v>
      </c>
      <c r="F3078">
        <v>14</v>
      </c>
      <c r="G3078" t="s">
        <v>3257</v>
      </c>
      <c r="H3078" s="2">
        <v>45855</v>
      </c>
      <c r="I3078" t="s">
        <v>3263</v>
      </c>
      <c r="J3078" t="s">
        <v>3262</v>
      </c>
      <c r="K3078">
        <v>2739</v>
      </c>
      <c r="L3078">
        <v>3</v>
      </c>
    </row>
    <row r="3079" spans="1:12" x14ac:dyDescent="0.45">
      <c r="A3079" t="str">
        <f t="shared" si="48"/>
        <v>A3078</v>
      </c>
      <c r="B3079" t="s">
        <v>2280</v>
      </c>
      <c r="C3079" t="s">
        <v>3238</v>
      </c>
      <c r="D3079" t="s">
        <v>3254</v>
      </c>
      <c r="E3079" s="2">
        <v>45960</v>
      </c>
      <c r="F3079">
        <v>10</v>
      </c>
      <c r="G3079" t="s">
        <v>3257</v>
      </c>
      <c r="H3079" s="2">
        <v>45961</v>
      </c>
      <c r="I3079" t="s">
        <v>3263</v>
      </c>
      <c r="J3079" t="s">
        <v>3262</v>
      </c>
      <c r="K3079">
        <v>3191</v>
      </c>
      <c r="L3079">
        <v>1</v>
      </c>
    </row>
    <row r="3080" spans="1:12" x14ac:dyDescent="0.45">
      <c r="A3080" t="str">
        <f t="shared" si="48"/>
        <v>A3079</v>
      </c>
      <c r="B3080" t="s">
        <v>2281</v>
      </c>
      <c r="C3080" t="s">
        <v>3235</v>
      </c>
      <c r="D3080" t="s">
        <v>3256</v>
      </c>
      <c r="E3080" s="2">
        <v>45707</v>
      </c>
      <c r="F3080">
        <v>19</v>
      </c>
      <c r="G3080" t="s">
        <v>3257</v>
      </c>
      <c r="H3080" s="2">
        <v>45709</v>
      </c>
      <c r="I3080" t="s">
        <v>3264</v>
      </c>
      <c r="J3080" t="s">
        <v>3262</v>
      </c>
      <c r="K3080">
        <v>3253</v>
      </c>
      <c r="L3080">
        <v>2</v>
      </c>
    </row>
    <row r="3081" spans="1:12" x14ac:dyDescent="0.45">
      <c r="A3081" t="str">
        <f t="shared" si="48"/>
        <v>A3080</v>
      </c>
      <c r="B3081" t="s">
        <v>2225</v>
      </c>
      <c r="C3081" t="s">
        <v>3235</v>
      </c>
      <c r="D3081" t="s">
        <v>3256</v>
      </c>
      <c r="E3081" s="2">
        <v>46011</v>
      </c>
      <c r="F3081">
        <v>20</v>
      </c>
      <c r="G3081" t="s">
        <v>3257</v>
      </c>
      <c r="H3081" s="2">
        <v>46014</v>
      </c>
      <c r="I3081" t="s">
        <v>3263</v>
      </c>
      <c r="J3081" t="s">
        <v>3261</v>
      </c>
      <c r="K3081">
        <v>9484</v>
      </c>
      <c r="L3081">
        <v>3</v>
      </c>
    </row>
    <row r="3082" spans="1:12" x14ac:dyDescent="0.45">
      <c r="A3082" t="str">
        <f t="shared" si="48"/>
        <v>A3081</v>
      </c>
      <c r="B3082" t="s">
        <v>874</v>
      </c>
      <c r="C3082" t="s">
        <v>3235</v>
      </c>
      <c r="D3082" t="s">
        <v>3248</v>
      </c>
      <c r="E3082" s="2">
        <v>45896</v>
      </c>
      <c r="F3082">
        <v>15</v>
      </c>
      <c r="G3082" t="s">
        <v>3257</v>
      </c>
      <c r="H3082" s="2">
        <v>45901</v>
      </c>
      <c r="I3082" t="s">
        <v>3263</v>
      </c>
      <c r="J3082" t="s">
        <v>3262</v>
      </c>
      <c r="K3082">
        <v>3902</v>
      </c>
      <c r="L3082">
        <v>5</v>
      </c>
    </row>
    <row r="3083" spans="1:12" x14ac:dyDescent="0.45">
      <c r="A3083" t="str">
        <f t="shared" si="48"/>
        <v>A3082</v>
      </c>
      <c r="B3083" t="s">
        <v>623</v>
      </c>
      <c r="C3083" t="s">
        <v>3235</v>
      </c>
      <c r="D3083" t="s">
        <v>3256</v>
      </c>
      <c r="E3083" s="2">
        <v>45775</v>
      </c>
      <c r="F3083">
        <v>23</v>
      </c>
      <c r="G3083" t="s">
        <v>3257</v>
      </c>
      <c r="H3083" s="2">
        <v>45777</v>
      </c>
      <c r="I3083" t="s">
        <v>3264</v>
      </c>
      <c r="J3083" t="s">
        <v>3262</v>
      </c>
      <c r="K3083">
        <v>3636</v>
      </c>
      <c r="L3083">
        <v>2</v>
      </c>
    </row>
    <row r="3084" spans="1:12" x14ac:dyDescent="0.45">
      <c r="A3084" t="str">
        <f t="shared" si="48"/>
        <v>A3083</v>
      </c>
      <c r="B3084" t="s">
        <v>1509</v>
      </c>
      <c r="C3084" t="s">
        <v>3238</v>
      </c>
      <c r="D3084" t="s">
        <v>3254</v>
      </c>
      <c r="E3084" s="2">
        <v>45705</v>
      </c>
      <c r="F3084">
        <v>15</v>
      </c>
      <c r="G3084" t="s">
        <v>3260</v>
      </c>
      <c r="H3084" s="2">
        <v>45707</v>
      </c>
      <c r="I3084" t="s">
        <v>3263</v>
      </c>
      <c r="J3084" t="s">
        <v>3262</v>
      </c>
      <c r="K3084">
        <v>4357</v>
      </c>
      <c r="L3084">
        <v>2</v>
      </c>
    </row>
    <row r="3085" spans="1:12" x14ac:dyDescent="0.45">
      <c r="A3085" t="str">
        <f t="shared" si="48"/>
        <v>A3084</v>
      </c>
      <c r="B3085" t="s">
        <v>2282</v>
      </c>
      <c r="C3085" t="s">
        <v>3235</v>
      </c>
      <c r="D3085" t="s">
        <v>3258</v>
      </c>
      <c r="E3085" s="2">
        <v>45915</v>
      </c>
      <c r="F3085">
        <v>12</v>
      </c>
      <c r="G3085" t="s">
        <v>3260</v>
      </c>
      <c r="H3085" s="2">
        <v>45920</v>
      </c>
      <c r="I3085" t="s">
        <v>3263</v>
      </c>
      <c r="J3085" t="s">
        <v>3262</v>
      </c>
      <c r="K3085">
        <v>2524</v>
      </c>
      <c r="L3085">
        <v>5</v>
      </c>
    </row>
    <row r="3086" spans="1:12" x14ac:dyDescent="0.45">
      <c r="A3086" t="str">
        <f t="shared" si="48"/>
        <v>A3085</v>
      </c>
      <c r="B3086" t="s">
        <v>1996</v>
      </c>
      <c r="C3086" t="s">
        <v>3235</v>
      </c>
      <c r="D3086" t="s">
        <v>3258</v>
      </c>
      <c r="E3086" s="2">
        <v>45917</v>
      </c>
      <c r="F3086">
        <v>15</v>
      </c>
      <c r="G3086" t="s">
        <v>3257</v>
      </c>
      <c r="H3086" s="2">
        <v>45919</v>
      </c>
      <c r="I3086" t="s">
        <v>3263</v>
      </c>
      <c r="J3086" t="s">
        <v>3262</v>
      </c>
      <c r="K3086">
        <v>2085</v>
      </c>
      <c r="L3086">
        <v>2</v>
      </c>
    </row>
    <row r="3087" spans="1:12" x14ac:dyDescent="0.45">
      <c r="A3087" t="str">
        <f t="shared" si="48"/>
        <v>A3086</v>
      </c>
      <c r="B3087" t="s">
        <v>671</v>
      </c>
      <c r="C3087" t="s">
        <v>3241</v>
      </c>
      <c r="D3087" t="s">
        <v>3258</v>
      </c>
      <c r="E3087" s="2">
        <v>45956</v>
      </c>
      <c r="F3087">
        <v>9</v>
      </c>
      <c r="G3087" t="s">
        <v>3257</v>
      </c>
      <c r="H3087" s="2">
        <v>45960</v>
      </c>
      <c r="I3087" t="s">
        <v>3263</v>
      </c>
      <c r="J3087" t="s">
        <v>3262</v>
      </c>
      <c r="K3087">
        <v>2937</v>
      </c>
      <c r="L3087">
        <v>4</v>
      </c>
    </row>
    <row r="3088" spans="1:12" x14ac:dyDescent="0.45">
      <c r="A3088" t="str">
        <f t="shared" si="48"/>
        <v>A3087</v>
      </c>
      <c r="B3088" t="s">
        <v>1065</v>
      </c>
      <c r="C3088" t="s">
        <v>3238</v>
      </c>
      <c r="D3088" t="s">
        <v>3250</v>
      </c>
      <c r="E3088" s="2">
        <v>45950</v>
      </c>
      <c r="F3088">
        <v>15</v>
      </c>
      <c r="G3088" t="s">
        <v>3260</v>
      </c>
      <c r="H3088" s="2">
        <v>45956</v>
      </c>
      <c r="I3088" t="s">
        <v>3263</v>
      </c>
      <c r="J3088" t="s">
        <v>3262</v>
      </c>
      <c r="K3088">
        <v>4937</v>
      </c>
      <c r="L3088">
        <v>6</v>
      </c>
    </row>
    <row r="3089" spans="1:12" x14ac:dyDescent="0.45">
      <c r="A3089" t="str">
        <f t="shared" si="48"/>
        <v>A3088</v>
      </c>
      <c r="B3089" t="s">
        <v>2283</v>
      </c>
      <c r="C3089" t="s">
        <v>3238</v>
      </c>
      <c r="D3089" t="s">
        <v>3256</v>
      </c>
      <c r="E3089" s="2">
        <v>45963</v>
      </c>
      <c r="F3089">
        <v>21</v>
      </c>
      <c r="G3089" t="s">
        <v>3257</v>
      </c>
      <c r="H3089" s="2">
        <v>45965</v>
      </c>
      <c r="I3089" t="s">
        <v>3263</v>
      </c>
      <c r="J3089" t="s">
        <v>3261</v>
      </c>
      <c r="K3089">
        <v>14763</v>
      </c>
      <c r="L3089">
        <v>2</v>
      </c>
    </row>
    <row r="3090" spans="1:12" x14ac:dyDescent="0.45">
      <c r="A3090" t="str">
        <f t="shared" si="48"/>
        <v>A3089</v>
      </c>
      <c r="B3090" t="s">
        <v>2284</v>
      </c>
      <c r="C3090" t="s">
        <v>3238</v>
      </c>
      <c r="D3090" t="s">
        <v>3248</v>
      </c>
      <c r="E3090" s="2">
        <v>45811</v>
      </c>
      <c r="F3090">
        <v>10</v>
      </c>
      <c r="G3090" t="s">
        <v>3260</v>
      </c>
      <c r="H3090" s="2">
        <v>45818</v>
      </c>
      <c r="I3090" t="s">
        <v>3263</v>
      </c>
      <c r="J3090" t="s">
        <v>3261</v>
      </c>
      <c r="K3090">
        <v>13110</v>
      </c>
      <c r="L3090">
        <v>7</v>
      </c>
    </row>
    <row r="3091" spans="1:12" x14ac:dyDescent="0.45">
      <c r="A3091" t="str">
        <f t="shared" si="48"/>
        <v>A3090</v>
      </c>
      <c r="B3091" t="s">
        <v>2285</v>
      </c>
      <c r="C3091" t="s">
        <v>3238</v>
      </c>
      <c r="D3091" t="s">
        <v>3258</v>
      </c>
      <c r="E3091" s="2">
        <v>45709</v>
      </c>
      <c r="F3091">
        <v>14</v>
      </c>
      <c r="G3091" t="s">
        <v>3260</v>
      </c>
      <c r="H3091" s="2">
        <v>45713</v>
      </c>
      <c r="I3091" t="s">
        <v>3263</v>
      </c>
      <c r="J3091" t="s">
        <v>3262</v>
      </c>
      <c r="K3091">
        <v>2525</v>
      </c>
      <c r="L3091">
        <v>4</v>
      </c>
    </row>
    <row r="3092" spans="1:12" x14ac:dyDescent="0.45">
      <c r="A3092" t="str">
        <f t="shared" si="48"/>
        <v>A3091</v>
      </c>
      <c r="B3092" t="s">
        <v>1384</v>
      </c>
      <c r="C3092" t="s">
        <v>3235</v>
      </c>
      <c r="D3092" t="s">
        <v>3252</v>
      </c>
      <c r="E3092" s="2">
        <v>46017</v>
      </c>
      <c r="F3092">
        <v>8</v>
      </c>
      <c r="G3092" t="s">
        <v>3260</v>
      </c>
      <c r="H3092" s="2">
        <v>46023</v>
      </c>
      <c r="I3092" t="s">
        <v>3263</v>
      </c>
      <c r="J3092" t="s">
        <v>3262</v>
      </c>
      <c r="K3092">
        <v>4628</v>
      </c>
      <c r="L3092">
        <v>6</v>
      </c>
    </row>
    <row r="3093" spans="1:12" x14ac:dyDescent="0.45">
      <c r="A3093" t="str">
        <f t="shared" si="48"/>
        <v>A3092</v>
      </c>
      <c r="B3093" t="s">
        <v>2286</v>
      </c>
      <c r="C3093" t="s">
        <v>3235</v>
      </c>
      <c r="D3093" t="s">
        <v>3258</v>
      </c>
      <c r="E3093" s="2">
        <v>46019</v>
      </c>
      <c r="F3093">
        <v>11</v>
      </c>
      <c r="G3093" t="s">
        <v>3260</v>
      </c>
      <c r="H3093" s="2">
        <v>46025</v>
      </c>
      <c r="I3093" t="s">
        <v>3263</v>
      </c>
      <c r="J3093" t="s">
        <v>3262</v>
      </c>
      <c r="K3093">
        <v>4013</v>
      </c>
      <c r="L3093">
        <v>6</v>
      </c>
    </row>
    <row r="3094" spans="1:12" x14ac:dyDescent="0.45">
      <c r="A3094" t="str">
        <f t="shared" si="48"/>
        <v>A3093</v>
      </c>
      <c r="B3094" t="s">
        <v>1073</v>
      </c>
      <c r="C3094" t="s">
        <v>3238</v>
      </c>
      <c r="D3094" t="s">
        <v>3252</v>
      </c>
      <c r="E3094" s="2">
        <v>45742</v>
      </c>
      <c r="F3094">
        <v>16</v>
      </c>
      <c r="G3094" t="s">
        <v>3260</v>
      </c>
      <c r="H3094" s="2">
        <v>45744</v>
      </c>
      <c r="I3094" t="s">
        <v>3263</v>
      </c>
      <c r="J3094" t="s">
        <v>3262</v>
      </c>
      <c r="K3094">
        <v>3697</v>
      </c>
      <c r="L3094">
        <v>2</v>
      </c>
    </row>
    <row r="3095" spans="1:12" x14ac:dyDescent="0.45">
      <c r="A3095" t="str">
        <f t="shared" si="48"/>
        <v>A3094</v>
      </c>
      <c r="B3095" t="s">
        <v>2287</v>
      </c>
      <c r="C3095" t="s">
        <v>3235</v>
      </c>
      <c r="D3095" t="s">
        <v>3252</v>
      </c>
      <c r="E3095" s="2">
        <v>45726</v>
      </c>
      <c r="F3095">
        <v>9</v>
      </c>
      <c r="G3095" t="s">
        <v>3260</v>
      </c>
      <c r="H3095" s="2">
        <v>45730</v>
      </c>
      <c r="I3095" t="s">
        <v>3263</v>
      </c>
      <c r="J3095" t="s">
        <v>3262</v>
      </c>
      <c r="K3095">
        <v>3944</v>
      </c>
      <c r="L3095">
        <v>4</v>
      </c>
    </row>
    <row r="3096" spans="1:12" x14ac:dyDescent="0.45">
      <c r="A3096" t="str">
        <f t="shared" si="48"/>
        <v>A3095</v>
      </c>
      <c r="B3096" t="s">
        <v>2288</v>
      </c>
      <c r="C3096" t="s">
        <v>3235</v>
      </c>
      <c r="D3096" t="s">
        <v>3252</v>
      </c>
      <c r="E3096" s="2">
        <v>45715</v>
      </c>
      <c r="F3096">
        <v>17</v>
      </c>
      <c r="G3096" t="s">
        <v>3260</v>
      </c>
      <c r="H3096" s="2">
        <v>45718</v>
      </c>
      <c r="I3096" t="s">
        <v>3263</v>
      </c>
      <c r="J3096" t="s">
        <v>3262</v>
      </c>
      <c r="K3096">
        <v>2652</v>
      </c>
      <c r="L3096">
        <v>3</v>
      </c>
    </row>
    <row r="3097" spans="1:12" x14ac:dyDescent="0.45">
      <c r="A3097" t="str">
        <f t="shared" si="48"/>
        <v>A3096</v>
      </c>
      <c r="B3097" t="s">
        <v>2289</v>
      </c>
      <c r="C3097" t="s">
        <v>3241</v>
      </c>
      <c r="D3097" t="s">
        <v>3256</v>
      </c>
      <c r="E3097" s="2">
        <v>45973</v>
      </c>
      <c r="F3097">
        <v>20</v>
      </c>
      <c r="G3097" t="s">
        <v>3257</v>
      </c>
      <c r="H3097" s="2">
        <v>45977</v>
      </c>
      <c r="I3097" t="s">
        <v>3264</v>
      </c>
      <c r="J3097" t="s">
        <v>3262</v>
      </c>
      <c r="K3097">
        <v>4976</v>
      </c>
      <c r="L3097">
        <v>4</v>
      </c>
    </row>
    <row r="3098" spans="1:12" x14ac:dyDescent="0.45">
      <c r="A3098" t="str">
        <f t="shared" si="48"/>
        <v>A3097</v>
      </c>
      <c r="B3098" t="s">
        <v>1527</v>
      </c>
      <c r="C3098" t="s">
        <v>3241</v>
      </c>
      <c r="D3098" t="s">
        <v>3256</v>
      </c>
      <c r="E3098" s="2">
        <v>46021</v>
      </c>
      <c r="F3098">
        <v>20</v>
      </c>
      <c r="G3098" t="s">
        <v>3257</v>
      </c>
      <c r="H3098" s="2">
        <v>46025</v>
      </c>
      <c r="I3098" t="s">
        <v>3264</v>
      </c>
      <c r="J3098" t="s">
        <v>3261</v>
      </c>
      <c r="K3098">
        <v>10640</v>
      </c>
      <c r="L3098">
        <v>4</v>
      </c>
    </row>
    <row r="3099" spans="1:12" x14ac:dyDescent="0.45">
      <c r="A3099" t="str">
        <f t="shared" si="48"/>
        <v>A3098</v>
      </c>
      <c r="B3099" t="s">
        <v>2290</v>
      </c>
      <c r="C3099" t="s">
        <v>3235</v>
      </c>
      <c r="D3099" t="s">
        <v>3258</v>
      </c>
      <c r="E3099" s="2">
        <v>45903</v>
      </c>
      <c r="F3099">
        <v>8</v>
      </c>
      <c r="G3099" t="s">
        <v>3257</v>
      </c>
      <c r="H3099" s="2">
        <v>45906</v>
      </c>
      <c r="I3099" t="s">
        <v>3263</v>
      </c>
      <c r="J3099" t="s">
        <v>3262</v>
      </c>
      <c r="K3099">
        <v>4220</v>
      </c>
      <c r="L3099">
        <v>3</v>
      </c>
    </row>
    <row r="3100" spans="1:12" x14ac:dyDescent="0.45">
      <c r="A3100" t="str">
        <f t="shared" si="48"/>
        <v>A3099</v>
      </c>
      <c r="B3100" t="s">
        <v>1225</v>
      </c>
      <c r="C3100" t="s">
        <v>3241</v>
      </c>
      <c r="D3100" t="s">
        <v>3258</v>
      </c>
      <c r="E3100" s="2">
        <v>45973</v>
      </c>
      <c r="F3100">
        <v>9</v>
      </c>
      <c r="G3100" t="s">
        <v>3260</v>
      </c>
      <c r="H3100" s="2">
        <v>45977</v>
      </c>
      <c r="I3100" t="s">
        <v>3263</v>
      </c>
      <c r="J3100" t="s">
        <v>3262</v>
      </c>
      <c r="K3100">
        <v>2856</v>
      </c>
      <c r="L3100">
        <v>4</v>
      </c>
    </row>
    <row r="3101" spans="1:12" x14ac:dyDescent="0.45">
      <c r="A3101" t="str">
        <f t="shared" si="48"/>
        <v>A3100</v>
      </c>
      <c r="B3101" t="s">
        <v>1061</v>
      </c>
      <c r="C3101" t="s">
        <v>3235</v>
      </c>
      <c r="D3101" t="s">
        <v>3258</v>
      </c>
      <c r="E3101" s="2">
        <v>45924</v>
      </c>
      <c r="F3101">
        <v>14</v>
      </c>
      <c r="G3101" t="s">
        <v>3257</v>
      </c>
      <c r="H3101" s="2">
        <v>45928</v>
      </c>
      <c r="I3101" t="s">
        <v>3263</v>
      </c>
      <c r="J3101" t="s">
        <v>3262</v>
      </c>
      <c r="K3101">
        <v>2798</v>
      </c>
      <c r="L3101">
        <v>4</v>
      </c>
    </row>
    <row r="3102" spans="1:12" x14ac:dyDescent="0.45">
      <c r="A3102" t="str">
        <f t="shared" si="48"/>
        <v>A3101</v>
      </c>
      <c r="B3102" t="s">
        <v>2291</v>
      </c>
      <c r="C3102" t="s">
        <v>3235</v>
      </c>
      <c r="D3102" t="s">
        <v>3248</v>
      </c>
      <c r="E3102" s="2">
        <v>45898</v>
      </c>
      <c r="F3102">
        <v>8</v>
      </c>
      <c r="G3102" t="s">
        <v>3260</v>
      </c>
      <c r="H3102" s="2">
        <v>45905</v>
      </c>
      <c r="I3102" t="s">
        <v>3263</v>
      </c>
      <c r="J3102" t="s">
        <v>3262</v>
      </c>
      <c r="K3102">
        <v>4525</v>
      </c>
      <c r="L3102">
        <v>7</v>
      </c>
    </row>
    <row r="3103" spans="1:12" x14ac:dyDescent="0.45">
      <c r="A3103" t="str">
        <f t="shared" si="48"/>
        <v>A3102</v>
      </c>
      <c r="B3103" t="s">
        <v>1711</v>
      </c>
      <c r="C3103" t="s">
        <v>3235</v>
      </c>
      <c r="D3103" t="s">
        <v>3256</v>
      </c>
      <c r="E3103" s="2">
        <v>45661</v>
      </c>
      <c r="F3103">
        <v>18</v>
      </c>
      <c r="G3103" t="s">
        <v>3257</v>
      </c>
      <c r="H3103" s="2">
        <v>45665</v>
      </c>
      <c r="I3103" t="s">
        <v>3264</v>
      </c>
      <c r="J3103" t="s">
        <v>3262</v>
      </c>
      <c r="K3103">
        <v>3168</v>
      </c>
      <c r="L3103">
        <v>4</v>
      </c>
    </row>
    <row r="3104" spans="1:12" x14ac:dyDescent="0.45">
      <c r="A3104" t="str">
        <f t="shared" si="48"/>
        <v>A3103</v>
      </c>
      <c r="B3104" t="s">
        <v>2292</v>
      </c>
      <c r="C3104" t="s">
        <v>3235</v>
      </c>
      <c r="D3104" t="s">
        <v>3250</v>
      </c>
      <c r="E3104" s="2">
        <v>45837</v>
      </c>
      <c r="F3104">
        <v>16</v>
      </c>
      <c r="G3104" t="s">
        <v>3260</v>
      </c>
      <c r="H3104" s="2">
        <v>45845</v>
      </c>
      <c r="I3104" t="s">
        <v>3263</v>
      </c>
      <c r="J3104" t="s">
        <v>3262</v>
      </c>
      <c r="K3104">
        <v>3027</v>
      </c>
      <c r="L3104">
        <v>8</v>
      </c>
    </row>
    <row r="3105" spans="1:12" x14ac:dyDescent="0.45">
      <c r="A3105" t="str">
        <f t="shared" si="48"/>
        <v>A3104</v>
      </c>
      <c r="B3105" t="s">
        <v>1911</v>
      </c>
      <c r="C3105" t="s">
        <v>3235</v>
      </c>
      <c r="D3105" t="s">
        <v>3256</v>
      </c>
      <c r="E3105" s="2">
        <v>45897</v>
      </c>
      <c r="F3105">
        <v>18</v>
      </c>
      <c r="G3105" t="s">
        <v>3257</v>
      </c>
      <c r="H3105" s="2">
        <v>45902</v>
      </c>
      <c r="I3105" t="s">
        <v>3263</v>
      </c>
      <c r="J3105" t="s">
        <v>3261</v>
      </c>
      <c r="K3105">
        <v>9543</v>
      </c>
      <c r="L3105">
        <v>5</v>
      </c>
    </row>
    <row r="3106" spans="1:12" x14ac:dyDescent="0.45">
      <c r="A3106" t="str">
        <f t="shared" si="48"/>
        <v>A3105</v>
      </c>
      <c r="B3106" t="s">
        <v>1325</v>
      </c>
      <c r="C3106" t="s">
        <v>3238</v>
      </c>
      <c r="D3106" t="s">
        <v>3256</v>
      </c>
      <c r="E3106" s="2">
        <v>45883</v>
      </c>
      <c r="F3106">
        <v>23</v>
      </c>
      <c r="G3106" t="s">
        <v>3257</v>
      </c>
      <c r="H3106" s="2">
        <v>45888</v>
      </c>
      <c r="I3106" t="s">
        <v>3264</v>
      </c>
      <c r="J3106" t="s">
        <v>3262</v>
      </c>
      <c r="K3106">
        <v>4435</v>
      </c>
      <c r="L3106">
        <v>5</v>
      </c>
    </row>
    <row r="3107" spans="1:12" x14ac:dyDescent="0.45">
      <c r="A3107" t="str">
        <f t="shared" si="48"/>
        <v>A3106</v>
      </c>
      <c r="B3107" t="s">
        <v>2293</v>
      </c>
      <c r="C3107" t="s">
        <v>3238</v>
      </c>
      <c r="D3107" t="s">
        <v>3256</v>
      </c>
      <c r="E3107" s="2">
        <v>45949</v>
      </c>
      <c r="F3107">
        <v>18</v>
      </c>
      <c r="G3107" t="s">
        <v>3257</v>
      </c>
      <c r="H3107" s="2">
        <v>45954</v>
      </c>
      <c r="I3107" t="s">
        <v>3263</v>
      </c>
      <c r="J3107" t="s">
        <v>3261</v>
      </c>
      <c r="K3107">
        <v>13312</v>
      </c>
      <c r="L3107">
        <v>5</v>
      </c>
    </row>
    <row r="3108" spans="1:12" x14ac:dyDescent="0.45">
      <c r="A3108" t="str">
        <f t="shared" si="48"/>
        <v>A3107</v>
      </c>
      <c r="B3108" t="s">
        <v>1311</v>
      </c>
      <c r="C3108" t="s">
        <v>3238</v>
      </c>
      <c r="D3108" t="s">
        <v>3248</v>
      </c>
      <c r="E3108" s="2">
        <v>45952</v>
      </c>
      <c r="F3108">
        <v>10</v>
      </c>
      <c r="G3108" t="s">
        <v>3260</v>
      </c>
      <c r="H3108" s="2">
        <v>45955</v>
      </c>
      <c r="I3108" t="s">
        <v>3263</v>
      </c>
      <c r="J3108" t="s">
        <v>3261</v>
      </c>
      <c r="K3108">
        <v>9627</v>
      </c>
      <c r="L3108">
        <v>3</v>
      </c>
    </row>
    <row r="3109" spans="1:12" x14ac:dyDescent="0.45">
      <c r="A3109" t="str">
        <f t="shared" si="48"/>
        <v>A3108</v>
      </c>
      <c r="B3109" t="s">
        <v>318</v>
      </c>
      <c r="C3109" t="s">
        <v>3238</v>
      </c>
      <c r="D3109" t="s">
        <v>3258</v>
      </c>
      <c r="E3109" s="2">
        <v>45777</v>
      </c>
      <c r="F3109">
        <v>16</v>
      </c>
      <c r="G3109" t="s">
        <v>3260</v>
      </c>
      <c r="H3109" s="2">
        <v>45779</v>
      </c>
      <c r="I3109" t="s">
        <v>3263</v>
      </c>
      <c r="J3109" t="s">
        <v>3262</v>
      </c>
      <c r="K3109">
        <v>4417</v>
      </c>
      <c r="L3109">
        <v>2</v>
      </c>
    </row>
    <row r="3110" spans="1:12" x14ac:dyDescent="0.45">
      <c r="A3110" t="str">
        <f t="shared" si="48"/>
        <v>A3109</v>
      </c>
      <c r="B3110" t="s">
        <v>2294</v>
      </c>
      <c r="C3110" t="s">
        <v>3241</v>
      </c>
      <c r="D3110" t="s">
        <v>3256</v>
      </c>
      <c r="E3110" s="2">
        <v>46006</v>
      </c>
      <c r="F3110">
        <v>21</v>
      </c>
      <c r="G3110" t="s">
        <v>3257</v>
      </c>
      <c r="H3110" s="2">
        <v>46010</v>
      </c>
      <c r="I3110" t="s">
        <v>3263</v>
      </c>
      <c r="J3110" t="s">
        <v>3262</v>
      </c>
      <c r="K3110">
        <v>2856</v>
      </c>
      <c r="L3110">
        <v>4</v>
      </c>
    </row>
    <row r="3111" spans="1:12" x14ac:dyDescent="0.45">
      <c r="A3111" t="str">
        <f t="shared" si="48"/>
        <v>A3110</v>
      </c>
      <c r="B3111" t="s">
        <v>2295</v>
      </c>
      <c r="C3111" t="s">
        <v>3235</v>
      </c>
      <c r="D3111" t="s">
        <v>3254</v>
      </c>
      <c r="E3111" s="2">
        <v>45768</v>
      </c>
      <c r="F3111">
        <v>13</v>
      </c>
      <c r="G3111" t="s">
        <v>3257</v>
      </c>
      <c r="H3111" s="2">
        <v>45769</v>
      </c>
      <c r="I3111" t="s">
        <v>3263</v>
      </c>
      <c r="J3111" t="s">
        <v>3262</v>
      </c>
      <c r="K3111">
        <v>4054</v>
      </c>
      <c r="L3111">
        <v>1</v>
      </c>
    </row>
    <row r="3112" spans="1:12" x14ac:dyDescent="0.45">
      <c r="A3112" t="str">
        <f t="shared" si="48"/>
        <v>A3111</v>
      </c>
      <c r="B3112" t="s">
        <v>2296</v>
      </c>
      <c r="C3112" t="s">
        <v>3241</v>
      </c>
      <c r="D3112" t="s">
        <v>3258</v>
      </c>
      <c r="E3112" s="2">
        <v>45737</v>
      </c>
      <c r="F3112">
        <v>9</v>
      </c>
      <c r="G3112" t="s">
        <v>3260</v>
      </c>
      <c r="H3112" s="2">
        <v>45739</v>
      </c>
      <c r="I3112" t="s">
        <v>3263</v>
      </c>
      <c r="J3112" t="s">
        <v>3262</v>
      </c>
      <c r="K3112">
        <v>4347</v>
      </c>
      <c r="L3112">
        <v>2</v>
      </c>
    </row>
    <row r="3113" spans="1:12" x14ac:dyDescent="0.45">
      <c r="A3113" t="str">
        <f t="shared" si="48"/>
        <v>A3112</v>
      </c>
      <c r="B3113" t="s">
        <v>1692</v>
      </c>
      <c r="C3113" t="s">
        <v>3241</v>
      </c>
      <c r="D3113" t="s">
        <v>3258</v>
      </c>
      <c r="E3113" s="2">
        <v>45687</v>
      </c>
      <c r="F3113">
        <v>9</v>
      </c>
      <c r="G3113" t="s">
        <v>3260</v>
      </c>
      <c r="H3113" s="2">
        <v>45691</v>
      </c>
      <c r="I3113" t="s">
        <v>3263</v>
      </c>
      <c r="J3113" t="s">
        <v>3262</v>
      </c>
      <c r="K3113">
        <v>4351</v>
      </c>
      <c r="L3113">
        <v>4</v>
      </c>
    </row>
    <row r="3114" spans="1:12" x14ac:dyDescent="0.45">
      <c r="A3114" t="str">
        <f t="shared" si="48"/>
        <v>A3113</v>
      </c>
      <c r="B3114" t="s">
        <v>751</v>
      </c>
      <c r="C3114" t="s">
        <v>3235</v>
      </c>
      <c r="D3114" t="s">
        <v>3256</v>
      </c>
      <c r="E3114" s="2">
        <v>45784</v>
      </c>
      <c r="F3114">
        <v>20</v>
      </c>
      <c r="G3114" t="s">
        <v>3257</v>
      </c>
      <c r="H3114" s="2">
        <v>45787</v>
      </c>
      <c r="I3114" t="s">
        <v>3263</v>
      </c>
      <c r="J3114" t="s">
        <v>3261</v>
      </c>
      <c r="K3114">
        <v>11488</v>
      </c>
      <c r="L3114">
        <v>3</v>
      </c>
    </row>
    <row r="3115" spans="1:12" x14ac:dyDescent="0.45">
      <c r="A3115" t="str">
        <f t="shared" si="48"/>
        <v>A3114</v>
      </c>
      <c r="B3115" t="s">
        <v>2297</v>
      </c>
      <c r="C3115" t="s">
        <v>3235</v>
      </c>
      <c r="D3115" t="s">
        <v>3248</v>
      </c>
      <c r="E3115" s="2">
        <v>45744</v>
      </c>
      <c r="F3115">
        <v>16</v>
      </c>
      <c r="G3115" t="s">
        <v>3260</v>
      </c>
      <c r="H3115" s="2">
        <v>45750</v>
      </c>
      <c r="I3115" t="s">
        <v>3263</v>
      </c>
      <c r="J3115" t="s">
        <v>3262</v>
      </c>
      <c r="K3115">
        <v>3887</v>
      </c>
      <c r="L3115">
        <v>6</v>
      </c>
    </row>
    <row r="3116" spans="1:12" x14ac:dyDescent="0.45">
      <c r="A3116" t="str">
        <f t="shared" si="48"/>
        <v>A3115</v>
      </c>
      <c r="B3116" t="s">
        <v>2298</v>
      </c>
      <c r="C3116" t="s">
        <v>3238</v>
      </c>
      <c r="D3116" t="s">
        <v>3252</v>
      </c>
      <c r="E3116" s="2">
        <v>45705</v>
      </c>
      <c r="F3116">
        <v>8</v>
      </c>
      <c r="G3116" t="s">
        <v>3260</v>
      </c>
      <c r="H3116" s="2">
        <v>45709</v>
      </c>
      <c r="I3116" t="s">
        <v>3263</v>
      </c>
      <c r="J3116" t="s">
        <v>3262</v>
      </c>
      <c r="K3116">
        <v>2509</v>
      </c>
      <c r="L3116">
        <v>4</v>
      </c>
    </row>
    <row r="3117" spans="1:12" x14ac:dyDescent="0.45">
      <c r="A3117" t="str">
        <f t="shared" si="48"/>
        <v>A3116</v>
      </c>
      <c r="B3117" t="s">
        <v>2299</v>
      </c>
      <c r="C3117" t="s">
        <v>3235</v>
      </c>
      <c r="D3117" t="s">
        <v>3252</v>
      </c>
      <c r="E3117" s="2">
        <v>45841</v>
      </c>
      <c r="F3117">
        <v>12</v>
      </c>
      <c r="G3117" t="s">
        <v>3260</v>
      </c>
      <c r="H3117" s="2">
        <v>45843</v>
      </c>
      <c r="I3117" t="s">
        <v>3263</v>
      </c>
      <c r="J3117" t="s">
        <v>3262</v>
      </c>
      <c r="K3117">
        <v>4523</v>
      </c>
      <c r="L3117">
        <v>2</v>
      </c>
    </row>
    <row r="3118" spans="1:12" x14ac:dyDescent="0.45">
      <c r="A3118" t="str">
        <f t="shared" si="48"/>
        <v>A3117</v>
      </c>
      <c r="B3118" t="s">
        <v>2300</v>
      </c>
      <c r="C3118" t="s">
        <v>3241</v>
      </c>
      <c r="D3118" t="s">
        <v>3256</v>
      </c>
      <c r="E3118" s="2">
        <v>45925</v>
      </c>
      <c r="F3118">
        <v>20</v>
      </c>
      <c r="G3118" t="s">
        <v>3257</v>
      </c>
      <c r="H3118" s="2">
        <v>45929</v>
      </c>
      <c r="I3118" t="s">
        <v>3263</v>
      </c>
      <c r="J3118" t="s">
        <v>3262</v>
      </c>
      <c r="K3118">
        <v>2781</v>
      </c>
      <c r="L3118">
        <v>4</v>
      </c>
    </row>
    <row r="3119" spans="1:12" x14ac:dyDescent="0.45">
      <c r="A3119" t="str">
        <f t="shared" si="48"/>
        <v>A3118</v>
      </c>
      <c r="B3119" t="s">
        <v>571</v>
      </c>
      <c r="C3119" t="s">
        <v>3238</v>
      </c>
      <c r="D3119" t="s">
        <v>3248</v>
      </c>
      <c r="E3119" s="2">
        <v>45712</v>
      </c>
      <c r="F3119">
        <v>15</v>
      </c>
      <c r="G3119" t="s">
        <v>3260</v>
      </c>
      <c r="H3119" s="2">
        <v>45716</v>
      </c>
      <c r="I3119" t="s">
        <v>3263</v>
      </c>
      <c r="J3119" t="s">
        <v>3262</v>
      </c>
      <c r="K3119">
        <v>4074</v>
      </c>
      <c r="L3119">
        <v>4</v>
      </c>
    </row>
    <row r="3120" spans="1:12" x14ac:dyDescent="0.45">
      <c r="A3120" t="str">
        <f t="shared" si="48"/>
        <v>A3119</v>
      </c>
      <c r="B3120" t="s">
        <v>65</v>
      </c>
      <c r="C3120" t="s">
        <v>3235</v>
      </c>
      <c r="D3120" t="s">
        <v>3258</v>
      </c>
      <c r="E3120" s="2">
        <v>45828</v>
      </c>
      <c r="F3120">
        <v>12</v>
      </c>
      <c r="G3120" t="s">
        <v>3257</v>
      </c>
      <c r="H3120" s="2">
        <v>45830</v>
      </c>
      <c r="I3120" t="s">
        <v>3263</v>
      </c>
      <c r="J3120" t="s">
        <v>3262</v>
      </c>
      <c r="K3120">
        <v>3076</v>
      </c>
      <c r="L3120">
        <v>2</v>
      </c>
    </row>
    <row r="3121" spans="1:12" x14ac:dyDescent="0.45">
      <c r="A3121" t="str">
        <f t="shared" si="48"/>
        <v>A3120</v>
      </c>
      <c r="B3121" t="s">
        <v>1983</v>
      </c>
      <c r="C3121" t="s">
        <v>3235</v>
      </c>
      <c r="D3121" t="s">
        <v>3248</v>
      </c>
      <c r="E3121" s="2">
        <v>45949</v>
      </c>
      <c r="F3121">
        <v>20</v>
      </c>
      <c r="G3121" t="s">
        <v>3260</v>
      </c>
      <c r="H3121" s="2">
        <v>45955</v>
      </c>
      <c r="I3121" t="s">
        <v>3263</v>
      </c>
      <c r="J3121" t="s">
        <v>3262</v>
      </c>
      <c r="K3121">
        <v>2407</v>
      </c>
      <c r="L3121">
        <v>6</v>
      </c>
    </row>
    <row r="3122" spans="1:12" x14ac:dyDescent="0.45">
      <c r="A3122" t="str">
        <f t="shared" si="48"/>
        <v>A3121</v>
      </c>
      <c r="B3122" t="s">
        <v>2301</v>
      </c>
      <c r="C3122" t="s">
        <v>3238</v>
      </c>
      <c r="D3122" t="s">
        <v>3256</v>
      </c>
      <c r="E3122" s="2">
        <v>45824</v>
      </c>
      <c r="F3122">
        <v>18</v>
      </c>
      <c r="G3122" t="s">
        <v>3257</v>
      </c>
      <c r="H3122" s="2">
        <v>45828</v>
      </c>
      <c r="I3122" t="s">
        <v>3263</v>
      </c>
      <c r="J3122" t="s">
        <v>3261</v>
      </c>
      <c r="K3122">
        <v>11721</v>
      </c>
      <c r="L3122">
        <v>4</v>
      </c>
    </row>
    <row r="3123" spans="1:12" x14ac:dyDescent="0.45">
      <c r="A3123" t="str">
        <f t="shared" si="48"/>
        <v>A3122</v>
      </c>
      <c r="B3123" t="s">
        <v>86</v>
      </c>
      <c r="C3123" t="s">
        <v>3238</v>
      </c>
      <c r="D3123" t="s">
        <v>3256</v>
      </c>
      <c r="E3123" s="2">
        <v>45805</v>
      </c>
      <c r="F3123">
        <v>21</v>
      </c>
      <c r="G3123" t="s">
        <v>3257</v>
      </c>
      <c r="H3123" s="2">
        <v>45810</v>
      </c>
      <c r="I3123" t="s">
        <v>3263</v>
      </c>
      <c r="J3123" t="s">
        <v>3262</v>
      </c>
      <c r="K3123">
        <v>3167</v>
      </c>
      <c r="L3123">
        <v>5</v>
      </c>
    </row>
    <row r="3124" spans="1:12" x14ac:dyDescent="0.45">
      <c r="A3124" t="str">
        <f t="shared" si="48"/>
        <v>A3123</v>
      </c>
      <c r="B3124" t="s">
        <v>358</v>
      </c>
      <c r="C3124" t="s">
        <v>3238</v>
      </c>
      <c r="D3124" t="s">
        <v>3250</v>
      </c>
      <c r="E3124" s="2">
        <v>45849</v>
      </c>
      <c r="F3124">
        <v>19</v>
      </c>
      <c r="G3124" t="s">
        <v>3260</v>
      </c>
      <c r="H3124" s="2">
        <v>45859</v>
      </c>
      <c r="I3124" t="s">
        <v>3263</v>
      </c>
      <c r="J3124" t="s">
        <v>3262</v>
      </c>
      <c r="K3124">
        <v>3648</v>
      </c>
      <c r="L3124">
        <v>10</v>
      </c>
    </row>
    <row r="3125" spans="1:12" x14ac:dyDescent="0.45">
      <c r="A3125" t="str">
        <f t="shared" si="48"/>
        <v>A3124</v>
      </c>
      <c r="B3125" t="s">
        <v>1045</v>
      </c>
      <c r="C3125" t="s">
        <v>3235</v>
      </c>
      <c r="D3125" t="s">
        <v>3256</v>
      </c>
      <c r="E3125" s="2">
        <v>45984</v>
      </c>
      <c r="F3125">
        <v>23</v>
      </c>
      <c r="G3125" t="s">
        <v>3257</v>
      </c>
      <c r="H3125" s="2">
        <v>45988</v>
      </c>
      <c r="I3125" t="s">
        <v>3263</v>
      </c>
      <c r="J3125" t="s">
        <v>3261</v>
      </c>
      <c r="K3125">
        <v>9243</v>
      </c>
      <c r="L3125">
        <v>4</v>
      </c>
    </row>
    <row r="3126" spans="1:12" x14ac:dyDescent="0.45">
      <c r="A3126" t="str">
        <f t="shared" si="48"/>
        <v>A3125</v>
      </c>
      <c r="B3126" t="s">
        <v>2302</v>
      </c>
      <c r="C3126" t="s">
        <v>3238</v>
      </c>
      <c r="D3126" t="s">
        <v>3258</v>
      </c>
      <c r="E3126" s="2">
        <v>45715</v>
      </c>
      <c r="F3126">
        <v>11</v>
      </c>
      <c r="G3126" t="s">
        <v>3257</v>
      </c>
      <c r="H3126" s="2">
        <v>45721</v>
      </c>
      <c r="I3126" t="s">
        <v>3263</v>
      </c>
      <c r="J3126" t="s">
        <v>3262</v>
      </c>
      <c r="K3126">
        <v>3999</v>
      </c>
      <c r="L3126">
        <v>6</v>
      </c>
    </row>
    <row r="3127" spans="1:12" x14ac:dyDescent="0.45">
      <c r="A3127" t="str">
        <f t="shared" si="48"/>
        <v>A3126</v>
      </c>
      <c r="B3127" t="s">
        <v>1976</v>
      </c>
      <c r="C3127" t="s">
        <v>3235</v>
      </c>
      <c r="D3127" t="s">
        <v>3248</v>
      </c>
      <c r="E3127" s="2">
        <v>45712</v>
      </c>
      <c r="F3127">
        <v>17</v>
      </c>
      <c r="G3127" t="s">
        <v>3257</v>
      </c>
      <c r="H3127" s="2">
        <v>45719</v>
      </c>
      <c r="I3127" t="s">
        <v>3263</v>
      </c>
      <c r="J3127" t="s">
        <v>3262</v>
      </c>
      <c r="K3127">
        <v>3378</v>
      </c>
      <c r="L3127">
        <v>7</v>
      </c>
    </row>
    <row r="3128" spans="1:12" x14ac:dyDescent="0.45">
      <c r="A3128" t="str">
        <f t="shared" si="48"/>
        <v>A3127</v>
      </c>
      <c r="B3128" t="s">
        <v>2303</v>
      </c>
      <c r="C3128" t="s">
        <v>3235</v>
      </c>
      <c r="D3128" t="s">
        <v>3248</v>
      </c>
      <c r="E3128" s="2">
        <v>45947</v>
      </c>
      <c r="F3128">
        <v>18</v>
      </c>
      <c r="G3128" t="s">
        <v>3260</v>
      </c>
      <c r="H3128" s="2">
        <v>45950</v>
      </c>
      <c r="I3128" t="s">
        <v>3263</v>
      </c>
      <c r="J3128" t="s">
        <v>3262</v>
      </c>
      <c r="K3128">
        <v>3656</v>
      </c>
      <c r="L3128">
        <v>3</v>
      </c>
    </row>
    <row r="3129" spans="1:12" x14ac:dyDescent="0.45">
      <c r="A3129" t="str">
        <f t="shared" si="48"/>
        <v>A3128</v>
      </c>
      <c r="B3129" t="s">
        <v>1059</v>
      </c>
      <c r="C3129" t="s">
        <v>3235</v>
      </c>
      <c r="D3129" t="s">
        <v>3252</v>
      </c>
      <c r="E3129" s="2">
        <v>45957</v>
      </c>
      <c r="F3129">
        <v>9</v>
      </c>
      <c r="G3129" t="s">
        <v>3260</v>
      </c>
      <c r="H3129" s="2">
        <v>45961</v>
      </c>
      <c r="I3129" t="s">
        <v>3263</v>
      </c>
      <c r="J3129" t="s">
        <v>3262</v>
      </c>
      <c r="K3129">
        <v>2711</v>
      </c>
      <c r="L3129">
        <v>4</v>
      </c>
    </row>
    <row r="3130" spans="1:12" x14ac:dyDescent="0.45">
      <c r="A3130" t="str">
        <f t="shared" si="48"/>
        <v>A3129</v>
      </c>
      <c r="B3130" t="s">
        <v>2304</v>
      </c>
      <c r="C3130" t="s">
        <v>3238</v>
      </c>
      <c r="D3130" t="s">
        <v>3252</v>
      </c>
      <c r="E3130" s="2">
        <v>45882</v>
      </c>
      <c r="F3130">
        <v>13</v>
      </c>
      <c r="G3130" t="s">
        <v>3260</v>
      </c>
      <c r="H3130" s="2">
        <v>45885</v>
      </c>
      <c r="I3130" t="s">
        <v>3263</v>
      </c>
      <c r="J3130" t="s">
        <v>3262</v>
      </c>
      <c r="K3130">
        <v>3422</v>
      </c>
      <c r="L3130">
        <v>3</v>
      </c>
    </row>
    <row r="3131" spans="1:12" x14ac:dyDescent="0.45">
      <c r="A3131" t="str">
        <f t="shared" si="48"/>
        <v>A3130</v>
      </c>
      <c r="B3131" t="s">
        <v>2305</v>
      </c>
      <c r="C3131" t="s">
        <v>3238</v>
      </c>
      <c r="D3131" t="s">
        <v>3252</v>
      </c>
      <c r="E3131" s="2">
        <v>45833</v>
      </c>
      <c r="F3131">
        <v>15</v>
      </c>
      <c r="G3131" t="s">
        <v>3260</v>
      </c>
      <c r="H3131" s="2">
        <v>45839</v>
      </c>
      <c r="I3131" t="s">
        <v>3263</v>
      </c>
      <c r="J3131" t="s">
        <v>3262</v>
      </c>
      <c r="K3131">
        <v>3934</v>
      </c>
      <c r="L3131">
        <v>6</v>
      </c>
    </row>
    <row r="3132" spans="1:12" x14ac:dyDescent="0.45">
      <c r="A3132" t="str">
        <f t="shared" si="48"/>
        <v>A3131</v>
      </c>
      <c r="B3132" t="s">
        <v>547</v>
      </c>
      <c r="C3132" t="s">
        <v>3235</v>
      </c>
      <c r="D3132" t="s">
        <v>3248</v>
      </c>
      <c r="E3132" s="2">
        <v>45964</v>
      </c>
      <c r="F3132">
        <v>8</v>
      </c>
      <c r="G3132" t="s">
        <v>3260</v>
      </c>
      <c r="H3132" s="2">
        <v>45968</v>
      </c>
      <c r="I3132" t="s">
        <v>3263</v>
      </c>
      <c r="J3132" t="s">
        <v>3261</v>
      </c>
      <c r="K3132">
        <v>8680</v>
      </c>
      <c r="L3132">
        <v>4</v>
      </c>
    </row>
    <row r="3133" spans="1:12" x14ac:dyDescent="0.45">
      <c r="A3133" t="str">
        <f t="shared" si="48"/>
        <v>A3132</v>
      </c>
      <c r="B3133" t="s">
        <v>1825</v>
      </c>
      <c r="C3133" t="s">
        <v>3238</v>
      </c>
      <c r="D3133" t="s">
        <v>3258</v>
      </c>
      <c r="E3133" s="2">
        <v>45709</v>
      </c>
      <c r="F3133">
        <v>11</v>
      </c>
      <c r="G3133" t="s">
        <v>3260</v>
      </c>
      <c r="H3133" s="2">
        <v>45712</v>
      </c>
      <c r="I3133" t="s">
        <v>3263</v>
      </c>
      <c r="J3133" t="s">
        <v>3262</v>
      </c>
      <c r="K3133">
        <v>3306</v>
      </c>
      <c r="L3133">
        <v>3</v>
      </c>
    </row>
    <row r="3134" spans="1:12" x14ac:dyDescent="0.45">
      <c r="A3134" t="str">
        <f t="shared" si="48"/>
        <v>A3133</v>
      </c>
      <c r="B3134" t="s">
        <v>1850</v>
      </c>
      <c r="C3134" t="s">
        <v>3241</v>
      </c>
      <c r="D3134" t="s">
        <v>3256</v>
      </c>
      <c r="E3134" s="2">
        <v>45682</v>
      </c>
      <c r="F3134">
        <v>20</v>
      </c>
      <c r="G3134" t="s">
        <v>3257</v>
      </c>
      <c r="H3134" s="2">
        <v>45687</v>
      </c>
      <c r="I3134" t="s">
        <v>3263</v>
      </c>
      <c r="J3134" t="s">
        <v>3262</v>
      </c>
      <c r="K3134">
        <v>3393</v>
      </c>
      <c r="L3134">
        <v>5</v>
      </c>
    </row>
    <row r="3135" spans="1:12" x14ac:dyDescent="0.45">
      <c r="A3135" t="str">
        <f t="shared" si="48"/>
        <v>A3134</v>
      </c>
      <c r="B3135" t="s">
        <v>2306</v>
      </c>
      <c r="C3135" t="s">
        <v>3238</v>
      </c>
      <c r="D3135" t="s">
        <v>3256</v>
      </c>
      <c r="E3135" s="2">
        <v>45710</v>
      </c>
      <c r="F3135">
        <v>21</v>
      </c>
      <c r="G3135" t="s">
        <v>3257</v>
      </c>
      <c r="H3135" s="2">
        <v>45713</v>
      </c>
      <c r="I3135" t="s">
        <v>3264</v>
      </c>
      <c r="J3135" t="s">
        <v>3262</v>
      </c>
      <c r="K3135">
        <v>3514</v>
      </c>
      <c r="L3135">
        <v>3</v>
      </c>
    </row>
    <row r="3136" spans="1:12" x14ac:dyDescent="0.45">
      <c r="A3136" t="str">
        <f t="shared" si="48"/>
        <v>A3135</v>
      </c>
      <c r="B3136" t="s">
        <v>165</v>
      </c>
      <c r="C3136" t="s">
        <v>3235</v>
      </c>
      <c r="D3136" t="s">
        <v>3248</v>
      </c>
      <c r="E3136" s="2">
        <v>45937</v>
      </c>
      <c r="F3136">
        <v>17</v>
      </c>
      <c r="G3136" t="s">
        <v>3260</v>
      </c>
      <c r="H3136" s="2">
        <v>45941</v>
      </c>
      <c r="I3136" t="s">
        <v>3263</v>
      </c>
      <c r="J3136" t="s">
        <v>3262</v>
      </c>
      <c r="K3136">
        <v>4661</v>
      </c>
      <c r="L3136">
        <v>4</v>
      </c>
    </row>
    <row r="3137" spans="1:12" x14ac:dyDescent="0.45">
      <c r="A3137" t="str">
        <f t="shared" si="48"/>
        <v>A3136</v>
      </c>
      <c r="B3137" t="s">
        <v>2307</v>
      </c>
      <c r="C3137" t="s">
        <v>3235</v>
      </c>
      <c r="D3137" t="s">
        <v>3252</v>
      </c>
      <c r="E3137" s="2">
        <v>45999</v>
      </c>
      <c r="F3137">
        <v>17</v>
      </c>
      <c r="G3137" t="s">
        <v>3257</v>
      </c>
      <c r="H3137" s="2">
        <v>46004</v>
      </c>
      <c r="I3137" t="s">
        <v>3263</v>
      </c>
      <c r="J3137" t="s">
        <v>3262</v>
      </c>
      <c r="K3137">
        <v>2440</v>
      </c>
      <c r="L3137">
        <v>5</v>
      </c>
    </row>
    <row r="3138" spans="1:12" x14ac:dyDescent="0.45">
      <c r="A3138" t="str">
        <f t="shared" si="48"/>
        <v>A3137</v>
      </c>
      <c r="B3138" t="s">
        <v>1100</v>
      </c>
      <c r="C3138" t="s">
        <v>3238</v>
      </c>
      <c r="D3138" t="s">
        <v>3248</v>
      </c>
      <c r="E3138" s="2">
        <v>45730</v>
      </c>
      <c r="F3138">
        <v>13</v>
      </c>
      <c r="G3138" t="s">
        <v>3260</v>
      </c>
      <c r="H3138" s="2">
        <v>45736</v>
      </c>
      <c r="I3138" t="s">
        <v>3263</v>
      </c>
      <c r="J3138" t="s">
        <v>3261</v>
      </c>
      <c r="K3138">
        <v>11588</v>
      </c>
      <c r="L3138">
        <v>6</v>
      </c>
    </row>
    <row r="3139" spans="1:12" x14ac:dyDescent="0.45">
      <c r="A3139" t="str">
        <f t="shared" ref="A3139:A3202" si="49">"A"&amp;TEXT(ROW()-1,"0000")</f>
        <v>A3138</v>
      </c>
      <c r="B3139" t="s">
        <v>2308</v>
      </c>
      <c r="C3139" t="s">
        <v>3238</v>
      </c>
      <c r="D3139" t="s">
        <v>3258</v>
      </c>
      <c r="E3139" s="2">
        <v>45832</v>
      </c>
      <c r="F3139">
        <v>20</v>
      </c>
      <c r="G3139" t="s">
        <v>3260</v>
      </c>
      <c r="H3139" s="2">
        <v>45837</v>
      </c>
      <c r="I3139" t="s">
        <v>3263</v>
      </c>
      <c r="J3139" t="s">
        <v>3262</v>
      </c>
      <c r="K3139">
        <v>3798</v>
      </c>
      <c r="L3139">
        <v>5</v>
      </c>
    </row>
    <row r="3140" spans="1:12" x14ac:dyDescent="0.45">
      <c r="A3140" t="str">
        <f t="shared" si="49"/>
        <v>A3139</v>
      </c>
      <c r="B3140" t="s">
        <v>2309</v>
      </c>
      <c r="C3140" t="s">
        <v>3235</v>
      </c>
      <c r="D3140" t="s">
        <v>3248</v>
      </c>
      <c r="E3140" s="2">
        <v>45754</v>
      </c>
      <c r="F3140">
        <v>20</v>
      </c>
      <c r="G3140" t="s">
        <v>3260</v>
      </c>
      <c r="H3140" s="2">
        <v>45761</v>
      </c>
      <c r="I3140" t="s">
        <v>3263</v>
      </c>
      <c r="J3140" t="s">
        <v>3261</v>
      </c>
      <c r="K3140">
        <v>13599</v>
      </c>
      <c r="L3140">
        <v>7</v>
      </c>
    </row>
    <row r="3141" spans="1:12" x14ac:dyDescent="0.45">
      <c r="A3141" t="str">
        <f t="shared" si="49"/>
        <v>A3140</v>
      </c>
      <c r="B3141" t="s">
        <v>2310</v>
      </c>
      <c r="C3141" t="s">
        <v>3235</v>
      </c>
      <c r="D3141" t="s">
        <v>3258</v>
      </c>
      <c r="E3141" s="2">
        <v>45988</v>
      </c>
      <c r="F3141">
        <v>10</v>
      </c>
      <c r="G3141" t="s">
        <v>3260</v>
      </c>
      <c r="H3141" s="2">
        <v>45993</v>
      </c>
      <c r="I3141" t="s">
        <v>3263</v>
      </c>
      <c r="J3141" t="s">
        <v>3262</v>
      </c>
      <c r="K3141">
        <v>3056</v>
      </c>
      <c r="L3141">
        <v>5</v>
      </c>
    </row>
    <row r="3142" spans="1:12" x14ac:dyDescent="0.45">
      <c r="A3142" t="str">
        <f t="shared" si="49"/>
        <v>A3141</v>
      </c>
      <c r="B3142" t="s">
        <v>2311</v>
      </c>
      <c r="C3142" t="s">
        <v>3238</v>
      </c>
      <c r="D3142" t="s">
        <v>3256</v>
      </c>
      <c r="E3142" s="2">
        <v>45953</v>
      </c>
      <c r="F3142">
        <v>19</v>
      </c>
      <c r="G3142" t="s">
        <v>3257</v>
      </c>
      <c r="H3142" s="2">
        <v>45956</v>
      </c>
      <c r="I3142" t="s">
        <v>3263</v>
      </c>
      <c r="J3142" t="s">
        <v>3262</v>
      </c>
      <c r="K3142">
        <v>4748</v>
      </c>
      <c r="L3142">
        <v>3</v>
      </c>
    </row>
    <row r="3143" spans="1:12" x14ac:dyDescent="0.45">
      <c r="A3143" t="str">
        <f t="shared" si="49"/>
        <v>A3142</v>
      </c>
      <c r="B3143" t="s">
        <v>2312</v>
      </c>
      <c r="C3143" t="s">
        <v>3238</v>
      </c>
      <c r="D3143" t="s">
        <v>3248</v>
      </c>
      <c r="E3143" s="2">
        <v>45801</v>
      </c>
      <c r="F3143">
        <v>11</v>
      </c>
      <c r="G3143" t="s">
        <v>3260</v>
      </c>
      <c r="H3143" s="2">
        <v>45807</v>
      </c>
      <c r="I3143" t="s">
        <v>3263</v>
      </c>
      <c r="J3143" t="s">
        <v>3262</v>
      </c>
      <c r="K3143">
        <v>2868</v>
      </c>
      <c r="L3143">
        <v>6</v>
      </c>
    </row>
    <row r="3144" spans="1:12" x14ac:dyDescent="0.45">
      <c r="A3144" t="str">
        <f t="shared" si="49"/>
        <v>A3143</v>
      </c>
      <c r="B3144" t="s">
        <v>2313</v>
      </c>
      <c r="C3144" t="s">
        <v>3235</v>
      </c>
      <c r="D3144" t="s">
        <v>3248</v>
      </c>
      <c r="E3144" s="2">
        <v>45878</v>
      </c>
      <c r="F3144">
        <v>14</v>
      </c>
      <c r="G3144" t="s">
        <v>3260</v>
      </c>
      <c r="H3144" s="2">
        <v>45882</v>
      </c>
      <c r="I3144" t="s">
        <v>3263</v>
      </c>
      <c r="J3144" t="s">
        <v>3261</v>
      </c>
      <c r="K3144">
        <v>8560</v>
      </c>
      <c r="L3144">
        <v>4</v>
      </c>
    </row>
    <row r="3145" spans="1:12" x14ac:dyDescent="0.45">
      <c r="A3145" t="str">
        <f t="shared" si="49"/>
        <v>A3144</v>
      </c>
      <c r="B3145" t="s">
        <v>1586</v>
      </c>
      <c r="C3145" t="s">
        <v>3235</v>
      </c>
      <c r="D3145" t="s">
        <v>3248</v>
      </c>
      <c r="E3145" s="2">
        <v>45886</v>
      </c>
      <c r="F3145">
        <v>8</v>
      </c>
      <c r="G3145" t="s">
        <v>3260</v>
      </c>
      <c r="H3145" s="2">
        <v>45890</v>
      </c>
      <c r="I3145" t="s">
        <v>3263</v>
      </c>
      <c r="J3145" t="s">
        <v>3262</v>
      </c>
      <c r="K3145">
        <v>3179</v>
      </c>
      <c r="L3145">
        <v>4</v>
      </c>
    </row>
    <row r="3146" spans="1:12" x14ac:dyDescent="0.45">
      <c r="A3146" t="str">
        <f t="shared" si="49"/>
        <v>A3145</v>
      </c>
      <c r="B3146" t="s">
        <v>2314</v>
      </c>
      <c r="C3146" t="s">
        <v>3238</v>
      </c>
      <c r="D3146" t="s">
        <v>3252</v>
      </c>
      <c r="E3146" s="2">
        <v>46008</v>
      </c>
      <c r="F3146">
        <v>8</v>
      </c>
      <c r="G3146" t="s">
        <v>3257</v>
      </c>
      <c r="H3146" s="2">
        <v>46011</v>
      </c>
      <c r="I3146" t="s">
        <v>3263</v>
      </c>
      <c r="J3146" t="s">
        <v>3262</v>
      </c>
      <c r="K3146">
        <v>2041</v>
      </c>
      <c r="L3146">
        <v>3</v>
      </c>
    </row>
    <row r="3147" spans="1:12" x14ac:dyDescent="0.45">
      <c r="A3147" t="str">
        <f t="shared" si="49"/>
        <v>A3146</v>
      </c>
      <c r="B3147" t="s">
        <v>193</v>
      </c>
      <c r="C3147" t="s">
        <v>3238</v>
      </c>
      <c r="D3147" t="s">
        <v>3254</v>
      </c>
      <c r="E3147" s="2">
        <v>45813</v>
      </c>
      <c r="F3147">
        <v>19</v>
      </c>
      <c r="G3147" t="s">
        <v>3260</v>
      </c>
      <c r="H3147" s="2">
        <v>45815</v>
      </c>
      <c r="I3147" t="s">
        <v>3263</v>
      </c>
      <c r="J3147" t="s">
        <v>3262</v>
      </c>
      <c r="K3147">
        <v>2335</v>
      </c>
      <c r="L3147">
        <v>2</v>
      </c>
    </row>
    <row r="3148" spans="1:12" x14ac:dyDescent="0.45">
      <c r="A3148" t="str">
        <f t="shared" si="49"/>
        <v>A3147</v>
      </c>
      <c r="B3148" t="s">
        <v>1450</v>
      </c>
      <c r="C3148" t="s">
        <v>3235</v>
      </c>
      <c r="D3148" t="s">
        <v>3256</v>
      </c>
      <c r="E3148" s="2">
        <v>45933</v>
      </c>
      <c r="F3148">
        <v>22</v>
      </c>
      <c r="G3148" t="s">
        <v>3257</v>
      </c>
      <c r="H3148" s="2">
        <v>45937</v>
      </c>
      <c r="I3148" t="s">
        <v>3264</v>
      </c>
      <c r="J3148" t="s">
        <v>3262</v>
      </c>
      <c r="K3148">
        <v>4363</v>
      </c>
      <c r="L3148">
        <v>4</v>
      </c>
    </row>
    <row r="3149" spans="1:12" x14ac:dyDescent="0.45">
      <c r="A3149" t="str">
        <f t="shared" si="49"/>
        <v>A3148</v>
      </c>
      <c r="B3149" t="s">
        <v>566</v>
      </c>
      <c r="C3149" t="s">
        <v>3235</v>
      </c>
      <c r="D3149" t="s">
        <v>3248</v>
      </c>
      <c r="E3149" s="2">
        <v>45817</v>
      </c>
      <c r="F3149">
        <v>13</v>
      </c>
      <c r="G3149" t="s">
        <v>3257</v>
      </c>
      <c r="H3149" s="2">
        <v>45821</v>
      </c>
      <c r="I3149" t="s">
        <v>3263</v>
      </c>
      <c r="J3149" t="s">
        <v>3261</v>
      </c>
      <c r="K3149">
        <v>14109</v>
      </c>
      <c r="L3149">
        <v>4</v>
      </c>
    </row>
    <row r="3150" spans="1:12" x14ac:dyDescent="0.45">
      <c r="A3150" t="str">
        <f t="shared" si="49"/>
        <v>A3149</v>
      </c>
      <c r="B3150" t="s">
        <v>487</v>
      </c>
      <c r="C3150" t="s">
        <v>3241</v>
      </c>
      <c r="D3150" t="s">
        <v>3250</v>
      </c>
      <c r="E3150" s="2">
        <v>45793</v>
      </c>
      <c r="F3150">
        <v>9</v>
      </c>
      <c r="G3150" t="s">
        <v>3257</v>
      </c>
      <c r="H3150" s="2">
        <v>45803</v>
      </c>
      <c r="I3150" t="s">
        <v>3263</v>
      </c>
      <c r="J3150" t="s">
        <v>3262</v>
      </c>
      <c r="K3150">
        <v>4725</v>
      </c>
      <c r="L3150">
        <v>10</v>
      </c>
    </row>
    <row r="3151" spans="1:12" x14ac:dyDescent="0.45">
      <c r="A3151" t="str">
        <f t="shared" si="49"/>
        <v>A3150</v>
      </c>
      <c r="B3151" t="s">
        <v>2315</v>
      </c>
      <c r="C3151" t="s">
        <v>3235</v>
      </c>
      <c r="D3151" t="s">
        <v>3256</v>
      </c>
      <c r="E3151" s="2">
        <v>45811</v>
      </c>
      <c r="F3151">
        <v>18</v>
      </c>
      <c r="G3151" t="s">
        <v>3257</v>
      </c>
      <c r="H3151" s="2">
        <v>45813</v>
      </c>
      <c r="I3151" t="s">
        <v>3264</v>
      </c>
      <c r="J3151" t="s">
        <v>3262</v>
      </c>
      <c r="K3151">
        <v>3399</v>
      </c>
      <c r="L3151">
        <v>2</v>
      </c>
    </row>
    <row r="3152" spans="1:12" x14ac:dyDescent="0.45">
      <c r="A3152" t="str">
        <f t="shared" si="49"/>
        <v>A3151</v>
      </c>
      <c r="B3152" t="s">
        <v>2314</v>
      </c>
      <c r="C3152" t="s">
        <v>3238</v>
      </c>
      <c r="D3152" t="s">
        <v>3256</v>
      </c>
      <c r="E3152" s="2">
        <v>45834</v>
      </c>
      <c r="F3152">
        <v>18</v>
      </c>
      <c r="G3152" t="s">
        <v>3257</v>
      </c>
      <c r="H3152" s="2">
        <v>45838</v>
      </c>
      <c r="I3152" t="s">
        <v>3264</v>
      </c>
      <c r="J3152" t="s">
        <v>3261</v>
      </c>
      <c r="K3152">
        <v>10700</v>
      </c>
      <c r="L3152">
        <v>4</v>
      </c>
    </row>
    <row r="3153" spans="1:12" x14ac:dyDescent="0.45">
      <c r="A3153" t="str">
        <f t="shared" si="49"/>
        <v>A3152</v>
      </c>
      <c r="B3153" t="s">
        <v>2316</v>
      </c>
      <c r="C3153" t="s">
        <v>3235</v>
      </c>
      <c r="D3153" t="s">
        <v>3254</v>
      </c>
      <c r="E3153" s="2">
        <v>46009</v>
      </c>
      <c r="F3153">
        <v>18</v>
      </c>
      <c r="G3153" t="s">
        <v>3260</v>
      </c>
      <c r="H3153" s="2">
        <v>46010</v>
      </c>
      <c r="I3153" t="s">
        <v>3263</v>
      </c>
      <c r="J3153" t="s">
        <v>3262</v>
      </c>
      <c r="K3153">
        <v>2665</v>
      </c>
      <c r="L3153">
        <v>1</v>
      </c>
    </row>
    <row r="3154" spans="1:12" x14ac:dyDescent="0.45">
      <c r="A3154" t="str">
        <f t="shared" si="49"/>
        <v>A3153</v>
      </c>
      <c r="B3154" t="s">
        <v>2197</v>
      </c>
      <c r="C3154" t="s">
        <v>3235</v>
      </c>
      <c r="D3154" t="s">
        <v>3252</v>
      </c>
      <c r="E3154" s="2">
        <v>45912</v>
      </c>
      <c r="F3154">
        <v>11</v>
      </c>
      <c r="G3154" t="s">
        <v>3257</v>
      </c>
      <c r="H3154" s="2">
        <v>45915</v>
      </c>
      <c r="I3154" t="s">
        <v>3263</v>
      </c>
      <c r="J3154" t="s">
        <v>3262</v>
      </c>
      <c r="K3154">
        <v>3343</v>
      </c>
      <c r="L3154">
        <v>3</v>
      </c>
    </row>
    <row r="3155" spans="1:12" x14ac:dyDescent="0.45">
      <c r="A3155" t="str">
        <f t="shared" si="49"/>
        <v>A3154</v>
      </c>
      <c r="B3155" t="s">
        <v>93</v>
      </c>
      <c r="C3155" t="s">
        <v>3235</v>
      </c>
      <c r="D3155" t="s">
        <v>3254</v>
      </c>
      <c r="E3155" s="2">
        <v>45825</v>
      </c>
      <c r="F3155">
        <v>19</v>
      </c>
      <c r="G3155" t="s">
        <v>3260</v>
      </c>
      <c r="H3155" s="2">
        <v>45828</v>
      </c>
      <c r="I3155" t="s">
        <v>3263</v>
      </c>
      <c r="J3155" t="s">
        <v>3262</v>
      </c>
      <c r="K3155">
        <v>4389</v>
      </c>
      <c r="L3155">
        <v>3</v>
      </c>
    </row>
    <row r="3156" spans="1:12" x14ac:dyDescent="0.45">
      <c r="A3156" t="str">
        <f t="shared" si="49"/>
        <v>A3155</v>
      </c>
      <c r="B3156" t="s">
        <v>2204</v>
      </c>
      <c r="C3156" t="s">
        <v>3235</v>
      </c>
      <c r="D3156" t="s">
        <v>3248</v>
      </c>
      <c r="E3156" s="2">
        <v>45806</v>
      </c>
      <c r="F3156">
        <v>10</v>
      </c>
      <c r="G3156" t="s">
        <v>3257</v>
      </c>
      <c r="H3156" s="2">
        <v>45812</v>
      </c>
      <c r="I3156" t="s">
        <v>3263</v>
      </c>
      <c r="J3156" t="s">
        <v>3262</v>
      </c>
      <c r="K3156">
        <v>4439</v>
      </c>
      <c r="L3156">
        <v>6</v>
      </c>
    </row>
    <row r="3157" spans="1:12" x14ac:dyDescent="0.45">
      <c r="A3157" t="str">
        <f t="shared" si="49"/>
        <v>A3156</v>
      </c>
      <c r="B3157" t="s">
        <v>2317</v>
      </c>
      <c r="C3157" t="s">
        <v>3238</v>
      </c>
      <c r="D3157" t="s">
        <v>3258</v>
      </c>
      <c r="E3157" s="2">
        <v>45816</v>
      </c>
      <c r="F3157">
        <v>11</v>
      </c>
      <c r="G3157" t="s">
        <v>3260</v>
      </c>
      <c r="H3157" s="2">
        <v>45821</v>
      </c>
      <c r="I3157" t="s">
        <v>3263</v>
      </c>
      <c r="J3157" t="s">
        <v>3262</v>
      </c>
      <c r="K3157">
        <v>4344</v>
      </c>
      <c r="L3157">
        <v>5</v>
      </c>
    </row>
    <row r="3158" spans="1:12" x14ac:dyDescent="0.45">
      <c r="A3158" t="str">
        <f t="shared" si="49"/>
        <v>A3157</v>
      </c>
      <c r="B3158" t="s">
        <v>1714</v>
      </c>
      <c r="C3158" t="s">
        <v>3238</v>
      </c>
      <c r="D3158" t="s">
        <v>3248</v>
      </c>
      <c r="E3158" s="2">
        <v>45715</v>
      </c>
      <c r="F3158">
        <v>19</v>
      </c>
      <c r="G3158" t="s">
        <v>3260</v>
      </c>
      <c r="H3158" s="2">
        <v>45720</v>
      </c>
      <c r="I3158" t="s">
        <v>3263</v>
      </c>
      <c r="J3158" t="s">
        <v>3261</v>
      </c>
      <c r="K3158">
        <v>9367</v>
      </c>
      <c r="L3158">
        <v>5</v>
      </c>
    </row>
    <row r="3159" spans="1:12" x14ac:dyDescent="0.45">
      <c r="A3159" t="str">
        <f t="shared" si="49"/>
        <v>A3158</v>
      </c>
      <c r="B3159" t="s">
        <v>2318</v>
      </c>
      <c r="C3159" t="s">
        <v>3238</v>
      </c>
      <c r="D3159" t="s">
        <v>3258</v>
      </c>
      <c r="E3159" s="2">
        <v>45810</v>
      </c>
      <c r="F3159">
        <v>15</v>
      </c>
      <c r="G3159" t="s">
        <v>3260</v>
      </c>
      <c r="H3159" s="2">
        <v>45812</v>
      </c>
      <c r="I3159" t="s">
        <v>3263</v>
      </c>
      <c r="J3159" t="s">
        <v>3262</v>
      </c>
      <c r="K3159">
        <v>3079</v>
      </c>
      <c r="L3159">
        <v>2</v>
      </c>
    </row>
    <row r="3160" spans="1:12" x14ac:dyDescent="0.45">
      <c r="A3160" t="str">
        <f t="shared" si="49"/>
        <v>A3159</v>
      </c>
      <c r="B3160" t="s">
        <v>2319</v>
      </c>
      <c r="C3160" t="s">
        <v>3238</v>
      </c>
      <c r="D3160" t="s">
        <v>3258</v>
      </c>
      <c r="E3160" s="2">
        <v>45748</v>
      </c>
      <c r="F3160">
        <v>12</v>
      </c>
      <c r="G3160" t="s">
        <v>3257</v>
      </c>
      <c r="H3160" s="2">
        <v>45751</v>
      </c>
      <c r="I3160" t="s">
        <v>3263</v>
      </c>
      <c r="J3160" t="s">
        <v>3262</v>
      </c>
      <c r="K3160">
        <v>2584</v>
      </c>
      <c r="L3160">
        <v>3</v>
      </c>
    </row>
    <row r="3161" spans="1:12" x14ac:dyDescent="0.45">
      <c r="A3161" t="str">
        <f t="shared" si="49"/>
        <v>A3160</v>
      </c>
      <c r="B3161" t="s">
        <v>1990</v>
      </c>
      <c r="C3161" t="s">
        <v>3235</v>
      </c>
      <c r="D3161" t="s">
        <v>3254</v>
      </c>
      <c r="E3161" s="2">
        <v>45886</v>
      </c>
      <c r="F3161">
        <v>19</v>
      </c>
      <c r="G3161" t="s">
        <v>3260</v>
      </c>
      <c r="H3161" s="2">
        <v>45887</v>
      </c>
      <c r="I3161" t="s">
        <v>3263</v>
      </c>
      <c r="J3161" t="s">
        <v>3262</v>
      </c>
      <c r="K3161">
        <v>2715</v>
      </c>
      <c r="L3161">
        <v>1</v>
      </c>
    </row>
    <row r="3162" spans="1:12" x14ac:dyDescent="0.45">
      <c r="A3162" t="str">
        <f t="shared" si="49"/>
        <v>A3161</v>
      </c>
      <c r="B3162" t="s">
        <v>2320</v>
      </c>
      <c r="C3162" t="s">
        <v>3238</v>
      </c>
      <c r="D3162" t="s">
        <v>3258</v>
      </c>
      <c r="E3162" s="2">
        <v>46018</v>
      </c>
      <c r="F3162">
        <v>13</v>
      </c>
      <c r="G3162" t="s">
        <v>3260</v>
      </c>
      <c r="H3162" s="2">
        <v>46021</v>
      </c>
      <c r="I3162" t="s">
        <v>3263</v>
      </c>
      <c r="J3162" t="s">
        <v>3262</v>
      </c>
      <c r="K3162">
        <v>2706</v>
      </c>
      <c r="L3162">
        <v>3</v>
      </c>
    </row>
    <row r="3163" spans="1:12" x14ac:dyDescent="0.45">
      <c r="A3163" t="str">
        <f t="shared" si="49"/>
        <v>A3162</v>
      </c>
      <c r="B3163" t="s">
        <v>1263</v>
      </c>
      <c r="C3163" t="s">
        <v>3235</v>
      </c>
      <c r="D3163" t="s">
        <v>3258</v>
      </c>
      <c r="E3163" s="2">
        <v>45692</v>
      </c>
      <c r="F3163">
        <v>13</v>
      </c>
      <c r="G3163" t="s">
        <v>3260</v>
      </c>
      <c r="H3163" s="2">
        <v>45695</v>
      </c>
      <c r="I3163" t="s">
        <v>3263</v>
      </c>
      <c r="J3163" t="s">
        <v>3262</v>
      </c>
      <c r="K3163">
        <v>3026</v>
      </c>
      <c r="L3163">
        <v>3</v>
      </c>
    </row>
    <row r="3164" spans="1:12" x14ac:dyDescent="0.45">
      <c r="A3164" t="str">
        <f t="shared" si="49"/>
        <v>A3163</v>
      </c>
      <c r="B3164" t="s">
        <v>762</v>
      </c>
      <c r="C3164" t="s">
        <v>3238</v>
      </c>
      <c r="D3164" t="s">
        <v>3248</v>
      </c>
      <c r="E3164" s="2">
        <v>45906</v>
      </c>
      <c r="F3164">
        <v>14</v>
      </c>
      <c r="G3164" t="s">
        <v>3257</v>
      </c>
      <c r="H3164" s="2">
        <v>45912</v>
      </c>
      <c r="I3164" t="s">
        <v>3263</v>
      </c>
      <c r="J3164" t="s">
        <v>3262</v>
      </c>
      <c r="K3164">
        <v>4022</v>
      </c>
      <c r="L3164">
        <v>6</v>
      </c>
    </row>
    <row r="3165" spans="1:12" x14ac:dyDescent="0.45">
      <c r="A3165" t="str">
        <f t="shared" si="49"/>
        <v>A3164</v>
      </c>
      <c r="B3165" t="s">
        <v>2321</v>
      </c>
      <c r="C3165" t="s">
        <v>3238</v>
      </c>
      <c r="D3165" t="s">
        <v>3248</v>
      </c>
      <c r="E3165" s="2">
        <v>45925</v>
      </c>
      <c r="F3165">
        <v>20</v>
      </c>
      <c r="G3165" t="s">
        <v>3257</v>
      </c>
      <c r="H3165" s="2">
        <v>45928</v>
      </c>
      <c r="I3165" t="s">
        <v>3263</v>
      </c>
      <c r="J3165" t="s">
        <v>3261</v>
      </c>
      <c r="K3165">
        <v>11406</v>
      </c>
      <c r="L3165">
        <v>3</v>
      </c>
    </row>
    <row r="3166" spans="1:12" x14ac:dyDescent="0.45">
      <c r="A3166" t="str">
        <f t="shared" si="49"/>
        <v>A3165</v>
      </c>
      <c r="B3166" t="s">
        <v>383</v>
      </c>
      <c r="C3166" t="s">
        <v>3235</v>
      </c>
      <c r="D3166" t="s">
        <v>3248</v>
      </c>
      <c r="E3166" s="2">
        <v>45950</v>
      </c>
      <c r="F3166">
        <v>8</v>
      </c>
      <c r="G3166" t="s">
        <v>3260</v>
      </c>
      <c r="H3166" s="2">
        <v>45956</v>
      </c>
      <c r="I3166" t="s">
        <v>3263</v>
      </c>
      <c r="J3166" t="s">
        <v>3262</v>
      </c>
      <c r="K3166">
        <v>4740</v>
      </c>
      <c r="L3166">
        <v>6</v>
      </c>
    </row>
    <row r="3167" spans="1:12" x14ac:dyDescent="0.45">
      <c r="A3167" t="str">
        <f t="shared" si="49"/>
        <v>A3166</v>
      </c>
      <c r="B3167" t="s">
        <v>119</v>
      </c>
      <c r="C3167" t="s">
        <v>3235</v>
      </c>
      <c r="D3167" t="s">
        <v>3248</v>
      </c>
      <c r="E3167" s="2">
        <v>45838</v>
      </c>
      <c r="F3167">
        <v>15</v>
      </c>
      <c r="G3167" t="s">
        <v>3260</v>
      </c>
      <c r="H3167" s="2">
        <v>45841</v>
      </c>
      <c r="I3167" t="s">
        <v>3263</v>
      </c>
      <c r="J3167" t="s">
        <v>3262</v>
      </c>
      <c r="K3167">
        <v>2345</v>
      </c>
      <c r="L3167">
        <v>3</v>
      </c>
    </row>
    <row r="3168" spans="1:12" x14ac:dyDescent="0.45">
      <c r="A3168" t="str">
        <f t="shared" si="49"/>
        <v>A3167</v>
      </c>
      <c r="B3168" t="s">
        <v>1311</v>
      </c>
      <c r="C3168" t="s">
        <v>3235</v>
      </c>
      <c r="D3168" t="s">
        <v>3256</v>
      </c>
      <c r="E3168" s="2">
        <v>46015</v>
      </c>
      <c r="F3168">
        <v>23</v>
      </c>
      <c r="G3168" t="s">
        <v>3257</v>
      </c>
      <c r="H3168" s="2">
        <v>46019</v>
      </c>
      <c r="I3168" t="s">
        <v>3263</v>
      </c>
      <c r="J3168" t="s">
        <v>3262</v>
      </c>
      <c r="K3168">
        <v>4923</v>
      </c>
      <c r="L3168">
        <v>4</v>
      </c>
    </row>
    <row r="3169" spans="1:12" x14ac:dyDescent="0.45">
      <c r="A3169" t="str">
        <f t="shared" si="49"/>
        <v>A3168</v>
      </c>
      <c r="B3169" t="s">
        <v>1718</v>
      </c>
      <c r="C3169" t="s">
        <v>3235</v>
      </c>
      <c r="D3169" t="s">
        <v>3258</v>
      </c>
      <c r="E3169" s="2">
        <v>45862</v>
      </c>
      <c r="F3169">
        <v>10</v>
      </c>
      <c r="G3169" t="s">
        <v>3260</v>
      </c>
      <c r="H3169" s="2">
        <v>45864</v>
      </c>
      <c r="I3169" t="s">
        <v>3263</v>
      </c>
      <c r="J3169" t="s">
        <v>3262</v>
      </c>
      <c r="K3169">
        <v>2130</v>
      </c>
      <c r="L3169">
        <v>2</v>
      </c>
    </row>
    <row r="3170" spans="1:12" x14ac:dyDescent="0.45">
      <c r="A3170" t="str">
        <f t="shared" si="49"/>
        <v>A3169</v>
      </c>
      <c r="B3170" t="s">
        <v>857</v>
      </c>
      <c r="C3170" t="s">
        <v>3238</v>
      </c>
      <c r="D3170" t="s">
        <v>3256</v>
      </c>
      <c r="E3170" s="2">
        <v>45778</v>
      </c>
      <c r="F3170">
        <v>20</v>
      </c>
      <c r="G3170" t="s">
        <v>3257</v>
      </c>
      <c r="H3170" s="2">
        <v>45781</v>
      </c>
      <c r="I3170" t="s">
        <v>3263</v>
      </c>
      <c r="J3170" t="s">
        <v>3262</v>
      </c>
      <c r="K3170">
        <v>3400</v>
      </c>
      <c r="L3170">
        <v>3</v>
      </c>
    </row>
    <row r="3171" spans="1:12" x14ac:dyDescent="0.45">
      <c r="A3171" t="str">
        <f t="shared" si="49"/>
        <v>A3170</v>
      </c>
      <c r="B3171" t="s">
        <v>2322</v>
      </c>
      <c r="C3171" t="s">
        <v>3235</v>
      </c>
      <c r="D3171" t="s">
        <v>3258</v>
      </c>
      <c r="E3171" s="2">
        <v>45663</v>
      </c>
      <c r="F3171">
        <v>20</v>
      </c>
      <c r="G3171" t="s">
        <v>3260</v>
      </c>
      <c r="H3171" s="2">
        <v>45667</v>
      </c>
      <c r="I3171" t="s">
        <v>3263</v>
      </c>
      <c r="J3171" t="s">
        <v>3262</v>
      </c>
      <c r="K3171">
        <v>4955</v>
      </c>
      <c r="L3171">
        <v>4</v>
      </c>
    </row>
    <row r="3172" spans="1:12" x14ac:dyDescent="0.45">
      <c r="A3172" t="str">
        <f t="shared" si="49"/>
        <v>A3171</v>
      </c>
      <c r="B3172" t="s">
        <v>2323</v>
      </c>
      <c r="C3172" t="s">
        <v>3241</v>
      </c>
      <c r="D3172" t="s">
        <v>3252</v>
      </c>
      <c r="E3172" s="2">
        <v>45739</v>
      </c>
      <c r="F3172">
        <v>13</v>
      </c>
      <c r="G3172" t="s">
        <v>3260</v>
      </c>
      <c r="H3172" s="2">
        <v>45745</v>
      </c>
      <c r="I3172" t="s">
        <v>3263</v>
      </c>
      <c r="J3172" t="s">
        <v>3262</v>
      </c>
      <c r="K3172">
        <v>4303</v>
      </c>
      <c r="L3172">
        <v>6</v>
      </c>
    </row>
    <row r="3173" spans="1:12" x14ac:dyDescent="0.45">
      <c r="A3173" t="str">
        <f t="shared" si="49"/>
        <v>A3172</v>
      </c>
      <c r="B3173" t="s">
        <v>2324</v>
      </c>
      <c r="C3173" t="s">
        <v>3235</v>
      </c>
      <c r="D3173" t="s">
        <v>3254</v>
      </c>
      <c r="E3173" s="2">
        <v>45818</v>
      </c>
      <c r="F3173">
        <v>16</v>
      </c>
      <c r="G3173" t="s">
        <v>3260</v>
      </c>
      <c r="H3173" s="2">
        <v>45821</v>
      </c>
      <c r="I3173" t="s">
        <v>3263</v>
      </c>
      <c r="J3173" t="s">
        <v>3262</v>
      </c>
      <c r="K3173">
        <v>2442</v>
      </c>
      <c r="L3173">
        <v>3</v>
      </c>
    </row>
    <row r="3174" spans="1:12" x14ac:dyDescent="0.45">
      <c r="A3174" t="str">
        <f t="shared" si="49"/>
        <v>A3173</v>
      </c>
      <c r="B3174" t="s">
        <v>33</v>
      </c>
      <c r="C3174" t="s">
        <v>3238</v>
      </c>
      <c r="D3174" t="s">
        <v>3256</v>
      </c>
      <c r="E3174" s="2">
        <v>45734</v>
      </c>
      <c r="F3174">
        <v>22</v>
      </c>
      <c r="G3174" t="s">
        <v>3257</v>
      </c>
      <c r="H3174" s="2">
        <v>45738</v>
      </c>
      <c r="I3174" t="s">
        <v>3263</v>
      </c>
      <c r="J3174" t="s">
        <v>3262</v>
      </c>
      <c r="K3174">
        <v>2192</v>
      </c>
      <c r="L3174">
        <v>4</v>
      </c>
    </row>
    <row r="3175" spans="1:12" x14ac:dyDescent="0.45">
      <c r="A3175" t="str">
        <f t="shared" si="49"/>
        <v>A3174</v>
      </c>
      <c r="B3175" t="s">
        <v>2090</v>
      </c>
      <c r="C3175" t="s">
        <v>3238</v>
      </c>
      <c r="D3175" t="s">
        <v>3254</v>
      </c>
      <c r="E3175" s="2">
        <v>45929</v>
      </c>
      <c r="F3175">
        <v>11</v>
      </c>
      <c r="G3175" t="s">
        <v>3260</v>
      </c>
      <c r="H3175" s="2">
        <v>45931</v>
      </c>
      <c r="I3175" t="s">
        <v>3263</v>
      </c>
      <c r="J3175" t="s">
        <v>3262</v>
      </c>
      <c r="K3175">
        <v>2770</v>
      </c>
      <c r="L3175">
        <v>2</v>
      </c>
    </row>
    <row r="3176" spans="1:12" x14ac:dyDescent="0.45">
      <c r="A3176" t="str">
        <f t="shared" si="49"/>
        <v>A3175</v>
      </c>
      <c r="B3176" t="s">
        <v>1220</v>
      </c>
      <c r="C3176" t="s">
        <v>3235</v>
      </c>
      <c r="D3176" t="s">
        <v>3256</v>
      </c>
      <c r="E3176" s="2">
        <v>45706</v>
      </c>
      <c r="F3176">
        <v>18</v>
      </c>
      <c r="G3176" t="s">
        <v>3257</v>
      </c>
      <c r="H3176" s="2">
        <v>45710</v>
      </c>
      <c r="I3176" t="s">
        <v>3263</v>
      </c>
      <c r="J3176" t="s">
        <v>3261</v>
      </c>
      <c r="K3176">
        <v>9763</v>
      </c>
      <c r="L3176">
        <v>4</v>
      </c>
    </row>
    <row r="3177" spans="1:12" x14ac:dyDescent="0.45">
      <c r="A3177" t="str">
        <f t="shared" si="49"/>
        <v>A3176</v>
      </c>
      <c r="B3177" t="s">
        <v>339</v>
      </c>
      <c r="C3177" t="s">
        <v>3241</v>
      </c>
      <c r="D3177" t="s">
        <v>3248</v>
      </c>
      <c r="E3177" s="2">
        <v>45955</v>
      </c>
      <c r="F3177">
        <v>11</v>
      </c>
      <c r="G3177" t="s">
        <v>3260</v>
      </c>
      <c r="H3177" s="2">
        <v>45961</v>
      </c>
      <c r="I3177" t="s">
        <v>3263</v>
      </c>
      <c r="J3177" t="s">
        <v>3261</v>
      </c>
      <c r="K3177">
        <v>9303</v>
      </c>
      <c r="L3177">
        <v>6</v>
      </c>
    </row>
    <row r="3178" spans="1:12" x14ac:dyDescent="0.45">
      <c r="A3178" t="str">
        <f t="shared" si="49"/>
        <v>A3177</v>
      </c>
      <c r="B3178" t="s">
        <v>243</v>
      </c>
      <c r="C3178" t="s">
        <v>3235</v>
      </c>
      <c r="D3178" t="s">
        <v>3254</v>
      </c>
      <c r="E3178" s="2">
        <v>46005</v>
      </c>
      <c r="F3178">
        <v>10</v>
      </c>
      <c r="G3178" t="s">
        <v>3257</v>
      </c>
      <c r="H3178" s="2">
        <v>46006</v>
      </c>
      <c r="I3178" t="s">
        <v>3263</v>
      </c>
      <c r="J3178" t="s">
        <v>3262</v>
      </c>
      <c r="K3178">
        <v>4800</v>
      </c>
      <c r="L3178">
        <v>1</v>
      </c>
    </row>
    <row r="3179" spans="1:12" x14ac:dyDescent="0.45">
      <c r="A3179" t="str">
        <f t="shared" si="49"/>
        <v>A3178</v>
      </c>
      <c r="B3179" t="s">
        <v>442</v>
      </c>
      <c r="C3179" t="s">
        <v>3241</v>
      </c>
      <c r="D3179" t="s">
        <v>3248</v>
      </c>
      <c r="E3179" s="2">
        <v>45818</v>
      </c>
      <c r="F3179">
        <v>13</v>
      </c>
      <c r="G3179" t="s">
        <v>3260</v>
      </c>
      <c r="H3179" s="2">
        <v>45825</v>
      </c>
      <c r="I3179" t="s">
        <v>3263</v>
      </c>
      <c r="J3179" t="s">
        <v>3261</v>
      </c>
      <c r="K3179">
        <v>14634</v>
      </c>
      <c r="L3179">
        <v>7</v>
      </c>
    </row>
    <row r="3180" spans="1:12" x14ac:dyDescent="0.45">
      <c r="A3180" t="str">
        <f t="shared" si="49"/>
        <v>A3179</v>
      </c>
      <c r="B3180" t="s">
        <v>2325</v>
      </c>
      <c r="C3180" t="s">
        <v>3235</v>
      </c>
      <c r="D3180" t="s">
        <v>3248</v>
      </c>
      <c r="E3180" s="2">
        <v>45815</v>
      </c>
      <c r="F3180">
        <v>11</v>
      </c>
      <c r="G3180" t="s">
        <v>3260</v>
      </c>
      <c r="H3180" s="2">
        <v>45822</v>
      </c>
      <c r="I3180" t="s">
        <v>3263</v>
      </c>
      <c r="J3180" t="s">
        <v>3262</v>
      </c>
      <c r="K3180">
        <v>2016</v>
      </c>
      <c r="L3180">
        <v>7</v>
      </c>
    </row>
    <row r="3181" spans="1:12" x14ac:dyDescent="0.45">
      <c r="A3181" t="str">
        <f t="shared" si="49"/>
        <v>A3180</v>
      </c>
      <c r="B3181" t="s">
        <v>513</v>
      </c>
      <c r="C3181" t="s">
        <v>3238</v>
      </c>
      <c r="D3181" t="s">
        <v>3256</v>
      </c>
      <c r="E3181" s="2">
        <v>45821</v>
      </c>
      <c r="F3181">
        <v>22</v>
      </c>
      <c r="G3181" t="s">
        <v>3257</v>
      </c>
      <c r="H3181" s="2">
        <v>45826</v>
      </c>
      <c r="I3181" t="s">
        <v>3263</v>
      </c>
      <c r="J3181" t="s">
        <v>3262</v>
      </c>
      <c r="K3181">
        <v>2539</v>
      </c>
      <c r="L3181">
        <v>5</v>
      </c>
    </row>
    <row r="3182" spans="1:12" x14ac:dyDescent="0.45">
      <c r="A3182" t="str">
        <f t="shared" si="49"/>
        <v>A3181</v>
      </c>
      <c r="B3182" t="s">
        <v>1294</v>
      </c>
      <c r="C3182" t="s">
        <v>3238</v>
      </c>
      <c r="D3182" t="s">
        <v>3258</v>
      </c>
      <c r="E3182" s="2">
        <v>45783</v>
      </c>
      <c r="F3182">
        <v>16</v>
      </c>
      <c r="G3182" t="s">
        <v>3260</v>
      </c>
      <c r="H3182" s="2">
        <v>45789</v>
      </c>
      <c r="I3182" t="s">
        <v>3263</v>
      </c>
      <c r="J3182" t="s">
        <v>3262</v>
      </c>
      <c r="K3182">
        <v>3905</v>
      </c>
      <c r="L3182">
        <v>6</v>
      </c>
    </row>
    <row r="3183" spans="1:12" x14ac:dyDescent="0.45">
      <c r="A3183" t="str">
        <f t="shared" si="49"/>
        <v>A3182</v>
      </c>
      <c r="B3183" t="s">
        <v>2326</v>
      </c>
      <c r="C3183" t="s">
        <v>3235</v>
      </c>
      <c r="D3183" t="s">
        <v>3258</v>
      </c>
      <c r="E3183" s="2">
        <v>45990</v>
      </c>
      <c r="F3183">
        <v>8</v>
      </c>
      <c r="G3183" t="s">
        <v>3260</v>
      </c>
      <c r="H3183" s="2">
        <v>45994</v>
      </c>
      <c r="I3183" t="s">
        <v>3263</v>
      </c>
      <c r="J3183" t="s">
        <v>3262</v>
      </c>
      <c r="K3183">
        <v>4637</v>
      </c>
      <c r="L3183">
        <v>4</v>
      </c>
    </row>
    <row r="3184" spans="1:12" x14ac:dyDescent="0.45">
      <c r="A3184" t="str">
        <f t="shared" si="49"/>
        <v>A3183</v>
      </c>
      <c r="B3184" t="s">
        <v>2327</v>
      </c>
      <c r="C3184" t="s">
        <v>3238</v>
      </c>
      <c r="D3184" t="s">
        <v>3258</v>
      </c>
      <c r="E3184" s="2">
        <v>45663</v>
      </c>
      <c r="F3184">
        <v>12</v>
      </c>
      <c r="G3184" t="s">
        <v>3260</v>
      </c>
      <c r="H3184" s="2">
        <v>45666</v>
      </c>
      <c r="I3184" t="s">
        <v>3263</v>
      </c>
      <c r="J3184" t="s">
        <v>3262</v>
      </c>
      <c r="K3184">
        <v>4161</v>
      </c>
      <c r="L3184">
        <v>3</v>
      </c>
    </row>
    <row r="3185" spans="1:12" x14ac:dyDescent="0.45">
      <c r="A3185" t="str">
        <f t="shared" si="49"/>
        <v>A3184</v>
      </c>
      <c r="B3185" t="s">
        <v>2317</v>
      </c>
      <c r="C3185" t="s">
        <v>3238</v>
      </c>
      <c r="D3185" t="s">
        <v>3258</v>
      </c>
      <c r="E3185" s="2">
        <v>45806</v>
      </c>
      <c r="F3185">
        <v>14</v>
      </c>
      <c r="G3185" t="s">
        <v>3260</v>
      </c>
      <c r="H3185" s="2">
        <v>45810</v>
      </c>
      <c r="I3185" t="s">
        <v>3263</v>
      </c>
      <c r="J3185" t="s">
        <v>3262</v>
      </c>
      <c r="K3185">
        <v>2277</v>
      </c>
      <c r="L3185">
        <v>4</v>
      </c>
    </row>
    <row r="3186" spans="1:12" x14ac:dyDescent="0.45">
      <c r="A3186" t="str">
        <f t="shared" si="49"/>
        <v>A3185</v>
      </c>
      <c r="B3186" t="s">
        <v>1564</v>
      </c>
      <c r="C3186" t="s">
        <v>3238</v>
      </c>
      <c r="D3186" t="s">
        <v>3248</v>
      </c>
      <c r="E3186" s="2">
        <v>45901</v>
      </c>
      <c r="F3186">
        <v>14</v>
      </c>
      <c r="G3186" t="s">
        <v>3260</v>
      </c>
      <c r="H3186" s="2">
        <v>45907</v>
      </c>
      <c r="I3186" t="s">
        <v>3263</v>
      </c>
      <c r="J3186" t="s">
        <v>3262</v>
      </c>
      <c r="K3186">
        <v>2492</v>
      </c>
      <c r="L3186">
        <v>6</v>
      </c>
    </row>
    <row r="3187" spans="1:12" x14ac:dyDescent="0.45">
      <c r="A3187" t="str">
        <f t="shared" si="49"/>
        <v>A3186</v>
      </c>
      <c r="B3187" t="s">
        <v>2328</v>
      </c>
      <c r="C3187" t="s">
        <v>3235</v>
      </c>
      <c r="D3187" t="s">
        <v>3248</v>
      </c>
      <c r="E3187" s="2">
        <v>45908</v>
      </c>
      <c r="F3187">
        <v>18</v>
      </c>
      <c r="G3187" t="s">
        <v>3257</v>
      </c>
      <c r="H3187" s="2">
        <v>45915</v>
      </c>
      <c r="I3187" t="s">
        <v>3263</v>
      </c>
      <c r="J3187" t="s">
        <v>3261</v>
      </c>
      <c r="K3187">
        <v>13175</v>
      </c>
      <c r="L3187">
        <v>7</v>
      </c>
    </row>
    <row r="3188" spans="1:12" x14ac:dyDescent="0.45">
      <c r="A3188" t="str">
        <f t="shared" si="49"/>
        <v>A3187</v>
      </c>
      <c r="B3188" t="s">
        <v>2329</v>
      </c>
      <c r="C3188" t="s">
        <v>3238</v>
      </c>
      <c r="D3188" t="s">
        <v>3252</v>
      </c>
      <c r="E3188" s="2">
        <v>45730</v>
      </c>
      <c r="F3188">
        <v>16</v>
      </c>
      <c r="G3188" t="s">
        <v>3260</v>
      </c>
      <c r="H3188" s="2">
        <v>45735</v>
      </c>
      <c r="I3188" t="s">
        <v>3263</v>
      </c>
      <c r="J3188" t="s">
        <v>3262</v>
      </c>
      <c r="K3188">
        <v>2712</v>
      </c>
      <c r="L3188">
        <v>5</v>
      </c>
    </row>
    <row r="3189" spans="1:12" x14ac:dyDescent="0.45">
      <c r="A3189" t="str">
        <f t="shared" si="49"/>
        <v>A3188</v>
      </c>
      <c r="B3189" t="s">
        <v>1539</v>
      </c>
      <c r="C3189" t="s">
        <v>3235</v>
      </c>
      <c r="D3189" t="s">
        <v>3256</v>
      </c>
      <c r="E3189" s="2">
        <v>45769</v>
      </c>
      <c r="F3189">
        <v>19</v>
      </c>
      <c r="G3189" t="s">
        <v>3257</v>
      </c>
      <c r="H3189" s="2">
        <v>45774</v>
      </c>
      <c r="I3189" t="s">
        <v>3264</v>
      </c>
      <c r="J3189" t="s">
        <v>3262</v>
      </c>
      <c r="K3189">
        <v>2963</v>
      </c>
      <c r="L3189">
        <v>5</v>
      </c>
    </row>
    <row r="3190" spans="1:12" x14ac:dyDescent="0.45">
      <c r="A3190" t="str">
        <f t="shared" si="49"/>
        <v>A3189</v>
      </c>
      <c r="B3190" t="s">
        <v>2330</v>
      </c>
      <c r="C3190" t="s">
        <v>3235</v>
      </c>
      <c r="D3190" t="s">
        <v>3258</v>
      </c>
      <c r="E3190" s="2">
        <v>45986</v>
      </c>
      <c r="F3190">
        <v>18</v>
      </c>
      <c r="G3190" t="s">
        <v>3260</v>
      </c>
      <c r="H3190" s="2">
        <v>45991</v>
      </c>
      <c r="I3190" t="s">
        <v>3263</v>
      </c>
      <c r="J3190" t="s">
        <v>3262</v>
      </c>
      <c r="K3190">
        <v>3225</v>
      </c>
      <c r="L3190">
        <v>5</v>
      </c>
    </row>
    <row r="3191" spans="1:12" x14ac:dyDescent="0.45">
      <c r="A3191" t="str">
        <f t="shared" si="49"/>
        <v>A3190</v>
      </c>
      <c r="B3191" t="s">
        <v>1086</v>
      </c>
      <c r="C3191" t="s">
        <v>3235</v>
      </c>
      <c r="D3191" t="s">
        <v>3256</v>
      </c>
      <c r="E3191" s="2">
        <v>45743</v>
      </c>
      <c r="F3191">
        <v>18</v>
      </c>
      <c r="G3191" t="s">
        <v>3257</v>
      </c>
      <c r="H3191" s="2">
        <v>45746</v>
      </c>
      <c r="I3191" t="s">
        <v>3263</v>
      </c>
      <c r="J3191" t="s">
        <v>3262</v>
      </c>
      <c r="K3191">
        <v>4852</v>
      </c>
      <c r="L3191">
        <v>3</v>
      </c>
    </row>
    <row r="3192" spans="1:12" x14ac:dyDescent="0.45">
      <c r="A3192" t="str">
        <f t="shared" si="49"/>
        <v>A3191</v>
      </c>
      <c r="B3192" t="s">
        <v>1704</v>
      </c>
      <c r="C3192" t="s">
        <v>3235</v>
      </c>
      <c r="D3192" t="s">
        <v>3256</v>
      </c>
      <c r="E3192" s="2">
        <v>45976</v>
      </c>
      <c r="F3192">
        <v>21</v>
      </c>
      <c r="G3192" t="s">
        <v>3257</v>
      </c>
      <c r="H3192" s="2">
        <v>45981</v>
      </c>
      <c r="I3192" t="s">
        <v>3264</v>
      </c>
      <c r="J3192" t="s">
        <v>3261</v>
      </c>
      <c r="K3192">
        <v>13261</v>
      </c>
      <c r="L3192">
        <v>5</v>
      </c>
    </row>
    <row r="3193" spans="1:12" x14ac:dyDescent="0.45">
      <c r="A3193" t="str">
        <f t="shared" si="49"/>
        <v>A3192</v>
      </c>
      <c r="B3193" t="s">
        <v>1238</v>
      </c>
      <c r="C3193" t="s">
        <v>3235</v>
      </c>
      <c r="D3193" t="s">
        <v>3252</v>
      </c>
      <c r="E3193" s="2">
        <v>45670</v>
      </c>
      <c r="F3193">
        <v>20</v>
      </c>
      <c r="G3193" t="s">
        <v>3260</v>
      </c>
      <c r="H3193" s="2">
        <v>45673</v>
      </c>
      <c r="I3193" t="s">
        <v>3263</v>
      </c>
      <c r="J3193" t="s">
        <v>3262</v>
      </c>
      <c r="K3193">
        <v>3079</v>
      </c>
      <c r="L3193">
        <v>3</v>
      </c>
    </row>
    <row r="3194" spans="1:12" x14ac:dyDescent="0.45">
      <c r="A3194" t="str">
        <f t="shared" si="49"/>
        <v>A3193</v>
      </c>
      <c r="B3194" t="s">
        <v>2331</v>
      </c>
      <c r="C3194" t="s">
        <v>3235</v>
      </c>
      <c r="D3194" t="s">
        <v>3258</v>
      </c>
      <c r="E3194" s="2">
        <v>45995</v>
      </c>
      <c r="F3194">
        <v>17</v>
      </c>
      <c r="G3194" t="s">
        <v>3260</v>
      </c>
      <c r="H3194" s="2">
        <v>45999</v>
      </c>
      <c r="I3194" t="s">
        <v>3263</v>
      </c>
      <c r="J3194" t="s">
        <v>3262</v>
      </c>
      <c r="K3194">
        <v>2100</v>
      </c>
      <c r="L3194">
        <v>4</v>
      </c>
    </row>
    <row r="3195" spans="1:12" x14ac:dyDescent="0.45">
      <c r="A3195" t="str">
        <f t="shared" si="49"/>
        <v>A3194</v>
      </c>
      <c r="B3195" t="s">
        <v>2332</v>
      </c>
      <c r="C3195" t="s">
        <v>3235</v>
      </c>
      <c r="D3195" t="s">
        <v>3256</v>
      </c>
      <c r="E3195" s="2">
        <v>45837</v>
      </c>
      <c r="F3195">
        <v>20</v>
      </c>
      <c r="G3195" t="s">
        <v>3257</v>
      </c>
      <c r="H3195" s="2">
        <v>45842</v>
      </c>
      <c r="I3195" t="s">
        <v>3263</v>
      </c>
      <c r="J3195" t="s">
        <v>3261</v>
      </c>
      <c r="K3195">
        <v>10347</v>
      </c>
      <c r="L3195">
        <v>5</v>
      </c>
    </row>
    <row r="3196" spans="1:12" x14ac:dyDescent="0.45">
      <c r="A3196" t="str">
        <f t="shared" si="49"/>
        <v>A3195</v>
      </c>
      <c r="B3196" t="s">
        <v>900</v>
      </c>
      <c r="C3196" t="s">
        <v>3235</v>
      </c>
      <c r="D3196" t="s">
        <v>3258</v>
      </c>
      <c r="E3196" s="2">
        <v>45850</v>
      </c>
      <c r="F3196">
        <v>11</v>
      </c>
      <c r="G3196" t="s">
        <v>3260</v>
      </c>
      <c r="H3196" s="2">
        <v>45853</v>
      </c>
      <c r="I3196" t="s">
        <v>3263</v>
      </c>
      <c r="J3196" t="s">
        <v>3262</v>
      </c>
      <c r="K3196">
        <v>4021</v>
      </c>
      <c r="L3196">
        <v>3</v>
      </c>
    </row>
    <row r="3197" spans="1:12" x14ac:dyDescent="0.45">
      <c r="A3197" t="str">
        <f t="shared" si="49"/>
        <v>A3196</v>
      </c>
      <c r="B3197" t="s">
        <v>1992</v>
      </c>
      <c r="C3197" t="s">
        <v>3238</v>
      </c>
      <c r="D3197" t="s">
        <v>3256</v>
      </c>
      <c r="E3197" s="2">
        <v>45981</v>
      </c>
      <c r="F3197">
        <v>19</v>
      </c>
      <c r="G3197" t="s">
        <v>3257</v>
      </c>
      <c r="H3197" s="2">
        <v>45986</v>
      </c>
      <c r="I3197" t="s">
        <v>3263</v>
      </c>
      <c r="J3197" t="s">
        <v>3262</v>
      </c>
      <c r="K3197">
        <v>4585</v>
      </c>
      <c r="L3197">
        <v>5</v>
      </c>
    </row>
    <row r="3198" spans="1:12" x14ac:dyDescent="0.45">
      <c r="A3198" t="str">
        <f t="shared" si="49"/>
        <v>A3197</v>
      </c>
      <c r="B3198" t="s">
        <v>434</v>
      </c>
      <c r="C3198" t="s">
        <v>3235</v>
      </c>
      <c r="D3198" t="s">
        <v>3258</v>
      </c>
      <c r="E3198" s="2">
        <v>45736</v>
      </c>
      <c r="F3198">
        <v>20</v>
      </c>
      <c r="G3198" t="s">
        <v>3260</v>
      </c>
      <c r="H3198" s="2">
        <v>45739</v>
      </c>
      <c r="I3198" t="s">
        <v>3263</v>
      </c>
      <c r="J3198" t="s">
        <v>3262</v>
      </c>
      <c r="K3198">
        <v>2652</v>
      </c>
      <c r="L3198">
        <v>3</v>
      </c>
    </row>
    <row r="3199" spans="1:12" x14ac:dyDescent="0.45">
      <c r="A3199" t="str">
        <f t="shared" si="49"/>
        <v>A3198</v>
      </c>
      <c r="B3199" t="s">
        <v>2333</v>
      </c>
      <c r="C3199" t="s">
        <v>3238</v>
      </c>
      <c r="D3199" t="s">
        <v>3258</v>
      </c>
      <c r="E3199" s="2">
        <v>45690</v>
      </c>
      <c r="F3199">
        <v>13</v>
      </c>
      <c r="G3199" t="s">
        <v>3260</v>
      </c>
      <c r="H3199" s="2">
        <v>45692</v>
      </c>
      <c r="I3199" t="s">
        <v>3263</v>
      </c>
      <c r="J3199" t="s">
        <v>3262</v>
      </c>
      <c r="K3199">
        <v>3293</v>
      </c>
      <c r="L3199">
        <v>2</v>
      </c>
    </row>
    <row r="3200" spans="1:12" x14ac:dyDescent="0.45">
      <c r="A3200" t="str">
        <f t="shared" si="49"/>
        <v>A3199</v>
      </c>
      <c r="B3200" t="s">
        <v>367</v>
      </c>
      <c r="C3200" t="s">
        <v>3235</v>
      </c>
      <c r="D3200" t="s">
        <v>3256</v>
      </c>
      <c r="E3200" s="2">
        <v>45971</v>
      </c>
      <c r="F3200">
        <v>19</v>
      </c>
      <c r="G3200" t="s">
        <v>3257</v>
      </c>
      <c r="H3200" s="2">
        <v>45974</v>
      </c>
      <c r="I3200" t="s">
        <v>3263</v>
      </c>
      <c r="J3200" t="s">
        <v>3262</v>
      </c>
      <c r="K3200">
        <v>4552</v>
      </c>
      <c r="L3200">
        <v>3</v>
      </c>
    </row>
    <row r="3201" spans="1:12" x14ac:dyDescent="0.45">
      <c r="A3201" t="str">
        <f t="shared" si="49"/>
        <v>A3200</v>
      </c>
      <c r="B3201" t="s">
        <v>1155</v>
      </c>
      <c r="C3201" t="s">
        <v>3238</v>
      </c>
      <c r="D3201" t="s">
        <v>3256</v>
      </c>
      <c r="E3201" s="2">
        <v>45779</v>
      </c>
      <c r="F3201">
        <v>20</v>
      </c>
      <c r="G3201" t="s">
        <v>3257</v>
      </c>
      <c r="H3201" s="2">
        <v>45781</v>
      </c>
      <c r="I3201" t="s">
        <v>3264</v>
      </c>
      <c r="J3201" t="s">
        <v>3261</v>
      </c>
      <c r="K3201">
        <v>14945</v>
      </c>
      <c r="L3201">
        <v>2</v>
      </c>
    </row>
    <row r="3202" spans="1:12" x14ac:dyDescent="0.45">
      <c r="A3202" t="str">
        <f t="shared" si="49"/>
        <v>A3201</v>
      </c>
      <c r="B3202" t="s">
        <v>2334</v>
      </c>
      <c r="C3202" t="s">
        <v>3241</v>
      </c>
      <c r="D3202" t="s">
        <v>3258</v>
      </c>
      <c r="E3202" s="2">
        <v>45790</v>
      </c>
      <c r="F3202">
        <v>8</v>
      </c>
      <c r="G3202" t="s">
        <v>3260</v>
      </c>
      <c r="H3202" s="2">
        <v>45795</v>
      </c>
      <c r="I3202" t="s">
        <v>3263</v>
      </c>
      <c r="J3202" t="s">
        <v>3262</v>
      </c>
      <c r="K3202">
        <v>3886</v>
      </c>
      <c r="L3202">
        <v>5</v>
      </c>
    </row>
    <row r="3203" spans="1:12" x14ac:dyDescent="0.45">
      <c r="A3203" t="str">
        <f t="shared" ref="A3203:A3266" si="50">"A"&amp;TEXT(ROW()-1,"0000")</f>
        <v>A3202</v>
      </c>
      <c r="B3203" t="s">
        <v>2335</v>
      </c>
      <c r="C3203" t="s">
        <v>3235</v>
      </c>
      <c r="D3203" t="s">
        <v>3252</v>
      </c>
      <c r="E3203" s="2">
        <v>45945</v>
      </c>
      <c r="F3203">
        <v>10</v>
      </c>
      <c r="G3203" t="s">
        <v>3260</v>
      </c>
      <c r="H3203" s="2">
        <v>45950</v>
      </c>
      <c r="I3203" t="s">
        <v>3263</v>
      </c>
      <c r="J3203" t="s">
        <v>3262</v>
      </c>
      <c r="K3203">
        <v>3759</v>
      </c>
      <c r="L3203">
        <v>5</v>
      </c>
    </row>
    <row r="3204" spans="1:12" x14ac:dyDescent="0.45">
      <c r="A3204" t="str">
        <f t="shared" si="50"/>
        <v>A3203</v>
      </c>
      <c r="B3204" t="s">
        <v>2336</v>
      </c>
      <c r="C3204" t="s">
        <v>3235</v>
      </c>
      <c r="D3204" t="s">
        <v>3254</v>
      </c>
      <c r="E3204" s="2">
        <v>45844</v>
      </c>
      <c r="F3204">
        <v>17</v>
      </c>
      <c r="G3204" t="s">
        <v>3257</v>
      </c>
      <c r="H3204" s="2">
        <v>45847</v>
      </c>
      <c r="I3204" t="s">
        <v>3263</v>
      </c>
      <c r="J3204" t="s">
        <v>3262</v>
      </c>
      <c r="K3204">
        <v>4285</v>
      </c>
      <c r="L3204">
        <v>3</v>
      </c>
    </row>
    <row r="3205" spans="1:12" x14ac:dyDescent="0.45">
      <c r="A3205" t="str">
        <f t="shared" si="50"/>
        <v>A3204</v>
      </c>
      <c r="B3205" t="s">
        <v>2337</v>
      </c>
      <c r="C3205" t="s">
        <v>3238</v>
      </c>
      <c r="D3205" t="s">
        <v>3252</v>
      </c>
      <c r="E3205" s="2">
        <v>45962</v>
      </c>
      <c r="F3205">
        <v>11</v>
      </c>
      <c r="G3205" t="s">
        <v>3260</v>
      </c>
      <c r="H3205" s="2">
        <v>45967</v>
      </c>
      <c r="I3205" t="s">
        <v>3263</v>
      </c>
      <c r="J3205" t="s">
        <v>3262</v>
      </c>
      <c r="K3205">
        <v>3942</v>
      </c>
      <c r="L3205">
        <v>5</v>
      </c>
    </row>
    <row r="3206" spans="1:12" x14ac:dyDescent="0.45">
      <c r="A3206" t="str">
        <f t="shared" si="50"/>
        <v>A3205</v>
      </c>
      <c r="B3206" t="s">
        <v>504</v>
      </c>
      <c r="C3206" t="s">
        <v>3235</v>
      </c>
      <c r="D3206" t="s">
        <v>3258</v>
      </c>
      <c r="E3206" s="2">
        <v>45681</v>
      </c>
      <c r="F3206">
        <v>16</v>
      </c>
      <c r="G3206" t="s">
        <v>3260</v>
      </c>
      <c r="H3206" s="2">
        <v>45685</v>
      </c>
      <c r="I3206" t="s">
        <v>3263</v>
      </c>
      <c r="J3206" t="s">
        <v>3262</v>
      </c>
      <c r="K3206">
        <v>4379</v>
      </c>
      <c r="L3206">
        <v>4</v>
      </c>
    </row>
    <row r="3207" spans="1:12" x14ac:dyDescent="0.45">
      <c r="A3207" t="str">
        <f t="shared" si="50"/>
        <v>A3206</v>
      </c>
      <c r="B3207" t="s">
        <v>1467</v>
      </c>
      <c r="C3207" t="s">
        <v>3235</v>
      </c>
      <c r="D3207" t="s">
        <v>3258</v>
      </c>
      <c r="E3207" s="2">
        <v>45673</v>
      </c>
      <c r="F3207">
        <v>10</v>
      </c>
      <c r="G3207" t="s">
        <v>3260</v>
      </c>
      <c r="H3207" s="2">
        <v>45677</v>
      </c>
      <c r="I3207" t="s">
        <v>3263</v>
      </c>
      <c r="J3207" t="s">
        <v>3262</v>
      </c>
      <c r="K3207">
        <v>2036</v>
      </c>
      <c r="L3207">
        <v>4</v>
      </c>
    </row>
    <row r="3208" spans="1:12" x14ac:dyDescent="0.45">
      <c r="A3208" t="str">
        <f t="shared" si="50"/>
        <v>A3207</v>
      </c>
      <c r="B3208" t="s">
        <v>2338</v>
      </c>
      <c r="C3208" t="s">
        <v>3238</v>
      </c>
      <c r="D3208" t="s">
        <v>3256</v>
      </c>
      <c r="E3208" s="2">
        <v>45781</v>
      </c>
      <c r="F3208">
        <v>23</v>
      </c>
      <c r="G3208" t="s">
        <v>3257</v>
      </c>
      <c r="H3208" s="2">
        <v>45785</v>
      </c>
      <c r="I3208" t="s">
        <v>3263</v>
      </c>
      <c r="J3208" t="s">
        <v>3262</v>
      </c>
      <c r="K3208">
        <v>4260</v>
      </c>
      <c r="L3208">
        <v>4</v>
      </c>
    </row>
    <row r="3209" spans="1:12" x14ac:dyDescent="0.45">
      <c r="A3209" t="str">
        <f t="shared" si="50"/>
        <v>A3208</v>
      </c>
      <c r="B3209" t="s">
        <v>2174</v>
      </c>
      <c r="C3209" t="s">
        <v>3238</v>
      </c>
      <c r="D3209" t="s">
        <v>3252</v>
      </c>
      <c r="E3209" s="2">
        <v>45924</v>
      </c>
      <c r="F3209">
        <v>14</v>
      </c>
      <c r="G3209" t="s">
        <v>3257</v>
      </c>
      <c r="H3209" s="2">
        <v>45927</v>
      </c>
      <c r="I3209" t="s">
        <v>3263</v>
      </c>
      <c r="J3209" t="s">
        <v>3262</v>
      </c>
      <c r="K3209">
        <v>4127</v>
      </c>
      <c r="L3209">
        <v>3</v>
      </c>
    </row>
    <row r="3210" spans="1:12" x14ac:dyDescent="0.45">
      <c r="A3210" t="str">
        <f t="shared" si="50"/>
        <v>A3209</v>
      </c>
      <c r="B3210" t="s">
        <v>2339</v>
      </c>
      <c r="C3210" t="s">
        <v>3241</v>
      </c>
      <c r="D3210" t="s">
        <v>3258</v>
      </c>
      <c r="E3210" s="2">
        <v>45962</v>
      </c>
      <c r="F3210">
        <v>18</v>
      </c>
      <c r="G3210" t="s">
        <v>3260</v>
      </c>
      <c r="H3210" s="2">
        <v>45967</v>
      </c>
      <c r="I3210" t="s">
        <v>3263</v>
      </c>
      <c r="J3210" t="s">
        <v>3262</v>
      </c>
      <c r="K3210">
        <v>3415</v>
      </c>
      <c r="L3210">
        <v>5</v>
      </c>
    </row>
    <row r="3211" spans="1:12" x14ac:dyDescent="0.45">
      <c r="A3211" t="str">
        <f t="shared" si="50"/>
        <v>A3210</v>
      </c>
      <c r="B3211" t="s">
        <v>2340</v>
      </c>
      <c r="C3211" t="s">
        <v>3238</v>
      </c>
      <c r="D3211" t="s">
        <v>3252</v>
      </c>
      <c r="E3211" s="2">
        <v>45979</v>
      </c>
      <c r="F3211">
        <v>18</v>
      </c>
      <c r="G3211" t="s">
        <v>3260</v>
      </c>
      <c r="H3211" s="2">
        <v>45981</v>
      </c>
      <c r="I3211" t="s">
        <v>3263</v>
      </c>
      <c r="J3211" t="s">
        <v>3262</v>
      </c>
      <c r="K3211">
        <v>3499</v>
      </c>
      <c r="L3211">
        <v>2</v>
      </c>
    </row>
    <row r="3212" spans="1:12" x14ac:dyDescent="0.45">
      <c r="A3212" t="str">
        <f t="shared" si="50"/>
        <v>A3211</v>
      </c>
      <c r="B3212" t="s">
        <v>1962</v>
      </c>
      <c r="C3212" t="s">
        <v>3238</v>
      </c>
      <c r="D3212" t="s">
        <v>3254</v>
      </c>
      <c r="E3212" s="2">
        <v>45858</v>
      </c>
      <c r="F3212">
        <v>17</v>
      </c>
      <c r="G3212" t="s">
        <v>3260</v>
      </c>
      <c r="H3212" s="2">
        <v>45859</v>
      </c>
      <c r="I3212" t="s">
        <v>3263</v>
      </c>
      <c r="J3212" t="s">
        <v>3262</v>
      </c>
      <c r="K3212">
        <v>2143</v>
      </c>
      <c r="L3212">
        <v>1</v>
      </c>
    </row>
    <row r="3213" spans="1:12" x14ac:dyDescent="0.45">
      <c r="A3213" t="str">
        <f t="shared" si="50"/>
        <v>A3212</v>
      </c>
      <c r="B3213" t="s">
        <v>2341</v>
      </c>
      <c r="C3213" t="s">
        <v>3235</v>
      </c>
      <c r="D3213" t="s">
        <v>3254</v>
      </c>
      <c r="E3213" s="2">
        <v>45752</v>
      </c>
      <c r="F3213">
        <v>19</v>
      </c>
      <c r="G3213" t="s">
        <v>3260</v>
      </c>
      <c r="H3213" s="2">
        <v>45755</v>
      </c>
      <c r="I3213" t="s">
        <v>3263</v>
      </c>
      <c r="J3213" t="s">
        <v>3262</v>
      </c>
      <c r="K3213">
        <v>4250</v>
      </c>
      <c r="L3213">
        <v>3</v>
      </c>
    </row>
    <row r="3214" spans="1:12" x14ac:dyDescent="0.45">
      <c r="A3214" t="str">
        <f t="shared" si="50"/>
        <v>A3213</v>
      </c>
      <c r="B3214" t="s">
        <v>1416</v>
      </c>
      <c r="C3214" t="s">
        <v>3238</v>
      </c>
      <c r="D3214" t="s">
        <v>3258</v>
      </c>
      <c r="E3214" s="2">
        <v>45806</v>
      </c>
      <c r="F3214">
        <v>19</v>
      </c>
      <c r="G3214" t="s">
        <v>3260</v>
      </c>
      <c r="H3214" s="2">
        <v>45808</v>
      </c>
      <c r="I3214" t="s">
        <v>3263</v>
      </c>
      <c r="J3214" t="s">
        <v>3262</v>
      </c>
      <c r="K3214">
        <v>2688</v>
      </c>
      <c r="L3214">
        <v>2</v>
      </c>
    </row>
    <row r="3215" spans="1:12" x14ac:dyDescent="0.45">
      <c r="A3215" t="str">
        <f t="shared" si="50"/>
        <v>A3214</v>
      </c>
      <c r="B3215" t="s">
        <v>2342</v>
      </c>
      <c r="C3215" t="s">
        <v>3241</v>
      </c>
      <c r="D3215" t="s">
        <v>3256</v>
      </c>
      <c r="E3215" s="2">
        <v>45968</v>
      </c>
      <c r="F3215">
        <v>18</v>
      </c>
      <c r="G3215" t="s">
        <v>3257</v>
      </c>
      <c r="H3215" s="2">
        <v>45971</v>
      </c>
      <c r="I3215" t="s">
        <v>3263</v>
      </c>
      <c r="J3215" t="s">
        <v>3261</v>
      </c>
      <c r="K3215">
        <v>10556</v>
      </c>
      <c r="L3215">
        <v>3</v>
      </c>
    </row>
    <row r="3216" spans="1:12" x14ac:dyDescent="0.45">
      <c r="A3216" t="str">
        <f t="shared" si="50"/>
        <v>A3215</v>
      </c>
      <c r="B3216" t="s">
        <v>2215</v>
      </c>
      <c r="C3216" t="s">
        <v>3235</v>
      </c>
      <c r="D3216" t="s">
        <v>3256</v>
      </c>
      <c r="E3216" s="2">
        <v>45940</v>
      </c>
      <c r="F3216">
        <v>21</v>
      </c>
      <c r="G3216" t="s">
        <v>3257</v>
      </c>
      <c r="H3216" s="2">
        <v>45942</v>
      </c>
      <c r="I3216" t="s">
        <v>3263</v>
      </c>
      <c r="J3216" t="s">
        <v>3262</v>
      </c>
      <c r="K3216">
        <v>2456</v>
      </c>
      <c r="L3216">
        <v>2</v>
      </c>
    </row>
    <row r="3217" spans="1:12" x14ac:dyDescent="0.45">
      <c r="A3217" t="str">
        <f t="shared" si="50"/>
        <v>A3216</v>
      </c>
      <c r="B3217" t="s">
        <v>1597</v>
      </c>
      <c r="C3217" t="s">
        <v>3235</v>
      </c>
      <c r="D3217" t="s">
        <v>3256</v>
      </c>
      <c r="E3217" s="2">
        <v>45845</v>
      </c>
      <c r="F3217">
        <v>23</v>
      </c>
      <c r="G3217" t="s">
        <v>3257</v>
      </c>
      <c r="H3217" s="2">
        <v>45848</v>
      </c>
      <c r="I3217" t="s">
        <v>3264</v>
      </c>
      <c r="J3217" t="s">
        <v>3262</v>
      </c>
      <c r="K3217">
        <v>3725</v>
      </c>
      <c r="L3217">
        <v>3</v>
      </c>
    </row>
    <row r="3218" spans="1:12" x14ac:dyDescent="0.45">
      <c r="A3218" t="str">
        <f t="shared" si="50"/>
        <v>A3217</v>
      </c>
      <c r="B3218" t="s">
        <v>2343</v>
      </c>
      <c r="C3218" t="s">
        <v>3238</v>
      </c>
      <c r="D3218" t="s">
        <v>3256</v>
      </c>
      <c r="E3218" s="2">
        <v>46016</v>
      </c>
      <c r="F3218">
        <v>18</v>
      </c>
      <c r="G3218" t="s">
        <v>3257</v>
      </c>
      <c r="H3218" s="2">
        <v>46020</v>
      </c>
      <c r="I3218" t="s">
        <v>3263</v>
      </c>
      <c r="J3218" t="s">
        <v>3262</v>
      </c>
      <c r="K3218">
        <v>4338</v>
      </c>
      <c r="L3218">
        <v>4</v>
      </c>
    </row>
    <row r="3219" spans="1:12" x14ac:dyDescent="0.45">
      <c r="A3219" t="str">
        <f t="shared" si="50"/>
        <v>A3218</v>
      </c>
      <c r="B3219" t="s">
        <v>678</v>
      </c>
      <c r="C3219" t="s">
        <v>3235</v>
      </c>
      <c r="D3219" t="s">
        <v>3248</v>
      </c>
      <c r="E3219" s="2">
        <v>45959</v>
      </c>
      <c r="F3219">
        <v>14</v>
      </c>
      <c r="G3219" t="s">
        <v>3260</v>
      </c>
      <c r="H3219" s="2">
        <v>45966</v>
      </c>
      <c r="I3219" t="s">
        <v>3263</v>
      </c>
      <c r="J3219" t="s">
        <v>3261</v>
      </c>
      <c r="K3219">
        <v>14921</v>
      </c>
      <c r="L3219">
        <v>7</v>
      </c>
    </row>
    <row r="3220" spans="1:12" x14ac:dyDescent="0.45">
      <c r="A3220" t="str">
        <f t="shared" si="50"/>
        <v>A3219</v>
      </c>
      <c r="B3220" t="s">
        <v>963</v>
      </c>
      <c r="C3220" t="s">
        <v>3241</v>
      </c>
      <c r="D3220" t="s">
        <v>3256</v>
      </c>
      <c r="E3220" s="2">
        <v>45846</v>
      </c>
      <c r="F3220">
        <v>22</v>
      </c>
      <c r="G3220" t="s">
        <v>3257</v>
      </c>
      <c r="H3220" s="2">
        <v>45851</v>
      </c>
      <c r="I3220" t="s">
        <v>3263</v>
      </c>
      <c r="J3220" t="s">
        <v>3261</v>
      </c>
      <c r="K3220">
        <v>13354</v>
      </c>
      <c r="L3220">
        <v>5</v>
      </c>
    </row>
    <row r="3221" spans="1:12" x14ac:dyDescent="0.45">
      <c r="A3221" t="str">
        <f t="shared" si="50"/>
        <v>A3220</v>
      </c>
      <c r="B3221" t="s">
        <v>157</v>
      </c>
      <c r="C3221" t="s">
        <v>3238</v>
      </c>
      <c r="D3221" t="s">
        <v>3258</v>
      </c>
      <c r="E3221" s="2">
        <v>46002</v>
      </c>
      <c r="F3221">
        <v>9</v>
      </c>
      <c r="G3221" t="s">
        <v>3260</v>
      </c>
      <c r="H3221" s="2">
        <v>46007</v>
      </c>
      <c r="I3221" t="s">
        <v>3263</v>
      </c>
      <c r="J3221" t="s">
        <v>3262</v>
      </c>
      <c r="K3221">
        <v>3756</v>
      </c>
      <c r="L3221">
        <v>5</v>
      </c>
    </row>
    <row r="3222" spans="1:12" x14ac:dyDescent="0.45">
      <c r="A3222" t="str">
        <f t="shared" si="50"/>
        <v>A3221</v>
      </c>
      <c r="B3222" t="s">
        <v>2344</v>
      </c>
      <c r="C3222" t="s">
        <v>3238</v>
      </c>
      <c r="D3222" t="s">
        <v>3248</v>
      </c>
      <c r="E3222" s="2">
        <v>45800</v>
      </c>
      <c r="F3222">
        <v>10</v>
      </c>
      <c r="G3222" t="s">
        <v>3260</v>
      </c>
      <c r="H3222" s="2">
        <v>45807</v>
      </c>
      <c r="I3222" t="s">
        <v>3263</v>
      </c>
      <c r="J3222" t="s">
        <v>3262</v>
      </c>
      <c r="K3222">
        <v>4587</v>
      </c>
      <c r="L3222">
        <v>7</v>
      </c>
    </row>
    <row r="3223" spans="1:12" x14ac:dyDescent="0.45">
      <c r="A3223" t="str">
        <f t="shared" si="50"/>
        <v>A3222</v>
      </c>
      <c r="B3223" t="s">
        <v>535</v>
      </c>
      <c r="C3223" t="s">
        <v>3241</v>
      </c>
      <c r="D3223" t="s">
        <v>3254</v>
      </c>
      <c r="E3223" s="2">
        <v>45680</v>
      </c>
      <c r="F3223">
        <v>10</v>
      </c>
      <c r="G3223" t="s">
        <v>3257</v>
      </c>
      <c r="H3223" s="2">
        <v>45683</v>
      </c>
      <c r="I3223" t="s">
        <v>3263</v>
      </c>
      <c r="J3223" t="s">
        <v>3262</v>
      </c>
      <c r="K3223">
        <v>4887</v>
      </c>
      <c r="L3223">
        <v>3</v>
      </c>
    </row>
    <row r="3224" spans="1:12" x14ac:dyDescent="0.45">
      <c r="A3224" t="str">
        <f t="shared" si="50"/>
        <v>A3223</v>
      </c>
      <c r="B3224" t="s">
        <v>2345</v>
      </c>
      <c r="C3224" t="s">
        <v>3238</v>
      </c>
      <c r="D3224" t="s">
        <v>3252</v>
      </c>
      <c r="E3224" s="2">
        <v>45977</v>
      </c>
      <c r="F3224">
        <v>16</v>
      </c>
      <c r="G3224" t="s">
        <v>3260</v>
      </c>
      <c r="H3224" s="2">
        <v>45983</v>
      </c>
      <c r="I3224" t="s">
        <v>3263</v>
      </c>
      <c r="J3224" t="s">
        <v>3262</v>
      </c>
      <c r="K3224">
        <v>4104</v>
      </c>
      <c r="L3224">
        <v>6</v>
      </c>
    </row>
    <row r="3225" spans="1:12" x14ac:dyDescent="0.45">
      <c r="A3225" t="str">
        <f t="shared" si="50"/>
        <v>A3224</v>
      </c>
      <c r="B3225" t="s">
        <v>182</v>
      </c>
      <c r="C3225" t="s">
        <v>3238</v>
      </c>
      <c r="D3225" t="s">
        <v>3248</v>
      </c>
      <c r="E3225" s="2">
        <v>45860</v>
      </c>
      <c r="F3225">
        <v>20</v>
      </c>
      <c r="G3225" t="s">
        <v>3260</v>
      </c>
      <c r="H3225" s="2">
        <v>45864</v>
      </c>
      <c r="I3225" t="s">
        <v>3263</v>
      </c>
      <c r="J3225" t="s">
        <v>3262</v>
      </c>
      <c r="K3225">
        <v>2067</v>
      </c>
      <c r="L3225">
        <v>4</v>
      </c>
    </row>
    <row r="3226" spans="1:12" x14ac:dyDescent="0.45">
      <c r="A3226" t="str">
        <f t="shared" si="50"/>
        <v>A3225</v>
      </c>
      <c r="B3226" t="s">
        <v>2346</v>
      </c>
      <c r="C3226" t="s">
        <v>3238</v>
      </c>
      <c r="D3226" t="s">
        <v>3258</v>
      </c>
      <c r="E3226" s="2">
        <v>45833</v>
      </c>
      <c r="F3226">
        <v>9</v>
      </c>
      <c r="G3226" t="s">
        <v>3260</v>
      </c>
      <c r="H3226" s="2">
        <v>45836</v>
      </c>
      <c r="I3226" t="s">
        <v>3263</v>
      </c>
      <c r="J3226" t="s">
        <v>3262</v>
      </c>
      <c r="K3226">
        <v>2830</v>
      </c>
      <c r="L3226">
        <v>3</v>
      </c>
    </row>
    <row r="3227" spans="1:12" x14ac:dyDescent="0.45">
      <c r="A3227" t="str">
        <f t="shared" si="50"/>
        <v>A3226</v>
      </c>
      <c r="B3227" t="s">
        <v>2313</v>
      </c>
      <c r="C3227" t="s">
        <v>3235</v>
      </c>
      <c r="D3227" t="s">
        <v>3258</v>
      </c>
      <c r="E3227" s="2">
        <v>45697</v>
      </c>
      <c r="F3227">
        <v>15</v>
      </c>
      <c r="G3227" t="s">
        <v>3257</v>
      </c>
      <c r="H3227" s="2">
        <v>45700</v>
      </c>
      <c r="I3227" t="s">
        <v>3263</v>
      </c>
      <c r="J3227" t="s">
        <v>3262</v>
      </c>
      <c r="K3227">
        <v>3999</v>
      </c>
      <c r="L3227">
        <v>3</v>
      </c>
    </row>
    <row r="3228" spans="1:12" x14ac:dyDescent="0.45">
      <c r="A3228" t="str">
        <f t="shared" si="50"/>
        <v>A3227</v>
      </c>
      <c r="B3228" t="s">
        <v>1198</v>
      </c>
      <c r="C3228" t="s">
        <v>3235</v>
      </c>
      <c r="D3228" t="s">
        <v>3248</v>
      </c>
      <c r="E3228" s="2">
        <v>45796</v>
      </c>
      <c r="F3228">
        <v>17</v>
      </c>
      <c r="G3228" t="s">
        <v>3257</v>
      </c>
      <c r="H3228" s="2">
        <v>45803</v>
      </c>
      <c r="I3228" t="s">
        <v>3263</v>
      </c>
      <c r="J3228" t="s">
        <v>3261</v>
      </c>
      <c r="K3228">
        <v>10052</v>
      </c>
      <c r="L3228">
        <v>7</v>
      </c>
    </row>
    <row r="3229" spans="1:12" x14ac:dyDescent="0.45">
      <c r="A3229" t="str">
        <f t="shared" si="50"/>
        <v>A3228</v>
      </c>
      <c r="B3229" t="s">
        <v>2347</v>
      </c>
      <c r="C3229" t="s">
        <v>3238</v>
      </c>
      <c r="D3229" t="s">
        <v>3248</v>
      </c>
      <c r="E3229" s="2">
        <v>46007</v>
      </c>
      <c r="F3229">
        <v>18</v>
      </c>
      <c r="G3229" t="s">
        <v>3260</v>
      </c>
      <c r="H3229" s="2">
        <v>46012</v>
      </c>
      <c r="I3229" t="s">
        <v>3263</v>
      </c>
      <c r="J3229" t="s">
        <v>3261</v>
      </c>
      <c r="K3229">
        <v>14547</v>
      </c>
      <c r="L3229">
        <v>5</v>
      </c>
    </row>
    <row r="3230" spans="1:12" x14ac:dyDescent="0.45">
      <c r="A3230" t="str">
        <f t="shared" si="50"/>
        <v>A3229</v>
      </c>
      <c r="B3230" t="s">
        <v>2348</v>
      </c>
      <c r="C3230" t="s">
        <v>3235</v>
      </c>
      <c r="D3230" t="s">
        <v>3258</v>
      </c>
      <c r="E3230" s="2">
        <v>45738</v>
      </c>
      <c r="F3230">
        <v>12</v>
      </c>
      <c r="G3230" t="s">
        <v>3260</v>
      </c>
      <c r="H3230" s="2">
        <v>45742</v>
      </c>
      <c r="I3230" t="s">
        <v>3263</v>
      </c>
      <c r="J3230" t="s">
        <v>3262</v>
      </c>
      <c r="K3230">
        <v>4276</v>
      </c>
      <c r="L3230">
        <v>4</v>
      </c>
    </row>
    <row r="3231" spans="1:12" x14ac:dyDescent="0.45">
      <c r="A3231" t="str">
        <f t="shared" si="50"/>
        <v>A3230</v>
      </c>
      <c r="B3231" t="s">
        <v>1356</v>
      </c>
      <c r="C3231" t="s">
        <v>3238</v>
      </c>
      <c r="D3231" t="s">
        <v>3256</v>
      </c>
      <c r="E3231" s="2">
        <v>45760</v>
      </c>
      <c r="F3231">
        <v>21</v>
      </c>
      <c r="G3231" t="s">
        <v>3257</v>
      </c>
      <c r="H3231" s="2">
        <v>45764</v>
      </c>
      <c r="I3231" t="s">
        <v>3264</v>
      </c>
      <c r="J3231" t="s">
        <v>3262</v>
      </c>
      <c r="K3231">
        <v>2321</v>
      </c>
      <c r="L3231">
        <v>4</v>
      </c>
    </row>
    <row r="3232" spans="1:12" x14ac:dyDescent="0.45">
      <c r="A3232" t="str">
        <f t="shared" si="50"/>
        <v>A3231</v>
      </c>
      <c r="B3232" t="s">
        <v>2349</v>
      </c>
      <c r="C3232" t="s">
        <v>3235</v>
      </c>
      <c r="D3232" t="s">
        <v>3256</v>
      </c>
      <c r="E3232" s="2">
        <v>45949</v>
      </c>
      <c r="F3232">
        <v>18</v>
      </c>
      <c r="G3232" t="s">
        <v>3257</v>
      </c>
      <c r="H3232" s="2">
        <v>45953</v>
      </c>
      <c r="I3232" t="s">
        <v>3263</v>
      </c>
      <c r="J3232" t="s">
        <v>3261</v>
      </c>
      <c r="K3232">
        <v>14280</v>
      </c>
      <c r="L3232">
        <v>4</v>
      </c>
    </row>
    <row r="3233" spans="1:12" x14ac:dyDescent="0.45">
      <c r="A3233" t="str">
        <f t="shared" si="50"/>
        <v>A3232</v>
      </c>
      <c r="B3233" t="s">
        <v>1676</v>
      </c>
      <c r="C3233" t="s">
        <v>3235</v>
      </c>
      <c r="D3233" t="s">
        <v>3258</v>
      </c>
      <c r="E3233" s="2">
        <v>45782</v>
      </c>
      <c r="F3233">
        <v>17</v>
      </c>
      <c r="G3233" t="s">
        <v>3257</v>
      </c>
      <c r="H3233" s="2">
        <v>45786</v>
      </c>
      <c r="I3233" t="s">
        <v>3263</v>
      </c>
      <c r="J3233" t="s">
        <v>3262</v>
      </c>
      <c r="K3233">
        <v>2070</v>
      </c>
      <c r="L3233">
        <v>4</v>
      </c>
    </row>
    <row r="3234" spans="1:12" x14ac:dyDescent="0.45">
      <c r="A3234" t="str">
        <f t="shared" si="50"/>
        <v>A3233</v>
      </c>
      <c r="B3234" t="s">
        <v>2350</v>
      </c>
      <c r="C3234" t="s">
        <v>3238</v>
      </c>
      <c r="D3234" t="s">
        <v>3256</v>
      </c>
      <c r="E3234" s="2">
        <v>45982</v>
      </c>
      <c r="F3234">
        <v>19</v>
      </c>
      <c r="G3234" t="s">
        <v>3257</v>
      </c>
      <c r="H3234" s="2">
        <v>45986</v>
      </c>
      <c r="I3234" t="s">
        <v>3263</v>
      </c>
      <c r="J3234" t="s">
        <v>3261</v>
      </c>
      <c r="K3234">
        <v>14249</v>
      </c>
      <c r="L3234">
        <v>4</v>
      </c>
    </row>
    <row r="3235" spans="1:12" x14ac:dyDescent="0.45">
      <c r="A3235" t="str">
        <f t="shared" si="50"/>
        <v>A3234</v>
      </c>
      <c r="B3235" t="s">
        <v>1823</v>
      </c>
      <c r="C3235" t="s">
        <v>3238</v>
      </c>
      <c r="D3235" t="s">
        <v>3258</v>
      </c>
      <c r="E3235" s="2">
        <v>45752</v>
      </c>
      <c r="F3235">
        <v>19</v>
      </c>
      <c r="G3235" t="s">
        <v>3257</v>
      </c>
      <c r="H3235" s="2">
        <v>45754</v>
      </c>
      <c r="I3235" t="s">
        <v>3263</v>
      </c>
      <c r="J3235" t="s">
        <v>3262</v>
      </c>
      <c r="K3235">
        <v>3316</v>
      </c>
      <c r="L3235">
        <v>2</v>
      </c>
    </row>
    <row r="3236" spans="1:12" x14ac:dyDescent="0.45">
      <c r="A3236" t="str">
        <f t="shared" si="50"/>
        <v>A3235</v>
      </c>
      <c r="B3236" t="s">
        <v>2351</v>
      </c>
      <c r="C3236" t="s">
        <v>3238</v>
      </c>
      <c r="D3236" t="s">
        <v>3248</v>
      </c>
      <c r="E3236" s="2">
        <v>45737</v>
      </c>
      <c r="F3236">
        <v>16</v>
      </c>
      <c r="G3236" t="s">
        <v>3260</v>
      </c>
      <c r="H3236" s="2">
        <v>45740</v>
      </c>
      <c r="I3236" t="s">
        <v>3263</v>
      </c>
      <c r="J3236" t="s">
        <v>3262</v>
      </c>
      <c r="K3236">
        <v>2665</v>
      </c>
      <c r="L3236">
        <v>3</v>
      </c>
    </row>
    <row r="3237" spans="1:12" x14ac:dyDescent="0.45">
      <c r="A3237" t="str">
        <f t="shared" si="50"/>
        <v>A3236</v>
      </c>
      <c r="B3237" t="s">
        <v>626</v>
      </c>
      <c r="C3237" t="s">
        <v>3241</v>
      </c>
      <c r="D3237" t="s">
        <v>3248</v>
      </c>
      <c r="E3237" s="2">
        <v>45746</v>
      </c>
      <c r="F3237">
        <v>17</v>
      </c>
      <c r="G3237" t="s">
        <v>3260</v>
      </c>
      <c r="H3237" s="2">
        <v>45753</v>
      </c>
      <c r="I3237" t="s">
        <v>3263</v>
      </c>
      <c r="J3237" t="s">
        <v>3262</v>
      </c>
      <c r="K3237">
        <v>4042</v>
      </c>
      <c r="L3237">
        <v>7</v>
      </c>
    </row>
    <row r="3238" spans="1:12" x14ac:dyDescent="0.45">
      <c r="A3238" t="str">
        <f t="shared" si="50"/>
        <v>A3237</v>
      </c>
      <c r="B3238" t="s">
        <v>2352</v>
      </c>
      <c r="C3238" t="s">
        <v>3235</v>
      </c>
      <c r="D3238" t="s">
        <v>3258</v>
      </c>
      <c r="E3238" s="2">
        <v>45941</v>
      </c>
      <c r="F3238">
        <v>8</v>
      </c>
      <c r="G3238" t="s">
        <v>3260</v>
      </c>
      <c r="H3238" s="2">
        <v>45945</v>
      </c>
      <c r="I3238" t="s">
        <v>3263</v>
      </c>
      <c r="J3238" t="s">
        <v>3262</v>
      </c>
      <c r="K3238">
        <v>3979</v>
      </c>
      <c r="L3238">
        <v>4</v>
      </c>
    </row>
    <row r="3239" spans="1:12" x14ac:dyDescent="0.45">
      <c r="A3239" t="str">
        <f t="shared" si="50"/>
        <v>A3238</v>
      </c>
      <c r="B3239" t="s">
        <v>896</v>
      </c>
      <c r="C3239" t="s">
        <v>3235</v>
      </c>
      <c r="D3239" t="s">
        <v>3258</v>
      </c>
      <c r="E3239" s="2">
        <v>45910</v>
      </c>
      <c r="F3239">
        <v>11</v>
      </c>
      <c r="G3239" t="s">
        <v>3260</v>
      </c>
      <c r="H3239" s="2">
        <v>45915</v>
      </c>
      <c r="I3239" t="s">
        <v>3263</v>
      </c>
      <c r="J3239" t="s">
        <v>3262</v>
      </c>
      <c r="K3239">
        <v>4871</v>
      </c>
      <c r="L3239">
        <v>5</v>
      </c>
    </row>
    <row r="3240" spans="1:12" x14ac:dyDescent="0.45">
      <c r="A3240" t="str">
        <f t="shared" si="50"/>
        <v>A3239</v>
      </c>
      <c r="B3240" t="s">
        <v>2143</v>
      </c>
      <c r="C3240" t="s">
        <v>3235</v>
      </c>
      <c r="D3240" t="s">
        <v>3252</v>
      </c>
      <c r="E3240" s="2">
        <v>45827</v>
      </c>
      <c r="F3240">
        <v>9</v>
      </c>
      <c r="G3240" t="s">
        <v>3257</v>
      </c>
      <c r="H3240" s="2">
        <v>45832</v>
      </c>
      <c r="I3240" t="s">
        <v>3263</v>
      </c>
      <c r="J3240" t="s">
        <v>3262</v>
      </c>
      <c r="K3240">
        <v>3955</v>
      </c>
      <c r="L3240">
        <v>5</v>
      </c>
    </row>
    <row r="3241" spans="1:12" x14ac:dyDescent="0.45">
      <c r="A3241" t="str">
        <f t="shared" si="50"/>
        <v>A3240</v>
      </c>
      <c r="B3241" t="s">
        <v>398</v>
      </c>
      <c r="C3241" t="s">
        <v>3241</v>
      </c>
      <c r="D3241" t="s">
        <v>3256</v>
      </c>
      <c r="E3241" s="2">
        <v>45851</v>
      </c>
      <c r="F3241">
        <v>18</v>
      </c>
      <c r="G3241" t="s">
        <v>3257</v>
      </c>
      <c r="H3241" s="2">
        <v>45856</v>
      </c>
      <c r="I3241" t="s">
        <v>3263</v>
      </c>
      <c r="J3241" t="s">
        <v>3261</v>
      </c>
      <c r="K3241">
        <v>13246</v>
      </c>
      <c r="L3241">
        <v>5</v>
      </c>
    </row>
    <row r="3242" spans="1:12" x14ac:dyDescent="0.45">
      <c r="A3242" t="str">
        <f t="shared" si="50"/>
        <v>A3241</v>
      </c>
      <c r="B3242" t="s">
        <v>2353</v>
      </c>
      <c r="C3242" t="s">
        <v>3241</v>
      </c>
      <c r="D3242" t="s">
        <v>3258</v>
      </c>
      <c r="E3242" s="2">
        <v>45679</v>
      </c>
      <c r="F3242">
        <v>12</v>
      </c>
      <c r="G3242" t="s">
        <v>3260</v>
      </c>
      <c r="H3242" s="2">
        <v>45685</v>
      </c>
      <c r="I3242" t="s">
        <v>3263</v>
      </c>
      <c r="J3242" t="s">
        <v>3262</v>
      </c>
      <c r="K3242">
        <v>3274</v>
      </c>
      <c r="L3242">
        <v>6</v>
      </c>
    </row>
    <row r="3243" spans="1:12" x14ac:dyDescent="0.45">
      <c r="A3243" t="str">
        <f t="shared" si="50"/>
        <v>A3242</v>
      </c>
      <c r="B3243" t="s">
        <v>46</v>
      </c>
      <c r="C3243" t="s">
        <v>3238</v>
      </c>
      <c r="D3243" t="s">
        <v>3248</v>
      </c>
      <c r="E3243" s="2">
        <v>45932</v>
      </c>
      <c r="F3243">
        <v>16</v>
      </c>
      <c r="G3243" t="s">
        <v>3260</v>
      </c>
      <c r="H3243" s="2">
        <v>45938</v>
      </c>
      <c r="I3243" t="s">
        <v>3263</v>
      </c>
      <c r="J3243" t="s">
        <v>3262</v>
      </c>
      <c r="K3243">
        <v>3061</v>
      </c>
      <c r="L3243">
        <v>6</v>
      </c>
    </row>
    <row r="3244" spans="1:12" x14ac:dyDescent="0.45">
      <c r="A3244" t="str">
        <f t="shared" si="50"/>
        <v>A3243</v>
      </c>
      <c r="B3244" t="s">
        <v>2354</v>
      </c>
      <c r="C3244" t="s">
        <v>3238</v>
      </c>
      <c r="D3244" t="s">
        <v>3256</v>
      </c>
      <c r="E3244" s="2">
        <v>45768</v>
      </c>
      <c r="F3244">
        <v>22</v>
      </c>
      <c r="G3244" t="s">
        <v>3257</v>
      </c>
      <c r="H3244" s="2">
        <v>45773</v>
      </c>
      <c r="I3244" t="s">
        <v>3264</v>
      </c>
      <c r="J3244" t="s">
        <v>3261</v>
      </c>
      <c r="K3244">
        <v>14519</v>
      </c>
      <c r="L3244">
        <v>5</v>
      </c>
    </row>
    <row r="3245" spans="1:12" x14ac:dyDescent="0.45">
      <c r="A3245" t="str">
        <f t="shared" si="50"/>
        <v>A3244</v>
      </c>
      <c r="B3245" t="s">
        <v>1352</v>
      </c>
      <c r="C3245" t="s">
        <v>3235</v>
      </c>
      <c r="D3245" t="s">
        <v>3258</v>
      </c>
      <c r="E3245" s="2">
        <v>45669</v>
      </c>
      <c r="F3245">
        <v>19</v>
      </c>
      <c r="G3245" t="s">
        <v>3260</v>
      </c>
      <c r="H3245" s="2">
        <v>45674</v>
      </c>
      <c r="I3245" t="s">
        <v>3263</v>
      </c>
      <c r="J3245" t="s">
        <v>3262</v>
      </c>
      <c r="K3245">
        <v>2892</v>
      </c>
      <c r="L3245">
        <v>5</v>
      </c>
    </row>
    <row r="3246" spans="1:12" x14ac:dyDescent="0.45">
      <c r="A3246" t="str">
        <f t="shared" si="50"/>
        <v>A3245</v>
      </c>
      <c r="B3246" t="s">
        <v>2156</v>
      </c>
      <c r="C3246" t="s">
        <v>3238</v>
      </c>
      <c r="D3246" t="s">
        <v>3258</v>
      </c>
      <c r="E3246" s="2">
        <v>45876</v>
      </c>
      <c r="F3246">
        <v>10</v>
      </c>
      <c r="G3246" t="s">
        <v>3260</v>
      </c>
      <c r="H3246" s="2">
        <v>45882</v>
      </c>
      <c r="I3246" t="s">
        <v>3263</v>
      </c>
      <c r="J3246" t="s">
        <v>3262</v>
      </c>
      <c r="K3246">
        <v>4875</v>
      </c>
      <c r="L3246">
        <v>6</v>
      </c>
    </row>
    <row r="3247" spans="1:12" x14ac:dyDescent="0.45">
      <c r="A3247" t="str">
        <f t="shared" si="50"/>
        <v>A3246</v>
      </c>
      <c r="B3247" t="s">
        <v>1902</v>
      </c>
      <c r="C3247" t="s">
        <v>3238</v>
      </c>
      <c r="D3247" t="s">
        <v>3248</v>
      </c>
      <c r="E3247" s="2">
        <v>45965</v>
      </c>
      <c r="F3247">
        <v>17</v>
      </c>
      <c r="G3247" t="s">
        <v>3260</v>
      </c>
      <c r="H3247" s="2">
        <v>45968</v>
      </c>
      <c r="I3247" t="s">
        <v>3263</v>
      </c>
      <c r="J3247" t="s">
        <v>3262</v>
      </c>
      <c r="K3247">
        <v>3294</v>
      </c>
      <c r="L3247">
        <v>3</v>
      </c>
    </row>
    <row r="3248" spans="1:12" x14ac:dyDescent="0.45">
      <c r="A3248" t="str">
        <f t="shared" si="50"/>
        <v>A3247</v>
      </c>
      <c r="B3248" t="s">
        <v>1241</v>
      </c>
      <c r="C3248" t="s">
        <v>3235</v>
      </c>
      <c r="D3248" t="s">
        <v>3258</v>
      </c>
      <c r="E3248" s="2">
        <v>45942</v>
      </c>
      <c r="F3248">
        <v>12</v>
      </c>
      <c r="G3248" t="s">
        <v>3260</v>
      </c>
      <c r="H3248" s="2">
        <v>45948</v>
      </c>
      <c r="I3248" t="s">
        <v>3263</v>
      </c>
      <c r="J3248" t="s">
        <v>3262</v>
      </c>
      <c r="K3248">
        <v>2040</v>
      </c>
      <c r="L3248">
        <v>6</v>
      </c>
    </row>
    <row r="3249" spans="1:12" x14ac:dyDescent="0.45">
      <c r="A3249" t="str">
        <f t="shared" si="50"/>
        <v>A3248</v>
      </c>
      <c r="B3249" t="s">
        <v>2355</v>
      </c>
      <c r="C3249" t="s">
        <v>3238</v>
      </c>
      <c r="D3249" t="s">
        <v>3256</v>
      </c>
      <c r="E3249" s="2">
        <v>45755</v>
      </c>
      <c r="F3249">
        <v>22</v>
      </c>
      <c r="G3249" t="s">
        <v>3257</v>
      </c>
      <c r="H3249" s="2">
        <v>45759</v>
      </c>
      <c r="I3249" t="s">
        <v>3263</v>
      </c>
      <c r="J3249" t="s">
        <v>3261</v>
      </c>
      <c r="K3249">
        <v>14670</v>
      </c>
      <c r="L3249">
        <v>4</v>
      </c>
    </row>
    <row r="3250" spans="1:12" x14ac:dyDescent="0.45">
      <c r="A3250" t="str">
        <f t="shared" si="50"/>
        <v>A3249</v>
      </c>
      <c r="B3250" t="s">
        <v>2356</v>
      </c>
      <c r="C3250" t="s">
        <v>3238</v>
      </c>
      <c r="D3250" t="s">
        <v>3252</v>
      </c>
      <c r="E3250" s="2">
        <v>45725</v>
      </c>
      <c r="F3250">
        <v>11</v>
      </c>
      <c r="G3250" t="s">
        <v>3260</v>
      </c>
      <c r="H3250" s="2">
        <v>45727</v>
      </c>
      <c r="I3250" t="s">
        <v>3263</v>
      </c>
      <c r="J3250" t="s">
        <v>3262</v>
      </c>
      <c r="K3250">
        <v>2142</v>
      </c>
      <c r="L3250">
        <v>2</v>
      </c>
    </row>
    <row r="3251" spans="1:12" x14ac:dyDescent="0.45">
      <c r="A3251" t="str">
        <f t="shared" si="50"/>
        <v>A3250</v>
      </c>
      <c r="B3251" t="s">
        <v>1349</v>
      </c>
      <c r="C3251" t="s">
        <v>3235</v>
      </c>
      <c r="D3251" t="s">
        <v>3248</v>
      </c>
      <c r="E3251" s="2">
        <v>45999</v>
      </c>
      <c r="F3251">
        <v>20</v>
      </c>
      <c r="G3251" t="s">
        <v>3260</v>
      </c>
      <c r="H3251" s="2">
        <v>46003</v>
      </c>
      <c r="I3251" t="s">
        <v>3263</v>
      </c>
      <c r="J3251" t="s">
        <v>3262</v>
      </c>
      <c r="K3251">
        <v>3978</v>
      </c>
      <c r="L3251">
        <v>4</v>
      </c>
    </row>
    <row r="3252" spans="1:12" x14ac:dyDescent="0.45">
      <c r="A3252" t="str">
        <f t="shared" si="50"/>
        <v>A3251</v>
      </c>
      <c r="B3252" t="s">
        <v>451</v>
      </c>
      <c r="C3252" t="s">
        <v>3241</v>
      </c>
      <c r="D3252" t="s">
        <v>3252</v>
      </c>
      <c r="E3252" s="2">
        <v>45887</v>
      </c>
      <c r="F3252">
        <v>12</v>
      </c>
      <c r="G3252" t="s">
        <v>3260</v>
      </c>
      <c r="H3252" s="2">
        <v>45892</v>
      </c>
      <c r="I3252" t="s">
        <v>3263</v>
      </c>
      <c r="J3252" t="s">
        <v>3262</v>
      </c>
      <c r="K3252">
        <v>2781</v>
      </c>
      <c r="L3252">
        <v>5</v>
      </c>
    </row>
    <row r="3253" spans="1:12" x14ac:dyDescent="0.45">
      <c r="A3253" t="str">
        <f t="shared" si="50"/>
        <v>A3252</v>
      </c>
      <c r="B3253" t="s">
        <v>2203</v>
      </c>
      <c r="C3253" t="s">
        <v>3241</v>
      </c>
      <c r="D3253" t="s">
        <v>3256</v>
      </c>
      <c r="E3253" s="2">
        <v>45928</v>
      </c>
      <c r="F3253">
        <v>21</v>
      </c>
      <c r="G3253" t="s">
        <v>3257</v>
      </c>
      <c r="H3253" s="2">
        <v>45932</v>
      </c>
      <c r="I3253" t="s">
        <v>3263</v>
      </c>
      <c r="J3253" t="s">
        <v>3261</v>
      </c>
      <c r="K3253">
        <v>13313</v>
      </c>
      <c r="L3253">
        <v>4</v>
      </c>
    </row>
    <row r="3254" spans="1:12" x14ac:dyDescent="0.45">
      <c r="A3254" t="str">
        <f t="shared" si="50"/>
        <v>A3253</v>
      </c>
      <c r="B3254" t="s">
        <v>1401</v>
      </c>
      <c r="C3254" t="s">
        <v>3238</v>
      </c>
      <c r="D3254" t="s">
        <v>3258</v>
      </c>
      <c r="E3254" s="2">
        <v>45722</v>
      </c>
      <c r="F3254">
        <v>10</v>
      </c>
      <c r="G3254" t="s">
        <v>3260</v>
      </c>
      <c r="H3254" s="2">
        <v>45725</v>
      </c>
      <c r="I3254" t="s">
        <v>3263</v>
      </c>
      <c r="J3254" t="s">
        <v>3262</v>
      </c>
      <c r="K3254">
        <v>4910</v>
      </c>
      <c r="L3254">
        <v>3</v>
      </c>
    </row>
    <row r="3255" spans="1:12" x14ac:dyDescent="0.45">
      <c r="A3255" t="str">
        <f t="shared" si="50"/>
        <v>A3254</v>
      </c>
      <c r="B3255" t="s">
        <v>1835</v>
      </c>
      <c r="C3255" t="s">
        <v>3238</v>
      </c>
      <c r="D3255" t="s">
        <v>3258</v>
      </c>
      <c r="E3255" s="2">
        <v>45838</v>
      </c>
      <c r="F3255">
        <v>15</v>
      </c>
      <c r="G3255" t="s">
        <v>3260</v>
      </c>
      <c r="H3255" s="2">
        <v>45841</v>
      </c>
      <c r="I3255" t="s">
        <v>3263</v>
      </c>
      <c r="J3255" t="s">
        <v>3262</v>
      </c>
      <c r="K3255">
        <v>3233</v>
      </c>
      <c r="L3255">
        <v>3</v>
      </c>
    </row>
    <row r="3256" spans="1:12" x14ac:dyDescent="0.45">
      <c r="A3256" t="str">
        <f t="shared" si="50"/>
        <v>A3255</v>
      </c>
      <c r="B3256" t="s">
        <v>1648</v>
      </c>
      <c r="C3256" t="s">
        <v>3238</v>
      </c>
      <c r="D3256" t="s">
        <v>3258</v>
      </c>
      <c r="E3256" s="2">
        <v>45699</v>
      </c>
      <c r="F3256">
        <v>12</v>
      </c>
      <c r="G3256" t="s">
        <v>3257</v>
      </c>
      <c r="H3256" s="2">
        <v>45705</v>
      </c>
      <c r="I3256" t="s">
        <v>3263</v>
      </c>
      <c r="J3256" t="s">
        <v>3262</v>
      </c>
      <c r="K3256">
        <v>3936</v>
      </c>
      <c r="L3256">
        <v>6</v>
      </c>
    </row>
    <row r="3257" spans="1:12" x14ac:dyDescent="0.45">
      <c r="A3257" t="str">
        <f t="shared" si="50"/>
        <v>A3256</v>
      </c>
      <c r="B3257" t="s">
        <v>1329</v>
      </c>
      <c r="C3257" t="s">
        <v>3235</v>
      </c>
      <c r="D3257" t="s">
        <v>3258</v>
      </c>
      <c r="E3257" s="2">
        <v>45976</v>
      </c>
      <c r="F3257">
        <v>10</v>
      </c>
      <c r="G3257" t="s">
        <v>3260</v>
      </c>
      <c r="H3257" s="2">
        <v>45982</v>
      </c>
      <c r="I3257" t="s">
        <v>3263</v>
      </c>
      <c r="J3257" t="s">
        <v>3262</v>
      </c>
      <c r="K3257">
        <v>3489</v>
      </c>
      <c r="L3257">
        <v>6</v>
      </c>
    </row>
    <row r="3258" spans="1:12" x14ac:dyDescent="0.45">
      <c r="A3258" t="str">
        <f t="shared" si="50"/>
        <v>A3257</v>
      </c>
      <c r="B3258" t="s">
        <v>2357</v>
      </c>
      <c r="C3258" t="s">
        <v>3238</v>
      </c>
      <c r="D3258" t="s">
        <v>3258</v>
      </c>
      <c r="E3258" s="2">
        <v>45889</v>
      </c>
      <c r="F3258">
        <v>9</v>
      </c>
      <c r="G3258" t="s">
        <v>3260</v>
      </c>
      <c r="H3258" s="2">
        <v>45892</v>
      </c>
      <c r="I3258" t="s">
        <v>3263</v>
      </c>
      <c r="J3258" t="s">
        <v>3262</v>
      </c>
      <c r="K3258">
        <v>3428</v>
      </c>
      <c r="L3258">
        <v>3</v>
      </c>
    </row>
    <row r="3259" spans="1:12" x14ac:dyDescent="0.45">
      <c r="A3259" t="str">
        <f t="shared" si="50"/>
        <v>A3258</v>
      </c>
      <c r="B3259" t="s">
        <v>1218</v>
      </c>
      <c r="C3259" t="s">
        <v>3238</v>
      </c>
      <c r="D3259" t="s">
        <v>3256</v>
      </c>
      <c r="E3259" s="2">
        <v>45695</v>
      </c>
      <c r="F3259">
        <v>22</v>
      </c>
      <c r="G3259" t="s">
        <v>3257</v>
      </c>
      <c r="H3259" s="2">
        <v>45697</v>
      </c>
      <c r="I3259" t="s">
        <v>3263</v>
      </c>
      <c r="J3259" t="s">
        <v>3261</v>
      </c>
      <c r="K3259">
        <v>9725</v>
      </c>
      <c r="L3259">
        <v>2</v>
      </c>
    </row>
    <row r="3260" spans="1:12" x14ac:dyDescent="0.45">
      <c r="A3260" t="str">
        <f t="shared" si="50"/>
        <v>A3259</v>
      </c>
      <c r="B3260" t="s">
        <v>924</v>
      </c>
      <c r="C3260" t="s">
        <v>3241</v>
      </c>
      <c r="D3260" t="s">
        <v>3248</v>
      </c>
      <c r="E3260" s="2">
        <v>45911</v>
      </c>
      <c r="F3260">
        <v>12</v>
      </c>
      <c r="G3260" t="s">
        <v>3260</v>
      </c>
      <c r="H3260" s="2">
        <v>45916</v>
      </c>
      <c r="I3260" t="s">
        <v>3263</v>
      </c>
      <c r="J3260" t="s">
        <v>3262</v>
      </c>
      <c r="K3260">
        <v>2672</v>
      </c>
      <c r="L3260">
        <v>5</v>
      </c>
    </row>
    <row r="3261" spans="1:12" x14ac:dyDescent="0.45">
      <c r="A3261" t="str">
        <f t="shared" si="50"/>
        <v>A3260</v>
      </c>
      <c r="B3261" t="s">
        <v>2284</v>
      </c>
      <c r="C3261" t="s">
        <v>3235</v>
      </c>
      <c r="D3261" t="s">
        <v>3248</v>
      </c>
      <c r="E3261" s="2">
        <v>45943</v>
      </c>
      <c r="F3261">
        <v>20</v>
      </c>
      <c r="G3261" t="s">
        <v>3260</v>
      </c>
      <c r="H3261" s="2">
        <v>45949</v>
      </c>
      <c r="I3261" t="s">
        <v>3263</v>
      </c>
      <c r="J3261" t="s">
        <v>3262</v>
      </c>
      <c r="K3261">
        <v>3603</v>
      </c>
      <c r="L3261">
        <v>6</v>
      </c>
    </row>
    <row r="3262" spans="1:12" x14ac:dyDescent="0.45">
      <c r="A3262" t="str">
        <f t="shared" si="50"/>
        <v>A3261</v>
      </c>
      <c r="B3262" t="s">
        <v>2358</v>
      </c>
      <c r="C3262" t="s">
        <v>3241</v>
      </c>
      <c r="D3262" t="s">
        <v>3248</v>
      </c>
      <c r="E3262" s="2">
        <v>45701</v>
      </c>
      <c r="F3262">
        <v>11</v>
      </c>
      <c r="G3262" t="s">
        <v>3260</v>
      </c>
      <c r="H3262" s="2">
        <v>45704</v>
      </c>
      <c r="I3262" t="s">
        <v>3263</v>
      </c>
      <c r="J3262" t="s">
        <v>3262</v>
      </c>
      <c r="K3262">
        <v>4955</v>
      </c>
      <c r="L3262">
        <v>3</v>
      </c>
    </row>
    <row r="3263" spans="1:12" x14ac:dyDescent="0.45">
      <c r="A3263" t="str">
        <f t="shared" si="50"/>
        <v>A3262</v>
      </c>
      <c r="B3263" t="s">
        <v>2359</v>
      </c>
      <c r="C3263" t="s">
        <v>3238</v>
      </c>
      <c r="D3263" t="s">
        <v>3252</v>
      </c>
      <c r="E3263" s="2">
        <v>45973</v>
      </c>
      <c r="F3263">
        <v>12</v>
      </c>
      <c r="G3263" t="s">
        <v>3260</v>
      </c>
      <c r="H3263" s="2">
        <v>45975</v>
      </c>
      <c r="I3263" t="s">
        <v>3263</v>
      </c>
      <c r="J3263" t="s">
        <v>3262</v>
      </c>
      <c r="K3263">
        <v>2289</v>
      </c>
      <c r="L3263">
        <v>2</v>
      </c>
    </row>
    <row r="3264" spans="1:12" x14ac:dyDescent="0.45">
      <c r="A3264" t="str">
        <f t="shared" si="50"/>
        <v>A3263</v>
      </c>
      <c r="B3264" t="s">
        <v>2360</v>
      </c>
      <c r="C3264" t="s">
        <v>3235</v>
      </c>
      <c r="D3264" t="s">
        <v>3248</v>
      </c>
      <c r="E3264" s="2">
        <v>45976</v>
      </c>
      <c r="F3264">
        <v>10</v>
      </c>
      <c r="G3264" t="s">
        <v>3260</v>
      </c>
      <c r="H3264" s="2">
        <v>45979</v>
      </c>
      <c r="I3264" t="s">
        <v>3263</v>
      </c>
      <c r="J3264" t="s">
        <v>3261</v>
      </c>
      <c r="K3264">
        <v>9893</v>
      </c>
      <c r="L3264">
        <v>3</v>
      </c>
    </row>
    <row r="3265" spans="1:12" x14ac:dyDescent="0.45">
      <c r="A3265" t="str">
        <f t="shared" si="50"/>
        <v>A3264</v>
      </c>
      <c r="B3265" t="s">
        <v>2361</v>
      </c>
      <c r="C3265" t="s">
        <v>3238</v>
      </c>
      <c r="D3265" t="s">
        <v>3258</v>
      </c>
      <c r="E3265" s="2">
        <v>45919</v>
      </c>
      <c r="F3265">
        <v>19</v>
      </c>
      <c r="G3265" t="s">
        <v>3257</v>
      </c>
      <c r="H3265" s="2">
        <v>45921</v>
      </c>
      <c r="I3265" t="s">
        <v>3263</v>
      </c>
      <c r="J3265" t="s">
        <v>3262</v>
      </c>
      <c r="K3265">
        <v>3215</v>
      </c>
      <c r="L3265">
        <v>2</v>
      </c>
    </row>
    <row r="3266" spans="1:12" x14ac:dyDescent="0.45">
      <c r="A3266" t="str">
        <f t="shared" si="50"/>
        <v>A3265</v>
      </c>
      <c r="B3266" t="s">
        <v>501</v>
      </c>
      <c r="C3266" t="s">
        <v>3235</v>
      </c>
      <c r="D3266" t="s">
        <v>3256</v>
      </c>
      <c r="E3266" s="2">
        <v>45790</v>
      </c>
      <c r="F3266">
        <v>23</v>
      </c>
      <c r="G3266" t="s">
        <v>3257</v>
      </c>
      <c r="H3266" s="2">
        <v>45793</v>
      </c>
      <c r="I3266" t="s">
        <v>3263</v>
      </c>
      <c r="J3266" t="s">
        <v>3261</v>
      </c>
      <c r="K3266">
        <v>11163</v>
      </c>
      <c r="L3266">
        <v>3</v>
      </c>
    </row>
    <row r="3267" spans="1:12" x14ac:dyDescent="0.45">
      <c r="A3267" t="str">
        <f t="shared" ref="A3267:A3330" si="51">"A"&amp;TEXT(ROW()-1,"0000")</f>
        <v>A3266</v>
      </c>
      <c r="B3267" t="s">
        <v>2362</v>
      </c>
      <c r="C3267" t="s">
        <v>3235</v>
      </c>
      <c r="D3267" t="s">
        <v>3258</v>
      </c>
      <c r="E3267" s="2">
        <v>45820</v>
      </c>
      <c r="F3267">
        <v>8</v>
      </c>
      <c r="G3267" t="s">
        <v>3260</v>
      </c>
      <c r="H3267" s="2">
        <v>45822</v>
      </c>
      <c r="I3267" t="s">
        <v>3263</v>
      </c>
      <c r="J3267" t="s">
        <v>3262</v>
      </c>
      <c r="K3267">
        <v>4433</v>
      </c>
      <c r="L3267">
        <v>2</v>
      </c>
    </row>
    <row r="3268" spans="1:12" x14ac:dyDescent="0.45">
      <c r="A3268" t="str">
        <f t="shared" si="51"/>
        <v>A3267</v>
      </c>
      <c r="B3268" t="s">
        <v>2363</v>
      </c>
      <c r="C3268" t="s">
        <v>3241</v>
      </c>
      <c r="D3268" t="s">
        <v>3248</v>
      </c>
      <c r="E3268" s="2">
        <v>45979</v>
      </c>
      <c r="F3268">
        <v>10</v>
      </c>
      <c r="G3268" t="s">
        <v>3260</v>
      </c>
      <c r="H3268" s="2">
        <v>45982</v>
      </c>
      <c r="I3268" t="s">
        <v>3263</v>
      </c>
      <c r="J3268" t="s">
        <v>3261</v>
      </c>
      <c r="K3268">
        <v>12578</v>
      </c>
      <c r="L3268">
        <v>3</v>
      </c>
    </row>
    <row r="3269" spans="1:12" x14ac:dyDescent="0.45">
      <c r="A3269" t="str">
        <f t="shared" si="51"/>
        <v>A3268</v>
      </c>
      <c r="B3269" t="s">
        <v>2364</v>
      </c>
      <c r="C3269" t="s">
        <v>3238</v>
      </c>
      <c r="D3269" t="s">
        <v>3248</v>
      </c>
      <c r="E3269" s="2">
        <v>45748</v>
      </c>
      <c r="F3269">
        <v>8</v>
      </c>
      <c r="G3269" t="s">
        <v>3260</v>
      </c>
      <c r="H3269" s="2">
        <v>45751</v>
      </c>
      <c r="I3269" t="s">
        <v>3263</v>
      </c>
      <c r="J3269" t="s">
        <v>3262</v>
      </c>
      <c r="K3269">
        <v>2700</v>
      </c>
      <c r="L3269">
        <v>3</v>
      </c>
    </row>
    <row r="3270" spans="1:12" x14ac:dyDescent="0.45">
      <c r="A3270" t="str">
        <f t="shared" si="51"/>
        <v>A3269</v>
      </c>
      <c r="B3270" t="s">
        <v>2365</v>
      </c>
      <c r="C3270" t="s">
        <v>3235</v>
      </c>
      <c r="D3270" t="s">
        <v>3248</v>
      </c>
      <c r="E3270" s="2">
        <v>45694</v>
      </c>
      <c r="F3270">
        <v>11</v>
      </c>
      <c r="G3270" t="s">
        <v>3260</v>
      </c>
      <c r="H3270" s="2">
        <v>45700</v>
      </c>
      <c r="I3270" t="s">
        <v>3263</v>
      </c>
      <c r="J3270" t="s">
        <v>3262</v>
      </c>
      <c r="K3270">
        <v>3495</v>
      </c>
      <c r="L3270">
        <v>6</v>
      </c>
    </row>
    <row r="3271" spans="1:12" x14ac:dyDescent="0.45">
      <c r="A3271" t="str">
        <f t="shared" si="51"/>
        <v>A3270</v>
      </c>
      <c r="B3271" t="s">
        <v>2366</v>
      </c>
      <c r="C3271" t="s">
        <v>3238</v>
      </c>
      <c r="D3271" t="s">
        <v>3248</v>
      </c>
      <c r="E3271" s="2">
        <v>45731</v>
      </c>
      <c r="F3271">
        <v>19</v>
      </c>
      <c r="G3271" t="s">
        <v>3260</v>
      </c>
      <c r="H3271" s="2">
        <v>45736</v>
      </c>
      <c r="I3271" t="s">
        <v>3263</v>
      </c>
      <c r="J3271" t="s">
        <v>3262</v>
      </c>
      <c r="K3271">
        <v>4518</v>
      </c>
      <c r="L3271">
        <v>5</v>
      </c>
    </row>
    <row r="3272" spans="1:12" x14ac:dyDescent="0.45">
      <c r="A3272" t="str">
        <f t="shared" si="51"/>
        <v>A3271</v>
      </c>
      <c r="B3272" t="s">
        <v>1885</v>
      </c>
      <c r="C3272" t="s">
        <v>3235</v>
      </c>
      <c r="D3272" t="s">
        <v>3248</v>
      </c>
      <c r="E3272" s="2">
        <v>46018</v>
      </c>
      <c r="F3272">
        <v>12</v>
      </c>
      <c r="G3272" t="s">
        <v>3260</v>
      </c>
      <c r="H3272" s="2">
        <v>46022</v>
      </c>
      <c r="I3272" t="s">
        <v>3263</v>
      </c>
      <c r="J3272" t="s">
        <v>3261</v>
      </c>
      <c r="K3272">
        <v>11080</v>
      </c>
      <c r="L3272">
        <v>4</v>
      </c>
    </row>
    <row r="3273" spans="1:12" x14ac:dyDescent="0.45">
      <c r="A3273" t="str">
        <f t="shared" si="51"/>
        <v>A3272</v>
      </c>
      <c r="B3273" t="s">
        <v>95</v>
      </c>
      <c r="C3273" t="s">
        <v>3235</v>
      </c>
      <c r="D3273" t="s">
        <v>3248</v>
      </c>
      <c r="E3273" s="2">
        <v>45885</v>
      </c>
      <c r="F3273">
        <v>13</v>
      </c>
      <c r="G3273" t="s">
        <v>3260</v>
      </c>
      <c r="H3273" s="2">
        <v>45888</v>
      </c>
      <c r="I3273" t="s">
        <v>3263</v>
      </c>
      <c r="J3273" t="s">
        <v>3262</v>
      </c>
      <c r="K3273">
        <v>2796</v>
      </c>
      <c r="L3273">
        <v>3</v>
      </c>
    </row>
    <row r="3274" spans="1:12" x14ac:dyDescent="0.45">
      <c r="A3274" t="str">
        <f t="shared" si="51"/>
        <v>A3273</v>
      </c>
      <c r="B3274" t="s">
        <v>2367</v>
      </c>
      <c r="C3274" t="s">
        <v>3235</v>
      </c>
      <c r="D3274" t="s">
        <v>3248</v>
      </c>
      <c r="E3274" s="2">
        <v>45839</v>
      </c>
      <c r="F3274">
        <v>12</v>
      </c>
      <c r="G3274" t="s">
        <v>3260</v>
      </c>
      <c r="H3274" s="2">
        <v>45843</v>
      </c>
      <c r="I3274" t="s">
        <v>3263</v>
      </c>
      <c r="J3274" t="s">
        <v>3262</v>
      </c>
      <c r="K3274">
        <v>4607</v>
      </c>
      <c r="L3274">
        <v>4</v>
      </c>
    </row>
    <row r="3275" spans="1:12" x14ac:dyDescent="0.45">
      <c r="A3275" t="str">
        <f t="shared" si="51"/>
        <v>A3274</v>
      </c>
      <c r="B3275" t="s">
        <v>2368</v>
      </c>
      <c r="C3275" t="s">
        <v>3238</v>
      </c>
      <c r="D3275" t="s">
        <v>3252</v>
      </c>
      <c r="E3275" s="2">
        <v>45968</v>
      </c>
      <c r="F3275">
        <v>9</v>
      </c>
      <c r="G3275" t="s">
        <v>3257</v>
      </c>
      <c r="H3275" s="2">
        <v>45973</v>
      </c>
      <c r="I3275" t="s">
        <v>3263</v>
      </c>
      <c r="J3275" t="s">
        <v>3262</v>
      </c>
      <c r="K3275">
        <v>2960</v>
      </c>
      <c r="L3275">
        <v>5</v>
      </c>
    </row>
    <row r="3276" spans="1:12" x14ac:dyDescent="0.45">
      <c r="A3276" t="str">
        <f t="shared" si="51"/>
        <v>A3275</v>
      </c>
      <c r="B3276" t="s">
        <v>694</v>
      </c>
      <c r="C3276" t="s">
        <v>3238</v>
      </c>
      <c r="D3276" t="s">
        <v>3252</v>
      </c>
      <c r="E3276" s="2">
        <v>45754</v>
      </c>
      <c r="F3276">
        <v>13</v>
      </c>
      <c r="G3276" t="s">
        <v>3260</v>
      </c>
      <c r="H3276" s="2">
        <v>45756</v>
      </c>
      <c r="I3276" t="s">
        <v>3263</v>
      </c>
      <c r="J3276" t="s">
        <v>3262</v>
      </c>
      <c r="K3276">
        <v>2644</v>
      </c>
      <c r="L3276">
        <v>2</v>
      </c>
    </row>
    <row r="3277" spans="1:12" x14ac:dyDescent="0.45">
      <c r="A3277" t="str">
        <f t="shared" si="51"/>
        <v>A3276</v>
      </c>
      <c r="B3277" t="s">
        <v>2369</v>
      </c>
      <c r="C3277" t="s">
        <v>3241</v>
      </c>
      <c r="D3277" t="s">
        <v>3248</v>
      </c>
      <c r="E3277" s="2">
        <v>45746</v>
      </c>
      <c r="F3277">
        <v>10</v>
      </c>
      <c r="G3277" t="s">
        <v>3260</v>
      </c>
      <c r="H3277" s="2">
        <v>45753</v>
      </c>
      <c r="I3277" t="s">
        <v>3263</v>
      </c>
      <c r="J3277" t="s">
        <v>3261</v>
      </c>
      <c r="K3277">
        <v>14167</v>
      </c>
      <c r="L3277">
        <v>7</v>
      </c>
    </row>
    <row r="3278" spans="1:12" x14ac:dyDescent="0.45">
      <c r="A3278" t="str">
        <f t="shared" si="51"/>
        <v>A3277</v>
      </c>
      <c r="B3278" t="s">
        <v>2213</v>
      </c>
      <c r="C3278" t="s">
        <v>3238</v>
      </c>
      <c r="D3278" t="s">
        <v>3258</v>
      </c>
      <c r="E3278" s="2">
        <v>45729</v>
      </c>
      <c r="F3278">
        <v>13</v>
      </c>
      <c r="G3278" t="s">
        <v>3260</v>
      </c>
      <c r="H3278" s="2">
        <v>45733</v>
      </c>
      <c r="I3278" t="s">
        <v>3263</v>
      </c>
      <c r="J3278" t="s">
        <v>3262</v>
      </c>
      <c r="K3278">
        <v>3168</v>
      </c>
      <c r="L3278">
        <v>4</v>
      </c>
    </row>
    <row r="3279" spans="1:12" x14ac:dyDescent="0.45">
      <c r="A3279" t="str">
        <f t="shared" si="51"/>
        <v>A3278</v>
      </c>
      <c r="B3279" t="s">
        <v>1983</v>
      </c>
      <c r="C3279" t="s">
        <v>3238</v>
      </c>
      <c r="D3279" t="s">
        <v>3250</v>
      </c>
      <c r="E3279" s="2">
        <v>45775</v>
      </c>
      <c r="F3279">
        <v>16</v>
      </c>
      <c r="G3279" t="s">
        <v>3260</v>
      </c>
      <c r="H3279" s="2">
        <v>45782</v>
      </c>
      <c r="I3279" t="s">
        <v>3263</v>
      </c>
      <c r="J3279" t="s">
        <v>3262</v>
      </c>
      <c r="K3279">
        <v>3063</v>
      </c>
      <c r="L3279">
        <v>7</v>
      </c>
    </row>
    <row r="3280" spans="1:12" x14ac:dyDescent="0.45">
      <c r="A3280" t="str">
        <f t="shared" si="51"/>
        <v>A3279</v>
      </c>
      <c r="B3280" t="s">
        <v>2370</v>
      </c>
      <c r="C3280" t="s">
        <v>3235</v>
      </c>
      <c r="D3280" t="s">
        <v>3258</v>
      </c>
      <c r="E3280" s="2">
        <v>45952</v>
      </c>
      <c r="F3280">
        <v>19</v>
      </c>
      <c r="G3280" t="s">
        <v>3260</v>
      </c>
      <c r="H3280" s="2">
        <v>45957</v>
      </c>
      <c r="I3280" t="s">
        <v>3263</v>
      </c>
      <c r="J3280" t="s">
        <v>3262</v>
      </c>
      <c r="K3280">
        <v>3129</v>
      </c>
      <c r="L3280">
        <v>5</v>
      </c>
    </row>
    <row r="3281" spans="1:12" x14ac:dyDescent="0.45">
      <c r="A3281" t="str">
        <f t="shared" si="51"/>
        <v>A3280</v>
      </c>
      <c r="B3281" t="s">
        <v>2371</v>
      </c>
      <c r="C3281" t="s">
        <v>3238</v>
      </c>
      <c r="D3281" t="s">
        <v>3248</v>
      </c>
      <c r="E3281" s="2">
        <v>45759</v>
      </c>
      <c r="F3281">
        <v>8</v>
      </c>
      <c r="G3281" t="s">
        <v>3260</v>
      </c>
      <c r="H3281" s="2">
        <v>45763</v>
      </c>
      <c r="I3281" t="s">
        <v>3263</v>
      </c>
      <c r="J3281" t="s">
        <v>3262</v>
      </c>
      <c r="K3281">
        <v>3954</v>
      </c>
      <c r="L3281">
        <v>4</v>
      </c>
    </row>
    <row r="3282" spans="1:12" x14ac:dyDescent="0.45">
      <c r="A3282" t="str">
        <f t="shared" si="51"/>
        <v>A3281</v>
      </c>
      <c r="B3282" t="s">
        <v>1707</v>
      </c>
      <c r="C3282" t="s">
        <v>3241</v>
      </c>
      <c r="D3282" t="s">
        <v>3248</v>
      </c>
      <c r="E3282" s="2">
        <v>45955</v>
      </c>
      <c r="F3282">
        <v>9</v>
      </c>
      <c r="G3282" t="s">
        <v>3257</v>
      </c>
      <c r="H3282" s="2">
        <v>45959</v>
      </c>
      <c r="I3282" t="s">
        <v>3263</v>
      </c>
      <c r="J3282" t="s">
        <v>3262</v>
      </c>
      <c r="K3282">
        <v>4162</v>
      </c>
      <c r="L3282">
        <v>4</v>
      </c>
    </row>
    <row r="3283" spans="1:12" x14ac:dyDescent="0.45">
      <c r="A3283" t="str">
        <f t="shared" si="51"/>
        <v>A3282</v>
      </c>
      <c r="B3283" t="s">
        <v>1437</v>
      </c>
      <c r="C3283" t="s">
        <v>3238</v>
      </c>
      <c r="D3283" t="s">
        <v>3258</v>
      </c>
      <c r="E3283" s="2">
        <v>45995</v>
      </c>
      <c r="F3283">
        <v>9</v>
      </c>
      <c r="G3283" t="s">
        <v>3257</v>
      </c>
      <c r="H3283" s="2">
        <v>45998</v>
      </c>
      <c r="I3283" t="s">
        <v>3263</v>
      </c>
      <c r="J3283" t="s">
        <v>3262</v>
      </c>
      <c r="K3283">
        <v>2136</v>
      </c>
      <c r="L3283">
        <v>3</v>
      </c>
    </row>
    <row r="3284" spans="1:12" x14ac:dyDescent="0.45">
      <c r="A3284" t="str">
        <f t="shared" si="51"/>
        <v>A3283</v>
      </c>
      <c r="B3284" t="s">
        <v>2372</v>
      </c>
      <c r="C3284" t="s">
        <v>3238</v>
      </c>
      <c r="D3284" t="s">
        <v>3252</v>
      </c>
      <c r="E3284" s="2">
        <v>45776</v>
      </c>
      <c r="F3284">
        <v>8</v>
      </c>
      <c r="G3284" t="s">
        <v>3260</v>
      </c>
      <c r="H3284" s="2">
        <v>45779</v>
      </c>
      <c r="I3284" t="s">
        <v>3263</v>
      </c>
      <c r="J3284" t="s">
        <v>3262</v>
      </c>
      <c r="K3284">
        <v>2696</v>
      </c>
      <c r="L3284">
        <v>3</v>
      </c>
    </row>
    <row r="3285" spans="1:12" x14ac:dyDescent="0.45">
      <c r="A3285" t="str">
        <f t="shared" si="51"/>
        <v>A3284</v>
      </c>
      <c r="B3285" t="s">
        <v>2126</v>
      </c>
      <c r="C3285" t="s">
        <v>3235</v>
      </c>
      <c r="D3285" t="s">
        <v>3252</v>
      </c>
      <c r="E3285" s="2">
        <v>45861</v>
      </c>
      <c r="F3285">
        <v>14</v>
      </c>
      <c r="G3285" t="s">
        <v>3260</v>
      </c>
      <c r="H3285" s="2">
        <v>45865</v>
      </c>
      <c r="I3285" t="s">
        <v>3263</v>
      </c>
      <c r="J3285" t="s">
        <v>3262</v>
      </c>
      <c r="K3285">
        <v>3987</v>
      </c>
      <c r="L3285">
        <v>4</v>
      </c>
    </row>
    <row r="3286" spans="1:12" x14ac:dyDescent="0.45">
      <c r="A3286" t="str">
        <f t="shared" si="51"/>
        <v>A3285</v>
      </c>
      <c r="B3286" t="s">
        <v>1960</v>
      </c>
      <c r="C3286" t="s">
        <v>3238</v>
      </c>
      <c r="D3286" t="s">
        <v>3252</v>
      </c>
      <c r="E3286" s="2">
        <v>45771</v>
      </c>
      <c r="F3286">
        <v>16</v>
      </c>
      <c r="G3286" t="s">
        <v>3260</v>
      </c>
      <c r="H3286" s="2">
        <v>45776</v>
      </c>
      <c r="I3286" t="s">
        <v>3263</v>
      </c>
      <c r="J3286" t="s">
        <v>3262</v>
      </c>
      <c r="K3286">
        <v>2884</v>
      </c>
      <c r="L3286">
        <v>5</v>
      </c>
    </row>
    <row r="3287" spans="1:12" x14ac:dyDescent="0.45">
      <c r="A3287" t="str">
        <f t="shared" si="51"/>
        <v>A3286</v>
      </c>
      <c r="B3287" t="s">
        <v>2373</v>
      </c>
      <c r="C3287" t="s">
        <v>3238</v>
      </c>
      <c r="D3287" t="s">
        <v>3258</v>
      </c>
      <c r="E3287" s="2">
        <v>45914</v>
      </c>
      <c r="F3287">
        <v>14</v>
      </c>
      <c r="G3287" t="s">
        <v>3257</v>
      </c>
      <c r="H3287" s="2">
        <v>45918</v>
      </c>
      <c r="I3287" t="s">
        <v>3263</v>
      </c>
      <c r="J3287" t="s">
        <v>3262</v>
      </c>
      <c r="K3287">
        <v>3759</v>
      </c>
      <c r="L3287">
        <v>4</v>
      </c>
    </row>
    <row r="3288" spans="1:12" x14ac:dyDescent="0.45">
      <c r="A3288" t="str">
        <f t="shared" si="51"/>
        <v>A3287</v>
      </c>
      <c r="B3288" t="s">
        <v>2374</v>
      </c>
      <c r="C3288" t="s">
        <v>3241</v>
      </c>
      <c r="D3288" t="s">
        <v>3248</v>
      </c>
      <c r="E3288" s="2">
        <v>45842</v>
      </c>
      <c r="F3288">
        <v>16</v>
      </c>
      <c r="G3288" t="s">
        <v>3260</v>
      </c>
      <c r="H3288" s="2">
        <v>45848</v>
      </c>
      <c r="I3288" t="s">
        <v>3263</v>
      </c>
      <c r="J3288" t="s">
        <v>3262</v>
      </c>
      <c r="K3288">
        <v>3910</v>
      </c>
      <c r="L3288">
        <v>6</v>
      </c>
    </row>
    <row r="3289" spans="1:12" x14ac:dyDescent="0.45">
      <c r="A3289" t="str">
        <f t="shared" si="51"/>
        <v>A3288</v>
      </c>
      <c r="B3289" t="s">
        <v>1932</v>
      </c>
      <c r="C3289" t="s">
        <v>3238</v>
      </c>
      <c r="D3289" t="s">
        <v>3258</v>
      </c>
      <c r="E3289" s="2">
        <v>45918</v>
      </c>
      <c r="F3289">
        <v>10</v>
      </c>
      <c r="G3289" t="s">
        <v>3260</v>
      </c>
      <c r="H3289" s="2">
        <v>45923</v>
      </c>
      <c r="I3289" t="s">
        <v>3263</v>
      </c>
      <c r="J3289" t="s">
        <v>3262</v>
      </c>
      <c r="K3289">
        <v>4836</v>
      </c>
      <c r="L3289">
        <v>5</v>
      </c>
    </row>
    <row r="3290" spans="1:12" x14ac:dyDescent="0.45">
      <c r="A3290" t="str">
        <f t="shared" si="51"/>
        <v>A3289</v>
      </c>
      <c r="B3290" t="s">
        <v>2259</v>
      </c>
      <c r="C3290" t="s">
        <v>3238</v>
      </c>
      <c r="D3290" t="s">
        <v>3248</v>
      </c>
      <c r="E3290" s="2">
        <v>45840</v>
      </c>
      <c r="F3290">
        <v>19</v>
      </c>
      <c r="G3290" t="s">
        <v>3260</v>
      </c>
      <c r="H3290" s="2">
        <v>45847</v>
      </c>
      <c r="I3290" t="s">
        <v>3263</v>
      </c>
      <c r="J3290" t="s">
        <v>3261</v>
      </c>
      <c r="K3290">
        <v>13320</v>
      </c>
      <c r="L3290">
        <v>7</v>
      </c>
    </row>
    <row r="3291" spans="1:12" x14ac:dyDescent="0.45">
      <c r="A3291" t="str">
        <f t="shared" si="51"/>
        <v>A3290</v>
      </c>
      <c r="B3291" t="s">
        <v>1562</v>
      </c>
      <c r="C3291" t="s">
        <v>3235</v>
      </c>
      <c r="D3291" t="s">
        <v>3258</v>
      </c>
      <c r="E3291" s="2">
        <v>45964</v>
      </c>
      <c r="F3291">
        <v>17</v>
      </c>
      <c r="G3291" t="s">
        <v>3260</v>
      </c>
      <c r="H3291" s="2">
        <v>45966</v>
      </c>
      <c r="I3291" t="s">
        <v>3263</v>
      </c>
      <c r="J3291" t="s">
        <v>3262</v>
      </c>
      <c r="K3291">
        <v>4181</v>
      </c>
      <c r="L3291">
        <v>2</v>
      </c>
    </row>
    <row r="3292" spans="1:12" x14ac:dyDescent="0.45">
      <c r="A3292" t="str">
        <f t="shared" si="51"/>
        <v>A3291</v>
      </c>
      <c r="B3292" t="s">
        <v>2375</v>
      </c>
      <c r="C3292" t="s">
        <v>3235</v>
      </c>
      <c r="D3292" t="s">
        <v>3252</v>
      </c>
      <c r="E3292" s="2">
        <v>45959</v>
      </c>
      <c r="F3292">
        <v>11</v>
      </c>
      <c r="G3292" t="s">
        <v>3260</v>
      </c>
      <c r="H3292" s="2">
        <v>45965</v>
      </c>
      <c r="I3292" t="s">
        <v>3263</v>
      </c>
      <c r="J3292" t="s">
        <v>3262</v>
      </c>
      <c r="K3292">
        <v>2120</v>
      </c>
      <c r="L3292">
        <v>6</v>
      </c>
    </row>
    <row r="3293" spans="1:12" x14ac:dyDescent="0.45">
      <c r="A3293" t="str">
        <f t="shared" si="51"/>
        <v>A3292</v>
      </c>
      <c r="B3293" t="s">
        <v>2376</v>
      </c>
      <c r="C3293" t="s">
        <v>3235</v>
      </c>
      <c r="D3293" t="s">
        <v>3252</v>
      </c>
      <c r="E3293" s="2">
        <v>45785</v>
      </c>
      <c r="F3293">
        <v>14</v>
      </c>
      <c r="G3293" t="s">
        <v>3260</v>
      </c>
      <c r="H3293" s="2">
        <v>45789</v>
      </c>
      <c r="I3293" t="s">
        <v>3263</v>
      </c>
      <c r="J3293" t="s">
        <v>3262</v>
      </c>
      <c r="K3293">
        <v>2237</v>
      </c>
      <c r="L3293">
        <v>4</v>
      </c>
    </row>
    <row r="3294" spans="1:12" x14ac:dyDescent="0.45">
      <c r="A3294" t="str">
        <f t="shared" si="51"/>
        <v>A3293</v>
      </c>
      <c r="B3294" t="s">
        <v>2377</v>
      </c>
      <c r="C3294" t="s">
        <v>3241</v>
      </c>
      <c r="D3294" t="s">
        <v>3248</v>
      </c>
      <c r="E3294" s="2">
        <v>45709</v>
      </c>
      <c r="F3294">
        <v>11</v>
      </c>
      <c r="G3294" t="s">
        <v>3260</v>
      </c>
      <c r="H3294" s="2">
        <v>45712</v>
      </c>
      <c r="I3294" t="s">
        <v>3263</v>
      </c>
      <c r="J3294" t="s">
        <v>3262</v>
      </c>
      <c r="K3294">
        <v>4481</v>
      </c>
      <c r="L3294">
        <v>3</v>
      </c>
    </row>
    <row r="3295" spans="1:12" x14ac:dyDescent="0.45">
      <c r="A3295" t="str">
        <f t="shared" si="51"/>
        <v>A3294</v>
      </c>
      <c r="B3295" t="s">
        <v>2378</v>
      </c>
      <c r="C3295" t="s">
        <v>3235</v>
      </c>
      <c r="D3295" t="s">
        <v>3250</v>
      </c>
      <c r="E3295" s="2">
        <v>45705</v>
      </c>
      <c r="F3295">
        <v>10</v>
      </c>
      <c r="G3295" t="s">
        <v>3257</v>
      </c>
      <c r="H3295" s="2">
        <v>45712</v>
      </c>
      <c r="I3295" t="s">
        <v>3263</v>
      </c>
      <c r="J3295" t="s">
        <v>3262</v>
      </c>
      <c r="K3295">
        <v>2803</v>
      </c>
      <c r="L3295">
        <v>7</v>
      </c>
    </row>
    <row r="3296" spans="1:12" x14ac:dyDescent="0.45">
      <c r="A3296" t="str">
        <f t="shared" si="51"/>
        <v>A3295</v>
      </c>
      <c r="B3296" t="s">
        <v>487</v>
      </c>
      <c r="C3296" t="s">
        <v>3235</v>
      </c>
      <c r="D3296" t="s">
        <v>3258</v>
      </c>
      <c r="E3296" s="2">
        <v>45968</v>
      </c>
      <c r="F3296">
        <v>10</v>
      </c>
      <c r="G3296" t="s">
        <v>3260</v>
      </c>
      <c r="H3296" s="2">
        <v>45970</v>
      </c>
      <c r="I3296" t="s">
        <v>3263</v>
      </c>
      <c r="J3296" t="s">
        <v>3262</v>
      </c>
      <c r="K3296">
        <v>4297</v>
      </c>
      <c r="L3296">
        <v>2</v>
      </c>
    </row>
    <row r="3297" spans="1:12" x14ac:dyDescent="0.45">
      <c r="A3297" t="str">
        <f t="shared" si="51"/>
        <v>A3296</v>
      </c>
      <c r="B3297" t="s">
        <v>876</v>
      </c>
      <c r="C3297" t="s">
        <v>3238</v>
      </c>
      <c r="D3297" t="s">
        <v>3258</v>
      </c>
      <c r="E3297" s="2">
        <v>45967</v>
      </c>
      <c r="F3297">
        <v>12</v>
      </c>
      <c r="G3297" t="s">
        <v>3257</v>
      </c>
      <c r="H3297" s="2">
        <v>45971</v>
      </c>
      <c r="I3297" t="s">
        <v>3263</v>
      </c>
      <c r="J3297" t="s">
        <v>3262</v>
      </c>
      <c r="K3297">
        <v>2184</v>
      </c>
      <c r="L3297">
        <v>4</v>
      </c>
    </row>
    <row r="3298" spans="1:12" x14ac:dyDescent="0.45">
      <c r="A3298" t="str">
        <f t="shared" si="51"/>
        <v>A3297</v>
      </c>
      <c r="B3298" t="s">
        <v>2379</v>
      </c>
      <c r="C3298" t="s">
        <v>3235</v>
      </c>
      <c r="D3298" t="s">
        <v>3256</v>
      </c>
      <c r="E3298" s="2">
        <v>45922</v>
      </c>
      <c r="F3298">
        <v>21</v>
      </c>
      <c r="G3298" t="s">
        <v>3257</v>
      </c>
      <c r="H3298" s="2">
        <v>45926</v>
      </c>
      <c r="I3298" t="s">
        <v>3263</v>
      </c>
      <c r="J3298" t="s">
        <v>3262</v>
      </c>
      <c r="K3298">
        <v>4531</v>
      </c>
      <c r="L3298">
        <v>4</v>
      </c>
    </row>
    <row r="3299" spans="1:12" x14ac:dyDescent="0.45">
      <c r="A3299" t="str">
        <f t="shared" si="51"/>
        <v>A3298</v>
      </c>
      <c r="B3299" t="s">
        <v>2380</v>
      </c>
      <c r="C3299" t="s">
        <v>3235</v>
      </c>
      <c r="D3299" t="s">
        <v>3250</v>
      </c>
      <c r="E3299" s="2">
        <v>45761</v>
      </c>
      <c r="F3299">
        <v>8</v>
      </c>
      <c r="G3299" t="s">
        <v>3260</v>
      </c>
      <c r="H3299" s="2">
        <v>45771</v>
      </c>
      <c r="I3299" t="s">
        <v>3263</v>
      </c>
      <c r="J3299" t="s">
        <v>3262</v>
      </c>
      <c r="K3299">
        <v>4802</v>
      </c>
      <c r="L3299">
        <v>10</v>
      </c>
    </row>
    <row r="3300" spans="1:12" x14ac:dyDescent="0.45">
      <c r="A3300" t="str">
        <f t="shared" si="51"/>
        <v>A3299</v>
      </c>
      <c r="B3300" t="s">
        <v>2381</v>
      </c>
      <c r="C3300" t="s">
        <v>3235</v>
      </c>
      <c r="D3300" t="s">
        <v>3248</v>
      </c>
      <c r="E3300" s="2">
        <v>45835</v>
      </c>
      <c r="F3300">
        <v>8</v>
      </c>
      <c r="G3300" t="s">
        <v>3257</v>
      </c>
      <c r="H3300" s="2">
        <v>45841</v>
      </c>
      <c r="I3300" t="s">
        <v>3263</v>
      </c>
      <c r="J3300" t="s">
        <v>3262</v>
      </c>
      <c r="K3300">
        <v>2978</v>
      </c>
      <c r="L3300">
        <v>6</v>
      </c>
    </row>
    <row r="3301" spans="1:12" x14ac:dyDescent="0.45">
      <c r="A3301" t="str">
        <f t="shared" si="51"/>
        <v>A3300</v>
      </c>
      <c r="B3301" t="s">
        <v>2382</v>
      </c>
      <c r="C3301" t="s">
        <v>3238</v>
      </c>
      <c r="D3301" t="s">
        <v>3252</v>
      </c>
      <c r="E3301" s="2">
        <v>46017</v>
      </c>
      <c r="F3301">
        <v>12</v>
      </c>
      <c r="G3301" t="s">
        <v>3260</v>
      </c>
      <c r="H3301" s="2">
        <v>46022</v>
      </c>
      <c r="I3301" t="s">
        <v>3263</v>
      </c>
      <c r="J3301" t="s">
        <v>3262</v>
      </c>
      <c r="K3301">
        <v>3792</v>
      </c>
      <c r="L3301">
        <v>5</v>
      </c>
    </row>
    <row r="3302" spans="1:12" x14ac:dyDescent="0.45">
      <c r="A3302" t="str">
        <f t="shared" si="51"/>
        <v>A3301</v>
      </c>
      <c r="B3302" t="s">
        <v>756</v>
      </c>
      <c r="C3302" t="s">
        <v>3238</v>
      </c>
      <c r="D3302" t="s">
        <v>3248</v>
      </c>
      <c r="E3302" s="2">
        <v>45802</v>
      </c>
      <c r="F3302">
        <v>9</v>
      </c>
      <c r="G3302" t="s">
        <v>3260</v>
      </c>
      <c r="H3302" s="2">
        <v>45805</v>
      </c>
      <c r="I3302" t="s">
        <v>3263</v>
      </c>
      <c r="J3302" t="s">
        <v>3262</v>
      </c>
      <c r="K3302">
        <v>2021</v>
      </c>
      <c r="L3302">
        <v>3</v>
      </c>
    </row>
    <row r="3303" spans="1:12" x14ac:dyDescent="0.45">
      <c r="A3303" t="str">
        <f t="shared" si="51"/>
        <v>A3302</v>
      </c>
      <c r="B3303" t="s">
        <v>2112</v>
      </c>
      <c r="C3303" t="s">
        <v>3235</v>
      </c>
      <c r="D3303" t="s">
        <v>3252</v>
      </c>
      <c r="E3303" s="2">
        <v>45860</v>
      </c>
      <c r="F3303">
        <v>20</v>
      </c>
      <c r="G3303" t="s">
        <v>3260</v>
      </c>
      <c r="H3303" s="2">
        <v>45862</v>
      </c>
      <c r="I3303" t="s">
        <v>3263</v>
      </c>
      <c r="J3303" t="s">
        <v>3262</v>
      </c>
      <c r="K3303">
        <v>4223</v>
      </c>
      <c r="L3303">
        <v>2</v>
      </c>
    </row>
    <row r="3304" spans="1:12" x14ac:dyDescent="0.45">
      <c r="A3304" t="str">
        <f t="shared" si="51"/>
        <v>A3303</v>
      </c>
      <c r="B3304" t="s">
        <v>2383</v>
      </c>
      <c r="C3304" t="s">
        <v>3235</v>
      </c>
      <c r="D3304" t="s">
        <v>3252</v>
      </c>
      <c r="E3304" s="2">
        <v>46009</v>
      </c>
      <c r="F3304">
        <v>19</v>
      </c>
      <c r="G3304" t="s">
        <v>3260</v>
      </c>
      <c r="H3304" s="2">
        <v>46013</v>
      </c>
      <c r="I3304" t="s">
        <v>3263</v>
      </c>
      <c r="J3304" t="s">
        <v>3262</v>
      </c>
      <c r="K3304">
        <v>4542</v>
      </c>
      <c r="L3304">
        <v>4</v>
      </c>
    </row>
    <row r="3305" spans="1:12" x14ac:dyDescent="0.45">
      <c r="A3305" t="str">
        <f t="shared" si="51"/>
        <v>A3304</v>
      </c>
      <c r="B3305" t="s">
        <v>2006</v>
      </c>
      <c r="C3305" t="s">
        <v>3238</v>
      </c>
      <c r="D3305" t="s">
        <v>3258</v>
      </c>
      <c r="E3305" s="2">
        <v>45746</v>
      </c>
      <c r="F3305">
        <v>11</v>
      </c>
      <c r="G3305" t="s">
        <v>3260</v>
      </c>
      <c r="H3305" s="2">
        <v>45750</v>
      </c>
      <c r="I3305" t="s">
        <v>3263</v>
      </c>
      <c r="J3305" t="s">
        <v>3262</v>
      </c>
      <c r="K3305">
        <v>4825</v>
      </c>
      <c r="L3305">
        <v>4</v>
      </c>
    </row>
    <row r="3306" spans="1:12" x14ac:dyDescent="0.45">
      <c r="A3306" t="str">
        <f t="shared" si="51"/>
        <v>A3305</v>
      </c>
      <c r="B3306" t="s">
        <v>2384</v>
      </c>
      <c r="C3306" t="s">
        <v>3241</v>
      </c>
      <c r="D3306" t="s">
        <v>3258</v>
      </c>
      <c r="E3306" s="2">
        <v>45815</v>
      </c>
      <c r="F3306">
        <v>18</v>
      </c>
      <c r="G3306" t="s">
        <v>3257</v>
      </c>
      <c r="H3306" s="2">
        <v>45817</v>
      </c>
      <c r="I3306" t="s">
        <v>3263</v>
      </c>
      <c r="J3306" t="s">
        <v>3262</v>
      </c>
      <c r="K3306">
        <v>3078</v>
      </c>
      <c r="L3306">
        <v>2</v>
      </c>
    </row>
    <row r="3307" spans="1:12" x14ac:dyDescent="0.45">
      <c r="A3307" t="str">
        <f t="shared" si="51"/>
        <v>A3306</v>
      </c>
      <c r="B3307" t="s">
        <v>2385</v>
      </c>
      <c r="C3307" t="s">
        <v>3238</v>
      </c>
      <c r="D3307" t="s">
        <v>3252</v>
      </c>
      <c r="E3307" s="2">
        <v>45730</v>
      </c>
      <c r="F3307">
        <v>12</v>
      </c>
      <c r="G3307" t="s">
        <v>3260</v>
      </c>
      <c r="H3307" s="2">
        <v>45734</v>
      </c>
      <c r="I3307" t="s">
        <v>3263</v>
      </c>
      <c r="J3307" t="s">
        <v>3262</v>
      </c>
      <c r="K3307">
        <v>2929</v>
      </c>
      <c r="L3307">
        <v>4</v>
      </c>
    </row>
    <row r="3308" spans="1:12" x14ac:dyDescent="0.45">
      <c r="A3308" t="str">
        <f t="shared" si="51"/>
        <v>A3307</v>
      </c>
      <c r="B3308" t="s">
        <v>1816</v>
      </c>
      <c r="C3308" t="s">
        <v>3235</v>
      </c>
      <c r="D3308" t="s">
        <v>3258</v>
      </c>
      <c r="E3308" s="2">
        <v>46008</v>
      </c>
      <c r="F3308">
        <v>13</v>
      </c>
      <c r="G3308" t="s">
        <v>3257</v>
      </c>
      <c r="H3308" s="2">
        <v>46010</v>
      </c>
      <c r="I3308" t="s">
        <v>3263</v>
      </c>
      <c r="J3308" t="s">
        <v>3262</v>
      </c>
      <c r="K3308">
        <v>2973</v>
      </c>
      <c r="L3308">
        <v>2</v>
      </c>
    </row>
    <row r="3309" spans="1:12" x14ac:dyDescent="0.45">
      <c r="A3309" t="str">
        <f t="shared" si="51"/>
        <v>A3308</v>
      </c>
      <c r="B3309" t="s">
        <v>559</v>
      </c>
      <c r="C3309" t="s">
        <v>3241</v>
      </c>
      <c r="D3309" t="s">
        <v>3258</v>
      </c>
      <c r="E3309" s="2">
        <v>45685</v>
      </c>
      <c r="F3309">
        <v>10</v>
      </c>
      <c r="G3309" t="s">
        <v>3257</v>
      </c>
      <c r="H3309" s="2">
        <v>45687</v>
      </c>
      <c r="I3309" t="s">
        <v>3263</v>
      </c>
      <c r="J3309" t="s">
        <v>3262</v>
      </c>
      <c r="K3309">
        <v>4575</v>
      </c>
      <c r="L3309">
        <v>2</v>
      </c>
    </row>
    <row r="3310" spans="1:12" x14ac:dyDescent="0.45">
      <c r="A3310" t="str">
        <f t="shared" si="51"/>
        <v>A3309</v>
      </c>
      <c r="B3310" t="s">
        <v>2386</v>
      </c>
      <c r="C3310" t="s">
        <v>3235</v>
      </c>
      <c r="D3310" t="s">
        <v>3258</v>
      </c>
      <c r="E3310" s="2">
        <v>45673</v>
      </c>
      <c r="F3310">
        <v>17</v>
      </c>
      <c r="G3310" t="s">
        <v>3257</v>
      </c>
      <c r="H3310" s="2">
        <v>45675</v>
      </c>
      <c r="I3310" t="s">
        <v>3263</v>
      </c>
      <c r="J3310" t="s">
        <v>3262</v>
      </c>
      <c r="K3310">
        <v>3272</v>
      </c>
      <c r="L3310">
        <v>2</v>
      </c>
    </row>
    <row r="3311" spans="1:12" x14ac:dyDescent="0.45">
      <c r="A3311" t="str">
        <f t="shared" si="51"/>
        <v>A3310</v>
      </c>
      <c r="B3311" t="s">
        <v>251</v>
      </c>
      <c r="C3311" t="s">
        <v>3241</v>
      </c>
      <c r="D3311" t="s">
        <v>3248</v>
      </c>
      <c r="E3311" s="2">
        <v>45894</v>
      </c>
      <c r="F3311">
        <v>8</v>
      </c>
      <c r="G3311" t="s">
        <v>3260</v>
      </c>
      <c r="H3311" s="2">
        <v>45900</v>
      </c>
      <c r="I3311" t="s">
        <v>3263</v>
      </c>
      <c r="J3311" t="s">
        <v>3261</v>
      </c>
      <c r="K3311">
        <v>12872</v>
      </c>
      <c r="L3311">
        <v>6</v>
      </c>
    </row>
    <row r="3312" spans="1:12" x14ac:dyDescent="0.45">
      <c r="A3312" t="str">
        <f t="shared" si="51"/>
        <v>A3311</v>
      </c>
      <c r="B3312" t="s">
        <v>1091</v>
      </c>
      <c r="C3312" t="s">
        <v>3238</v>
      </c>
      <c r="D3312" t="s">
        <v>3248</v>
      </c>
      <c r="E3312" s="2">
        <v>46010</v>
      </c>
      <c r="F3312">
        <v>11</v>
      </c>
      <c r="G3312" t="s">
        <v>3257</v>
      </c>
      <c r="H3312" s="2">
        <v>46015</v>
      </c>
      <c r="I3312" t="s">
        <v>3263</v>
      </c>
      <c r="J3312" t="s">
        <v>3261</v>
      </c>
      <c r="K3312">
        <v>11449</v>
      </c>
      <c r="L3312">
        <v>5</v>
      </c>
    </row>
    <row r="3313" spans="1:12" x14ac:dyDescent="0.45">
      <c r="A3313" t="str">
        <f t="shared" si="51"/>
        <v>A3312</v>
      </c>
      <c r="B3313" t="s">
        <v>2387</v>
      </c>
      <c r="C3313" t="s">
        <v>3238</v>
      </c>
      <c r="D3313" t="s">
        <v>3256</v>
      </c>
      <c r="E3313" s="2">
        <v>45691</v>
      </c>
      <c r="F3313">
        <v>19</v>
      </c>
      <c r="G3313" t="s">
        <v>3257</v>
      </c>
      <c r="H3313" s="2">
        <v>45693</v>
      </c>
      <c r="I3313" t="s">
        <v>3264</v>
      </c>
      <c r="J3313" t="s">
        <v>3262</v>
      </c>
      <c r="K3313">
        <v>3921</v>
      </c>
      <c r="L3313">
        <v>2</v>
      </c>
    </row>
    <row r="3314" spans="1:12" x14ac:dyDescent="0.45">
      <c r="A3314" t="str">
        <f t="shared" si="51"/>
        <v>A3313</v>
      </c>
      <c r="B3314" t="s">
        <v>962</v>
      </c>
      <c r="C3314" t="s">
        <v>3238</v>
      </c>
      <c r="D3314" t="s">
        <v>3256</v>
      </c>
      <c r="E3314" s="2">
        <v>46017</v>
      </c>
      <c r="F3314">
        <v>23</v>
      </c>
      <c r="G3314" t="s">
        <v>3257</v>
      </c>
      <c r="H3314" s="2">
        <v>46021</v>
      </c>
      <c r="I3314" t="s">
        <v>3263</v>
      </c>
      <c r="J3314" t="s">
        <v>3262</v>
      </c>
      <c r="K3314">
        <v>3564</v>
      </c>
      <c r="L3314">
        <v>4</v>
      </c>
    </row>
    <row r="3315" spans="1:12" x14ac:dyDescent="0.45">
      <c r="A3315" t="str">
        <f t="shared" si="51"/>
        <v>A3314</v>
      </c>
      <c r="B3315" t="s">
        <v>2388</v>
      </c>
      <c r="C3315" t="s">
        <v>3238</v>
      </c>
      <c r="D3315" t="s">
        <v>3256</v>
      </c>
      <c r="E3315" s="2">
        <v>45667</v>
      </c>
      <c r="F3315">
        <v>21</v>
      </c>
      <c r="G3315" t="s">
        <v>3257</v>
      </c>
      <c r="H3315" s="2">
        <v>45670</v>
      </c>
      <c r="I3315" t="s">
        <v>3263</v>
      </c>
      <c r="J3315" t="s">
        <v>3262</v>
      </c>
      <c r="K3315">
        <v>4008</v>
      </c>
      <c r="L3315">
        <v>3</v>
      </c>
    </row>
    <row r="3316" spans="1:12" x14ac:dyDescent="0.45">
      <c r="A3316" t="str">
        <f t="shared" si="51"/>
        <v>A3315</v>
      </c>
      <c r="B3316" t="s">
        <v>2389</v>
      </c>
      <c r="C3316" t="s">
        <v>3235</v>
      </c>
      <c r="D3316" t="s">
        <v>3248</v>
      </c>
      <c r="E3316" s="2">
        <v>46022</v>
      </c>
      <c r="F3316">
        <v>19</v>
      </c>
      <c r="G3316" t="s">
        <v>3260</v>
      </c>
      <c r="H3316" s="2">
        <v>46026</v>
      </c>
      <c r="I3316" t="s">
        <v>3263</v>
      </c>
      <c r="J3316" t="s">
        <v>3262</v>
      </c>
      <c r="K3316">
        <v>4057</v>
      </c>
      <c r="L3316">
        <v>4</v>
      </c>
    </row>
    <row r="3317" spans="1:12" x14ac:dyDescent="0.45">
      <c r="A3317" t="str">
        <f t="shared" si="51"/>
        <v>A3316</v>
      </c>
      <c r="B3317" t="s">
        <v>2263</v>
      </c>
      <c r="C3317" t="s">
        <v>3238</v>
      </c>
      <c r="D3317" t="s">
        <v>3258</v>
      </c>
      <c r="E3317" s="2">
        <v>45878</v>
      </c>
      <c r="F3317">
        <v>15</v>
      </c>
      <c r="G3317" t="s">
        <v>3257</v>
      </c>
      <c r="H3317" s="2">
        <v>45881</v>
      </c>
      <c r="I3317" t="s">
        <v>3263</v>
      </c>
      <c r="J3317" t="s">
        <v>3262</v>
      </c>
      <c r="K3317">
        <v>3362</v>
      </c>
      <c r="L3317">
        <v>3</v>
      </c>
    </row>
    <row r="3318" spans="1:12" x14ac:dyDescent="0.45">
      <c r="A3318" t="str">
        <f t="shared" si="51"/>
        <v>A3317</v>
      </c>
      <c r="B3318" t="s">
        <v>174</v>
      </c>
      <c r="C3318" t="s">
        <v>3238</v>
      </c>
      <c r="D3318" t="s">
        <v>3256</v>
      </c>
      <c r="E3318" s="2">
        <v>45922</v>
      </c>
      <c r="F3318">
        <v>22</v>
      </c>
      <c r="G3318" t="s">
        <v>3257</v>
      </c>
      <c r="H3318" s="2">
        <v>45926</v>
      </c>
      <c r="I3318" t="s">
        <v>3263</v>
      </c>
      <c r="J3318" t="s">
        <v>3262</v>
      </c>
      <c r="K3318">
        <v>3766</v>
      </c>
      <c r="L3318">
        <v>4</v>
      </c>
    </row>
    <row r="3319" spans="1:12" x14ac:dyDescent="0.45">
      <c r="A3319" t="str">
        <f t="shared" si="51"/>
        <v>A3318</v>
      </c>
      <c r="B3319" t="s">
        <v>197</v>
      </c>
      <c r="C3319" t="s">
        <v>3241</v>
      </c>
      <c r="D3319" t="s">
        <v>3256</v>
      </c>
      <c r="E3319" s="2">
        <v>45672</v>
      </c>
      <c r="F3319">
        <v>20</v>
      </c>
      <c r="G3319" t="s">
        <v>3257</v>
      </c>
      <c r="H3319" s="2">
        <v>45677</v>
      </c>
      <c r="I3319" t="s">
        <v>3263</v>
      </c>
      <c r="J3319" t="s">
        <v>3262</v>
      </c>
      <c r="K3319">
        <v>3664</v>
      </c>
      <c r="L3319">
        <v>5</v>
      </c>
    </row>
    <row r="3320" spans="1:12" x14ac:dyDescent="0.45">
      <c r="A3320" t="str">
        <f t="shared" si="51"/>
        <v>A3319</v>
      </c>
      <c r="B3320" t="s">
        <v>1962</v>
      </c>
      <c r="C3320" t="s">
        <v>3235</v>
      </c>
      <c r="D3320" t="s">
        <v>3256</v>
      </c>
      <c r="E3320" s="2">
        <v>45876</v>
      </c>
      <c r="F3320">
        <v>20</v>
      </c>
      <c r="G3320" t="s">
        <v>3257</v>
      </c>
      <c r="H3320" s="2">
        <v>45880</v>
      </c>
      <c r="I3320" t="s">
        <v>3263</v>
      </c>
      <c r="J3320" t="s">
        <v>3261</v>
      </c>
      <c r="K3320">
        <v>9505</v>
      </c>
      <c r="L3320">
        <v>4</v>
      </c>
    </row>
    <row r="3321" spans="1:12" x14ac:dyDescent="0.45">
      <c r="A3321" t="str">
        <f t="shared" si="51"/>
        <v>A3320</v>
      </c>
      <c r="B3321" t="s">
        <v>2390</v>
      </c>
      <c r="C3321" t="s">
        <v>3241</v>
      </c>
      <c r="D3321" t="s">
        <v>3248</v>
      </c>
      <c r="E3321" s="2">
        <v>45975</v>
      </c>
      <c r="F3321">
        <v>10</v>
      </c>
      <c r="G3321" t="s">
        <v>3260</v>
      </c>
      <c r="H3321" s="2">
        <v>45980</v>
      </c>
      <c r="I3321" t="s">
        <v>3263</v>
      </c>
      <c r="J3321" t="s">
        <v>3261</v>
      </c>
      <c r="K3321">
        <v>8888</v>
      </c>
      <c r="L3321">
        <v>5</v>
      </c>
    </row>
    <row r="3322" spans="1:12" x14ac:dyDescent="0.45">
      <c r="A3322" t="str">
        <f t="shared" si="51"/>
        <v>A3321</v>
      </c>
      <c r="B3322" t="s">
        <v>321</v>
      </c>
      <c r="C3322" t="s">
        <v>3235</v>
      </c>
      <c r="D3322" t="s">
        <v>3254</v>
      </c>
      <c r="E3322" s="2">
        <v>45668</v>
      </c>
      <c r="F3322">
        <v>10</v>
      </c>
      <c r="G3322" t="s">
        <v>3257</v>
      </c>
      <c r="H3322" s="2">
        <v>45670</v>
      </c>
      <c r="I3322" t="s">
        <v>3263</v>
      </c>
      <c r="J3322" t="s">
        <v>3262</v>
      </c>
      <c r="K3322">
        <v>4982</v>
      </c>
      <c r="L3322">
        <v>2</v>
      </c>
    </row>
    <row r="3323" spans="1:12" x14ac:dyDescent="0.45">
      <c r="A3323" t="str">
        <f t="shared" si="51"/>
        <v>A3322</v>
      </c>
      <c r="B3323" t="s">
        <v>2391</v>
      </c>
      <c r="C3323" t="s">
        <v>3241</v>
      </c>
      <c r="D3323" t="s">
        <v>3248</v>
      </c>
      <c r="E3323" s="2">
        <v>45925</v>
      </c>
      <c r="F3323">
        <v>15</v>
      </c>
      <c r="G3323" t="s">
        <v>3260</v>
      </c>
      <c r="H3323" s="2">
        <v>45929</v>
      </c>
      <c r="I3323" t="s">
        <v>3263</v>
      </c>
      <c r="J3323" t="s">
        <v>3261</v>
      </c>
      <c r="K3323">
        <v>13055</v>
      </c>
      <c r="L3323">
        <v>4</v>
      </c>
    </row>
    <row r="3324" spans="1:12" x14ac:dyDescent="0.45">
      <c r="A3324" t="str">
        <f t="shared" si="51"/>
        <v>A3323</v>
      </c>
      <c r="B3324" t="s">
        <v>1042</v>
      </c>
      <c r="C3324" t="s">
        <v>3238</v>
      </c>
      <c r="D3324" t="s">
        <v>3256</v>
      </c>
      <c r="E3324" s="2">
        <v>45739</v>
      </c>
      <c r="F3324">
        <v>23</v>
      </c>
      <c r="G3324" t="s">
        <v>3257</v>
      </c>
      <c r="H3324" s="2">
        <v>45742</v>
      </c>
      <c r="I3324" t="s">
        <v>3263</v>
      </c>
      <c r="J3324" t="s">
        <v>3261</v>
      </c>
      <c r="K3324">
        <v>10593</v>
      </c>
      <c r="L3324">
        <v>3</v>
      </c>
    </row>
    <row r="3325" spans="1:12" x14ac:dyDescent="0.45">
      <c r="A3325" t="str">
        <f t="shared" si="51"/>
        <v>A3324</v>
      </c>
      <c r="B3325" t="s">
        <v>1629</v>
      </c>
      <c r="C3325" t="s">
        <v>3235</v>
      </c>
      <c r="D3325" t="s">
        <v>3258</v>
      </c>
      <c r="E3325" s="2">
        <v>45864</v>
      </c>
      <c r="F3325">
        <v>12</v>
      </c>
      <c r="G3325" t="s">
        <v>3260</v>
      </c>
      <c r="H3325" s="2">
        <v>45867</v>
      </c>
      <c r="I3325" t="s">
        <v>3263</v>
      </c>
      <c r="J3325" t="s">
        <v>3262</v>
      </c>
      <c r="K3325">
        <v>3587</v>
      </c>
      <c r="L3325">
        <v>3</v>
      </c>
    </row>
    <row r="3326" spans="1:12" x14ac:dyDescent="0.45">
      <c r="A3326" t="str">
        <f t="shared" si="51"/>
        <v>A3325</v>
      </c>
      <c r="B3326" t="s">
        <v>1992</v>
      </c>
      <c r="C3326" t="s">
        <v>3238</v>
      </c>
      <c r="D3326" t="s">
        <v>3258</v>
      </c>
      <c r="E3326" s="2">
        <v>45897</v>
      </c>
      <c r="F3326">
        <v>14</v>
      </c>
      <c r="G3326" t="s">
        <v>3257</v>
      </c>
      <c r="H3326" s="2">
        <v>45903</v>
      </c>
      <c r="I3326" t="s">
        <v>3263</v>
      </c>
      <c r="J3326" t="s">
        <v>3262</v>
      </c>
      <c r="K3326">
        <v>4245</v>
      </c>
      <c r="L3326">
        <v>6</v>
      </c>
    </row>
    <row r="3327" spans="1:12" x14ac:dyDescent="0.45">
      <c r="A3327" t="str">
        <f t="shared" si="51"/>
        <v>A3326</v>
      </c>
      <c r="B3327" t="s">
        <v>2077</v>
      </c>
      <c r="C3327" t="s">
        <v>3241</v>
      </c>
      <c r="D3327" t="s">
        <v>3252</v>
      </c>
      <c r="E3327" s="2">
        <v>45741</v>
      </c>
      <c r="F3327">
        <v>18</v>
      </c>
      <c r="G3327" t="s">
        <v>3257</v>
      </c>
      <c r="H3327" s="2">
        <v>45745</v>
      </c>
      <c r="I3327" t="s">
        <v>3263</v>
      </c>
      <c r="J3327" t="s">
        <v>3262</v>
      </c>
      <c r="K3327">
        <v>2682</v>
      </c>
      <c r="L3327">
        <v>4</v>
      </c>
    </row>
    <row r="3328" spans="1:12" x14ac:dyDescent="0.45">
      <c r="A3328" t="str">
        <f t="shared" si="51"/>
        <v>A3327</v>
      </c>
      <c r="B3328" t="s">
        <v>1657</v>
      </c>
      <c r="C3328" t="s">
        <v>3235</v>
      </c>
      <c r="D3328" t="s">
        <v>3258</v>
      </c>
      <c r="E3328" s="2">
        <v>45850</v>
      </c>
      <c r="F3328">
        <v>13</v>
      </c>
      <c r="G3328" t="s">
        <v>3260</v>
      </c>
      <c r="H3328" s="2">
        <v>45852</v>
      </c>
      <c r="I3328" t="s">
        <v>3263</v>
      </c>
      <c r="J3328" t="s">
        <v>3262</v>
      </c>
      <c r="K3328">
        <v>3409</v>
      </c>
      <c r="L3328">
        <v>2</v>
      </c>
    </row>
    <row r="3329" spans="1:12" x14ac:dyDescent="0.45">
      <c r="A3329" t="str">
        <f t="shared" si="51"/>
        <v>A3328</v>
      </c>
      <c r="B3329" t="s">
        <v>1134</v>
      </c>
      <c r="C3329" t="s">
        <v>3235</v>
      </c>
      <c r="D3329" t="s">
        <v>3258</v>
      </c>
      <c r="E3329" s="2">
        <v>45868</v>
      </c>
      <c r="F3329">
        <v>19</v>
      </c>
      <c r="G3329" t="s">
        <v>3260</v>
      </c>
      <c r="H3329" s="2">
        <v>45871</v>
      </c>
      <c r="I3329" t="s">
        <v>3263</v>
      </c>
      <c r="J3329" t="s">
        <v>3262</v>
      </c>
      <c r="K3329">
        <v>2753</v>
      </c>
      <c r="L3329">
        <v>3</v>
      </c>
    </row>
    <row r="3330" spans="1:12" x14ac:dyDescent="0.45">
      <c r="A3330" t="str">
        <f t="shared" si="51"/>
        <v>A3329</v>
      </c>
      <c r="B3330" t="s">
        <v>2392</v>
      </c>
      <c r="C3330" t="s">
        <v>3235</v>
      </c>
      <c r="D3330" t="s">
        <v>3248</v>
      </c>
      <c r="E3330" s="2">
        <v>46018</v>
      </c>
      <c r="F3330">
        <v>19</v>
      </c>
      <c r="G3330" t="s">
        <v>3257</v>
      </c>
      <c r="H3330" s="2">
        <v>46021</v>
      </c>
      <c r="I3330" t="s">
        <v>3263</v>
      </c>
      <c r="J3330" t="s">
        <v>3261</v>
      </c>
      <c r="K3330">
        <v>14583</v>
      </c>
      <c r="L3330">
        <v>3</v>
      </c>
    </row>
    <row r="3331" spans="1:12" x14ac:dyDescent="0.45">
      <c r="A3331" t="str">
        <f t="shared" ref="A3331:A3394" si="52">"A"&amp;TEXT(ROW()-1,"0000")</f>
        <v>A3330</v>
      </c>
      <c r="B3331" t="s">
        <v>2393</v>
      </c>
      <c r="C3331" t="s">
        <v>3235</v>
      </c>
      <c r="D3331" t="s">
        <v>3248</v>
      </c>
      <c r="E3331" s="2">
        <v>45876</v>
      </c>
      <c r="F3331">
        <v>19</v>
      </c>
      <c r="G3331" t="s">
        <v>3257</v>
      </c>
      <c r="H3331" s="2">
        <v>45881</v>
      </c>
      <c r="I3331" t="s">
        <v>3263</v>
      </c>
      <c r="J3331" t="s">
        <v>3262</v>
      </c>
      <c r="K3331">
        <v>4679</v>
      </c>
      <c r="L3331">
        <v>5</v>
      </c>
    </row>
    <row r="3332" spans="1:12" x14ac:dyDescent="0.45">
      <c r="A3332" t="str">
        <f t="shared" si="52"/>
        <v>A3331</v>
      </c>
      <c r="B3332" t="s">
        <v>2394</v>
      </c>
      <c r="C3332" t="s">
        <v>3238</v>
      </c>
      <c r="D3332" t="s">
        <v>3248</v>
      </c>
      <c r="E3332" s="2">
        <v>45742</v>
      </c>
      <c r="F3332">
        <v>12</v>
      </c>
      <c r="G3332" t="s">
        <v>3260</v>
      </c>
      <c r="H3332" s="2">
        <v>45745</v>
      </c>
      <c r="I3332" t="s">
        <v>3263</v>
      </c>
      <c r="J3332" t="s">
        <v>3261</v>
      </c>
      <c r="K3332">
        <v>11946</v>
      </c>
      <c r="L3332">
        <v>3</v>
      </c>
    </row>
    <row r="3333" spans="1:12" x14ac:dyDescent="0.45">
      <c r="A3333" t="str">
        <f t="shared" si="52"/>
        <v>A3332</v>
      </c>
      <c r="B3333" t="s">
        <v>2395</v>
      </c>
      <c r="C3333" t="s">
        <v>3238</v>
      </c>
      <c r="D3333" t="s">
        <v>3256</v>
      </c>
      <c r="E3333" s="2">
        <v>45849</v>
      </c>
      <c r="F3333">
        <v>20</v>
      </c>
      <c r="G3333" t="s">
        <v>3257</v>
      </c>
      <c r="H3333" s="2">
        <v>45852</v>
      </c>
      <c r="I3333" t="s">
        <v>3263</v>
      </c>
      <c r="J3333" t="s">
        <v>3261</v>
      </c>
      <c r="K3333">
        <v>13977</v>
      </c>
      <c r="L3333">
        <v>3</v>
      </c>
    </row>
    <row r="3334" spans="1:12" x14ac:dyDescent="0.45">
      <c r="A3334" t="str">
        <f t="shared" si="52"/>
        <v>A3333</v>
      </c>
      <c r="B3334" t="s">
        <v>2396</v>
      </c>
      <c r="C3334" t="s">
        <v>3241</v>
      </c>
      <c r="D3334" t="s">
        <v>3248</v>
      </c>
      <c r="E3334" s="2">
        <v>45802</v>
      </c>
      <c r="F3334">
        <v>14</v>
      </c>
      <c r="G3334" t="s">
        <v>3260</v>
      </c>
      <c r="H3334" s="2">
        <v>45808</v>
      </c>
      <c r="I3334" t="s">
        <v>3263</v>
      </c>
      <c r="J3334" t="s">
        <v>3262</v>
      </c>
      <c r="K3334">
        <v>2621</v>
      </c>
      <c r="L3334">
        <v>6</v>
      </c>
    </row>
    <row r="3335" spans="1:12" x14ac:dyDescent="0.45">
      <c r="A3335" t="str">
        <f t="shared" si="52"/>
        <v>A3334</v>
      </c>
      <c r="B3335" t="s">
        <v>2397</v>
      </c>
      <c r="C3335" t="s">
        <v>3238</v>
      </c>
      <c r="D3335" t="s">
        <v>3258</v>
      </c>
      <c r="E3335" s="2">
        <v>46001</v>
      </c>
      <c r="F3335">
        <v>17</v>
      </c>
      <c r="G3335" t="s">
        <v>3260</v>
      </c>
      <c r="H3335" s="2">
        <v>46004</v>
      </c>
      <c r="I3335" t="s">
        <v>3263</v>
      </c>
      <c r="J3335" t="s">
        <v>3262</v>
      </c>
      <c r="K3335">
        <v>2346</v>
      </c>
      <c r="L3335">
        <v>3</v>
      </c>
    </row>
    <row r="3336" spans="1:12" x14ac:dyDescent="0.45">
      <c r="A3336" t="str">
        <f t="shared" si="52"/>
        <v>A3335</v>
      </c>
      <c r="B3336" t="s">
        <v>2182</v>
      </c>
      <c r="C3336" t="s">
        <v>3238</v>
      </c>
      <c r="D3336" t="s">
        <v>3248</v>
      </c>
      <c r="E3336" s="2">
        <v>45978</v>
      </c>
      <c r="F3336">
        <v>12</v>
      </c>
      <c r="G3336" t="s">
        <v>3260</v>
      </c>
      <c r="H3336" s="2">
        <v>45982</v>
      </c>
      <c r="I3336" t="s">
        <v>3263</v>
      </c>
      <c r="J3336" t="s">
        <v>3261</v>
      </c>
      <c r="K3336">
        <v>14528</v>
      </c>
      <c r="L3336">
        <v>4</v>
      </c>
    </row>
    <row r="3337" spans="1:12" x14ac:dyDescent="0.45">
      <c r="A3337" t="str">
        <f t="shared" si="52"/>
        <v>A3336</v>
      </c>
      <c r="B3337" t="s">
        <v>50</v>
      </c>
      <c r="C3337" t="s">
        <v>3238</v>
      </c>
      <c r="D3337" t="s">
        <v>3254</v>
      </c>
      <c r="E3337" s="2">
        <v>45915</v>
      </c>
      <c r="F3337">
        <v>12</v>
      </c>
      <c r="G3337" t="s">
        <v>3260</v>
      </c>
      <c r="H3337" s="2">
        <v>45916</v>
      </c>
      <c r="I3337" t="s">
        <v>3263</v>
      </c>
      <c r="J3337" t="s">
        <v>3262</v>
      </c>
      <c r="K3337">
        <v>3194</v>
      </c>
      <c r="L3337">
        <v>1</v>
      </c>
    </row>
    <row r="3338" spans="1:12" x14ac:dyDescent="0.45">
      <c r="A3338" t="str">
        <f t="shared" si="52"/>
        <v>A3337</v>
      </c>
      <c r="B3338" t="s">
        <v>2295</v>
      </c>
      <c r="C3338" t="s">
        <v>3235</v>
      </c>
      <c r="D3338" t="s">
        <v>3254</v>
      </c>
      <c r="E3338" s="2">
        <v>45708</v>
      </c>
      <c r="F3338">
        <v>9</v>
      </c>
      <c r="G3338" t="s">
        <v>3260</v>
      </c>
      <c r="H3338" s="2">
        <v>45709</v>
      </c>
      <c r="I3338" t="s">
        <v>3263</v>
      </c>
      <c r="J3338" t="s">
        <v>3262</v>
      </c>
      <c r="K3338">
        <v>3694</v>
      </c>
      <c r="L3338">
        <v>1</v>
      </c>
    </row>
    <row r="3339" spans="1:12" x14ac:dyDescent="0.45">
      <c r="A3339" t="str">
        <f t="shared" si="52"/>
        <v>A3338</v>
      </c>
      <c r="B3339" t="s">
        <v>362</v>
      </c>
      <c r="C3339" t="s">
        <v>3238</v>
      </c>
      <c r="D3339" t="s">
        <v>3256</v>
      </c>
      <c r="E3339" s="2">
        <v>45746</v>
      </c>
      <c r="F3339">
        <v>19</v>
      </c>
      <c r="G3339" t="s">
        <v>3257</v>
      </c>
      <c r="H3339" s="2">
        <v>45748</v>
      </c>
      <c r="I3339" t="s">
        <v>3263</v>
      </c>
      <c r="J3339" t="s">
        <v>3262</v>
      </c>
      <c r="K3339">
        <v>4650</v>
      </c>
      <c r="L3339">
        <v>2</v>
      </c>
    </row>
    <row r="3340" spans="1:12" x14ac:dyDescent="0.45">
      <c r="A3340" t="str">
        <f t="shared" si="52"/>
        <v>A3339</v>
      </c>
      <c r="B3340" t="s">
        <v>2398</v>
      </c>
      <c r="C3340" t="s">
        <v>3238</v>
      </c>
      <c r="D3340" t="s">
        <v>3258</v>
      </c>
      <c r="E3340" s="2">
        <v>45898</v>
      </c>
      <c r="F3340">
        <v>13</v>
      </c>
      <c r="G3340" t="s">
        <v>3260</v>
      </c>
      <c r="H3340" s="2">
        <v>45903</v>
      </c>
      <c r="I3340" t="s">
        <v>3263</v>
      </c>
      <c r="J3340" t="s">
        <v>3262</v>
      </c>
      <c r="K3340">
        <v>2613</v>
      </c>
      <c r="L3340">
        <v>5</v>
      </c>
    </row>
    <row r="3341" spans="1:12" x14ac:dyDescent="0.45">
      <c r="A3341" t="str">
        <f t="shared" si="52"/>
        <v>A3340</v>
      </c>
      <c r="B3341" t="s">
        <v>2342</v>
      </c>
      <c r="C3341" t="s">
        <v>3235</v>
      </c>
      <c r="D3341" t="s">
        <v>3258</v>
      </c>
      <c r="E3341" s="2">
        <v>45808</v>
      </c>
      <c r="F3341">
        <v>17</v>
      </c>
      <c r="G3341" t="s">
        <v>3260</v>
      </c>
      <c r="H3341" s="2">
        <v>45813</v>
      </c>
      <c r="I3341" t="s">
        <v>3263</v>
      </c>
      <c r="J3341" t="s">
        <v>3262</v>
      </c>
      <c r="K3341">
        <v>2731</v>
      </c>
      <c r="L3341">
        <v>5</v>
      </c>
    </row>
    <row r="3342" spans="1:12" x14ac:dyDescent="0.45">
      <c r="A3342" t="str">
        <f t="shared" si="52"/>
        <v>A3341</v>
      </c>
      <c r="B3342" t="s">
        <v>238</v>
      </c>
      <c r="C3342" t="s">
        <v>3235</v>
      </c>
      <c r="D3342" t="s">
        <v>3248</v>
      </c>
      <c r="E3342" s="2">
        <v>45725</v>
      </c>
      <c r="F3342">
        <v>13</v>
      </c>
      <c r="G3342" t="s">
        <v>3260</v>
      </c>
      <c r="H3342" s="2">
        <v>45731</v>
      </c>
      <c r="I3342" t="s">
        <v>3263</v>
      </c>
      <c r="J3342" t="s">
        <v>3262</v>
      </c>
      <c r="K3342">
        <v>2256</v>
      </c>
      <c r="L3342">
        <v>6</v>
      </c>
    </row>
    <row r="3343" spans="1:12" x14ac:dyDescent="0.45">
      <c r="A3343" t="str">
        <f t="shared" si="52"/>
        <v>A3342</v>
      </c>
      <c r="B3343" t="s">
        <v>1397</v>
      </c>
      <c r="C3343" t="s">
        <v>3238</v>
      </c>
      <c r="D3343" t="s">
        <v>3248</v>
      </c>
      <c r="E3343" s="2">
        <v>45919</v>
      </c>
      <c r="F3343">
        <v>12</v>
      </c>
      <c r="G3343" t="s">
        <v>3260</v>
      </c>
      <c r="H3343" s="2">
        <v>45925</v>
      </c>
      <c r="I3343" t="s">
        <v>3263</v>
      </c>
      <c r="J3343" t="s">
        <v>3262</v>
      </c>
      <c r="K3343">
        <v>3046</v>
      </c>
      <c r="L3343">
        <v>6</v>
      </c>
    </row>
    <row r="3344" spans="1:12" x14ac:dyDescent="0.45">
      <c r="A3344" t="str">
        <f t="shared" si="52"/>
        <v>A3343</v>
      </c>
      <c r="B3344" t="s">
        <v>2399</v>
      </c>
      <c r="C3344" t="s">
        <v>3238</v>
      </c>
      <c r="D3344" t="s">
        <v>3254</v>
      </c>
      <c r="E3344" s="2">
        <v>45879</v>
      </c>
      <c r="F3344">
        <v>12</v>
      </c>
      <c r="G3344" t="s">
        <v>3257</v>
      </c>
      <c r="H3344" s="2">
        <v>45881</v>
      </c>
      <c r="I3344" t="s">
        <v>3263</v>
      </c>
      <c r="J3344" t="s">
        <v>3262</v>
      </c>
      <c r="K3344">
        <v>4446</v>
      </c>
      <c r="L3344">
        <v>2</v>
      </c>
    </row>
    <row r="3345" spans="1:12" x14ac:dyDescent="0.45">
      <c r="A3345" t="str">
        <f t="shared" si="52"/>
        <v>A3344</v>
      </c>
      <c r="B3345" t="s">
        <v>1000</v>
      </c>
      <c r="C3345" t="s">
        <v>3235</v>
      </c>
      <c r="D3345" t="s">
        <v>3258</v>
      </c>
      <c r="E3345" s="2">
        <v>46011</v>
      </c>
      <c r="F3345">
        <v>9</v>
      </c>
      <c r="G3345" t="s">
        <v>3260</v>
      </c>
      <c r="H3345" s="2">
        <v>46015</v>
      </c>
      <c r="I3345" t="s">
        <v>3263</v>
      </c>
      <c r="J3345" t="s">
        <v>3262</v>
      </c>
      <c r="K3345">
        <v>2402</v>
      </c>
      <c r="L3345">
        <v>4</v>
      </c>
    </row>
    <row r="3346" spans="1:12" x14ac:dyDescent="0.45">
      <c r="A3346" t="str">
        <f t="shared" si="52"/>
        <v>A3345</v>
      </c>
      <c r="B3346" t="s">
        <v>227</v>
      </c>
      <c r="C3346" t="s">
        <v>3238</v>
      </c>
      <c r="D3346" t="s">
        <v>3248</v>
      </c>
      <c r="E3346" s="2">
        <v>45729</v>
      </c>
      <c r="F3346">
        <v>17</v>
      </c>
      <c r="G3346" t="s">
        <v>3257</v>
      </c>
      <c r="H3346" s="2">
        <v>45734</v>
      </c>
      <c r="I3346" t="s">
        <v>3263</v>
      </c>
      <c r="J3346" t="s">
        <v>3261</v>
      </c>
      <c r="K3346">
        <v>13615</v>
      </c>
      <c r="L3346">
        <v>5</v>
      </c>
    </row>
    <row r="3347" spans="1:12" x14ac:dyDescent="0.45">
      <c r="A3347" t="str">
        <f t="shared" si="52"/>
        <v>A3346</v>
      </c>
      <c r="B3347" t="s">
        <v>2400</v>
      </c>
      <c r="C3347" t="s">
        <v>3235</v>
      </c>
      <c r="D3347" t="s">
        <v>3258</v>
      </c>
      <c r="E3347" s="2">
        <v>45666</v>
      </c>
      <c r="F3347">
        <v>10</v>
      </c>
      <c r="G3347" t="s">
        <v>3257</v>
      </c>
      <c r="H3347" s="2">
        <v>45668</v>
      </c>
      <c r="I3347" t="s">
        <v>3263</v>
      </c>
      <c r="J3347" t="s">
        <v>3262</v>
      </c>
      <c r="K3347">
        <v>3150</v>
      </c>
      <c r="L3347">
        <v>2</v>
      </c>
    </row>
    <row r="3348" spans="1:12" x14ac:dyDescent="0.45">
      <c r="A3348" t="str">
        <f t="shared" si="52"/>
        <v>A3347</v>
      </c>
      <c r="B3348" t="s">
        <v>2401</v>
      </c>
      <c r="C3348" t="s">
        <v>3235</v>
      </c>
      <c r="D3348" t="s">
        <v>3258</v>
      </c>
      <c r="E3348" s="2">
        <v>45967</v>
      </c>
      <c r="F3348">
        <v>9</v>
      </c>
      <c r="G3348" t="s">
        <v>3260</v>
      </c>
      <c r="H3348" s="2">
        <v>45973</v>
      </c>
      <c r="I3348" t="s">
        <v>3263</v>
      </c>
      <c r="J3348" t="s">
        <v>3262</v>
      </c>
      <c r="K3348">
        <v>2174</v>
      </c>
      <c r="L3348">
        <v>6</v>
      </c>
    </row>
    <row r="3349" spans="1:12" x14ac:dyDescent="0.45">
      <c r="A3349" t="str">
        <f t="shared" si="52"/>
        <v>A3348</v>
      </c>
      <c r="B3349" t="s">
        <v>2402</v>
      </c>
      <c r="C3349" t="s">
        <v>3238</v>
      </c>
      <c r="D3349" t="s">
        <v>3254</v>
      </c>
      <c r="E3349" s="2">
        <v>45809</v>
      </c>
      <c r="F3349">
        <v>15</v>
      </c>
      <c r="G3349" t="s">
        <v>3260</v>
      </c>
      <c r="H3349" s="2">
        <v>45810</v>
      </c>
      <c r="I3349" t="s">
        <v>3263</v>
      </c>
      <c r="J3349" t="s">
        <v>3262</v>
      </c>
      <c r="K3349">
        <v>4785</v>
      </c>
      <c r="L3349">
        <v>1</v>
      </c>
    </row>
    <row r="3350" spans="1:12" x14ac:dyDescent="0.45">
      <c r="A3350" t="str">
        <f t="shared" si="52"/>
        <v>A3349</v>
      </c>
      <c r="B3350" t="s">
        <v>1997</v>
      </c>
      <c r="C3350" t="s">
        <v>3238</v>
      </c>
      <c r="D3350" t="s">
        <v>3248</v>
      </c>
      <c r="E3350" s="2">
        <v>45955</v>
      </c>
      <c r="F3350">
        <v>12</v>
      </c>
      <c r="G3350" t="s">
        <v>3257</v>
      </c>
      <c r="H3350" s="2">
        <v>45962</v>
      </c>
      <c r="I3350" t="s">
        <v>3263</v>
      </c>
      <c r="J3350" t="s">
        <v>3262</v>
      </c>
      <c r="K3350">
        <v>4486</v>
      </c>
      <c r="L3350">
        <v>7</v>
      </c>
    </row>
    <row r="3351" spans="1:12" x14ac:dyDescent="0.45">
      <c r="A3351" t="str">
        <f t="shared" si="52"/>
        <v>A3350</v>
      </c>
      <c r="B3351" t="s">
        <v>2403</v>
      </c>
      <c r="C3351" t="s">
        <v>3238</v>
      </c>
      <c r="D3351" t="s">
        <v>3256</v>
      </c>
      <c r="E3351" s="2">
        <v>45920</v>
      </c>
      <c r="F3351">
        <v>21</v>
      </c>
      <c r="G3351" t="s">
        <v>3257</v>
      </c>
      <c r="H3351" s="2">
        <v>45923</v>
      </c>
      <c r="I3351" t="s">
        <v>3264</v>
      </c>
      <c r="J3351" t="s">
        <v>3261</v>
      </c>
      <c r="K3351">
        <v>14313</v>
      </c>
      <c r="L3351">
        <v>3</v>
      </c>
    </row>
    <row r="3352" spans="1:12" x14ac:dyDescent="0.45">
      <c r="A3352" t="str">
        <f t="shared" si="52"/>
        <v>A3351</v>
      </c>
      <c r="B3352" t="s">
        <v>2404</v>
      </c>
      <c r="C3352" t="s">
        <v>3241</v>
      </c>
      <c r="D3352" t="s">
        <v>3256</v>
      </c>
      <c r="E3352" s="2">
        <v>45947</v>
      </c>
      <c r="F3352">
        <v>19</v>
      </c>
      <c r="G3352" t="s">
        <v>3257</v>
      </c>
      <c r="H3352" s="2">
        <v>45951</v>
      </c>
      <c r="I3352" t="s">
        <v>3263</v>
      </c>
      <c r="J3352" t="s">
        <v>3261</v>
      </c>
      <c r="K3352">
        <v>11345</v>
      </c>
      <c r="L3352">
        <v>4</v>
      </c>
    </row>
    <row r="3353" spans="1:12" x14ac:dyDescent="0.45">
      <c r="A3353" t="str">
        <f t="shared" si="52"/>
        <v>A3352</v>
      </c>
      <c r="B3353" t="s">
        <v>1648</v>
      </c>
      <c r="C3353" t="s">
        <v>3235</v>
      </c>
      <c r="D3353" t="s">
        <v>3258</v>
      </c>
      <c r="E3353" s="2">
        <v>45833</v>
      </c>
      <c r="F3353">
        <v>12</v>
      </c>
      <c r="G3353" t="s">
        <v>3260</v>
      </c>
      <c r="H3353" s="2">
        <v>45837</v>
      </c>
      <c r="I3353" t="s">
        <v>3263</v>
      </c>
      <c r="J3353" t="s">
        <v>3262</v>
      </c>
      <c r="K3353">
        <v>3863</v>
      </c>
      <c r="L3353">
        <v>4</v>
      </c>
    </row>
    <row r="3354" spans="1:12" x14ac:dyDescent="0.45">
      <c r="A3354" t="str">
        <f t="shared" si="52"/>
        <v>A3353</v>
      </c>
      <c r="B3354" t="s">
        <v>2405</v>
      </c>
      <c r="C3354" t="s">
        <v>3238</v>
      </c>
      <c r="D3354" t="s">
        <v>3248</v>
      </c>
      <c r="E3354" s="2">
        <v>45974</v>
      </c>
      <c r="F3354">
        <v>8</v>
      </c>
      <c r="G3354" t="s">
        <v>3260</v>
      </c>
      <c r="H3354" s="2">
        <v>45981</v>
      </c>
      <c r="I3354" t="s">
        <v>3263</v>
      </c>
      <c r="J3354" t="s">
        <v>3262</v>
      </c>
      <c r="K3354">
        <v>4348</v>
      </c>
      <c r="L3354">
        <v>7</v>
      </c>
    </row>
    <row r="3355" spans="1:12" x14ac:dyDescent="0.45">
      <c r="A3355" t="str">
        <f t="shared" si="52"/>
        <v>A3354</v>
      </c>
      <c r="B3355" t="s">
        <v>2082</v>
      </c>
      <c r="C3355" t="s">
        <v>3238</v>
      </c>
      <c r="D3355" t="s">
        <v>3252</v>
      </c>
      <c r="E3355" s="2">
        <v>45678</v>
      </c>
      <c r="F3355">
        <v>8</v>
      </c>
      <c r="G3355" t="s">
        <v>3260</v>
      </c>
      <c r="H3355" s="2">
        <v>45680</v>
      </c>
      <c r="I3355" t="s">
        <v>3263</v>
      </c>
      <c r="J3355" t="s">
        <v>3262</v>
      </c>
      <c r="K3355">
        <v>2149</v>
      </c>
      <c r="L3355">
        <v>2</v>
      </c>
    </row>
    <row r="3356" spans="1:12" x14ac:dyDescent="0.45">
      <c r="A3356" t="str">
        <f t="shared" si="52"/>
        <v>A3355</v>
      </c>
      <c r="B3356" t="s">
        <v>2406</v>
      </c>
      <c r="C3356" t="s">
        <v>3238</v>
      </c>
      <c r="D3356" t="s">
        <v>3254</v>
      </c>
      <c r="E3356" s="2">
        <v>45871</v>
      </c>
      <c r="F3356">
        <v>12</v>
      </c>
      <c r="G3356" t="s">
        <v>3260</v>
      </c>
      <c r="H3356" s="2">
        <v>45872</v>
      </c>
      <c r="I3356" t="s">
        <v>3263</v>
      </c>
      <c r="J3356" t="s">
        <v>3262</v>
      </c>
      <c r="K3356">
        <v>2085</v>
      </c>
      <c r="L3356">
        <v>1</v>
      </c>
    </row>
    <row r="3357" spans="1:12" x14ac:dyDescent="0.45">
      <c r="A3357" t="str">
        <f t="shared" si="52"/>
        <v>A3356</v>
      </c>
      <c r="B3357" t="s">
        <v>2407</v>
      </c>
      <c r="C3357" t="s">
        <v>3238</v>
      </c>
      <c r="D3357" t="s">
        <v>3248</v>
      </c>
      <c r="E3357" s="2">
        <v>45770</v>
      </c>
      <c r="F3357">
        <v>18</v>
      </c>
      <c r="G3357" t="s">
        <v>3260</v>
      </c>
      <c r="H3357" s="2">
        <v>45774</v>
      </c>
      <c r="I3357" t="s">
        <v>3263</v>
      </c>
      <c r="J3357" t="s">
        <v>3262</v>
      </c>
      <c r="K3357">
        <v>4838</v>
      </c>
      <c r="L3357">
        <v>4</v>
      </c>
    </row>
    <row r="3358" spans="1:12" x14ac:dyDescent="0.45">
      <c r="A3358" t="str">
        <f t="shared" si="52"/>
        <v>A3357</v>
      </c>
      <c r="B3358" t="s">
        <v>2076</v>
      </c>
      <c r="C3358" t="s">
        <v>3235</v>
      </c>
      <c r="D3358" t="s">
        <v>3248</v>
      </c>
      <c r="E3358" s="2">
        <v>45673</v>
      </c>
      <c r="F3358">
        <v>8</v>
      </c>
      <c r="G3358" t="s">
        <v>3257</v>
      </c>
      <c r="H3358" s="2">
        <v>45677</v>
      </c>
      <c r="I3358" t="s">
        <v>3263</v>
      </c>
      <c r="J3358" t="s">
        <v>3262</v>
      </c>
      <c r="K3358">
        <v>4065</v>
      </c>
      <c r="L3358">
        <v>4</v>
      </c>
    </row>
    <row r="3359" spans="1:12" x14ac:dyDescent="0.45">
      <c r="A3359" t="str">
        <f t="shared" si="52"/>
        <v>A3358</v>
      </c>
      <c r="B3359" t="s">
        <v>2408</v>
      </c>
      <c r="C3359" t="s">
        <v>3235</v>
      </c>
      <c r="D3359" t="s">
        <v>3252</v>
      </c>
      <c r="E3359" s="2">
        <v>45781</v>
      </c>
      <c r="F3359">
        <v>8</v>
      </c>
      <c r="G3359" t="s">
        <v>3260</v>
      </c>
      <c r="H3359" s="2">
        <v>45783</v>
      </c>
      <c r="I3359" t="s">
        <v>3263</v>
      </c>
      <c r="J3359" t="s">
        <v>3262</v>
      </c>
      <c r="K3359">
        <v>3373</v>
      </c>
      <c r="L3359">
        <v>2</v>
      </c>
    </row>
    <row r="3360" spans="1:12" x14ac:dyDescent="0.45">
      <c r="A3360" t="str">
        <f t="shared" si="52"/>
        <v>A3359</v>
      </c>
      <c r="B3360" t="s">
        <v>2402</v>
      </c>
      <c r="C3360" t="s">
        <v>3235</v>
      </c>
      <c r="D3360" t="s">
        <v>3252</v>
      </c>
      <c r="E3360" s="2">
        <v>45795</v>
      </c>
      <c r="F3360">
        <v>9</v>
      </c>
      <c r="G3360" t="s">
        <v>3260</v>
      </c>
      <c r="H3360" s="2">
        <v>45797</v>
      </c>
      <c r="I3360" t="s">
        <v>3263</v>
      </c>
      <c r="J3360" t="s">
        <v>3262</v>
      </c>
      <c r="K3360">
        <v>4722</v>
      </c>
      <c r="L3360">
        <v>2</v>
      </c>
    </row>
    <row r="3361" spans="1:12" x14ac:dyDescent="0.45">
      <c r="A3361" t="str">
        <f t="shared" si="52"/>
        <v>A3360</v>
      </c>
      <c r="B3361" t="s">
        <v>2409</v>
      </c>
      <c r="C3361" t="s">
        <v>3235</v>
      </c>
      <c r="D3361" t="s">
        <v>3258</v>
      </c>
      <c r="E3361" s="2">
        <v>45793</v>
      </c>
      <c r="F3361">
        <v>19</v>
      </c>
      <c r="G3361" t="s">
        <v>3260</v>
      </c>
      <c r="H3361" s="2">
        <v>45795</v>
      </c>
      <c r="I3361" t="s">
        <v>3263</v>
      </c>
      <c r="J3361" t="s">
        <v>3262</v>
      </c>
      <c r="K3361">
        <v>3607</v>
      </c>
      <c r="L3361">
        <v>2</v>
      </c>
    </row>
    <row r="3362" spans="1:12" x14ac:dyDescent="0.45">
      <c r="A3362" t="str">
        <f t="shared" si="52"/>
        <v>A3361</v>
      </c>
      <c r="B3362" t="s">
        <v>2410</v>
      </c>
      <c r="C3362" t="s">
        <v>3235</v>
      </c>
      <c r="D3362" t="s">
        <v>3248</v>
      </c>
      <c r="E3362" s="2">
        <v>45790</v>
      </c>
      <c r="F3362">
        <v>13</v>
      </c>
      <c r="G3362" t="s">
        <v>3257</v>
      </c>
      <c r="H3362" s="2">
        <v>45795</v>
      </c>
      <c r="I3362" t="s">
        <v>3263</v>
      </c>
      <c r="J3362" t="s">
        <v>3261</v>
      </c>
      <c r="K3362">
        <v>13997</v>
      </c>
      <c r="L3362">
        <v>5</v>
      </c>
    </row>
    <row r="3363" spans="1:12" x14ac:dyDescent="0.45">
      <c r="A3363" t="str">
        <f t="shared" si="52"/>
        <v>A3362</v>
      </c>
      <c r="B3363" t="s">
        <v>2411</v>
      </c>
      <c r="C3363" t="s">
        <v>3235</v>
      </c>
      <c r="D3363" t="s">
        <v>3256</v>
      </c>
      <c r="E3363" s="2">
        <v>45991</v>
      </c>
      <c r="F3363">
        <v>18</v>
      </c>
      <c r="G3363" t="s">
        <v>3257</v>
      </c>
      <c r="H3363" s="2">
        <v>45996</v>
      </c>
      <c r="I3363" t="s">
        <v>3263</v>
      </c>
      <c r="J3363" t="s">
        <v>3262</v>
      </c>
      <c r="K3363">
        <v>4707</v>
      </c>
      <c r="L3363">
        <v>5</v>
      </c>
    </row>
    <row r="3364" spans="1:12" x14ac:dyDescent="0.45">
      <c r="A3364" t="str">
        <f t="shared" si="52"/>
        <v>A3363</v>
      </c>
      <c r="B3364" t="s">
        <v>2412</v>
      </c>
      <c r="C3364" t="s">
        <v>3241</v>
      </c>
      <c r="D3364" t="s">
        <v>3248</v>
      </c>
      <c r="E3364" s="2">
        <v>45811</v>
      </c>
      <c r="F3364">
        <v>10</v>
      </c>
      <c r="G3364" t="s">
        <v>3257</v>
      </c>
      <c r="H3364" s="2">
        <v>45815</v>
      </c>
      <c r="I3364" t="s">
        <v>3263</v>
      </c>
      <c r="J3364" t="s">
        <v>3261</v>
      </c>
      <c r="K3364">
        <v>14064</v>
      </c>
      <c r="L3364">
        <v>4</v>
      </c>
    </row>
    <row r="3365" spans="1:12" x14ac:dyDescent="0.45">
      <c r="A3365" t="str">
        <f t="shared" si="52"/>
        <v>A3364</v>
      </c>
      <c r="B3365" t="s">
        <v>2413</v>
      </c>
      <c r="C3365" t="s">
        <v>3238</v>
      </c>
      <c r="D3365" t="s">
        <v>3258</v>
      </c>
      <c r="E3365" s="2">
        <v>45832</v>
      </c>
      <c r="F3365">
        <v>8</v>
      </c>
      <c r="G3365" t="s">
        <v>3257</v>
      </c>
      <c r="H3365" s="2">
        <v>45838</v>
      </c>
      <c r="I3365" t="s">
        <v>3263</v>
      </c>
      <c r="J3365" t="s">
        <v>3262</v>
      </c>
      <c r="K3365">
        <v>3111</v>
      </c>
      <c r="L3365">
        <v>6</v>
      </c>
    </row>
    <row r="3366" spans="1:12" x14ac:dyDescent="0.45">
      <c r="A3366" t="str">
        <f t="shared" si="52"/>
        <v>A3365</v>
      </c>
      <c r="B3366" t="s">
        <v>2414</v>
      </c>
      <c r="C3366" t="s">
        <v>3238</v>
      </c>
      <c r="D3366" t="s">
        <v>3252</v>
      </c>
      <c r="E3366" s="2">
        <v>45944</v>
      </c>
      <c r="F3366">
        <v>8</v>
      </c>
      <c r="G3366" t="s">
        <v>3260</v>
      </c>
      <c r="H3366" s="2">
        <v>45947</v>
      </c>
      <c r="I3366" t="s">
        <v>3263</v>
      </c>
      <c r="J3366" t="s">
        <v>3262</v>
      </c>
      <c r="K3366">
        <v>2719</v>
      </c>
      <c r="L3366">
        <v>3</v>
      </c>
    </row>
    <row r="3367" spans="1:12" x14ac:dyDescent="0.45">
      <c r="A3367" t="str">
        <f t="shared" si="52"/>
        <v>A3366</v>
      </c>
      <c r="B3367" t="s">
        <v>470</v>
      </c>
      <c r="C3367" t="s">
        <v>3235</v>
      </c>
      <c r="D3367" t="s">
        <v>3258</v>
      </c>
      <c r="E3367" s="2">
        <v>45760</v>
      </c>
      <c r="F3367">
        <v>17</v>
      </c>
      <c r="G3367" t="s">
        <v>3260</v>
      </c>
      <c r="H3367" s="2">
        <v>45763</v>
      </c>
      <c r="I3367" t="s">
        <v>3263</v>
      </c>
      <c r="J3367" t="s">
        <v>3262</v>
      </c>
      <c r="K3367">
        <v>3059</v>
      </c>
      <c r="L3367">
        <v>3</v>
      </c>
    </row>
    <row r="3368" spans="1:12" x14ac:dyDescent="0.45">
      <c r="A3368" t="str">
        <f t="shared" si="52"/>
        <v>A3367</v>
      </c>
      <c r="B3368" t="s">
        <v>2415</v>
      </c>
      <c r="C3368" t="s">
        <v>3235</v>
      </c>
      <c r="D3368" t="s">
        <v>3252</v>
      </c>
      <c r="E3368" s="2">
        <v>45926</v>
      </c>
      <c r="F3368">
        <v>16</v>
      </c>
      <c r="G3368" t="s">
        <v>3260</v>
      </c>
      <c r="H3368" s="2">
        <v>45928</v>
      </c>
      <c r="I3368" t="s">
        <v>3263</v>
      </c>
      <c r="J3368" t="s">
        <v>3262</v>
      </c>
      <c r="K3368">
        <v>2886</v>
      </c>
      <c r="L3368">
        <v>2</v>
      </c>
    </row>
    <row r="3369" spans="1:12" x14ac:dyDescent="0.45">
      <c r="A3369" t="str">
        <f t="shared" si="52"/>
        <v>A3368</v>
      </c>
      <c r="B3369" t="s">
        <v>2416</v>
      </c>
      <c r="C3369" t="s">
        <v>3235</v>
      </c>
      <c r="D3369" t="s">
        <v>3254</v>
      </c>
      <c r="E3369" s="2">
        <v>45793</v>
      </c>
      <c r="F3369">
        <v>13</v>
      </c>
      <c r="G3369" t="s">
        <v>3260</v>
      </c>
      <c r="H3369" s="2">
        <v>45796</v>
      </c>
      <c r="I3369" t="s">
        <v>3263</v>
      </c>
      <c r="J3369" t="s">
        <v>3262</v>
      </c>
      <c r="K3369">
        <v>3486</v>
      </c>
      <c r="L3369">
        <v>3</v>
      </c>
    </row>
    <row r="3370" spans="1:12" x14ac:dyDescent="0.45">
      <c r="A3370" t="str">
        <f t="shared" si="52"/>
        <v>A3369</v>
      </c>
      <c r="B3370" t="s">
        <v>881</v>
      </c>
      <c r="C3370" t="s">
        <v>3235</v>
      </c>
      <c r="D3370" t="s">
        <v>3248</v>
      </c>
      <c r="E3370" s="2">
        <v>45870</v>
      </c>
      <c r="F3370">
        <v>12</v>
      </c>
      <c r="G3370" t="s">
        <v>3260</v>
      </c>
      <c r="H3370" s="2">
        <v>45877</v>
      </c>
      <c r="I3370" t="s">
        <v>3263</v>
      </c>
      <c r="J3370" t="s">
        <v>3261</v>
      </c>
      <c r="K3370">
        <v>8918</v>
      </c>
      <c r="L3370">
        <v>7</v>
      </c>
    </row>
    <row r="3371" spans="1:12" x14ac:dyDescent="0.45">
      <c r="A3371" t="str">
        <f t="shared" si="52"/>
        <v>A3370</v>
      </c>
      <c r="B3371" t="s">
        <v>1098</v>
      </c>
      <c r="C3371" t="s">
        <v>3241</v>
      </c>
      <c r="D3371" t="s">
        <v>3258</v>
      </c>
      <c r="E3371" s="2">
        <v>45767</v>
      </c>
      <c r="F3371">
        <v>19</v>
      </c>
      <c r="G3371" t="s">
        <v>3260</v>
      </c>
      <c r="H3371" s="2">
        <v>45769</v>
      </c>
      <c r="I3371" t="s">
        <v>3263</v>
      </c>
      <c r="J3371" t="s">
        <v>3262</v>
      </c>
      <c r="K3371">
        <v>2421</v>
      </c>
      <c r="L3371">
        <v>2</v>
      </c>
    </row>
    <row r="3372" spans="1:12" x14ac:dyDescent="0.45">
      <c r="A3372" t="str">
        <f t="shared" si="52"/>
        <v>A3371</v>
      </c>
      <c r="B3372" t="s">
        <v>2417</v>
      </c>
      <c r="C3372" t="s">
        <v>3238</v>
      </c>
      <c r="D3372" t="s">
        <v>3258</v>
      </c>
      <c r="E3372" s="2">
        <v>45722</v>
      </c>
      <c r="F3372">
        <v>14</v>
      </c>
      <c r="G3372" t="s">
        <v>3260</v>
      </c>
      <c r="H3372" s="2">
        <v>45725</v>
      </c>
      <c r="I3372" t="s">
        <v>3263</v>
      </c>
      <c r="J3372" t="s">
        <v>3262</v>
      </c>
      <c r="K3372">
        <v>3384</v>
      </c>
      <c r="L3372">
        <v>3</v>
      </c>
    </row>
    <row r="3373" spans="1:12" x14ac:dyDescent="0.45">
      <c r="A3373" t="str">
        <f t="shared" si="52"/>
        <v>A3372</v>
      </c>
      <c r="B3373" t="s">
        <v>1446</v>
      </c>
      <c r="C3373" t="s">
        <v>3235</v>
      </c>
      <c r="D3373" t="s">
        <v>3248</v>
      </c>
      <c r="E3373" s="2">
        <v>45806</v>
      </c>
      <c r="F3373">
        <v>8</v>
      </c>
      <c r="G3373" t="s">
        <v>3257</v>
      </c>
      <c r="H3373" s="2">
        <v>45811</v>
      </c>
      <c r="I3373" t="s">
        <v>3263</v>
      </c>
      <c r="J3373" t="s">
        <v>3262</v>
      </c>
      <c r="K3373">
        <v>2059</v>
      </c>
      <c r="L3373">
        <v>5</v>
      </c>
    </row>
    <row r="3374" spans="1:12" x14ac:dyDescent="0.45">
      <c r="A3374" t="str">
        <f t="shared" si="52"/>
        <v>A3373</v>
      </c>
      <c r="B3374" t="s">
        <v>2418</v>
      </c>
      <c r="C3374" t="s">
        <v>3238</v>
      </c>
      <c r="D3374" t="s">
        <v>3252</v>
      </c>
      <c r="E3374" s="2">
        <v>46016</v>
      </c>
      <c r="F3374">
        <v>12</v>
      </c>
      <c r="G3374" t="s">
        <v>3260</v>
      </c>
      <c r="H3374" s="2">
        <v>46021</v>
      </c>
      <c r="I3374" t="s">
        <v>3263</v>
      </c>
      <c r="J3374" t="s">
        <v>3262</v>
      </c>
      <c r="K3374">
        <v>3218</v>
      </c>
      <c r="L3374">
        <v>5</v>
      </c>
    </row>
    <row r="3375" spans="1:12" x14ac:dyDescent="0.45">
      <c r="A3375" t="str">
        <f t="shared" si="52"/>
        <v>A3374</v>
      </c>
      <c r="B3375" t="s">
        <v>1580</v>
      </c>
      <c r="C3375" t="s">
        <v>3235</v>
      </c>
      <c r="D3375" t="s">
        <v>3248</v>
      </c>
      <c r="E3375" s="2">
        <v>45894</v>
      </c>
      <c r="F3375">
        <v>15</v>
      </c>
      <c r="G3375" t="s">
        <v>3260</v>
      </c>
      <c r="H3375" s="2">
        <v>45898</v>
      </c>
      <c r="I3375" t="s">
        <v>3263</v>
      </c>
      <c r="J3375" t="s">
        <v>3262</v>
      </c>
      <c r="K3375">
        <v>3199</v>
      </c>
      <c r="L3375">
        <v>4</v>
      </c>
    </row>
    <row r="3376" spans="1:12" x14ac:dyDescent="0.45">
      <c r="A3376" t="str">
        <f t="shared" si="52"/>
        <v>A3375</v>
      </c>
      <c r="B3376" t="s">
        <v>2419</v>
      </c>
      <c r="C3376" t="s">
        <v>3238</v>
      </c>
      <c r="D3376" t="s">
        <v>3256</v>
      </c>
      <c r="E3376" s="2">
        <v>45912</v>
      </c>
      <c r="F3376">
        <v>20</v>
      </c>
      <c r="G3376" t="s">
        <v>3257</v>
      </c>
      <c r="H3376" s="2">
        <v>45915</v>
      </c>
      <c r="I3376" t="s">
        <v>3263</v>
      </c>
      <c r="J3376" t="s">
        <v>3262</v>
      </c>
      <c r="K3376">
        <v>3375</v>
      </c>
      <c r="L3376">
        <v>3</v>
      </c>
    </row>
    <row r="3377" spans="1:12" x14ac:dyDescent="0.45">
      <c r="A3377" t="str">
        <f t="shared" si="52"/>
        <v>A3376</v>
      </c>
      <c r="B3377" t="s">
        <v>2322</v>
      </c>
      <c r="C3377" t="s">
        <v>3238</v>
      </c>
      <c r="D3377" t="s">
        <v>3252</v>
      </c>
      <c r="E3377" s="2">
        <v>45848</v>
      </c>
      <c r="F3377">
        <v>8</v>
      </c>
      <c r="G3377" t="s">
        <v>3260</v>
      </c>
      <c r="H3377" s="2">
        <v>45850</v>
      </c>
      <c r="I3377" t="s">
        <v>3263</v>
      </c>
      <c r="J3377" t="s">
        <v>3262</v>
      </c>
      <c r="K3377">
        <v>3951</v>
      </c>
      <c r="L3377">
        <v>2</v>
      </c>
    </row>
    <row r="3378" spans="1:12" x14ac:dyDescent="0.45">
      <c r="A3378" t="str">
        <f t="shared" si="52"/>
        <v>A3377</v>
      </c>
      <c r="B3378" t="s">
        <v>1158</v>
      </c>
      <c r="C3378" t="s">
        <v>3238</v>
      </c>
      <c r="D3378" t="s">
        <v>3248</v>
      </c>
      <c r="E3378" s="2">
        <v>45936</v>
      </c>
      <c r="F3378">
        <v>14</v>
      </c>
      <c r="G3378" t="s">
        <v>3260</v>
      </c>
      <c r="H3378" s="2">
        <v>45942</v>
      </c>
      <c r="I3378" t="s">
        <v>3263</v>
      </c>
      <c r="J3378" t="s">
        <v>3262</v>
      </c>
      <c r="K3378">
        <v>2308</v>
      </c>
      <c r="L3378">
        <v>6</v>
      </c>
    </row>
    <row r="3379" spans="1:12" x14ac:dyDescent="0.45">
      <c r="A3379" t="str">
        <f t="shared" si="52"/>
        <v>A3378</v>
      </c>
      <c r="B3379" t="s">
        <v>1163</v>
      </c>
      <c r="C3379" t="s">
        <v>3238</v>
      </c>
      <c r="D3379" t="s">
        <v>3254</v>
      </c>
      <c r="E3379" s="2">
        <v>45848</v>
      </c>
      <c r="F3379">
        <v>19</v>
      </c>
      <c r="G3379" t="s">
        <v>3260</v>
      </c>
      <c r="H3379" s="2">
        <v>45850</v>
      </c>
      <c r="I3379" t="s">
        <v>3263</v>
      </c>
      <c r="J3379" t="s">
        <v>3262</v>
      </c>
      <c r="K3379">
        <v>3694</v>
      </c>
      <c r="L3379">
        <v>2</v>
      </c>
    </row>
    <row r="3380" spans="1:12" x14ac:dyDescent="0.45">
      <c r="A3380" t="str">
        <f t="shared" si="52"/>
        <v>A3379</v>
      </c>
      <c r="B3380" t="s">
        <v>2420</v>
      </c>
      <c r="C3380" t="s">
        <v>3235</v>
      </c>
      <c r="D3380" t="s">
        <v>3248</v>
      </c>
      <c r="E3380" s="2">
        <v>45826</v>
      </c>
      <c r="F3380">
        <v>20</v>
      </c>
      <c r="G3380" t="s">
        <v>3260</v>
      </c>
      <c r="H3380" s="2">
        <v>45829</v>
      </c>
      <c r="I3380" t="s">
        <v>3263</v>
      </c>
      <c r="J3380" t="s">
        <v>3262</v>
      </c>
      <c r="K3380">
        <v>3921</v>
      </c>
      <c r="L3380">
        <v>3</v>
      </c>
    </row>
    <row r="3381" spans="1:12" x14ac:dyDescent="0.45">
      <c r="A3381" t="str">
        <f t="shared" si="52"/>
        <v>A3380</v>
      </c>
      <c r="B3381" t="s">
        <v>1962</v>
      </c>
      <c r="C3381" t="s">
        <v>3235</v>
      </c>
      <c r="D3381" t="s">
        <v>3256</v>
      </c>
      <c r="E3381" s="2">
        <v>45881</v>
      </c>
      <c r="F3381">
        <v>18</v>
      </c>
      <c r="G3381" t="s">
        <v>3257</v>
      </c>
      <c r="H3381" s="2">
        <v>45884</v>
      </c>
      <c r="I3381" t="s">
        <v>3264</v>
      </c>
      <c r="J3381" t="s">
        <v>3262</v>
      </c>
      <c r="K3381">
        <v>2144</v>
      </c>
      <c r="L3381">
        <v>3</v>
      </c>
    </row>
    <row r="3382" spans="1:12" x14ac:dyDescent="0.45">
      <c r="A3382" t="str">
        <f t="shared" si="52"/>
        <v>A3381</v>
      </c>
      <c r="B3382" t="s">
        <v>1761</v>
      </c>
      <c r="C3382" t="s">
        <v>3238</v>
      </c>
      <c r="D3382" t="s">
        <v>3254</v>
      </c>
      <c r="E3382" s="2">
        <v>45989</v>
      </c>
      <c r="F3382">
        <v>16</v>
      </c>
      <c r="G3382" t="s">
        <v>3260</v>
      </c>
      <c r="H3382" s="2">
        <v>45990</v>
      </c>
      <c r="I3382" t="s">
        <v>3263</v>
      </c>
      <c r="J3382" t="s">
        <v>3262</v>
      </c>
      <c r="K3382">
        <v>4733</v>
      </c>
      <c r="L3382">
        <v>1</v>
      </c>
    </row>
    <row r="3383" spans="1:12" x14ac:dyDescent="0.45">
      <c r="A3383" t="str">
        <f t="shared" si="52"/>
        <v>A3382</v>
      </c>
      <c r="B3383" t="s">
        <v>811</v>
      </c>
      <c r="C3383" t="s">
        <v>3235</v>
      </c>
      <c r="D3383" t="s">
        <v>3256</v>
      </c>
      <c r="E3383" s="2">
        <v>46007</v>
      </c>
      <c r="F3383">
        <v>23</v>
      </c>
      <c r="G3383" t="s">
        <v>3257</v>
      </c>
      <c r="H3383" s="2">
        <v>46009</v>
      </c>
      <c r="I3383" t="s">
        <v>3264</v>
      </c>
      <c r="J3383" t="s">
        <v>3262</v>
      </c>
      <c r="K3383">
        <v>3933</v>
      </c>
      <c r="L3383">
        <v>2</v>
      </c>
    </row>
    <row r="3384" spans="1:12" x14ac:dyDescent="0.45">
      <c r="A3384" t="str">
        <f t="shared" si="52"/>
        <v>A3383</v>
      </c>
      <c r="B3384" t="s">
        <v>2421</v>
      </c>
      <c r="C3384" t="s">
        <v>3241</v>
      </c>
      <c r="D3384" t="s">
        <v>3258</v>
      </c>
      <c r="E3384" s="2">
        <v>45681</v>
      </c>
      <c r="F3384">
        <v>14</v>
      </c>
      <c r="G3384" t="s">
        <v>3260</v>
      </c>
      <c r="H3384" s="2">
        <v>45684</v>
      </c>
      <c r="I3384" t="s">
        <v>3263</v>
      </c>
      <c r="J3384" t="s">
        <v>3262</v>
      </c>
      <c r="K3384">
        <v>2488</v>
      </c>
      <c r="L3384">
        <v>3</v>
      </c>
    </row>
    <row r="3385" spans="1:12" x14ac:dyDescent="0.45">
      <c r="A3385" t="str">
        <f t="shared" si="52"/>
        <v>A3384</v>
      </c>
      <c r="B3385" t="s">
        <v>30</v>
      </c>
      <c r="C3385" t="s">
        <v>3235</v>
      </c>
      <c r="D3385" t="s">
        <v>3258</v>
      </c>
      <c r="E3385" s="2">
        <v>45736</v>
      </c>
      <c r="F3385">
        <v>12</v>
      </c>
      <c r="G3385" t="s">
        <v>3257</v>
      </c>
      <c r="H3385" s="2">
        <v>45741</v>
      </c>
      <c r="I3385" t="s">
        <v>3263</v>
      </c>
      <c r="J3385" t="s">
        <v>3262</v>
      </c>
      <c r="K3385">
        <v>2616</v>
      </c>
      <c r="L3385">
        <v>5</v>
      </c>
    </row>
    <row r="3386" spans="1:12" x14ac:dyDescent="0.45">
      <c r="A3386" t="str">
        <f t="shared" si="52"/>
        <v>A3385</v>
      </c>
      <c r="B3386" t="s">
        <v>2422</v>
      </c>
      <c r="C3386" t="s">
        <v>3235</v>
      </c>
      <c r="D3386" t="s">
        <v>3258</v>
      </c>
      <c r="E3386" s="2">
        <v>46009</v>
      </c>
      <c r="F3386">
        <v>13</v>
      </c>
      <c r="G3386" t="s">
        <v>3260</v>
      </c>
      <c r="H3386" s="2">
        <v>46014</v>
      </c>
      <c r="I3386" t="s">
        <v>3263</v>
      </c>
      <c r="J3386" t="s">
        <v>3262</v>
      </c>
      <c r="K3386">
        <v>3952</v>
      </c>
      <c r="L3386">
        <v>5</v>
      </c>
    </row>
    <row r="3387" spans="1:12" x14ac:dyDescent="0.45">
      <c r="A3387" t="str">
        <f t="shared" si="52"/>
        <v>A3386</v>
      </c>
      <c r="B3387" t="s">
        <v>2423</v>
      </c>
      <c r="C3387" t="s">
        <v>3238</v>
      </c>
      <c r="D3387" t="s">
        <v>3258</v>
      </c>
      <c r="E3387" s="2">
        <v>45871</v>
      </c>
      <c r="F3387">
        <v>9</v>
      </c>
      <c r="G3387" t="s">
        <v>3260</v>
      </c>
      <c r="H3387" s="2">
        <v>45877</v>
      </c>
      <c r="I3387" t="s">
        <v>3263</v>
      </c>
      <c r="J3387" t="s">
        <v>3262</v>
      </c>
      <c r="K3387">
        <v>4244</v>
      </c>
      <c r="L3387">
        <v>6</v>
      </c>
    </row>
    <row r="3388" spans="1:12" x14ac:dyDescent="0.45">
      <c r="A3388" t="str">
        <f t="shared" si="52"/>
        <v>A3387</v>
      </c>
      <c r="B3388" t="s">
        <v>2424</v>
      </c>
      <c r="C3388" t="s">
        <v>3238</v>
      </c>
      <c r="D3388" t="s">
        <v>3248</v>
      </c>
      <c r="E3388" s="2">
        <v>45856</v>
      </c>
      <c r="F3388">
        <v>13</v>
      </c>
      <c r="G3388" t="s">
        <v>3260</v>
      </c>
      <c r="H3388" s="2">
        <v>45863</v>
      </c>
      <c r="I3388" t="s">
        <v>3263</v>
      </c>
      <c r="J3388" t="s">
        <v>3261</v>
      </c>
      <c r="K3388">
        <v>8662</v>
      </c>
      <c r="L3388">
        <v>7</v>
      </c>
    </row>
    <row r="3389" spans="1:12" x14ac:dyDescent="0.45">
      <c r="A3389" t="str">
        <f t="shared" si="52"/>
        <v>A3388</v>
      </c>
      <c r="B3389" t="s">
        <v>2425</v>
      </c>
      <c r="C3389" t="s">
        <v>3235</v>
      </c>
      <c r="D3389" t="s">
        <v>3252</v>
      </c>
      <c r="E3389" s="2">
        <v>45760</v>
      </c>
      <c r="F3389">
        <v>12</v>
      </c>
      <c r="G3389" t="s">
        <v>3257</v>
      </c>
      <c r="H3389" s="2">
        <v>45762</v>
      </c>
      <c r="I3389" t="s">
        <v>3263</v>
      </c>
      <c r="J3389" t="s">
        <v>3262</v>
      </c>
      <c r="K3389">
        <v>3644</v>
      </c>
      <c r="L3389">
        <v>2</v>
      </c>
    </row>
    <row r="3390" spans="1:12" x14ac:dyDescent="0.45">
      <c r="A3390" t="str">
        <f t="shared" si="52"/>
        <v>A3389</v>
      </c>
      <c r="B3390" t="s">
        <v>368</v>
      </c>
      <c r="C3390" t="s">
        <v>3238</v>
      </c>
      <c r="D3390" t="s">
        <v>3248</v>
      </c>
      <c r="E3390" s="2">
        <v>45916</v>
      </c>
      <c r="F3390">
        <v>11</v>
      </c>
      <c r="G3390" t="s">
        <v>3260</v>
      </c>
      <c r="H3390" s="2">
        <v>45923</v>
      </c>
      <c r="I3390" t="s">
        <v>3263</v>
      </c>
      <c r="J3390" t="s">
        <v>3261</v>
      </c>
      <c r="K3390">
        <v>8532</v>
      </c>
      <c r="L3390">
        <v>7</v>
      </c>
    </row>
    <row r="3391" spans="1:12" x14ac:dyDescent="0.45">
      <c r="A3391" t="str">
        <f t="shared" si="52"/>
        <v>A3390</v>
      </c>
      <c r="B3391" t="s">
        <v>662</v>
      </c>
      <c r="C3391" t="s">
        <v>3235</v>
      </c>
      <c r="D3391" t="s">
        <v>3258</v>
      </c>
      <c r="E3391" s="2">
        <v>46013</v>
      </c>
      <c r="F3391">
        <v>9</v>
      </c>
      <c r="G3391" t="s">
        <v>3260</v>
      </c>
      <c r="H3391" s="2">
        <v>46016</v>
      </c>
      <c r="I3391" t="s">
        <v>3263</v>
      </c>
      <c r="J3391" t="s">
        <v>3262</v>
      </c>
      <c r="K3391">
        <v>4896</v>
      </c>
      <c r="L3391">
        <v>3</v>
      </c>
    </row>
    <row r="3392" spans="1:12" x14ac:dyDescent="0.45">
      <c r="A3392" t="str">
        <f t="shared" si="52"/>
        <v>A3391</v>
      </c>
      <c r="B3392" t="s">
        <v>2426</v>
      </c>
      <c r="C3392" t="s">
        <v>3241</v>
      </c>
      <c r="D3392" t="s">
        <v>3252</v>
      </c>
      <c r="E3392" s="2">
        <v>45692</v>
      </c>
      <c r="F3392">
        <v>17</v>
      </c>
      <c r="G3392" t="s">
        <v>3260</v>
      </c>
      <c r="H3392" s="2">
        <v>45694</v>
      </c>
      <c r="I3392" t="s">
        <v>3263</v>
      </c>
      <c r="J3392" t="s">
        <v>3262</v>
      </c>
      <c r="K3392">
        <v>4652</v>
      </c>
      <c r="L3392">
        <v>2</v>
      </c>
    </row>
    <row r="3393" spans="1:12" x14ac:dyDescent="0.45">
      <c r="A3393" t="str">
        <f t="shared" si="52"/>
        <v>A3392</v>
      </c>
      <c r="B3393" t="s">
        <v>2427</v>
      </c>
      <c r="C3393" t="s">
        <v>3238</v>
      </c>
      <c r="D3393" t="s">
        <v>3258</v>
      </c>
      <c r="E3393" s="2">
        <v>45706</v>
      </c>
      <c r="F3393">
        <v>12</v>
      </c>
      <c r="G3393" t="s">
        <v>3257</v>
      </c>
      <c r="H3393" s="2">
        <v>45711</v>
      </c>
      <c r="I3393" t="s">
        <v>3263</v>
      </c>
      <c r="J3393" t="s">
        <v>3262</v>
      </c>
      <c r="K3393">
        <v>3653</v>
      </c>
      <c r="L3393">
        <v>5</v>
      </c>
    </row>
    <row r="3394" spans="1:12" x14ac:dyDescent="0.45">
      <c r="A3394" t="str">
        <f t="shared" si="52"/>
        <v>A3393</v>
      </c>
      <c r="B3394" t="s">
        <v>2428</v>
      </c>
      <c r="C3394" t="s">
        <v>3241</v>
      </c>
      <c r="D3394" t="s">
        <v>3258</v>
      </c>
      <c r="E3394" s="2">
        <v>45978</v>
      </c>
      <c r="F3394">
        <v>14</v>
      </c>
      <c r="G3394" t="s">
        <v>3260</v>
      </c>
      <c r="H3394" s="2">
        <v>45982</v>
      </c>
      <c r="I3394" t="s">
        <v>3263</v>
      </c>
      <c r="J3394" t="s">
        <v>3262</v>
      </c>
      <c r="K3394">
        <v>3652</v>
      </c>
      <c r="L3394">
        <v>4</v>
      </c>
    </row>
    <row r="3395" spans="1:12" x14ac:dyDescent="0.45">
      <c r="A3395" t="str">
        <f t="shared" ref="A3395:A3458" si="53">"A"&amp;TEXT(ROW()-1,"0000")</f>
        <v>A3394</v>
      </c>
      <c r="B3395" t="s">
        <v>2429</v>
      </c>
      <c r="C3395" t="s">
        <v>3238</v>
      </c>
      <c r="D3395" t="s">
        <v>3256</v>
      </c>
      <c r="E3395" s="2">
        <v>45683</v>
      </c>
      <c r="F3395">
        <v>18</v>
      </c>
      <c r="G3395" t="s">
        <v>3257</v>
      </c>
      <c r="H3395" s="2">
        <v>45686</v>
      </c>
      <c r="I3395" t="s">
        <v>3263</v>
      </c>
      <c r="J3395" t="s">
        <v>3261</v>
      </c>
      <c r="K3395">
        <v>10046</v>
      </c>
      <c r="L3395">
        <v>3</v>
      </c>
    </row>
    <row r="3396" spans="1:12" x14ac:dyDescent="0.45">
      <c r="A3396" t="str">
        <f t="shared" si="53"/>
        <v>A3395</v>
      </c>
      <c r="B3396" t="s">
        <v>2430</v>
      </c>
      <c r="C3396" t="s">
        <v>3235</v>
      </c>
      <c r="D3396" t="s">
        <v>3250</v>
      </c>
      <c r="E3396" s="2">
        <v>46000</v>
      </c>
      <c r="F3396">
        <v>14</v>
      </c>
      <c r="G3396" t="s">
        <v>3260</v>
      </c>
      <c r="H3396" s="2">
        <v>46005</v>
      </c>
      <c r="I3396" t="s">
        <v>3263</v>
      </c>
      <c r="J3396" t="s">
        <v>3262</v>
      </c>
      <c r="K3396">
        <v>4682</v>
      </c>
      <c r="L3396">
        <v>5</v>
      </c>
    </row>
    <row r="3397" spans="1:12" x14ac:dyDescent="0.45">
      <c r="A3397" t="str">
        <f t="shared" si="53"/>
        <v>A3396</v>
      </c>
      <c r="B3397" t="s">
        <v>2431</v>
      </c>
      <c r="C3397" t="s">
        <v>3235</v>
      </c>
      <c r="D3397" t="s">
        <v>3252</v>
      </c>
      <c r="E3397" s="2">
        <v>45811</v>
      </c>
      <c r="F3397">
        <v>12</v>
      </c>
      <c r="G3397" t="s">
        <v>3260</v>
      </c>
      <c r="H3397" s="2">
        <v>45815</v>
      </c>
      <c r="I3397" t="s">
        <v>3263</v>
      </c>
      <c r="J3397" t="s">
        <v>3262</v>
      </c>
      <c r="K3397">
        <v>3069</v>
      </c>
      <c r="L3397">
        <v>4</v>
      </c>
    </row>
    <row r="3398" spans="1:12" x14ac:dyDescent="0.45">
      <c r="A3398" t="str">
        <f t="shared" si="53"/>
        <v>A3397</v>
      </c>
      <c r="B3398" t="s">
        <v>2432</v>
      </c>
      <c r="C3398" t="s">
        <v>3238</v>
      </c>
      <c r="D3398" t="s">
        <v>3254</v>
      </c>
      <c r="E3398" s="2">
        <v>45668</v>
      </c>
      <c r="F3398">
        <v>9</v>
      </c>
      <c r="G3398" t="s">
        <v>3260</v>
      </c>
      <c r="H3398" s="2">
        <v>45670</v>
      </c>
      <c r="I3398" t="s">
        <v>3263</v>
      </c>
      <c r="J3398" t="s">
        <v>3262</v>
      </c>
      <c r="K3398">
        <v>4244</v>
      </c>
      <c r="L3398">
        <v>2</v>
      </c>
    </row>
    <row r="3399" spans="1:12" x14ac:dyDescent="0.45">
      <c r="A3399" t="str">
        <f t="shared" si="53"/>
        <v>A3398</v>
      </c>
      <c r="B3399" t="s">
        <v>237</v>
      </c>
      <c r="C3399" t="s">
        <v>3235</v>
      </c>
      <c r="D3399" t="s">
        <v>3254</v>
      </c>
      <c r="E3399" s="2">
        <v>45910</v>
      </c>
      <c r="F3399">
        <v>15</v>
      </c>
      <c r="G3399" t="s">
        <v>3260</v>
      </c>
      <c r="H3399" s="2">
        <v>45911</v>
      </c>
      <c r="I3399" t="s">
        <v>3263</v>
      </c>
      <c r="J3399" t="s">
        <v>3262</v>
      </c>
      <c r="K3399">
        <v>3792</v>
      </c>
      <c r="L3399">
        <v>1</v>
      </c>
    </row>
    <row r="3400" spans="1:12" x14ac:dyDescent="0.45">
      <c r="A3400" t="str">
        <f t="shared" si="53"/>
        <v>A3399</v>
      </c>
      <c r="B3400" t="s">
        <v>1959</v>
      </c>
      <c r="C3400" t="s">
        <v>3235</v>
      </c>
      <c r="D3400" t="s">
        <v>3252</v>
      </c>
      <c r="E3400" s="2">
        <v>45821</v>
      </c>
      <c r="F3400">
        <v>19</v>
      </c>
      <c r="G3400" t="s">
        <v>3260</v>
      </c>
      <c r="H3400" s="2">
        <v>45826</v>
      </c>
      <c r="I3400" t="s">
        <v>3263</v>
      </c>
      <c r="J3400" t="s">
        <v>3262</v>
      </c>
      <c r="K3400">
        <v>4037</v>
      </c>
      <c r="L3400">
        <v>5</v>
      </c>
    </row>
    <row r="3401" spans="1:12" x14ac:dyDescent="0.45">
      <c r="A3401" t="str">
        <f t="shared" si="53"/>
        <v>A3400</v>
      </c>
      <c r="B3401" t="s">
        <v>945</v>
      </c>
      <c r="C3401" t="s">
        <v>3235</v>
      </c>
      <c r="D3401" t="s">
        <v>3252</v>
      </c>
      <c r="E3401" s="2">
        <v>45979</v>
      </c>
      <c r="F3401">
        <v>17</v>
      </c>
      <c r="G3401" t="s">
        <v>3260</v>
      </c>
      <c r="H3401" s="2">
        <v>45983</v>
      </c>
      <c r="I3401" t="s">
        <v>3263</v>
      </c>
      <c r="J3401" t="s">
        <v>3262</v>
      </c>
      <c r="K3401">
        <v>3083</v>
      </c>
      <c r="L3401">
        <v>4</v>
      </c>
    </row>
    <row r="3402" spans="1:12" x14ac:dyDescent="0.45">
      <c r="A3402" t="str">
        <f t="shared" si="53"/>
        <v>A3401</v>
      </c>
      <c r="B3402" t="s">
        <v>219</v>
      </c>
      <c r="C3402" t="s">
        <v>3235</v>
      </c>
      <c r="D3402" t="s">
        <v>3248</v>
      </c>
      <c r="E3402" s="2">
        <v>46006</v>
      </c>
      <c r="F3402">
        <v>9</v>
      </c>
      <c r="G3402" t="s">
        <v>3260</v>
      </c>
      <c r="H3402" s="2">
        <v>46012</v>
      </c>
      <c r="I3402" t="s">
        <v>3263</v>
      </c>
      <c r="J3402" t="s">
        <v>3262</v>
      </c>
      <c r="K3402">
        <v>2294</v>
      </c>
      <c r="L3402">
        <v>6</v>
      </c>
    </row>
    <row r="3403" spans="1:12" x14ac:dyDescent="0.45">
      <c r="A3403" t="str">
        <f t="shared" si="53"/>
        <v>A3402</v>
      </c>
      <c r="B3403" t="s">
        <v>2000</v>
      </c>
      <c r="C3403" t="s">
        <v>3238</v>
      </c>
      <c r="D3403" t="s">
        <v>3248</v>
      </c>
      <c r="E3403" s="2">
        <v>46006</v>
      </c>
      <c r="F3403">
        <v>18</v>
      </c>
      <c r="G3403" t="s">
        <v>3257</v>
      </c>
      <c r="H3403" s="2">
        <v>46011</v>
      </c>
      <c r="I3403" t="s">
        <v>3263</v>
      </c>
      <c r="J3403" t="s">
        <v>3262</v>
      </c>
      <c r="K3403">
        <v>4734</v>
      </c>
      <c r="L3403">
        <v>5</v>
      </c>
    </row>
    <row r="3404" spans="1:12" x14ac:dyDescent="0.45">
      <c r="A3404" t="str">
        <f t="shared" si="53"/>
        <v>A3403</v>
      </c>
      <c r="B3404" t="s">
        <v>878</v>
      </c>
      <c r="C3404" t="s">
        <v>3238</v>
      </c>
      <c r="D3404" t="s">
        <v>3248</v>
      </c>
      <c r="E3404" s="2">
        <v>45909</v>
      </c>
      <c r="F3404">
        <v>19</v>
      </c>
      <c r="G3404" t="s">
        <v>3260</v>
      </c>
      <c r="H3404" s="2">
        <v>45912</v>
      </c>
      <c r="I3404" t="s">
        <v>3263</v>
      </c>
      <c r="J3404" t="s">
        <v>3262</v>
      </c>
      <c r="K3404">
        <v>3876</v>
      </c>
      <c r="L3404">
        <v>3</v>
      </c>
    </row>
    <row r="3405" spans="1:12" x14ac:dyDescent="0.45">
      <c r="A3405" t="str">
        <f t="shared" si="53"/>
        <v>A3404</v>
      </c>
      <c r="B3405" t="s">
        <v>2433</v>
      </c>
      <c r="C3405" t="s">
        <v>3235</v>
      </c>
      <c r="D3405" t="s">
        <v>3258</v>
      </c>
      <c r="E3405" s="2">
        <v>45855</v>
      </c>
      <c r="F3405">
        <v>10</v>
      </c>
      <c r="G3405" t="s">
        <v>3260</v>
      </c>
      <c r="H3405" s="2">
        <v>45859</v>
      </c>
      <c r="I3405" t="s">
        <v>3263</v>
      </c>
      <c r="J3405" t="s">
        <v>3262</v>
      </c>
      <c r="K3405">
        <v>3527</v>
      </c>
      <c r="L3405">
        <v>4</v>
      </c>
    </row>
    <row r="3406" spans="1:12" x14ac:dyDescent="0.45">
      <c r="A3406" t="str">
        <f t="shared" si="53"/>
        <v>A3405</v>
      </c>
      <c r="B3406" t="s">
        <v>2434</v>
      </c>
      <c r="C3406" t="s">
        <v>3238</v>
      </c>
      <c r="D3406" t="s">
        <v>3256</v>
      </c>
      <c r="E3406" s="2">
        <v>46000</v>
      </c>
      <c r="F3406">
        <v>22</v>
      </c>
      <c r="G3406" t="s">
        <v>3257</v>
      </c>
      <c r="H3406" s="2">
        <v>46002</v>
      </c>
      <c r="I3406" t="s">
        <v>3263</v>
      </c>
      <c r="J3406" t="s">
        <v>3262</v>
      </c>
      <c r="K3406">
        <v>3531</v>
      </c>
      <c r="L3406">
        <v>2</v>
      </c>
    </row>
    <row r="3407" spans="1:12" x14ac:dyDescent="0.45">
      <c r="A3407" t="str">
        <f t="shared" si="53"/>
        <v>A3406</v>
      </c>
      <c r="B3407" t="s">
        <v>2435</v>
      </c>
      <c r="C3407" t="s">
        <v>3238</v>
      </c>
      <c r="D3407" t="s">
        <v>3256</v>
      </c>
      <c r="E3407" s="2">
        <v>45876</v>
      </c>
      <c r="F3407">
        <v>21</v>
      </c>
      <c r="G3407" t="s">
        <v>3257</v>
      </c>
      <c r="H3407" s="2">
        <v>45880</v>
      </c>
      <c r="I3407" t="s">
        <v>3264</v>
      </c>
      <c r="J3407" t="s">
        <v>3262</v>
      </c>
      <c r="K3407">
        <v>2339</v>
      </c>
      <c r="L3407">
        <v>4</v>
      </c>
    </row>
    <row r="3408" spans="1:12" x14ac:dyDescent="0.45">
      <c r="A3408" t="str">
        <f t="shared" si="53"/>
        <v>A3407</v>
      </c>
      <c r="B3408" t="s">
        <v>2436</v>
      </c>
      <c r="C3408" t="s">
        <v>3238</v>
      </c>
      <c r="D3408" t="s">
        <v>3256</v>
      </c>
      <c r="E3408" s="2">
        <v>45828</v>
      </c>
      <c r="F3408">
        <v>21</v>
      </c>
      <c r="G3408" t="s">
        <v>3257</v>
      </c>
      <c r="H3408" s="2">
        <v>45833</v>
      </c>
      <c r="I3408" t="s">
        <v>3263</v>
      </c>
      <c r="J3408" t="s">
        <v>3262</v>
      </c>
      <c r="K3408">
        <v>2223</v>
      </c>
      <c r="L3408">
        <v>5</v>
      </c>
    </row>
    <row r="3409" spans="1:12" x14ac:dyDescent="0.45">
      <c r="A3409" t="str">
        <f t="shared" si="53"/>
        <v>A3408</v>
      </c>
      <c r="B3409" t="s">
        <v>578</v>
      </c>
      <c r="C3409" t="s">
        <v>3238</v>
      </c>
      <c r="D3409" t="s">
        <v>3256</v>
      </c>
      <c r="E3409" s="2">
        <v>45985</v>
      </c>
      <c r="F3409">
        <v>23</v>
      </c>
      <c r="G3409" t="s">
        <v>3257</v>
      </c>
      <c r="H3409" s="2">
        <v>45988</v>
      </c>
      <c r="I3409" t="s">
        <v>3264</v>
      </c>
      <c r="J3409" t="s">
        <v>3261</v>
      </c>
      <c r="K3409">
        <v>13831</v>
      </c>
      <c r="L3409">
        <v>3</v>
      </c>
    </row>
    <row r="3410" spans="1:12" x14ac:dyDescent="0.45">
      <c r="A3410" t="str">
        <f t="shared" si="53"/>
        <v>A3409</v>
      </c>
      <c r="B3410" t="s">
        <v>1659</v>
      </c>
      <c r="C3410" t="s">
        <v>3235</v>
      </c>
      <c r="D3410" t="s">
        <v>3256</v>
      </c>
      <c r="E3410" s="2">
        <v>46014</v>
      </c>
      <c r="F3410">
        <v>21</v>
      </c>
      <c r="G3410" t="s">
        <v>3257</v>
      </c>
      <c r="H3410" s="2">
        <v>46018</v>
      </c>
      <c r="I3410" t="s">
        <v>3263</v>
      </c>
      <c r="J3410" t="s">
        <v>3261</v>
      </c>
      <c r="K3410">
        <v>9394</v>
      </c>
      <c r="L3410">
        <v>4</v>
      </c>
    </row>
    <row r="3411" spans="1:12" x14ac:dyDescent="0.45">
      <c r="A3411" t="str">
        <f t="shared" si="53"/>
        <v>A3410</v>
      </c>
      <c r="B3411" t="s">
        <v>873</v>
      </c>
      <c r="C3411" t="s">
        <v>3238</v>
      </c>
      <c r="D3411" t="s">
        <v>3258</v>
      </c>
      <c r="E3411" s="2">
        <v>45925</v>
      </c>
      <c r="F3411">
        <v>11</v>
      </c>
      <c r="G3411" t="s">
        <v>3260</v>
      </c>
      <c r="H3411" s="2">
        <v>45931</v>
      </c>
      <c r="I3411" t="s">
        <v>3263</v>
      </c>
      <c r="J3411" t="s">
        <v>3262</v>
      </c>
      <c r="K3411">
        <v>2623</v>
      </c>
      <c r="L3411">
        <v>6</v>
      </c>
    </row>
    <row r="3412" spans="1:12" x14ac:dyDescent="0.45">
      <c r="A3412" t="str">
        <f t="shared" si="53"/>
        <v>A3411</v>
      </c>
      <c r="B3412" t="s">
        <v>2235</v>
      </c>
      <c r="C3412" t="s">
        <v>3238</v>
      </c>
      <c r="D3412" t="s">
        <v>3258</v>
      </c>
      <c r="E3412" s="2">
        <v>45747</v>
      </c>
      <c r="F3412">
        <v>14</v>
      </c>
      <c r="G3412" t="s">
        <v>3260</v>
      </c>
      <c r="H3412" s="2">
        <v>45750</v>
      </c>
      <c r="I3412" t="s">
        <v>3263</v>
      </c>
      <c r="J3412" t="s">
        <v>3262</v>
      </c>
      <c r="K3412">
        <v>4495</v>
      </c>
      <c r="L3412">
        <v>3</v>
      </c>
    </row>
    <row r="3413" spans="1:12" x14ac:dyDescent="0.45">
      <c r="A3413" t="str">
        <f t="shared" si="53"/>
        <v>A3412</v>
      </c>
      <c r="B3413" t="s">
        <v>1290</v>
      </c>
      <c r="C3413" t="s">
        <v>3235</v>
      </c>
      <c r="D3413" t="s">
        <v>3252</v>
      </c>
      <c r="E3413" s="2">
        <v>45723</v>
      </c>
      <c r="F3413">
        <v>9</v>
      </c>
      <c r="G3413" t="s">
        <v>3260</v>
      </c>
      <c r="H3413" s="2">
        <v>45728</v>
      </c>
      <c r="I3413" t="s">
        <v>3263</v>
      </c>
      <c r="J3413" t="s">
        <v>3262</v>
      </c>
      <c r="K3413">
        <v>3114</v>
      </c>
      <c r="L3413">
        <v>5</v>
      </c>
    </row>
    <row r="3414" spans="1:12" x14ac:dyDescent="0.45">
      <c r="A3414" t="str">
        <f t="shared" si="53"/>
        <v>A3413</v>
      </c>
      <c r="B3414" t="s">
        <v>2437</v>
      </c>
      <c r="C3414" t="s">
        <v>3238</v>
      </c>
      <c r="D3414" t="s">
        <v>3252</v>
      </c>
      <c r="E3414" s="2">
        <v>45815</v>
      </c>
      <c r="F3414">
        <v>15</v>
      </c>
      <c r="G3414" t="s">
        <v>3260</v>
      </c>
      <c r="H3414" s="2">
        <v>45819</v>
      </c>
      <c r="I3414" t="s">
        <v>3263</v>
      </c>
      <c r="J3414" t="s">
        <v>3262</v>
      </c>
      <c r="K3414">
        <v>3778</v>
      </c>
      <c r="L3414">
        <v>4</v>
      </c>
    </row>
    <row r="3415" spans="1:12" x14ac:dyDescent="0.45">
      <c r="A3415" t="str">
        <f t="shared" si="53"/>
        <v>A3414</v>
      </c>
      <c r="B3415" t="s">
        <v>1881</v>
      </c>
      <c r="C3415" t="s">
        <v>3235</v>
      </c>
      <c r="D3415" t="s">
        <v>3248</v>
      </c>
      <c r="E3415" s="2">
        <v>45825</v>
      </c>
      <c r="F3415">
        <v>9</v>
      </c>
      <c r="G3415" t="s">
        <v>3257</v>
      </c>
      <c r="H3415" s="2">
        <v>45829</v>
      </c>
      <c r="I3415" t="s">
        <v>3263</v>
      </c>
      <c r="J3415" t="s">
        <v>3262</v>
      </c>
      <c r="K3415">
        <v>3318</v>
      </c>
      <c r="L3415">
        <v>4</v>
      </c>
    </row>
    <row r="3416" spans="1:12" x14ac:dyDescent="0.45">
      <c r="A3416" t="str">
        <f t="shared" si="53"/>
        <v>A3415</v>
      </c>
      <c r="B3416" t="s">
        <v>932</v>
      </c>
      <c r="C3416" t="s">
        <v>3235</v>
      </c>
      <c r="D3416" t="s">
        <v>3252</v>
      </c>
      <c r="E3416" s="2">
        <v>45669</v>
      </c>
      <c r="F3416">
        <v>20</v>
      </c>
      <c r="G3416" t="s">
        <v>3257</v>
      </c>
      <c r="H3416" s="2">
        <v>45671</v>
      </c>
      <c r="I3416" t="s">
        <v>3263</v>
      </c>
      <c r="J3416" t="s">
        <v>3262</v>
      </c>
      <c r="K3416">
        <v>2985</v>
      </c>
      <c r="L3416">
        <v>2</v>
      </c>
    </row>
    <row r="3417" spans="1:12" x14ac:dyDescent="0.45">
      <c r="A3417" t="str">
        <f t="shared" si="53"/>
        <v>A3416</v>
      </c>
      <c r="B3417" t="s">
        <v>1610</v>
      </c>
      <c r="C3417" t="s">
        <v>3235</v>
      </c>
      <c r="D3417" t="s">
        <v>3248</v>
      </c>
      <c r="E3417" s="2">
        <v>45785</v>
      </c>
      <c r="F3417">
        <v>13</v>
      </c>
      <c r="G3417" t="s">
        <v>3260</v>
      </c>
      <c r="H3417" s="2">
        <v>45791</v>
      </c>
      <c r="I3417" t="s">
        <v>3263</v>
      </c>
      <c r="J3417" t="s">
        <v>3262</v>
      </c>
      <c r="K3417">
        <v>4721</v>
      </c>
      <c r="L3417">
        <v>6</v>
      </c>
    </row>
    <row r="3418" spans="1:12" x14ac:dyDescent="0.45">
      <c r="A3418" t="str">
        <f t="shared" si="53"/>
        <v>A3417</v>
      </c>
      <c r="B3418" t="s">
        <v>68</v>
      </c>
      <c r="C3418" t="s">
        <v>3238</v>
      </c>
      <c r="D3418" t="s">
        <v>3258</v>
      </c>
      <c r="E3418" s="2">
        <v>46020</v>
      </c>
      <c r="F3418">
        <v>11</v>
      </c>
      <c r="G3418" t="s">
        <v>3257</v>
      </c>
      <c r="H3418" s="2">
        <v>46025</v>
      </c>
      <c r="I3418" t="s">
        <v>3263</v>
      </c>
      <c r="J3418" t="s">
        <v>3262</v>
      </c>
      <c r="K3418">
        <v>2691</v>
      </c>
      <c r="L3418">
        <v>5</v>
      </c>
    </row>
    <row r="3419" spans="1:12" x14ac:dyDescent="0.45">
      <c r="A3419" t="str">
        <f t="shared" si="53"/>
        <v>A3418</v>
      </c>
      <c r="B3419" t="s">
        <v>466</v>
      </c>
      <c r="C3419" t="s">
        <v>3238</v>
      </c>
      <c r="D3419" t="s">
        <v>3254</v>
      </c>
      <c r="E3419" s="2">
        <v>45843</v>
      </c>
      <c r="F3419">
        <v>13</v>
      </c>
      <c r="G3419" t="s">
        <v>3260</v>
      </c>
      <c r="H3419" s="2">
        <v>45844</v>
      </c>
      <c r="I3419" t="s">
        <v>3263</v>
      </c>
      <c r="J3419" t="s">
        <v>3262</v>
      </c>
      <c r="K3419">
        <v>4415</v>
      </c>
      <c r="L3419">
        <v>1</v>
      </c>
    </row>
    <row r="3420" spans="1:12" x14ac:dyDescent="0.45">
      <c r="A3420" t="str">
        <f t="shared" si="53"/>
        <v>A3419</v>
      </c>
      <c r="B3420" t="s">
        <v>2438</v>
      </c>
      <c r="C3420" t="s">
        <v>3235</v>
      </c>
      <c r="D3420" t="s">
        <v>3252</v>
      </c>
      <c r="E3420" s="2">
        <v>45674</v>
      </c>
      <c r="F3420">
        <v>8</v>
      </c>
      <c r="G3420" t="s">
        <v>3257</v>
      </c>
      <c r="H3420" s="2">
        <v>45678</v>
      </c>
      <c r="I3420" t="s">
        <v>3263</v>
      </c>
      <c r="J3420" t="s">
        <v>3262</v>
      </c>
      <c r="K3420">
        <v>4057</v>
      </c>
      <c r="L3420">
        <v>4</v>
      </c>
    </row>
    <row r="3421" spans="1:12" x14ac:dyDescent="0.45">
      <c r="A3421" t="str">
        <f t="shared" si="53"/>
        <v>A3420</v>
      </c>
      <c r="B3421" t="s">
        <v>27</v>
      </c>
      <c r="C3421" t="s">
        <v>3238</v>
      </c>
      <c r="D3421" t="s">
        <v>3254</v>
      </c>
      <c r="E3421" s="2">
        <v>45704</v>
      </c>
      <c r="F3421">
        <v>16</v>
      </c>
      <c r="G3421" t="s">
        <v>3260</v>
      </c>
      <c r="H3421" s="2">
        <v>45707</v>
      </c>
      <c r="I3421" t="s">
        <v>3263</v>
      </c>
      <c r="J3421" t="s">
        <v>3262</v>
      </c>
      <c r="K3421">
        <v>2214</v>
      </c>
      <c r="L3421">
        <v>3</v>
      </c>
    </row>
    <row r="3422" spans="1:12" x14ac:dyDescent="0.45">
      <c r="A3422" t="str">
        <f t="shared" si="53"/>
        <v>A3421</v>
      </c>
      <c r="B3422" t="s">
        <v>2439</v>
      </c>
      <c r="C3422" t="s">
        <v>3235</v>
      </c>
      <c r="D3422" t="s">
        <v>3248</v>
      </c>
      <c r="E3422" s="2">
        <v>45936</v>
      </c>
      <c r="F3422">
        <v>16</v>
      </c>
      <c r="G3422" t="s">
        <v>3260</v>
      </c>
      <c r="H3422" s="2">
        <v>45939</v>
      </c>
      <c r="I3422" t="s">
        <v>3263</v>
      </c>
      <c r="J3422" t="s">
        <v>3261</v>
      </c>
      <c r="K3422">
        <v>9311</v>
      </c>
      <c r="L3422">
        <v>3</v>
      </c>
    </row>
    <row r="3423" spans="1:12" x14ac:dyDescent="0.45">
      <c r="A3423" t="str">
        <f t="shared" si="53"/>
        <v>A3422</v>
      </c>
      <c r="B3423" t="s">
        <v>2434</v>
      </c>
      <c r="C3423" t="s">
        <v>3235</v>
      </c>
      <c r="D3423" t="s">
        <v>3248</v>
      </c>
      <c r="E3423" s="2">
        <v>45989</v>
      </c>
      <c r="F3423">
        <v>12</v>
      </c>
      <c r="G3423" t="s">
        <v>3260</v>
      </c>
      <c r="H3423" s="2">
        <v>45993</v>
      </c>
      <c r="I3423" t="s">
        <v>3263</v>
      </c>
      <c r="J3423" t="s">
        <v>3261</v>
      </c>
      <c r="K3423">
        <v>11073</v>
      </c>
      <c r="L3423">
        <v>4</v>
      </c>
    </row>
    <row r="3424" spans="1:12" x14ac:dyDescent="0.45">
      <c r="A3424" t="str">
        <f t="shared" si="53"/>
        <v>A3423</v>
      </c>
      <c r="B3424" t="s">
        <v>1501</v>
      </c>
      <c r="C3424" t="s">
        <v>3238</v>
      </c>
      <c r="D3424" t="s">
        <v>3252</v>
      </c>
      <c r="E3424" s="2">
        <v>45874</v>
      </c>
      <c r="F3424">
        <v>12</v>
      </c>
      <c r="G3424" t="s">
        <v>3260</v>
      </c>
      <c r="H3424" s="2">
        <v>45879</v>
      </c>
      <c r="I3424" t="s">
        <v>3263</v>
      </c>
      <c r="J3424" t="s">
        <v>3262</v>
      </c>
      <c r="K3424">
        <v>2392</v>
      </c>
      <c r="L3424">
        <v>5</v>
      </c>
    </row>
    <row r="3425" spans="1:12" x14ac:dyDescent="0.45">
      <c r="A3425" t="str">
        <f t="shared" si="53"/>
        <v>A3424</v>
      </c>
      <c r="B3425" t="s">
        <v>1124</v>
      </c>
      <c r="C3425" t="s">
        <v>3235</v>
      </c>
      <c r="D3425" t="s">
        <v>3248</v>
      </c>
      <c r="E3425" s="2">
        <v>45826</v>
      </c>
      <c r="F3425">
        <v>14</v>
      </c>
      <c r="G3425" t="s">
        <v>3260</v>
      </c>
      <c r="H3425" s="2">
        <v>45832</v>
      </c>
      <c r="I3425" t="s">
        <v>3263</v>
      </c>
      <c r="J3425" t="s">
        <v>3262</v>
      </c>
      <c r="K3425">
        <v>2409</v>
      </c>
      <c r="L3425">
        <v>6</v>
      </c>
    </row>
    <row r="3426" spans="1:12" x14ac:dyDescent="0.45">
      <c r="A3426" t="str">
        <f t="shared" si="53"/>
        <v>A3425</v>
      </c>
      <c r="B3426" t="s">
        <v>2440</v>
      </c>
      <c r="C3426" t="s">
        <v>3238</v>
      </c>
      <c r="D3426" t="s">
        <v>3248</v>
      </c>
      <c r="E3426" s="2">
        <v>45980</v>
      </c>
      <c r="F3426">
        <v>9</v>
      </c>
      <c r="G3426" t="s">
        <v>3260</v>
      </c>
      <c r="H3426" s="2">
        <v>45985</v>
      </c>
      <c r="I3426" t="s">
        <v>3263</v>
      </c>
      <c r="J3426" t="s">
        <v>3262</v>
      </c>
      <c r="K3426">
        <v>2546</v>
      </c>
      <c r="L3426">
        <v>5</v>
      </c>
    </row>
    <row r="3427" spans="1:12" x14ac:dyDescent="0.45">
      <c r="A3427" t="str">
        <f t="shared" si="53"/>
        <v>A3426</v>
      </c>
      <c r="B3427" t="s">
        <v>2441</v>
      </c>
      <c r="C3427" t="s">
        <v>3235</v>
      </c>
      <c r="D3427" t="s">
        <v>3248</v>
      </c>
      <c r="E3427" s="2">
        <v>45843</v>
      </c>
      <c r="F3427">
        <v>8</v>
      </c>
      <c r="G3427" t="s">
        <v>3260</v>
      </c>
      <c r="H3427" s="2">
        <v>45848</v>
      </c>
      <c r="I3427" t="s">
        <v>3263</v>
      </c>
      <c r="J3427" t="s">
        <v>3261</v>
      </c>
      <c r="K3427">
        <v>13836</v>
      </c>
      <c r="L3427">
        <v>5</v>
      </c>
    </row>
    <row r="3428" spans="1:12" x14ac:dyDescent="0.45">
      <c r="A3428" t="str">
        <f t="shared" si="53"/>
        <v>A3427</v>
      </c>
      <c r="B3428" t="s">
        <v>2442</v>
      </c>
      <c r="C3428" t="s">
        <v>3238</v>
      </c>
      <c r="D3428" t="s">
        <v>3258</v>
      </c>
      <c r="E3428" s="2">
        <v>45964</v>
      </c>
      <c r="F3428">
        <v>17</v>
      </c>
      <c r="G3428" t="s">
        <v>3260</v>
      </c>
      <c r="H3428" s="2">
        <v>45970</v>
      </c>
      <c r="I3428" t="s">
        <v>3263</v>
      </c>
      <c r="J3428" t="s">
        <v>3262</v>
      </c>
      <c r="K3428">
        <v>2966</v>
      </c>
      <c r="L3428">
        <v>6</v>
      </c>
    </row>
    <row r="3429" spans="1:12" x14ac:dyDescent="0.45">
      <c r="A3429" t="str">
        <f t="shared" si="53"/>
        <v>A3428</v>
      </c>
      <c r="B3429" t="s">
        <v>961</v>
      </c>
      <c r="C3429" t="s">
        <v>3235</v>
      </c>
      <c r="D3429" t="s">
        <v>3256</v>
      </c>
      <c r="E3429" s="2">
        <v>45990</v>
      </c>
      <c r="F3429">
        <v>19</v>
      </c>
      <c r="G3429" t="s">
        <v>3257</v>
      </c>
      <c r="H3429" s="2">
        <v>45993</v>
      </c>
      <c r="I3429" t="s">
        <v>3263</v>
      </c>
      <c r="J3429" t="s">
        <v>3262</v>
      </c>
      <c r="K3429">
        <v>4550</v>
      </c>
      <c r="L3429">
        <v>3</v>
      </c>
    </row>
    <row r="3430" spans="1:12" x14ac:dyDescent="0.45">
      <c r="A3430" t="str">
        <f t="shared" si="53"/>
        <v>A3429</v>
      </c>
      <c r="B3430" t="s">
        <v>967</v>
      </c>
      <c r="C3430" t="s">
        <v>3238</v>
      </c>
      <c r="D3430" t="s">
        <v>3254</v>
      </c>
      <c r="E3430" s="2">
        <v>45868</v>
      </c>
      <c r="F3430">
        <v>15</v>
      </c>
      <c r="G3430" t="s">
        <v>3260</v>
      </c>
      <c r="H3430" s="2">
        <v>45871</v>
      </c>
      <c r="I3430" t="s">
        <v>3263</v>
      </c>
      <c r="J3430" t="s">
        <v>3262</v>
      </c>
      <c r="K3430">
        <v>2617</v>
      </c>
      <c r="L3430">
        <v>3</v>
      </c>
    </row>
    <row r="3431" spans="1:12" x14ac:dyDescent="0.45">
      <c r="A3431" t="str">
        <f t="shared" si="53"/>
        <v>A3430</v>
      </c>
      <c r="B3431" t="s">
        <v>1406</v>
      </c>
      <c r="C3431" t="s">
        <v>3241</v>
      </c>
      <c r="D3431" t="s">
        <v>3256</v>
      </c>
      <c r="E3431" s="2">
        <v>45662</v>
      </c>
      <c r="F3431">
        <v>21</v>
      </c>
      <c r="G3431" t="s">
        <v>3257</v>
      </c>
      <c r="H3431" s="2">
        <v>45665</v>
      </c>
      <c r="I3431" t="s">
        <v>3264</v>
      </c>
      <c r="J3431" t="s">
        <v>3262</v>
      </c>
      <c r="K3431">
        <v>4270</v>
      </c>
      <c r="L3431">
        <v>3</v>
      </c>
    </row>
    <row r="3432" spans="1:12" x14ac:dyDescent="0.45">
      <c r="A3432" t="str">
        <f t="shared" si="53"/>
        <v>A3431</v>
      </c>
      <c r="B3432" t="s">
        <v>641</v>
      </c>
      <c r="C3432" t="s">
        <v>3235</v>
      </c>
      <c r="D3432" t="s">
        <v>3258</v>
      </c>
      <c r="E3432" s="2">
        <v>45924</v>
      </c>
      <c r="F3432">
        <v>10</v>
      </c>
      <c r="G3432" t="s">
        <v>3260</v>
      </c>
      <c r="H3432" s="2">
        <v>45929</v>
      </c>
      <c r="I3432" t="s">
        <v>3263</v>
      </c>
      <c r="J3432" t="s">
        <v>3262</v>
      </c>
      <c r="K3432">
        <v>3145</v>
      </c>
      <c r="L3432">
        <v>5</v>
      </c>
    </row>
    <row r="3433" spans="1:12" x14ac:dyDescent="0.45">
      <c r="A3433" t="str">
        <f t="shared" si="53"/>
        <v>A3432</v>
      </c>
      <c r="B3433" t="s">
        <v>1664</v>
      </c>
      <c r="C3433" t="s">
        <v>3235</v>
      </c>
      <c r="D3433" t="s">
        <v>3248</v>
      </c>
      <c r="E3433" s="2">
        <v>45793</v>
      </c>
      <c r="F3433">
        <v>18</v>
      </c>
      <c r="G3433" t="s">
        <v>3260</v>
      </c>
      <c r="H3433" s="2">
        <v>45800</v>
      </c>
      <c r="I3433" t="s">
        <v>3263</v>
      </c>
      <c r="J3433" t="s">
        <v>3262</v>
      </c>
      <c r="K3433">
        <v>2311</v>
      </c>
      <c r="L3433">
        <v>7</v>
      </c>
    </row>
    <row r="3434" spans="1:12" x14ac:dyDescent="0.45">
      <c r="A3434" t="str">
        <f t="shared" si="53"/>
        <v>A3433</v>
      </c>
      <c r="B3434" t="s">
        <v>2443</v>
      </c>
      <c r="C3434" t="s">
        <v>3241</v>
      </c>
      <c r="D3434" t="s">
        <v>3258</v>
      </c>
      <c r="E3434" s="2">
        <v>46021</v>
      </c>
      <c r="F3434">
        <v>13</v>
      </c>
      <c r="G3434" t="s">
        <v>3260</v>
      </c>
      <c r="H3434" s="2">
        <v>46027</v>
      </c>
      <c r="I3434" t="s">
        <v>3263</v>
      </c>
      <c r="J3434" t="s">
        <v>3262</v>
      </c>
      <c r="K3434">
        <v>3283</v>
      </c>
      <c r="L3434">
        <v>6</v>
      </c>
    </row>
    <row r="3435" spans="1:12" x14ac:dyDescent="0.45">
      <c r="A3435" t="str">
        <f t="shared" si="53"/>
        <v>A3434</v>
      </c>
      <c r="B3435" t="s">
        <v>1645</v>
      </c>
      <c r="C3435" t="s">
        <v>3235</v>
      </c>
      <c r="D3435" t="s">
        <v>3258</v>
      </c>
      <c r="E3435" s="2">
        <v>45933</v>
      </c>
      <c r="F3435">
        <v>14</v>
      </c>
      <c r="G3435" t="s">
        <v>3260</v>
      </c>
      <c r="H3435" s="2">
        <v>45938</v>
      </c>
      <c r="I3435" t="s">
        <v>3263</v>
      </c>
      <c r="J3435" t="s">
        <v>3262</v>
      </c>
      <c r="K3435">
        <v>3289</v>
      </c>
      <c r="L3435">
        <v>5</v>
      </c>
    </row>
    <row r="3436" spans="1:12" x14ac:dyDescent="0.45">
      <c r="A3436" t="str">
        <f t="shared" si="53"/>
        <v>A3435</v>
      </c>
      <c r="B3436" t="s">
        <v>585</v>
      </c>
      <c r="C3436" t="s">
        <v>3235</v>
      </c>
      <c r="D3436" t="s">
        <v>3256</v>
      </c>
      <c r="E3436" s="2">
        <v>45919</v>
      </c>
      <c r="F3436">
        <v>23</v>
      </c>
      <c r="G3436" t="s">
        <v>3257</v>
      </c>
      <c r="H3436" s="2">
        <v>45921</v>
      </c>
      <c r="I3436" t="s">
        <v>3263</v>
      </c>
      <c r="J3436" t="s">
        <v>3262</v>
      </c>
      <c r="K3436">
        <v>2894</v>
      </c>
      <c r="L3436">
        <v>2</v>
      </c>
    </row>
    <row r="3437" spans="1:12" x14ac:dyDescent="0.45">
      <c r="A3437" t="str">
        <f t="shared" si="53"/>
        <v>A3436</v>
      </c>
      <c r="B3437" t="s">
        <v>2444</v>
      </c>
      <c r="C3437" t="s">
        <v>3238</v>
      </c>
      <c r="D3437" t="s">
        <v>3258</v>
      </c>
      <c r="E3437" s="2">
        <v>45779</v>
      </c>
      <c r="F3437">
        <v>17</v>
      </c>
      <c r="G3437" t="s">
        <v>3260</v>
      </c>
      <c r="H3437" s="2">
        <v>45783</v>
      </c>
      <c r="I3437" t="s">
        <v>3263</v>
      </c>
      <c r="J3437" t="s">
        <v>3262</v>
      </c>
      <c r="K3437">
        <v>3662</v>
      </c>
      <c r="L3437">
        <v>4</v>
      </c>
    </row>
    <row r="3438" spans="1:12" x14ac:dyDescent="0.45">
      <c r="A3438" t="str">
        <f t="shared" si="53"/>
        <v>A3437</v>
      </c>
      <c r="B3438" t="s">
        <v>2445</v>
      </c>
      <c r="C3438" t="s">
        <v>3235</v>
      </c>
      <c r="D3438" t="s">
        <v>3256</v>
      </c>
      <c r="E3438" s="2">
        <v>45836</v>
      </c>
      <c r="F3438">
        <v>23</v>
      </c>
      <c r="G3438" t="s">
        <v>3257</v>
      </c>
      <c r="H3438" s="2">
        <v>45841</v>
      </c>
      <c r="I3438" t="s">
        <v>3263</v>
      </c>
      <c r="J3438" t="s">
        <v>3262</v>
      </c>
      <c r="K3438">
        <v>4673</v>
      </c>
      <c r="L3438">
        <v>5</v>
      </c>
    </row>
    <row r="3439" spans="1:12" x14ac:dyDescent="0.45">
      <c r="A3439" t="str">
        <f t="shared" si="53"/>
        <v>A3438</v>
      </c>
      <c r="B3439" t="s">
        <v>2446</v>
      </c>
      <c r="C3439" t="s">
        <v>3238</v>
      </c>
      <c r="D3439" t="s">
        <v>3248</v>
      </c>
      <c r="E3439" s="2">
        <v>45796</v>
      </c>
      <c r="F3439">
        <v>13</v>
      </c>
      <c r="G3439" t="s">
        <v>3260</v>
      </c>
      <c r="H3439" s="2">
        <v>45799</v>
      </c>
      <c r="I3439" t="s">
        <v>3263</v>
      </c>
      <c r="J3439" t="s">
        <v>3261</v>
      </c>
      <c r="K3439">
        <v>13877</v>
      </c>
      <c r="L3439">
        <v>3</v>
      </c>
    </row>
    <row r="3440" spans="1:12" x14ac:dyDescent="0.45">
      <c r="A3440" t="str">
        <f t="shared" si="53"/>
        <v>A3439</v>
      </c>
      <c r="B3440" t="s">
        <v>2447</v>
      </c>
      <c r="C3440" t="s">
        <v>3235</v>
      </c>
      <c r="D3440" t="s">
        <v>3252</v>
      </c>
      <c r="E3440" s="2">
        <v>45924</v>
      </c>
      <c r="F3440">
        <v>11</v>
      </c>
      <c r="G3440" t="s">
        <v>3260</v>
      </c>
      <c r="H3440" s="2">
        <v>45928</v>
      </c>
      <c r="I3440" t="s">
        <v>3263</v>
      </c>
      <c r="J3440" t="s">
        <v>3262</v>
      </c>
      <c r="K3440">
        <v>2289</v>
      </c>
      <c r="L3440">
        <v>4</v>
      </c>
    </row>
    <row r="3441" spans="1:12" x14ac:dyDescent="0.45">
      <c r="A3441" t="str">
        <f t="shared" si="53"/>
        <v>A3440</v>
      </c>
      <c r="B3441" t="s">
        <v>1154</v>
      </c>
      <c r="C3441" t="s">
        <v>3238</v>
      </c>
      <c r="D3441" t="s">
        <v>3248</v>
      </c>
      <c r="E3441" s="2">
        <v>45946</v>
      </c>
      <c r="F3441">
        <v>9</v>
      </c>
      <c r="G3441" t="s">
        <v>3257</v>
      </c>
      <c r="H3441" s="2">
        <v>45952</v>
      </c>
      <c r="I3441" t="s">
        <v>3263</v>
      </c>
      <c r="J3441" t="s">
        <v>3262</v>
      </c>
      <c r="K3441">
        <v>4697</v>
      </c>
      <c r="L3441">
        <v>6</v>
      </c>
    </row>
    <row r="3442" spans="1:12" x14ac:dyDescent="0.45">
      <c r="A3442" t="str">
        <f t="shared" si="53"/>
        <v>A3441</v>
      </c>
      <c r="B3442" t="s">
        <v>2448</v>
      </c>
      <c r="C3442" t="s">
        <v>3235</v>
      </c>
      <c r="D3442" t="s">
        <v>3258</v>
      </c>
      <c r="E3442" s="2">
        <v>45720</v>
      </c>
      <c r="F3442">
        <v>20</v>
      </c>
      <c r="G3442" t="s">
        <v>3260</v>
      </c>
      <c r="H3442" s="2">
        <v>45723</v>
      </c>
      <c r="I3442" t="s">
        <v>3263</v>
      </c>
      <c r="J3442" t="s">
        <v>3262</v>
      </c>
      <c r="K3442">
        <v>4098</v>
      </c>
      <c r="L3442">
        <v>3</v>
      </c>
    </row>
    <row r="3443" spans="1:12" x14ac:dyDescent="0.45">
      <c r="A3443" t="str">
        <f t="shared" si="53"/>
        <v>A3442</v>
      </c>
      <c r="B3443" t="s">
        <v>2176</v>
      </c>
      <c r="C3443" t="s">
        <v>3235</v>
      </c>
      <c r="D3443" t="s">
        <v>3256</v>
      </c>
      <c r="E3443" s="2">
        <v>45691</v>
      </c>
      <c r="F3443">
        <v>19</v>
      </c>
      <c r="G3443" t="s">
        <v>3257</v>
      </c>
      <c r="H3443" s="2">
        <v>45695</v>
      </c>
      <c r="I3443" t="s">
        <v>3263</v>
      </c>
      <c r="J3443" t="s">
        <v>3262</v>
      </c>
      <c r="K3443">
        <v>4646</v>
      </c>
      <c r="L3443">
        <v>4</v>
      </c>
    </row>
    <row r="3444" spans="1:12" x14ac:dyDescent="0.45">
      <c r="A3444" t="str">
        <f t="shared" si="53"/>
        <v>A3443</v>
      </c>
      <c r="B3444" t="s">
        <v>1165</v>
      </c>
      <c r="C3444" t="s">
        <v>3238</v>
      </c>
      <c r="D3444" t="s">
        <v>3256</v>
      </c>
      <c r="E3444" s="2">
        <v>46012</v>
      </c>
      <c r="F3444">
        <v>20</v>
      </c>
      <c r="G3444" t="s">
        <v>3257</v>
      </c>
      <c r="H3444" s="2">
        <v>46014</v>
      </c>
      <c r="I3444" t="s">
        <v>3263</v>
      </c>
      <c r="J3444" t="s">
        <v>3261</v>
      </c>
      <c r="K3444">
        <v>13552</v>
      </c>
      <c r="L3444">
        <v>2</v>
      </c>
    </row>
    <row r="3445" spans="1:12" x14ac:dyDescent="0.45">
      <c r="A3445" t="str">
        <f t="shared" si="53"/>
        <v>A3444</v>
      </c>
      <c r="B3445" t="s">
        <v>1289</v>
      </c>
      <c r="C3445" t="s">
        <v>3235</v>
      </c>
      <c r="D3445" t="s">
        <v>3252</v>
      </c>
      <c r="E3445" s="2">
        <v>45712</v>
      </c>
      <c r="F3445">
        <v>17</v>
      </c>
      <c r="G3445" t="s">
        <v>3260</v>
      </c>
      <c r="H3445" s="2">
        <v>45717</v>
      </c>
      <c r="I3445" t="s">
        <v>3263</v>
      </c>
      <c r="J3445" t="s">
        <v>3262</v>
      </c>
      <c r="K3445">
        <v>4826</v>
      </c>
      <c r="L3445">
        <v>5</v>
      </c>
    </row>
    <row r="3446" spans="1:12" x14ac:dyDescent="0.45">
      <c r="A3446" t="str">
        <f t="shared" si="53"/>
        <v>A3445</v>
      </c>
      <c r="B3446" t="s">
        <v>1825</v>
      </c>
      <c r="C3446" t="s">
        <v>3235</v>
      </c>
      <c r="D3446" t="s">
        <v>3248</v>
      </c>
      <c r="E3446" s="2">
        <v>45758</v>
      </c>
      <c r="F3446">
        <v>11</v>
      </c>
      <c r="G3446" t="s">
        <v>3260</v>
      </c>
      <c r="H3446" s="2">
        <v>45763</v>
      </c>
      <c r="I3446" t="s">
        <v>3263</v>
      </c>
      <c r="J3446" t="s">
        <v>3262</v>
      </c>
      <c r="K3446">
        <v>3242</v>
      </c>
      <c r="L3446">
        <v>5</v>
      </c>
    </row>
    <row r="3447" spans="1:12" x14ac:dyDescent="0.45">
      <c r="A3447" t="str">
        <f t="shared" si="53"/>
        <v>A3446</v>
      </c>
      <c r="B3447" t="s">
        <v>228</v>
      </c>
      <c r="C3447" t="s">
        <v>3238</v>
      </c>
      <c r="D3447" t="s">
        <v>3258</v>
      </c>
      <c r="E3447" s="2">
        <v>45923</v>
      </c>
      <c r="F3447">
        <v>16</v>
      </c>
      <c r="G3447" t="s">
        <v>3257</v>
      </c>
      <c r="H3447" s="2">
        <v>45929</v>
      </c>
      <c r="I3447" t="s">
        <v>3263</v>
      </c>
      <c r="J3447" t="s">
        <v>3262</v>
      </c>
      <c r="K3447">
        <v>2349</v>
      </c>
      <c r="L3447">
        <v>6</v>
      </c>
    </row>
    <row r="3448" spans="1:12" x14ac:dyDescent="0.45">
      <c r="A3448" t="str">
        <f t="shared" si="53"/>
        <v>A3447</v>
      </c>
      <c r="B3448" t="s">
        <v>140</v>
      </c>
      <c r="C3448" t="s">
        <v>3235</v>
      </c>
      <c r="D3448" t="s">
        <v>3258</v>
      </c>
      <c r="E3448" s="2">
        <v>45701</v>
      </c>
      <c r="F3448">
        <v>14</v>
      </c>
      <c r="G3448" t="s">
        <v>3260</v>
      </c>
      <c r="H3448" s="2">
        <v>45704</v>
      </c>
      <c r="I3448" t="s">
        <v>3263</v>
      </c>
      <c r="J3448" t="s">
        <v>3262</v>
      </c>
      <c r="K3448">
        <v>4493</v>
      </c>
      <c r="L3448">
        <v>3</v>
      </c>
    </row>
    <row r="3449" spans="1:12" x14ac:dyDescent="0.45">
      <c r="A3449" t="str">
        <f t="shared" si="53"/>
        <v>A3448</v>
      </c>
      <c r="B3449" t="s">
        <v>2449</v>
      </c>
      <c r="C3449" t="s">
        <v>3235</v>
      </c>
      <c r="D3449" t="s">
        <v>3250</v>
      </c>
      <c r="E3449" s="2">
        <v>45867</v>
      </c>
      <c r="F3449">
        <v>12</v>
      </c>
      <c r="G3449" t="s">
        <v>3260</v>
      </c>
      <c r="H3449" s="2">
        <v>45872</v>
      </c>
      <c r="I3449" t="s">
        <v>3263</v>
      </c>
      <c r="J3449" t="s">
        <v>3262</v>
      </c>
      <c r="K3449">
        <v>3913</v>
      </c>
      <c r="L3449">
        <v>5</v>
      </c>
    </row>
    <row r="3450" spans="1:12" x14ac:dyDescent="0.45">
      <c r="A3450" t="str">
        <f t="shared" si="53"/>
        <v>A3449</v>
      </c>
      <c r="B3450" t="s">
        <v>1670</v>
      </c>
      <c r="C3450" t="s">
        <v>3238</v>
      </c>
      <c r="D3450" t="s">
        <v>3256</v>
      </c>
      <c r="E3450" s="2">
        <v>45702</v>
      </c>
      <c r="F3450">
        <v>22</v>
      </c>
      <c r="G3450" t="s">
        <v>3257</v>
      </c>
      <c r="H3450" s="2">
        <v>45705</v>
      </c>
      <c r="I3450" t="s">
        <v>3263</v>
      </c>
      <c r="J3450" t="s">
        <v>3262</v>
      </c>
      <c r="K3450">
        <v>3430</v>
      </c>
      <c r="L3450">
        <v>3</v>
      </c>
    </row>
    <row r="3451" spans="1:12" x14ac:dyDescent="0.45">
      <c r="A3451" t="str">
        <f t="shared" si="53"/>
        <v>A3450</v>
      </c>
      <c r="B3451" t="s">
        <v>840</v>
      </c>
      <c r="C3451" t="s">
        <v>3235</v>
      </c>
      <c r="D3451" t="s">
        <v>3252</v>
      </c>
      <c r="E3451" s="2">
        <v>45715</v>
      </c>
      <c r="F3451">
        <v>12</v>
      </c>
      <c r="G3451" t="s">
        <v>3260</v>
      </c>
      <c r="H3451" s="2">
        <v>45717</v>
      </c>
      <c r="I3451" t="s">
        <v>3263</v>
      </c>
      <c r="J3451" t="s">
        <v>3262</v>
      </c>
      <c r="K3451">
        <v>2730</v>
      </c>
      <c r="L3451">
        <v>2</v>
      </c>
    </row>
    <row r="3452" spans="1:12" x14ac:dyDescent="0.45">
      <c r="A3452" t="str">
        <f t="shared" si="53"/>
        <v>A3451</v>
      </c>
      <c r="B3452" t="s">
        <v>2450</v>
      </c>
      <c r="C3452" t="s">
        <v>3235</v>
      </c>
      <c r="D3452" t="s">
        <v>3258</v>
      </c>
      <c r="E3452" s="2">
        <v>45788</v>
      </c>
      <c r="F3452">
        <v>16</v>
      </c>
      <c r="G3452" t="s">
        <v>3257</v>
      </c>
      <c r="H3452" s="2">
        <v>45791</v>
      </c>
      <c r="I3452" t="s">
        <v>3263</v>
      </c>
      <c r="J3452" t="s">
        <v>3262</v>
      </c>
      <c r="K3452">
        <v>2797</v>
      </c>
      <c r="L3452">
        <v>3</v>
      </c>
    </row>
    <row r="3453" spans="1:12" x14ac:dyDescent="0.45">
      <c r="A3453" t="str">
        <f t="shared" si="53"/>
        <v>A3452</v>
      </c>
      <c r="B3453" t="s">
        <v>2451</v>
      </c>
      <c r="C3453" t="s">
        <v>3235</v>
      </c>
      <c r="D3453" t="s">
        <v>3256</v>
      </c>
      <c r="E3453" s="2">
        <v>45969</v>
      </c>
      <c r="F3453">
        <v>23</v>
      </c>
      <c r="G3453" t="s">
        <v>3257</v>
      </c>
      <c r="H3453" s="2">
        <v>45971</v>
      </c>
      <c r="I3453" t="s">
        <v>3263</v>
      </c>
      <c r="J3453" t="s">
        <v>3262</v>
      </c>
      <c r="K3453">
        <v>2237</v>
      </c>
      <c r="L3453">
        <v>2</v>
      </c>
    </row>
    <row r="3454" spans="1:12" x14ac:dyDescent="0.45">
      <c r="A3454" t="str">
        <f t="shared" si="53"/>
        <v>A3453</v>
      </c>
      <c r="B3454" t="s">
        <v>2452</v>
      </c>
      <c r="C3454" t="s">
        <v>3238</v>
      </c>
      <c r="D3454" t="s">
        <v>3256</v>
      </c>
      <c r="E3454" s="2">
        <v>45731</v>
      </c>
      <c r="F3454">
        <v>19</v>
      </c>
      <c r="G3454" t="s">
        <v>3257</v>
      </c>
      <c r="H3454" s="2">
        <v>45736</v>
      </c>
      <c r="I3454" t="s">
        <v>3263</v>
      </c>
      <c r="J3454" t="s">
        <v>3262</v>
      </c>
      <c r="K3454">
        <v>3245</v>
      </c>
      <c r="L3454">
        <v>5</v>
      </c>
    </row>
    <row r="3455" spans="1:12" x14ac:dyDescent="0.45">
      <c r="A3455" t="str">
        <f t="shared" si="53"/>
        <v>A3454</v>
      </c>
      <c r="B3455" t="s">
        <v>695</v>
      </c>
      <c r="C3455" t="s">
        <v>3238</v>
      </c>
      <c r="D3455" t="s">
        <v>3252</v>
      </c>
      <c r="E3455" s="2">
        <v>45745</v>
      </c>
      <c r="F3455">
        <v>8</v>
      </c>
      <c r="G3455" t="s">
        <v>3260</v>
      </c>
      <c r="H3455" s="2">
        <v>45747</v>
      </c>
      <c r="I3455" t="s">
        <v>3263</v>
      </c>
      <c r="J3455" t="s">
        <v>3262</v>
      </c>
      <c r="K3455">
        <v>3826</v>
      </c>
      <c r="L3455">
        <v>2</v>
      </c>
    </row>
    <row r="3456" spans="1:12" x14ac:dyDescent="0.45">
      <c r="A3456" t="str">
        <f t="shared" si="53"/>
        <v>A3455</v>
      </c>
      <c r="B3456" t="s">
        <v>526</v>
      </c>
      <c r="C3456" t="s">
        <v>3238</v>
      </c>
      <c r="D3456" t="s">
        <v>3252</v>
      </c>
      <c r="E3456" s="2">
        <v>45729</v>
      </c>
      <c r="F3456">
        <v>15</v>
      </c>
      <c r="G3456" t="s">
        <v>3257</v>
      </c>
      <c r="H3456" s="2">
        <v>45732</v>
      </c>
      <c r="I3456" t="s">
        <v>3263</v>
      </c>
      <c r="J3456" t="s">
        <v>3262</v>
      </c>
      <c r="K3456">
        <v>4700</v>
      </c>
      <c r="L3456">
        <v>3</v>
      </c>
    </row>
    <row r="3457" spans="1:12" x14ac:dyDescent="0.45">
      <c r="A3457" t="str">
        <f t="shared" si="53"/>
        <v>A3456</v>
      </c>
      <c r="B3457" t="s">
        <v>2127</v>
      </c>
      <c r="C3457" t="s">
        <v>3238</v>
      </c>
      <c r="D3457" t="s">
        <v>3254</v>
      </c>
      <c r="E3457" s="2">
        <v>45727</v>
      </c>
      <c r="F3457">
        <v>8</v>
      </c>
      <c r="G3457" t="s">
        <v>3260</v>
      </c>
      <c r="H3457" s="2">
        <v>45729</v>
      </c>
      <c r="I3457" t="s">
        <v>3263</v>
      </c>
      <c r="J3457" t="s">
        <v>3262</v>
      </c>
      <c r="K3457">
        <v>4995</v>
      </c>
      <c r="L3457">
        <v>2</v>
      </c>
    </row>
    <row r="3458" spans="1:12" x14ac:dyDescent="0.45">
      <c r="A3458" t="str">
        <f t="shared" si="53"/>
        <v>A3457</v>
      </c>
      <c r="B3458" t="s">
        <v>2453</v>
      </c>
      <c r="C3458" t="s">
        <v>3238</v>
      </c>
      <c r="D3458" t="s">
        <v>3258</v>
      </c>
      <c r="E3458" s="2">
        <v>45956</v>
      </c>
      <c r="F3458">
        <v>19</v>
      </c>
      <c r="G3458" t="s">
        <v>3260</v>
      </c>
      <c r="H3458" s="2">
        <v>45958</v>
      </c>
      <c r="I3458" t="s">
        <v>3263</v>
      </c>
      <c r="J3458" t="s">
        <v>3262</v>
      </c>
      <c r="K3458">
        <v>4689</v>
      </c>
      <c r="L3458">
        <v>2</v>
      </c>
    </row>
    <row r="3459" spans="1:12" x14ac:dyDescent="0.45">
      <c r="A3459" t="str">
        <f t="shared" ref="A3459:A3522" si="54">"A"&amp;TEXT(ROW()-1,"0000")</f>
        <v>A3458</v>
      </c>
      <c r="B3459" t="s">
        <v>1974</v>
      </c>
      <c r="C3459" t="s">
        <v>3238</v>
      </c>
      <c r="D3459" t="s">
        <v>3248</v>
      </c>
      <c r="E3459" s="2">
        <v>45798</v>
      </c>
      <c r="F3459">
        <v>9</v>
      </c>
      <c r="G3459" t="s">
        <v>3260</v>
      </c>
      <c r="H3459" s="2">
        <v>45803</v>
      </c>
      <c r="I3459" t="s">
        <v>3263</v>
      </c>
      <c r="J3459" t="s">
        <v>3262</v>
      </c>
      <c r="K3459">
        <v>3072</v>
      </c>
      <c r="L3459">
        <v>5</v>
      </c>
    </row>
    <row r="3460" spans="1:12" x14ac:dyDescent="0.45">
      <c r="A3460" t="str">
        <f t="shared" si="54"/>
        <v>A3459</v>
      </c>
      <c r="B3460" t="s">
        <v>1904</v>
      </c>
      <c r="C3460" t="s">
        <v>3238</v>
      </c>
      <c r="D3460" t="s">
        <v>3256</v>
      </c>
      <c r="E3460" s="2">
        <v>45917</v>
      </c>
      <c r="F3460">
        <v>20</v>
      </c>
      <c r="G3460" t="s">
        <v>3257</v>
      </c>
      <c r="H3460" s="2">
        <v>45922</v>
      </c>
      <c r="I3460" t="s">
        <v>3263</v>
      </c>
      <c r="J3460" t="s">
        <v>3262</v>
      </c>
      <c r="K3460">
        <v>4443</v>
      </c>
      <c r="L3460">
        <v>5</v>
      </c>
    </row>
    <row r="3461" spans="1:12" x14ac:dyDescent="0.45">
      <c r="A3461" t="str">
        <f t="shared" si="54"/>
        <v>A3460</v>
      </c>
      <c r="B3461" t="s">
        <v>2454</v>
      </c>
      <c r="C3461" t="s">
        <v>3235</v>
      </c>
      <c r="D3461" t="s">
        <v>3258</v>
      </c>
      <c r="E3461" s="2">
        <v>45682</v>
      </c>
      <c r="F3461">
        <v>12</v>
      </c>
      <c r="G3461" t="s">
        <v>3260</v>
      </c>
      <c r="H3461" s="2">
        <v>45688</v>
      </c>
      <c r="I3461" t="s">
        <v>3263</v>
      </c>
      <c r="J3461" t="s">
        <v>3262</v>
      </c>
      <c r="K3461">
        <v>2405</v>
      </c>
      <c r="L3461">
        <v>6</v>
      </c>
    </row>
    <row r="3462" spans="1:12" x14ac:dyDescent="0.45">
      <c r="A3462" t="str">
        <f t="shared" si="54"/>
        <v>A3461</v>
      </c>
      <c r="B3462" t="s">
        <v>2455</v>
      </c>
      <c r="C3462" t="s">
        <v>3235</v>
      </c>
      <c r="D3462" t="s">
        <v>3248</v>
      </c>
      <c r="E3462" s="2">
        <v>46016</v>
      </c>
      <c r="F3462">
        <v>16</v>
      </c>
      <c r="G3462" t="s">
        <v>3257</v>
      </c>
      <c r="H3462" s="2">
        <v>46020</v>
      </c>
      <c r="I3462" t="s">
        <v>3263</v>
      </c>
      <c r="J3462" t="s">
        <v>3262</v>
      </c>
      <c r="K3462">
        <v>3113</v>
      </c>
      <c r="L3462">
        <v>4</v>
      </c>
    </row>
    <row r="3463" spans="1:12" x14ac:dyDescent="0.45">
      <c r="A3463" t="str">
        <f t="shared" si="54"/>
        <v>A3462</v>
      </c>
      <c r="B3463" t="s">
        <v>1785</v>
      </c>
      <c r="C3463" t="s">
        <v>3235</v>
      </c>
      <c r="D3463" t="s">
        <v>3258</v>
      </c>
      <c r="E3463" s="2">
        <v>45784</v>
      </c>
      <c r="F3463">
        <v>14</v>
      </c>
      <c r="G3463" t="s">
        <v>3260</v>
      </c>
      <c r="H3463" s="2">
        <v>45788</v>
      </c>
      <c r="I3463" t="s">
        <v>3263</v>
      </c>
      <c r="J3463" t="s">
        <v>3262</v>
      </c>
      <c r="K3463">
        <v>4503</v>
      </c>
      <c r="L3463">
        <v>4</v>
      </c>
    </row>
    <row r="3464" spans="1:12" x14ac:dyDescent="0.45">
      <c r="A3464" t="str">
        <f t="shared" si="54"/>
        <v>A3463</v>
      </c>
      <c r="B3464" t="s">
        <v>2456</v>
      </c>
      <c r="C3464" t="s">
        <v>3238</v>
      </c>
      <c r="D3464" t="s">
        <v>3256</v>
      </c>
      <c r="E3464" s="2">
        <v>45767</v>
      </c>
      <c r="F3464">
        <v>19</v>
      </c>
      <c r="G3464" t="s">
        <v>3257</v>
      </c>
      <c r="H3464" s="2">
        <v>45769</v>
      </c>
      <c r="I3464" t="s">
        <v>3264</v>
      </c>
      <c r="J3464" t="s">
        <v>3262</v>
      </c>
      <c r="K3464">
        <v>3311</v>
      </c>
      <c r="L3464">
        <v>2</v>
      </c>
    </row>
    <row r="3465" spans="1:12" x14ac:dyDescent="0.45">
      <c r="A3465" t="str">
        <f t="shared" si="54"/>
        <v>A3464</v>
      </c>
      <c r="B3465" t="s">
        <v>1101</v>
      </c>
      <c r="C3465" t="s">
        <v>3235</v>
      </c>
      <c r="D3465" t="s">
        <v>3256</v>
      </c>
      <c r="E3465" s="2">
        <v>45854</v>
      </c>
      <c r="F3465">
        <v>22</v>
      </c>
      <c r="G3465" t="s">
        <v>3257</v>
      </c>
      <c r="H3465" s="2">
        <v>45859</v>
      </c>
      <c r="I3465" t="s">
        <v>3264</v>
      </c>
      <c r="J3465" t="s">
        <v>3262</v>
      </c>
      <c r="K3465">
        <v>2006</v>
      </c>
      <c r="L3465">
        <v>5</v>
      </c>
    </row>
    <row r="3466" spans="1:12" x14ac:dyDescent="0.45">
      <c r="A3466" t="str">
        <f t="shared" si="54"/>
        <v>A3465</v>
      </c>
      <c r="B3466" t="s">
        <v>1784</v>
      </c>
      <c r="C3466" t="s">
        <v>3235</v>
      </c>
      <c r="D3466" t="s">
        <v>3252</v>
      </c>
      <c r="E3466" s="2">
        <v>45812</v>
      </c>
      <c r="F3466">
        <v>11</v>
      </c>
      <c r="G3466" t="s">
        <v>3260</v>
      </c>
      <c r="H3466" s="2">
        <v>45814</v>
      </c>
      <c r="I3466" t="s">
        <v>3263</v>
      </c>
      <c r="J3466" t="s">
        <v>3262</v>
      </c>
      <c r="K3466">
        <v>2246</v>
      </c>
      <c r="L3466">
        <v>2</v>
      </c>
    </row>
    <row r="3467" spans="1:12" x14ac:dyDescent="0.45">
      <c r="A3467" t="str">
        <f t="shared" si="54"/>
        <v>A3466</v>
      </c>
      <c r="B3467" t="s">
        <v>2457</v>
      </c>
      <c r="C3467" t="s">
        <v>3235</v>
      </c>
      <c r="D3467" t="s">
        <v>3254</v>
      </c>
      <c r="E3467" s="2">
        <v>45897</v>
      </c>
      <c r="F3467">
        <v>11</v>
      </c>
      <c r="G3467" t="s">
        <v>3257</v>
      </c>
      <c r="H3467" s="2">
        <v>45899</v>
      </c>
      <c r="I3467" t="s">
        <v>3263</v>
      </c>
      <c r="J3467" t="s">
        <v>3262</v>
      </c>
      <c r="K3467">
        <v>2776</v>
      </c>
      <c r="L3467">
        <v>2</v>
      </c>
    </row>
    <row r="3468" spans="1:12" x14ac:dyDescent="0.45">
      <c r="A3468" t="str">
        <f t="shared" si="54"/>
        <v>A3467</v>
      </c>
      <c r="B3468" t="s">
        <v>191</v>
      </c>
      <c r="C3468" t="s">
        <v>3235</v>
      </c>
      <c r="D3468" t="s">
        <v>3256</v>
      </c>
      <c r="E3468" s="2">
        <v>45677</v>
      </c>
      <c r="F3468">
        <v>19</v>
      </c>
      <c r="G3468" t="s">
        <v>3257</v>
      </c>
      <c r="H3468" s="2">
        <v>45682</v>
      </c>
      <c r="I3468" t="s">
        <v>3263</v>
      </c>
      <c r="J3468" t="s">
        <v>3262</v>
      </c>
      <c r="K3468">
        <v>3849</v>
      </c>
      <c r="L3468">
        <v>5</v>
      </c>
    </row>
    <row r="3469" spans="1:12" x14ac:dyDescent="0.45">
      <c r="A3469" t="str">
        <f t="shared" si="54"/>
        <v>A3468</v>
      </c>
      <c r="B3469" t="s">
        <v>2458</v>
      </c>
      <c r="C3469" t="s">
        <v>3238</v>
      </c>
      <c r="D3469" t="s">
        <v>3248</v>
      </c>
      <c r="E3469" s="2">
        <v>45804</v>
      </c>
      <c r="F3469">
        <v>17</v>
      </c>
      <c r="G3469" t="s">
        <v>3257</v>
      </c>
      <c r="H3469" s="2">
        <v>45810</v>
      </c>
      <c r="I3469" t="s">
        <v>3263</v>
      </c>
      <c r="J3469" t="s">
        <v>3261</v>
      </c>
      <c r="K3469">
        <v>13796</v>
      </c>
      <c r="L3469">
        <v>6</v>
      </c>
    </row>
    <row r="3470" spans="1:12" x14ac:dyDescent="0.45">
      <c r="A3470" t="str">
        <f t="shared" si="54"/>
        <v>A3469</v>
      </c>
      <c r="B3470" t="s">
        <v>2459</v>
      </c>
      <c r="C3470" t="s">
        <v>3238</v>
      </c>
      <c r="D3470" t="s">
        <v>3258</v>
      </c>
      <c r="E3470" s="2">
        <v>45693</v>
      </c>
      <c r="F3470">
        <v>13</v>
      </c>
      <c r="G3470" t="s">
        <v>3260</v>
      </c>
      <c r="H3470" s="2">
        <v>45697</v>
      </c>
      <c r="I3470" t="s">
        <v>3263</v>
      </c>
      <c r="J3470" t="s">
        <v>3262</v>
      </c>
      <c r="K3470">
        <v>3905</v>
      </c>
      <c r="L3470">
        <v>4</v>
      </c>
    </row>
    <row r="3471" spans="1:12" x14ac:dyDescent="0.45">
      <c r="A3471" t="str">
        <f t="shared" si="54"/>
        <v>A3470</v>
      </c>
      <c r="B3471" t="s">
        <v>2460</v>
      </c>
      <c r="C3471" t="s">
        <v>3238</v>
      </c>
      <c r="D3471" t="s">
        <v>3256</v>
      </c>
      <c r="E3471" s="2">
        <v>45707</v>
      </c>
      <c r="F3471">
        <v>18</v>
      </c>
      <c r="G3471" t="s">
        <v>3257</v>
      </c>
      <c r="H3471" s="2">
        <v>45710</v>
      </c>
      <c r="I3471" t="s">
        <v>3264</v>
      </c>
      <c r="J3471" t="s">
        <v>3262</v>
      </c>
      <c r="K3471">
        <v>4719</v>
      </c>
      <c r="L3471">
        <v>3</v>
      </c>
    </row>
    <row r="3472" spans="1:12" x14ac:dyDescent="0.45">
      <c r="A3472" t="str">
        <f t="shared" si="54"/>
        <v>A3471</v>
      </c>
      <c r="B3472" t="s">
        <v>2461</v>
      </c>
      <c r="C3472" t="s">
        <v>3235</v>
      </c>
      <c r="D3472" t="s">
        <v>3256</v>
      </c>
      <c r="E3472" s="2">
        <v>45894</v>
      </c>
      <c r="F3472">
        <v>20</v>
      </c>
      <c r="G3472" t="s">
        <v>3257</v>
      </c>
      <c r="H3472" s="2">
        <v>45896</v>
      </c>
      <c r="I3472" t="s">
        <v>3263</v>
      </c>
      <c r="J3472" t="s">
        <v>3261</v>
      </c>
      <c r="K3472">
        <v>11707</v>
      </c>
      <c r="L3472">
        <v>2</v>
      </c>
    </row>
    <row r="3473" spans="1:12" x14ac:dyDescent="0.45">
      <c r="A3473" t="str">
        <f t="shared" si="54"/>
        <v>A3472</v>
      </c>
      <c r="B3473" t="s">
        <v>1761</v>
      </c>
      <c r="C3473" t="s">
        <v>3238</v>
      </c>
      <c r="D3473" t="s">
        <v>3254</v>
      </c>
      <c r="E3473" s="2">
        <v>45891</v>
      </c>
      <c r="F3473">
        <v>17</v>
      </c>
      <c r="G3473" t="s">
        <v>3260</v>
      </c>
      <c r="H3473" s="2">
        <v>45893</v>
      </c>
      <c r="I3473" t="s">
        <v>3263</v>
      </c>
      <c r="J3473" t="s">
        <v>3262</v>
      </c>
      <c r="K3473">
        <v>4364</v>
      </c>
      <c r="L3473">
        <v>2</v>
      </c>
    </row>
    <row r="3474" spans="1:12" x14ac:dyDescent="0.45">
      <c r="A3474" t="str">
        <f t="shared" si="54"/>
        <v>A3473</v>
      </c>
      <c r="B3474" t="s">
        <v>1971</v>
      </c>
      <c r="C3474" t="s">
        <v>3238</v>
      </c>
      <c r="D3474" t="s">
        <v>3258</v>
      </c>
      <c r="E3474" s="2">
        <v>46019</v>
      </c>
      <c r="F3474">
        <v>18</v>
      </c>
      <c r="G3474" t="s">
        <v>3260</v>
      </c>
      <c r="H3474" s="2">
        <v>46025</v>
      </c>
      <c r="I3474" t="s">
        <v>3263</v>
      </c>
      <c r="J3474" t="s">
        <v>3262</v>
      </c>
      <c r="K3474">
        <v>4180</v>
      </c>
      <c r="L3474">
        <v>6</v>
      </c>
    </row>
    <row r="3475" spans="1:12" x14ac:dyDescent="0.45">
      <c r="A3475" t="str">
        <f t="shared" si="54"/>
        <v>A3474</v>
      </c>
      <c r="B3475" t="s">
        <v>1408</v>
      </c>
      <c r="C3475" t="s">
        <v>3235</v>
      </c>
      <c r="D3475" t="s">
        <v>3254</v>
      </c>
      <c r="E3475" s="2">
        <v>45771</v>
      </c>
      <c r="F3475">
        <v>13</v>
      </c>
      <c r="G3475" t="s">
        <v>3260</v>
      </c>
      <c r="H3475" s="2">
        <v>45773</v>
      </c>
      <c r="I3475" t="s">
        <v>3263</v>
      </c>
      <c r="J3475" t="s">
        <v>3262</v>
      </c>
      <c r="K3475">
        <v>2813</v>
      </c>
      <c r="L3475">
        <v>2</v>
      </c>
    </row>
    <row r="3476" spans="1:12" x14ac:dyDescent="0.45">
      <c r="A3476" t="str">
        <f t="shared" si="54"/>
        <v>A3475</v>
      </c>
      <c r="B3476" t="s">
        <v>2462</v>
      </c>
      <c r="C3476" t="s">
        <v>3238</v>
      </c>
      <c r="D3476" t="s">
        <v>3258</v>
      </c>
      <c r="E3476" s="2">
        <v>45662</v>
      </c>
      <c r="F3476">
        <v>10</v>
      </c>
      <c r="G3476" t="s">
        <v>3257</v>
      </c>
      <c r="H3476" s="2">
        <v>45668</v>
      </c>
      <c r="I3476" t="s">
        <v>3263</v>
      </c>
      <c r="J3476" t="s">
        <v>3262</v>
      </c>
      <c r="K3476">
        <v>3178</v>
      </c>
      <c r="L3476">
        <v>6</v>
      </c>
    </row>
    <row r="3477" spans="1:12" x14ac:dyDescent="0.45">
      <c r="A3477" t="str">
        <f t="shared" si="54"/>
        <v>A3476</v>
      </c>
      <c r="B3477" t="s">
        <v>1668</v>
      </c>
      <c r="C3477" t="s">
        <v>3238</v>
      </c>
      <c r="D3477" t="s">
        <v>3258</v>
      </c>
      <c r="E3477" s="2">
        <v>45804</v>
      </c>
      <c r="F3477">
        <v>11</v>
      </c>
      <c r="G3477" t="s">
        <v>3260</v>
      </c>
      <c r="H3477" s="2">
        <v>45808</v>
      </c>
      <c r="I3477" t="s">
        <v>3263</v>
      </c>
      <c r="J3477" t="s">
        <v>3262</v>
      </c>
      <c r="K3477">
        <v>2059</v>
      </c>
      <c r="L3477">
        <v>4</v>
      </c>
    </row>
    <row r="3478" spans="1:12" x14ac:dyDescent="0.45">
      <c r="A3478" t="str">
        <f t="shared" si="54"/>
        <v>A3477</v>
      </c>
      <c r="B3478" t="s">
        <v>2272</v>
      </c>
      <c r="C3478" t="s">
        <v>3238</v>
      </c>
      <c r="D3478" t="s">
        <v>3258</v>
      </c>
      <c r="E3478" s="2">
        <v>45693</v>
      </c>
      <c r="F3478">
        <v>11</v>
      </c>
      <c r="G3478" t="s">
        <v>3260</v>
      </c>
      <c r="H3478" s="2">
        <v>45699</v>
      </c>
      <c r="I3478" t="s">
        <v>3263</v>
      </c>
      <c r="J3478" t="s">
        <v>3262</v>
      </c>
      <c r="K3478">
        <v>4437</v>
      </c>
      <c r="L3478">
        <v>6</v>
      </c>
    </row>
    <row r="3479" spans="1:12" x14ac:dyDescent="0.45">
      <c r="A3479" t="str">
        <f t="shared" si="54"/>
        <v>A3478</v>
      </c>
      <c r="B3479" t="s">
        <v>2463</v>
      </c>
      <c r="C3479" t="s">
        <v>3238</v>
      </c>
      <c r="D3479" t="s">
        <v>3256</v>
      </c>
      <c r="E3479" s="2">
        <v>45720</v>
      </c>
      <c r="F3479">
        <v>23</v>
      </c>
      <c r="G3479" t="s">
        <v>3257</v>
      </c>
      <c r="H3479" s="2">
        <v>45722</v>
      </c>
      <c r="I3479" t="s">
        <v>3264</v>
      </c>
      <c r="J3479" t="s">
        <v>3262</v>
      </c>
      <c r="K3479">
        <v>3244</v>
      </c>
      <c r="L3479">
        <v>2</v>
      </c>
    </row>
    <row r="3480" spans="1:12" x14ac:dyDescent="0.45">
      <c r="A3480" t="str">
        <f t="shared" si="54"/>
        <v>A3479</v>
      </c>
      <c r="B3480" t="s">
        <v>1060</v>
      </c>
      <c r="C3480" t="s">
        <v>3235</v>
      </c>
      <c r="D3480" t="s">
        <v>3256</v>
      </c>
      <c r="E3480" s="2">
        <v>45958</v>
      </c>
      <c r="F3480">
        <v>19</v>
      </c>
      <c r="G3480" t="s">
        <v>3257</v>
      </c>
      <c r="H3480" s="2">
        <v>45963</v>
      </c>
      <c r="I3480" t="s">
        <v>3263</v>
      </c>
      <c r="J3480" t="s">
        <v>3262</v>
      </c>
      <c r="K3480">
        <v>2513</v>
      </c>
      <c r="L3480">
        <v>5</v>
      </c>
    </row>
    <row r="3481" spans="1:12" x14ac:dyDescent="0.45">
      <c r="A3481" t="str">
        <f t="shared" si="54"/>
        <v>A3480</v>
      </c>
      <c r="B3481" t="s">
        <v>2464</v>
      </c>
      <c r="C3481" t="s">
        <v>3238</v>
      </c>
      <c r="D3481" t="s">
        <v>3258</v>
      </c>
      <c r="E3481" s="2">
        <v>45874</v>
      </c>
      <c r="F3481">
        <v>18</v>
      </c>
      <c r="G3481" t="s">
        <v>3260</v>
      </c>
      <c r="H3481" s="2">
        <v>45880</v>
      </c>
      <c r="I3481" t="s">
        <v>3263</v>
      </c>
      <c r="J3481" t="s">
        <v>3262</v>
      </c>
      <c r="K3481">
        <v>3334</v>
      </c>
      <c r="L3481">
        <v>6</v>
      </c>
    </row>
    <row r="3482" spans="1:12" x14ac:dyDescent="0.45">
      <c r="A3482" t="str">
        <f t="shared" si="54"/>
        <v>A3481</v>
      </c>
      <c r="B3482" t="s">
        <v>2465</v>
      </c>
      <c r="C3482" t="s">
        <v>3235</v>
      </c>
      <c r="D3482" t="s">
        <v>3248</v>
      </c>
      <c r="E3482" s="2">
        <v>45763</v>
      </c>
      <c r="F3482">
        <v>11</v>
      </c>
      <c r="G3482" t="s">
        <v>3260</v>
      </c>
      <c r="H3482" s="2">
        <v>45767</v>
      </c>
      <c r="I3482" t="s">
        <v>3263</v>
      </c>
      <c r="J3482" t="s">
        <v>3261</v>
      </c>
      <c r="K3482">
        <v>10111</v>
      </c>
      <c r="L3482">
        <v>4</v>
      </c>
    </row>
    <row r="3483" spans="1:12" x14ac:dyDescent="0.45">
      <c r="A3483" t="str">
        <f t="shared" si="54"/>
        <v>A3482</v>
      </c>
      <c r="B3483" t="s">
        <v>849</v>
      </c>
      <c r="C3483" t="s">
        <v>3235</v>
      </c>
      <c r="D3483" t="s">
        <v>3256</v>
      </c>
      <c r="E3483" s="2">
        <v>45954</v>
      </c>
      <c r="F3483">
        <v>20</v>
      </c>
      <c r="G3483" t="s">
        <v>3257</v>
      </c>
      <c r="H3483" s="2">
        <v>45956</v>
      </c>
      <c r="I3483" t="s">
        <v>3264</v>
      </c>
      <c r="J3483" t="s">
        <v>3261</v>
      </c>
      <c r="K3483">
        <v>13690</v>
      </c>
      <c r="L3483">
        <v>2</v>
      </c>
    </row>
    <row r="3484" spans="1:12" x14ac:dyDescent="0.45">
      <c r="A3484" t="str">
        <f t="shared" si="54"/>
        <v>A3483</v>
      </c>
      <c r="B3484" t="s">
        <v>729</v>
      </c>
      <c r="C3484" t="s">
        <v>3238</v>
      </c>
      <c r="D3484" t="s">
        <v>3258</v>
      </c>
      <c r="E3484" s="2">
        <v>45945</v>
      </c>
      <c r="F3484">
        <v>9</v>
      </c>
      <c r="G3484" t="s">
        <v>3260</v>
      </c>
      <c r="H3484" s="2">
        <v>45949</v>
      </c>
      <c r="I3484" t="s">
        <v>3263</v>
      </c>
      <c r="J3484" t="s">
        <v>3262</v>
      </c>
      <c r="K3484">
        <v>3798</v>
      </c>
      <c r="L3484">
        <v>4</v>
      </c>
    </row>
    <row r="3485" spans="1:12" x14ac:dyDescent="0.45">
      <c r="A3485" t="str">
        <f t="shared" si="54"/>
        <v>A3484</v>
      </c>
      <c r="B3485" t="s">
        <v>2466</v>
      </c>
      <c r="C3485" t="s">
        <v>3235</v>
      </c>
      <c r="D3485" t="s">
        <v>3256</v>
      </c>
      <c r="E3485" s="2">
        <v>45666</v>
      </c>
      <c r="F3485">
        <v>22</v>
      </c>
      <c r="G3485" t="s">
        <v>3257</v>
      </c>
      <c r="H3485" s="2">
        <v>45671</v>
      </c>
      <c r="I3485" t="s">
        <v>3264</v>
      </c>
      <c r="J3485" t="s">
        <v>3262</v>
      </c>
      <c r="K3485">
        <v>4288</v>
      </c>
      <c r="L3485">
        <v>5</v>
      </c>
    </row>
    <row r="3486" spans="1:12" x14ac:dyDescent="0.45">
      <c r="A3486" t="str">
        <f t="shared" si="54"/>
        <v>A3485</v>
      </c>
      <c r="B3486" t="s">
        <v>2467</v>
      </c>
      <c r="C3486" t="s">
        <v>3238</v>
      </c>
      <c r="D3486" t="s">
        <v>3252</v>
      </c>
      <c r="E3486" s="2">
        <v>45899</v>
      </c>
      <c r="F3486">
        <v>20</v>
      </c>
      <c r="G3486" t="s">
        <v>3260</v>
      </c>
      <c r="H3486" s="2">
        <v>45905</v>
      </c>
      <c r="I3486" t="s">
        <v>3263</v>
      </c>
      <c r="J3486" t="s">
        <v>3262</v>
      </c>
      <c r="K3486">
        <v>3117</v>
      </c>
      <c r="L3486">
        <v>6</v>
      </c>
    </row>
    <row r="3487" spans="1:12" x14ac:dyDescent="0.45">
      <c r="A3487" t="str">
        <f t="shared" si="54"/>
        <v>A3486</v>
      </c>
      <c r="B3487" t="s">
        <v>2468</v>
      </c>
      <c r="C3487" t="s">
        <v>3235</v>
      </c>
      <c r="D3487" t="s">
        <v>3258</v>
      </c>
      <c r="E3487" s="2">
        <v>45889</v>
      </c>
      <c r="F3487">
        <v>11</v>
      </c>
      <c r="G3487" t="s">
        <v>3260</v>
      </c>
      <c r="H3487" s="2">
        <v>45892</v>
      </c>
      <c r="I3487" t="s">
        <v>3263</v>
      </c>
      <c r="J3487" t="s">
        <v>3262</v>
      </c>
      <c r="K3487">
        <v>3511</v>
      </c>
      <c r="L3487">
        <v>3</v>
      </c>
    </row>
    <row r="3488" spans="1:12" x14ac:dyDescent="0.45">
      <c r="A3488" t="str">
        <f t="shared" si="54"/>
        <v>A3487</v>
      </c>
      <c r="B3488" t="s">
        <v>2234</v>
      </c>
      <c r="C3488" t="s">
        <v>3238</v>
      </c>
      <c r="D3488" t="s">
        <v>3256</v>
      </c>
      <c r="E3488" s="2">
        <v>45806</v>
      </c>
      <c r="F3488">
        <v>20</v>
      </c>
      <c r="G3488" t="s">
        <v>3257</v>
      </c>
      <c r="H3488" s="2">
        <v>45810</v>
      </c>
      <c r="I3488" t="s">
        <v>3263</v>
      </c>
      <c r="J3488" t="s">
        <v>3261</v>
      </c>
      <c r="K3488">
        <v>14991</v>
      </c>
      <c r="L3488">
        <v>4</v>
      </c>
    </row>
    <row r="3489" spans="1:12" x14ac:dyDescent="0.45">
      <c r="A3489" t="str">
        <f t="shared" si="54"/>
        <v>A3488</v>
      </c>
      <c r="B3489" t="s">
        <v>1642</v>
      </c>
      <c r="C3489" t="s">
        <v>3235</v>
      </c>
      <c r="D3489" t="s">
        <v>3256</v>
      </c>
      <c r="E3489" s="2">
        <v>45783</v>
      </c>
      <c r="F3489">
        <v>22</v>
      </c>
      <c r="G3489" t="s">
        <v>3257</v>
      </c>
      <c r="H3489" s="2">
        <v>45785</v>
      </c>
      <c r="I3489" t="s">
        <v>3263</v>
      </c>
      <c r="J3489" t="s">
        <v>3262</v>
      </c>
      <c r="K3489">
        <v>4835</v>
      </c>
      <c r="L3489">
        <v>2</v>
      </c>
    </row>
    <row r="3490" spans="1:12" x14ac:dyDescent="0.45">
      <c r="A3490" t="str">
        <f t="shared" si="54"/>
        <v>A3489</v>
      </c>
      <c r="B3490" t="s">
        <v>2023</v>
      </c>
      <c r="C3490" t="s">
        <v>3235</v>
      </c>
      <c r="D3490" t="s">
        <v>3252</v>
      </c>
      <c r="E3490" s="2">
        <v>45764</v>
      </c>
      <c r="F3490">
        <v>20</v>
      </c>
      <c r="G3490" t="s">
        <v>3260</v>
      </c>
      <c r="H3490" s="2">
        <v>45766</v>
      </c>
      <c r="I3490" t="s">
        <v>3263</v>
      </c>
      <c r="J3490" t="s">
        <v>3262</v>
      </c>
      <c r="K3490">
        <v>2661</v>
      </c>
      <c r="L3490">
        <v>2</v>
      </c>
    </row>
    <row r="3491" spans="1:12" x14ac:dyDescent="0.45">
      <c r="A3491" t="str">
        <f t="shared" si="54"/>
        <v>A3490</v>
      </c>
      <c r="B3491" t="s">
        <v>2205</v>
      </c>
      <c r="C3491" t="s">
        <v>3238</v>
      </c>
      <c r="D3491" t="s">
        <v>3258</v>
      </c>
      <c r="E3491" s="2">
        <v>45929</v>
      </c>
      <c r="F3491">
        <v>12</v>
      </c>
      <c r="G3491" t="s">
        <v>3260</v>
      </c>
      <c r="H3491" s="2">
        <v>45934</v>
      </c>
      <c r="I3491" t="s">
        <v>3263</v>
      </c>
      <c r="J3491" t="s">
        <v>3262</v>
      </c>
      <c r="K3491">
        <v>3859</v>
      </c>
      <c r="L3491">
        <v>5</v>
      </c>
    </row>
    <row r="3492" spans="1:12" x14ac:dyDescent="0.45">
      <c r="A3492" t="str">
        <f t="shared" si="54"/>
        <v>A3491</v>
      </c>
      <c r="B3492" t="s">
        <v>1079</v>
      </c>
      <c r="C3492" t="s">
        <v>3241</v>
      </c>
      <c r="D3492" t="s">
        <v>3248</v>
      </c>
      <c r="E3492" s="2">
        <v>45923</v>
      </c>
      <c r="F3492">
        <v>8</v>
      </c>
      <c r="G3492" t="s">
        <v>3260</v>
      </c>
      <c r="H3492" s="2">
        <v>45930</v>
      </c>
      <c r="I3492" t="s">
        <v>3263</v>
      </c>
      <c r="J3492" t="s">
        <v>3262</v>
      </c>
      <c r="K3492">
        <v>4812</v>
      </c>
      <c r="L3492">
        <v>7</v>
      </c>
    </row>
    <row r="3493" spans="1:12" x14ac:dyDescent="0.45">
      <c r="A3493" t="str">
        <f t="shared" si="54"/>
        <v>A3492</v>
      </c>
      <c r="B3493" t="s">
        <v>889</v>
      </c>
      <c r="C3493" t="s">
        <v>3241</v>
      </c>
      <c r="D3493" t="s">
        <v>3254</v>
      </c>
      <c r="E3493" s="2">
        <v>45954</v>
      </c>
      <c r="F3493">
        <v>18</v>
      </c>
      <c r="G3493" t="s">
        <v>3260</v>
      </c>
      <c r="H3493" s="2">
        <v>45956</v>
      </c>
      <c r="I3493" t="s">
        <v>3263</v>
      </c>
      <c r="J3493" t="s">
        <v>3262</v>
      </c>
      <c r="K3493">
        <v>2621</v>
      </c>
      <c r="L3493">
        <v>2</v>
      </c>
    </row>
    <row r="3494" spans="1:12" x14ac:dyDescent="0.45">
      <c r="A3494" t="str">
        <f t="shared" si="54"/>
        <v>A3493</v>
      </c>
      <c r="B3494" t="s">
        <v>2469</v>
      </c>
      <c r="C3494" t="s">
        <v>3235</v>
      </c>
      <c r="D3494" t="s">
        <v>3258</v>
      </c>
      <c r="E3494" s="2">
        <v>45791</v>
      </c>
      <c r="F3494">
        <v>18</v>
      </c>
      <c r="G3494" t="s">
        <v>3257</v>
      </c>
      <c r="H3494" s="2">
        <v>45797</v>
      </c>
      <c r="I3494" t="s">
        <v>3263</v>
      </c>
      <c r="J3494" t="s">
        <v>3262</v>
      </c>
      <c r="K3494">
        <v>4395</v>
      </c>
      <c r="L3494">
        <v>6</v>
      </c>
    </row>
    <row r="3495" spans="1:12" x14ac:dyDescent="0.45">
      <c r="A3495" t="str">
        <f t="shared" si="54"/>
        <v>A3494</v>
      </c>
      <c r="B3495" t="s">
        <v>1707</v>
      </c>
      <c r="C3495" t="s">
        <v>3241</v>
      </c>
      <c r="D3495" t="s">
        <v>3248</v>
      </c>
      <c r="E3495" s="2">
        <v>45801</v>
      </c>
      <c r="F3495">
        <v>13</v>
      </c>
      <c r="G3495" t="s">
        <v>3260</v>
      </c>
      <c r="H3495" s="2">
        <v>45806</v>
      </c>
      <c r="I3495" t="s">
        <v>3263</v>
      </c>
      <c r="J3495" t="s">
        <v>3262</v>
      </c>
      <c r="K3495">
        <v>3652</v>
      </c>
      <c r="L3495">
        <v>5</v>
      </c>
    </row>
    <row r="3496" spans="1:12" x14ac:dyDescent="0.45">
      <c r="A3496" t="str">
        <f t="shared" si="54"/>
        <v>A3495</v>
      </c>
      <c r="B3496" t="s">
        <v>2470</v>
      </c>
      <c r="C3496" t="s">
        <v>3235</v>
      </c>
      <c r="D3496" t="s">
        <v>3248</v>
      </c>
      <c r="E3496" s="2">
        <v>45710</v>
      </c>
      <c r="F3496">
        <v>13</v>
      </c>
      <c r="G3496" t="s">
        <v>3260</v>
      </c>
      <c r="H3496" s="2">
        <v>45716</v>
      </c>
      <c r="I3496" t="s">
        <v>3263</v>
      </c>
      <c r="J3496" t="s">
        <v>3262</v>
      </c>
      <c r="K3496">
        <v>4652</v>
      </c>
      <c r="L3496">
        <v>6</v>
      </c>
    </row>
    <row r="3497" spans="1:12" x14ac:dyDescent="0.45">
      <c r="A3497" t="str">
        <f t="shared" si="54"/>
        <v>A3496</v>
      </c>
      <c r="B3497" t="s">
        <v>465</v>
      </c>
      <c r="C3497" t="s">
        <v>3238</v>
      </c>
      <c r="D3497" t="s">
        <v>3252</v>
      </c>
      <c r="E3497" s="2">
        <v>45672</v>
      </c>
      <c r="F3497">
        <v>19</v>
      </c>
      <c r="G3497" t="s">
        <v>3260</v>
      </c>
      <c r="H3497" s="2">
        <v>45678</v>
      </c>
      <c r="I3497" t="s">
        <v>3263</v>
      </c>
      <c r="J3497" t="s">
        <v>3262</v>
      </c>
      <c r="K3497">
        <v>4135</v>
      </c>
      <c r="L3497">
        <v>6</v>
      </c>
    </row>
    <row r="3498" spans="1:12" x14ac:dyDescent="0.45">
      <c r="A3498" t="str">
        <f t="shared" si="54"/>
        <v>A3497</v>
      </c>
      <c r="B3498" t="s">
        <v>2471</v>
      </c>
      <c r="C3498" t="s">
        <v>3241</v>
      </c>
      <c r="D3498" t="s">
        <v>3252</v>
      </c>
      <c r="E3498" s="2">
        <v>45711</v>
      </c>
      <c r="F3498">
        <v>14</v>
      </c>
      <c r="G3498" t="s">
        <v>3260</v>
      </c>
      <c r="H3498" s="2">
        <v>45714</v>
      </c>
      <c r="I3498" t="s">
        <v>3263</v>
      </c>
      <c r="J3498" t="s">
        <v>3262</v>
      </c>
      <c r="K3498">
        <v>2549</v>
      </c>
      <c r="L3498">
        <v>3</v>
      </c>
    </row>
    <row r="3499" spans="1:12" x14ac:dyDescent="0.45">
      <c r="A3499" t="str">
        <f t="shared" si="54"/>
        <v>A3498</v>
      </c>
      <c r="B3499" t="s">
        <v>1598</v>
      </c>
      <c r="C3499" t="s">
        <v>3238</v>
      </c>
      <c r="D3499" t="s">
        <v>3258</v>
      </c>
      <c r="E3499" s="2">
        <v>45797</v>
      </c>
      <c r="F3499">
        <v>15</v>
      </c>
      <c r="G3499" t="s">
        <v>3260</v>
      </c>
      <c r="H3499" s="2">
        <v>45803</v>
      </c>
      <c r="I3499" t="s">
        <v>3263</v>
      </c>
      <c r="J3499" t="s">
        <v>3262</v>
      </c>
      <c r="K3499">
        <v>2691</v>
      </c>
      <c r="L3499">
        <v>6</v>
      </c>
    </row>
    <row r="3500" spans="1:12" x14ac:dyDescent="0.45">
      <c r="A3500" t="str">
        <f t="shared" si="54"/>
        <v>A3499</v>
      </c>
      <c r="B3500" t="s">
        <v>2472</v>
      </c>
      <c r="C3500" t="s">
        <v>3235</v>
      </c>
      <c r="D3500" t="s">
        <v>3248</v>
      </c>
      <c r="E3500" s="2">
        <v>46007</v>
      </c>
      <c r="F3500">
        <v>13</v>
      </c>
      <c r="G3500" t="s">
        <v>3260</v>
      </c>
      <c r="H3500" s="2">
        <v>46010</v>
      </c>
      <c r="I3500" t="s">
        <v>3263</v>
      </c>
      <c r="J3500" t="s">
        <v>3261</v>
      </c>
      <c r="K3500">
        <v>10540</v>
      </c>
      <c r="L3500">
        <v>3</v>
      </c>
    </row>
    <row r="3501" spans="1:12" x14ac:dyDescent="0.45">
      <c r="A3501" t="str">
        <f t="shared" si="54"/>
        <v>A3500</v>
      </c>
      <c r="B3501" t="s">
        <v>2344</v>
      </c>
      <c r="C3501" t="s">
        <v>3238</v>
      </c>
      <c r="D3501" t="s">
        <v>3248</v>
      </c>
      <c r="E3501" s="2">
        <v>45974</v>
      </c>
      <c r="F3501">
        <v>13</v>
      </c>
      <c r="G3501" t="s">
        <v>3260</v>
      </c>
      <c r="H3501" s="2">
        <v>45978</v>
      </c>
      <c r="I3501" t="s">
        <v>3263</v>
      </c>
      <c r="J3501" t="s">
        <v>3262</v>
      </c>
      <c r="K3501">
        <v>3020</v>
      </c>
      <c r="L3501">
        <v>4</v>
      </c>
    </row>
    <row r="3502" spans="1:12" x14ac:dyDescent="0.45">
      <c r="A3502" t="str">
        <f t="shared" si="54"/>
        <v>A3501</v>
      </c>
      <c r="B3502" t="s">
        <v>2473</v>
      </c>
      <c r="C3502" t="s">
        <v>3235</v>
      </c>
      <c r="D3502" t="s">
        <v>3256</v>
      </c>
      <c r="E3502" s="2">
        <v>46019</v>
      </c>
      <c r="F3502">
        <v>18</v>
      </c>
      <c r="G3502" t="s">
        <v>3257</v>
      </c>
      <c r="H3502" s="2">
        <v>46023</v>
      </c>
      <c r="I3502" t="s">
        <v>3264</v>
      </c>
      <c r="J3502" t="s">
        <v>3261</v>
      </c>
      <c r="K3502">
        <v>11443</v>
      </c>
      <c r="L3502">
        <v>4</v>
      </c>
    </row>
    <row r="3503" spans="1:12" x14ac:dyDescent="0.45">
      <c r="A3503" t="str">
        <f t="shared" si="54"/>
        <v>A3502</v>
      </c>
      <c r="B3503" t="s">
        <v>1182</v>
      </c>
      <c r="C3503" t="s">
        <v>3238</v>
      </c>
      <c r="D3503" t="s">
        <v>3248</v>
      </c>
      <c r="E3503" s="2">
        <v>45942</v>
      </c>
      <c r="F3503">
        <v>20</v>
      </c>
      <c r="G3503" t="s">
        <v>3260</v>
      </c>
      <c r="H3503" s="2">
        <v>45949</v>
      </c>
      <c r="I3503" t="s">
        <v>3263</v>
      </c>
      <c r="J3503" t="s">
        <v>3262</v>
      </c>
      <c r="K3503">
        <v>2775</v>
      </c>
      <c r="L3503">
        <v>7</v>
      </c>
    </row>
    <row r="3504" spans="1:12" x14ac:dyDescent="0.45">
      <c r="A3504" t="str">
        <f t="shared" si="54"/>
        <v>A3503</v>
      </c>
      <c r="B3504" t="s">
        <v>1305</v>
      </c>
      <c r="C3504" t="s">
        <v>3235</v>
      </c>
      <c r="D3504" t="s">
        <v>3258</v>
      </c>
      <c r="E3504" s="2">
        <v>45669</v>
      </c>
      <c r="F3504">
        <v>15</v>
      </c>
      <c r="G3504" t="s">
        <v>3260</v>
      </c>
      <c r="H3504" s="2">
        <v>45671</v>
      </c>
      <c r="I3504" t="s">
        <v>3263</v>
      </c>
      <c r="J3504" t="s">
        <v>3262</v>
      </c>
      <c r="K3504">
        <v>4288</v>
      </c>
      <c r="L3504">
        <v>2</v>
      </c>
    </row>
    <row r="3505" spans="1:12" x14ac:dyDescent="0.45">
      <c r="A3505" t="str">
        <f t="shared" si="54"/>
        <v>A3504</v>
      </c>
      <c r="B3505" t="s">
        <v>2329</v>
      </c>
      <c r="C3505" t="s">
        <v>3238</v>
      </c>
      <c r="D3505" t="s">
        <v>3248</v>
      </c>
      <c r="E3505" s="2">
        <v>45676</v>
      </c>
      <c r="F3505">
        <v>11</v>
      </c>
      <c r="G3505" t="s">
        <v>3260</v>
      </c>
      <c r="H3505" s="2">
        <v>45681</v>
      </c>
      <c r="I3505" t="s">
        <v>3263</v>
      </c>
      <c r="J3505" t="s">
        <v>3261</v>
      </c>
      <c r="K3505">
        <v>8899</v>
      </c>
      <c r="L3505">
        <v>5</v>
      </c>
    </row>
    <row r="3506" spans="1:12" x14ac:dyDescent="0.45">
      <c r="A3506" t="str">
        <f t="shared" si="54"/>
        <v>A3505</v>
      </c>
      <c r="B3506" t="s">
        <v>2474</v>
      </c>
      <c r="C3506" t="s">
        <v>3238</v>
      </c>
      <c r="D3506" t="s">
        <v>3258</v>
      </c>
      <c r="E3506" s="2">
        <v>45998</v>
      </c>
      <c r="F3506">
        <v>12</v>
      </c>
      <c r="G3506" t="s">
        <v>3260</v>
      </c>
      <c r="H3506" s="2">
        <v>46001</v>
      </c>
      <c r="I3506" t="s">
        <v>3263</v>
      </c>
      <c r="J3506" t="s">
        <v>3262</v>
      </c>
      <c r="K3506">
        <v>4023</v>
      </c>
      <c r="L3506">
        <v>3</v>
      </c>
    </row>
    <row r="3507" spans="1:12" x14ac:dyDescent="0.45">
      <c r="A3507" t="str">
        <f t="shared" si="54"/>
        <v>A3506</v>
      </c>
      <c r="B3507" t="s">
        <v>1287</v>
      </c>
      <c r="C3507" t="s">
        <v>3235</v>
      </c>
      <c r="D3507" t="s">
        <v>3252</v>
      </c>
      <c r="E3507" s="2">
        <v>45889</v>
      </c>
      <c r="F3507">
        <v>20</v>
      </c>
      <c r="G3507" t="s">
        <v>3260</v>
      </c>
      <c r="H3507" s="2">
        <v>45893</v>
      </c>
      <c r="I3507" t="s">
        <v>3263</v>
      </c>
      <c r="J3507" t="s">
        <v>3262</v>
      </c>
      <c r="K3507">
        <v>2934</v>
      </c>
      <c r="L3507">
        <v>4</v>
      </c>
    </row>
    <row r="3508" spans="1:12" x14ac:dyDescent="0.45">
      <c r="A3508" t="str">
        <f t="shared" si="54"/>
        <v>A3507</v>
      </c>
      <c r="B3508" t="s">
        <v>2475</v>
      </c>
      <c r="C3508" t="s">
        <v>3241</v>
      </c>
      <c r="D3508" t="s">
        <v>3258</v>
      </c>
      <c r="E3508" s="2">
        <v>45849</v>
      </c>
      <c r="F3508">
        <v>10</v>
      </c>
      <c r="G3508" t="s">
        <v>3260</v>
      </c>
      <c r="H3508" s="2">
        <v>45852</v>
      </c>
      <c r="I3508" t="s">
        <v>3263</v>
      </c>
      <c r="J3508" t="s">
        <v>3262</v>
      </c>
      <c r="K3508">
        <v>4998</v>
      </c>
      <c r="L3508">
        <v>3</v>
      </c>
    </row>
    <row r="3509" spans="1:12" x14ac:dyDescent="0.45">
      <c r="A3509" t="str">
        <f t="shared" si="54"/>
        <v>A3508</v>
      </c>
      <c r="B3509" t="s">
        <v>2476</v>
      </c>
      <c r="C3509" t="s">
        <v>3238</v>
      </c>
      <c r="D3509" t="s">
        <v>3258</v>
      </c>
      <c r="E3509" s="2">
        <v>45974</v>
      </c>
      <c r="F3509">
        <v>14</v>
      </c>
      <c r="G3509" t="s">
        <v>3260</v>
      </c>
      <c r="H3509" s="2">
        <v>45979</v>
      </c>
      <c r="I3509" t="s">
        <v>3263</v>
      </c>
      <c r="J3509" t="s">
        <v>3262</v>
      </c>
      <c r="K3509">
        <v>2687</v>
      </c>
      <c r="L3509">
        <v>5</v>
      </c>
    </row>
    <row r="3510" spans="1:12" x14ac:dyDescent="0.45">
      <c r="A3510" t="str">
        <f t="shared" si="54"/>
        <v>A3509</v>
      </c>
      <c r="B3510" t="s">
        <v>2477</v>
      </c>
      <c r="C3510" t="s">
        <v>3241</v>
      </c>
      <c r="D3510" t="s">
        <v>3252</v>
      </c>
      <c r="E3510" s="2">
        <v>45671</v>
      </c>
      <c r="F3510">
        <v>14</v>
      </c>
      <c r="G3510" t="s">
        <v>3260</v>
      </c>
      <c r="H3510" s="2">
        <v>45677</v>
      </c>
      <c r="I3510" t="s">
        <v>3263</v>
      </c>
      <c r="J3510" t="s">
        <v>3262</v>
      </c>
      <c r="K3510">
        <v>4306</v>
      </c>
      <c r="L3510">
        <v>6</v>
      </c>
    </row>
    <row r="3511" spans="1:12" x14ac:dyDescent="0.45">
      <c r="A3511" t="str">
        <f t="shared" si="54"/>
        <v>A3510</v>
      </c>
      <c r="B3511" t="s">
        <v>2478</v>
      </c>
      <c r="C3511" t="s">
        <v>3238</v>
      </c>
      <c r="D3511" t="s">
        <v>3256</v>
      </c>
      <c r="E3511" s="2">
        <v>45824</v>
      </c>
      <c r="F3511">
        <v>23</v>
      </c>
      <c r="G3511" t="s">
        <v>3257</v>
      </c>
      <c r="H3511" s="2">
        <v>45827</v>
      </c>
      <c r="I3511" t="s">
        <v>3263</v>
      </c>
      <c r="J3511" t="s">
        <v>3262</v>
      </c>
      <c r="K3511">
        <v>2725</v>
      </c>
      <c r="L3511">
        <v>3</v>
      </c>
    </row>
    <row r="3512" spans="1:12" x14ac:dyDescent="0.45">
      <c r="A3512" t="str">
        <f t="shared" si="54"/>
        <v>A3511</v>
      </c>
      <c r="B3512" t="s">
        <v>1984</v>
      </c>
      <c r="C3512" t="s">
        <v>3238</v>
      </c>
      <c r="D3512" t="s">
        <v>3258</v>
      </c>
      <c r="E3512" s="2">
        <v>45853</v>
      </c>
      <c r="F3512">
        <v>9</v>
      </c>
      <c r="G3512" t="s">
        <v>3260</v>
      </c>
      <c r="H3512" s="2">
        <v>45858</v>
      </c>
      <c r="I3512" t="s">
        <v>3263</v>
      </c>
      <c r="J3512" t="s">
        <v>3262</v>
      </c>
      <c r="K3512">
        <v>2979</v>
      </c>
      <c r="L3512">
        <v>5</v>
      </c>
    </row>
    <row r="3513" spans="1:12" x14ac:dyDescent="0.45">
      <c r="A3513" t="str">
        <f t="shared" si="54"/>
        <v>A3512</v>
      </c>
      <c r="B3513" t="s">
        <v>2479</v>
      </c>
      <c r="C3513" t="s">
        <v>3238</v>
      </c>
      <c r="D3513" t="s">
        <v>3252</v>
      </c>
      <c r="E3513" s="2">
        <v>45761</v>
      </c>
      <c r="F3513">
        <v>11</v>
      </c>
      <c r="G3513" t="s">
        <v>3257</v>
      </c>
      <c r="H3513" s="2">
        <v>45764</v>
      </c>
      <c r="I3513" t="s">
        <v>3263</v>
      </c>
      <c r="J3513" t="s">
        <v>3262</v>
      </c>
      <c r="K3513">
        <v>3962</v>
      </c>
      <c r="L3513">
        <v>3</v>
      </c>
    </row>
    <row r="3514" spans="1:12" x14ac:dyDescent="0.45">
      <c r="A3514" t="str">
        <f t="shared" si="54"/>
        <v>A3513</v>
      </c>
      <c r="B3514" t="s">
        <v>677</v>
      </c>
      <c r="C3514" t="s">
        <v>3235</v>
      </c>
      <c r="D3514" t="s">
        <v>3248</v>
      </c>
      <c r="E3514" s="2">
        <v>45661</v>
      </c>
      <c r="F3514">
        <v>20</v>
      </c>
      <c r="G3514" t="s">
        <v>3260</v>
      </c>
      <c r="H3514" s="2">
        <v>45666</v>
      </c>
      <c r="I3514" t="s">
        <v>3263</v>
      </c>
      <c r="J3514" t="s">
        <v>3261</v>
      </c>
      <c r="K3514">
        <v>10945</v>
      </c>
      <c r="L3514">
        <v>5</v>
      </c>
    </row>
    <row r="3515" spans="1:12" x14ac:dyDescent="0.45">
      <c r="A3515" t="str">
        <f t="shared" si="54"/>
        <v>A3514</v>
      </c>
      <c r="B3515" t="s">
        <v>337</v>
      </c>
      <c r="C3515" t="s">
        <v>3235</v>
      </c>
      <c r="D3515" t="s">
        <v>3256</v>
      </c>
      <c r="E3515" s="2">
        <v>45871</v>
      </c>
      <c r="F3515">
        <v>19</v>
      </c>
      <c r="G3515" t="s">
        <v>3257</v>
      </c>
      <c r="H3515" s="2">
        <v>45873</v>
      </c>
      <c r="I3515" t="s">
        <v>3264</v>
      </c>
      <c r="J3515" t="s">
        <v>3261</v>
      </c>
      <c r="K3515">
        <v>10395</v>
      </c>
      <c r="L3515">
        <v>2</v>
      </c>
    </row>
    <row r="3516" spans="1:12" x14ac:dyDescent="0.45">
      <c r="A3516" t="str">
        <f t="shared" si="54"/>
        <v>A3515</v>
      </c>
      <c r="B3516" t="s">
        <v>2480</v>
      </c>
      <c r="C3516" t="s">
        <v>3238</v>
      </c>
      <c r="D3516" t="s">
        <v>3258</v>
      </c>
      <c r="E3516" s="2">
        <v>45863</v>
      </c>
      <c r="F3516">
        <v>9</v>
      </c>
      <c r="G3516" t="s">
        <v>3260</v>
      </c>
      <c r="H3516" s="2">
        <v>45867</v>
      </c>
      <c r="I3516" t="s">
        <v>3263</v>
      </c>
      <c r="J3516" t="s">
        <v>3262</v>
      </c>
      <c r="K3516">
        <v>3059</v>
      </c>
      <c r="L3516">
        <v>4</v>
      </c>
    </row>
    <row r="3517" spans="1:12" x14ac:dyDescent="0.45">
      <c r="A3517" t="str">
        <f t="shared" si="54"/>
        <v>A3516</v>
      </c>
      <c r="B3517" t="s">
        <v>2481</v>
      </c>
      <c r="C3517" t="s">
        <v>3235</v>
      </c>
      <c r="D3517" t="s">
        <v>3258</v>
      </c>
      <c r="E3517" s="2">
        <v>45871</v>
      </c>
      <c r="F3517">
        <v>9</v>
      </c>
      <c r="G3517" t="s">
        <v>3257</v>
      </c>
      <c r="H3517" s="2">
        <v>45874</v>
      </c>
      <c r="I3517" t="s">
        <v>3263</v>
      </c>
      <c r="J3517" t="s">
        <v>3262</v>
      </c>
      <c r="K3517">
        <v>4540</v>
      </c>
      <c r="L3517">
        <v>3</v>
      </c>
    </row>
    <row r="3518" spans="1:12" x14ac:dyDescent="0.45">
      <c r="A3518" t="str">
        <f t="shared" si="54"/>
        <v>A3517</v>
      </c>
      <c r="B3518" t="s">
        <v>2482</v>
      </c>
      <c r="C3518" t="s">
        <v>3238</v>
      </c>
      <c r="D3518" t="s">
        <v>3248</v>
      </c>
      <c r="E3518" s="2">
        <v>45855</v>
      </c>
      <c r="F3518">
        <v>19</v>
      </c>
      <c r="G3518" t="s">
        <v>3260</v>
      </c>
      <c r="H3518" s="2">
        <v>45862</v>
      </c>
      <c r="I3518" t="s">
        <v>3263</v>
      </c>
      <c r="J3518" t="s">
        <v>3262</v>
      </c>
      <c r="K3518">
        <v>4142</v>
      </c>
      <c r="L3518">
        <v>7</v>
      </c>
    </row>
    <row r="3519" spans="1:12" x14ac:dyDescent="0.45">
      <c r="A3519" t="str">
        <f t="shared" si="54"/>
        <v>A3518</v>
      </c>
      <c r="B3519" t="s">
        <v>2483</v>
      </c>
      <c r="C3519" t="s">
        <v>3235</v>
      </c>
      <c r="D3519" t="s">
        <v>3254</v>
      </c>
      <c r="E3519" s="2">
        <v>45727</v>
      </c>
      <c r="F3519">
        <v>18</v>
      </c>
      <c r="G3519" t="s">
        <v>3260</v>
      </c>
      <c r="H3519" s="2">
        <v>45728</v>
      </c>
      <c r="I3519" t="s">
        <v>3263</v>
      </c>
      <c r="J3519" t="s">
        <v>3262</v>
      </c>
      <c r="K3519">
        <v>2831</v>
      </c>
      <c r="L3519">
        <v>1</v>
      </c>
    </row>
    <row r="3520" spans="1:12" x14ac:dyDescent="0.45">
      <c r="A3520" t="str">
        <f t="shared" si="54"/>
        <v>A3519</v>
      </c>
      <c r="B3520" t="s">
        <v>475</v>
      </c>
      <c r="C3520" t="s">
        <v>3235</v>
      </c>
      <c r="D3520" t="s">
        <v>3252</v>
      </c>
      <c r="E3520" s="2">
        <v>45847</v>
      </c>
      <c r="F3520">
        <v>18</v>
      </c>
      <c r="G3520" t="s">
        <v>3260</v>
      </c>
      <c r="H3520" s="2">
        <v>45849</v>
      </c>
      <c r="I3520" t="s">
        <v>3263</v>
      </c>
      <c r="J3520" t="s">
        <v>3262</v>
      </c>
      <c r="K3520">
        <v>4263</v>
      </c>
      <c r="L3520">
        <v>2</v>
      </c>
    </row>
    <row r="3521" spans="1:12" x14ac:dyDescent="0.45">
      <c r="A3521" t="str">
        <f t="shared" si="54"/>
        <v>A3520</v>
      </c>
      <c r="B3521" t="s">
        <v>2484</v>
      </c>
      <c r="C3521" t="s">
        <v>3235</v>
      </c>
      <c r="D3521" t="s">
        <v>3258</v>
      </c>
      <c r="E3521" s="2">
        <v>45935</v>
      </c>
      <c r="F3521">
        <v>8</v>
      </c>
      <c r="G3521" t="s">
        <v>3260</v>
      </c>
      <c r="H3521" s="2">
        <v>45941</v>
      </c>
      <c r="I3521" t="s">
        <v>3263</v>
      </c>
      <c r="J3521" t="s">
        <v>3262</v>
      </c>
      <c r="K3521">
        <v>3833</v>
      </c>
      <c r="L3521">
        <v>6</v>
      </c>
    </row>
    <row r="3522" spans="1:12" x14ac:dyDescent="0.45">
      <c r="A3522" t="str">
        <f t="shared" si="54"/>
        <v>A3521</v>
      </c>
      <c r="B3522" t="s">
        <v>2485</v>
      </c>
      <c r="C3522" t="s">
        <v>3238</v>
      </c>
      <c r="D3522" t="s">
        <v>3258</v>
      </c>
      <c r="E3522" s="2">
        <v>45755</v>
      </c>
      <c r="F3522">
        <v>18</v>
      </c>
      <c r="G3522" t="s">
        <v>3257</v>
      </c>
      <c r="H3522" s="2">
        <v>45757</v>
      </c>
      <c r="I3522" t="s">
        <v>3263</v>
      </c>
      <c r="J3522" t="s">
        <v>3262</v>
      </c>
      <c r="K3522">
        <v>4403</v>
      </c>
      <c r="L3522">
        <v>2</v>
      </c>
    </row>
    <row r="3523" spans="1:12" x14ac:dyDescent="0.45">
      <c r="A3523" t="str">
        <f t="shared" ref="A3523:A3586" si="55">"A"&amp;TEXT(ROW()-1,"0000")</f>
        <v>A3522</v>
      </c>
      <c r="B3523" t="s">
        <v>725</v>
      </c>
      <c r="C3523" t="s">
        <v>3235</v>
      </c>
      <c r="D3523" t="s">
        <v>3254</v>
      </c>
      <c r="E3523" s="2">
        <v>45708</v>
      </c>
      <c r="F3523">
        <v>9</v>
      </c>
      <c r="G3523" t="s">
        <v>3260</v>
      </c>
      <c r="H3523" s="2">
        <v>45709</v>
      </c>
      <c r="I3523" t="s">
        <v>3263</v>
      </c>
      <c r="J3523" t="s">
        <v>3262</v>
      </c>
      <c r="K3523">
        <v>3554</v>
      </c>
      <c r="L3523">
        <v>1</v>
      </c>
    </row>
    <row r="3524" spans="1:12" x14ac:dyDescent="0.45">
      <c r="A3524" t="str">
        <f t="shared" si="55"/>
        <v>A3523</v>
      </c>
      <c r="B3524" t="s">
        <v>2367</v>
      </c>
      <c r="C3524" t="s">
        <v>3238</v>
      </c>
      <c r="D3524" t="s">
        <v>3256</v>
      </c>
      <c r="E3524" s="2">
        <v>45821</v>
      </c>
      <c r="F3524">
        <v>21</v>
      </c>
      <c r="G3524" t="s">
        <v>3257</v>
      </c>
      <c r="H3524" s="2">
        <v>45826</v>
      </c>
      <c r="I3524" t="s">
        <v>3263</v>
      </c>
      <c r="J3524" t="s">
        <v>3262</v>
      </c>
      <c r="K3524">
        <v>3159</v>
      </c>
      <c r="L3524">
        <v>5</v>
      </c>
    </row>
    <row r="3525" spans="1:12" x14ac:dyDescent="0.45">
      <c r="A3525" t="str">
        <f t="shared" si="55"/>
        <v>A3524</v>
      </c>
      <c r="B3525" t="s">
        <v>714</v>
      </c>
      <c r="C3525" t="s">
        <v>3238</v>
      </c>
      <c r="D3525" t="s">
        <v>3248</v>
      </c>
      <c r="E3525" s="2">
        <v>45977</v>
      </c>
      <c r="F3525">
        <v>18</v>
      </c>
      <c r="G3525" t="s">
        <v>3257</v>
      </c>
      <c r="H3525" s="2">
        <v>45983</v>
      </c>
      <c r="I3525" t="s">
        <v>3263</v>
      </c>
      <c r="J3525" t="s">
        <v>3261</v>
      </c>
      <c r="K3525">
        <v>9510</v>
      </c>
      <c r="L3525">
        <v>6</v>
      </c>
    </row>
    <row r="3526" spans="1:12" x14ac:dyDescent="0.45">
      <c r="A3526" t="str">
        <f t="shared" si="55"/>
        <v>A3525</v>
      </c>
      <c r="B3526" t="s">
        <v>219</v>
      </c>
      <c r="C3526" t="s">
        <v>3238</v>
      </c>
      <c r="D3526" t="s">
        <v>3258</v>
      </c>
      <c r="E3526" s="2">
        <v>45841</v>
      </c>
      <c r="F3526">
        <v>18</v>
      </c>
      <c r="G3526" t="s">
        <v>3257</v>
      </c>
      <c r="H3526" s="2">
        <v>45844</v>
      </c>
      <c r="I3526" t="s">
        <v>3263</v>
      </c>
      <c r="J3526" t="s">
        <v>3262</v>
      </c>
      <c r="K3526">
        <v>3622</v>
      </c>
      <c r="L3526">
        <v>3</v>
      </c>
    </row>
    <row r="3527" spans="1:12" x14ac:dyDescent="0.45">
      <c r="A3527" t="str">
        <f t="shared" si="55"/>
        <v>A3526</v>
      </c>
      <c r="B3527" t="s">
        <v>2486</v>
      </c>
      <c r="C3527" t="s">
        <v>3238</v>
      </c>
      <c r="D3527" t="s">
        <v>3248</v>
      </c>
      <c r="E3527" s="2">
        <v>45944</v>
      </c>
      <c r="F3527">
        <v>11</v>
      </c>
      <c r="G3527" t="s">
        <v>3260</v>
      </c>
      <c r="H3527" s="2">
        <v>45951</v>
      </c>
      <c r="I3527" t="s">
        <v>3263</v>
      </c>
      <c r="J3527" t="s">
        <v>3261</v>
      </c>
      <c r="K3527">
        <v>13055</v>
      </c>
      <c r="L3527">
        <v>7</v>
      </c>
    </row>
    <row r="3528" spans="1:12" x14ac:dyDescent="0.45">
      <c r="A3528" t="str">
        <f t="shared" si="55"/>
        <v>A3527</v>
      </c>
      <c r="B3528" t="s">
        <v>2303</v>
      </c>
      <c r="C3528" t="s">
        <v>3238</v>
      </c>
      <c r="D3528" t="s">
        <v>3254</v>
      </c>
      <c r="E3528" s="2">
        <v>45844</v>
      </c>
      <c r="F3528">
        <v>19</v>
      </c>
      <c r="G3528" t="s">
        <v>3260</v>
      </c>
      <c r="H3528" s="2">
        <v>45845</v>
      </c>
      <c r="I3528" t="s">
        <v>3263</v>
      </c>
      <c r="J3528" t="s">
        <v>3262</v>
      </c>
      <c r="K3528">
        <v>4905</v>
      </c>
      <c r="L3528">
        <v>1</v>
      </c>
    </row>
    <row r="3529" spans="1:12" x14ac:dyDescent="0.45">
      <c r="A3529" t="str">
        <f t="shared" si="55"/>
        <v>A3528</v>
      </c>
      <c r="B3529" t="s">
        <v>2354</v>
      </c>
      <c r="C3529" t="s">
        <v>3238</v>
      </c>
      <c r="D3529" t="s">
        <v>3248</v>
      </c>
      <c r="E3529" s="2">
        <v>45933</v>
      </c>
      <c r="F3529">
        <v>20</v>
      </c>
      <c r="G3529" t="s">
        <v>3260</v>
      </c>
      <c r="H3529" s="2">
        <v>45939</v>
      </c>
      <c r="I3529" t="s">
        <v>3263</v>
      </c>
      <c r="J3529" t="s">
        <v>3262</v>
      </c>
      <c r="K3529">
        <v>2124</v>
      </c>
      <c r="L3529">
        <v>6</v>
      </c>
    </row>
    <row r="3530" spans="1:12" x14ac:dyDescent="0.45">
      <c r="A3530" t="str">
        <f t="shared" si="55"/>
        <v>A3529</v>
      </c>
      <c r="B3530" t="s">
        <v>2487</v>
      </c>
      <c r="C3530" t="s">
        <v>3241</v>
      </c>
      <c r="D3530" t="s">
        <v>3256</v>
      </c>
      <c r="E3530" s="2">
        <v>45665</v>
      </c>
      <c r="F3530">
        <v>18</v>
      </c>
      <c r="G3530" t="s">
        <v>3257</v>
      </c>
      <c r="H3530" s="2">
        <v>45667</v>
      </c>
      <c r="I3530" t="s">
        <v>3263</v>
      </c>
      <c r="J3530" t="s">
        <v>3262</v>
      </c>
      <c r="K3530">
        <v>4896</v>
      </c>
      <c r="L3530">
        <v>2</v>
      </c>
    </row>
    <row r="3531" spans="1:12" x14ac:dyDescent="0.45">
      <c r="A3531" t="str">
        <f t="shared" si="55"/>
        <v>A3530</v>
      </c>
      <c r="B3531" t="s">
        <v>2488</v>
      </c>
      <c r="C3531" t="s">
        <v>3238</v>
      </c>
      <c r="D3531" t="s">
        <v>3258</v>
      </c>
      <c r="E3531" s="2">
        <v>45827</v>
      </c>
      <c r="F3531">
        <v>19</v>
      </c>
      <c r="G3531" t="s">
        <v>3260</v>
      </c>
      <c r="H3531" s="2">
        <v>45830</v>
      </c>
      <c r="I3531" t="s">
        <v>3263</v>
      </c>
      <c r="J3531" t="s">
        <v>3262</v>
      </c>
      <c r="K3531">
        <v>3669</v>
      </c>
      <c r="L3531">
        <v>3</v>
      </c>
    </row>
    <row r="3532" spans="1:12" x14ac:dyDescent="0.45">
      <c r="A3532" t="str">
        <f t="shared" si="55"/>
        <v>A3531</v>
      </c>
      <c r="B3532" t="s">
        <v>1787</v>
      </c>
      <c r="C3532" t="s">
        <v>3238</v>
      </c>
      <c r="D3532" t="s">
        <v>3256</v>
      </c>
      <c r="E3532" s="2">
        <v>45993</v>
      </c>
      <c r="F3532">
        <v>19</v>
      </c>
      <c r="G3532" t="s">
        <v>3257</v>
      </c>
      <c r="H3532" s="2">
        <v>45998</v>
      </c>
      <c r="I3532" t="s">
        <v>3264</v>
      </c>
      <c r="J3532" t="s">
        <v>3262</v>
      </c>
      <c r="K3532">
        <v>3043</v>
      </c>
      <c r="L3532">
        <v>5</v>
      </c>
    </row>
    <row r="3533" spans="1:12" x14ac:dyDescent="0.45">
      <c r="A3533" t="str">
        <f t="shared" si="55"/>
        <v>A3532</v>
      </c>
      <c r="B3533" t="s">
        <v>2489</v>
      </c>
      <c r="C3533" t="s">
        <v>3238</v>
      </c>
      <c r="D3533" t="s">
        <v>3252</v>
      </c>
      <c r="E3533" s="2">
        <v>45744</v>
      </c>
      <c r="F3533">
        <v>19</v>
      </c>
      <c r="G3533" t="s">
        <v>3260</v>
      </c>
      <c r="H3533" s="2">
        <v>45746</v>
      </c>
      <c r="I3533" t="s">
        <v>3263</v>
      </c>
      <c r="J3533" t="s">
        <v>3262</v>
      </c>
      <c r="K3533">
        <v>4974</v>
      </c>
      <c r="L3533">
        <v>2</v>
      </c>
    </row>
    <row r="3534" spans="1:12" x14ac:dyDescent="0.45">
      <c r="A3534" t="str">
        <f t="shared" si="55"/>
        <v>A3533</v>
      </c>
      <c r="B3534" t="s">
        <v>351</v>
      </c>
      <c r="C3534" t="s">
        <v>3235</v>
      </c>
      <c r="D3534" t="s">
        <v>3248</v>
      </c>
      <c r="E3534" s="2">
        <v>45870</v>
      </c>
      <c r="F3534">
        <v>9</v>
      </c>
      <c r="G3534" t="s">
        <v>3260</v>
      </c>
      <c r="H3534" s="2">
        <v>45877</v>
      </c>
      <c r="I3534" t="s">
        <v>3263</v>
      </c>
      <c r="J3534" t="s">
        <v>3262</v>
      </c>
      <c r="K3534">
        <v>4283</v>
      </c>
      <c r="L3534">
        <v>7</v>
      </c>
    </row>
    <row r="3535" spans="1:12" x14ac:dyDescent="0.45">
      <c r="A3535" t="str">
        <f t="shared" si="55"/>
        <v>A3534</v>
      </c>
      <c r="B3535" t="s">
        <v>2231</v>
      </c>
      <c r="C3535" t="s">
        <v>3235</v>
      </c>
      <c r="D3535" t="s">
        <v>3258</v>
      </c>
      <c r="E3535" s="2">
        <v>45787</v>
      </c>
      <c r="F3535">
        <v>19</v>
      </c>
      <c r="G3535" t="s">
        <v>3257</v>
      </c>
      <c r="H3535" s="2">
        <v>45789</v>
      </c>
      <c r="I3535" t="s">
        <v>3263</v>
      </c>
      <c r="J3535" t="s">
        <v>3262</v>
      </c>
      <c r="K3535">
        <v>3932</v>
      </c>
      <c r="L3535">
        <v>2</v>
      </c>
    </row>
    <row r="3536" spans="1:12" x14ac:dyDescent="0.45">
      <c r="A3536" t="str">
        <f t="shared" si="55"/>
        <v>A3535</v>
      </c>
      <c r="B3536" t="s">
        <v>1655</v>
      </c>
      <c r="C3536" t="s">
        <v>3235</v>
      </c>
      <c r="D3536" t="s">
        <v>3256</v>
      </c>
      <c r="E3536" s="2">
        <v>45807</v>
      </c>
      <c r="F3536">
        <v>18</v>
      </c>
      <c r="G3536" t="s">
        <v>3257</v>
      </c>
      <c r="H3536" s="2">
        <v>45811</v>
      </c>
      <c r="I3536" t="s">
        <v>3263</v>
      </c>
      <c r="J3536" t="s">
        <v>3261</v>
      </c>
      <c r="K3536">
        <v>8779</v>
      </c>
      <c r="L3536">
        <v>4</v>
      </c>
    </row>
    <row r="3537" spans="1:12" x14ac:dyDescent="0.45">
      <c r="A3537" t="str">
        <f t="shared" si="55"/>
        <v>A3536</v>
      </c>
      <c r="B3537" t="s">
        <v>56</v>
      </c>
      <c r="C3537" t="s">
        <v>3238</v>
      </c>
      <c r="D3537" t="s">
        <v>3258</v>
      </c>
      <c r="E3537" s="2">
        <v>45869</v>
      </c>
      <c r="F3537">
        <v>13</v>
      </c>
      <c r="G3537" t="s">
        <v>3260</v>
      </c>
      <c r="H3537" s="2">
        <v>45873</v>
      </c>
      <c r="I3537" t="s">
        <v>3263</v>
      </c>
      <c r="J3537" t="s">
        <v>3262</v>
      </c>
      <c r="K3537">
        <v>3779</v>
      </c>
      <c r="L3537">
        <v>4</v>
      </c>
    </row>
    <row r="3538" spans="1:12" x14ac:dyDescent="0.45">
      <c r="A3538" t="str">
        <f t="shared" si="55"/>
        <v>A3537</v>
      </c>
      <c r="B3538" t="s">
        <v>235</v>
      </c>
      <c r="C3538" t="s">
        <v>3235</v>
      </c>
      <c r="D3538" t="s">
        <v>3258</v>
      </c>
      <c r="E3538" s="2">
        <v>45882</v>
      </c>
      <c r="F3538">
        <v>17</v>
      </c>
      <c r="G3538" t="s">
        <v>3260</v>
      </c>
      <c r="H3538" s="2">
        <v>45886</v>
      </c>
      <c r="I3538" t="s">
        <v>3263</v>
      </c>
      <c r="J3538" t="s">
        <v>3262</v>
      </c>
      <c r="K3538">
        <v>3840</v>
      </c>
      <c r="L3538">
        <v>4</v>
      </c>
    </row>
    <row r="3539" spans="1:12" x14ac:dyDescent="0.45">
      <c r="A3539" t="str">
        <f t="shared" si="55"/>
        <v>A3538</v>
      </c>
      <c r="B3539" t="s">
        <v>2343</v>
      </c>
      <c r="C3539" t="s">
        <v>3238</v>
      </c>
      <c r="D3539" t="s">
        <v>3258</v>
      </c>
      <c r="E3539" s="2">
        <v>45966</v>
      </c>
      <c r="F3539">
        <v>15</v>
      </c>
      <c r="G3539" t="s">
        <v>3260</v>
      </c>
      <c r="H3539" s="2">
        <v>45969</v>
      </c>
      <c r="I3539" t="s">
        <v>3263</v>
      </c>
      <c r="J3539" t="s">
        <v>3262</v>
      </c>
      <c r="K3539">
        <v>3845</v>
      </c>
      <c r="L3539">
        <v>3</v>
      </c>
    </row>
    <row r="3540" spans="1:12" x14ac:dyDescent="0.45">
      <c r="A3540" t="str">
        <f t="shared" si="55"/>
        <v>A3539</v>
      </c>
      <c r="B3540" t="s">
        <v>2490</v>
      </c>
      <c r="C3540" t="s">
        <v>3235</v>
      </c>
      <c r="D3540" t="s">
        <v>3258</v>
      </c>
      <c r="E3540" s="2">
        <v>45902</v>
      </c>
      <c r="F3540">
        <v>18</v>
      </c>
      <c r="G3540" t="s">
        <v>3260</v>
      </c>
      <c r="H3540" s="2">
        <v>45904</v>
      </c>
      <c r="I3540" t="s">
        <v>3263</v>
      </c>
      <c r="J3540" t="s">
        <v>3262</v>
      </c>
      <c r="K3540">
        <v>4395</v>
      </c>
      <c r="L3540">
        <v>2</v>
      </c>
    </row>
    <row r="3541" spans="1:12" x14ac:dyDescent="0.45">
      <c r="A3541" t="str">
        <f t="shared" si="55"/>
        <v>A3540</v>
      </c>
      <c r="B3541" t="s">
        <v>1988</v>
      </c>
      <c r="C3541" t="s">
        <v>3238</v>
      </c>
      <c r="D3541" t="s">
        <v>3248</v>
      </c>
      <c r="E3541" s="2">
        <v>45870</v>
      </c>
      <c r="F3541">
        <v>9</v>
      </c>
      <c r="G3541" t="s">
        <v>3257</v>
      </c>
      <c r="H3541" s="2">
        <v>45876</v>
      </c>
      <c r="I3541" t="s">
        <v>3263</v>
      </c>
      <c r="J3541" t="s">
        <v>3261</v>
      </c>
      <c r="K3541">
        <v>14865</v>
      </c>
      <c r="L3541">
        <v>6</v>
      </c>
    </row>
    <row r="3542" spans="1:12" x14ac:dyDescent="0.45">
      <c r="A3542" t="str">
        <f t="shared" si="55"/>
        <v>A3541</v>
      </c>
      <c r="B3542" t="s">
        <v>2491</v>
      </c>
      <c r="C3542" t="s">
        <v>3238</v>
      </c>
      <c r="D3542" t="s">
        <v>3248</v>
      </c>
      <c r="E3542" s="2">
        <v>45744</v>
      </c>
      <c r="F3542">
        <v>8</v>
      </c>
      <c r="G3542" t="s">
        <v>3260</v>
      </c>
      <c r="H3542" s="2">
        <v>45749</v>
      </c>
      <c r="I3542" t="s">
        <v>3263</v>
      </c>
      <c r="J3542" t="s">
        <v>3261</v>
      </c>
      <c r="K3542">
        <v>12914</v>
      </c>
      <c r="L3542">
        <v>5</v>
      </c>
    </row>
    <row r="3543" spans="1:12" x14ac:dyDescent="0.45">
      <c r="A3543" t="str">
        <f t="shared" si="55"/>
        <v>A3542</v>
      </c>
      <c r="B3543" t="s">
        <v>174</v>
      </c>
      <c r="C3543" t="s">
        <v>3241</v>
      </c>
      <c r="D3543" t="s">
        <v>3258</v>
      </c>
      <c r="E3543" s="2">
        <v>46005</v>
      </c>
      <c r="F3543">
        <v>16</v>
      </c>
      <c r="G3543" t="s">
        <v>3257</v>
      </c>
      <c r="H3543" s="2">
        <v>46008</v>
      </c>
      <c r="I3543" t="s">
        <v>3263</v>
      </c>
      <c r="J3543" t="s">
        <v>3262</v>
      </c>
      <c r="K3543">
        <v>3584</v>
      </c>
      <c r="L3543">
        <v>3</v>
      </c>
    </row>
    <row r="3544" spans="1:12" x14ac:dyDescent="0.45">
      <c r="A3544" t="str">
        <f t="shared" si="55"/>
        <v>A3543</v>
      </c>
      <c r="B3544" t="s">
        <v>1729</v>
      </c>
      <c r="C3544" t="s">
        <v>3235</v>
      </c>
      <c r="D3544" t="s">
        <v>3250</v>
      </c>
      <c r="E3544" s="2">
        <v>45678</v>
      </c>
      <c r="F3544">
        <v>14</v>
      </c>
      <c r="G3544" t="s">
        <v>3260</v>
      </c>
      <c r="H3544" s="2">
        <v>45685</v>
      </c>
      <c r="I3544" t="s">
        <v>3263</v>
      </c>
      <c r="J3544" t="s">
        <v>3262</v>
      </c>
      <c r="K3544">
        <v>2506</v>
      </c>
      <c r="L3544">
        <v>7</v>
      </c>
    </row>
    <row r="3545" spans="1:12" x14ac:dyDescent="0.45">
      <c r="A3545" t="str">
        <f t="shared" si="55"/>
        <v>A3544</v>
      </c>
      <c r="B3545" t="s">
        <v>862</v>
      </c>
      <c r="C3545" t="s">
        <v>3238</v>
      </c>
      <c r="D3545" t="s">
        <v>3252</v>
      </c>
      <c r="E3545" s="2">
        <v>45831</v>
      </c>
      <c r="F3545">
        <v>20</v>
      </c>
      <c r="G3545" t="s">
        <v>3260</v>
      </c>
      <c r="H3545" s="2">
        <v>45837</v>
      </c>
      <c r="I3545" t="s">
        <v>3263</v>
      </c>
      <c r="J3545" t="s">
        <v>3262</v>
      </c>
      <c r="K3545">
        <v>4906</v>
      </c>
      <c r="L3545">
        <v>6</v>
      </c>
    </row>
    <row r="3546" spans="1:12" x14ac:dyDescent="0.45">
      <c r="A3546" t="str">
        <f t="shared" si="55"/>
        <v>A3545</v>
      </c>
      <c r="B3546" t="s">
        <v>2024</v>
      </c>
      <c r="C3546" t="s">
        <v>3238</v>
      </c>
      <c r="D3546" t="s">
        <v>3252</v>
      </c>
      <c r="E3546" s="2">
        <v>46009</v>
      </c>
      <c r="F3546">
        <v>17</v>
      </c>
      <c r="G3546" t="s">
        <v>3260</v>
      </c>
      <c r="H3546" s="2">
        <v>46011</v>
      </c>
      <c r="I3546" t="s">
        <v>3263</v>
      </c>
      <c r="J3546" t="s">
        <v>3262</v>
      </c>
      <c r="K3546">
        <v>4447</v>
      </c>
      <c r="L3546">
        <v>2</v>
      </c>
    </row>
    <row r="3547" spans="1:12" x14ac:dyDescent="0.45">
      <c r="A3547" t="str">
        <f t="shared" si="55"/>
        <v>A3546</v>
      </c>
      <c r="B3547" t="s">
        <v>575</v>
      </c>
      <c r="C3547" t="s">
        <v>3238</v>
      </c>
      <c r="D3547" t="s">
        <v>3248</v>
      </c>
      <c r="E3547" s="2">
        <v>45960</v>
      </c>
      <c r="F3547">
        <v>8</v>
      </c>
      <c r="G3547" t="s">
        <v>3257</v>
      </c>
      <c r="H3547" s="2">
        <v>45963</v>
      </c>
      <c r="I3547" t="s">
        <v>3263</v>
      </c>
      <c r="J3547" t="s">
        <v>3261</v>
      </c>
      <c r="K3547">
        <v>12506</v>
      </c>
      <c r="L3547">
        <v>3</v>
      </c>
    </row>
    <row r="3548" spans="1:12" x14ac:dyDescent="0.45">
      <c r="A3548" t="str">
        <f t="shared" si="55"/>
        <v>A3547</v>
      </c>
      <c r="B3548" t="s">
        <v>2492</v>
      </c>
      <c r="C3548" t="s">
        <v>3238</v>
      </c>
      <c r="D3548" t="s">
        <v>3254</v>
      </c>
      <c r="E3548" s="2">
        <v>45950</v>
      </c>
      <c r="F3548">
        <v>18</v>
      </c>
      <c r="G3548" t="s">
        <v>3260</v>
      </c>
      <c r="H3548" s="2">
        <v>45951</v>
      </c>
      <c r="I3548" t="s">
        <v>3263</v>
      </c>
      <c r="J3548" t="s">
        <v>3262</v>
      </c>
      <c r="K3548">
        <v>4786</v>
      </c>
      <c r="L3548">
        <v>1</v>
      </c>
    </row>
    <row r="3549" spans="1:12" x14ac:dyDescent="0.45">
      <c r="A3549" t="str">
        <f t="shared" si="55"/>
        <v>A3548</v>
      </c>
      <c r="B3549" t="s">
        <v>2493</v>
      </c>
      <c r="C3549" t="s">
        <v>3235</v>
      </c>
      <c r="D3549" t="s">
        <v>3256</v>
      </c>
      <c r="E3549" s="2">
        <v>45985</v>
      </c>
      <c r="F3549">
        <v>22</v>
      </c>
      <c r="G3549" t="s">
        <v>3257</v>
      </c>
      <c r="H3549" s="2">
        <v>45988</v>
      </c>
      <c r="I3549" t="s">
        <v>3263</v>
      </c>
      <c r="J3549" t="s">
        <v>3262</v>
      </c>
      <c r="K3549">
        <v>2622</v>
      </c>
      <c r="L3549">
        <v>3</v>
      </c>
    </row>
    <row r="3550" spans="1:12" x14ac:dyDescent="0.45">
      <c r="A3550" t="str">
        <f t="shared" si="55"/>
        <v>A3549</v>
      </c>
      <c r="B3550" t="s">
        <v>1051</v>
      </c>
      <c r="C3550" t="s">
        <v>3238</v>
      </c>
      <c r="D3550" t="s">
        <v>3258</v>
      </c>
      <c r="E3550" s="2">
        <v>45796</v>
      </c>
      <c r="F3550">
        <v>8</v>
      </c>
      <c r="G3550" t="s">
        <v>3260</v>
      </c>
      <c r="H3550" s="2">
        <v>45801</v>
      </c>
      <c r="I3550" t="s">
        <v>3263</v>
      </c>
      <c r="J3550" t="s">
        <v>3262</v>
      </c>
      <c r="K3550">
        <v>4332</v>
      </c>
      <c r="L3550">
        <v>5</v>
      </c>
    </row>
    <row r="3551" spans="1:12" x14ac:dyDescent="0.45">
      <c r="A3551" t="str">
        <f t="shared" si="55"/>
        <v>A3550</v>
      </c>
      <c r="B3551" t="s">
        <v>2494</v>
      </c>
      <c r="C3551" t="s">
        <v>3241</v>
      </c>
      <c r="D3551" t="s">
        <v>3258</v>
      </c>
      <c r="E3551" s="2">
        <v>45968</v>
      </c>
      <c r="F3551">
        <v>11</v>
      </c>
      <c r="G3551" t="s">
        <v>3260</v>
      </c>
      <c r="H3551" s="2">
        <v>45973</v>
      </c>
      <c r="I3551" t="s">
        <v>3263</v>
      </c>
      <c r="J3551" t="s">
        <v>3262</v>
      </c>
      <c r="K3551">
        <v>4539</v>
      </c>
      <c r="L3551">
        <v>5</v>
      </c>
    </row>
    <row r="3552" spans="1:12" x14ac:dyDescent="0.45">
      <c r="A3552" t="str">
        <f t="shared" si="55"/>
        <v>A3551</v>
      </c>
      <c r="B3552" t="s">
        <v>1097</v>
      </c>
      <c r="C3552" t="s">
        <v>3235</v>
      </c>
      <c r="D3552" t="s">
        <v>3256</v>
      </c>
      <c r="E3552" s="2">
        <v>45832</v>
      </c>
      <c r="F3552">
        <v>20</v>
      </c>
      <c r="G3552" t="s">
        <v>3257</v>
      </c>
      <c r="H3552" s="2">
        <v>45836</v>
      </c>
      <c r="I3552" t="s">
        <v>3264</v>
      </c>
      <c r="J3552" t="s">
        <v>3262</v>
      </c>
      <c r="K3552">
        <v>4661</v>
      </c>
      <c r="L3552">
        <v>4</v>
      </c>
    </row>
    <row r="3553" spans="1:12" x14ac:dyDescent="0.45">
      <c r="A3553" t="str">
        <f t="shared" si="55"/>
        <v>A3552</v>
      </c>
      <c r="B3553" t="s">
        <v>1234</v>
      </c>
      <c r="C3553" t="s">
        <v>3238</v>
      </c>
      <c r="D3553" t="s">
        <v>3256</v>
      </c>
      <c r="E3553" s="2">
        <v>45816</v>
      </c>
      <c r="F3553">
        <v>23</v>
      </c>
      <c r="G3553" t="s">
        <v>3257</v>
      </c>
      <c r="H3553" s="2">
        <v>45821</v>
      </c>
      <c r="I3553" t="s">
        <v>3263</v>
      </c>
      <c r="J3553" t="s">
        <v>3262</v>
      </c>
      <c r="K3553">
        <v>2290</v>
      </c>
      <c r="L3553">
        <v>5</v>
      </c>
    </row>
    <row r="3554" spans="1:12" x14ac:dyDescent="0.45">
      <c r="A3554" t="str">
        <f t="shared" si="55"/>
        <v>A3553</v>
      </c>
      <c r="B3554" t="s">
        <v>2495</v>
      </c>
      <c r="C3554" t="s">
        <v>3238</v>
      </c>
      <c r="D3554" t="s">
        <v>3256</v>
      </c>
      <c r="E3554" s="2">
        <v>45989</v>
      </c>
      <c r="F3554">
        <v>20</v>
      </c>
      <c r="G3554" t="s">
        <v>3257</v>
      </c>
      <c r="H3554" s="2">
        <v>45994</v>
      </c>
      <c r="I3554" t="s">
        <v>3264</v>
      </c>
      <c r="J3554" t="s">
        <v>3262</v>
      </c>
      <c r="K3554">
        <v>2357</v>
      </c>
      <c r="L3554">
        <v>5</v>
      </c>
    </row>
    <row r="3555" spans="1:12" x14ac:dyDescent="0.45">
      <c r="A3555" t="str">
        <f t="shared" si="55"/>
        <v>A3554</v>
      </c>
      <c r="B3555" t="s">
        <v>1701</v>
      </c>
      <c r="C3555" t="s">
        <v>3238</v>
      </c>
      <c r="D3555" t="s">
        <v>3256</v>
      </c>
      <c r="E3555" s="2">
        <v>45882</v>
      </c>
      <c r="F3555">
        <v>22</v>
      </c>
      <c r="G3555" t="s">
        <v>3257</v>
      </c>
      <c r="H3555" s="2">
        <v>45887</v>
      </c>
      <c r="I3555" t="s">
        <v>3263</v>
      </c>
      <c r="J3555" t="s">
        <v>3262</v>
      </c>
      <c r="K3555">
        <v>4157</v>
      </c>
      <c r="L3555">
        <v>5</v>
      </c>
    </row>
    <row r="3556" spans="1:12" x14ac:dyDescent="0.45">
      <c r="A3556" t="str">
        <f t="shared" si="55"/>
        <v>A3555</v>
      </c>
      <c r="B3556" t="s">
        <v>1678</v>
      </c>
      <c r="C3556" t="s">
        <v>3235</v>
      </c>
      <c r="D3556" t="s">
        <v>3248</v>
      </c>
      <c r="E3556" s="2">
        <v>45805</v>
      </c>
      <c r="F3556">
        <v>8</v>
      </c>
      <c r="G3556" t="s">
        <v>3260</v>
      </c>
      <c r="H3556" s="2">
        <v>45809</v>
      </c>
      <c r="I3556" t="s">
        <v>3263</v>
      </c>
      <c r="J3556" t="s">
        <v>3261</v>
      </c>
      <c r="K3556">
        <v>8532</v>
      </c>
      <c r="L3556">
        <v>4</v>
      </c>
    </row>
    <row r="3557" spans="1:12" x14ac:dyDescent="0.45">
      <c r="A3557" t="str">
        <f t="shared" si="55"/>
        <v>A3556</v>
      </c>
      <c r="B3557" t="s">
        <v>1617</v>
      </c>
      <c r="C3557" t="s">
        <v>3235</v>
      </c>
      <c r="D3557" t="s">
        <v>3258</v>
      </c>
      <c r="E3557" s="2">
        <v>45972</v>
      </c>
      <c r="F3557">
        <v>9</v>
      </c>
      <c r="G3557" t="s">
        <v>3257</v>
      </c>
      <c r="H3557" s="2">
        <v>45975</v>
      </c>
      <c r="I3557" t="s">
        <v>3263</v>
      </c>
      <c r="J3557" t="s">
        <v>3262</v>
      </c>
      <c r="K3557">
        <v>4547</v>
      </c>
      <c r="L3557">
        <v>3</v>
      </c>
    </row>
    <row r="3558" spans="1:12" x14ac:dyDescent="0.45">
      <c r="A3558" t="str">
        <f t="shared" si="55"/>
        <v>A3557</v>
      </c>
      <c r="B3558" t="s">
        <v>1890</v>
      </c>
      <c r="C3558" t="s">
        <v>3238</v>
      </c>
      <c r="D3558" t="s">
        <v>3248</v>
      </c>
      <c r="E3558" s="2">
        <v>45796</v>
      </c>
      <c r="F3558">
        <v>10</v>
      </c>
      <c r="G3558" t="s">
        <v>3260</v>
      </c>
      <c r="H3558" s="2">
        <v>45799</v>
      </c>
      <c r="I3558" t="s">
        <v>3263</v>
      </c>
      <c r="J3558" t="s">
        <v>3261</v>
      </c>
      <c r="K3558">
        <v>9560</v>
      </c>
      <c r="L3558">
        <v>3</v>
      </c>
    </row>
    <row r="3559" spans="1:12" x14ac:dyDescent="0.45">
      <c r="A3559" t="str">
        <f t="shared" si="55"/>
        <v>A3558</v>
      </c>
      <c r="B3559" t="s">
        <v>2496</v>
      </c>
      <c r="C3559" t="s">
        <v>3235</v>
      </c>
      <c r="D3559" t="s">
        <v>3248</v>
      </c>
      <c r="E3559" s="2">
        <v>45675</v>
      </c>
      <c r="F3559">
        <v>11</v>
      </c>
      <c r="G3559" t="s">
        <v>3260</v>
      </c>
      <c r="H3559" s="2">
        <v>45681</v>
      </c>
      <c r="I3559" t="s">
        <v>3263</v>
      </c>
      <c r="J3559" t="s">
        <v>3262</v>
      </c>
      <c r="K3559">
        <v>3888</v>
      </c>
      <c r="L3559">
        <v>6</v>
      </c>
    </row>
    <row r="3560" spans="1:12" x14ac:dyDescent="0.45">
      <c r="A3560" t="str">
        <f t="shared" si="55"/>
        <v>A3559</v>
      </c>
      <c r="B3560" t="s">
        <v>1799</v>
      </c>
      <c r="C3560" t="s">
        <v>3241</v>
      </c>
      <c r="D3560" t="s">
        <v>3252</v>
      </c>
      <c r="E3560" s="2">
        <v>45931</v>
      </c>
      <c r="F3560">
        <v>17</v>
      </c>
      <c r="G3560" t="s">
        <v>3260</v>
      </c>
      <c r="H3560" s="2">
        <v>45937</v>
      </c>
      <c r="I3560" t="s">
        <v>3263</v>
      </c>
      <c r="J3560" t="s">
        <v>3262</v>
      </c>
      <c r="K3560">
        <v>4258</v>
      </c>
      <c r="L3560">
        <v>6</v>
      </c>
    </row>
    <row r="3561" spans="1:12" x14ac:dyDescent="0.45">
      <c r="A3561" t="str">
        <f t="shared" si="55"/>
        <v>A3560</v>
      </c>
      <c r="B3561" t="s">
        <v>588</v>
      </c>
      <c r="C3561" t="s">
        <v>3238</v>
      </c>
      <c r="D3561" t="s">
        <v>3254</v>
      </c>
      <c r="E3561" s="2">
        <v>45976</v>
      </c>
      <c r="F3561">
        <v>11</v>
      </c>
      <c r="G3561" t="s">
        <v>3257</v>
      </c>
      <c r="H3561" s="2">
        <v>45977</v>
      </c>
      <c r="I3561" t="s">
        <v>3263</v>
      </c>
      <c r="J3561" t="s">
        <v>3262</v>
      </c>
      <c r="K3561">
        <v>3897</v>
      </c>
      <c r="L3561">
        <v>1</v>
      </c>
    </row>
    <row r="3562" spans="1:12" x14ac:dyDescent="0.45">
      <c r="A3562" t="str">
        <f t="shared" si="55"/>
        <v>A3561</v>
      </c>
      <c r="B3562" t="s">
        <v>2497</v>
      </c>
      <c r="C3562" t="s">
        <v>3241</v>
      </c>
      <c r="D3562" t="s">
        <v>3248</v>
      </c>
      <c r="E3562" s="2">
        <v>45950</v>
      </c>
      <c r="F3562">
        <v>20</v>
      </c>
      <c r="G3562" t="s">
        <v>3260</v>
      </c>
      <c r="H3562" s="2">
        <v>45953</v>
      </c>
      <c r="I3562" t="s">
        <v>3263</v>
      </c>
      <c r="J3562" t="s">
        <v>3262</v>
      </c>
      <c r="K3562">
        <v>4819</v>
      </c>
      <c r="L3562">
        <v>3</v>
      </c>
    </row>
    <row r="3563" spans="1:12" x14ac:dyDescent="0.45">
      <c r="A3563" t="str">
        <f t="shared" si="55"/>
        <v>A3562</v>
      </c>
      <c r="B3563" t="s">
        <v>830</v>
      </c>
      <c r="C3563" t="s">
        <v>3241</v>
      </c>
      <c r="D3563" t="s">
        <v>3252</v>
      </c>
      <c r="E3563" s="2">
        <v>45885</v>
      </c>
      <c r="F3563">
        <v>20</v>
      </c>
      <c r="G3563" t="s">
        <v>3260</v>
      </c>
      <c r="H3563" s="2">
        <v>45887</v>
      </c>
      <c r="I3563" t="s">
        <v>3263</v>
      </c>
      <c r="J3563" t="s">
        <v>3262</v>
      </c>
      <c r="K3563">
        <v>4300</v>
      </c>
      <c r="L3563">
        <v>2</v>
      </c>
    </row>
    <row r="3564" spans="1:12" x14ac:dyDescent="0.45">
      <c r="A3564" t="str">
        <f t="shared" si="55"/>
        <v>A3563</v>
      </c>
      <c r="B3564" t="s">
        <v>2498</v>
      </c>
      <c r="C3564" t="s">
        <v>3235</v>
      </c>
      <c r="D3564" t="s">
        <v>3248</v>
      </c>
      <c r="E3564" s="2">
        <v>45752</v>
      </c>
      <c r="F3564">
        <v>16</v>
      </c>
      <c r="G3564" t="s">
        <v>3260</v>
      </c>
      <c r="H3564" s="2">
        <v>45758</v>
      </c>
      <c r="I3564" t="s">
        <v>3263</v>
      </c>
      <c r="J3564" t="s">
        <v>3262</v>
      </c>
      <c r="K3564">
        <v>3354</v>
      </c>
      <c r="L3564">
        <v>6</v>
      </c>
    </row>
    <row r="3565" spans="1:12" x14ac:dyDescent="0.45">
      <c r="A3565" t="str">
        <f t="shared" si="55"/>
        <v>A3564</v>
      </c>
      <c r="B3565" t="s">
        <v>2499</v>
      </c>
      <c r="C3565" t="s">
        <v>3238</v>
      </c>
      <c r="D3565" t="s">
        <v>3252</v>
      </c>
      <c r="E3565" s="2">
        <v>46016</v>
      </c>
      <c r="F3565">
        <v>11</v>
      </c>
      <c r="G3565" t="s">
        <v>3257</v>
      </c>
      <c r="H3565" s="2">
        <v>46022</v>
      </c>
      <c r="I3565" t="s">
        <v>3263</v>
      </c>
      <c r="J3565" t="s">
        <v>3262</v>
      </c>
      <c r="K3565">
        <v>2126</v>
      </c>
      <c r="L3565">
        <v>6</v>
      </c>
    </row>
    <row r="3566" spans="1:12" x14ac:dyDescent="0.45">
      <c r="A3566" t="str">
        <f t="shared" si="55"/>
        <v>A3565</v>
      </c>
      <c r="B3566" t="s">
        <v>2500</v>
      </c>
      <c r="C3566" t="s">
        <v>3238</v>
      </c>
      <c r="D3566" t="s">
        <v>3256</v>
      </c>
      <c r="E3566" s="2">
        <v>45738</v>
      </c>
      <c r="F3566">
        <v>22</v>
      </c>
      <c r="G3566" t="s">
        <v>3257</v>
      </c>
      <c r="H3566" s="2">
        <v>45740</v>
      </c>
      <c r="I3566" t="s">
        <v>3263</v>
      </c>
      <c r="J3566" t="s">
        <v>3262</v>
      </c>
      <c r="K3566">
        <v>2995</v>
      </c>
      <c r="L3566">
        <v>2</v>
      </c>
    </row>
    <row r="3567" spans="1:12" x14ac:dyDescent="0.45">
      <c r="A3567" t="str">
        <f t="shared" si="55"/>
        <v>A3566</v>
      </c>
      <c r="B3567" t="s">
        <v>2501</v>
      </c>
      <c r="C3567" t="s">
        <v>3235</v>
      </c>
      <c r="D3567" t="s">
        <v>3258</v>
      </c>
      <c r="E3567" s="2">
        <v>46004</v>
      </c>
      <c r="F3567">
        <v>10</v>
      </c>
      <c r="G3567" t="s">
        <v>3260</v>
      </c>
      <c r="H3567" s="2">
        <v>46006</v>
      </c>
      <c r="I3567" t="s">
        <v>3263</v>
      </c>
      <c r="J3567" t="s">
        <v>3262</v>
      </c>
      <c r="K3567">
        <v>3641</v>
      </c>
      <c r="L3567">
        <v>2</v>
      </c>
    </row>
    <row r="3568" spans="1:12" x14ac:dyDescent="0.45">
      <c r="A3568" t="str">
        <f t="shared" si="55"/>
        <v>A3567</v>
      </c>
      <c r="B3568" t="s">
        <v>1973</v>
      </c>
      <c r="C3568" t="s">
        <v>3238</v>
      </c>
      <c r="D3568" t="s">
        <v>3248</v>
      </c>
      <c r="E3568" s="2">
        <v>45807</v>
      </c>
      <c r="F3568">
        <v>14</v>
      </c>
      <c r="G3568" t="s">
        <v>3260</v>
      </c>
      <c r="H3568" s="2">
        <v>45811</v>
      </c>
      <c r="I3568" t="s">
        <v>3263</v>
      </c>
      <c r="J3568" t="s">
        <v>3261</v>
      </c>
      <c r="K3568">
        <v>14079</v>
      </c>
      <c r="L3568">
        <v>4</v>
      </c>
    </row>
    <row r="3569" spans="1:12" x14ac:dyDescent="0.45">
      <c r="A3569" t="str">
        <f t="shared" si="55"/>
        <v>A3568</v>
      </c>
      <c r="B3569" t="s">
        <v>593</v>
      </c>
      <c r="C3569" t="s">
        <v>3238</v>
      </c>
      <c r="D3569" t="s">
        <v>3256</v>
      </c>
      <c r="E3569" s="2">
        <v>45752</v>
      </c>
      <c r="F3569">
        <v>20</v>
      </c>
      <c r="G3569" t="s">
        <v>3257</v>
      </c>
      <c r="H3569" s="2">
        <v>45754</v>
      </c>
      <c r="I3569" t="s">
        <v>3264</v>
      </c>
      <c r="J3569" t="s">
        <v>3261</v>
      </c>
      <c r="K3569">
        <v>8124</v>
      </c>
      <c r="L3569">
        <v>2</v>
      </c>
    </row>
    <row r="3570" spans="1:12" x14ac:dyDescent="0.45">
      <c r="A3570" t="str">
        <f t="shared" si="55"/>
        <v>A3569</v>
      </c>
      <c r="B3570" t="s">
        <v>2502</v>
      </c>
      <c r="C3570" t="s">
        <v>3238</v>
      </c>
      <c r="D3570" t="s">
        <v>3254</v>
      </c>
      <c r="E3570" s="2">
        <v>45981</v>
      </c>
      <c r="F3570">
        <v>15</v>
      </c>
      <c r="G3570" t="s">
        <v>3260</v>
      </c>
      <c r="H3570" s="2">
        <v>45983</v>
      </c>
      <c r="I3570" t="s">
        <v>3263</v>
      </c>
      <c r="J3570" t="s">
        <v>3262</v>
      </c>
      <c r="K3570">
        <v>3010</v>
      </c>
      <c r="L3570">
        <v>2</v>
      </c>
    </row>
    <row r="3571" spans="1:12" x14ac:dyDescent="0.45">
      <c r="A3571" t="str">
        <f t="shared" si="55"/>
        <v>A3570</v>
      </c>
      <c r="B3571" t="s">
        <v>425</v>
      </c>
      <c r="C3571" t="s">
        <v>3241</v>
      </c>
      <c r="D3571" t="s">
        <v>3258</v>
      </c>
      <c r="E3571" s="2">
        <v>45796</v>
      </c>
      <c r="F3571">
        <v>8</v>
      </c>
      <c r="G3571" t="s">
        <v>3257</v>
      </c>
      <c r="H3571" s="2">
        <v>45798</v>
      </c>
      <c r="I3571" t="s">
        <v>3263</v>
      </c>
      <c r="J3571" t="s">
        <v>3262</v>
      </c>
      <c r="K3571">
        <v>3999</v>
      </c>
      <c r="L3571">
        <v>2</v>
      </c>
    </row>
    <row r="3572" spans="1:12" x14ac:dyDescent="0.45">
      <c r="A3572" t="str">
        <f t="shared" si="55"/>
        <v>A3571</v>
      </c>
      <c r="B3572" t="s">
        <v>2470</v>
      </c>
      <c r="C3572" t="s">
        <v>3238</v>
      </c>
      <c r="D3572" t="s">
        <v>3258</v>
      </c>
      <c r="E3572" s="2">
        <v>45824</v>
      </c>
      <c r="F3572">
        <v>9</v>
      </c>
      <c r="G3572" t="s">
        <v>3257</v>
      </c>
      <c r="H3572" s="2">
        <v>45826</v>
      </c>
      <c r="I3572" t="s">
        <v>3263</v>
      </c>
      <c r="J3572" t="s">
        <v>3262</v>
      </c>
      <c r="K3572">
        <v>4541</v>
      </c>
      <c r="L3572">
        <v>2</v>
      </c>
    </row>
    <row r="3573" spans="1:12" x14ac:dyDescent="0.45">
      <c r="A3573" t="str">
        <f t="shared" si="55"/>
        <v>A3572</v>
      </c>
      <c r="B3573" t="s">
        <v>2503</v>
      </c>
      <c r="C3573" t="s">
        <v>3241</v>
      </c>
      <c r="D3573" t="s">
        <v>3258</v>
      </c>
      <c r="E3573" s="2">
        <v>45997</v>
      </c>
      <c r="F3573">
        <v>10</v>
      </c>
      <c r="G3573" t="s">
        <v>3260</v>
      </c>
      <c r="H3573" s="2">
        <v>46003</v>
      </c>
      <c r="I3573" t="s">
        <v>3263</v>
      </c>
      <c r="J3573" t="s">
        <v>3262</v>
      </c>
      <c r="K3573">
        <v>2132</v>
      </c>
      <c r="L3573">
        <v>6</v>
      </c>
    </row>
    <row r="3574" spans="1:12" x14ac:dyDescent="0.45">
      <c r="A3574" t="str">
        <f t="shared" si="55"/>
        <v>A3573</v>
      </c>
      <c r="B3574" t="s">
        <v>2504</v>
      </c>
      <c r="C3574" t="s">
        <v>3238</v>
      </c>
      <c r="D3574" t="s">
        <v>3256</v>
      </c>
      <c r="E3574" s="2">
        <v>45692</v>
      </c>
      <c r="F3574">
        <v>23</v>
      </c>
      <c r="G3574" t="s">
        <v>3257</v>
      </c>
      <c r="H3574" s="2">
        <v>45694</v>
      </c>
      <c r="I3574" t="s">
        <v>3263</v>
      </c>
      <c r="J3574" t="s">
        <v>3262</v>
      </c>
      <c r="K3574">
        <v>3415</v>
      </c>
      <c r="L3574">
        <v>2</v>
      </c>
    </row>
    <row r="3575" spans="1:12" x14ac:dyDescent="0.45">
      <c r="A3575" t="str">
        <f t="shared" si="55"/>
        <v>A3574</v>
      </c>
      <c r="B3575" t="s">
        <v>2219</v>
      </c>
      <c r="C3575" t="s">
        <v>3241</v>
      </c>
      <c r="D3575" t="s">
        <v>3248</v>
      </c>
      <c r="E3575" s="2">
        <v>46003</v>
      </c>
      <c r="F3575">
        <v>11</v>
      </c>
      <c r="G3575" t="s">
        <v>3257</v>
      </c>
      <c r="H3575" s="2">
        <v>46010</v>
      </c>
      <c r="I3575" t="s">
        <v>3263</v>
      </c>
      <c r="J3575" t="s">
        <v>3261</v>
      </c>
      <c r="K3575">
        <v>9855</v>
      </c>
      <c r="L3575">
        <v>7</v>
      </c>
    </row>
    <row r="3576" spans="1:12" x14ac:dyDescent="0.45">
      <c r="A3576" t="str">
        <f t="shared" si="55"/>
        <v>A3575</v>
      </c>
      <c r="B3576" t="s">
        <v>1002</v>
      </c>
      <c r="C3576" t="s">
        <v>3235</v>
      </c>
      <c r="D3576" t="s">
        <v>3258</v>
      </c>
      <c r="E3576" s="2">
        <v>46016</v>
      </c>
      <c r="F3576">
        <v>11</v>
      </c>
      <c r="G3576" t="s">
        <v>3257</v>
      </c>
      <c r="H3576" s="2">
        <v>46022</v>
      </c>
      <c r="I3576" t="s">
        <v>3263</v>
      </c>
      <c r="J3576" t="s">
        <v>3262</v>
      </c>
      <c r="K3576">
        <v>4677</v>
      </c>
      <c r="L3576">
        <v>6</v>
      </c>
    </row>
    <row r="3577" spans="1:12" x14ac:dyDescent="0.45">
      <c r="A3577" t="str">
        <f t="shared" si="55"/>
        <v>A3576</v>
      </c>
      <c r="B3577" t="s">
        <v>882</v>
      </c>
      <c r="C3577" t="s">
        <v>3238</v>
      </c>
      <c r="D3577" t="s">
        <v>3258</v>
      </c>
      <c r="E3577" s="2">
        <v>45705</v>
      </c>
      <c r="F3577">
        <v>17</v>
      </c>
      <c r="G3577" t="s">
        <v>3260</v>
      </c>
      <c r="H3577" s="2">
        <v>45708</v>
      </c>
      <c r="I3577" t="s">
        <v>3263</v>
      </c>
      <c r="J3577" t="s">
        <v>3262</v>
      </c>
      <c r="K3577">
        <v>2555</v>
      </c>
      <c r="L3577">
        <v>3</v>
      </c>
    </row>
    <row r="3578" spans="1:12" x14ac:dyDescent="0.45">
      <c r="A3578" t="str">
        <f t="shared" si="55"/>
        <v>A3577</v>
      </c>
      <c r="B3578" t="s">
        <v>2447</v>
      </c>
      <c r="C3578" t="s">
        <v>3238</v>
      </c>
      <c r="D3578" t="s">
        <v>3248</v>
      </c>
      <c r="E3578" s="2">
        <v>45670</v>
      </c>
      <c r="F3578">
        <v>12</v>
      </c>
      <c r="G3578" t="s">
        <v>3260</v>
      </c>
      <c r="H3578" s="2">
        <v>45676</v>
      </c>
      <c r="I3578" t="s">
        <v>3263</v>
      </c>
      <c r="J3578" t="s">
        <v>3262</v>
      </c>
      <c r="K3578">
        <v>4062</v>
      </c>
      <c r="L3578">
        <v>6</v>
      </c>
    </row>
    <row r="3579" spans="1:12" x14ac:dyDescent="0.45">
      <c r="A3579" t="str">
        <f t="shared" si="55"/>
        <v>A3578</v>
      </c>
      <c r="B3579" t="s">
        <v>2505</v>
      </c>
      <c r="C3579" t="s">
        <v>3235</v>
      </c>
      <c r="D3579" t="s">
        <v>3252</v>
      </c>
      <c r="E3579" s="2">
        <v>45707</v>
      </c>
      <c r="F3579">
        <v>20</v>
      </c>
      <c r="G3579" t="s">
        <v>3260</v>
      </c>
      <c r="H3579" s="2">
        <v>45710</v>
      </c>
      <c r="I3579" t="s">
        <v>3263</v>
      </c>
      <c r="J3579" t="s">
        <v>3262</v>
      </c>
      <c r="K3579">
        <v>3423</v>
      </c>
      <c r="L3579">
        <v>3</v>
      </c>
    </row>
    <row r="3580" spans="1:12" x14ac:dyDescent="0.45">
      <c r="A3580" t="str">
        <f t="shared" si="55"/>
        <v>A3579</v>
      </c>
      <c r="B3580" t="s">
        <v>2506</v>
      </c>
      <c r="C3580" t="s">
        <v>3235</v>
      </c>
      <c r="D3580" t="s">
        <v>3252</v>
      </c>
      <c r="E3580" s="2">
        <v>45691</v>
      </c>
      <c r="F3580">
        <v>12</v>
      </c>
      <c r="G3580" t="s">
        <v>3260</v>
      </c>
      <c r="H3580" s="2">
        <v>45695</v>
      </c>
      <c r="I3580" t="s">
        <v>3263</v>
      </c>
      <c r="J3580" t="s">
        <v>3262</v>
      </c>
      <c r="K3580">
        <v>3386</v>
      </c>
      <c r="L3580">
        <v>4</v>
      </c>
    </row>
    <row r="3581" spans="1:12" x14ac:dyDescent="0.45">
      <c r="A3581" t="str">
        <f t="shared" si="55"/>
        <v>A3580</v>
      </c>
      <c r="B3581" t="s">
        <v>1688</v>
      </c>
      <c r="C3581" t="s">
        <v>3235</v>
      </c>
      <c r="D3581" t="s">
        <v>3248</v>
      </c>
      <c r="E3581" s="2">
        <v>45666</v>
      </c>
      <c r="F3581">
        <v>18</v>
      </c>
      <c r="G3581" t="s">
        <v>3260</v>
      </c>
      <c r="H3581" s="2">
        <v>45669</v>
      </c>
      <c r="I3581" t="s">
        <v>3263</v>
      </c>
      <c r="J3581" t="s">
        <v>3261</v>
      </c>
      <c r="K3581">
        <v>12431</v>
      </c>
      <c r="L3581">
        <v>3</v>
      </c>
    </row>
    <row r="3582" spans="1:12" x14ac:dyDescent="0.45">
      <c r="A3582" t="str">
        <f t="shared" si="55"/>
        <v>A3581</v>
      </c>
      <c r="B3582" t="s">
        <v>2507</v>
      </c>
      <c r="C3582" t="s">
        <v>3238</v>
      </c>
      <c r="D3582" t="s">
        <v>3256</v>
      </c>
      <c r="E3582" s="2">
        <v>45688</v>
      </c>
      <c r="F3582">
        <v>20</v>
      </c>
      <c r="G3582" t="s">
        <v>3257</v>
      </c>
      <c r="H3582" s="2">
        <v>45693</v>
      </c>
      <c r="I3582" t="s">
        <v>3263</v>
      </c>
      <c r="J3582" t="s">
        <v>3262</v>
      </c>
      <c r="K3582">
        <v>4168</v>
      </c>
      <c r="L3582">
        <v>5</v>
      </c>
    </row>
    <row r="3583" spans="1:12" x14ac:dyDescent="0.45">
      <c r="A3583" t="str">
        <f t="shared" si="55"/>
        <v>A3582</v>
      </c>
      <c r="B3583" t="s">
        <v>95</v>
      </c>
      <c r="C3583" t="s">
        <v>3238</v>
      </c>
      <c r="D3583" t="s">
        <v>3256</v>
      </c>
      <c r="E3583" s="2">
        <v>45850</v>
      </c>
      <c r="F3583">
        <v>23</v>
      </c>
      <c r="G3583" t="s">
        <v>3257</v>
      </c>
      <c r="H3583" s="2">
        <v>45854</v>
      </c>
      <c r="I3583" t="s">
        <v>3263</v>
      </c>
      <c r="J3583" t="s">
        <v>3262</v>
      </c>
      <c r="K3583">
        <v>2549</v>
      </c>
      <c r="L3583">
        <v>4</v>
      </c>
    </row>
    <row r="3584" spans="1:12" x14ac:dyDescent="0.45">
      <c r="A3584" t="str">
        <f t="shared" si="55"/>
        <v>A3583</v>
      </c>
      <c r="B3584" t="s">
        <v>1543</v>
      </c>
      <c r="C3584" t="s">
        <v>3238</v>
      </c>
      <c r="D3584" t="s">
        <v>3258</v>
      </c>
      <c r="E3584" s="2">
        <v>45695</v>
      </c>
      <c r="F3584">
        <v>13</v>
      </c>
      <c r="G3584" t="s">
        <v>3260</v>
      </c>
      <c r="H3584" s="2">
        <v>45700</v>
      </c>
      <c r="I3584" t="s">
        <v>3263</v>
      </c>
      <c r="J3584" t="s">
        <v>3262</v>
      </c>
      <c r="K3584">
        <v>3845</v>
      </c>
      <c r="L3584">
        <v>5</v>
      </c>
    </row>
    <row r="3585" spans="1:12" x14ac:dyDescent="0.45">
      <c r="A3585" t="str">
        <f t="shared" si="55"/>
        <v>A3584</v>
      </c>
      <c r="B3585" t="s">
        <v>1210</v>
      </c>
      <c r="C3585" t="s">
        <v>3235</v>
      </c>
      <c r="D3585" t="s">
        <v>3252</v>
      </c>
      <c r="E3585" s="2">
        <v>45884</v>
      </c>
      <c r="F3585">
        <v>10</v>
      </c>
      <c r="G3585" t="s">
        <v>3260</v>
      </c>
      <c r="H3585" s="2">
        <v>45886</v>
      </c>
      <c r="I3585" t="s">
        <v>3263</v>
      </c>
      <c r="J3585" t="s">
        <v>3262</v>
      </c>
      <c r="K3585">
        <v>2754</v>
      </c>
      <c r="L3585">
        <v>2</v>
      </c>
    </row>
    <row r="3586" spans="1:12" x14ac:dyDescent="0.45">
      <c r="A3586" t="str">
        <f t="shared" si="55"/>
        <v>A3585</v>
      </c>
      <c r="B3586" t="s">
        <v>2508</v>
      </c>
      <c r="C3586" t="s">
        <v>3238</v>
      </c>
      <c r="D3586" t="s">
        <v>3256</v>
      </c>
      <c r="E3586" s="2">
        <v>45978</v>
      </c>
      <c r="F3586">
        <v>21</v>
      </c>
      <c r="G3586" t="s">
        <v>3257</v>
      </c>
      <c r="H3586" s="2">
        <v>45981</v>
      </c>
      <c r="I3586" t="s">
        <v>3263</v>
      </c>
      <c r="J3586" t="s">
        <v>3261</v>
      </c>
      <c r="K3586">
        <v>11389</v>
      </c>
      <c r="L3586">
        <v>3</v>
      </c>
    </row>
    <row r="3587" spans="1:12" x14ac:dyDescent="0.45">
      <c r="A3587" t="str">
        <f t="shared" ref="A3587:A3650" si="56">"A"&amp;TEXT(ROW()-1,"0000")</f>
        <v>A3586</v>
      </c>
      <c r="B3587" t="s">
        <v>1645</v>
      </c>
      <c r="C3587" t="s">
        <v>3235</v>
      </c>
      <c r="D3587" t="s">
        <v>3258</v>
      </c>
      <c r="E3587" s="2">
        <v>45725</v>
      </c>
      <c r="F3587">
        <v>12</v>
      </c>
      <c r="G3587" t="s">
        <v>3260</v>
      </c>
      <c r="H3587" s="2">
        <v>45727</v>
      </c>
      <c r="I3587" t="s">
        <v>3263</v>
      </c>
      <c r="J3587" t="s">
        <v>3262</v>
      </c>
      <c r="K3587">
        <v>2027</v>
      </c>
      <c r="L3587">
        <v>2</v>
      </c>
    </row>
    <row r="3588" spans="1:12" x14ac:dyDescent="0.45">
      <c r="A3588" t="str">
        <f t="shared" si="56"/>
        <v>A3587</v>
      </c>
      <c r="B3588" t="s">
        <v>354</v>
      </c>
      <c r="C3588" t="s">
        <v>3235</v>
      </c>
      <c r="D3588" t="s">
        <v>3248</v>
      </c>
      <c r="E3588" s="2">
        <v>45686</v>
      </c>
      <c r="F3588">
        <v>18</v>
      </c>
      <c r="G3588" t="s">
        <v>3260</v>
      </c>
      <c r="H3588" s="2">
        <v>45693</v>
      </c>
      <c r="I3588" t="s">
        <v>3263</v>
      </c>
      <c r="J3588" t="s">
        <v>3261</v>
      </c>
      <c r="K3588">
        <v>12711</v>
      </c>
      <c r="L3588">
        <v>7</v>
      </c>
    </row>
    <row r="3589" spans="1:12" x14ac:dyDescent="0.45">
      <c r="A3589" t="str">
        <f t="shared" si="56"/>
        <v>A3588</v>
      </c>
      <c r="B3589" t="s">
        <v>2314</v>
      </c>
      <c r="C3589" t="s">
        <v>3238</v>
      </c>
      <c r="D3589" t="s">
        <v>3248</v>
      </c>
      <c r="E3589" s="2">
        <v>45692</v>
      </c>
      <c r="F3589">
        <v>16</v>
      </c>
      <c r="G3589" t="s">
        <v>3260</v>
      </c>
      <c r="H3589" s="2">
        <v>45699</v>
      </c>
      <c r="I3589" t="s">
        <v>3263</v>
      </c>
      <c r="J3589" t="s">
        <v>3261</v>
      </c>
      <c r="K3589">
        <v>8587</v>
      </c>
      <c r="L3589">
        <v>7</v>
      </c>
    </row>
    <row r="3590" spans="1:12" x14ac:dyDescent="0.45">
      <c r="A3590" t="str">
        <f t="shared" si="56"/>
        <v>A3589</v>
      </c>
      <c r="B3590" t="s">
        <v>2509</v>
      </c>
      <c r="C3590" t="s">
        <v>3238</v>
      </c>
      <c r="D3590" t="s">
        <v>3254</v>
      </c>
      <c r="E3590" s="2">
        <v>45770</v>
      </c>
      <c r="F3590">
        <v>13</v>
      </c>
      <c r="G3590" t="s">
        <v>3260</v>
      </c>
      <c r="H3590" s="2">
        <v>45772</v>
      </c>
      <c r="I3590" t="s">
        <v>3263</v>
      </c>
      <c r="J3590" t="s">
        <v>3262</v>
      </c>
      <c r="K3590">
        <v>3149</v>
      </c>
      <c r="L3590">
        <v>2</v>
      </c>
    </row>
    <row r="3591" spans="1:12" x14ac:dyDescent="0.45">
      <c r="A3591" t="str">
        <f t="shared" si="56"/>
        <v>A3590</v>
      </c>
      <c r="B3591" t="s">
        <v>2510</v>
      </c>
      <c r="C3591" t="s">
        <v>3238</v>
      </c>
      <c r="D3591" t="s">
        <v>3248</v>
      </c>
      <c r="E3591" s="2">
        <v>45834</v>
      </c>
      <c r="F3591">
        <v>20</v>
      </c>
      <c r="G3591" t="s">
        <v>3257</v>
      </c>
      <c r="H3591" s="2">
        <v>45839</v>
      </c>
      <c r="I3591" t="s">
        <v>3263</v>
      </c>
      <c r="J3591" t="s">
        <v>3262</v>
      </c>
      <c r="K3591">
        <v>3640</v>
      </c>
      <c r="L3591">
        <v>5</v>
      </c>
    </row>
    <row r="3592" spans="1:12" x14ac:dyDescent="0.45">
      <c r="A3592" t="str">
        <f t="shared" si="56"/>
        <v>A3591</v>
      </c>
      <c r="B3592" t="s">
        <v>2511</v>
      </c>
      <c r="C3592" t="s">
        <v>3238</v>
      </c>
      <c r="D3592" t="s">
        <v>3252</v>
      </c>
      <c r="E3592" s="2">
        <v>45768</v>
      </c>
      <c r="F3592">
        <v>15</v>
      </c>
      <c r="G3592" t="s">
        <v>3260</v>
      </c>
      <c r="H3592" s="2">
        <v>45770</v>
      </c>
      <c r="I3592" t="s">
        <v>3263</v>
      </c>
      <c r="J3592" t="s">
        <v>3262</v>
      </c>
      <c r="K3592">
        <v>3831</v>
      </c>
      <c r="L3592">
        <v>2</v>
      </c>
    </row>
    <row r="3593" spans="1:12" x14ac:dyDescent="0.45">
      <c r="A3593" t="str">
        <f t="shared" si="56"/>
        <v>A3592</v>
      </c>
      <c r="B3593" t="s">
        <v>1740</v>
      </c>
      <c r="C3593" t="s">
        <v>3235</v>
      </c>
      <c r="D3593" t="s">
        <v>3248</v>
      </c>
      <c r="E3593" s="2">
        <v>45893</v>
      </c>
      <c r="F3593">
        <v>15</v>
      </c>
      <c r="G3593" t="s">
        <v>3260</v>
      </c>
      <c r="H3593" s="2">
        <v>45897</v>
      </c>
      <c r="I3593" t="s">
        <v>3263</v>
      </c>
      <c r="J3593" t="s">
        <v>3261</v>
      </c>
      <c r="K3593">
        <v>8973</v>
      </c>
      <c r="L3593">
        <v>4</v>
      </c>
    </row>
    <row r="3594" spans="1:12" x14ac:dyDescent="0.45">
      <c r="A3594" t="str">
        <f t="shared" si="56"/>
        <v>A3593</v>
      </c>
      <c r="B3594" t="s">
        <v>2512</v>
      </c>
      <c r="C3594" t="s">
        <v>3235</v>
      </c>
      <c r="D3594" t="s">
        <v>3248</v>
      </c>
      <c r="E3594" s="2">
        <v>45850</v>
      </c>
      <c r="F3594">
        <v>8</v>
      </c>
      <c r="G3594" t="s">
        <v>3257</v>
      </c>
      <c r="H3594" s="2">
        <v>45856</v>
      </c>
      <c r="I3594" t="s">
        <v>3263</v>
      </c>
      <c r="J3594" t="s">
        <v>3261</v>
      </c>
      <c r="K3594">
        <v>12944</v>
      </c>
      <c r="L3594">
        <v>6</v>
      </c>
    </row>
    <row r="3595" spans="1:12" x14ac:dyDescent="0.45">
      <c r="A3595" t="str">
        <f t="shared" si="56"/>
        <v>A3594</v>
      </c>
      <c r="B3595" t="s">
        <v>2513</v>
      </c>
      <c r="C3595" t="s">
        <v>3238</v>
      </c>
      <c r="D3595" t="s">
        <v>3250</v>
      </c>
      <c r="E3595" s="2">
        <v>45658</v>
      </c>
      <c r="F3595">
        <v>19</v>
      </c>
      <c r="G3595" t="s">
        <v>3257</v>
      </c>
      <c r="H3595" s="2">
        <v>45667</v>
      </c>
      <c r="I3595" t="s">
        <v>3263</v>
      </c>
      <c r="J3595" t="s">
        <v>3262</v>
      </c>
      <c r="K3595">
        <v>4786</v>
      </c>
      <c r="L3595">
        <v>9</v>
      </c>
    </row>
    <row r="3596" spans="1:12" x14ac:dyDescent="0.45">
      <c r="A3596" t="str">
        <f t="shared" si="56"/>
        <v>A3595</v>
      </c>
      <c r="B3596" t="s">
        <v>2514</v>
      </c>
      <c r="C3596" t="s">
        <v>3235</v>
      </c>
      <c r="D3596" t="s">
        <v>3258</v>
      </c>
      <c r="E3596" s="2">
        <v>45807</v>
      </c>
      <c r="F3596">
        <v>16</v>
      </c>
      <c r="G3596" t="s">
        <v>3260</v>
      </c>
      <c r="H3596" s="2">
        <v>45810</v>
      </c>
      <c r="I3596" t="s">
        <v>3263</v>
      </c>
      <c r="J3596" t="s">
        <v>3262</v>
      </c>
      <c r="K3596">
        <v>2131</v>
      </c>
      <c r="L3596">
        <v>3</v>
      </c>
    </row>
    <row r="3597" spans="1:12" x14ac:dyDescent="0.45">
      <c r="A3597" t="str">
        <f t="shared" si="56"/>
        <v>A3596</v>
      </c>
      <c r="B3597" t="s">
        <v>1514</v>
      </c>
      <c r="C3597" t="s">
        <v>3235</v>
      </c>
      <c r="D3597" t="s">
        <v>3248</v>
      </c>
      <c r="E3597" s="2">
        <v>45888</v>
      </c>
      <c r="F3597">
        <v>14</v>
      </c>
      <c r="G3597" t="s">
        <v>3260</v>
      </c>
      <c r="H3597" s="2">
        <v>45894</v>
      </c>
      <c r="I3597" t="s">
        <v>3263</v>
      </c>
      <c r="J3597" t="s">
        <v>3262</v>
      </c>
      <c r="K3597">
        <v>4467</v>
      </c>
      <c r="L3597">
        <v>6</v>
      </c>
    </row>
    <row r="3598" spans="1:12" x14ac:dyDescent="0.45">
      <c r="A3598" t="str">
        <f t="shared" si="56"/>
        <v>A3597</v>
      </c>
      <c r="B3598" t="s">
        <v>2515</v>
      </c>
      <c r="C3598" t="s">
        <v>3235</v>
      </c>
      <c r="D3598" t="s">
        <v>3258</v>
      </c>
      <c r="E3598" s="2">
        <v>45755</v>
      </c>
      <c r="F3598">
        <v>9</v>
      </c>
      <c r="G3598" t="s">
        <v>3260</v>
      </c>
      <c r="H3598" s="2">
        <v>45760</v>
      </c>
      <c r="I3598" t="s">
        <v>3263</v>
      </c>
      <c r="J3598" t="s">
        <v>3262</v>
      </c>
      <c r="K3598">
        <v>3721</v>
      </c>
      <c r="L3598">
        <v>5</v>
      </c>
    </row>
    <row r="3599" spans="1:12" x14ac:dyDescent="0.45">
      <c r="A3599" t="str">
        <f t="shared" si="56"/>
        <v>A3598</v>
      </c>
      <c r="B3599" t="s">
        <v>2031</v>
      </c>
      <c r="C3599" t="s">
        <v>3241</v>
      </c>
      <c r="D3599" t="s">
        <v>3256</v>
      </c>
      <c r="E3599" s="2">
        <v>45812</v>
      </c>
      <c r="F3599">
        <v>21</v>
      </c>
      <c r="G3599" t="s">
        <v>3257</v>
      </c>
      <c r="H3599" s="2">
        <v>45814</v>
      </c>
      <c r="I3599" t="s">
        <v>3264</v>
      </c>
      <c r="J3599" t="s">
        <v>3262</v>
      </c>
      <c r="K3599">
        <v>4951</v>
      </c>
      <c r="L3599">
        <v>2</v>
      </c>
    </row>
    <row r="3600" spans="1:12" x14ac:dyDescent="0.45">
      <c r="A3600" t="str">
        <f t="shared" si="56"/>
        <v>A3599</v>
      </c>
      <c r="B3600" t="s">
        <v>1746</v>
      </c>
      <c r="C3600" t="s">
        <v>3238</v>
      </c>
      <c r="D3600" t="s">
        <v>3248</v>
      </c>
      <c r="E3600" s="2">
        <v>45885</v>
      </c>
      <c r="F3600">
        <v>8</v>
      </c>
      <c r="G3600" t="s">
        <v>3260</v>
      </c>
      <c r="H3600" s="2">
        <v>45888</v>
      </c>
      <c r="I3600" t="s">
        <v>3263</v>
      </c>
      <c r="J3600" t="s">
        <v>3262</v>
      </c>
      <c r="K3600">
        <v>4014</v>
      </c>
      <c r="L3600">
        <v>3</v>
      </c>
    </row>
    <row r="3601" spans="1:12" x14ac:dyDescent="0.45">
      <c r="A3601" t="str">
        <f t="shared" si="56"/>
        <v>A3600</v>
      </c>
      <c r="B3601" t="s">
        <v>1685</v>
      </c>
      <c r="C3601" t="s">
        <v>3235</v>
      </c>
      <c r="D3601" t="s">
        <v>3258</v>
      </c>
      <c r="E3601" s="2">
        <v>45964</v>
      </c>
      <c r="F3601">
        <v>10</v>
      </c>
      <c r="G3601" t="s">
        <v>3260</v>
      </c>
      <c r="H3601" s="2">
        <v>45966</v>
      </c>
      <c r="I3601" t="s">
        <v>3263</v>
      </c>
      <c r="J3601" t="s">
        <v>3262</v>
      </c>
      <c r="K3601">
        <v>3663</v>
      </c>
      <c r="L3601">
        <v>2</v>
      </c>
    </row>
    <row r="3602" spans="1:12" x14ac:dyDescent="0.45">
      <c r="A3602" t="str">
        <f t="shared" si="56"/>
        <v>A3601</v>
      </c>
      <c r="B3602" t="s">
        <v>1105</v>
      </c>
      <c r="C3602" t="s">
        <v>3238</v>
      </c>
      <c r="D3602" t="s">
        <v>3258</v>
      </c>
      <c r="E3602" s="2">
        <v>46005</v>
      </c>
      <c r="F3602">
        <v>9</v>
      </c>
      <c r="G3602" t="s">
        <v>3257</v>
      </c>
      <c r="H3602" s="2">
        <v>46010</v>
      </c>
      <c r="I3602" t="s">
        <v>3263</v>
      </c>
      <c r="J3602" t="s">
        <v>3262</v>
      </c>
      <c r="K3602">
        <v>4856</v>
      </c>
      <c r="L3602">
        <v>5</v>
      </c>
    </row>
    <row r="3603" spans="1:12" x14ac:dyDescent="0.45">
      <c r="A3603" t="str">
        <f t="shared" si="56"/>
        <v>A3602</v>
      </c>
      <c r="B3603" t="s">
        <v>2516</v>
      </c>
      <c r="C3603" t="s">
        <v>3235</v>
      </c>
      <c r="D3603" t="s">
        <v>3250</v>
      </c>
      <c r="E3603" s="2">
        <v>45775</v>
      </c>
      <c r="F3603">
        <v>15</v>
      </c>
      <c r="G3603" t="s">
        <v>3257</v>
      </c>
      <c r="H3603" s="2">
        <v>45784</v>
      </c>
      <c r="I3603" t="s">
        <v>3263</v>
      </c>
      <c r="J3603" t="s">
        <v>3262</v>
      </c>
      <c r="K3603">
        <v>3160</v>
      </c>
      <c r="L3603">
        <v>9</v>
      </c>
    </row>
    <row r="3604" spans="1:12" x14ac:dyDescent="0.45">
      <c r="A3604" t="str">
        <f t="shared" si="56"/>
        <v>A3603</v>
      </c>
      <c r="B3604" t="s">
        <v>2517</v>
      </c>
      <c r="C3604" t="s">
        <v>3238</v>
      </c>
      <c r="D3604" t="s">
        <v>3256</v>
      </c>
      <c r="E3604" s="2">
        <v>45897</v>
      </c>
      <c r="F3604">
        <v>20</v>
      </c>
      <c r="G3604" t="s">
        <v>3257</v>
      </c>
      <c r="H3604" s="2">
        <v>45901</v>
      </c>
      <c r="I3604" t="s">
        <v>3263</v>
      </c>
      <c r="J3604" t="s">
        <v>3262</v>
      </c>
      <c r="K3604">
        <v>2993</v>
      </c>
      <c r="L3604">
        <v>4</v>
      </c>
    </row>
    <row r="3605" spans="1:12" x14ac:dyDescent="0.45">
      <c r="A3605" t="str">
        <f t="shared" si="56"/>
        <v>A3604</v>
      </c>
      <c r="B3605" t="s">
        <v>2518</v>
      </c>
      <c r="C3605" t="s">
        <v>3238</v>
      </c>
      <c r="D3605" t="s">
        <v>3252</v>
      </c>
      <c r="E3605" s="2">
        <v>46012</v>
      </c>
      <c r="F3605">
        <v>20</v>
      </c>
      <c r="G3605" t="s">
        <v>3260</v>
      </c>
      <c r="H3605" s="2">
        <v>46016</v>
      </c>
      <c r="I3605" t="s">
        <v>3263</v>
      </c>
      <c r="J3605" t="s">
        <v>3262</v>
      </c>
      <c r="K3605">
        <v>2901</v>
      </c>
      <c r="L3605">
        <v>4</v>
      </c>
    </row>
    <row r="3606" spans="1:12" x14ac:dyDescent="0.45">
      <c r="A3606" t="str">
        <f t="shared" si="56"/>
        <v>A3605</v>
      </c>
      <c r="B3606" t="s">
        <v>776</v>
      </c>
      <c r="C3606" t="s">
        <v>3238</v>
      </c>
      <c r="D3606" t="s">
        <v>3256</v>
      </c>
      <c r="E3606" s="2">
        <v>45743</v>
      </c>
      <c r="F3606">
        <v>22</v>
      </c>
      <c r="G3606" t="s">
        <v>3257</v>
      </c>
      <c r="H3606" s="2">
        <v>45746</v>
      </c>
      <c r="I3606" t="s">
        <v>3263</v>
      </c>
      <c r="J3606" t="s">
        <v>3261</v>
      </c>
      <c r="K3606">
        <v>11814</v>
      </c>
      <c r="L3606">
        <v>3</v>
      </c>
    </row>
    <row r="3607" spans="1:12" x14ac:dyDescent="0.45">
      <c r="A3607" t="str">
        <f t="shared" si="56"/>
        <v>A3606</v>
      </c>
      <c r="B3607" t="s">
        <v>2519</v>
      </c>
      <c r="C3607" t="s">
        <v>3238</v>
      </c>
      <c r="D3607" t="s">
        <v>3254</v>
      </c>
      <c r="E3607" s="2">
        <v>45910</v>
      </c>
      <c r="F3607">
        <v>14</v>
      </c>
      <c r="G3607" t="s">
        <v>3260</v>
      </c>
      <c r="H3607" s="2">
        <v>45912</v>
      </c>
      <c r="I3607" t="s">
        <v>3263</v>
      </c>
      <c r="J3607" t="s">
        <v>3262</v>
      </c>
      <c r="K3607">
        <v>3276</v>
      </c>
      <c r="L3607">
        <v>2</v>
      </c>
    </row>
    <row r="3608" spans="1:12" x14ac:dyDescent="0.45">
      <c r="A3608" t="str">
        <f t="shared" si="56"/>
        <v>A3607</v>
      </c>
      <c r="B3608" t="s">
        <v>2520</v>
      </c>
      <c r="C3608" t="s">
        <v>3235</v>
      </c>
      <c r="D3608" t="s">
        <v>3252</v>
      </c>
      <c r="E3608" s="2">
        <v>45671</v>
      </c>
      <c r="F3608">
        <v>8</v>
      </c>
      <c r="G3608" t="s">
        <v>3260</v>
      </c>
      <c r="H3608" s="2">
        <v>45675</v>
      </c>
      <c r="I3608" t="s">
        <v>3263</v>
      </c>
      <c r="J3608" t="s">
        <v>3262</v>
      </c>
      <c r="K3608">
        <v>2836</v>
      </c>
      <c r="L3608">
        <v>4</v>
      </c>
    </row>
    <row r="3609" spans="1:12" x14ac:dyDescent="0.45">
      <c r="A3609" t="str">
        <f t="shared" si="56"/>
        <v>A3608</v>
      </c>
      <c r="B3609" t="s">
        <v>2414</v>
      </c>
      <c r="C3609" t="s">
        <v>3235</v>
      </c>
      <c r="D3609" t="s">
        <v>3258</v>
      </c>
      <c r="E3609" s="2">
        <v>45684</v>
      </c>
      <c r="F3609">
        <v>11</v>
      </c>
      <c r="G3609" t="s">
        <v>3260</v>
      </c>
      <c r="H3609" s="2">
        <v>45689</v>
      </c>
      <c r="I3609" t="s">
        <v>3263</v>
      </c>
      <c r="J3609" t="s">
        <v>3262</v>
      </c>
      <c r="K3609">
        <v>4138</v>
      </c>
      <c r="L3609">
        <v>5</v>
      </c>
    </row>
    <row r="3610" spans="1:12" x14ac:dyDescent="0.45">
      <c r="A3610" t="str">
        <f t="shared" si="56"/>
        <v>A3609</v>
      </c>
      <c r="B3610" t="s">
        <v>1334</v>
      </c>
      <c r="C3610" t="s">
        <v>3235</v>
      </c>
      <c r="D3610" t="s">
        <v>3254</v>
      </c>
      <c r="E3610" s="2">
        <v>45969</v>
      </c>
      <c r="F3610">
        <v>19</v>
      </c>
      <c r="G3610" t="s">
        <v>3260</v>
      </c>
      <c r="H3610" s="2">
        <v>45970</v>
      </c>
      <c r="I3610" t="s">
        <v>3263</v>
      </c>
      <c r="J3610" t="s">
        <v>3262</v>
      </c>
      <c r="K3610">
        <v>2758</v>
      </c>
      <c r="L3610">
        <v>1</v>
      </c>
    </row>
    <row r="3611" spans="1:12" x14ac:dyDescent="0.45">
      <c r="A3611" t="str">
        <f t="shared" si="56"/>
        <v>A3610</v>
      </c>
      <c r="B3611" t="s">
        <v>2521</v>
      </c>
      <c r="C3611" t="s">
        <v>3235</v>
      </c>
      <c r="D3611" t="s">
        <v>3248</v>
      </c>
      <c r="E3611" s="2">
        <v>45726</v>
      </c>
      <c r="F3611">
        <v>12</v>
      </c>
      <c r="G3611" t="s">
        <v>3257</v>
      </c>
      <c r="H3611" s="2">
        <v>45732</v>
      </c>
      <c r="I3611" t="s">
        <v>3263</v>
      </c>
      <c r="J3611" t="s">
        <v>3262</v>
      </c>
      <c r="K3611">
        <v>3171</v>
      </c>
      <c r="L3611">
        <v>6</v>
      </c>
    </row>
    <row r="3612" spans="1:12" x14ac:dyDescent="0.45">
      <c r="A3612" t="str">
        <f t="shared" si="56"/>
        <v>A3611</v>
      </c>
      <c r="B3612" t="s">
        <v>2415</v>
      </c>
      <c r="C3612" t="s">
        <v>3235</v>
      </c>
      <c r="D3612" t="s">
        <v>3258</v>
      </c>
      <c r="E3612" s="2">
        <v>45931</v>
      </c>
      <c r="F3612">
        <v>8</v>
      </c>
      <c r="G3612" t="s">
        <v>3260</v>
      </c>
      <c r="H3612" s="2">
        <v>45934</v>
      </c>
      <c r="I3612" t="s">
        <v>3263</v>
      </c>
      <c r="J3612" t="s">
        <v>3262</v>
      </c>
      <c r="K3612">
        <v>4968</v>
      </c>
      <c r="L3612">
        <v>3</v>
      </c>
    </row>
    <row r="3613" spans="1:12" x14ac:dyDescent="0.45">
      <c r="A3613" t="str">
        <f t="shared" si="56"/>
        <v>A3612</v>
      </c>
      <c r="B3613" t="s">
        <v>2522</v>
      </c>
      <c r="C3613" t="s">
        <v>3238</v>
      </c>
      <c r="D3613" t="s">
        <v>3256</v>
      </c>
      <c r="E3613" s="2">
        <v>45693</v>
      </c>
      <c r="F3613">
        <v>19</v>
      </c>
      <c r="G3613" t="s">
        <v>3257</v>
      </c>
      <c r="H3613" s="2">
        <v>45696</v>
      </c>
      <c r="I3613" t="s">
        <v>3263</v>
      </c>
      <c r="J3613" t="s">
        <v>3261</v>
      </c>
      <c r="K3613">
        <v>11411</v>
      </c>
      <c r="L3613">
        <v>3</v>
      </c>
    </row>
    <row r="3614" spans="1:12" x14ac:dyDescent="0.45">
      <c r="A3614" t="str">
        <f t="shared" si="56"/>
        <v>A3613</v>
      </c>
      <c r="B3614" t="s">
        <v>1126</v>
      </c>
      <c r="C3614" t="s">
        <v>3235</v>
      </c>
      <c r="D3614" t="s">
        <v>3252</v>
      </c>
      <c r="E3614" s="2">
        <v>46009</v>
      </c>
      <c r="F3614">
        <v>13</v>
      </c>
      <c r="G3614" t="s">
        <v>3260</v>
      </c>
      <c r="H3614" s="2">
        <v>46012</v>
      </c>
      <c r="I3614" t="s">
        <v>3263</v>
      </c>
      <c r="J3614" t="s">
        <v>3262</v>
      </c>
      <c r="K3614">
        <v>3285</v>
      </c>
      <c r="L3614">
        <v>3</v>
      </c>
    </row>
    <row r="3615" spans="1:12" x14ac:dyDescent="0.45">
      <c r="A3615" t="str">
        <f t="shared" si="56"/>
        <v>A3614</v>
      </c>
      <c r="B3615" t="s">
        <v>2523</v>
      </c>
      <c r="C3615" t="s">
        <v>3235</v>
      </c>
      <c r="D3615" t="s">
        <v>3258</v>
      </c>
      <c r="E3615" s="2">
        <v>45963</v>
      </c>
      <c r="F3615">
        <v>17</v>
      </c>
      <c r="G3615" t="s">
        <v>3260</v>
      </c>
      <c r="H3615" s="2">
        <v>45969</v>
      </c>
      <c r="I3615" t="s">
        <v>3263</v>
      </c>
      <c r="J3615" t="s">
        <v>3262</v>
      </c>
      <c r="K3615">
        <v>3873</v>
      </c>
      <c r="L3615">
        <v>6</v>
      </c>
    </row>
    <row r="3616" spans="1:12" x14ac:dyDescent="0.45">
      <c r="A3616" t="str">
        <f t="shared" si="56"/>
        <v>A3615</v>
      </c>
      <c r="B3616" t="s">
        <v>2524</v>
      </c>
      <c r="C3616" t="s">
        <v>3241</v>
      </c>
      <c r="D3616" t="s">
        <v>3258</v>
      </c>
      <c r="E3616" s="2">
        <v>45827</v>
      </c>
      <c r="F3616">
        <v>17</v>
      </c>
      <c r="G3616" t="s">
        <v>3260</v>
      </c>
      <c r="H3616" s="2">
        <v>45832</v>
      </c>
      <c r="I3616" t="s">
        <v>3263</v>
      </c>
      <c r="J3616" t="s">
        <v>3262</v>
      </c>
      <c r="K3616">
        <v>3602</v>
      </c>
      <c r="L3616">
        <v>5</v>
      </c>
    </row>
    <row r="3617" spans="1:12" x14ac:dyDescent="0.45">
      <c r="A3617" t="str">
        <f t="shared" si="56"/>
        <v>A3616</v>
      </c>
      <c r="B3617" t="s">
        <v>2525</v>
      </c>
      <c r="C3617" t="s">
        <v>3238</v>
      </c>
      <c r="D3617" t="s">
        <v>3258</v>
      </c>
      <c r="E3617" s="2">
        <v>45788</v>
      </c>
      <c r="F3617">
        <v>18</v>
      </c>
      <c r="G3617" t="s">
        <v>3260</v>
      </c>
      <c r="H3617" s="2">
        <v>45791</v>
      </c>
      <c r="I3617" t="s">
        <v>3263</v>
      </c>
      <c r="J3617" t="s">
        <v>3262</v>
      </c>
      <c r="K3617">
        <v>4626</v>
      </c>
      <c r="L3617">
        <v>3</v>
      </c>
    </row>
    <row r="3618" spans="1:12" x14ac:dyDescent="0.45">
      <c r="A3618" t="str">
        <f t="shared" si="56"/>
        <v>A3617</v>
      </c>
      <c r="B3618" t="s">
        <v>1288</v>
      </c>
      <c r="C3618" t="s">
        <v>3235</v>
      </c>
      <c r="D3618" t="s">
        <v>3256</v>
      </c>
      <c r="E3618" s="2">
        <v>45821</v>
      </c>
      <c r="F3618">
        <v>23</v>
      </c>
      <c r="G3618" t="s">
        <v>3257</v>
      </c>
      <c r="H3618" s="2">
        <v>45825</v>
      </c>
      <c r="I3618" t="s">
        <v>3263</v>
      </c>
      <c r="J3618" t="s">
        <v>3262</v>
      </c>
      <c r="K3618">
        <v>4622</v>
      </c>
      <c r="L3618">
        <v>4</v>
      </c>
    </row>
    <row r="3619" spans="1:12" x14ac:dyDescent="0.45">
      <c r="A3619" t="str">
        <f t="shared" si="56"/>
        <v>A3618</v>
      </c>
      <c r="B3619" t="s">
        <v>667</v>
      </c>
      <c r="C3619" t="s">
        <v>3238</v>
      </c>
      <c r="D3619" t="s">
        <v>3248</v>
      </c>
      <c r="E3619" s="2">
        <v>45919</v>
      </c>
      <c r="F3619">
        <v>14</v>
      </c>
      <c r="G3619" t="s">
        <v>3260</v>
      </c>
      <c r="H3619" s="2">
        <v>45926</v>
      </c>
      <c r="I3619" t="s">
        <v>3263</v>
      </c>
      <c r="J3619" t="s">
        <v>3262</v>
      </c>
      <c r="K3619">
        <v>3360</v>
      </c>
      <c r="L3619">
        <v>7</v>
      </c>
    </row>
    <row r="3620" spans="1:12" x14ac:dyDescent="0.45">
      <c r="A3620" t="str">
        <f t="shared" si="56"/>
        <v>A3619</v>
      </c>
      <c r="B3620" t="s">
        <v>2526</v>
      </c>
      <c r="C3620" t="s">
        <v>3241</v>
      </c>
      <c r="D3620" t="s">
        <v>3258</v>
      </c>
      <c r="E3620" s="2">
        <v>45794</v>
      </c>
      <c r="F3620">
        <v>15</v>
      </c>
      <c r="G3620" t="s">
        <v>3260</v>
      </c>
      <c r="H3620" s="2">
        <v>45796</v>
      </c>
      <c r="I3620" t="s">
        <v>3263</v>
      </c>
      <c r="J3620" t="s">
        <v>3262</v>
      </c>
      <c r="K3620">
        <v>3951</v>
      </c>
      <c r="L3620">
        <v>2</v>
      </c>
    </row>
    <row r="3621" spans="1:12" x14ac:dyDescent="0.45">
      <c r="A3621" t="str">
        <f t="shared" si="56"/>
        <v>A3620</v>
      </c>
      <c r="B3621" t="s">
        <v>2527</v>
      </c>
      <c r="C3621" t="s">
        <v>3241</v>
      </c>
      <c r="D3621" t="s">
        <v>3252</v>
      </c>
      <c r="E3621" s="2">
        <v>45692</v>
      </c>
      <c r="F3621">
        <v>12</v>
      </c>
      <c r="G3621" t="s">
        <v>3260</v>
      </c>
      <c r="H3621" s="2">
        <v>45695</v>
      </c>
      <c r="I3621" t="s">
        <v>3263</v>
      </c>
      <c r="J3621" t="s">
        <v>3262</v>
      </c>
      <c r="K3621">
        <v>2614</v>
      </c>
      <c r="L3621">
        <v>3</v>
      </c>
    </row>
    <row r="3622" spans="1:12" x14ac:dyDescent="0.45">
      <c r="A3622" t="str">
        <f t="shared" si="56"/>
        <v>A3621</v>
      </c>
      <c r="B3622" t="s">
        <v>2528</v>
      </c>
      <c r="C3622" t="s">
        <v>3238</v>
      </c>
      <c r="D3622" t="s">
        <v>3248</v>
      </c>
      <c r="E3622" s="2">
        <v>45925</v>
      </c>
      <c r="F3622">
        <v>13</v>
      </c>
      <c r="G3622" t="s">
        <v>3257</v>
      </c>
      <c r="H3622" s="2">
        <v>45928</v>
      </c>
      <c r="I3622" t="s">
        <v>3263</v>
      </c>
      <c r="J3622" t="s">
        <v>3262</v>
      </c>
      <c r="K3622">
        <v>4872</v>
      </c>
      <c r="L3622">
        <v>3</v>
      </c>
    </row>
    <row r="3623" spans="1:12" x14ac:dyDescent="0.45">
      <c r="A3623" t="str">
        <f t="shared" si="56"/>
        <v>A3622</v>
      </c>
      <c r="B3623" t="s">
        <v>2529</v>
      </c>
      <c r="C3623" t="s">
        <v>3235</v>
      </c>
      <c r="D3623" t="s">
        <v>3258</v>
      </c>
      <c r="E3623" s="2">
        <v>45868</v>
      </c>
      <c r="F3623">
        <v>11</v>
      </c>
      <c r="G3623" t="s">
        <v>3260</v>
      </c>
      <c r="H3623" s="2">
        <v>45872</v>
      </c>
      <c r="I3623" t="s">
        <v>3263</v>
      </c>
      <c r="J3623" t="s">
        <v>3262</v>
      </c>
      <c r="K3623">
        <v>4052</v>
      </c>
      <c r="L3623">
        <v>4</v>
      </c>
    </row>
    <row r="3624" spans="1:12" x14ac:dyDescent="0.45">
      <c r="A3624" t="str">
        <f t="shared" si="56"/>
        <v>A3623</v>
      </c>
      <c r="B3624" t="s">
        <v>476</v>
      </c>
      <c r="C3624" t="s">
        <v>3235</v>
      </c>
      <c r="D3624" t="s">
        <v>3258</v>
      </c>
      <c r="E3624" s="2">
        <v>45774</v>
      </c>
      <c r="F3624">
        <v>13</v>
      </c>
      <c r="G3624" t="s">
        <v>3257</v>
      </c>
      <c r="H3624" s="2">
        <v>45776</v>
      </c>
      <c r="I3624" t="s">
        <v>3263</v>
      </c>
      <c r="J3624" t="s">
        <v>3262</v>
      </c>
      <c r="K3624">
        <v>2239</v>
      </c>
      <c r="L3624">
        <v>2</v>
      </c>
    </row>
    <row r="3625" spans="1:12" x14ac:dyDescent="0.45">
      <c r="A3625" t="str">
        <f t="shared" si="56"/>
        <v>A3624</v>
      </c>
      <c r="B3625" t="s">
        <v>204</v>
      </c>
      <c r="C3625" t="s">
        <v>3238</v>
      </c>
      <c r="D3625" t="s">
        <v>3248</v>
      </c>
      <c r="E3625" s="2">
        <v>45816</v>
      </c>
      <c r="F3625">
        <v>8</v>
      </c>
      <c r="G3625" t="s">
        <v>3260</v>
      </c>
      <c r="H3625" s="2">
        <v>45823</v>
      </c>
      <c r="I3625" t="s">
        <v>3263</v>
      </c>
      <c r="J3625" t="s">
        <v>3261</v>
      </c>
      <c r="K3625">
        <v>14267</v>
      </c>
      <c r="L3625">
        <v>7</v>
      </c>
    </row>
    <row r="3626" spans="1:12" x14ac:dyDescent="0.45">
      <c r="A3626" t="str">
        <f t="shared" si="56"/>
        <v>A3625</v>
      </c>
      <c r="B3626" t="s">
        <v>517</v>
      </c>
      <c r="C3626" t="s">
        <v>3238</v>
      </c>
      <c r="D3626" t="s">
        <v>3248</v>
      </c>
      <c r="E3626" s="2">
        <v>45741</v>
      </c>
      <c r="F3626">
        <v>13</v>
      </c>
      <c r="G3626" t="s">
        <v>3260</v>
      </c>
      <c r="H3626" s="2">
        <v>45747</v>
      </c>
      <c r="I3626" t="s">
        <v>3263</v>
      </c>
      <c r="J3626" t="s">
        <v>3262</v>
      </c>
      <c r="K3626">
        <v>2303</v>
      </c>
      <c r="L3626">
        <v>6</v>
      </c>
    </row>
    <row r="3627" spans="1:12" x14ac:dyDescent="0.45">
      <c r="A3627" t="str">
        <f t="shared" si="56"/>
        <v>A3626</v>
      </c>
      <c r="B3627" t="s">
        <v>1999</v>
      </c>
      <c r="C3627" t="s">
        <v>3241</v>
      </c>
      <c r="D3627" t="s">
        <v>3256</v>
      </c>
      <c r="E3627" s="2">
        <v>45794</v>
      </c>
      <c r="F3627">
        <v>23</v>
      </c>
      <c r="G3627" t="s">
        <v>3257</v>
      </c>
      <c r="H3627" s="2">
        <v>45796</v>
      </c>
      <c r="I3627" t="s">
        <v>3263</v>
      </c>
      <c r="J3627" t="s">
        <v>3262</v>
      </c>
      <c r="K3627">
        <v>4307</v>
      </c>
      <c r="L3627">
        <v>2</v>
      </c>
    </row>
    <row r="3628" spans="1:12" x14ac:dyDescent="0.45">
      <c r="A3628" t="str">
        <f t="shared" si="56"/>
        <v>A3627</v>
      </c>
      <c r="B3628" t="s">
        <v>2530</v>
      </c>
      <c r="C3628" t="s">
        <v>3235</v>
      </c>
      <c r="D3628" t="s">
        <v>3248</v>
      </c>
      <c r="E3628" s="2">
        <v>46005</v>
      </c>
      <c r="F3628">
        <v>15</v>
      </c>
      <c r="G3628" t="s">
        <v>3260</v>
      </c>
      <c r="H3628" s="2">
        <v>46011</v>
      </c>
      <c r="I3628" t="s">
        <v>3263</v>
      </c>
      <c r="J3628" t="s">
        <v>3261</v>
      </c>
      <c r="K3628">
        <v>11105</v>
      </c>
      <c r="L3628">
        <v>6</v>
      </c>
    </row>
    <row r="3629" spans="1:12" x14ac:dyDescent="0.45">
      <c r="A3629" t="str">
        <f t="shared" si="56"/>
        <v>A3628</v>
      </c>
      <c r="B3629" t="s">
        <v>2531</v>
      </c>
      <c r="C3629" t="s">
        <v>3238</v>
      </c>
      <c r="D3629" t="s">
        <v>3258</v>
      </c>
      <c r="E3629" s="2">
        <v>45802</v>
      </c>
      <c r="F3629">
        <v>17</v>
      </c>
      <c r="G3629" t="s">
        <v>3260</v>
      </c>
      <c r="H3629" s="2">
        <v>45806</v>
      </c>
      <c r="I3629" t="s">
        <v>3263</v>
      </c>
      <c r="J3629" t="s">
        <v>3262</v>
      </c>
      <c r="K3629">
        <v>4763</v>
      </c>
      <c r="L3629">
        <v>4</v>
      </c>
    </row>
    <row r="3630" spans="1:12" x14ac:dyDescent="0.45">
      <c r="A3630" t="str">
        <f t="shared" si="56"/>
        <v>A3629</v>
      </c>
      <c r="B3630" t="s">
        <v>1662</v>
      </c>
      <c r="C3630" t="s">
        <v>3235</v>
      </c>
      <c r="D3630" t="s">
        <v>3248</v>
      </c>
      <c r="E3630" s="2">
        <v>45843</v>
      </c>
      <c r="F3630">
        <v>8</v>
      </c>
      <c r="G3630" t="s">
        <v>3260</v>
      </c>
      <c r="H3630" s="2">
        <v>45846</v>
      </c>
      <c r="I3630" t="s">
        <v>3263</v>
      </c>
      <c r="J3630" t="s">
        <v>3262</v>
      </c>
      <c r="K3630">
        <v>3510</v>
      </c>
      <c r="L3630">
        <v>3</v>
      </c>
    </row>
    <row r="3631" spans="1:12" x14ac:dyDescent="0.45">
      <c r="A3631" t="str">
        <f t="shared" si="56"/>
        <v>A3630</v>
      </c>
      <c r="B3631" t="s">
        <v>2104</v>
      </c>
      <c r="C3631" t="s">
        <v>3235</v>
      </c>
      <c r="D3631" t="s">
        <v>3254</v>
      </c>
      <c r="E3631" s="2">
        <v>45988</v>
      </c>
      <c r="F3631">
        <v>15</v>
      </c>
      <c r="G3631" t="s">
        <v>3260</v>
      </c>
      <c r="H3631" s="2">
        <v>45990</v>
      </c>
      <c r="I3631" t="s">
        <v>3263</v>
      </c>
      <c r="J3631" t="s">
        <v>3262</v>
      </c>
      <c r="K3631">
        <v>2064</v>
      </c>
      <c r="L3631">
        <v>2</v>
      </c>
    </row>
    <row r="3632" spans="1:12" x14ac:dyDescent="0.45">
      <c r="A3632" t="str">
        <f t="shared" si="56"/>
        <v>A3631</v>
      </c>
      <c r="B3632" t="s">
        <v>2532</v>
      </c>
      <c r="C3632" t="s">
        <v>3235</v>
      </c>
      <c r="D3632" t="s">
        <v>3254</v>
      </c>
      <c r="E3632" s="2">
        <v>45692</v>
      </c>
      <c r="F3632">
        <v>10</v>
      </c>
      <c r="G3632" t="s">
        <v>3260</v>
      </c>
      <c r="H3632" s="2">
        <v>45695</v>
      </c>
      <c r="I3632" t="s">
        <v>3263</v>
      </c>
      <c r="J3632" t="s">
        <v>3262</v>
      </c>
      <c r="K3632">
        <v>2251</v>
      </c>
      <c r="L3632">
        <v>3</v>
      </c>
    </row>
    <row r="3633" spans="1:12" x14ac:dyDescent="0.45">
      <c r="A3633" t="str">
        <f t="shared" si="56"/>
        <v>A3632</v>
      </c>
      <c r="B3633" t="s">
        <v>889</v>
      </c>
      <c r="C3633" t="s">
        <v>3241</v>
      </c>
      <c r="D3633" t="s">
        <v>3258</v>
      </c>
      <c r="E3633" s="2">
        <v>45959</v>
      </c>
      <c r="F3633">
        <v>13</v>
      </c>
      <c r="G3633" t="s">
        <v>3260</v>
      </c>
      <c r="H3633" s="2">
        <v>45963</v>
      </c>
      <c r="I3633" t="s">
        <v>3263</v>
      </c>
      <c r="J3633" t="s">
        <v>3262</v>
      </c>
      <c r="K3633">
        <v>3477</v>
      </c>
      <c r="L3633">
        <v>4</v>
      </c>
    </row>
    <row r="3634" spans="1:12" x14ac:dyDescent="0.45">
      <c r="A3634" t="str">
        <f t="shared" si="56"/>
        <v>A3633</v>
      </c>
      <c r="B3634" t="s">
        <v>518</v>
      </c>
      <c r="C3634" t="s">
        <v>3235</v>
      </c>
      <c r="D3634" t="s">
        <v>3248</v>
      </c>
      <c r="E3634" s="2">
        <v>45701</v>
      </c>
      <c r="F3634">
        <v>17</v>
      </c>
      <c r="G3634" t="s">
        <v>3260</v>
      </c>
      <c r="H3634" s="2">
        <v>45707</v>
      </c>
      <c r="I3634" t="s">
        <v>3263</v>
      </c>
      <c r="J3634" t="s">
        <v>3262</v>
      </c>
      <c r="K3634">
        <v>2671</v>
      </c>
      <c r="L3634">
        <v>6</v>
      </c>
    </row>
    <row r="3635" spans="1:12" x14ac:dyDescent="0.45">
      <c r="A3635" t="str">
        <f t="shared" si="56"/>
        <v>A3634</v>
      </c>
      <c r="B3635" t="s">
        <v>2533</v>
      </c>
      <c r="C3635" t="s">
        <v>3235</v>
      </c>
      <c r="D3635" t="s">
        <v>3258</v>
      </c>
      <c r="E3635" s="2">
        <v>45710</v>
      </c>
      <c r="F3635">
        <v>16</v>
      </c>
      <c r="G3635" t="s">
        <v>3260</v>
      </c>
      <c r="H3635" s="2">
        <v>45715</v>
      </c>
      <c r="I3635" t="s">
        <v>3263</v>
      </c>
      <c r="J3635" t="s">
        <v>3262</v>
      </c>
      <c r="K3635">
        <v>2347</v>
      </c>
      <c r="L3635">
        <v>5</v>
      </c>
    </row>
    <row r="3636" spans="1:12" x14ac:dyDescent="0.45">
      <c r="A3636" t="str">
        <f t="shared" si="56"/>
        <v>A3635</v>
      </c>
      <c r="B3636" t="s">
        <v>777</v>
      </c>
      <c r="C3636" t="s">
        <v>3235</v>
      </c>
      <c r="D3636" t="s">
        <v>3256</v>
      </c>
      <c r="E3636" s="2">
        <v>45919</v>
      </c>
      <c r="F3636">
        <v>20</v>
      </c>
      <c r="G3636" t="s">
        <v>3257</v>
      </c>
      <c r="H3636" s="2">
        <v>45922</v>
      </c>
      <c r="I3636" t="s">
        <v>3263</v>
      </c>
      <c r="J3636" t="s">
        <v>3262</v>
      </c>
      <c r="K3636">
        <v>3466</v>
      </c>
      <c r="L3636">
        <v>3</v>
      </c>
    </row>
    <row r="3637" spans="1:12" x14ac:dyDescent="0.45">
      <c r="A3637" t="str">
        <f t="shared" si="56"/>
        <v>A3636</v>
      </c>
      <c r="B3637" t="s">
        <v>2222</v>
      </c>
      <c r="C3637" t="s">
        <v>3235</v>
      </c>
      <c r="D3637" t="s">
        <v>3258</v>
      </c>
      <c r="E3637" s="2">
        <v>45852</v>
      </c>
      <c r="F3637">
        <v>19</v>
      </c>
      <c r="G3637" t="s">
        <v>3260</v>
      </c>
      <c r="H3637" s="2">
        <v>45858</v>
      </c>
      <c r="I3637" t="s">
        <v>3263</v>
      </c>
      <c r="J3637" t="s">
        <v>3262</v>
      </c>
      <c r="K3637">
        <v>4913</v>
      </c>
      <c r="L3637">
        <v>6</v>
      </c>
    </row>
    <row r="3638" spans="1:12" x14ac:dyDescent="0.45">
      <c r="A3638" t="str">
        <f t="shared" si="56"/>
        <v>A3637</v>
      </c>
      <c r="B3638" t="s">
        <v>722</v>
      </c>
      <c r="C3638" t="s">
        <v>3238</v>
      </c>
      <c r="D3638" t="s">
        <v>3252</v>
      </c>
      <c r="E3638" s="2">
        <v>45985</v>
      </c>
      <c r="F3638">
        <v>20</v>
      </c>
      <c r="G3638" t="s">
        <v>3260</v>
      </c>
      <c r="H3638" s="2">
        <v>45991</v>
      </c>
      <c r="I3638" t="s">
        <v>3263</v>
      </c>
      <c r="J3638" t="s">
        <v>3262</v>
      </c>
      <c r="K3638">
        <v>3158</v>
      </c>
      <c r="L3638">
        <v>6</v>
      </c>
    </row>
    <row r="3639" spans="1:12" x14ac:dyDescent="0.45">
      <c r="A3639" t="str">
        <f t="shared" si="56"/>
        <v>A3638</v>
      </c>
      <c r="B3639" t="s">
        <v>1400</v>
      </c>
      <c r="C3639" t="s">
        <v>3238</v>
      </c>
      <c r="D3639" t="s">
        <v>3258</v>
      </c>
      <c r="E3639" s="2">
        <v>45924</v>
      </c>
      <c r="F3639">
        <v>11</v>
      </c>
      <c r="G3639" t="s">
        <v>3257</v>
      </c>
      <c r="H3639" s="2">
        <v>45929</v>
      </c>
      <c r="I3639" t="s">
        <v>3263</v>
      </c>
      <c r="J3639" t="s">
        <v>3262</v>
      </c>
      <c r="K3639">
        <v>3610</v>
      </c>
      <c r="L3639">
        <v>5</v>
      </c>
    </row>
    <row r="3640" spans="1:12" x14ac:dyDescent="0.45">
      <c r="A3640" t="str">
        <f t="shared" si="56"/>
        <v>A3639</v>
      </c>
      <c r="B3640" t="s">
        <v>858</v>
      </c>
      <c r="C3640" t="s">
        <v>3235</v>
      </c>
      <c r="D3640" t="s">
        <v>3248</v>
      </c>
      <c r="E3640" s="2">
        <v>45991</v>
      </c>
      <c r="F3640">
        <v>10</v>
      </c>
      <c r="G3640" t="s">
        <v>3260</v>
      </c>
      <c r="H3640" s="2">
        <v>45994</v>
      </c>
      <c r="I3640" t="s">
        <v>3263</v>
      </c>
      <c r="J3640" t="s">
        <v>3262</v>
      </c>
      <c r="K3640">
        <v>3048</v>
      </c>
      <c r="L3640">
        <v>3</v>
      </c>
    </row>
    <row r="3641" spans="1:12" x14ac:dyDescent="0.45">
      <c r="A3641" t="str">
        <f t="shared" si="56"/>
        <v>A3640</v>
      </c>
      <c r="B3641" t="s">
        <v>2534</v>
      </c>
      <c r="C3641" t="s">
        <v>3235</v>
      </c>
      <c r="D3641" t="s">
        <v>3248</v>
      </c>
      <c r="E3641" s="2">
        <v>45769</v>
      </c>
      <c r="F3641">
        <v>20</v>
      </c>
      <c r="G3641" t="s">
        <v>3260</v>
      </c>
      <c r="H3641" s="2">
        <v>45772</v>
      </c>
      <c r="I3641" t="s">
        <v>3263</v>
      </c>
      <c r="J3641" t="s">
        <v>3261</v>
      </c>
      <c r="K3641">
        <v>10378</v>
      </c>
      <c r="L3641">
        <v>3</v>
      </c>
    </row>
    <row r="3642" spans="1:12" x14ac:dyDescent="0.45">
      <c r="A3642" t="str">
        <f t="shared" si="56"/>
        <v>A3641</v>
      </c>
      <c r="B3642" t="s">
        <v>1010</v>
      </c>
      <c r="C3642" t="s">
        <v>3238</v>
      </c>
      <c r="D3642" t="s">
        <v>3248</v>
      </c>
      <c r="E3642" s="2">
        <v>45713</v>
      </c>
      <c r="F3642">
        <v>12</v>
      </c>
      <c r="G3642" t="s">
        <v>3257</v>
      </c>
      <c r="H3642" s="2">
        <v>45718</v>
      </c>
      <c r="I3642" t="s">
        <v>3263</v>
      </c>
      <c r="J3642" t="s">
        <v>3262</v>
      </c>
      <c r="K3642">
        <v>4749</v>
      </c>
      <c r="L3642">
        <v>5</v>
      </c>
    </row>
    <row r="3643" spans="1:12" x14ac:dyDescent="0.45">
      <c r="A3643" t="str">
        <f t="shared" si="56"/>
        <v>A3642</v>
      </c>
      <c r="B3643" t="s">
        <v>2308</v>
      </c>
      <c r="C3643" t="s">
        <v>3235</v>
      </c>
      <c r="D3643" t="s">
        <v>3248</v>
      </c>
      <c r="E3643" s="2">
        <v>46010</v>
      </c>
      <c r="F3643">
        <v>16</v>
      </c>
      <c r="G3643" t="s">
        <v>3260</v>
      </c>
      <c r="H3643" s="2">
        <v>46013</v>
      </c>
      <c r="I3643" t="s">
        <v>3263</v>
      </c>
      <c r="J3643" t="s">
        <v>3262</v>
      </c>
      <c r="K3643">
        <v>3533</v>
      </c>
      <c r="L3643">
        <v>3</v>
      </c>
    </row>
    <row r="3644" spans="1:12" x14ac:dyDescent="0.45">
      <c r="A3644" t="str">
        <f t="shared" si="56"/>
        <v>A3643</v>
      </c>
      <c r="B3644" t="s">
        <v>1990</v>
      </c>
      <c r="C3644" t="s">
        <v>3235</v>
      </c>
      <c r="D3644" t="s">
        <v>3248</v>
      </c>
      <c r="E3644" s="2">
        <v>45886</v>
      </c>
      <c r="F3644">
        <v>17</v>
      </c>
      <c r="G3644" t="s">
        <v>3257</v>
      </c>
      <c r="H3644" s="2">
        <v>45893</v>
      </c>
      <c r="I3644" t="s">
        <v>3263</v>
      </c>
      <c r="J3644" t="s">
        <v>3262</v>
      </c>
      <c r="K3644">
        <v>4244</v>
      </c>
      <c r="L3644">
        <v>7</v>
      </c>
    </row>
    <row r="3645" spans="1:12" x14ac:dyDescent="0.45">
      <c r="A3645" t="str">
        <f t="shared" si="56"/>
        <v>A3644</v>
      </c>
      <c r="B3645" t="s">
        <v>2535</v>
      </c>
      <c r="C3645" t="s">
        <v>3238</v>
      </c>
      <c r="D3645" t="s">
        <v>3258</v>
      </c>
      <c r="E3645" s="2">
        <v>45813</v>
      </c>
      <c r="F3645">
        <v>16</v>
      </c>
      <c r="G3645" t="s">
        <v>3257</v>
      </c>
      <c r="H3645" s="2">
        <v>45815</v>
      </c>
      <c r="I3645" t="s">
        <v>3263</v>
      </c>
      <c r="J3645" t="s">
        <v>3262</v>
      </c>
      <c r="K3645">
        <v>2586</v>
      </c>
      <c r="L3645">
        <v>2</v>
      </c>
    </row>
    <row r="3646" spans="1:12" x14ac:dyDescent="0.45">
      <c r="A3646" t="str">
        <f t="shared" si="56"/>
        <v>A3645</v>
      </c>
      <c r="B3646" t="s">
        <v>2419</v>
      </c>
      <c r="C3646" t="s">
        <v>3238</v>
      </c>
      <c r="D3646" t="s">
        <v>3258</v>
      </c>
      <c r="E3646" s="2">
        <v>45769</v>
      </c>
      <c r="F3646">
        <v>19</v>
      </c>
      <c r="G3646" t="s">
        <v>3257</v>
      </c>
      <c r="H3646" s="2">
        <v>45771</v>
      </c>
      <c r="I3646" t="s">
        <v>3263</v>
      </c>
      <c r="J3646" t="s">
        <v>3262</v>
      </c>
      <c r="K3646">
        <v>3378</v>
      </c>
      <c r="L3646">
        <v>2</v>
      </c>
    </row>
    <row r="3647" spans="1:12" x14ac:dyDescent="0.45">
      <c r="A3647" t="str">
        <f t="shared" si="56"/>
        <v>A3646</v>
      </c>
      <c r="B3647" t="s">
        <v>2179</v>
      </c>
      <c r="C3647" t="s">
        <v>3235</v>
      </c>
      <c r="D3647" t="s">
        <v>3248</v>
      </c>
      <c r="E3647" s="2">
        <v>45968</v>
      </c>
      <c r="F3647">
        <v>12</v>
      </c>
      <c r="G3647" t="s">
        <v>3257</v>
      </c>
      <c r="H3647" s="2">
        <v>45973</v>
      </c>
      <c r="I3647" t="s">
        <v>3263</v>
      </c>
      <c r="J3647" t="s">
        <v>3262</v>
      </c>
      <c r="K3647">
        <v>4657</v>
      </c>
      <c r="L3647">
        <v>5</v>
      </c>
    </row>
    <row r="3648" spans="1:12" x14ac:dyDescent="0.45">
      <c r="A3648" t="str">
        <f t="shared" si="56"/>
        <v>A3647</v>
      </c>
      <c r="B3648" t="s">
        <v>2536</v>
      </c>
      <c r="C3648" t="s">
        <v>3235</v>
      </c>
      <c r="D3648" t="s">
        <v>3252</v>
      </c>
      <c r="E3648" s="2">
        <v>45757</v>
      </c>
      <c r="F3648">
        <v>9</v>
      </c>
      <c r="G3648" t="s">
        <v>3260</v>
      </c>
      <c r="H3648" s="2">
        <v>45763</v>
      </c>
      <c r="I3648" t="s">
        <v>3263</v>
      </c>
      <c r="J3648" t="s">
        <v>3262</v>
      </c>
      <c r="K3648">
        <v>3787</v>
      </c>
      <c r="L3648">
        <v>6</v>
      </c>
    </row>
    <row r="3649" spans="1:12" x14ac:dyDescent="0.45">
      <c r="A3649" t="str">
        <f t="shared" si="56"/>
        <v>A3648</v>
      </c>
      <c r="B3649" t="s">
        <v>1630</v>
      </c>
      <c r="C3649" t="s">
        <v>3241</v>
      </c>
      <c r="D3649" t="s">
        <v>3256</v>
      </c>
      <c r="E3649" s="2">
        <v>45795</v>
      </c>
      <c r="F3649">
        <v>22</v>
      </c>
      <c r="G3649" t="s">
        <v>3257</v>
      </c>
      <c r="H3649" s="2">
        <v>45797</v>
      </c>
      <c r="I3649" t="s">
        <v>3264</v>
      </c>
      <c r="J3649" t="s">
        <v>3262</v>
      </c>
      <c r="K3649">
        <v>3077</v>
      </c>
      <c r="L3649">
        <v>2</v>
      </c>
    </row>
    <row r="3650" spans="1:12" x14ac:dyDescent="0.45">
      <c r="A3650" t="str">
        <f t="shared" si="56"/>
        <v>A3649</v>
      </c>
      <c r="B3650" t="s">
        <v>1654</v>
      </c>
      <c r="C3650" t="s">
        <v>3235</v>
      </c>
      <c r="D3650" t="s">
        <v>3248</v>
      </c>
      <c r="E3650" s="2">
        <v>45862</v>
      </c>
      <c r="F3650">
        <v>18</v>
      </c>
      <c r="G3650" t="s">
        <v>3260</v>
      </c>
      <c r="H3650" s="2">
        <v>45865</v>
      </c>
      <c r="I3650" t="s">
        <v>3263</v>
      </c>
      <c r="J3650" t="s">
        <v>3262</v>
      </c>
      <c r="K3650">
        <v>4688</v>
      </c>
      <c r="L3650">
        <v>3</v>
      </c>
    </row>
    <row r="3651" spans="1:12" x14ac:dyDescent="0.45">
      <c r="A3651" t="str">
        <f t="shared" ref="A3651:A3714" si="57">"A"&amp;TEXT(ROW()-1,"0000")</f>
        <v>A3650</v>
      </c>
      <c r="B3651" t="s">
        <v>2537</v>
      </c>
      <c r="C3651" t="s">
        <v>3235</v>
      </c>
      <c r="D3651" t="s">
        <v>3258</v>
      </c>
      <c r="E3651" s="2">
        <v>45681</v>
      </c>
      <c r="F3651">
        <v>9</v>
      </c>
      <c r="G3651" t="s">
        <v>3260</v>
      </c>
      <c r="H3651" s="2">
        <v>45684</v>
      </c>
      <c r="I3651" t="s">
        <v>3263</v>
      </c>
      <c r="J3651" t="s">
        <v>3262</v>
      </c>
      <c r="K3651">
        <v>3265</v>
      </c>
      <c r="L3651">
        <v>3</v>
      </c>
    </row>
    <row r="3652" spans="1:12" x14ac:dyDescent="0.45">
      <c r="A3652" t="str">
        <f t="shared" si="57"/>
        <v>A3651</v>
      </c>
      <c r="B3652" t="s">
        <v>985</v>
      </c>
      <c r="C3652" t="s">
        <v>3238</v>
      </c>
      <c r="D3652" t="s">
        <v>3252</v>
      </c>
      <c r="E3652" s="2">
        <v>45956</v>
      </c>
      <c r="F3652">
        <v>14</v>
      </c>
      <c r="G3652" t="s">
        <v>3260</v>
      </c>
      <c r="H3652" s="2">
        <v>45960</v>
      </c>
      <c r="I3652" t="s">
        <v>3263</v>
      </c>
      <c r="J3652" t="s">
        <v>3262</v>
      </c>
      <c r="K3652">
        <v>2874</v>
      </c>
      <c r="L3652">
        <v>4</v>
      </c>
    </row>
    <row r="3653" spans="1:12" x14ac:dyDescent="0.45">
      <c r="A3653" t="str">
        <f t="shared" si="57"/>
        <v>A3652</v>
      </c>
      <c r="B3653" t="s">
        <v>2272</v>
      </c>
      <c r="C3653" t="s">
        <v>3235</v>
      </c>
      <c r="D3653" t="s">
        <v>3256</v>
      </c>
      <c r="E3653" s="2">
        <v>45689</v>
      </c>
      <c r="F3653">
        <v>19</v>
      </c>
      <c r="G3653" t="s">
        <v>3257</v>
      </c>
      <c r="H3653" s="2">
        <v>45691</v>
      </c>
      <c r="I3653" t="s">
        <v>3263</v>
      </c>
      <c r="J3653" t="s">
        <v>3262</v>
      </c>
      <c r="K3653">
        <v>2630</v>
      </c>
      <c r="L3653">
        <v>2</v>
      </c>
    </row>
    <row r="3654" spans="1:12" x14ac:dyDescent="0.45">
      <c r="A3654" t="str">
        <f t="shared" si="57"/>
        <v>A3653</v>
      </c>
      <c r="B3654" t="s">
        <v>756</v>
      </c>
      <c r="C3654" t="s">
        <v>3241</v>
      </c>
      <c r="D3654" t="s">
        <v>3258</v>
      </c>
      <c r="E3654" s="2">
        <v>45766</v>
      </c>
      <c r="F3654">
        <v>11</v>
      </c>
      <c r="G3654" t="s">
        <v>3257</v>
      </c>
      <c r="H3654" s="2">
        <v>45772</v>
      </c>
      <c r="I3654" t="s">
        <v>3263</v>
      </c>
      <c r="J3654" t="s">
        <v>3262</v>
      </c>
      <c r="K3654">
        <v>3126</v>
      </c>
      <c r="L3654">
        <v>6</v>
      </c>
    </row>
    <row r="3655" spans="1:12" x14ac:dyDescent="0.45">
      <c r="A3655" t="str">
        <f t="shared" si="57"/>
        <v>A3654</v>
      </c>
      <c r="B3655" t="s">
        <v>2538</v>
      </c>
      <c r="C3655" t="s">
        <v>3238</v>
      </c>
      <c r="D3655" t="s">
        <v>3252</v>
      </c>
      <c r="E3655" s="2">
        <v>45701</v>
      </c>
      <c r="F3655">
        <v>8</v>
      </c>
      <c r="G3655" t="s">
        <v>3257</v>
      </c>
      <c r="H3655" s="2">
        <v>45704</v>
      </c>
      <c r="I3655" t="s">
        <v>3263</v>
      </c>
      <c r="J3655" t="s">
        <v>3262</v>
      </c>
      <c r="K3655">
        <v>3173</v>
      </c>
      <c r="L3655">
        <v>3</v>
      </c>
    </row>
    <row r="3656" spans="1:12" x14ac:dyDescent="0.45">
      <c r="A3656" t="str">
        <f t="shared" si="57"/>
        <v>A3655</v>
      </c>
      <c r="B3656" t="s">
        <v>2539</v>
      </c>
      <c r="C3656" t="s">
        <v>3238</v>
      </c>
      <c r="D3656" t="s">
        <v>3248</v>
      </c>
      <c r="E3656" s="2">
        <v>45882</v>
      </c>
      <c r="F3656">
        <v>15</v>
      </c>
      <c r="G3656" t="s">
        <v>3257</v>
      </c>
      <c r="H3656" s="2">
        <v>45886</v>
      </c>
      <c r="I3656" t="s">
        <v>3263</v>
      </c>
      <c r="J3656" t="s">
        <v>3261</v>
      </c>
      <c r="K3656">
        <v>10243</v>
      </c>
      <c r="L3656">
        <v>4</v>
      </c>
    </row>
    <row r="3657" spans="1:12" x14ac:dyDescent="0.45">
      <c r="A3657" t="str">
        <f t="shared" si="57"/>
        <v>A3656</v>
      </c>
      <c r="B3657" t="s">
        <v>1862</v>
      </c>
      <c r="C3657" t="s">
        <v>3238</v>
      </c>
      <c r="D3657" t="s">
        <v>3258</v>
      </c>
      <c r="E3657" s="2">
        <v>45957</v>
      </c>
      <c r="F3657">
        <v>13</v>
      </c>
      <c r="G3657" t="s">
        <v>3257</v>
      </c>
      <c r="H3657" s="2">
        <v>45962</v>
      </c>
      <c r="I3657" t="s">
        <v>3263</v>
      </c>
      <c r="J3657" t="s">
        <v>3262</v>
      </c>
      <c r="K3657">
        <v>2224</v>
      </c>
      <c r="L3657">
        <v>5</v>
      </c>
    </row>
    <row r="3658" spans="1:12" x14ac:dyDescent="0.45">
      <c r="A3658" t="str">
        <f t="shared" si="57"/>
        <v>A3657</v>
      </c>
      <c r="B3658" t="s">
        <v>2540</v>
      </c>
      <c r="C3658" t="s">
        <v>3238</v>
      </c>
      <c r="D3658" t="s">
        <v>3258</v>
      </c>
      <c r="E3658" s="2">
        <v>45989</v>
      </c>
      <c r="F3658">
        <v>20</v>
      </c>
      <c r="G3658" t="s">
        <v>3260</v>
      </c>
      <c r="H3658" s="2">
        <v>45994</v>
      </c>
      <c r="I3658" t="s">
        <v>3263</v>
      </c>
      <c r="J3658" t="s">
        <v>3262</v>
      </c>
      <c r="K3658">
        <v>2464</v>
      </c>
      <c r="L3658">
        <v>5</v>
      </c>
    </row>
    <row r="3659" spans="1:12" x14ac:dyDescent="0.45">
      <c r="A3659" t="str">
        <f t="shared" si="57"/>
        <v>A3658</v>
      </c>
      <c r="B3659" t="s">
        <v>2530</v>
      </c>
      <c r="C3659" t="s">
        <v>3241</v>
      </c>
      <c r="D3659" t="s">
        <v>3252</v>
      </c>
      <c r="E3659" s="2">
        <v>45711</v>
      </c>
      <c r="F3659">
        <v>16</v>
      </c>
      <c r="G3659" t="s">
        <v>3257</v>
      </c>
      <c r="H3659" s="2">
        <v>45714</v>
      </c>
      <c r="I3659" t="s">
        <v>3263</v>
      </c>
      <c r="J3659" t="s">
        <v>3262</v>
      </c>
      <c r="K3659">
        <v>2269</v>
      </c>
      <c r="L3659">
        <v>3</v>
      </c>
    </row>
    <row r="3660" spans="1:12" x14ac:dyDescent="0.45">
      <c r="A3660" t="str">
        <f t="shared" si="57"/>
        <v>A3659</v>
      </c>
      <c r="B3660" t="s">
        <v>2541</v>
      </c>
      <c r="C3660" t="s">
        <v>3241</v>
      </c>
      <c r="D3660" t="s">
        <v>3258</v>
      </c>
      <c r="E3660" s="2">
        <v>45953</v>
      </c>
      <c r="F3660">
        <v>8</v>
      </c>
      <c r="G3660" t="s">
        <v>3257</v>
      </c>
      <c r="H3660" s="2">
        <v>45955</v>
      </c>
      <c r="I3660" t="s">
        <v>3263</v>
      </c>
      <c r="J3660" t="s">
        <v>3262</v>
      </c>
      <c r="K3660">
        <v>2528</v>
      </c>
      <c r="L3660">
        <v>2</v>
      </c>
    </row>
    <row r="3661" spans="1:12" x14ac:dyDescent="0.45">
      <c r="A3661" t="str">
        <f t="shared" si="57"/>
        <v>A3660</v>
      </c>
      <c r="B3661" t="s">
        <v>2542</v>
      </c>
      <c r="C3661" t="s">
        <v>3238</v>
      </c>
      <c r="D3661" t="s">
        <v>3256</v>
      </c>
      <c r="E3661" s="2">
        <v>45921</v>
      </c>
      <c r="F3661">
        <v>19</v>
      </c>
      <c r="G3661" t="s">
        <v>3257</v>
      </c>
      <c r="H3661" s="2">
        <v>45924</v>
      </c>
      <c r="I3661" t="s">
        <v>3263</v>
      </c>
      <c r="J3661" t="s">
        <v>3261</v>
      </c>
      <c r="K3661">
        <v>8499</v>
      </c>
      <c r="L3661">
        <v>3</v>
      </c>
    </row>
    <row r="3662" spans="1:12" x14ac:dyDescent="0.45">
      <c r="A3662" t="str">
        <f t="shared" si="57"/>
        <v>A3661</v>
      </c>
      <c r="B3662" t="s">
        <v>154</v>
      </c>
      <c r="C3662" t="s">
        <v>3235</v>
      </c>
      <c r="D3662" t="s">
        <v>3258</v>
      </c>
      <c r="E3662" s="2">
        <v>45964</v>
      </c>
      <c r="F3662">
        <v>13</v>
      </c>
      <c r="G3662" t="s">
        <v>3257</v>
      </c>
      <c r="H3662" s="2">
        <v>45970</v>
      </c>
      <c r="I3662" t="s">
        <v>3263</v>
      </c>
      <c r="J3662" t="s">
        <v>3262</v>
      </c>
      <c r="K3662">
        <v>3073</v>
      </c>
      <c r="L3662">
        <v>6</v>
      </c>
    </row>
    <row r="3663" spans="1:12" x14ac:dyDescent="0.45">
      <c r="A3663" t="str">
        <f t="shared" si="57"/>
        <v>A3662</v>
      </c>
      <c r="B3663" t="s">
        <v>2543</v>
      </c>
      <c r="C3663" t="s">
        <v>3238</v>
      </c>
      <c r="D3663" t="s">
        <v>3248</v>
      </c>
      <c r="E3663" s="2">
        <v>45800</v>
      </c>
      <c r="F3663">
        <v>20</v>
      </c>
      <c r="G3663" t="s">
        <v>3257</v>
      </c>
      <c r="H3663" s="2">
        <v>45807</v>
      </c>
      <c r="I3663" t="s">
        <v>3263</v>
      </c>
      <c r="J3663" t="s">
        <v>3262</v>
      </c>
      <c r="K3663">
        <v>2392</v>
      </c>
      <c r="L3663">
        <v>7</v>
      </c>
    </row>
    <row r="3664" spans="1:12" x14ac:dyDescent="0.45">
      <c r="A3664" t="str">
        <f t="shared" si="57"/>
        <v>A3663</v>
      </c>
      <c r="B3664" t="s">
        <v>2017</v>
      </c>
      <c r="C3664" t="s">
        <v>3235</v>
      </c>
      <c r="D3664" t="s">
        <v>3258</v>
      </c>
      <c r="E3664" s="2">
        <v>45847</v>
      </c>
      <c r="F3664">
        <v>9</v>
      </c>
      <c r="G3664" t="s">
        <v>3260</v>
      </c>
      <c r="H3664" s="2">
        <v>45849</v>
      </c>
      <c r="I3664" t="s">
        <v>3263</v>
      </c>
      <c r="J3664" t="s">
        <v>3262</v>
      </c>
      <c r="K3664">
        <v>2348</v>
      </c>
      <c r="L3664">
        <v>2</v>
      </c>
    </row>
    <row r="3665" spans="1:12" x14ac:dyDescent="0.45">
      <c r="A3665" t="str">
        <f t="shared" si="57"/>
        <v>A3664</v>
      </c>
      <c r="B3665" t="s">
        <v>2544</v>
      </c>
      <c r="C3665" t="s">
        <v>3238</v>
      </c>
      <c r="D3665" t="s">
        <v>3252</v>
      </c>
      <c r="E3665" s="2">
        <v>45993</v>
      </c>
      <c r="F3665">
        <v>18</v>
      </c>
      <c r="G3665" t="s">
        <v>3260</v>
      </c>
      <c r="H3665" s="2">
        <v>45995</v>
      </c>
      <c r="I3665" t="s">
        <v>3263</v>
      </c>
      <c r="J3665" t="s">
        <v>3262</v>
      </c>
      <c r="K3665">
        <v>4556</v>
      </c>
      <c r="L3665">
        <v>2</v>
      </c>
    </row>
    <row r="3666" spans="1:12" x14ac:dyDescent="0.45">
      <c r="A3666" t="str">
        <f t="shared" si="57"/>
        <v>A3665</v>
      </c>
      <c r="B3666" t="s">
        <v>2545</v>
      </c>
      <c r="C3666" t="s">
        <v>3238</v>
      </c>
      <c r="D3666" t="s">
        <v>3252</v>
      </c>
      <c r="E3666" s="2">
        <v>45666</v>
      </c>
      <c r="F3666">
        <v>14</v>
      </c>
      <c r="G3666" t="s">
        <v>3260</v>
      </c>
      <c r="H3666" s="2">
        <v>45671</v>
      </c>
      <c r="I3666" t="s">
        <v>3263</v>
      </c>
      <c r="J3666" t="s">
        <v>3262</v>
      </c>
      <c r="K3666">
        <v>2594</v>
      </c>
      <c r="L3666">
        <v>5</v>
      </c>
    </row>
    <row r="3667" spans="1:12" x14ac:dyDescent="0.45">
      <c r="A3667" t="str">
        <f t="shared" si="57"/>
        <v>A3666</v>
      </c>
      <c r="B3667" t="s">
        <v>1791</v>
      </c>
      <c r="C3667" t="s">
        <v>3241</v>
      </c>
      <c r="D3667" t="s">
        <v>3248</v>
      </c>
      <c r="E3667" s="2">
        <v>45793</v>
      </c>
      <c r="F3667">
        <v>17</v>
      </c>
      <c r="G3667" t="s">
        <v>3260</v>
      </c>
      <c r="H3667" s="2">
        <v>45800</v>
      </c>
      <c r="I3667" t="s">
        <v>3263</v>
      </c>
      <c r="J3667" t="s">
        <v>3262</v>
      </c>
      <c r="K3667">
        <v>4849</v>
      </c>
      <c r="L3667">
        <v>7</v>
      </c>
    </row>
    <row r="3668" spans="1:12" x14ac:dyDescent="0.45">
      <c r="A3668" t="str">
        <f t="shared" si="57"/>
        <v>A3667</v>
      </c>
      <c r="B3668" t="s">
        <v>2546</v>
      </c>
      <c r="C3668" t="s">
        <v>3235</v>
      </c>
      <c r="D3668" t="s">
        <v>3258</v>
      </c>
      <c r="E3668" s="2">
        <v>45732</v>
      </c>
      <c r="F3668">
        <v>9</v>
      </c>
      <c r="G3668" t="s">
        <v>3257</v>
      </c>
      <c r="H3668" s="2">
        <v>45735</v>
      </c>
      <c r="I3668" t="s">
        <v>3263</v>
      </c>
      <c r="J3668" t="s">
        <v>3262</v>
      </c>
      <c r="K3668">
        <v>3149</v>
      </c>
      <c r="L3668">
        <v>3</v>
      </c>
    </row>
    <row r="3669" spans="1:12" x14ac:dyDescent="0.45">
      <c r="A3669" t="str">
        <f t="shared" si="57"/>
        <v>A3668</v>
      </c>
      <c r="B3669" t="s">
        <v>2547</v>
      </c>
      <c r="C3669" t="s">
        <v>3238</v>
      </c>
      <c r="D3669" t="s">
        <v>3248</v>
      </c>
      <c r="E3669" s="2">
        <v>45660</v>
      </c>
      <c r="F3669">
        <v>8</v>
      </c>
      <c r="G3669" t="s">
        <v>3260</v>
      </c>
      <c r="H3669" s="2">
        <v>45664</v>
      </c>
      <c r="I3669" t="s">
        <v>3263</v>
      </c>
      <c r="J3669" t="s">
        <v>3262</v>
      </c>
      <c r="K3669">
        <v>4157</v>
      </c>
      <c r="L3669">
        <v>4</v>
      </c>
    </row>
    <row r="3670" spans="1:12" x14ac:dyDescent="0.45">
      <c r="A3670" t="str">
        <f t="shared" si="57"/>
        <v>A3669</v>
      </c>
      <c r="B3670" t="s">
        <v>2548</v>
      </c>
      <c r="C3670" t="s">
        <v>3238</v>
      </c>
      <c r="D3670" t="s">
        <v>3254</v>
      </c>
      <c r="E3670" s="2">
        <v>45667</v>
      </c>
      <c r="F3670">
        <v>10</v>
      </c>
      <c r="G3670" t="s">
        <v>3257</v>
      </c>
      <c r="H3670" s="2">
        <v>45669</v>
      </c>
      <c r="I3670" t="s">
        <v>3263</v>
      </c>
      <c r="J3670" t="s">
        <v>3262</v>
      </c>
      <c r="K3670">
        <v>3826</v>
      </c>
      <c r="L3670">
        <v>2</v>
      </c>
    </row>
    <row r="3671" spans="1:12" x14ac:dyDescent="0.45">
      <c r="A3671" t="str">
        <f t="shared" si="57"/>
        <v>A3670</v>
      </c>
      <c r="B3671" t="s">
        <v>983</v>
      </c>
      <c r="C3671" t="s">
        <v>3235</v>
      </c>
      <c r="D3671" t="s">
        <v>3248</v>
      </c>
      <c r="E3671" s="2">
        <v>45938</v>
      </c>
      <c r="F3671">
        <v>20</v>
      </c>
      <c r="G3671" t="s">
        <v>3257</v>
      </c>
      <c r="H3671" s="2">
        <v>45943</v>
      </c>
      <c r="I3671" t="s">
        <v>3263</v>
      </c>
      <c r="J3671" t="s">
        <v>3262</v>
      </c>
      <c r="K3671">
        <v>2516</v>
      </c>
      <c r="L3671">
        <v>5</v>
      </c>
    </row>
    <row r="3672" spans="1:12" x14ac:dyDescent="0.45">
      <c r="A3672" t="str">
        <f t="shared" si="57"/>
        <v>A3671</v>
      </c>
      <c r="B3672" t="s">
        <v>2549</v>
      </c>
      <c r="C3672" t="s">
        <v>3241</v>
      </c>
      <c r="D3672" t="s">
        <v>3248</v>
      </c>
      <c r="E3672" s="2">
        <v>45823</v>
      </c>
      <c r="F3672">
        <v>16</v>
      </c>
      <c r="G3672" t="s">
        <v>3260</v>
      </c>
      <c r="H3672" s="2">
        <v>45828</v>
      </c>
      <c r="I3672" t="s">
        <v>3263</v>
      </c>
      <c r="J3672" t="s">
        <v>3262</v>
      </c>
      <c r="K3672">
        <v>2279</v>
      </c>
      <c r="L3672">
        <v>5</v>
      </c>
    </row>
    <row r="3673" spans="1:12" x14ac:dyDescent="0.45">
      <c r="A3673" t="str">
        <f t="shared" si="57"/>
        <v>A3672</v>
      </c>
      <c r="B3673" t="s">
        <v>2107</v>
      </c>
      <c r="C3673" t="s">
        <v>3235</v>
      </c>
      <c r="D3673" t="s">
        <v>3252</v>
      </c>
      <c r="E3673" s="2">
        <v>45725</v>
      </c>
      <c r="F3673">
        <v>12</v>
      </c>
      <c r="G3673" t="s">
        <v>3260</v>
      </c>
      <c r="H3673" s="2">
        <v>45729</v>
      </c>
      <c r="I3673" t="s">
        <v>3263</v>
      </c>
      <c r="J3673" t="s">
        <v>3262</v>
      </c>
      <c r="K3673">
        <v>2930</v>
      </c>
      <c r="L3673">
        <v>4</v>
      </c>
    </row>
    <row r="3674" spans="1:12" x14ac:dyDescent="0.45">
      <c r="A3674" t="str">
        <f t="shared" si="57"/>
        <v>A3673</v>
      </c>
      <c r="B3674" t="s">
        <v>2550</v>
      </c>
      <c r="C3674" t="s">
        <v>3238</v>
      </c>
      <c r="D3674" t="s">
        <v>3256</v>
      </c>
      <c r="E3674" s="2">
        <v>45861</v>
      </c>
      <c r="F3674">
        <v>18</v>
      </c>
      <c r="G3674" t="s">
        <v>3257</v>
      </c>
      <c r="H3674" s="2">
        <v>45864</v>
      </c>
      <c r="I3674" t="s">
        <v>3263</v>
      </c>
      <c r="J3674" t="s">
        <v>3262</v>
      </c>
      <c r="K3674">
        <v>3836</v>
      </c>
      <c r="L3674">
        <v>3</v>
      </c>
    </row>
    <row r="3675" spans="1:12" x14ac:dyDescent="0.45">
      <c r="A3675" t="str">
        <f t="shared" si="57"/>
        <v>A3674</v>
      </c>
      <c r="B3675" t="s">
        <v>2217</v>
      </c>
      <c r="C3675" t="s">
        <v>3238</v>
      </c>
      <c r="D3675" t="s">
        <v>3248</v>
      </c>
      <c r="E3675" s="2">
        <v>45909</v>
      </c>
      <c r="F3675">
        <v>15</v>
      </c>
      <c r="G3675" t="s">
        <v>3257</v>
      </c>
      <c r="H3675" s="2">
        <v>45914</v>
      </c>
      <c r="I3675" t="s">
        <v>3263</v>
      </c>
      <c r="J3675" t="s">
        <v>3262</v>
      </c>
      <c r="K3675">
        <v>3714</v>
      </c>
      <c r="L3675">
        <v>5</v>
      </c>
    </row>
    <row r="3676" spans="1:12" x14ac:dyDescent="0.45">
      <c r="A3676" t="str">
        <f t="shared" si="57"/>
        <v>A3675</v>
      </c>
      <c r="B3676" t="s">
        <v>2551</v>
      </c>
      <c r="C3676" t="s">
        <v>3238</v>
      </c>
      <c r="D3676" t="s">
        <v>3248</v>
      </c>
      <c r="E3676" s="2">
        <v>45668</v>
      </c>
      <c r="F3676">
        <v>14</v>
      </c>
      <c r="G3676" t="s">
        <v>3260</v>
      </c>
      <c r="H3676" s="2">
        <v>45674</v>
      </c>
      <c r="I3676" t="s">
        <v>3263</v>
      </c>
      <c r="J3676" t="s">
        <v>3261</v>
      </c>
      <c r="K3676">
        <v>14739</v>
      </c>
      <c r="L3676">
        <v>6</v>
      </c>
    </row>
    <row r="3677" spans="1:12" x14ac:dyDescent="0.45">
      <c r="A3677" t="str">
        <f t="shared" si="57"/>
        <v>A3676</v>
      </c>
      <c r="B3677" t="s">
        <v>2552</v>
      </c>
      <c r="C3677" t="s">
        <v>3235</v>
      </c>
      <c r="D3677" t="s">
        <v>3258</v>
      </c>
      <c r="E3677" s="2">
        <v>45944</v>
      </c>
      <c r="F3677">
        <v>10</v>
      </c>
      <c r="G3677" t="s">
        <v>3260</v>
      </c>
      <c r="H3677" s="2">
        <v>45949</v>
      </c>
      <c r="I3677" t="s">
        <v>3263</v>
      </c>
      <c r="J3677" t="s">
        <v>3262</v>
      </c>
      <c r="K3677">
        <v>4918</v>
      </c>
      <c r="L3677">
        <v>5</v>
      </c>
    </row>
    <row r="3678" spans="1:12" x14ac:dyDescent="0.45">
      <c r="A3678" t="str">
        <f t="shared" si="57"/>
        <v>A3677</v>
      </c>
      <c r="B3678" t="s">
        <v>2462</v>
      </c>
      <c r="C3678" t="s">
        <v>3238</v>
      </c>
      <c r="D3678" t="s">
        <v>3252</v>
      </c>
      <c r="E3678" s="2">
        <v>45910</v>
      </c>
      <c r="F3678">
        <v>19</v>
      </c>
      <c r="G3678" t="s">
        <v>3260</v>
      </c>
      <c r="H3678" s="2">
        <v>45915</v>
      </c>
      <c r="I3678" t="s">
        <v>3263</v>
      </c>
      <c r="J3678" t="s">
        <v>3262</v>
      </c>
      <c r="K3678">
        <v>2450</v>
      </c>
      <c r="L3678">
        <v>5</v>
      </c>
    </row>
    <row r="3679" spans="1:12" x14ac:dyDescent="0.45">
      <c r="A3679" t="str">
        <f t="shared" si="57"/>
        <v>A3678</v>
      </c>
      <c r="B3679" t="s">
        <v>2553</v>
      </c>
      <c r="C3679" t="s">
        <v>3241</v>
      </c>
      <c r="D3679" t="s">
        <v>3252</v>
      </c>
      <c r="E3679" s="2">
        <v>45989</v>
      </c>
      <c r="F3679">
        <v>12</v>
      </c>
      <c r="G3679" t="s">
        <v>3260</v>
      </c>
      <c r="H3679" s="2">
        <v>45992</v>
      </c>
      <c r="I3679" t="s">
        <v>3263</v>
      </c>
      <c r="J3679" t="s">
        <v>3262</v>
      </c>
      <c r="K3679">
        <v>2289</v>
      </c>
      <c r="L3679">
        <v>3</v>
      </c>
    </row>
    <row r="3680" spans="1:12" x14ac:dyDescent="0.45">
      <c r="A3680" t="str">
        <f t="shared" si="57"/>
        <v>A3679</v>
      </c>
      <c r="B3680" t="s">
        <v>2245</v>
      </c>
      <c r="C3680" t="s">
        <v>3241</v>
      </c>
      <c r="D3680" t="s">
        <v>3252</v>
      </c>
      <c r="E3680" s="2">
        <v>45866</v>
      </c>
      <c r="F3680">
        <v>18</v>
      </c>
      <c r="G3680" t="s">
        <v>3257</v>
      </c>
      <c r="H3680" s="2">
        <v>45868</v>
      </c>
      <c r="I3680" t="s">
        <v>3263</v>
      </c>
      <c r="J3680" t="s">
        <v>3262</v>
      </c>
      <c r="K3680">
        <v>4203</v>
      </c>
      <c r="L3680">
        <v>2</v>
      </c>
    </row>
    <row r="3681" spans="1:12" x14ac:dyDescent="0.45">
      <c r="A3681" t="str">
        <f t="shared" si="57"/>
        <v>A3680</v>
      </c>
      <c r="B3681" t="s">
        <v>647</v>
      </c>
      <c r="C3681" t="s">
        <v>3238</v>
      </c>
      <c r="D3681" t="s">
        <v>3252</v>
      </c>
      <c r="E3681" s="2">
        <v>45767</v>
      </c>
      <c r="F3681">
        <v>15</v>
      </c>
      <c r="G3681" t="s">
        <v>3260</v>
      </c>
      <c r="H3681" s="2">
        <v>45772</v>
      </c>
      <c r="I3681" t="s">
        <v>3263</v>
      </c>
      <c r="J3681" t="s">
        <v>3262</v>
      </c>
      <c r="K3681">
        <v>3449</v>
      </c>
      <c r="L3681">
        <v>5</v>
      </c>
    </row>
    <row r="3682" spans="1:12" x14ac:dyDescent="0.45">
      <c r="A3682" t="str">
        <f t="shared" si="57"/>
        <v>A3681</v>
      </c>
      <c r="B3682" t="s">
        <v>411</v>
      </c>
      <c r="C3682" t="s">
        <v>3241</v>
      </c>
      <c r="D3682" t="s">
        <v>3254</v>
      </c>
      <c r="E3682" s="2">
        <v>45780</v>
      </c>
      <c r="F3682">
        <v>13</v>
      </c>
      <c r="G3682" t="s">
        <v>3260</v>
      </c>
      <c r="H3682" s="2">
        <v>45781</v>
      </c>
      <c r="I3682" t="s">
        <v>3263</v>
      </c>
      <c r="J3682" t="s">
        <v>3262</v>
      </c>
      <c r="K3682">
        <v>3919</v>
      </c>
      <c r="L3682">
        <v>1</v>
      </c>
    </row>
    <row r="3683" spans="1:12" x14ac:dyDescent="0.45">
      <c r="A3683" t="str">
        <f t="shared" si="57"/>
        <v>A3682</v>
      </c>
      <c r="B3683" t="s">
        <v>2554</v>
      </c>
      <c r="C3683" t="s">
        <v>3238</v>
      </c>
      <c r="D3683" t="s">
        <v>3258</v>
      </c>
      <c r="E3683" s="2">
        <v>45891</v>
      </c>
      <c r="F3683">
        <v>20</v>
      </c>
      <c r="G3683" t="s">
        <v>3260</v>
      </c>
      <c r="H3683" s="2">
        <v>45896</v>
      </c>
      <c r="I3683" t="s">
        <v>3263</v>
      </c>
      <c r="J3683" t="s">
        <v>3262</v>
      </c>
      <c r="K3683">
        <v>4991</v>
      </c>
      <c r="L3683">
        <v>5</v>
      </c>
    </row>
    <row r="3684" spans="1:12" x14ac:dyDescent="0.45">
      <c r="A3684" t="str">
        <f t="shared" si="57"/>
        <v>A3683</v>
      </c>
      <c r="B3684" t="s">
        <v>2555</v>
      </c>
      <c r="C3684" t="s">
        <v>3238</v>
      </c>
      <c r="D3684" t="s">
        <v>3258</v>
      </c>
      <c r="E3684" s="2">
        <v>45699</v>
      </c>
      <c r="F3684">
        <v>19</v>
      </c>
      <c r="G3684" t="s">
        <v>3260</v>
      </c>
      <c r="H3684" s="2">
        <v>45701</v>
      </c>
      <c r="I3684" t="s">
        <v>3263</v>
      </c>
      <c r="J3684" t="s">
        <v>3262</v>
      </c>
      <c r="K3684">
        <v>4295</v>
      </c>
      <c r="L3684">
        <v>2</v>
      </c>
    </row>
    <row r="3685" spans="1:12" x14ac:dyDescent="0.45">
      <c r="A3685" t="str">
        <f t="shared" si="57"/>
        <v>A3684</v>
      </c>
      <c r="B3685" t="s">
        <v>2218</v>
      </c>
      <c r="C3685" t="s">
        <v>3238</v>
      </c>
      <c r="D3685" t="s">
        <v>3248</v>
      </c>
      <c r="E3685" s="2">
        <v>45945</v>
      </c>
      <c r="F3685">
        <v>10</v>
      </c>
      <c r="G3685" t="s">
        <v>3257</v>
      </c>
      <c r="H3685" s="2">
        <v>45951</v>
      </c>
      <c r="I3685" t="s">
        <v>3263</v>
      </c>
      <c r="J3685" t="s">
        <v>3261</v>
      </c>
      <c r="K3685">
        <v>8623</v>
      </c>
      <c r="L3685">
        <v>6</v>
      </c>
    </row>
    <row r="3686" spans="1:12" x14ac:dyDescent="0.45">
      <c r="A3686" t="str">
        <f t="shared" si="57"/>
        <v>A3685</v>
      </c>
      <c r="B3686" t="s">
        <v>2556</v>
      </c>
      <c r="C3686" t="s">
        <v>3235</v>
      </c>
      <c r="D3686" t="s">
        <v>3256</v>
      </c>
      <c r="E3686" s="2">
        <v>45919</v>
      </c>
      <c r="F3686">
        <v>22</v>
      </c>
      <c r="G3686" t="s">
        <v>3257</v>
      </c>
      <c r="H3686" s="2">
        <v>45923</v>
      </c>
      <c r="I3686" t="s">
        <v>3263</v>
      </c>
      <c r="J3686" t="s">
        <v>3262</v>
      </c>
      <c r="K3686">
        <v>4335</v>
      </c>
      <c r="L3686">
        <v>4</v>
      </c>
    </row>
    <row r="3687" spans="1:12" x14ac:dyDescent="0.45">
      <c r="A3687" t="str">
        <f t="shared" si="57"/>
        <v>A3686</v>
      </c>
      <c r="B3687" t="s">
        <v>1228</v>
      </c>
      <c r="C3687" t="s">
        <v>3238</v>
      </c>
      <c r="D3687" t="s">
        <v>3258</v>
      </c>
      <c r="E3687" s="2">
        <v>45842</v>
      </c>
      <c r="F3687">
        <v>18</v>
      </c>
      <c r="G3687" t="s">
        <v>3260</v>
      </c>
      <c r="H3687" s="2">
        <v>45847</v>
      </c>
      <c r="I3687" t="s">
        <v>3263</v>
      </c>
      <c r="J3687" t="s">
        <v>3262</v>
      </c>
      <c r="K3687">
        <v>3310</v>
      </c>
      <c r="L3687">
        <v>5</v>
      </c>
    </row>
    <row r="3688" spans="1:12" x14ac:dyDescent="0.45">
      <c r="A3688" t="str">
        <f t="shared" si="57"/>
        <v>A3687</v>
      </c>
      <c r="B3688" t="s">
        <v>2557</v>
      </c>
      <c r="C3688" t="s">
        <v>3235</v>
      </c>
      <c r="D3688" t="s">
        <v>3248</v>
      </c>
      <c r="E3688" s="2">
        <v>45950</v>
      </c>
      <c r="F3688">
        <v>17</v>
      </c>
      <c r="G3688" t="s">
        <v>3260</v>
      </c>
      <c r="H3688" s="2">
        <v>45955</v>
      </c>
      <c r="I3688" t="s">
        <v>3263</v>
      </c>
      <c r="J3688" t="s">
        <v>3262</v>
      </c>
      <c r="K3688">
        <v>2162</v>
      </c>
      <c r="L3688">
        <v>5</v>
      </c>
    </row>
    <row r="3689" spans="1:12" x14ac:dyDescent="0.45">
      <c r="A3689" t="str">
        <f t="shared" si="57"/>
        <v>A3688</v>
      </c>
      <c r="B3689" t="s">
        <v>2558</v>
      </c>
      <c r="C3689" t="s">
        <v>3235</v>
      </c>
      <c r="D3689" t="s">
        <v>3258</v>
      </c>
      <c r="E3689" s="2">
        <v>45794</v>
      </c>
      <c r="F3689">
        <v>12</v>
      </c>
      <c r="G3689" t="s">
        <v>3257</v>
      </c>
      <c r="H3689" s="2">
        <v>45796</v>
      </c>
      <c r="I3689" t="s">
        <v>3263</v>
      </c>
      <c r="J3689" t="s">
        <v>3262</v>
      </c>
      <c r="K3689">
        <v>3980</v>
      </c>
      <c r="L3689">
        <v>2</v>
      </c>
    </row>
    <row r="3690" spans="1:12" x14ac:dyDescent="0.45">
      <c r="A3690" t="str">
        <f t="shared" si="57"/>
        <v>A3689</v>
      </c>
      <c r="B3690" t="s">
        <v>115</v>
      </c>
      <c r="C3690" t="s">
        <v>3238</v>
      </c>
      <c r="D3690" t="s">
        <v>3258</v>
      </c>
      <c r="E3690" s="2">
        <v>45819</v>
      </c>
      <c r="F3690">
        <v>14</v>
      </c>
      <c r="G3690" t="s">
        <v>3260</v>
      </c>
      <c r="H3690" s="2">
        <v>45822</v>
      </c>
      <c r="I3690" t="s">
        <v>3263</v>
      </c>
      <c r="J3690" t="s">
        <v>3262</v>
      </c>
      <c r="K3690">
        <v>2358</v>
      </c>
      <c r="L3690">
        <v>3</v>
      </c>
    </row>
    <row r="3691" spans="1:12" x14ac:dyDescent="0.45">
      <c r="A3691" t="str">
        <f t="shared" si="57"/>
        <v>A3690</v>
      </c>
      <c r="B3691" t="s">
        <v>1826</v>
      </c>
      <c r="C3691" t="s">
        <v>3235</v>
      </c>
      <c r="D3691" t="s">
        <v>3258</v>
      </c>
      <c r="E3691" s="2">
        <v>45820</v>
      </c>
      <c r="F3691">
        <v>18</v>
      </c>
      <c r="G3691" t="s">
        <v>3260</v>
      </c>
      <c r="H3691" s="2">
        <v>45822</v>
      </c>
      <c r="I3691" t="s">
        <v>3263</v>
      </c>
      <c r="J3691" t="s">
        <v>3262</v>
      </c>
      <c r="K3691">
        <v>2440</v>
      </c>
      <c r="L3691">
        <v>2</v>
      </c>
    </row>
    <row r="3692" spans="1:12" x14ac:dyDescent="0.45">
      <c r="A3692" t="str">
        <f t="shared" si="57"/>
        <v>A3691</v>
      </c>
      <c r="B3692" t="s">
        <v>1478</v>
      </c>
      <c r="C3692" t="s">
        <v>3238</v>
      </c>
      <c r="D3692" t="s">
        <v>3248</v>
      </c>
      <c r="E3692" s="2">
        <v>45889</v>
      </c>
      <c r="F3692">
        <v>14</v>
      </c>
      <c r="G3692" t="s">
        <v>3260</v>
      </c>
      <c r="H3692" s="2">
        <v>45895</v>
      </c>
      <c r="I3692" t="s">
        <v>3263</v>
      </c>
      <c r="J3692" t="s">
        <v>3262</v>
      </c>
      <c r="K3692">
        <v>4871</v>
      </c>
      <c r="L3692">
        <v>6</v>
      </c>
    </row>
    <row r="3693" spans="1:12" x14ac:dyDescent="0.45">
      <c r="A3693" t="str">
        <f t="shared" si="57"/>
        <v>A3692</v>
      </c>
      <c r="B3693" t="s">
        <v>2559</v>
      </c>
      <c r="C3693" t="s">
        <v>3238</v>
      </c>
      <c r="D3693" t="s">
        <v>3252</v>
      </c>
      <c r="E3693" s="2">
        <v>45943</v>
      </c>
      <c r="F3693">
        <v>15</v>
      </c>
      <c r="G3693" t="s">
        <v>3260</v>
      </c>
      <c r="H3693" s="2">
        <v>45945</v>
      </c>
      <c r="I3693" t="s">
        <v>3263</v>
      </c>
      <c r="J3693" t="s">
        <v>3262</v>
      </c>
      <c r="K3693">
        <v>2319</v>
      </c>
      <c r="L3693">
        <v>2</v>
      </c>
    </row>
    <row r="3694" spans="1:12" x14ac:dyDescent="0.45">
      <c r="A3694" t="str">
        <f t="shared" si="57"/>
        <v>A3693</v>
      </c>
      <c r="B3694" t="s">
        <v>2560</v>
      </c>
      <c r="C3694" t="s">
        <v>3238</v>
      </c>
      <c r="D3694" t="s">
        <v>3254</v>
      </c>
      <c r="E3694" s="2">
        <v>45877</v>
      </c>
      <c r="F3694">
        <v>19</v>
      </c>
      <c r="G3694" t="s">
        <v>3257</v>
      </c>
      <c r="H3694" s="2">
        <v>45880</v>
      </c>
      <c r="I3694" t="s">
        <v>3263</v>
      </c>
      <c r="J3694" t="s">
        <v>3262</v>
      </c>
      <c r="K3694">
        <v>3996</v>
      </c>
      <c r="L3694">
        <v>3</v>
      </c>
    </row>
    <row r="3695" spans="1:12" x14ac:dyDescent="0.45">
      <c r="A3695" t="str">
        <f t="shared" si="57"/>
        <v>A3694</v>
      </c>
      <c r="B3695" t="s">
        <v>2066</v>
      </c>
      <c r="C3695" t="s">
        <v>3241</v>
      </c>
      <c r="D3695" t="s">
        <v>3256</v>
      </c>
      <c r="E3695" s="2">
        <v>45839</v>
      </c>
      <c r="F3695">
        <v>22</v>
      </c>
      <c r="G3695" t="s">
        <v>3257</v>
      </c>
      <c r="H3695" s="2">
        <v>45841</v>
      </c>
      <c r="I3695" t="s">
        <v>3263</v>
      </c>
      <c r="J3695" t="s">
        <v>3262</v>
      </c>
      <c r="K3695">
        <v>2488</v>
      </c>
      <c r="L3695">
        <v>2</v>
      </c>
    </row>
    <row r="3696" spans="1:12" x14ac:dyDescent="0.45">
      <c r="A3696" t="str">
        <f t="shared" si="57"/>
        <v>A3695</v>
      </c>
      <c r="B3696" t="s">
        <v>2561</v>
      </c>
      <c r="C3696" t="s">
        <v>3235</v>
      </c>
      <c r="D3696" t="s">
        <v>3258</v>
      </c>
      <c r="E3696" s="2">
        <v>46006</v>
      </c>
      <c r="F3696">
        <v>16</v>
      </c>
      <c r="G3696" t="s">
        <v>3260</v>
      </c>
      <c r="H3696" s="2">
        <v>46009</v>
      </c>
      <c r="I3696" t="s">
        <v>3263</v>
      </c>
      <c r="J3696" t="s">
        <v>3262</v>
      </c>
      <c r="K3696">
        <v>2648</v>
      </c>
      <c r="L3696">
        <v>3</v>
      </c>
    </row>
    <row r="3697" spans="1:12" x14ac:dyDescent="0.45">
      <c r="A3697" t="str">
        <f t="shared" si="57"/>
        <v>A3696</v>
      </c>
      <c r="B3697" t="s">
        <v>2562</v>
      </c>
      <c r="C3697" t="s">
        <v>3235</v>
      </c>
      <c r="D3697" t="s">
        <v>3252</v>
      </c>
      <c r="E3697" s="2">
        <v>46015</v>
      </c>
      <c r="F3697">
        <v>9</v>
      </c>
      <c r="G3697" t="s">
        <v>3260</v>
      </c>
      <c r="H3697" s="2">
        <v>46019</v>
      </c>
      <c r="I3697" t="s">
        <v>3263</v>
      </c>
      <c r="J3697" t="s">
        <v>3262</v>
      </c>
      <c r="K3697">
        <v>2552</v>
      </c>
      <c r="L3697">
        <v>4</v>
      </c>
    </row>
    <row r="3698" spans="1:12" x14ac:dyDescent="0.45">
      <c r="A3698" t="str">
        <f t="shared" si="57"/>
        <v>A3697</v>
      </c>
      <c r="B3698" t="s">
        <v>2563</v>
      </c>
      <c r="C3698" t="s">
        <v>3238</v>
      </c>
      <c r="D3698" t="s">
        <v>3258</v>
      </c>
      <c r="E3698" s="2">
        <v>45742</v>
      </c>
      <c r="F3698">
        <v>18</v>
      </c>
      <c r="G3698" t="s">
        <v>3260</v>
      </c>
      <c r="H3698" s="2">
        <v>45744</v>
      </c>
      <c r="I3698" t="s">
        <v>3263</v>
      </c>
      <c r="J3698" t="s">
        <v>3262</v>
      </c>
      <c r="K3698">
        <v>3431</v>
      </c>
      <c r="L3698">
        <v>2</v>
      </c>
    </row>
    <row r="3699" spans="1:12" x14ac:dyDescent="0.45">
      <c r="A3699" t="str">
        <f t="shared" si="57"/>
        <v>A3698</v>
      </c>
      <c r="B3699" t="s">
        <v>1104</v>
      </c>
      <c r="C3699" t="s">
        <v>3238</v>
      </c>
      <c r="D3699" t="s">
        <v>3256</v>
      </c>
      <c r="E3699" s="2">
        <v>45912</v>
      </c>
      <c r="F3699">
        <v>20</v>
      </c>
      <c r="G3699" t="s">
        <v>3257</v>
      </c>
      <c r="H3699" s="2">
        <v>45914</v>
      </c>
      <c r="I3699" t="s">
        <v>3263</v>
      </c>
      <c r="J3699" t="s">
        <v>3262</v>
      </c>
      <c r="K3699">
        <v>3635</v>
      </c>
      <c r="L3699">
        <v>2</v>
      </c>
    </row>
    <row r="3700" spans="1:12" x14ac:dyDescent="0.45">
      <c r="A3700" t="str">
        <f t="shared" si="57"/>
        <v>A3699</v>
      </c>
      <c r="B3700" t="s">
        <v>2564</v>
      </c>
      <c r="C3700" t="s">
        <v>3235</v>
      </c>
      <c r="D3700" t="s">
        <v>3258</v>
      </c>
      <c r="E3700" s="2">
        <v>45771</v>
      </c>
      <c r="F3700">
        <v>15</v>
      </c>
      <c r="G3700" t="s">
        <v>3260</v>
      </c>
      <c r="H3700" s="2">
        <v>45776</v>
      </c>
      <c r="I3700" t="s">
        <v>3263</v>
      </c>
      <c r="J3700" t="s">
        <v>3262</v>
      </c>
      <c r="K3700">
        <v>3175</v>
      </c>
      <c r="L3700">
        <v>5</v>
      </c>
    </row>
    <row r="3701" spans="1:12" x14ac:dyDescent="0.45">
      <c r="A3701" t="str">
        <f t="shared" si="57"/>
        <v>A3700</v>
      </c>
      <c r="B3701" t="s">
        <v>2565</v>
      </c>
      <c r="C3701" t="s">
        <v>3238</v>
      </c>
      <c r="D3701" t="s">
        <v>3256</v>
      </c>
      <c r="E3701" s="2">
        <v>45760</v>
      </c>
      <c r="F3701">
        <v>18</v>
      </c>
      <c r="G3701" t="s">
        <v>3257</v>
      </c>
      <c r="H3701" s="2">
        <v>45762</v>
      </c>
      <c r="I3701" t="s">
        <v>3263</v>
      </c>
      <c r="J3701" t="s">
        <v>3261</v>
      </c>
      <c r="K3701">
        <v>8881</v>
      </c>
      <c r="L3701">
        <v>2</v>
      </c>
    </row>
    <row r="3702" spans="1:12" x14ac:dyDescent="0.45">
      <c r="A3702" t="str">
        <f t="shared" si="57"/>
        <v>A3701</v>
      </c>
      <c r="B3702" t="s">
        <v>2566</v>
      </c>
      <c r="C3702" t="s">
        <v>3238</v>
      </c>
      <c r="D3702" t="s">
        <v>3252</v>
      </c>
      <c r="E3702" s="2">
        <v>45998</v>
      </c>
      <c r="F3702">
        <v>12</v>
      </c>
      <c r="G3702" t="s">
        <v>3260</v>
      </c>
      <c r="H3702" s="2">
        <v>46004</v>
      </c>
      <c r="I3702" t="s">
        <v>3263</v>
      </c>
      <c r="J3702" t="s">
        <v>3262</v>
      </c>
      <c r="K3702">
        <v>3422</v>
      </c>
      <c r="L3702">
        <v>6</v>
      </c>
    </row>
    <row r="3703" spans="1:12" x14ac:dyDescent="0.45">
      <c r="A3703" t="str">
        <f t="shared" si="57"/>
        <v>A3702</v>
      </c>
      <c r="B3703" t="s">
        <v>2467</v>
      </c>
      <c r="C3703" t="s">
        <v>3238</v>
      </c>
      <c r="D3703" t="s">
        <v>3258</v>
      </c>
      <c r="E3703" s="2">
        <v>45695</v>
      </c>
      <c r="F3703">
        <v>15</v>
      </c>
      <c r="G3703" t="s">
        <v>3260</v>
      </c>
      <c r="H3703" s="2">
        <v>45700</v>
      </c>
      <c r="I3703" t="s">
        <v>3263</v>
      </c>
      <c r="J3703" t="s">
        <v>3262</v>
      </c>
      <c r="K3703">
        <v>4894</v>
      </c>
      <c r="L3703">
        <v>5</v>
      </c>
    </row>
    <row r="3704" spans="1:12" x14ac:dyDescent="0.45">
      <c r="A3704" t="str">
        <f t="shared" si="57"/>
        <v>A3703</v>
      </c>
      <c r="B3704" t="s">
        <v>1332</v>
      </c>
      <c r="C3704" t="s">
        <v>3238</v>
      </c>
      <c r="D3704" t="s">
        <v>3252</v>
      </c>
      <c r="E3704" s="2">
        <v>45736</v>
      </c>
      <c r="F3704">
        <v>18</v>
      </c>
      <c r="G3704" t="s">
        <v>3260</v>
      </c>
      <c r="H3704" s="2">
        <v>45742</v>
      </c>
      <c r="I3704" t="s">
        <v>3263</v>
      </c>
      <c r="J3704" t="s">
        <v>3262</v>
      </c>
      <c r="K3704">
        <v>2981</v>
      </c>
      <c r="L3704">
        <v>6</v>
      </c>
    </row>
    <row r="3705" spans="1:12" x14ac:dyDescent="0.45">
      <c r="A3705" t="str">
        <f t="shared" si="57"/>
        <v>A3704</v>
      </c>
      <c r="B3705" t="s">
        <v>2567</v>
      </c>
      <c r="C3705" t="s">
        <v>3238</v>
      </c>
      <c r="D3705" t="s">
        <v>3248</v>
      </c>
      <c r="E3705" s="2">
        <v>45774</v>
      </c>
      <c r="F3705">
        <v>20</v>
      </c>
      <c r="G3705" t="s">
        <v>3260</v>
      </c>
      <c r="H3705" s="2">
        <v>45778</v>
      </c>
      <c r="I3705" t="s">
        <v>3263</v>
      </c>
      <c r="J3705" t="s">
        <v>3261</v>
      </c>
      <c r="K3705">
        <v>13511</v>
      </c>
      <c r="L3705">
        <v>4</v>
      </c>
    </row>
    <row r="3706" spans="1:12" x14ac:dyDescent="0.45">
      <c r="A3706" t="str">
        <f t="shared" si="57"/>
        <v>A3705</v>
      </c>
      <c r="B3706" t="s">
        <v>802</v>
      </c>
      <c r="C3706" t="s">
        <v>3235</v>
      </c>
      <c r="D3706" t="s">
        <v>3258</v>
      </c>
      <c r="E3706" s="2">
        <v>45863</v>
      </c>
      <c r="F3706">
        <v>18</v>
      </c>
      <c r="G3706" t="s">
        <v>3260</v>
      </c>
      <c r="H3706" s="2">
        <v>45867</v>
      </c>
      <c r="I3706" t="s">
        <v>3263</v>
      </c>
      <c r="J3706" t="s">
        <v>3262</v>
      </c>
      <c r="K3706">
        <v>4778</v>
      </c>
      <c r="L3706">
        <v>4</v>
      </c>
    </row>
    <row r="3707" spans="1:12" x14ac:dyDescent="0.45">
      <c r="A3707" t="str">
        <f t="shared" si="57"/>
        <v>A3706</v>
      </c>
      <c r="B3707" t="s">
        <v>1321</v>
      </c>
      <c r="C3707" t="s">
        <v>3235</v>
      </c>
      <c r="D3707" t="s">
        <v>3256</v>
      </c>
      <c r="E3707" s="2">
        <v>45755</v>
      </c>
      <c r="F3707">
        <v>20</v>
      </c>
      <c r="G3707" t="s">
        <v>3257</v>
      </c>
      <c r="H3707" s="2">
        <v>45757</v>
      </c>
      <c r="I3707" t="s">
        <v>3264</v>
      </c>
      <c r="J3707" t="s">
        <v>3262</v>
      </c>
      <c r="K3707">
        <v>4485</v>
      </c>
      <c r="L3707">
        <v>2</v>
      </c>
    </row>
    <row r="3708" spans="1:12" x14ac:dyDescent="0.45">
      <c r="A3708" t="str">
        <f t="shared" si="57"/>
        <v>A3707</v>
      </c>
      <c r="B3708" t="s">
        <v>61</v>
      </c>
      <c r="C3708" t="s">
        <v>3235</v>
      </c>
      <c r="D3708" t="s">
        <v>3256</v>
      </c>
      <c r="E3708" s="2">
        <v>45900</v>
      </c>
      <c r="F3708">
        <v>20</v>
      </c>
      <c r="G3708" t="s">
        <v>3257</v>
      </c>
      <c r="H3708" s="2">
        <v>45903</v>
      </c>
      <c r="I3708" t="s">
        <v>3264</v>
      </c>
      <c r="J3708" t="s">
        <v>3261</v>
      </c>
      <c r="K3708">
        <v>10321</v>
      </c>
      <c r="L3708">
        <v>3</v>
      </c>
    </row>
    <row r="3709" spans="1:12" x14ac:dyDescent="0.45">
      <c r="A3709" t="str">
        <f t="shared" si="57"/>
        <v>A3708</v>
      </c>
      <c r="B3709" t="s">
        <v>1805</v>
      </c>
      <c r="C3709" t="s">
        <v>3235</v>
      </c>
      <c r="D3709" t="s">
        <v>3258</v>
      </c>
      <c r="E3709" s="2">
        <v>45714</v>
      </c>
      <c r="F3709">
        <v>20</v>
      </c>
      <c r="G3709" t="s">
        <v>3260</v>
      </c>
      <c r="H3709" s="2">
        <v>45717</v>
      </c>
      <c r="I3709" t="s">
        <v>3263</v>
      </c>
      <c r="J3709" t="s">
        <v>3262</v>
      </c>
      <c r="K3709">
        <v>4359</v>
      </c>
      <c r="L3709">
        <v>3</v>
      </c>
    </row>
    <row r="3710" spans="1:12" x14ac:dyDescent="0.45">
      <c r="A3710" t="str">
        <f t="shared" si="57"/>
        <v>A3709</v>
      </c>
      <c r="B3710" t="s">
        <v>2568</v>
      </c>
      <c r="C3710" t="s">
        <v>3235</v>
      </c>
      <c r="D3710" t="s">
        <v>3258</v>
      </c>
      <c r="E3710" s="2">
        <v>45745</v>
      </c>
      <c r="F3710">
        <v>19</v>
      </c>
      <c r="G3710" t="s">
        <v>3260</v>
      </c>
      <c r="H3710" s="2">
        <v>45748</v>
      </c>
      <c r="I3710" t="s">
        <v>3263</v>
      </c>
      <c r="J3710" t="s">
        <v>3262</v>
      </c>
      <c r="K3710">
        <v>2510</v>
      </c>
      <c r="L3710">
        <v>3</v>
      </c>
    </row>
    <row r="3711" spans="1:12" x14ac:dyDescent="0.45">
      <c r="A3711" t="str">
        <f t="shared" si="57"/>
        <v>A3710</v>
      </c>
      <c r="B3711" t="s">
        <v>2569</v>
      </c>
      <c r="C3711" t="s">
        <v>3235</v>
      </c>
      <c r="D3711" t="s">
        <v>3248</v>
      </c>
      <c r="E3711" s="2">
        <v>45795</v>
      </c>
      <c r="F3711">
        <v>15</v>
      </c>
      <c r="G3711" t="s">
        <v>3260</v>
      </c>
      <c r="H3711" s="2">
        <v>45801</v>
      </c>
      <c r="I3711" t="s">
        <v>3263</v>
      </c>
      <c r="J3711" t="s">
        <v>3262</v>
      </c>
      <c r="K3711">
        <v>3863</v>
      </c>
      <c r="L3711">
        <v>6</v>
      </c>
    </row>
    <row r="3712" spans="1:12" x14ac:dyDescent="0.45">
      <c r="A3712" t="str">
        <f t="shared" si="57"/>
        <v>A3711</v>
      </c>
      <c r="B3712" t="s">
        <v>2570</v>
      </c>
      <c r="C3712" t="s">
        <v>3238</v>
      </c>
      <c r="D3712" t="s">
        <v>3256</v>
      </c>
      <c r="E3712" s="2">
        <v>45877</v>
      </c>
      <c r="F3712">
        <v>23</v>
      </c>
      <c r="G3712" t="s">
        <v>3257</v>
      </c>
      <c r="H3712" s="2">
        <v>45879</v>
      </c>
      <c r="I3712" t="s">
        <v>3263</v>
      </c>
      <c r="J3712" t="s">
        <v>3262</v>
      </c>
      <c r="K3712">
        <v>4868</v>
      </c>
      <c r="L3712">
        <v>2</v>
      </c>
    </row>
    <row r="3713" spans="1:12" x14ac:dyDescent="0.45">
      <c r="A3713" t="str">
        <f t="shared" si="57"/>
        <v>A3712</v>
      </c>
      <c r="B3713" t="s">
        <v>2571</v>
      </c>
      <c r="C3713" t="s">
        <v>3241</v>
      </c>
      <c r="D3713" t="s">
        <v>3248</v>
      </c>
      <c r="E3713" s="2">
        <v>45745</v>
      </c>
      <c r="F3713">
        <v>14</v>
      </c>
      <c r="G3713" t="s">
        <v>3260</v>
      </c>
      <c r="H3713" s="2">
        <v>45752</v>
      </c>
      <c r="I3713" t="s">
        <v>3263</v>
      </c>
      <c r="J3713" t="s">
        <v>3262</v>
      </c>
      <c r="K3713">
        <v>2972</v>
      </c>
      <c r="L3713">
        <v>7</v>
      </c>
    </row>
    <row r="3714" spans="1:12" x14ac:dyDescent="0.45">
      <c r="A3714" t="str">
        <f t="shared" si="57"/>
        <v>A3713</v>
      </c>
      <c r="B3714" t="s">
        <v>139</v>
      </c>
      <c r="C3714" t="s">
        <v>3235</v>
      </c>
      <c r="D3714" t="s">
        <v>3256</v>
      </c>
      <c r="E3714" s="2">
        <v>45747</v>
      </c>
      <c r="F3714">
        <v>18</v>
      </c>
      <c r="G3714" t="s">
        <v>3257</v>
      </c>
      <c r="H3714" s="2">
        <v>45751</v>
      </c>
      <c r="I3714" t="s">
        <v>3263</v>
      </c>
      <c r="J3714" t="s">
        <v>3262</v>
      </c>
      <c r="K3714">
        <v>4441</v>
      </c>
      <c r="L3714">
        <v>4</v>
      </c>
    </row>
    <row r="3715" spans="1:12" x14ac:dyDescent="0.45">
      <c r="A3715" t="str">
        <f t="shared" ref="A3715:A3778" si="58">"A"&amp;TEXT(ROW()-1,"0000")</f>
        <v>A3714</v>
      </c>
      <c r="B3715" t="s">
        <v>1394</v>
      </c>
      <c r="C3715" t="s">
        <v>3238</v>
      </c>
      <c r="D3715" t="s">
        <v>3248</v>
      </c>
      <c r="E3715" s="2">
        <v>46007</v>
      </c>
      <c r="F3715">
        <v>11</v>
      </c>
      <c r="G3715" t="s">
        <v>3260</v>
      </c>
      <c r="H3715" s="2">
        <v>46010</v>
      </c>
      <c r="I3715" t="s">
        <v>3263</v>
      </c>
      <c r="J3715" t="s">
        <v>3262</v>
      </c>
      <c r="K3715">
        <v>3535</v>
      </c>
      <c r="L3715">
        <v>3</v>
      </c>
    </row>
    <row r="3716" spans="1:12" x14ac:dyDescent="0.45">
      <c r="A3716" t="str">
        <f t="shared" si="58"/>
        <v>A3715</v>
      </c>
      <c r="B3716" t="s">
        <v>2572</v>
      </c>
      <c r="C3716" t="s">
        <v>3235</v>
      </c>
      <c r="D3716" t="s">
        <v>3248</v>
      </c>
      <c r="E3716" s="2">
        <v>45798</v>
      </c>
      <c r="F3716">
        <v>19</v>
      </c>
      <c r="G3716" t="s">
        <v>3257</v>
      </c>
      <c r="H3716" s="2">
        <v>45801</v>
      </c>
      <c r="I3716" t="s">
        <v>3263</v>
      </c>
      <c r="J3716" t="s">
        <v>3262</v>
      </c>
      <c r="K3716">
        <v>3904</v>
      </c>
      <c r="L3716">
        <v>3</v>
      </c>
    </row>
    <row r="3717" spans="1:12" x14ac:dyDescent="0.45">
      <c r="A3717" t="str">
        <f t="shared" si="58"/>
        <v>A3716</v>
      </c>
      <c r="B3717" t="s">
        <v>512</v>
      </c>
      <c r="C3717" t="s">
        <v>3235</v>
      </c>
      <c r="D3717" t="s">
        <v>3248</v>
      </c>
      <c r="E3717" s="2">
        <v>45770</v>
      </c>
      <c r="F3717">
        <v>10</v>
      </c>
      <c r="G3717" t="s">
        <v>3260</v>
      </c>
      <c r="H3717" s="2">
        <v>45773</v>
      </c>
      <c r="I3717" t="s">
        <v>3263</v>
      </c>
      <c r="J3717" t="s">
        <v>3261</v>
      </c>
      <c r="K3717">
        <v>13687</v>
      </c>
      <c r="L3717">
        <v>3</v>
      </c>
    </row>
    <row r="3718" spans="1:12" x14ac:dyDescent="0.45">
      <c r="A3718" t="str">
        <f t="shared" si="58"/>
        <v>A3717</v>
      </c>
      <c r="B3718" t="s">
        <v>2573</v>
      </c>
      <c r="C3718" t="s">
        <v>3238</v>
      </c>
      <c r="D3718" t="s">
        <v>3258</v>
      </c>
      <c r="E3718" s="2">
        <v>46012</v>
      </c>
      <c r="F3718">
        <v>17</v>
      </c>
      <c r="G3718" t="s">
        <v>3260</v>
      </c>
      <c r="H3718" s="2">
        <v>46017</v>
      </c>
      <c r="I3718" t="s">
        <v>3263</v>
      </c>
      <c r="J3718" t="s">
        <v>3262</v>
      </c>
      <c r="K3718">
        <v>3436</v>
      </c>
      <c r="L3718">
        <v>5</v>
      </c>
    </row>
    <row r="3719" spans="1:12" x14ac:dyDescent="0.45">
      <c r="A3719" t="str">
        <f t="shared" si="58"/>
        <v>A3718</v>
      </c>
      <c r="B3719" t="s">
        <v>2389</v>
      </c>
      <c r="C3719" t="s">
        <v>3235</v>
      </c>
      <c r="D3719" t="s">
        <v>3258</v>
      </c>
      <c r="E3719" s="2">
        <v>45777</v>
      </c>
      <c r="F3719">
        <v>14</v>
      </c>
      <c r="G3719" t="s">
        <v>3260</v>
      </c>
      <c r="H3719" s="2">
        <v>45783</v>
      </c>
      <c r="I3719" t="s">
        <v>3263</v>
      </c>
      <c r="J3719" t="s">
        <v>3262</v>
      </c>
      <c r="K3719">
        <v>4102</v>
      </c>
      <c r="L3719">
        <v>6</v>
      </c>
    </row>
    <row r="3720" spans="1:12" x14ac:dyDescent="0.45">
      <c r="A3720" t="str">
        <f t="shared" si="58"/>
        <v>A3719</v>
      </c>
      <c r="B3720" t="s">
        <v>2574</v>
      </c>
      <c r="C3720" t="s">
        <v>3235</v>
      </c>
      <c r="D3720" t="s">
        <v>3248</v>
      </c>
      <c r="E3720" s="2">
        <v>45995</v>
      </c>
      <c r="F3720">
        <v>12</v>
      </c>
      <c r="G3720" t="s">
        <v>3260</v>
      </c>
      <c r="H3720" s="2">
        <v>45999</v>
      </c>
      <c r="I3720" t="s">
        <v>3263</v>
      </c>
      <c r="J3720" t="s">
        <v>3261</v>
      </c>
      <c r="K3720">
        <v>8007</v>
      </c>
      <c r="L3720">
        <v>4</v>
      </c>
    </row>
    <row r="3721" spans="1:12" x14ac:dyDescent="0.45">
      <c r="A3721" t="str">
        <f t="shared" si="58"/>
        <v>A3720</v>
      </c>
      <c r="B3721" t="s">
        <v>1616</v>
      </c>
      <c r="C3721" t="s">
        <v>3235</v>
      </c>
      <c r="D3721" t="s">
        <v>3248</v>
      </c>
      <c r="E3721" s="2">
        <v>45875</v>
      </c>
      <c r="F3721">
        <v>17</v>
      </c>
      <c r="G3721" t="s">
        <v>3260</v>
      </c>
      <c r="H3721" s="2">
        <v>45881</v>
      </c>
      <c r="I3721" t="s">
        <v>3263</v>
      </c>
      <c r="J3721" t="s">
        <v>3262</v>
      </c>
      <c r="K3721">
        <v>2864</v>
      </c>
      <c r="L3721">
        <v>6</v>
      </c>
    </row>
    <row r="3722" spans="1:12" x14ac:dyDescent="0.45">
      <c r="A3722" t="str">
        <f t="shared" si="58"/>
        <v>A3721</v>
      </c>
      <c r="B3722" t="s">
        <v>2575</v>
      </c>
      <c r="C3722" t="s">
        <v>3238</v>
      </c>
      <c r="D3722" t="s">
        <v>3254</v>
      </c>
      <c r="E3722" s="2">
        <v>45805</v>
      </c>
      <c r="F3722">
        <v>19</v>
      </c>
      <c r="G3722" t="s">
        <v>3260</v>
      </c>
      <c r="H3722" s="2">
        <v>45808</v>
      </c>
      <c r="I3722" t="s">
        <v>3263</v>
      </c>
      <c r="J3722" t="s">
        <v>3262</v>
      </c>
      <c r="K3722">
        <v>2790</v>
      </c>
      <c r="L3722">
        <v>3</v>
      </c>
    </row>
    <row r="3723" spans="1:12" x14ac:dyDescent="0.45">
      <c r="A3723" t="str">
        <f t="shared" si="58"/>
        <v>A3722</v>
      </c>
      <c r="B3723" t="s">
        <v>1407</v>
      </c>
      <c r="C3723" t="s">
        <v>3241</v>
      </c>
      <c r="D3723" t="s">
        <v>3248</v>
      </c>
      <c r="E3723" s="2">
        <v>45825</v>
      </c>
      <c r="F3723">
        <v>16</v>
      </c>
      <c r="G3723" t="s">
        <v>3260</v>
      </c>
      <c r="H3723" s="2">
        <v>45828</v>
      </c>
      <c r="I3723" t="s">
        <v>3263</v>
      </c>
      <c r="J3723" t="s">
        <v>3262</v>
      </c>
      <c r="K3723">
        <v>3289</v>
      </c>
      <c r="L3723">
        <v>3</v>
      </c>
    </row>
    <row r="3724" spans="1:12" x14ac:dyDescent="0.45">
      <c r="A3724" t="str">
        <f t="shared" si="58"/>
        <v>A3723</v>
      </c>
      <c r="B3724" t="s">
        <v>2576</v>
      </c>
      <c r="C3724" t="s">
        <v>3235</v>
      </c>
      <c r="D3724" t="s">
        <v>3258</v>
      </c>
      <c r="E3724" s="2">
        <v>45746</v>
      </c>
      <c r="F3724">
        <v>9</v>
      </c>
      <c r="G3724" t="s">
        <v>3257</v>
      </c>
      <c r="H3724" s="2">
        <v>45749</v>
      </c>
      <c r="I3724" t="s">
        <v>3263</v>
      </c>
      <c r="J3724" t="s">
        <v>3262</v>
      </c>
      <c r="K3724">
        <v>3867</v>
      </c>
      <c r="L3724">
        <v>3</v>
      </c>
    </row>
    <row r="3725" spans="1:12" x14ac:dyDescent="0.45">
      <c r="A3725" t="str">
        <f t="shared" si="58"/>
        <v>A3724</v>
      </c>
      <c r="B3725" t="s">
        <v>521</v>
      </c>
      <c r="C3725" t="s">
        <v>3238</v>
      </c>
      <c r="D3725" t="s">
        <v>3258</v>
      </c>
      <c r="E3725" s="2">
        <v>45810</v>
      </c>
      <c r="F3725">
        <v>14</v>
      </c>
      <c r="G3725" t="s">
        <v>3257</v>
      </c>
      <c r="H3725" s="2">
        <v>45814</v>
      </c>
      <c r="I3725" t="s">
        <v>3263</v>
      </c>
      <c r="J3725" t="s">
        <v>3262</v>
      </c>
      <c r="K3725">
        <v>4881</v>
      </c>
      <c r="L3725">
        <v>4</v>
      </c>
    </row>
    <row r="3726" spans="1:12" x14ac:dyDescent="0.45">
      <c r="A3726" t="str">
        <f t="shared" si="58"/>
        <v>A3725</v>
      </c>
      <c r="B3726" t="s">
        <v>2577</v>
      </c>
      <c r="C3726" t="s">
        <v>3241</v>
      </c>
      <c r="D3726" t="s">
        <v>3248</v>
      </c>
      <c r="E3726" s="2">
        <v>45714</v>
      </c>
      <c r="F3726">
        <v>13</v>
      </c>
      <c r="G3726" t="s">
        <v>3260</v>
      </c>
      <c r="H3726" s="2">
        <v>45720</v>
      </c>
      <c r="I3726" t="s">
        <v>3263</v>
      </c>
      <c r="J3726" t="s">
        <v>3262</v>
      </c>
      <c r="K3726">
        <v>4076</v>
      </c>
      <c r="L3726">
        <v>6</v>
      </c>
    </row>
    <row r="3727" spans="1:12" x14ac:dyDescent="0.45">
      <c r="A3727" t="str">
        <f t="shared" si="58"/>
        <v>A3726</v>
      </c>
      <c r="B3727" t="s">
        <v>2578</v>
      </c>
      <c r="C3727" t="s">
        <v>3238</v>
      </c>
      <c r="D3727" t="s">
        <v>3248</v>
      </c>
      <c r="E3727" s="2">
        <v>45908</v>
      </c>
      <c r="F3727">
        <v>9</v>
      </c>
      <c r="G3727" t="s">
        <v>3260</v>
      </c>
      <c r="H3727" s="2">
        <v>45912</v>
      </c>
      <c r="I3727" t="s">
        <v>3263</v>
      </c>
      <c r="J3727" t="s">
        <v>3262</v>
      </c>
      <c r="K3727">
        <v>2846</v>
      </c>
      <c r="L3727">
        <v>4</v>
      </c>
    </row>
    <row r="3728" spans="1:12" x14ac:dyDescent="0.45">
      <c r="A3728" t="str">
        <f t="shared" si="58"/>
        <v>A3727</v>
      </c>
      <c r="B3728" t="s">
        <v>619</v>
      </c>
      <c r="C3728" t="s">
        <v>3235</v>
      </c>
      <c r="D3728" t="s">
        <v>3248</v>
      </c>
      <c r="E3728" s="2">
        <v>45732</v>
      </c>
      <c r="F3728">
        <v>19</v>
      </c>
      <c r="G3728" t="s">
        <v>3260</v>
      </c>
      <c r="H3728" s="2">
        <v>45739</v>
      </c>
      <c r="I3728" t="s">
        <v>3263</v>
      </c>
      <c r="J3728" t="s">
        <v>3262</v>
      </c>
      <c r="K3728">
        <v>2925</v>
      </c>
      <c r="L3728">
        <v>7</v>
      </c>
    </row>
    <row r="3729" spans="1:12" x14ac:dyDescent="0.45">
      <c r="A3729" t="str">
        <f t="shared" si="58"/>
        <v>A3728</v>
      </c>
      <c r="B3729" t="s">
        <v>1720</v>
      </c>
      <c r="C3729" t="s">
        <v>3238</v>
      </c>
      <c r="D3729" t="s">
        <v>3248</v>
      </c>
      <c r="E3729" s="2">
        <v>45977</v>
      </c>
      <c r="F3729">
        <v>9</v>
      </c>
      <c r="G3729" t="s">
        <v>3260</v>
      </c>
      <c r="H3729" s="2">
        <v>45984</v>
      </c>
      <c r="I3729" t="s">
        <v>3263</v>
      </c>
      <c r="J3729" t="s">
        <v>3262</v>
      </c>
      <c r="K3729">
        <v>3490</v>
      </c>
      <c r="L3729">
        <v>7</v>
      </c>
    </row>
    <row r="3730" spans="1:12" x14ac:dyDescent="0.45">
      <c r="A3730" t="str">
        <f t="shared" si="58"/>
        <v>A3729</v>
      </c>
      <c r="B3730" t="s">
        <v>2579</v>
      </c>
      <c r="C3730" t="s">
        <v>3235</v>
      </c>
      <c r="D3730" t="s">
        <v>3248</v>
      </c>
      <c r="E3730" s="2">
        <v>45901</v>
      </c>
      <c r="F3730">
        <v>10</v>
      </c>
      <c r="G3730" t="s">
        <v>3260</v>
      </c>
      <c r="H3730" s="2">
        <v>45908</v>
      </c>
      <c r="I3730" t="s">
        <v>3263</v>
      </c>
      <c r="J3730" t="s">
        <v>3261</v>
      </c>
      <c r="K3730">
        <v>10531</v>
      </c>
      <c r="L3730">
        <v>7</v>
      </c>
    </row>
    <row r="3731" spans="1:12" x14ac:dyDescent="0.45">
      <c r="A3731" t="str">
        <f t="shared" si="58"/>
        <v>A3730</v>
      </c>
      <c r="B3731" t="s">
        <v>2580</v>
      </c>
      <c r="C3731" t="s">
        <v>3235</v>
      </c>
      <c r="D3731" t="s">
        <v>3250</v>
      </c>
      <c r="E3731" s="2">
        <v>45798</v>
      </c>
      <c r="F3731">
        <v>11</v>
      </c>
      <c r="G3731" t="s">
        <v>3260</v>
      </c>
      <c r="H3731" s="2">
        <v>45806</v>
      </c>
      <c r="I3731" t="s">
        <v>3263</v>
      </c>
      <c r="J3731" t="s">
        <v>3262</v>
      </c>
      <c r="K3731">
        <v>3102</v>
      </c>
      <c r="L3731">
        <v>8</v>
      </c>
    </row>
    <row r="3732" spans="1:12" x14ac:dyDescent="0.45">
      <c r="A3732" t="str">
        <f t="shared" si="58"/>
        <v>A3731</v>
      </c>
      <c r="B3732" t="s">
        <v>2581</v>
      </c>
      <c r="C3732" t="s">
        <v>3238</v>
      </c>
      <c r="D3732" t="s">
        <v>3256</v>
      </c>
      <c r="E3732" s="2">
        <v>45918</v>
      </c>
      <c r="F3732">
        <v>23</v>
      </c>
      <c r="G3732" t="s">
        <v>3257</v>
      </c>
      <c r="H3732" s="2">
        <v>45920</v>
      </c>
      <c r="I3732" t="s">
        <v>3263</v>
      </c>
      <c r="J3732" t="s">
        <v>3262</v>
      </c>
      <c r="K3732">
        <v>4366</v>
      </c>
      <c r="L3732">
        <v>2</v>
      </c>
    </row>
    <row r="3733" spans="1:12" x14ac:dyDescent="0.45">
      <c r="A3733" t="str">
        <f t="shared" si="58"/>
        <v>A3732</v>
      </c>
      <c r="B3733" t="s">
        <v>2582</v>
      </c>
      <c r="C3733" t="s">
        <v>3235</v>
      </c>
      <c r="D3733" t="s">
        <v>3258</v>
      </c>
      <c r="E3733" s="2">
        <v>45901</v>
      </c>
      <c r="F3733">
        <v>15</v>
      </c>
      <c r="G3733" t="s">
        <v>3260</v>
      </c>
      <c r="H3733" s="2">
        <v>45907</v>
      </c>
      <c r="I3733" t="s">
        <v>3263</v>
      </c>
      <c r="J3733" t="s">
        <v>3262</v>
      </c>
      <c r="K3733">
        <v>2822</v>
      </c>
      <c r="L3733">
        <v>6</v>
      </c>
    </row>
    <row r="3734" spans="1:12" x14ac:dyDescent="0.45">
      <c r="A3734" t="str">
        <f t="shared" si="58"/>
        <v>A3733</v>
      </c>
      <c r="B3734" t="s">
        <v>812</v>
      </c>
      <c r="C3734" t="s">
        <v>3235</v>
      </c>
      <c r="D3734" t="s">
        <v>3250</v>
      </c>
      <c r="E3734" s="2">
        <v>45887</v>
      </c>
      <c r="F3734">
        <v>16</v>
      </c>
      <c r="G3734" t="s">
        <v>3257</v>
      </c>
      <c r="H3734" s="2">
        <v>45892</v>
      </c>
      <c r="I3734" t="s">
        <v>3263</v>
      </c>
      <c r="J3734" t="s">
        <v>3262</v>
      </c>
      <c r="K3734">
        <v>2464</v>
      </c>
      <c r="L3734">
        <v>5</v>
      </c>
    </row>
    <row r="3735" spans="1:12" x14ac:dyDescent="0.45">
      <c r="A3735" t="str">
        <f t="shared" si="58"/>
        <v>A3734</v>
      </c>
      <c r="B3735" t="s">
        <v>2583</v>
      </c>
      <c r="C3735" t="s">
        <v>3241</v>
      </c>
      <c r="D3735" t="s">
        <v>3256</v>
      </c>
      <c r="E3735" s="2">
        <v>46017</v>
      </c>
      <c r="F3735">
        <v>22</v>
      </c>
      <c r="G3735" t="s">
        <v>3257</v>
      </c>
      <c r="H3735" s="2">
        <v>46019</v>
      </c>
      <c r="I3735" t="s">
        <v>3264</v>
      </c>
      <c r="J3735" t="s">
        <v>3262</v>
      </c>
      <c r="K3735">
        <v>2331</v>
      </c>
      <c r="L3735">
        <v>2</v>
      </c>
    </row>
    <row r="3736" spans="1:12" x14ac:dyDescent="0.45">
      <c r="A3736" t="str">
        <f t="shared" si="58"/>
        <v>A3735</v>
      </c>
      <c r="B3736" t="s">
        <v>1344</v>
      </c>
      <c r="C3736" t="s">
        <v>3238</v>
      </c>
      <c r="D3736" t="s">
        <v>3248</v>
      </c>
      <c r="E3736" s="2">
        <v>45949</v>
      </c>
      <c r="F3736">
        <v>13</v>
      </c>
      <c r="G3736" t="s">
        <v>3260</v>
      </c>
      <c r="H3736" s="2">
        <v>45956</v>
      </c>
      <c r="I3736" t="s">
        <v>3263</v>
      </c>
      <c r="J3736" t="s">
        <v>3261</v>
      </c>
      <c r="K3736">
        <v>12093</v>
      </c>
      <c r="L3736">
        <v>7</v>
      </c>
    </row>
    <row r="3737" spans="1:12" x14ac:dyDescent="0.45">
      <c r="A3737" t="str">
        <f t="shared" si="58"/>
        <v>A3736</v>
      </c>
      <c r="B3737" t="s">
        <v>1511</v>
      </c>
      <c r="C3737" t="s">
        <v>3238</v>
      </c>
      <c r="D3737" t="s">
        <v>3258</v>
      </c>
      <c r="E3737" s="2">
        <v>45955</v>
      </c>
      <c r="F3737">
        <v>20</v>
      </c>
      <c r="G3737" t="s">
        <v>3257</v>
      </c>
      <c r="H3737" s="2">
        <v>45958</v>
      </c>
      <c r="I3737" t="s">
        <v>3263</v>
      </c>
      <c r="J3737" t="s">
        <v>3262</v>
      </c>
      <c r="K3737">
        <v>3588</v>
      </c>
      <c r="L3737">
        <v>3</v>
      </c>
    </row>
    <row r="3738" spans="1:12" x14ac:dyDescent="0.45">
      <c r="A3738" t="str">
        <f t="shared" si="58"/>
        <v>A3737</v>
      </c>
      <c r="B3738" t="s">
        <v>2584</v>
      </c>
      <c r="C3738" t="s">
        <v>3238</v>
      </c>
      <c r="D3738" t="s">
        <v>3256</v>
      </c>
      <c r="E3738" s="2">
        <v>45915</v>
      </c>
      <c r="F3738">
        <v>21</v>
      </c>
      <c r="G3738" t="s">
        <v>3257</v>
      </c>
      <c r="H3738" s="2">
        <v>45919</v>
      </c>
      <c r="I3738" t="s">
        <v>3264</v>
      </c>
      <c r="J3738" t="s">
        <v>3262</v>
      </c>
      <c r="K3738">
        <v>3004</v>
      </c>
      <c r="L3738">
        <v>4</v>
      </c>
    </row>
    <row r="3739" spans="1:12" x14ac:dyDescent="0.45">
      <c r="A3739" t="str">
        <f t="shared" si="58"/>
        <v>A3738</v>
      </c>
      <c r="B3739" t="s">
        <v>2585</v>
      </c>
      <c r="C3739" t="s">
        <v>3238</v>
      </c>
      <c r="D3739" t="s">
        <v>3256</v>
      </c>
      <c r="E3739" s="2">
        <v>45702</v>
      </c>
      <c r="F3739">
        <v>19</v>
      </c>
      <c r="G3739" t="s">
        <v>3257</v>
      </c>
      <c r="H3739" s="2">
        <v>45706</v>
      </c>
      <c r="I3739" t="s">
        <v>3263</v>
      </c>
      <c r="J3739" t="s">
        <v>3262</v>
      </c>
      <c r="K3739">
        <v>3483</v>
      </c>
      <c r="L3739">
        <v>4</v>
      </c>
    </row>
    <row r="3740" spans="1:12" x14ac:dyDescent="0.45">
      <c r="A3740" t="str">
        <f t="shared" si="58"/>
        <v>A3739</v>
      </c>
      <c r="B3740" t="s">
        <v>487</v>
      </c>
      <c r="C3740" t="s">
        <v>3238</v>
      </c>
      <c r="D3740" t="s">
        <v>3258</v>
      </c>
      <c r="E3740" s="2">
        <v>45846</v>
      </c>
      <c r="F3740">
        <v>18</v>
      </c>
      <c r="G3740" t="s">
        <v>3260</v>
      </c>
      <c r="H3740" s="2">
        <v>45851</v>
      </c>
      <c r="I3740" t="s">
        <v>3263</v>
      </c>
      <c r="J3740" t="s">
        <v>3262</v>
      </c>
      <c r="K3740">
        <v>3738</v>
      </c>
      <c r="L3740">
        <v>5</v>
      </c>
    </row>
    <row r="3741" spans="1:12" x14ac:dyDescent="0.45">
      <c r="A3741" t="str">
        <f t="shared" si="58"/>
        <v>A3740</v>
      </c>
      <c r="B3741" t="s">
        <v>291</v>
      </c>
      <c r="C3741" t="s">
        <v>3241</v>
      </c>
      <c r="D3741" t="s">
        <v>3248</v>
      </c>
      <c r="E3741" s="2">
        <v>45859</v>
      </c>
      <c r="F3741">
        <v>19</v>
      </c>
      <c r="G3741" t="s">
        <v>3260</v>
      </c>
      <c r="H3741" s="2">
        <v>45862</v>
      </c>
      <c r="I3741" t="s">
        <v>3263</v>
      </c>
      <c r="J3741" t="s">
        <v>3261</v>
      </c>
      <c r="K3741">
        <v>12810</v>
      </c>
      <c r="L3741">
        <v>3</v>
      </c>
    </row>
    <row r="3742" spans="1:12" x14ac:dyDescent="0.45">
      <c r="A3742" t="str">
        <f t="shared" si="58"/>
        <v>A3741</v>
      </c>
      <c r="B3742" t="s">
        <v>879</v>
      </c>
      <c r="C3742" t="s">
        <v>3235</v>
      </c>
      <c r="D3742" t="s">
        <v>3248</v>
      </c>
      <c r="E3742" s="2">
        <v>45789</v>
      </c>
      <c r="F3742">
        <v>17</v>
      </c>
      <c r="G3742" t="s">
        <v>3260</v>
      </c>
      <c r="H3742" s="2">
        <v>45793</v>
      </c>
      <c r="I3742" t="s">
        <v>3263</v>
      </c>
      <c r="J3742" t="s">
        <v>3261</v>
      </c>
      <c r="K3742">
        <v>9779</v>
      </c>
      <c r="L3742">
        <v>4</v>
      </c>
    </row>
    <row r="3743" spans="1:12" x14ac:dyDescent="0.45">
      <c r="A3743" t="str">
        <f t="shared" si="58"/>
        <v>A3742</v>
      </c>
      <c r="B3743" t="s">
        <v>683</v>
      </c>
      <c r="C3743" t="s">
        <v>3235</v>
      </c>
      <c r="D3743" t="s">
        <v>3248</v>
      </c>
      <c r="E3743" s="2">
        <v>45972</v>
      </c>
      <c r="F3743">
        <v>19</v>
      </c>
      <c r="G3743" t="s">
        <v>3257</v>
      </c>
      <c r="H3743" s="2">
        <v>45979</v>
      </c>
      <c r="I3743" t="s">
        <v>3263</v>
      </c>
      <c r="J3743" t="s">
        <v>3262</v>
      </c>
      <c r="K3743">
        <v>4791</v>
      </c>
      <c r="L3743">
        <v>7</v>
      </c>
    </row>
    <row r="3744" spans="1:12" x14ac:dyDescent="0.45">
      <c r="A3744" t="str">
        <f t="shared" si="58"/>
        <v>A3743</v>
      </c>
      <c r="B3744" t="s">
        <v>2022</v>
      </c>
      <c r="C3744" t="s">
        <v>3235</v>
      </c>
      <c r="D3744" t="s">
        <v>3252</v>
      </c>
      <c r="E3744" s="2">
        <v>45760</v>
      </c>
      <c r="F3744">
        <v>13</v>
      </c>
      <c r="G3744" t="s">
        <v>3260</v>
      </c>
      <c r="H3744" s="2">
        <v>45763</v>
      </c>
      <c r="I3744" t="s">
        <v>3263</v>
      </c>
      <c r="J3744" t="s">
        <v>3262</v>
      </c>
      <c r="K3744">
        <v>2651</v>
      </c>
      <c r="L3744">
        <v>3</v>
      </c>
    </row>
    <row r="3745" spans="1:12" x14ac:dyDescent="0.45">
      <c r="A3745" t="str">
        <f t="shared" si="58"/>
        <v>A3744</v>
      </c>
      <c r="B3745" t="s">
        <v>2586</v>
      </c>
      <c r="C3745" t="s">
        <v>3238</v>
      </c>
      <c r="D3745" t="s">
        <v>3254</v>
      </c>
      <c r="E3745" s="2">
        <v>45681</v>
      </c>
      <c r="F3745">
        <v>16</v>
      </c>
      <c r="G3745" t="s">
        <v>3260</v>
      </c>
      <c r="H3745" s="2">
        <v>45682</v>
      </c>
      <c r="I3745" t="s">
        <v>3263</v>
      </c>
      <c r="J3745" t="s">
        <v>3262</v>
      </c>
      <c r="K3745">
        <v>2618</v>
      </c>
      <c r="L3745">
        <v>1</v>
      </c>
    </row>
    <row r="3746" spans="1:12" x14ac:dyDescent="0.45">
      <c r="A3746" t="str">
        <f t="shared" si="58"/>
        <v>A3745</v>
      </c>
      <c r="B3746" t="s">
        <v>537</v>
      </c>
      <c r="C3746" t="s">
        <v>3238</v>
      </c>
      <c r="D3746" t="s">
        <v>3258</v>
      </c>
      <c r="E3746" s="2">
        <v>46018</v>
      </c>
      <c r="F3746">
        <v>11</v>
      </c>
      <c r="G3746" t="s">
        <v>3260</v>
      </c>
      <c r="H3746" s="2">
        <v>46020</v>
      </c>
      <c r="I3746" t="s">
        <v>3263</v>
      </c>
      <c r="J3746" t="s">
        <v>3262</v>
      </c>
      <c r="K3746">
        <v>2418</v>
      </c>
      <c r="L3746">
        <v>2</v>
      </c>
    </row>
    <row r="3747" spans="1:12" x14ac:dyDescent="0.45">
      <c r="A3747" t="str">
        <f t="shared" si="58"/>
        <v>A3746</v>
      </c>
      <c r="B3747" t="s">
        <v>2587</v>
      </c>
      <c r="C3747" t="s">
        <v>3235</v>
      </c>
      <c r="D3747" t="s">
        <v>3248</v>
      </c>
      <c r="E3747" s="2">
        <v>45772</v>
      </c>
      <c r="F3747">
        <v>15</v>
      </c>
      <c r="G3747" t="s">
        <v>3260</v>
      </c>
      <c r="H3747" s="2">
        <v>45777</v>
      </c>
      <c r="I3747" t="s">
        <v>3263</v>
      </c>
      <c r="J3747" t="s">
        <v>3262</v>
      </c>
      <c r="K3747">
        <v>2615</v>
      </c>
      <c r="L3747">
        <v>5</v>
      </c>
    </row>
    <row r="3748" spans="1:12" x14ac:dyDescent="0.45">
      <c r="A3748" t="str">
        <f t="shared" si="58"/>
        <v>A3747</v>
      </c>
      <c r="B3748" t="s">
        <v>217</v>
      </c>
      <c r="C3748" t="s">
        <v>3238</v>
      </c>
      <c r="D3748" t="s">
        <v>3254</v>
      </c>
      <c r="E3748" s="2">
        <v>45918</v>
      </c>
      <c r="F3748">
        <v>18</v>
      </c>
      <c r="G3748" t="s">
        <v>3260</v>
      </c>
      <c r="H3748" s="2">
        <v>45920</v>
      </c>
      <c r="I3748" t="s">
        <v>3263</v>
      </c>
      <c r="J3748" t="s">
        <v>3262</v>
      </c>
      <c r="K3748">
        <v>3985</v>
      </c>
      <c r="L3748">
        <v>2</v>
      </c>
    </row>
    <row r="3749" spans="1:12" x14ac:dyDescent="0.45">
      <c r="A3749" t="str">
        <f t="shared" si="58"/>
        <v>A3748</v>
      </c>
      <c r="B3749" t="s">
        <v>535</v>
      </c>
      <c r="C3749" t="s">
        <v>3241</v>
      </c>
      <c r="D3749" t="s">
        <v>3254</v>
      </c>
      <c r="E3749" s="2">
        <v>45820</v>
      </c>
      <c r="F3749">
        <v>9</v>
      </c>
      <c r="G3749" t="s">
        <v>3260</v>
      </c>
      <c r="H3749" s="2">
        <v>45823</v>
      </c>
      <c r="I3749" t="s">
        <v>3263</v>
      </c>
      <c r="J3749" t="s">
        <v>3262</v>
      </c>
      <c r="K3749">
        <v>3219</v>
      </c>
      <c r="L3749">
        <v>3</v>
      </c>
    </row>
    <row r="3750" spans="1:12" x14ac:dyDescent="0.45">
      <c r="A3750" t="str">
        <f t="shared" si="58"/>
        <v>A3749</v>
      </c>
      <c r="B3750" t="s">
        <v>2588</v>
      </c>
      <c r="C3750" t="s">
        <v>3235</v>
      </c>
      <c r="D3750" t="s">
        <v>3254</v>
      </c>
      <c r="E3750" s="2">
        <v>45869</v>
      </c>
      <c r="F3750">
        <v>10</v>
      </c>
      <c r="G3750" t="s">
        <v>3260</v>
      </c>
      <c r="H3750" s="2">
        <v>45870</v>
      </c>
      <c r="I3750" t="s">
        <v>3263</v>
      </c>
      <c r="J3750" t="s">
        <v>3262</v>
      </c>
      <c r="K3750">
        <v>3180</v>
      </c>
      <c r="L3750">
        <v>1</v>
      </c>
    </row>
    <row r="3751" spans="1:12" x14ac:dyDescent="0.45">
      <c r="A3751" t="str">
        <f t="shared" si="58"/>
        <v>A3750</v>
      </c>
      <c r="B3751" t="s">
        <v>827</v>
      </c>
      <c r="C3751" t="s">
        <v>3238</v>
      </c>
      <c r="D3751" t="s">
        <v>3252</v>
      </c>
      <c r="E3751" s="2">
        <v>45932</v>
      </c>
      <c r="F3751">
        <v>8</v>
      </c>
      <c r="G3751" t="s">
        <v>3260</v>
      </c>
      <c r="H3751" s="2">
        <v>45935</v>
      </c>
      <c r="I3751" t="s">
        <v>3263</v>
      </c>
      <c r="J3751" t="s">
        <v>3262</v>
      </c>
      <c r="K3751">
        <v>3566</v>
      </c>
      <c r="L3751">
        <v>3</v>
      </c>
    </row>
    <row r="3752" spans="1:12" x14ac:dyDescent="0.45">
      <c r="A3752" t="str">
        <f t="shared" si="58"/>
        <v>A3751</v>
      </c>
      <c r="B3752" t="s">
        <v>2589</v>
      </c>
      <c r="C3752" t="s">
        <v>3241</v>
      </c>
      <c r="D3752" t="s">
        <v>3258</v>
      </c>
      <c r="E3752" s="2">
        <v>45765</v>
      </c>
      <c r="F3752">
        <v>13</v>
      </c>
      <c r="G3752" t="s">
        <v>3260</v>
      </c>
      <c r="H3752" s="2">
        <v>45767</v>
      </c>
      <c r="I3752" t="s">
        <v>3263</v>
      </c>
      <c r="J3752" t="s">
        <v>3262</v>
      </c>
      <c r="K3752">
        <v>4035</v>
      </c>
      <c r="L3752">
        <v>2</v>
      </c>
    </row>
    <row r="3753" spans="1:12" x14ac:dyDescent="0.45">
      <c r="A3753" t="str">
        <f t="shared" si="58"/>
        <v>A3752</v>
      </c>
      <c r="B3753" t="s">
        <v>2590</v>
      </c>
      <c r="C3753" t="s">
        <v>3235</v>
      </c>
      <c r="D3753" t="s">
        <v>3258</v>
      </c>
      <c r="E3753" s="2">
        <v>45843</v>
      </c>
      <c r="F3753">
        <v>10</v>
      </c>
      <c r="G3753" t="s">
        <v>3260</v>
      </c>
      <c r="H3753" s="2">
        <v>45846</v>
      </c>
      <c r="I3753" t="s">
        <v>3263</v>
      </c>
      <c r="J3753" t="s">
        <v>3262</v>
      </c>
      <c r="K3753">
        <v>3784</v>
      </c>
      <c r="L3753">
        <v>3</v>
      </c>
    </row>
    <row r="3754" spans="1:12" x14ac:dyDescent="0.45">
      <c r="A3754" t="str">
        <f t="shared" si="58"/>
        <v>A3753</v>
      </c>
      <c r="B3754" t="s">
        <v>2591</v>
      </c>
      <c r="C3754" t="s">
        <v>3238</v>
      </c>
      <c r="D3754" t="s">
        <v>3258</v>
      </c>
      <c r="E3754" s="2">
        <v>45868</v>
      </c>
      <c r="F3754">
        <v>13</v>
      </c>
      <c r="G3754" t="s">
        <v>3260</v>
      </c>
      <c r="H3754" s="2">
        <v>45873</v>
      </c>
      <c r="I3754" t="s">
        <v>3263</v>
      </c>
      <c r="J3754" t="s">
        <v>3262</v>
      </c>
      <c r="K3754">
        <v>3553</v>
      </c>
      <c r="L3754">
        <v>5</v>
      </c>
    </row>
    <row r="3755" spans="1:12" x14ac:dyDescent="0.45">
      <c r="A3755" t="str">
        <f t="shared" si="58"/>
        <v>A3754</v>
      </c>
      <c r="B3755" t="s">
        <v>569</v>
      </c>
      <c r="C3755" t="s">
        <v>3235</v>
      </c>
      <c r="D3755" t="s">
        <v>3258</v>
      </c>
      <c r="E3755" s="2">
        <v>45947</v>
      </c>
      <c r="F3755">
        <v>15</v>
      </c>
      <c r="G3755" t="s">
        <v>3260</v>
      </c>
      <c r="H3755" s="2">
        <v>45952</v>
      </c>
      <c r="I3755" t="s">
        <v>3263</v>
      </c>
      <c r="J3755" t="s">
        <v>3262</v>
      </c>
      <c r="K3755">
        <v>4874</v>
      </c>
      <c r="L3755">
        <v>5</v>
      </c>
    </row>
    <row r="3756" spans="1:12" x14ac:dyDescent="0.45">
      <c r="A3756" t="str">
        <f t="shared" si="58"/>
        <v>A3755</v>
      </c>
      <c r="B3756" t="s">
        <v>2592</v>
      </c>
      <c r="C3756" t="s">
        <v>3235</v>
      </c>
      <c r="D3756" t="s">
        <v>3248</v>
      </c>
      <c r="E3756" s="2">
        <v>45944</v>
      </c>
      <c r="F3756">
        <v>15</v>
      </c>
      <c r="G3756" t="s">
        <v>3260</v>
      </c>
      <c r="H3756" s="2">
        <v>45950</v>
      </c>
      <c r="I3756" t="s">
        <v>3263</v>
      </c>
      <c r="J3756" t="s">
        <v>3262</v>
      </c>
      <c r="K3756">
        <v>4943</v>
      </c>
      <c r="L3756">
        <v>6</v>
      </c>
    </row>
    <row r="3757" spans="1:12" x14ac:dyDescent="0.45">
      <c r="A3757" t="str">
        <f t="shared" si="58"/>
        <v>A3756</v>
      </c>
      <c r="B3757" t="s">
        <v>2593</v>
      </c>
      <c r="C3757" t="s">
        <v>3235</v>
      </c>
      <c r="D3757" t="s">
        <v>3256</v>
      </c>
      <c r="E3757" s="2">
        <v>45888</v>
      </c>
      <c r="F3757">
        <v>21</v>
      </c>
      <c r="G3757" t="s">
        <v>3257</v>
      </c>
      <c r="H3757" s="2">
        <v>45891</v>
      </c>
      <c r="I3757" t="s">
        <v>3263</v>
      </c>
      <c r="J3757" t="s">
        <v>3262</v>
      </c>
      <c r="K3757">
        <v>3142</v>
      </c>
      <c r="L3757">
        <v>3</v>
      </c>
    </row>
    <row r="3758" spans="1:12" x14ac:dyDescent="0.45">
      <c r="A3758" t="str">
        <f t="shared" si="58"/>
        <v>A3757</v>
      </c>
      <c r="B3758" t="s">
        <v>313</v>
      </c>
      <c r="C3758" t="s">
        <v>3235</v>
      </c>
      <c r="D3758" t="s">
        <v>3256</v>
      </c>
      <c r="E3758" s="2">
        <v>45842</v>
      </c>
      <c r="F3758">
        <v>18</v>
      </c>
      <c r="G3758" t="s">
        <v>3257</v>
      </c>
      <c r="H3758" s="2">
        <v>45844</v>
      </c>
      <c r="I3758" t="s">
        <v>3263</v>
      </c>
      <c r="J3758" t="s">
        <v>3261</v>
      </c>
      <c r="K3758">
        <v>13736</v>
      </c>
      <c r="L3758">
        <v>2</v>
      </c>
    </row>
    <row r="3759" spans="1:12" x14ac:dyDescent="0.45">
      <c r="A3759" t="str">
        <f t="shared" si="58"/>
        <v>A3758</v>
      </c>
      <c r="B3759" t="s">
        <v>1751</v>
      </c>
      <c r="C3759" t="s">
        <v>3241</v>
      </c>
      <c r="D3759" t="s">
        <v>3248</v>
      </c>
      <c r="E3759" s="2">
        <v>45991</v>
      </c>
      <c r="F3759">
        <v>18</v>
      </c>
      <c r="G3759" t="s">
        <v>3257</v>
      </c>
      <c r="H3759" s="2">
        <v>45995</v>
      </c>
      <c r="I3759" t="s">
        <v>3263</v>
      </c>
      <c r="J3759" t="s">
        <v>3262</v>
      </c>
      <c r="K3759">
        <v>4873</v>
      </c>
      <c r="L3759">
        <v>4</v>
      </c>
    </row>
    <row r="3760" spans="1:12" x14ac:dyDescent="0.45">
      <c r="A3760" t="str">
        <f t="shared" si="58"/>
        <v>A3759</v>
      </c>
      <c r="B3760" t="s">
        <v>2594</v>
      </c>
      <c r="C3760" t="s">
        <v>3235</v>
      </c>
      <c r="D3760" t="s">
        <v>3248</v>
      </c>
      <c r="E3760" s="2">
        <v>45912</v>
      </c>
      <c r="F3760">
        <v>14</v>
      </c>
      <c r="G3760" t="s">
        <v>3257</v>
      </c>
      <c r="H3760" s="2">
        <v>45916</v>
      </c>
      <c r="I3760" t="s">
        <v>3263</v>
      </c>
      <c r="J3760" t="s">
        <v>3262</v>
      </c>
      <c r="K3760">
        <v>4589</v>
      </c>
      <c r="L3760">
        <v>4</v>
      </c>
    </row>
    <row r="3761" spans="1:12" x14ac:dyDescent="0.45">
      <c r="A3761" t="str">
        <f t="shared" si="58"/>
        <v>A3760</v>
      </c>
      <c r="B3761" t="s">
        <v>1318</v>
      </c>
      <c r="C3761" t="s">
        <v>3238</v>
      </c>
      <c r="D3761" t="s">
        <v>3252</v>
      </c>
      <c r="E3761" s="2">
        <v>45918</v>
      </c>
      <c r="F3761">
        <v>15</v>
      </c>
      <c r="G3761" t="s">
        <v>3257</v>
      </c>
      <c r="H3761" s="2">
        <v>45921</v>
      </c>
      <c r="I3761" t="s">
        <v>3263</v>
      </c>
      <c r="J3761" t="s">
        <v>3262</v>
      </c>
      <c r="K3761">
        <v>4361</v>
      </c>
      <c r="L3761">
        <v>3</v>
      </c>
    </row>
    <row r="3762" spans="1:12" x14ac:dyDescent="0.45">
      <c r="A3762" t="str">
        <f t="shared" si="58"/>
        <v>A3761</v>
      </c>
      <c r="B3762" t="s">
        <v>2595</v>
      </c>
      <c r="C3762" t="s">
        <v>3241</v>
      </c>
      <c r="D3762" t="s">
        <v>3254</v>
      </c>
      <c r="E3762" s="2">
        <v>45975</v>
      </c>
      <c r="F3762">
        <v>14</v>
      </c>
      <c r="G3762" t="s">
        <v>3260</v>
      </c>
      <c r="H3762" s="2">
        <v>45978</v>
      </c>
      <c r="I3762" t="s">
        <v>3263</v>
      </c>
      <c r="J3762" t="s">
        <v>3262</v>
      </c>
      <c r="K3762">
        <v>2270</v>
      </c>
      <c r="L3762">
        <v>3</v>
      </c>
    </row>
    <row r="3763" spans="1:12" x14ac:dyDescent="0.45">
      <c r="A3763" t="str">
        <f t="shared" si="58"/>
        <v>A3762</v>
      </c>
      <c r="B3763" t="s">
        <v>1266</v>
      </c>
      <c r="C3763" t="s">
        <v>3238</v>
      </c>
      <c r="D3763" t="s">
        <v>3258</v>
      </c>
      <c r="E3763" s="2">
        <v>45743</v>
      </c>
      <c r="F3763">
        <v>16</v>
      </c>
      <c r="G3763" t="s">
        <v>3257</v>
      </c>
      <c r="H3763" s="2">
        <v>45749</v>
      </c>
      <c r="I3763" t="s">
        <v>3263</v>
      </c>
      <c r="J3763" t="s">
        <v>3262</v>
      </c>
      <c r="K3763">
        <v>3470</v>
      </c>
      <c r="L3763">
        <v>6</v>
      </c>
    </row>
    <row r="3764" spans="1:12" x14ac:dyDescent="0.45">
      <c r="A3764" t="str">
        <f t="shared" si="58"/>
        <v>A3763</v>
      </c>
      <c r="B3764" t="s">
        <v>1759</v>
      </c>
      <c r="C3764" t="s">
        <v>3241</v>
      </c>
      <c r="D3764" t="s">
        <v>3252</v>
      </c>
      <c r="E3764" s="2">
        <v>45998</v>
      </c>
      <c r="F3764">
        <v>16</v>
      </c>
      <c r="G3764" t="s">
        <v>3260</v>
      </c>
      <c r="H3764" s="2">
        <v>46003</v>
      </c>
      <c r="I3764" t="s">
        <v>3263</v>
      </c>
      <c r="J3764" t="s">
        <v>3262</v>
      </c>
      <c r="K3764">
        <v>4607</v>
      </c>
      <c r="L3764">
        <v>5</v>
      </c>
    </row>
    <row r="3765" spans="1:12" x14ac:dyDescent="0.45">
      <c r="A3765" t="str">
        <f t="shared" si="58"/>
        <v>A3764</v>
      </c>
      <c r="B3765" t="s">
        <v>1365</v>
      </c>
      <c r="C3765" t="s">
        <v>3235</v>
      </c>
      <c r="D3765" t="s">
        <v>3258</v>
      </c>
      <c r="E3765" s="2">
        <v>45963</v>
      </c>
      <c r="F3765">
        <v>13</v>
      </c>
      <c r="G3765" t="s">
        <v>3260</v>
      </c>
      <c r="H3765" s="2">
        <v>45968</v>
      </c>
      <c r="I3765" t="s">
        <v>3263</v>
      </c>
      <c r="J3765" t="s">
        <v>3262</v>
      </c>
      <c r="K3765">
        <v>4883</v>
      </c>
      <c r="L3765">
        <v>5</v>
      </c>
    </row>
    <row r="3766" spans="1:12" x14ac:dyDescent="0.45">
      <c r="A3766" t="str">
        <f t="shared" si="58"/>
        <v>A3765</v>
      </c>
      <c r="B3766" t="s">
        <v>2343</v>
      </c>
      <c r="C3766" t="s">
        <v>3238</v>
      </c>
      <c r="D3766" t="s">
        <v>3258</v>
      </c>
      <c r="E3766" s="2">
        <v>45810</v>
      </c>
      <c r="F3766">
        <v>8</v>
      </c>
      <c r="G3766" t="s">
        <v>3260</v>
      </c>
      <c r="H3766" s="2">
        <v>45813</v>
      </c>
      <c r="I3766" t="s">
        <v>3263</v>
      </c>
      <c r="J3766" t="s">
        <v>3262</v>
      </c>
      <c r="K3766">
        <v>4119</v>
      </c>
      <c r="L3766">
        <v>3</v>
      </c>
    </row>
    <row r="3767" spans="1:12" x14ac:dyDescent="0.45">
      <c r="A3767" t="str">
        <f t="shared" si="58"/>
        <v>A3766</v>
      </c>
      <c r="B3767" t="s">
        <v>2234</v>
      </c>
      <c r="C3767" t="s">
        <v>3238</v>
      </c>
      <c r="D3767" t="s">
        <v>3252</v>
      </c>
      <c r="E3767" s="2">
        <v>45999</v>
      </c>
      <c r="F3767">
        <v>11</v>
      </c>
      <c r="G3767" t="s">
        <v>3260</v>
      </c>
      <c r="H3767" s="2">
        <v>46001</v>
      </c>
      <c r="I3767" t="s">
        <v>3263</v>
      </c>
      <c r="J3767" t="s">
        <v>3262</v>
      </c>
      <c r="K3767">
        <v>4824</v>
      </c>
      <c r="L3767">
        <v>2</v>
      </c>
    </row>
    <row r="3768" spans="1:12" x14ac:dyDescent="0.45">
      <c r="A3768" t="str">
        <f t="shared" si="58"/>
        <v>A3767</v>
      </c>
      <c r="B3768" t="s">
        <v>150</v>
      </c>
      <c r="C3768" t="s">
        <v>3238</v>
      </c>
      <c r="D3768" t="s">
        <v>3258</v>
      </c>
      <c r="E3768" s="2">
        <v>46009</v>
      </c>
      <c r="F3768">
        <v>19</v>
      </c>
      <c r="G3768" t="s">
        <v>3260</v>
      </c>
      <c r="H3768" s="2">
        <v>46011</v>
      </c>
      <c r="I3768" t="s">
        <v>3263</v>
      </c>
      <c r="J3768" t="s">
        <v>3262</v>
      </c>
      <c r="K3768">
        <v>2558</v>
      </c>
      <c r="L3768">
        <v>2</v>
      </c>
    </row>
    <row r="3769" spans="1:12" x14ac:dyDescent="0.45">
      <c r="A3769" t="str">
        <f t="shared" si="58"/>
        <v>A3768</v>
      </c>
      <c r="B3769" t="s">
        <v>568</v>
      </c>
      <c r="C3769" t="s">
        <v>3235</v>
      </c>
      <c r="D3769" t="s">
        <v>3248</v>
      </c>
      <c r="E3769" s="2">
        <v>45977</v>
      </c>
      <c r="F3769">
        <v>10</v>
      </c>
      <c r="G3769" t="s">
        <v>3257</v>
      </c>
      <c r="H3769" s="2">
        <v>45984</v>
      </c>
      <c r="I3769" t="s">
        <v>3263</v>
      </c>
      <c r="J3769" t="s">
        <v>3262</v>
      </c>
      <c r="K3769">
        <v>4115</v>
      </c>
      <c r="L3769">
        <v>7</v>
      </c>
    </row>
    <row r="3770" spans="1:12" x14ac:dyDescent="0.45">
      <c r="A3770" t="str">
        <f t="shared" si="58"/>
        <v>A3769</v>
      </c>
      <c r="B3770" t="s">
        <v>2268</v>
      </c>
      <c r="C3770" t="s">
        <v>3238</v>
      </c>
      <c r="D3770" t="s">
        <v>3258</v>
      </c>
      <c r="E3770" s="2">
        <v>45767</v>
      </c>
      <c r="F3770">
        <v>9</v>
      </c>
      <c r="G3770" t="s">
        <v>3260</v>
      </c>
      <c r="H3770" s="2">
        <v>45770</v>
      </c>
      <c r="I3770" t="s">
        <v>3263</v>
      </c>
      <c r="J3770" t="s">
        <v>3262</v>
      </c>
      <c r="K3770">
        <v>3326</v>
      </c>
      <c r="L3770">
        <v>3</v>
      </c>
    </row>
    <row r="3771" spans="1:12" x14ac:dyDescent="0.45">
      <c r="A3771" t="str">
        <f t="shared" si="58"/>
        <v>A3770</v>
      </c>
      <c r="B3771" t="s">
        <v>159</v>
      </c>
      <c r="C3771" t="s">
        <v>3235</v>
      </c>
      <c r="D3771" t="s">
        <v>3248</v>
      </c>
      <c r="E3771" s="2">
        <v>45808</v>
      </c>
      <c r="F3771">
        <v>13</v>
      </c>
      <c r="G3771" t="s">
        <v>3260</v>
      </c>
      <c r="H3771" s="2">
        <v>45815</v>
      </c>
      <c r="I3771" t="s">
        <v>3263</v>
      </c>
      <c r="J3771" t="s">
        <v>3262</v>
      </c>
      <c r="K3771">
        <v>4617</v>
      </c>
      <c r="L3771">
        <v>7</v>
      </c>
    </row>
    <row r="3772" spans="1:12" x14ac:dyDescent="0.45">
      <c r="A3772" t="str">
        <f t="shared" si="58"/>
        <v>A3771</v>
      </c>
      <c r="B3772" t="s">
        <v>2596</v>
      </c>
      <c r="C3772" t="s">
        <v>3238</v>
      </c>
      <c r="D3772" t="s">
        <v>3252</v>
      </c>
      <c r="E3772" s="2">
        <v>45725</v>
      </c>
      <c r="F3772">
        <v>17</v>
      </c>
      <c r="G3772" t="s">
        <v>3257</v>
      </c>
      <c r="H3772" s="2">
        <v>45730</v>
      </c>
      <c r="I3772" t="s">
        <v>3263</v>
      </c>
      <c r="J3772" t="s">
        <v>3262</v>
      </c>
      <c r="K3772">
        <v>4548</v>
      </c>
      <c r="L3772">
        <v>5</v>
      </c>
    </row>
    <row r="3773" spans="1:12" x14ac:dyDescent="0.45">
      <c r="A3773" t="str">
        <f t="shared" si="58"/>
        <v>A3772</v>
      </c>
      <c r="B3773" t="s">
        <v>2597</v>
      </c>
      <c r="C3773" t="s">
        <v>3241</v>
      </c>
      <c r="D3773" t="s">
        <v>3248</v>
      </c>
      <c r="E3773" s="2">
        <v>46010</v>
      </c>
      <c r="F3773">
        <v>9</v>
      </c>
      <c r="G3773" t="s">
        <v>3260</v>
      </c>
      <c r="H3773" s="2">
        <v>46015</v>
      </c>
      <c r="I3773" t="s">
        <v>3263</v>
      </c>
      <c r="J3773" t="s">
        <v>3262</v>
      </c>
      <c r="K3773">
        <v>4444</v>
      </c>
      <c r="L3773">
        <v>5</v>
      </c>
    </row>
    <row r="3774" spans="1:12" x14ac:dyDescent="0.45">
      <c r="A3774" t="str">
        <f t="shared" si="58"/>
        <v>A3773</v>
      </c>
      <c r="B3774" t="s">
        <v>2230</v>
      </c>
      <c r="C3774" t="s">
        <v>3235</v>
      </c>
      <c r="D3774" t="s">
        <v>3248</v>
      </c>
      <c r="E3774" s="2">
        <v>45957</v>
      </c>
      <c r="F3774">
        <v>14</v>
      </c>
      <c r="G3774" t="s">
        <v>3260</v>
      </c>
      <c r="H3774" s="2">
        <v>45960</v>
      </c>
      <c r="I3774" t="s">
        <v>3263</v>
      </c>
      <c r="J3774" t="s">
        <v>3262</v>
      </c>
      <c r="K3774">
        <v>3088</v>
      </c>
      <c r="L3774">
        <v>3</v>
      </c>
    </row>
    <row r="3775" spans="1:12" x14ac:dyDescent="0.45">
      <c r="A3775" t="str">
        <f t="shared" si="58"/>
        <v>A3774</v>
      </c>
      <c r="B3775" t="s">
        <v>352</v>
      </c>
      <c r="C3775" t="s">
        <v>3235</v>
      </c>
      <c r="D3775" t="s">
        <v>3256</v>
      </c>
      <c r="E3775" s="2">
        <v>45667</v>
      </c>
      <c r="F3775">
        <v>23</v>
      </c>
      <c r="G3775" t="s">
        <v>3257</v>
      </c>
      <c r="H3775" s="2">
        <v>45671</v>
      </c>
      <c r="I3775" t="s">
        <v>3263</v>
      </c>
      <c r="J3775" t="s">
        <v>3262</v>
      </c>
      <c r="K3775">
        <v>2737</v>
      </c>
      <c r="L3775">
        <v>4</v>
      </c>
    </row>
    <row r="3776" spans="1:12" x14ac:dyDescent="0.45">
      <c r="A3776" t="str">
        <f t="shared" si="58"/>
        <v>A3775</v>
      </c>
      <c r="B3776" t="s">
        <v>2598</v>
      </c>
      <c r="C3776" t="s">
        <v>3235</v>
      </c>
      <c r="D3776" t="s">
        <v>3248</v>
      </c>
      <c r="E3776" s="2">
        <v>45738</v>
      </c>
      <c r="F3776">
        <v>15</v>
      </c>
      <c r="G3776" t="s">
        <v>3257</v>
      </c>
      <c r="H3776" s="2">
        <v>45741</v>
      </c>
      <c r="I3776" t="s">
        <v>3263</v>
      </c>
      <c r="J3776" t="s">
        <v>3262</v>
      </c>
      <c r="K3776">
        <v>4203</v>
      </c>
      <c r="L3776">
        <v>3</v>
      </c>
    </row>
    <row r="3777" spans="1:12" x14ac:dyDescent="0.45">
      <c r="A3777" t="str">
        <f t="shared" si="58"/>
        <v>A3776</v>
      </c>
      <c r="B3777" t="s">
        <v>2599</v>
      </c>
      <c r="C3777" t="s">
        <v>3238</v>
      </c>
      <c r="D3777" t="s">
        <v>3258</v>
      </c>
      <c r="E3777" s="2">
        <v>45917</v>
      </c>
      <c r="F3777">
        <v>9</v>
      </c>
      <c r="G3777" t="s">
        <v>3260</v>
      </c>
      <c r="H3777" s="2">
        <v>45922</v>
      </c>
      <c r="I3777" t="s">
        <v>3263</v>
      </c>
      <c r="J3777" t="s">
        <v>3262</v>
      </c>
      <c r="K3777">
        <v>3887</v>
      </c>
      <c r="L3777">
        <v>5</v>
      </c>
    </row>
    <row r="3778" spans="1:12" x14ac:dyDescent="0.45">
      <c r="A3778" t="str">
        <f t="shared" si="58"/>
        <v>A3777</v>
      </c>
      <c r="B3778" t="s">
        <v>2600</v>
      </c>
      <c r="C3778" t="s">
        <v>3235</v>
      </c>
      <c r="D3778" t="s">
        <v>3258</v>
      </c>
      <c r="E3778" s="2">
        <v>45697</v>
      </c>
      <c r="F3778">
        <v>13</v>
      </c>
      <c r="G3778" t="s">
        <v>3257</v>
      </c>
      <c r="H3778" s="2">
        <v>45701</v>
      </c>
      <c r="I3778" t="s">
        <v>3263</v>
      </c>
      <c r="J3778" t="s">
        <v>3262</v>
      </c>
      <c r="K3778">
        <v>3507</v>
      </c>
      <c r="L3778">
        <v>4</v>
      </c>
    </row>
    <row r="3779" spans="1:12" x14ac:dyDescent="0.45">
      <c r="A3779" t="str">
        <f t="shared" ref="A3779:A3842" si="59">"A"&amp;TEXT(ROW()-1,"0000")</f>
        <v>A3778</v>
      </c>
      <c r="B3779" t="s">
        <v>2601</v>
      </c>
      <c r="C3779" t="s">
        <v>3241</v>
      </c>
      <c r="D3779" t="s">
        <v>3258</v>
      </c>
      <c r="E3779" s="2">
        <v>46017</v>
      </c>
      <c r="F3779">
        <v>18</v>
      </c>
      <c r="G3779" t="s">
        <v>3260</v>
      </c>
      <c r="H3779" s="2">
        <v>46023</v>
      </c>
      <c r="I3779" t="s">
        <v>3263</v>
      </c>
      <c r="J3779" t="s">
        <v>3262</v>
      </c>
      <c r="K3779">
        <v>4081</v>
      </c>
      <c r="L3779">
        <v>6</v>
      </c>
    </row>
    <row r="3780" spans="1:12" x14ac:dyDescent="0.45">
      <c r="A3780" t="str">
        <f t="shared" si="59"/>
        <v>A3779</v>
      </c>
      <c r="B3780" t="s">
        <v>2602</v>
      </c>
      <c r="C3780" t="s">
        <v>3235</v>
      </c>
      <c r="D3780" t="s">
        <v>3248</v>
      </c>
      <c r="E3780" s="2">
        <v>45774</v>
      </c>
      <c r="F3780">
        <v>18</v>
      </c>
      <c r="G3780" t="s">
        <v>3260</v>
      </c>
      <c r="H3780" s="2">
        <v>45777</v>
      </c>
      <c r="I3780" t="s">
        <v>3263</v>
      </c>
      <c r="J3780" t="s">
        <v>3261</v>
      </c>
      <c r="K3780">
        <v>13764</v>
      </c>
      <c r="L3780">
        <v>3</v>
      </c>
    </row>
    <row r="3781" spans="1:12" x14ac:dyDescent="0.45">
      <c r="A3781" t="str">
        <f t="shared" si="59"/>
        <v>A3780</v>
      </c>
      <c r="B3781" t="s">
        <v>2603</v>
      </c>
      <c r="C3781" t="s">
        <v>3235</v>
      </c>
      <c r="D3781" t="s">
        <v>3256</v>
      </c>
      <c r="E3781" s="2">
        <v>45679</v>
      </c>
      <c r="F3781">
        <v>18</v>
      </c>
      <c r="G3781" t="s">
        <v>3257</v>
      </c>
      <c r="H3781" s="2">
        <v>45683</v>
      </c>
      <c r="I3781" t="s">
        <v>3263</v>
      </c>
      <c r="J3781" t="s">
        <v>3262</v>
      </c>
      <c r="K3781">
        <v>2554</v>
      </c>
      <c r="L3781">
        <v>4</v>
      </c>
    </row>
    <row r="3782" spans="1:12" x14ac:dyDescent="0.45">
      <c r="A3782" t="str">
        <f t="shared" si="59"/>
        <v>A3781</v>
      </c>
      <c r="B3782" t="s">
        <v>1885</v>
      </c>
      <c r="C3782" t="s">
        <v>3235</v>
      </c>
      <c r="D3782" t="s">
        <v>3248</v>
      </c>
      <c r="E3782" s="2">
        <v>45909</v>
      </c>
      <c r="F3782">
        <v>18</v>
      </c>
      <c r="G3782" t="s">
        <v>3260</v>
      </c>
      <c r="H3782" s="2">
        <v>45914</v>
      </c>
      <c r="I3782" t="s">
        <v>3263</v>
      </c>
      <c r="J3782" t="s">
        <v>3261</v>
      </c>
      <c r="K3782">
        <v>12897</v>
      </c>
      <c r="L3782">
        <v>5</v>
      </c>
    </row>
    <row r="3783" spans="1:12" x14ac:dyDescent="0.45">
      <c r="A3783" t="str">
        <f t="shared" si="59"/>
        <v>A3782</v>
      </c>
      <c r="B3783" t="s">
        <v>2604</v>
      </c>
      <c r="C3783" t="s">
        <v>3241</v>
      </c>
      <c r="D3783" t="s">
        <v>3256</v>
      </c>
      <c r="E3783" s="2">
        <v>45969</v>
      </c>
      <c r="F3783">
        <v>20</v>
      </c>
      <c r="G3783" t="s">
        <v>3257</v>
      </c>
      <c r="H3783" s="2">
        <v>45971</v>
      </c>
      <c r="I3783" t="s">
        <v>3264</v>
      </c>
      <c r="J3783" t="s">
        <v>3262</v>
      </c>
      <c r="K3783">
        <v>2350</v>
      </c>
      <c r="L3783">
        <v>2</v>
      </c>
    </row>
    <row r="3784" spans="1:12" x14ac:dyDescent="0.45">
      <c r="A3784" t="str">
        <f t="shared" si="59"/>
        <v>A3783</v>
      </c>
      <c r="B3784" t="s">
        <v>2605</v>
      </c>
      <c r="C3784" t="s">
        <v>3238</v>
      </c>
      <c r="D3784" t="s">
        <v>3250</v>
      </c>
      <c r="E3784" s="2">
        <v>45848</v>
      </c>
      <c r="F3784">
        <v>16</v>
      </c>
      <c r="G3784" t="s">
        <v>3260</v>
      </c>
      <c r="H3784" s="2">
        <v>45854</v>
      </c>
      <c r="I3784" t="s">
        <v>3263</v>
      </c>
      <c r="J3784" t="s">
        <v>3262</v>
      </c>
      <c r="K3784">
        <v>2641</v>
      </c>
      <c r="L3784">
        <v>6</v>
      </c>
    </row>
    <row r="3785" spans="1:12" x14ac:dyDescent="0.45">
      <c r="A3785" t="str">
        <f t="shared" si="59"/>
        <v>A3784</v>
      </c>
      <c r="B3785" t="s">
        <v>2523</v>
      </c>
      <c r="C3785" t="s">
        <v>3235</v>
      </c>
      <c r="D3785" t="s">
        <v>3248</v>
      </c>
      <c r="E3785" s="2">
        <v>45731</v>
      </c>
      <c r="F3785">
        <v>13</v>
      </c>
      <c r="G3785" t="s">
        <v>3257</v>
      </c>
      <c r="H3785" s="2">
        <v>45737</v>
      </c>
      <c r="I3785" t="s">
        <v>3263</v>
      </c>
      <c r="J3785" t="s">
        <v>3261</v>
      </c>
      <c r="K3785">
        <v>10163</v>
      </c>
      <c r="L3785">
        <v>6</v>
      </c>
    </row>
    <row r="3786" spans="1:12" x14ac:dyDescent="0.45">
      <c r="A3786" t="str">
        <f t="shared" si="59"/>
        <v>A3785</v>
      </c>
      <c r="B3786" t="s">
        <v>532</v>
      </c>
      <c r="C3786" t="s">
        <v>3235</v>
      </c>
      <c r="D3786" t="s">
        <v>3258</v>
      </c>
      <c r="E3786" s="2">
        <v>45749</v>
      </c>
      <c r="F3786">
        <v>20</v>
      </c>
      <c r="G3786" t="s">
        <v>3257</v>
      </c>
      <c r="H3786" s="2">
        <v>45754</v>
      </c>
      <c r="I3786" t="s">
        <v>3263</v>
      </c>
      <c r="J3786" t="s">
        <v>3262</v>
      </c>
      <c r="K3786">
        <v>4017</v>
      </c>
      <c r="L3786">
        <v>5</v>
      </c>
    </row>
    <row r="3787" spans="1:12" x14ac:dyDescent="0.45">
      <c r="A3787" t="str">
        <f t="shared" si="59"/>
        <v>A3786</v>
      </c>
      <c r="B3787" t="s">
        <v>2606</v>
      </c>
      <c r="C3787" t="s">
        <v>3238</v>
      </c>
      <c r="D3787" t="s">
        <v>3248</v>
      </c>
      <c r="E3787" s="2">
        <v>46013</v>
      </c>
      <c r="F3787">
        <v>10</v>
      </c>
      <c r="G3787" t="s">
        <v>3257</v>
      </c>
      <c r="H3787" s="2">
        <v>46020</v>
      </c>
      <c r="I3787" t="s">
        <v>3263</v>
      </c>
      <c r="J3787" t="s">
        <v>3262</v>
      </c>
      <c r="K3787">
        <v>3592</v>
      </c>
      <c r="L3787">
        <v>7</v>
      </c>
    </row>
    <row r="3788" spans="1:12" x14ac:dyDescent="0.45">
      <c r="A3788" t="str">
        <f t="shared" si="59"/>
        <v>A3787</v>
      </c>
      <c r="B3788" t="s">
        <v>2607</v>
      </c>
      <c r="C3788" t="s">
        <v>3238</v>
      </c>
      <c r="D3788" t="s">
        <v>3256</v>
      </c>
      <c r="E3788" s="2">
        <v>46007</v>
      </c>
      <c r="F3788">
        <v>23</v>
      </c>
      <c r="G3788" t="s">
        <v>3257</v>
      </c>
      <c r="H3788" s="2">
        <v>46009</v>
      </c>
      <c r="I3788" t="s">
        <v>3264</v>
      </c>
      <c r="J3788" t="s">
        <v>3262</v>
      </c>
      <c r="K3788">
        <v>3885</v>
      </c>
      <c r="L3788">
        <v>2</v>
      </c>
    </row>
    <row r="3789" spans="1:12" x14ac:dyDescent="0.45">
      <c r="A3789" t="str">
        <f t="shared" si="59"/>
        <v>A3788</v>
      </c>
      <c r="B3789" t="s">
        <v>171</v>
      </c>
      <c r="C3789" t="s">
        <v>3238</v>
      </c>
      <c r="D3789" t="s">
        <v>3252</v>
      </c>
      <c r="E3789" s="2">
        <v>45872</v>
      </c>
      <c r="F3789">
        <v>8</v>
      </c>
      <c r="G3789" t="s">
        <v>3260</v>
      </c>
      <c r="H3789" s="2">
        <v>45878</v>
      </c>
      <c r="I3789" t="s">
        <v>3263</v>
      </c>
      <c r="J3789" t="s">
        <v>3262</v>
      </c>
      <c r="K3789">
        <v>2103</v>
      </c>
      <c r="L3789">
        <v>6</v>
      </c>
    </row>
    <row r="3790" spans="1:12" x14ac:dyDescent="0.45">
      <c r="A3790" t="str">
        <f t="shared" si="59"/>
        <v>A3789</v>
      </c>
      <c r="B3790" t="s">
        <v>2488</v>
      </c>
      <c r="C3790" t="s">
        <v>3235</v>
      </c>
      <c r="D3790" t="s">
        <v>3256</v>
      </c>
      <c r="E3790" s="2">
        <v>45748</v>
      </c>
      <c r="F3790">
        <v>18</v>
      </c>
      <c r="G3790" t="s">
        <v>3257</v>
      </c>
      <c r="H3790" s="2">
        <v>45753</v>
      </c>
      <c r="I3790" t="s">
        <v>3264</v>
      </c>
      <c r="J3790" t="s">
        <v>3262</v>
      </c>
      <c r="K3790">
        <v>3986</v>
      </c>
      <c r="L3790">
        <v>5</v>
      </c>
    </row>
    <row r="3791" spans="1:12" x14ac:dyDescent="0.45">
      <c r="A3791" t="str">
        <f t="shared" si="59"/>
        <v>A3790</v>
      </c>
      <c r="B3791" t="s">
        <v>2608</v>
      </c>
      <c r="C3791" t="s">
        <v>3238</v>
      </c>
      <c r="D3791" t="s">
        <v>3248</v>
      </c>
      <c r="E3791" s="2">
        <v>45970</v>
      </c>
      <c r="F3791">
        <v>8</v>
      </c>
      <c r="G3791" t="s">
        <v>3257</v>
      </c>
      <c r="H3791" s="2">
        <v>45976</v>
      </c>
      <c r="I3791" t="s">
        <v>3263</v>
      </c>
      <c r="J3791" t="s">
        <v>3262</v>
      </c>
      <c r="K3791">
        <v>3246</v>
      </c>
      <c r="L3791">
        <v>6</v>
      </c>
    </row>
    <row r="3792" spans="1:12" x14ac:dyDescent="0.45">
      <c r="A3792" t="str">
        <f t="shared" si="59"/>
        <v>A3791</v>
      </c>
      <c r="B3792" t="s">
        <v>1491</v>
      </c>
      <c r="C3792" t="s">
        <v>3238</v>
      </c>
      <c r="D3792" t="s">
        <v>3248</v>
      </c>
      <c r="E3792" s="2">
        <v>45990</v>
      </c>
      <c r="F3792">
        <v>8</v>
      </c>
      <c r="G3792" t="s">
        <v>3260</v>
      </c>
      <c r="H3792" s="2">
        <v>45995</v>
      </c>
      <c r="I3792" t="s">
        <v>3263</v>
      </c>
      <c r="J3792" t="s">
        <v>3261</v>
      </c>
      <c r="K3792">
        <v>12807</v>
      </c>
      <c r="L3792">
        <v>5</v>
      </c>
    </row>
    <row r="3793" spans="1:12" x14ac:dyDescent="0.45">
      <c r="A3793" t="str">
        <f t="shared" si="59"/>
        <v>A3792</v>
      </c>
      <c r="B3793" t="s">
        <v>2558</v>
      </c>
      <c r="C3793" t="s">
        <v>3241</v>
      </c>
      <c r="D3793" t="s">
        <v>3256</v>
      </c>
      <c r="E3793" s="2">
        <v>45963</v>
      </c>
      <c r="F3793">
        <v>20</v>
      </c>
      <c r="G3793" t="s">
        <v>3257</v>
      </c>
      <c r="H3793" s="2">
        <v>45965</v>
      </c>
      <c r="I3793" t="s">
        <v>3263</v>
      </c>
      <c r="J3793" t="s">
        <v>3261</v>
      </c>
      <c r="K3793">
        <v>13939</v>
      </c>
      <c r="L3793">
        <v>2</v>
      </c>
    </row>
    <row r="3794" spans="1:12" x14ac:dyDescent="0.45">
      <c r="A3794" t="str">
        <f t="shared" si="59"/>
        <v>A3793</v>
      </c>
      <c r="B3794" t="s">
        <v>2609</v>
      </c>
      <c r="C3794" t="s">
        <v>3235</v>
      </c>
      <c r="D3794" t="s">
        <v>3258</v>
      </c>
      <c r="E3794" s="2">
        <v>45732</v>
      </c>
      <c r="F3794">
        <v>9</v>
      </c>
      <c r="G3794" t="s">
        <v>3260</v>
      </c>
      <c r="H3794" s="2">
        <v>45738</v>
      </c>
      <c r="I3794" t="s">
        <v>3263</v>
      </c>
      <c r="J3794" t="s">
        <v>3262</v>
      </c>
      <c r="K3794">
        <v>3573</v>
      </c>
      <c r="L3794">
        <v>6</v>
      </c>
    </row>
    <row r="3795" spans="1:12" x14ac:dyDescent="0.45">
      <c r="A3795" t="str">
        <f t="shared" si="59"/>
        <v>A3794</v>
      </c>
      <c r="B3795" t="s">
        <v>1329</v>
      </c>
      <c r="C3795" t="s">
        <v>3238</v>
      </c>
      <c r="D3795" t="s">
        <v>3252</v>
      </c>
      <c r="E3795" s="2">
        <v>45980</v>
      </c>
      <c r="F3795">
        <v>9</v>
      </c>
      <c r="G3795" t="s">
        <v>3257</v>
      </c>
      <c r="H3795" s="2">
        <v>45982</v>
      </c>
      <c r="I3795" t="s">
        <v>3263</v>
      </c>
      <c r="J3795" t="s">
        <v>3262</v>
      </c>
      <c r="K3795">
        <v>3318</v>
      </c>
      <c r="L3795">
        <v>2</v>
      </c>
    </row>
    <row r="3796" spans="1:12" x14ac:dyDescent="0.45">
      <c r="A3796" t="str">
        <f t="shared" si="59"/>
        <v>A3795</v>
      </c>
      <c r="B3796" t="s">
        <v>2610</v>
      </c>
      <c r="C3796" t="s">
        <v>3241</v>
      </c>
      <c r="D3796" t="s">
        <v>3248</v>
      </c>
      <c r="E3796" s="2">
        <v>45709</v>
      </c>
      <c r="F3796">
        <v>12</v>
      </c>
      <c r="G3796" t="s">
        <v>3260</v>
      </c>
      <c r="H3796" s="2">
        <v>45712</v>
      </c>
      <c r="I3796" t="s">
        <v>3263</v>
      </c>
      <c r="J3796" t="s">
        <v>3262</v>
      </c>
      <c r="K3796">
        <v>4974</v>
      </c>
      <c r="L3796">
        <v>3</v>
      </c>
    </row>
    <row r="3797" spans="1:12" x14ac:dyDescent="0.45">
      <c r="A3797" t="str">
        <f t="shared" si="59"/>
        <v>A3796</v>
      </c>
      <c r="B3797" t="s">
        <v>2611</v>
      </c>
      <c r="C3797" t="s">
        <v>3235</v>
      </c>
      <c r="D3797" t="s">
        <v>3258</v>
      </c>
      <c r="E3797" s="2">
        <v>45979</v>
      </c>
      <c r="F3797">
        <v>16</v>
      </c>
      <c r="G3797" t="s">
        <v>3257</v>
      </c>
      <c r="H3797" s="2">
        <v>45981</v>
      </c>
      <c r="I3797" t="s">
        <v>3263</v>
      </c>
      <c r="J3797" t="s">
        <v>3262</v>
      </c>
      <c r="K3797">
        <v>4761</v>
      </c>
      <c r="L3797">
        <v>2</v>
      </c>
    </row>
    <row r="3798" spans="1:12" x14ac:dyDescent="0.45">
      <c r="A3798" t="str">
        <f t="shared" si="59"/>
        <v>A3797</v>
      </c>
      <c r="B3798" t="s">
        <v>1463</v>
      </c>
      <c r="C3798" t="s">
        <v>3235</v>
      </c>
      <c r="D3798" t="s">
        <v>3248</v>
      </c>
      <c r="E3798" s="2">
        <v>45959</v>
      </c>
      <c r="F3798">
        <v>20</v>
      </c>
      <c r="G3798" t="s">
        <v>3260</v>
      </c>
      <c r="H3798" s="2">
        <v>45966</v>
      </c>
      <c r="I3798" t="s">
        <v>3263</v>
      </c>
      <c r="J3798" t="s">
        <v>3262</v>
      </c>
      <c r="K3798">
        <v>4860</v>
      </c>
      <c r="L3798">
        <v>7</v>
      </c>
    </row>
    <row r="3799" spans="1:12" x14ac:dyDescent="0.45">
      <c r="A3799" t="str">
        <f t="shared" si="59"/>
        <v>A3798</v>
      </c>
      <c r="B3799" t="s">
        <v>694</v>
      </c>
      <c r="C3799" t="s">
        <v>3241</v>
      </c>
      <c r="D3799" t="s">
        <v>3252</v>
      </c>
      <c r="E3799" s="2">
        <v>45754</v>
      </c>
      <c r="F3799">
        <v>18</v>
      </c>
      <c r="G3799" t="s">
        <v>3260</v>
      </c>
      <c r="H3799" s="2">
        <v>45757</v>
      </c>
      <c r="I3799" t="s">
        <v>3263</v>
      </c>
      <c r="J3799" t="s">
        <v>3262</v>
      </c>
      <c r="K3799">
        <v>4897</v>
      </c>
      <c r="L3799">
        <v>3</v>
      </c>
    </row>
    <row r="3800" spans="1:12" x14ac:dyDescent="0.45">
      <c r="A3800" t="str">
        <f t="shared" si="59"/>
        <v>A3799</v>
      </c>
      <c r="B3800" t="s">
        <v>2612</v>
      </c>
      <c r="C3800" t="s">
        <v>3238</v>
      </c>
      <c r="D3800" t="s">
        <v>3258</v>
      </c>
      <c r="E3800" s="2">
        <v>46009</v>
      </c>
      <c r="F3800">
        <v>13</v>
      </c>
      <c r="G3800" t="s">
        <v>3260</v>
      </c>
      <c r="H3800" s="2">
        <v>46015</v>
      </c>
      <c r="I3800" t="s">
        <v>3263</v>
      </c>
      <c r="J3800" t="s">
        <v>3262</v>
      </c>
      <c r="K3800">
        <v>4221</v>
      </c>
      <c r="L3800">
        <v>6</v>
      </c>
    </row>
    <row r="3801" spans="1:12" x14ac:dyDescent="0.45">
      <c r="A3801" t="str">
        <f t="shared" si="59"/>
        <v>A3800</v>
      </c>
      <c r="B3801" t="s">
        <v>2613</v>
      </c>
      <c r="C3801" t="s">
        <v>3235</v>
      </c>
      <c r="D3801" t="s">
        <v>3252</v>
      </c>
      <c r="E3801" s="2">
        <v>45847</v>
      </c>
      <c r="F3801">
        <v>17</v>
      </c>
      <c r="G3801" t="s">
        <v>3260</v>
      </c>
      <c r="H3801" s="2">
        <v>45851</v>
      </c>
      <c r="I3801" t="s">
        <v>3263</v>
      </c>
      <c r="J3801" t="s">
        <v>3262</v>
      </c>
      <c r="K3801">
        <v>2730</v>
      </c>
      <c r="L3801">
        <v>4</v>
      </c>
    </row>
    <row r="3802" spans="1:12" x14ac:dyDescent="0.45">
      <c r="A3802" t="str">
        <f t="shared" si="59"/>
        <v>A3801</v>
      </c>
      <c r="B3802" t="s">
        <v>2614</v>
      </c>
      <c r="C3802" t="s">
        <v>3238</v>
      </c>
      <c r="D3802" t="s">
        <v>3256</v>
      </c>
      <c r="E3802" s="2">
        <v>45781</v>
      </c>
      <c r="F3802">
        <v>22</v>
      </c>
      <c r="G3802" t="s">
        <v>3257</v>
      </c>
      <c r="H3802" s="2">
        <v>45785</v>
      </c>
      <c r="I3802" t="s">
        <v>3264</v>
      </c>
      <c r="J3802" t="s">
        <v>3261</v>
      </c>
      <c r="K3802">
        <v>8383</v>
      </c>
      <c r="L3802">
        <v>4</v>
      </c>
    </row>
    <row r="3803" spans="1:12" x14ac:dyDescent="0.45">
      <c r="A3803" t="str">
        <f t="shared" si="59"/>
        <v>A3802</v>
      </c>
      <c r="B3803" t="s">
        <v>2615</v>
      </c>
      <c r="C3803" t="s">
        <v>3238</v>
      </c>
      <c r="D3803" t="s">
        <v>3252</v>
      </c>
      <c r="E3803" s="2">
        <v>45660</v>
      </c>
      <c r="F3803">
        <v>13</v>
      </c>
      <c r="G3803" t="s">
        <v>3260</v>
      </c>
      <c r="H3803" s="2">
        <v>45662</v>
      </c>
      <c r="I3803" t="s">
        <v>3263</v>
      </c>
      <c r="J3803" t="s">
        <v>3262</v>
      </c>
      <c r="K3803">
        <v>4148</v>
      </c>
      <c r="L3803">
        <v>2</v>
      </c>
    </row>
    <row r="3804" spans="1:12" x14ac:dyDescent="0.45">
      <c r="A3804" t="str">
        <f t="shared" si="59"/>
        <v>A3803</v>
      </c>
      <c r="B3804" t="s">
        <v>2616</v>
      </c>
      <c r="C3804" t="s">
        <v>3235</v>
      </c>
      <c r="D3804" t="s">
        <v>3248</v>
      </c>
      <c r="E3804" s="2">
        <v>45792</v>
      </c>
      <c r="F3804">
        <v>18</v>
      </c>
      <c r="G3804" t="s">
        <v>3260</v>
      </c>
      <c r="H3804" s="2">
        <v>45797</v>
      </c>
      <c r="I3804" t="s">
        <v>3263</v>
      </c>
      <c r="J3804" t="s">
        <v>3262</v>
      </c>
      <c r="K3804">
        <v>2713</v>
      </c>
      <c r="L3804">
        <v>5</v>
      </c>
    </row>
    <row r="3805" spans="1:12" x14ac:dyDescent="0.45">
      <c r="A3805" t="str">
        <f t="shared" si="59"/>
        <v>A3804</v>
      </c>
      <c r="B3805" t="s">
        <v>2617</v>
      </c>
      <c r="C3805" t="s">
        <v>3235</v>
      </c>
      <c r="D3805" t="s">
        <v>3254</v>
      </c>
      <c r="E3805" s="2">
        <v>45669</v>
      </c>
      <c r="F3805">
        <v>16</v>
      </c>
      <c r="G3805" t="s">
        <v>3257</v>
      </c>
      <c r="H3805" s="2">
        <v>45672</v>
      </c>
      <c r="I3805" t="s">
        <v>3263</v>
      </c>
      <c r="J3805" t="s">
        <v>3262</v>
      </c>
      <c r="K3805">
        <v>3563</v>
      </c>
      <c r="L3805">
        <v>3</v>
      </c>
    </row>
    <row r="3806" spans="1:12" x14ac:dyDescent="0.45">
      <c r="A3806" t="str">
        <f t="shared" si="59"/>
        <v>A3805</v>
      </c>
      <c r="B3806" t="s">
        <v>915</v>
      </c>
      <c r="C3806" t="s">
        <v>3235</v>
      </c>
      <c r="D3806" t="s">
        <v>3256</v>
      </c>
      <c r="E3806" s="2">
        <v>45700</v>
      </c>
      <c r="F3806">
        <v>23</v>
      </c>
      <c r="G3806" t="s">
        <v>3257</v>
      </c>
      <c r="H3806" s="2">
        <v>45705</v>
      </c>
      <c r="I3806" t="s">
        <v>3263</v>
      </c>
      <c r="J3806" t="s">
        <v>3262</v>
      </c>
      <c r="K3806">
        <v>2177</v>
      </c>
      <c r="L3806">
        <v>5</v>
      </c>
    </row>
    <row r="3807" spans="1:12" x14ac:dyDescent="0.45">
      <c r="A3807" t="str">
        <f t="shared" si="59"/>
        <v>A3806</v>
      </c>
      <c r="B3807" t="s">
        <v>1859</v>
      </c>
      <c r="C3807" t="s">
        <v>3238</v>
      </c>
      <c r="D3807" t="s">
        <v>3252</v>
      </c>
      <c r="E3807" s="2">
        <v>45689</v>
      </c>
      <c r="F3807">
        <v>19</v>
      </c>
      <c r="G3807" t="s">
        <v>3260</v>
      </c>
      <c r="H3807" s="2">
        <v>45692</v>
      </c>
      <c r="I3807" t="s">
        <v>3263</v>
      </c>
      <c r="J3807" t="s">
        <v>3262</v>
      </c>
      <c r="K3807">
        <v>4370</v>
      </c>
      <c r="L3807">
        <v>3</v>
      </c>
    </row>
    <row r="3808" spans="1:12" x14ac:dyDescent="0.45">
      <c r="A3808" t="str">
        <f t="shared" si="59"/>
        <v>A3807</v>
      </c>
      <c r="B3808" t="s">
        <v>2618</v>
      </c>
      <c r="C3808" t="s">
        <v>3235</v>
      </c>
      <c r="D3808" t="s">
        <v>3248</v>
      </c>
      <c r="E3808" s="2">
        <v>45735</v>
      </c>
      <c r="F3808">
        <v>11</v>
      </c>
      <c r="G3808" t="s">
        <v>3260</v>
      </c>
      <c r="H3808" s="2">
        <v>45738</v>
      </c>
      <c r="I3808" t="s">
        <v>3263</v>
      </c>
      <c r="J3808" t="s">
        <v>3262</v>
      </c>
      <c r="K3808">
        <v>2864</v>
      </c>
      <c r="L3808">
        <v>3</v>
      </c>
    </row>
    <row r="3809" spans="1:12" x14ac:dyDescent="0.45">
      <c r="A3809" t="str">
        <f t="shared" si="59"/>
        <v>A3808</v>
      </c>
      <c r="B3809" t="s">
        <v>2619</v>
      </c>
      <c r="C3809" t="s">
        <v>3238</v>
      </c>
      <c r="D3809" t="s">
        <v>3258</v>
      </c>
      <c r="E3809" s="2">
        <v>46017</v>
      </c>
      <c r="F3809">
        <v>14</v>
      </c>
      <c r="G3809" t="s">
        <v>3260</v>
      </c>
      <c r="H3809" s="2">
        <v>46022</v>
      </c>
      <c r="I3809" t="s">
        <v>3263</v>
      </c>
      <c r="J3809" t="s">
        <v>3262</v>
      </c>
      <c r="K3809">
        <v>2715</v>
      </c>
      <c r="L3809">
        <v>5</v>
      </c>
    </row>
    <row r="3810" spans="1:12" x14ac:dyDescent="0.45">
      <c r="A3810" t="str">
        <f t="shared" si="59"/>
        <v>A3809</v>
      </c>
      <c r="B3810" t="s">
        <v>2294</v>
      </c>
      <c r="C3810" t="s">
        <v>3235</v>
      </c>
      <c r="D3810" t="s">
        <v>3248</v>
      </c>
      <c r="E3810" s="2">
        <v>45893</v>
      </c>
      <c r="F3810">
        <v>17</v>
      </c>
      <c r="G3810" t="s">
        <v>3260</v>
      </c>
      <c r="H3810" s="2">
        <v>45900</v>
      </c>
      <c r="I3810" t="s">
        <v>3263</v>
      </c>
      <c r="J3810" t="s">
        <v>3261</v>
      </c>
      <c r="K3810">
        <v>11338</v>
      </c>
      <c r="L3810">
        <v>7</v>
      </c>
    </row>
    <row r="3811" spans="1:12" x14ac:dyDescent="0.45">
      <c r="A3811" t="str">
        <f t="shared" si="59"/>
        <v>A3810</v>
      </c>
      <c r="B3811" t="s">
        <v>2620</v>
      </c>
      <c r="C3811" t="s">
        <v>3235</v>
      </c>
      <c r="D3811" t="s">
        <v>3252</v>
      </c>
      <c r="E3811" s="2">
        <v>46016</v>
      </c>
      <c r="F3811">
        <v>8</v>
      </c>
      <c r="G3811" t="s">
        <v>3257</v>
      </c>
      <c r="H3811" s="2">
        <v>46021</v>
      </c>
      <c r="I3811" t="s">
        <v>3263</v>
      </c>
      <c r="J3811" t="s">
        <v>3262</v>
      </c>
      <c r="K3811">
        <v>2368</v>
      </c>
      <c r="L3811">
        <v>5</v>
      </c>
    </row>
    <row r="3812" spans="1:12" x14ac:dyDescent="0.45">
      <c r="A3812" t="str">
        <f t="shared" si="59"/>
        <v>A3811</v>
      </c>
      <c r="B3812" t="s">
        <v>284</v>
      </c>
      <c r="C3812" t="s">
        <v>3241</v>
      </c>
      <c r="D3812" t="s">
        <v>3248</v>
      </c>
      <c r="E3812" s="2">
        <v>45873</v>
      </c>
      <c r="F3812">
        <v>16</v>
      </c>
      <c r="G3812" t="s">
        <v>3260</v>
      </c>
      <c r="H3812" s="2">
        <v>45878</v>
      </c>
      <c r="I3812" t="s">
        <v>3263</v>
      </c>
      <c r="J3812" t="s">
        <v>3261</v>
      </c>
      <c r="K3812">
        <v>14805</v>
      </c>
      <c r="L3812">
        <v>5</v>
      </c>
    </row>
    <row r="3813" spans="1:12" x14ac:dyDescent="0.45">
      <c r="A3813" t="str">
        <f t="shared" si="59"/>
        <v>A3812</v>
      </c>
      <c r="B3813" t="s">
        <v>673</v>
      </c>
      <c r="C3813" t="s">
        <v>3238</v>
      </c>
      <c r="D3813" t="s">
        <v>3252</v>
      </c>
      <c r="E3813" s="2">
        <v>45681</v>
      </c>
      <c r="F3813">
        <v>11</v>
      </c>
      <c r="G3813" t="s">
        <v>3257</v>
      </c>
      <c r="H3813" s="2">
        <v>45687</v>
      </c>
      <c r="I3813" t="s">
        <v>3263</v>
      </c>
      <c r="J3813" t="s">
        <v>3262</v>
      </c>
      <c r="K3813">
        <v>4651</v>
      </c>
      <c r="L3813">
        <v>6</v>
      </c>
    </row>
    <row r="3814" spans="1:12" x14ac:dyDescent="0.45">
      <c r="A3814" t="str">
        <f t="shared" si="59"/>
        <v>A3813</v>
      </c>
      <c r="B3814" t="s">
        <v>1682</v>
      </c>
      <c r="C3814" t="s">
        <v>3238</v>
      </c>
      <c r="D3814" t="s">
        <v>3256</v>
      </c>
      <c r="E3814" s="2">
        <v>45701</v>
      </c>
      <c r="F3814">
        <v>21</v>
      </c>
      <c r="G3814" t="s">
        <v>3257</v>
      </c>
      <c r="H3814" s="2">
        <v>45706</v>
      </c>
      <c r="I3814" t="s">
        <v>3263</v>
      </c>
      <c r="J3814" t="s">
        <v>3261</v>
      </c>
      <c r="K3814">
        <v>13739</v>
      </c>
      <c r="L3814">
        <v>5</v>
      </c>
    </row>
    <row r="3815" spans="1:12" x14ac:dyDescent="0.45">
      <c r="A3815" t="str">
        <f t="shared" si="59"/>
        <v>A3814</v>
      </c>
      <c r="B3815" t="s">
        <v>326</v>
      </c>
      <c r="C3815" t="s">
        <v>3238</v>
      </c>
      <c r="D3815" t="s">
        <v>3248</v>
      </c>
      <c r="E3815" s="2">
        <v>45844</v>
      </c>
      <c r="F3815">
        <v>12</v>
      </c>
      <c r="G3815" t="s">
        <v>3260</v>
      </c>
      <c r="H3815" s="2">
        <v>45850</v>
      </c>
      <c r="I3815" t="s">
        <v>3263</v>
      </c>
      <c r="J3815" t="s">
        <v>3262</v>
      </c>
      <c r="K3815">
        <v>2496</v>
      </c>
      <c r="L3815">
        <v>6</v>
      </c>
    </row>
    <row r="3816" spans="1:12" x14ac:dyDescent="0.45">
      <c r="A3816" t="str">
        <f t="shared" si="59"/>
        <v>A3815</v>
      </c>
      <c r="B3816" t="s">
        <v>2621</v>
      </c>
      <c r="C3816" t="s">
        <v>3238</v>
      </c>
      <c r="D3816" t="s">
        <v>3252</v>
      </c>
      <c r="E3816" s="2">
        <v>45907</v>
      </c>
      <c r="F3816">
        <v>12</v>
      </c>
      <c r="G3816" t="s">
        <v>3260</v>
      </c>
      <c r="H3816" s="2">
        <v>45911</v>
      </c>
      <c r="I3816" t="s">
        <v>3263</v>
      </c>
      <c r="J3816" t="s">
        <v>3262</v>
      </c>
      <c r="K3816">
        <v>2962</v>
      </c>
      <c r="L3816">
        <v>4</v>
      </c>
    </row>
    <row r="3817" spans="1:12" x14ac:dyDescent="0.45">
      <c r="A3817" t="str">
        <f t="shared" si="59"/>
        <v>A3816</v>
      </c>
      <c r="B3817" t="s">
        <v>2622</v>
      </c>
      <c r="C3817" t="s">
        <v>3235</v>
      </c>
      <c r="D3817" t="s">
        <v>3248</v>
      </c>
      <c r="E3817" s="2">
        <v>45783</v>
      </c>
      <c r="F3817">
        <v>17</v>
      </c>
      <c r="G3817" t="s">
        <v>3260</v>
      </c>
      <c r="H3817" s="2">
        <v>45789</v>
      </c>
      <c r="I3817" t="s">
        <v>3263</v>
      </c>
      <c r="J3817" t="s">
        <v>3261</v>
      </c>
      <c r="K3817">
        <v>13160</v>
      </c>
      <c r="L3817">
        <v>6</v>
      </c>
    </row>
    <row r="3818" spans="1:12" x14ac:dyDescent="0.45">
      <c r="A3818" t="str">
        <f t="shared" si="59"/>
        <v>A3817</v>
      </c>
      <c r="B3818" t="s">
        <v>1125</v>
      </c>
      <c r="C3818" t="s">
        <v>3238</v>
      </c>
      <c r="D3818" t="s">
        <v>3248</v>
      </c>
      <c r="E3818" s="2">
        <v>45992</v>
      </c>
      <c r="F3818">
        <v>14</v>
      </c>
      <c r="G3818" t="s">
        <v>3260</v>
      </c>
      <c r="H3818" s="2">
        <v>45998</v>
      </c>
      <c r="I3818" t="s">
        <v>3263</v>
      </c>
      <c r="J3818" t="s">
        <v>3261</v>
      </c>
      <c r="K3818">
        <v>9850</v>
      </c>
      <c r="L3818">
        <v>6</v>
      </c>
    </row>
    <row r="3819" spans="1:12" x14ac:dyDescent="0.45">
      <c r="A3819" t="str">
        <f t="shared" si="59"/>
        <v>A3818</v>
      </c>
      <c r="B3819" t="s">
        <v>2623</v>
      </c>
      <c r="C3819" t="s">
        <v>3238</v>
      </c>
      <c r="D3819" t="s">
        <v>3256</v>
      </c>
      <c r="E3819" s="2">
        <v>45912</v>
      </c>
      <c r="F3819">
        <v>18</v>
      </c>
      <c r="G3819" t="s">
        <v>3257</v>
      </c>
      <c r="H3819" s="2">
        <v>45916</v>
      </c>
      <c r="I3819" t="s">
        <v>3263</v>
      </c>
      <c r="J3819" t="s">
        <v>3262</v>
      </c>
      <c r="K3819">
        <v>3969</v>
      </c>
      <c r="L3819">
        <v>4</v>
      </c>
    </row>
    <row r="3820" spans="1:12" x14ac:dyDescent="0.45">
      <c r="A3820" t="str">
        <f t="shared" si="59"/>
        <v>A3819</v>
      </c>
      <c r="B3820" t="s">
        <v>2624</v>
      </c>
      <c r="C3820" t="s">
        <v>3235</v>
      </c>
      <c r="D3820" t="s">
        <v>3252</v>
      </c>
      <c r="E3820" s="2">
        <v>45818</v>
      </c>
      <c r="F3820">
        <v>8</v>
      </c>
      <c r="G3820" t="s">
        <v>3260</v>
      </c>
      <c r="H3820" s="2">
        <v>45824</v>
      </c>
      <c r="I3820" t="s">
        <v>3263</v>
      </c>
      <c r="J3820" t="s">
        <v>3262</v>
      </c>
      <c r="K3820">
        <v>4823</v>
      </c>
      <c r="L3820">
        <v>6</v>
      </c>
    </row>
    <row r="3821" spans="1:12" x14ac:dyDescent="0.45">
      <c r="A3821" t="str">
        <f t="shared" si="59"/>
        <v>A3820</v>
      </c>
      <c r="B3821" t="s">
        <v>1750</v>
      </c>
      <c r="C3821" t="s">
        <v>3238</v>
      </c>
      <c r="D3821" t="s">
        <v>3256</v>
      </c>
      <c r="E3821" s="2">
        <v>45897</v>
      </c>
      <c r="F3821">
        <v>19</v>
      </c>
      <c r="G3821" t="s">
        <v>3257</v>
      </c>
      <c r="H3821" s="2">
        <v>45901</v>
      </c>
      <c r="I3821" t="s">
        <v>3264</v>
      </c>
      <c r="J3821" t="s">
        <v>3261</v>
      </c>
      <c r="K3821">
        <v>14793</v>
      </c>
      <c r="L3821">
        <v>4</v>
      </c>
    </row>
    <row r="3822" spans="1:12" x14ac:dyDescent="0.45">
      <c r="A3822" t="str">
        <f t="shared" si="59"/>
        <v>A3821</v>
      </c>
      <c r="B3822" t="s">
        <v>1816</v>
      </c>
      <c r="C3822" t="s">
        <v>3235</v>
      </c>
      <c r="D3822" t="s">
        <v>3252</v>
      </c>
      <c r="E3822" s="2">
        <v>45667</v>
      </c>
      <c r="F3822">
        <v>19</v>
      </c>
      <c r="G3822" t="s">
        <v>3260</v>
      </c>
      <c r="H3822" s="2">
        <v>45673</v>
      </c>
      <c r="I3822" t="s">
        <v>3263</v>
      </c>
      <c r="J3822" t="s">
        <v>3262</v>
      </c>
      <c r="K3822">
        <v>4600</v>
      </c>
      <c r="L3822">
        <v>6</v>
      </c>
    </row>
    <row r="3823" spans="1:12" x14ac:dyDescent="0.45">
      <c r="A3823" t="str">
        <f t="shared" si="59"/>
        <v>A3822</v>
      </c>
      <c r="B3823" t="s">
        <v>1553</v>
      </c>
      <c r="C3823" t="s">
        <v>3238</v>
      </c>
      <c r="D3823" t="s">
        <v>3258</v>
      </c>
      <c r="E3823" s="2">
        <v>45874</v>
      </c>
      <c r="F3823">
        <v>15</v>
      </c>
      <c r="G3823" t="s">
        <v>3257</v>
      </c>
      <c r="H3823" s="2">
        <v>45879</v>
      </c>
      <c r="I3823" t="s">
        <v>3263</v>
      </c>
      <c r="J3823" t="s">
        <v>3262</v>
      </c>
      <c r="K3823">
        <v>4075</v>
      </c>
      <c r="L3823">
        <v>5</v>
      </c>
    </row>
    <row r="3824" spans="1:12" x14ac:dyDescent="0.45">
      <c r="A3824" t="str">
        <f t="shared" si="59"/>
        <v>A3823</v>
      </c>
      <c r="B3824" t="s">
        <v>2625</v>
      </c>
      <c r="C3824" t="s">
        <v>3235</v>
      </c>
      <c r="D3824" t="s">
        <v>3256</v>
      </c>
      <c r="E3824" s="2">
        <v>45975</v>
      </c>
      <c r="F3824">
        <v>19</v>
      </c>
      <c r="G3824" t="s">
        <v>3257</v>
      </c>
      <c r="H3824" s="2">
        <v>45979</v>
      </c>
      <c r="I3824" t="s">
        <v>3264</v>
      </c>
      <c r="J3824" t="s">
        <v>3262</v>
      </c>
      <c r="K3824">
        <v>3535</v>
      </c>
      <c r="L3824">
        <v>4</v>
      </c>
    </row>
    <row r="3825" spans="1:12" x14ac:dyDescent="0.45">
      <c r="A3825" t="str">
        <f t="shared" si="59"/>
        <v>A3824</v>
      </c>
      <c r="B3825" t="s">
        <v>865</v>
      </c>
      <c r="C3825" t="s">
        <v>3235</v>
      </c>
      <c r="D3825" t="s">
        <v>3254</v>
      </c>
      <c r="E3825" s="2">
        <v>45847</v>
      </c>
      <c r="F3825">
        <v>9</v>
      </c>
      <c r="G3825" t="s">
        <v>3260</v>
      </c>
      <c r="H3825" s="2">
        <v>45848</v>
      </c>
      <c r="I3825" t="s">
        <v>3263</v>
      </c>
      <c r="J3825" t="s">
        <v>3262</v>
      </c>
      <c r="K3825">
        <v>4616</v>
      </c>
      <c r="L3825">
        <v>1</v>
      </c>
    </row>
    <row r="3826" spans="1:12" x14ac:dyDescent="0.45">
      <c r="A3826" t="str">
        <f t="shared" si="59"/>
        <v>A3825</v>
      </c>
      <c r="B3826" t="s">
        <v>1799</v>
      </c>
      <c r="C3826" t="s">
        <v>3235</v>
      </c>
      <c r="D3826" t="s">
        <v>3258</v>
      </c>
      <c r="E3826" s="2">
        <v>45856</v>
      </c>
      <c r="F3826">
        <v>11</v>
      </c>
      <c r="G3826" t="s">
        <v>3260</v>
      </c>
      <c r="H3826" s="2">
        <v>45860</v>
      </c>
      <c r="I3826" t="s">
        <v>3263</v>
      </c>
      <c r="J3826" t="s">
        <v>3262</v>
      </c>
      <c r="K3826">
        <v>2283</v>
      </c>
      <c r="L3826">
        <v>4</v>
      </c>
    </row>
    <row r="3827" spans="1:12" x14ac:dyDescent="0.45">
      <c r="A3827" t="str">
        <f t="shared" si="59"/>
        <v>A3826</v>
      </c>
      <c r="B3827" t="s">
        <v>2626</v>
      </c>
      <c r="C3827" t="s">
        <v>3238</v>
      </c>
      <c r="D3827" t="s">
        <v>3256</v>
      </c>
      <c r="E3827" s="2">
        <v>45847</v>
      </c>
      <c r="F3827">
        <v>20</v>
      </c>
      <c r="G3827" t="s">
        <v>3257</v>
      </c>
      <c r="H3827" s="2">
        <v>45849</v>
      </c>
      <c r="I3827" t="s">
        <v>3263</v>
      </c>
      <c r="J3827" t="s">
        <v>3261</v>
      </c>
      <c r="K3827">
        <v>8349</v>
      </c>
      <c r="L3827">
        <v>2</v>
      </c>
    </row>
    <row r="3828" spans="1:12" x14ac:dyDescent="0.45">
      <c r="A3828" t="str">
        <f t="shared" si="59"/>
        <v>A3827</v>
      </c>
      <c r="B3828" t="s">
        <v>1812</v>
      </c>
      <c r="C3828" t="s">
        <v>3238</v>
      </c>
      <c r="D3828" t="s">
        <v>3256</v>
      </c>
      <c r="E3828" s="2">
        <v>45728</v>
      </c>
      <c r="F3828">
        <v>22</v>
      </c>
      <c r="G3828" t="s">
        <v>3257</v>
      </c>
      <c r="H3828" s="2">
        <v>45730</v>
      </c>
      <c r="I3828" t="s">
        <v>3263</v>
      </c>
      <c r="J3828" t="s">
        <v>3261</v>
      </c>
      <c r="K3828">
        <v>12190</v>
      </c>
      <c r="L3828">
        <v>2</v>
      </c>
    </row>
    <row r="3829" spans="1:12" x14ac:dyDescent="0.45">
      <c r="A3829" t="str">
        <f t="shared" si="59"/>
        <v>A3828</v>
      </c>
      <c r="B3829" t="s">
        <v>1888</v>
      </c>
      <c r="C3829" t="s">
        <v>3235</v>
      </c>
      <c r="D3829" t="s">
        <v>3258</v>
      </c>
      <c r="E3829" s="2">
        <v>45844</v>
      </c>
      <c r="F3829">
        <v>19</v>
      </c>
      <c r="G3829" t="s">
        <v>3260</v>
      </c>
      <c r="H3829" s="2">
        <v>45846</v>
      </c>
      <c r="I3829" t="s">
        <v>3263</v>
      </c>
      <c r="J3829" t="s">
        <v>3262</v>
      </c>
      <c r="K3829">
        <v>4298</v>
      </c>
      <c r="L3829">
        <v>2</v>
      </c>
    </row>
    <row r="3830" spans="1:12" x14ac:dyDescent="0.45">
      <c r="A3830" t="str">
        <f t="shared" si="59"/>
        <v>A3829</v>
      </c>
      <c r="B3830" t="s">
        <v>1256</v>
      </c>
      <c r="C3830" t="s">
        <v>3238</v>
      </c>
      <c r="D3830" t="s">
        <v>3248</v>
      </c>
      <c r="E3830" s="2">
        <v>45659</v>
      </c>
      <c r="F3830">
        <v>13</v>
      </c>
      <c r="G3830" t="s">
        <v>3260</v>
      </c>
      <c r="H3830" s="2">
        <v>45665</v>
      </c>
      <c r="I3830" t="s">
        <v>3263</v>
      </c>
      <c r="J3830" t="s">
        <v>3262</v>
      </c>
      <c r="K3830">
        <v>3896</v>
      </c>
      <c r="L3830">
        <v>6</v>
      </c>
    </row>
    <row r="3831" spans="1:12" x14ac:dyDescent="0.45">
      <c r="A3831" t="str">
        <f t="shared" si="59"/>
        <v>A3830</v>
      </c>
      <c r="B3831" t="s">
        <v>1852</v>
      </c>
      <c r="C3831" t="s">
        <v>3238</v>
      </c>
      <c r="D3831" t="s">
        <v>3254</v>
      </c>
      <c r="E3831" s="2">
        <v>45890</v>
      </c>
      <c r="F3831">
        <v>11</v>
      </c>
      <c r="G3831" t="s">
        <v>3257</v>
      </c>
      <c r="H3831" s="2">
        <v>45891</v>
      </c>
      <c r="I3831" t="s">
        <v>3263</v>
      </c>
      <c r="J3831" t="s">
        <v>3262</v>
      </c>
      <c r="K3831">
        <v>2292</v>
      </c>
      <c r="L3831">
        <v>1</v>
      </c>
    </row>
    <row r="3832" spans="1:12" x14ac:dyDescent="0.45">
      <c r="A3832" t="str">
        <f t="shared" si="59"/>
        <v>A3831</v>
      </c>
      <c r="B3832" t="s">
        <v>2627</v>
      </c>
      <c r="C3832" t="s">
        <v>3238</v>
      </c>
      <c r="D3832" t="s">
        <v>3252</v>
      </c>
      <c r="E3832" s="2">
        <v>45680</v>
      </c>
      <c r="F3832">
        <v>20</v>
      </c>
      <c r="G3832" t="s">
        <v>3260</v>
      </c>
      <c r="H3832" s="2">
        <v>45682</v>
      </c>
      <c r="I3832" t="s">
        <v>3263</v>
      </c>
      <c r="J3832" t="s">
        <v>3262</v>
      </c>
      <c r="K3832">
        <v>3495</v>
      </c>
      <c r="L3832">
        <v>2</v>
      </c>
    </row>
    <row r="3833" spans="1:12" x14ac:dyDescent="0.45">
      <c r="A3833" t="str">
        <f t="shared" si="59"/>
        <v>A3832</v>
      </c>
      <c r="B3833" t="s">
        <v>866</v>
      </c>
      <c r="C3833" t="s">
        <v>3235</v>
      </c>
      <c r="D3833" t="s">
        <v>3248</v>
      </c>
      <c r="E3833" s="2">
        <v>45943</v>
      </c>
      <c r="F3833">
        <v>20</v>
      </c>
      <c r="G3833" t="s">
        <v>3260</v>
      </c>
      <c r="H3833" s="2">
        <v>45950</v>
      </c>
      <c r="I3833" t="s">
        <v>3263</v>
      </c>
      <c r="J3833" t="s">
        <v>3261</v>
      </c>
      <c r="K3833">
        <v>14460</v>
      </c>
      <c r="L3833">
        <v>7</v>
      </c>
    </row>
    <row r="3834" spans="1:12" x14ac:dyDescent="0.45">
      <c r="A3834" t="str">
        <f t="shared" si="59"/>
        <v>A3833</v>
      </c>
      <c r="B3834" t="s">
        <v>2628</v>
      </c>
      <c r="C3834" t="s">
        <v>3235</v>
      </c>
      <c r="D3834" t="s">
        <v>3248</v>
      </c>
      <c r="E3834" s="2">
        <v>45735</v>
      </c>
      <c r="F3834">
        <v>18</v>
      </c>
      <c r="G3834" t="s">
        <v>3260</v>
      </c>
      <c r="H3834" s="2">
        <v>45739</v>
      </c>
      <c r="I3834" t="s">
        <v>3263</v>
      </c>
      <c r="J3834" t="s">
        <v>3262</v>
      </c>
      <c r="K3834">
        <v>4712</v>
      </c>
      <c r="L3834">
        <v>4</v>
      </c>
    </row>
    <row r="3835" spans="1:12" x14ac:dyDescent="0.45">
      <c r="A3835" t="str">
        <f t="shared" si="59"/>
        <v>A3834</v>
      </c>
      <c r="B3835" t="s">
        <v>589</v>
      </c>
      <c r="C3835" t="s">
        <v>3238</v>
      </c>
      <c r="D3835" t="s">
        <v>3248</v>
      </c>
      <c r="E3835" s="2">
        <v>45840</v>
      </c>
      <c r="F3835">
        <v>14</v>
      </c>
      <c r="G3835" t="s">
        <v>3260</v>
      </c>
      <c r="H3835" s="2">
        <v>45846</v>
      </c>
      <c r="I3835" t="s">
        <v>3263</v>
      </c>
      <c r="J3835" t="s">
        <v>3261</v>
      </c>
      <c r="K3835">
        <v>14352</v>
      </c>
      <c r="L3835">
        <v>6</v>
      </c>
    </row>
    <row r="3836" spans="1:12" x14ac:dyDescent="0.45">
      <c r="A3836" t="str">
        <f t="shared" si="59"/>
        <v>A3835</v>
      </c>
      <c r="B3836" t="s">
        <v>374</v>
      </c>
      <c r="C3836" t="s">
        <v>3238</v>
      </c>
      <c r="D3836" t="s">
        <v>3258</v>
      </c>
      <c r="E3836" s="2">
        <v>45672</v>
      </c>
      <c r="F3836">
        <v>14</v>
      </c>
      <c r="G3836" t="s">
        <v>3257</v>
      </c>
      <c r="H3836" s="2">
        <v>45677</v>
      </c>
      <c r="I3836" t="s">
        <v>3263</v>
      </c>
      <c r="J3836" t="s">
        <v>3262</v>
      </c>
      <c r="K3836">
        <v>2322</v>
      </c>
      <c r="L3836">
        <v>5</v>
      </c>
    </row>
    <row r="3837" spans="1:12" x14ac:dyDescent="0.45">
      <c r="A3837" t="str">
        <f t="shared" si="59"/>
        <v>A3836</v>
      </c>
      <c r="B3837" t="s">
        <v>2629</v>
      </c>
      <c r="C3837" t="s">
        <v>3241</v>
      </c>
      <c r="D3837" t="s">
        <v>3258</v>
      </c>
      <c r="E3837" s="2">
        <v>45878</v>
      </c>
      <c r="F3837">
        <v>14</v>
      </c>
      <c r="G3837" t="s">
        <v>3260</v>
      </c>
      <c r="H3837" s="2">
        <v>45883</v>
      </c>
      <c r="I3837" t="s">
        <v>3263</v>
      </c>
      <c r="J3837" t="s">
        <v>3262</v>
      </c>
      <c r="K3837">
        <v>3661</v>
      </c>
      <c r="L3837">
        <v>5</v>
      </c>
    </row>
    <row r="3838" spans="1:12" x14ac:dyDescent="0.45">
      <c r="A3838" t="str">
        <f t="shared" si="59"/>
        <v>A3837</v>
      </c>
      <c r="B3838" t="s">
        <v>2044</v>
      </c>
      <c r="C3838" t="s">
        <v>3235</v>
      </c>
      <c r="D3838" t="s">
        <v>3256</v>
      </c>
      <c r="E3838" s="2">
        <v>45788</v>
      </c>
      <c r="F3838">
        <v>23</v>
      </c>
      <c r="G3838" t="s">
        <v>3257</v>
      </c>
      <c r="H3838" s="2">
        <v>45791</v>
      </c>
      <c r="I3838" t="s">
        <v>3263</v>
      </c>
      <c r="J3838" t="s">
        <v>3261</v>
      </c>
      <c r="K3838">
        <v>9831</v>
      </c>
      <c r="L3838">
        <v>3</v>
      </c>
    </row>
    <row r="3839" spans="1:12" x14ac:dyDescent="0.45">
      <c r="A3839" t="str">
        <f t="shared" si="59"/>
        <v>A3838</v>
      </c>
      <c r="B3839" t="s">
        <v>558</v>
      </c>
      <c r="C3839" t="s">
        <v>3238</v>
      </c>
      <c r="D3839" t="s">
        <v>3252</v>
      </c>
      <c r="E3839" s="2">
        <v>45831</v>
      </c>
      <c r="F3839">
        <v>10</v>
      </c>
      <c r="G3839" t="s">
        <v>3260</v>
      </c>
      <c r="H3839" s="2">
        <v>45834</v>
      </c>
      <c r="I3839" t="s">
        <v>3263</v>
      </c>
      <c r="J3839" t="s">
        <v>3262</v>
      </c>
      <c r="K3839">
        <v>3240</v>
      </c>
      <c r="L3839">
        <v>3</v>
      </c>
    </row>
    <row r="3840" spans="1:12" x14ac:dyDescent="0.45">
      <c r="A3840" t="str">
        <f t="shared" si="59"/>
        <v>A3839</v>
      </c>
      <c r="B3840" t="s">
        <v>2630</v>
      </c>
      <c r="C3840" t="s">
        <v>3238</v>
      </c>
      <c r="D3840" t="s">
        <v>3250</v>
      </c>
      <c r="E3840" s="2">
        <v>45703</v>
      </c>
      <c r="F3840">
        <v>14</v>
      </c>
      <c r="G3840" t="s">
        <v>3260</v>
      </c>
      <c r="H3840" s="2">
        <v>45713</v>
      </c>
      <c r="I3840" t="s">
        <v>3263</v>
      </c>
      <c r="J3840" t="s">
        <v>3262</v>
      </c>
      <c r="K3840">
        <v>4867</v>
      </c>
      <c r="L3840">
        <v>10</v>
      </c>
    </row>
    <row r="3841" spans="1:12" x14ac:dyDescent="0.45">
      <c r="A3841" t="str">
        <f t="shared" si="59"/>
        <v>A3840</v>
      </c>
      <c r="B3841" t="s">
        <v>2631</v>
      </c>
      <c r="C3841" t="s">
        <v>3235</v>
      </c>
      <c r="D3841" t="s">
        <v>3248</v>
      </c>
      <c r="E3841" s="2">
        <v>45748</v>
      </c>
      <c r="F3841">
        <v>8</v>
      </c>
      <c r="G3841" t="s">
        <v>3260</v>
      </c>
      <c r="H3841" s="2">
        <v>45755</v>
      </c>
      <c r="I3841" t="s">
        <v>3263</v>
      </c>
      <c r="J3841" t="s">
        <v>3261</v>
      </c>
      <c r="K3841">
        <v>8021</v>
      </c>
      <c r="L3841">
        <v>7</v>
      </c>
    </row>
    <row r="3842" spans="1:12" x14ac:dyDescent="0.45">
      <c r="A3842" t="str">
        <f t="shared" si="59"/>
        <v>A3841</v>
      </c>
      <c r="B3842" t="s">
        <v>1094</v>
      </c>
      <c r="C3842" t="s">
        <v>3238</v>
      </c>
      <c r="D3842" t="s">
        <v>3252</v>
      </c>
      <c r="E3842" s="2">
        <v>45732</v>
      </c>
      <c r="F3842">
        <v>18</v>
      </c>
      <c r="G3842" t="s">
        <v>3257</v>
      </c>
      <c r="H3842" s="2">
        <v>45737</v>
      </c>
      <c r="I3842" t="s">
        <v>3263</v>
      </c>
      <c r="J3842" t="s">
        <v>3262</v>
      </c>
      <c r="K3842">
        <v>4210</v>
      </c>
      <c r="L3842">
        <v>5</v>
      </c>
    </row>
    <row r="3843" spans="1:12" x14ac:dyDescent="0.45">
      <c r="A3843" t="str">
        <f t="shared" ref="A3843:A3906" si="60">"A"&amp;TEXT(ROW()-1,"0000")</f>
        <v>A3842</v>
      </c>
      <c r="B3843" t="s">
        <v>917</v>
      </c>
      <c r="C3843" t="s">
        <v>3238</v>
      </c>
      <c r="D3843" t="s">
        <v>3248</v>
      </c>
      <c r="E3843" s="2">
        <v>45827</v>
      </c>
      <c r="F3843">
        <v>12</v>
      </c>
      <c r="G3843" t="s">
        <v>3260</v>
      </c>
      <c r="H3843" s="2">
        <v>45832</v>
      </c>
      <c r="I3843" t="s">
        <v>3263</v>
      </c>
      <c r="J3843" t="s">
        <v>3261</v>
      </c>
      <c r="K3843">
        <v>12208</v>
      </c>
      <c r="L3843">
        <v>5</v>
      </c>
    </row>
    <row r="3844" spans="1:12" x14ac:dyDescent="0.45">
      <c r="A3844" t="str">
        <f t="shared" si="60"/>
        <v>A3843</v>
      </c>
      <c r="B3844" t="s">
        <v>2632</v>
      </c>
      <c r="C3844" t="s">
        <v>3238</v>
      </c>
      <c r="D3844" t="s">
        <v>3256</v>
      </c>
      <c r="E3844" s="2">
        <v>45785</v>
      </c>
      <c r="F3844">
        <v>19</v>
      </c>
      <c r="G3844" t="s">
        <v>3257</v>
      </c>
      <c r="H3844" s="2">
        <v>45789</v>
      </c>
      <c r="I3844" t="s">
        <v>3263</v>
      </c>
      <c r="J3844" t="s">
        <v>3261</v>
      </c>
      <c r="K3844">
        <v>8494</v>
      </c>
      <c r="L3844">
        <v>4</v>
      </c>
    </row>
    <row r="3845" spans="1:12" x14ac:dyDescent="0.45">
      <c r="A3845" t="str">
        <f t="shared" si="60"/>
        <v>A3844</v>
      </c>
      <c r="B3845" t="s">
        <v>886</v>
      </c>
      <c r="C3845" t="s">
        <v>3238</v>
      </c>
      <c r="D3845" t="s">
        <v>3252</v>
      </c>
      <c r="E3845" s="2">
        <v>45696</v>
      </c>
      <c r="F3845">
        <v>19</v>
      </c>
      <c r="G3845" t="s">
        <v>3260</v>
      </c>
      <c r="H3845" s="2">
        <v>45702</v>
      </c>
      <c r="I3845" t="s">
        <v>3263</v>
      </c>
      <c r="J3845" t="s">
        <v>3262</v>
      </c>
      <c r="K3845">
        <v>3961</v>
      </c>
      <c r="L3845">
        <v>6</v>
      </c>
    </row>
    <row r="3846" spans="1:12" x14ac:dyDescent="0.45">
      <c r="A3846" t="str">
        <f t="shared" si="60"/>
        <v>A3845</v>
      </c>
      <c r="B3846" t="s">
        <v>119</v>
      </c>
      <c r="C3846" t="s">
        <v>3238</v>
      </c>
      <c r="D3846" t="s">
        <v>3258</v>
      </c>
      <c r="E3846" s="2">
        <v>45821</v>
      </c>
      <c r="F3846">
        <v>9</v>
      </c>
      <c r="G3846" t="s">
        <v>3260</v>
      </c>
      <c r="H3846" s="2">
        <v>45824</v>
      </c>
      <c r="I3846" t="s">
        <v>3263</v>
      </c>
      <c r="J3846" t="s">
        <v>3262</v>
      </c>
      <c r="K3846">
        <v>4161</v>
      </c>
      <c r="L3846">
        <v>3</v>
      </c>
    </row>
    <row r="3847" spans="1:12" x14ac:dyDescent="0.45">
      <c r="A3847" t="str">
        <f t="shared" si="60"/>
        <v>A3846</v>
      </c>
      <c r="B3847" t="s">
        <v>2633</v>
      </c>
      <c r="C3847" t="s">
        <v>3235</v>
      </c>
      <c r="D3847" t="s">
        <v>3258</v>
      </c>
      <c r="E3847" s="2">
        <v>45901</v>
      </c>
      <c r="F3847">
        <v>11</v>
      </c>
      <c r="G3847" t="s">
        <v>3260</v>
      </c>
      <c r="H3847" s="2">
        <v>45907</v>
      </c>
      <c r="I3847" t="s">
        <v>3263</v>
      </c>
      <c r="J3847" t="s">
        <v>3262</v>
      </c>
      <c r="K3847">
        <v>3999</v>
      </c>
      <c r="L3847">
        <v>6</v>
      </c>
    </row>
    <row r="3848" spans="1:12" x14ac:dyDescent="0.45">
      <c r="A3848" t="str">
        <f t="shared" si="60"/>
        <v>A3847</v>
      </c>
      <c r="B3848" t="s">
        <v>1495</v>
      </c>
      <c r="C3848" t="s">
        <v>3238</v>
      </c>
      <c r="D3848" t="s">
        <v>3252</v>
      </c>
      <c r="E3848" s="2">
        <v>45723</v>
      </c>
      <c r="F3848">
        <v>14</v>
      </c>
      <c r="G3848" t="s">
        <v>3260</v>
      </c>
      <c r="H3848" s="2">
        <v>45729</v>
      </c>
      <c r="I3848" t="s">
        <v>3263</v>
      </c>
      <c r="J3848" t="s">
        <v>3262</v>
      </c>
      <c r="K3848">
        <v>2664</v>
      </c>
      <c r="L3848">
        <v>6</v>
      </c>
    </row>
    <row r="3849" spans="1:12" x14ac:dyDescent="0.45">
      <c r="A3849" t="str">
        <f t="shared" si="60"/>
        <v>A3848</v>
      </c>
      <c r="B3849" t="s">
        <v>703</v>
      </c>
      <c r="C3849" t="s">
        <v>3238</v>
      </c>
      <c r="D3849" t="s">
        <v>3256</v>
      </c>
      <c r="E3849" s="2">
        <v>45661</v>
      </c>
      <c r="F3849">
        <v>22</v>
      </c>
      <c r="G3849" t="s">
        <v>3257</v>
      </c>
      <c r="H3849" s="2">
        <v>45666</v>
      </c>
      <c r="I3849" t="s">
        <v>3263</v>
      </c>
      <c r="J3849" t="s">
        <v>3262</v>
      </c>
      <c r="K3849">
        <v>2530</v>
      </c>
      <c r="L3849">
        <v>5</v>
      </c>
    </row>
    <row r="3850" spans="1:12" x14ac:dyDescent="0.45">
      <c r="A3850" t="str">
        <f t="shared" si="60"/>
        <v>A3849</v>
      </c>
      <c r="B3850" t="s">
        <v>477</v>
      </c>
      <c r="C3850" t="s">
        <v>3241</v>
      </c>
      <c r="D3850" t="s">
        <v>3258</v>
      </c>
      <c r="E3850" s="2">
        <v>45785</v>
      </c>
      <c r="F3850">
        <v>13</v>
      </c>
      <c r="G3850" t="s">
        <v>3260</v>
      </c>
      <c r="H3850" s="2">
        <v>45790</v>
      </c>
      <c r="I3850" t="s">
        <v>3263</v>
      </c>
      <c r="J3850" t="s">
        <v>3262</v>
      </c>
      <c r="K3850">
        <v>4697</v>
      </c>
      <c r="L3850">
        <v>5</v>
      </c>
    </row>
    <row r="3851" spans="1:12" x14ac:dyDescent="0.45">
      <c r="A3851" t="str">
        <f t="shared" si="60"/>
        <v>A3850</v>
      </c>
      <c r="B3851" t="s">
        <v>963</v>
      </c>
      <c r="C3851" t="s">
        <v>3235</v>
      </c>
      <c r="D3851" t="s">
        <v>3252</v>
      </c>
      <c r="E3851" s="2">
        <v>45836</v>
      </c>
      <c r="F3851">
        <v>11</v>
      </c>
      <c r="G3851" t="s">
        <v>3260</v>
      </c>
      <c r="H3851" s="2">
        <v>45840</v>
      </c>
      <c r="I3851" t="s">
        <v>3263</v>
      </c>
      <c r="J3851" t="s">
        <v>3262</v>
      </c>
      <c r="K3851">
        <v>3173</v>
      </c>
      <c r="L3851">
        <v>4</v>
      </c>
    </row>
    <row r="3852" spans="1:12" x14ac:dyDescent="0.45">
      <c r="A3852" t="str">
        <f t="shared" si="60"/>
        <v>A3851</v>
      </c>
      <c r="B3852" t="s">
        <v>2335</v>
      </c>
      <c r="C3852" t="s">
        <v>3241</v>
      </c>
      <c r="D3852" t="s">
        <v>3248</v>
      </c>
      <c r="E3852" s="2">
        <v>45991</v>
      </c>
      <c r="F3852">
        <v>19</v>
      </c>
      <c r="G3852" t="s">
        <v>3260</v>
      </c>
      <c r="H3852" s="2">
        <v>45998</v>
      </c>
      <c r="I3852" t="s">
        <v>3263</v>
      </c>
      <c r="J3852" t="s">
        <v>3262</v>
      </c>
      <c r="K3852">
        <v>3254</v>
      </c>
      <c r="L3852">
        <v>7</v>
      </c>
    </row>
    <row r="3853" spans="1:12" x14ac:dyDescent="0.45">
      <c r="A3853" t="str">
        <f t="shared" si="60"/>
        <v>A3852</v>
      </c>
      <c r="B3853" t="s">
        <v>2634</v>
      </c>
      <c r="C3853" t="s">
        <v>3238</v>
      </c>
      <c r="D3853" t="s">
        <v>3248</v>
      </c>
      <c r="E3853" s="2">
        <v>45854</v>
      </c>
      <c r="F3853">
        <v>10</v>
      </c>
      <c r="G3853" t="s">
        <v>3260</v>
      </c>
      <c r="H3853" s="2">
        <v>45858</v>
      </c>
      <c r="I3853" t="s">
        <v>3263</v>
      </c>
      <c r="J3853" t="s">
        <v>3262</v>
      </c>
      <c r="K3853">
        <v>3061</v>
      </c>
      <c r="L3853">
        <v>4</v>
      </c>
    </row>
    <row r="3854" spans="1:12" x14ac:dyDescent="0.45">
      <c r="A3854" t="str">
        <f t="shared" si="60"/>
        <v>A3853</v>
      </c>
      <c r="B3854" t="s">
        <v>2635</v>
      </c>
      <c r="C3854" t="s">
        <v>3235</v>
      </c>
      <c r="D3854" t="s">
        <v>3258</v>
      </c>
      <c r="E3854" s="2">
        <v>45780</v>
      </c>
      <c r="F3854">
        <v>17</v>
      </c>
      <c r="G3854" t="s">
        <v>3260</v>
      </c>
      <c r="H3854" s="2">
        <v>45782</v>
      </c>
      <c r="I3854" t="s">
        <v>3263</v>
      </c>
      <c r="J3854" t="s">
        <v>3262</v>
      </c>
      <c r="K3854">
        <v>4617</v>
      </c>
      <c r="L3854">
        <v>2</v>
      </c>
    </row>
    <row r="3855" spans="1:12" x14ac:dyDescent="0.45">
      <c r="A3855" t="str">
        <f t="shared" si="60"/>
        <v>A3854</v>
      </c>
      <c r="B3855" t="s">
        <v>483</v>
      </c>
      <c r="C3855" t="s">
        <v>3238</v>
      </c>
      <c r="D3855" t="s">
        <v>3256</v>
      </c>
      <c r="E3855" s="2">
        <v>45981</v>
      </c>
      <c r="F3855">
        <v>22</v>
      </c>
      <c r="G3855" t="s">
        <v>3257</v>
      </c>
      <c r="H3855" s="2">
        <v>45983</v>
      </c>
      <c r="I3855" t="s">
        <v>3264</v>
      </c>
      <c r="J3855" t="s">
        <v>3261</v>
      </c>
      <c r="K3855">
        <v>8711</v>
      </c>
      <c r="L3855">
        <v>2</v>
      </c>
    </row>
    <row r="3856" spans="1:12" x14ac:dyDescent="0.45">
      <c r="A3856" t="str">
        <f t="shared" si="60"/>
        <v>A3855</v>
      </c>
      <c r="B3856" t="s">
        <v>2560</v>
      </c>
      <c r="C3856" t="s">
        <v>3235</v>
      </c>
      <c r="D3856" t="s">
        <v>3250</v>
      </c>
      <c r="E3856" s="2">
        <v>45826</v>
      </c>
      <c r="F3856">
        <v>15</v>
      </c>
      <c r="G3856" t="s">
        <v>3260</v>
      </c>
      <c r="H3856" s="2">
        <v>45833</v>
      </c>
      <c r="I3856" t="s">
        <v>3263</v>
      </c>
      <c r="J3856" t="s">
        <v>3262</v>
      </c>
      <c r="K3856">
        <v>4126</v>
      </c>
      <c r="L3856">
        <v>7</v>
      </c>
    </row>
    <row r="3857" spans="1:12" x14ac:dyDescent="0.45">
      <c r="A3857" t="str">
        <f t="shared" si="60"/>
        <v>A3856</v>
      </c>
      <c r="B3857" t="s">
        <v>2636</v>
      </c>
      <c r="C3857" t="s">
        <v>3238</v>
      </c>
      <c r="D3857" t="s">
        <v>3248</v>
      </c>
      <c r="E3857" s="2">
        <v>45929</v>
      </c>
      <c r="F3857">
        <v>17</v>
      </c>
      <c r="G3857" t="s">
        <v>3257</v>
      </c>
      <c r="H3857" s="2">
        <v>45934</v>
      </c>
      <c r="I3857" t="s">
        <v>3263</v>
      </c>
      <c r="J3857" t="s">
        <v>3261</v>
      </c>
      <c r="K3857">
        <v>11169</v>
      </c>
      <c r="L3857">
        <v>5</v>
      </c>
    </row>
    <row r="3858" spans="1:12" x14ac:dyDescent="0.45">
      <c r="A3858" t="str">
        <f t="shared" si="60"/>
        <v>A3857</v>
      </c>
      <c r="B3858" t="s">
        <v>2637</v>
      </c>
      <c r="C3858" t="s">
        <v>3235</v>
      </c>
      <c r="D3858" t="s">
        <v>3248</v>
      </c>
      <c r="E3858" s="2">
        <v>46015</v>
      </c>
      <c r="F3858">
        <v>12</v>
      </c>
      <c r="G3858" t="s">
        <v>3260</v>
      </c>
      <c r="H3858" s="2">
        <v>46019</v>
      </c>
      <c r="I3858" t="s">
        <v>3263</v>
      </c>
      <c r="J3858" t="s">
        <v>3262</v>
      </c>
      <c r="K3858">
        <v>3015</v>
      </c>
      <c r="L3858">
        <v>4</v>
      </c>
    </row>
    <row r="3859" spans="1:12" x14ac:dyDescent="0.45">
      <c r="A3859" t="str">
        <f t="shared" si="60"/>
        <v>A3858</v>
      </c>
      <c r="B3859" t="s">
        <v>2638</v>
      </c>
      <c r="C3859" t="s">
        <v>3235</v>
      </c>
      <c r="D3859" t="s">
        <v>3252</v>
      </c>
      <c r="E3859" s="2">
        <v>45746</v>
      </c>
      <c r="F3859">
        <v>13</v>
      </c>
      <c r="G3859" t="s">
        <v>3260</v>
      </c>
      <c r="H3859" s="2">
        <v>45748</v>
      </c>
      <c r="I3859" t="s">
        <v>3263</v>
      </c>
      <c r="J3859" t="s">
        <v>3262</v>
      </c>
      <c r="K3859">
        <v>4541</v>
      </c>
      <c r="L3859">
        <v>2</v>
      </c>
    </row>
    <row r="3860" spans="1:12" x14ac:dyDescent="0.45">
      <c r="A3860" t="str">
        <f t="shared" si="60"/>
        <v>A3859</v>
      </c>
      <c r="B3860" t="s">
        <v>1493</v>
      </c>
      <c r="C3860" t="s">
        <v>3241</v>
      </c>
      <c r="D3860" t="s">
        <v>3252</v>
      </c>
      <c r="E3860" s="2">
        <v>45919</v>
      </c>
      <c r="F3860">
        <v>16</v>
      </c>
      <c r="G3860" t="s">
        <v>3260</v>
      </c>
      <c r="H3860" s="2">
        <v>45925</v>
      </c>
      <c r="I3860" t="s">
        <v>3263</v>
      </c>
      <c r="J3860" t="s">
        <v>3262</v>
      </c>
      <c r="K3860">
        <v>3706</v>
      </c>
      <c r="L3860">
        <v>6</v>
      </c>
    </row>
    <row r="3861" spans="1:12" x14ac:dyDescent="0.45">
      <c r="A3861" t="str">
        <f t="shared" si="60"/>
        <v>A3860</v>
      </c>
      <c r="B3861" t="s">
        <v>2639</v>
      </c>
      <c r="C3861" t="s">
        <v>3238</v>
      </c>
      <c r="D3861" t="s">
        <v>3258</v>
      </c>
      <c r="E3861" s="2">
        <v>45727</v>
      </c>
      <c r="F3861">
        <v>17</v>
      </c>
      <c r="G3861" t="s">
        <v>3260</v>
      </c>
      <c r="H3861" s="2">
        <v>45732</v>
      </c>
      <c r="I3861" t="s">
        <v>3263</v>
      </c>
      <c r="J3861" t="s">
        <v>3262</v>
      </c>
      <c r="K3861">
        <v>4742</v>
      </c>
      <c r="L3861">
        <v>5</v>
      </c>
    </row>
    <row r="3862" spans="1:12" x14ac:dyDescent="0.45">
      <c r="A3862" t="str">
        <f t="shared" si="60"/>
        <v>A3861</v>
      </c>
      <c r="B3862" t="s">
        <v>600</v>
      </c>
      <c r="C3862" t="s">
        <v>3238</v>
      </c>
      <c r="D3862" t="s">
        <v>3252</v>
      </c>
      <c r="E3862" s="2">
        <v>45708</v>
      </c>
      <c r="F3862">
        <v>14</v>
      </c>
      <c r="G3862" t="s">
        <v>3260</v>
      </c>
      <c r="H3862" s="2">
        <v>45713</v>
      </c>
      <c r="I3862" t="s">
        <v>3263</v>
      </c>
      <c r="J3862" t="s">
        <v>3262</v>
      </c>
      <c r="K3862">
        <v>2940</v>
      </c>
      <c r="L3862">
        <v>5</v>
      </c>
    </row>
    <row r="3863" spans="1:12" x14ac:dyDescent="0.45">
      <c r="A3863" t="str">
        <f t="shared" si="60"/>
        <v>A3862</v>
      </c>
      <c r="B3863" t="s">
        <v>2535</v>
      </c>
      <c r="C3863" t="s">
        <v>3238</v>
      </c>
      <c r="D3863" t="s">
        <v>3258</v>
      </c>
      <c r="E3863" s="2">
        <v>45896</v>
      </c>
      <c r="F3863">
        <v>17</v>
      </c>
      <c r="G3863" t="s">
        <v>3260</v>
      </c>
      <c r="H3863" s="2">
        <v>45898</v>
      </c>
      <c r="I3863" t="s">
        <v>3263</v>
      </c>
      <c r="J3863" t="s">
        <v>3262</v>
      </c>
      <c r="K3863">
        <v>2570</v>
      </c>
      <c r="L3863">
        <v>2</v>
      </c>
    </row>
    <row r="3864" spans="1:12" x14ac:dyDescent="0.45">
      <c r="A3864" t="str">
        <f t="shared" si="60"/>
        <v>A3863</v>
      </c>
      <c r="B3864" t="s">
        <v>1364</v>
      </c>
      <c r="C3864" t="s">
        <v>3235</v>
      </c>
      <c r="D3864" t="s">
        <v>3258</v>
      </c>
      <c r="E3864" s="2">
        <v>45987</v>
      </c>
      <c r="F3864">
        <v>13</v>
      </c>
      <c r="G3864" t="s">
        <v>3260</v>
      </c>
      <c r="H3864" s="2">
        <v>45989</v>
      </c>
      <c r="I3864" t="s">
        <v>3263</v>
      </c>
      <c r="J3864" t="s">
        <v>3262</v>
      </c>
      <c r="K3864">
        <v>2995</v>
      </c>
      <c r="L3864">
        <v>2</v>
      </c>
    </row>
    <row r="3865" spans="1:12" x14ac:dyDescent="0.45">
      <c r="A3865" t="str">
        <f t="shared" si="60"/>
        <v>A3864</v>
      </c>
      <c r="B3865" t="s">
        <v>2640</v>
      </c>
      <c r="C3865" t="s">
        <v>3238</v>
      </c>
      <c r="D3865" t="s">
        <v>3258</v>
      </c>
      <c r="E3865" s="2">
        <v>45931</v>
      </c>
      <c r="F3865">
        <v>8</v>
      </c>
      <c r="G3865" t="s">
        <v>3257</v>
      </c>
      <c r="H3865" s="2">
        <v>45937</v>
      </c>
      <c r="I3865" t="s">
        <v>3263</v>
      </c>
      <c r="J3865" t="s">
        <v>3262</v>
      </c>
      <c r="K3865">
        <v>2172</v>
      </c>
      <c r="L3865">
        <v>6</v>
      </c>
    </row>
    <row r="3866" spans="1:12" x14ac:dyDescent="0.45">
      <c r="A3866" t="str">
        <f t="shared" si="60"/>
        <v>A3865</v>
      </c>
      <c r="B3866" t="s">
        <v>1927</v>
      </c>
      <c r="C3866" t="s">
        <v>3235</v>
      </c>
      <c r="D3866" t="s">
        <v>3258</v>
      </c>
      <c r="E3866" s="2">
        <v>45864</v>
      </c>
      <c r="F3866">
        <v>13</v>
      </c>
      <c r="G3866" t="s">
        <v>3260</v>
      </c>
      <c r="H3866" s="2">
        <v>45869</v>
      </c>
      <c r="I3866" t="s">
        <v>3263</v>
      </c>
      <c r="J3866" t="s">
        <v>3262</v>
      </c>
      <c r="K3866">
        <v>3042</v>
      </c>
      <c r="L3866">
        <v>5</v>
      </c>
    </row>
    <row r="3867" spans="1:12" x14ac:dyDescent="0.45">
      <c r="A3867" t="str">
        <f t="shared" si="60"/>
        <v>A3866</v>
      </c>
      <c r="B3867" t="s">
        <v>2641</v>
      </c>
      <c r="C3867" t="s">
        <v>3238</v>
      </c>
      <c r="D3867" t="s">
        <v>3258</v>
      </c>
      <c r="E3867" s="2">
        <v>45810</v>
      </c>
      <c r="F3867">
        <v>9</v>
      </c>
      <c r="G3867" t="s">
        <v>3260</v>
      </c>
      <c r="H3867" s="2">
        <v>45815</v>
      </c>
      <c r="I3867" t="s">
        <v>3263</v>
      </c>
      <c r="J3867" t="s">
        <v>3262</v>
      </c>
      <c r="K3867">
        <v>2370</v>
      </c>
      <c r="L3867">
        <v>5</v>
      </c>
    </row>
    <row r="3868" spans="1:12" x14ac:dyDescent="0.45">
      <c r="A3868" t="str">
        <f t="shared" si="60"/>
        <v>A3867</v>
      </c>
      <c r="B3868" t="s">
        <v>2642</v>
      </c>
      <c r="C3868" t="s">
        <v>3241</v>
      </c>
      <c r="D3868" t="s">
        <v>3256</v>
      </c>
      <c r="E3868" s="2">
        <v>45993</v>
      </c>
      <c r="F3868">
        <v>21</v>
      </c>
      <c r="G3868" t="s">
        <v>3257</v>
      </c>
      <c r="H3868" s="2">
        <v>45996</v>
      </c>
      <c r="I3868" t="s">
        <v>3264</v>
      </c>
      <c r="J3868" t="s">
        <v>3261</v>
      </c>
      <c r="K3868">
        <v>10443</v>
      </c>
      <c r="L3868">
        <v>3</v>
      </c>
    </row>
    <row r="3869" spans="1:12" x14ac:dyDescent="0.45">
      <c r="A3869" t="str">
        <f t="shared" si="60"/>
        <v>A3868</v>
      </c>
      <c r="B3869" t="s">
        <v>2432</v>
      </c>
      <c r="C3869" t="s">
        <v>3238</v>
      </c>
      <c r="D3869" t="s">
        <v>3256</v>
      </c>
      <c r="E3869" s="2">
        <v>45793</v>
      </c>
      <c r="F3869">
        <v>19</v>
      </c>
      <c r="G3869" t="s">
        <v>3257</v>
      </c>
      <c r="H3869" s="2">
        <v>45795</v>
      </c>
      <c r="I3869" t="s">
        <v>3264</v>
      </c>
      <c r="J3869" t="s">
        <v>3261</v>
      </c>
      <c r="K3869">
        <v>10249</v>
      </c>
      <c r="L3869">
        <v>2</v>
      </c>
    </row>
    <row r="3870" spans="1:12" x14ac:dyDescent="0.45">
      <c r="A3870" t="str">
        <f t="shared" si="60"/>
        <v>A3869</v>
      </c>
      <c r="B3870" t="s">
        <v>2428</v>
      </c>
      <c r="C3870" t="s">
        <v>3235</v>
      </c>
      <c r="D3870" t="s">
        <v>3256</v>
      </c>
      <c r="E3870" s="2">
        <v>45832</v>
      </c>
      <c r="F3870">
        <v>21</v>
      </c>
      <c r="G3870" t="s">
        <v>3257</v>
      </c>
      <c r="H3870" s="2">
        <v>45835</v>
      </c>
      <c r="I3870" t="s">
        <v>3263</v>
      </c>
      <c r="J3870" t="s">
        <v>3262</v>
      </c>
      <c r="K3870">
        <v>4533</v>
      </c>
      <c r="L3870">
        <v>3</v>
      </c>
    </row>
    <row r="3871" spans="1:12" x14ac:dyDescent="0.45">
      <c r="A3871" t="str">
        <f t="shared" si="60"/>
        <v>A3870</v>
      </c>
      <c r="B3871" t="s">
        <v>1153</v>
      </c>
      <c r="C3871" t="s">
        <v>3235</v>
      </c>
      <c r="D3871" t="s">
        <v>3252</v>
      </c>
      <c r="E3871" s="2">
        <v>45996</v>
      </c>
      <c r="F3871">
        <v>17</v>
      </c>
      <c r="G3871" t="s">
        <v>3260</v>
      </c>
      <c r="H3871" s="2">
        <v>46000</v>
      </c>
      <c r="I3871" t="s">
        <v>3263</v>
      </c>
      <c r="J3871" t="s">
        <v>3262</v>
      </c>
      <c r="K3871">
        <v>4486</v>
      </c>
      <c r="L3871">
        <v>4</v>
      </c>
    </row>
    <row r="3872" spans="1:12" x14ac:dyDescent="0.45">
      <c r="A3872" t="str">
        <f t="shared" si="60"/>
        <v>A3871</v>
      </c>
      <c r="B3872" t="s">
        <v>639</v>
      </c>
      <c r="C3872" t="s">
        <v>3241</v>
      </c>
      <c r="D3872" t="s">
        <v>3258</v>
      </c>
      <c r="E3872" s="2">
        <v>45892</v>
      </c>
      <c r="F3872">
        <v>15</v>
      </c>
      <c r="G3872" t="s">
        <v>3257</v>
      </c>
      <c r="H3872" s="2">
        <v>45897</v>
      </c>
      <c r="I3872" t="s">
        <v>3263</v>
      </c>
      <c r="J3872" t="s">
        <v>3262</v>
      </c>
      <c r="K3872">
        <v>4476</v>
      </c>
      <c r="L3872">
        <v>5</v>
      </c>
    </row>
    <row r="3873" spans="1:12" x14ac:dyDescent="0.45">
      <c r="A3873" t="str">
        <f t="shared" si="60"/>
        <v>A3872</v>
      </c>
      <c r="B3873" t="s">
        <v>2643</v>
      </c>
      <c r="C3873" t="s">
        <v>3235</v>
      </c>
      <c r="D3873" t="s">
        <v>3258</v>
      </c>
      <c r="E3873" s="2">
        <v>45993</v>
      </c>
      <c r="F3873">
        <v>19</v>
      </c>
      <c r="G3873" t="s">
        <v>3260</v>
      </c>
      <c r="H3873" s="2">
        <v>45995</v>
      </c>
      <c r="I3873" t="s">
        <v>3263</v>
      </c>
      <c r="J3873" t="s">
        <v>3262</v>
      </c>
      <c r="K3873">
        <v>4620</v>
      </c>
      <c r="L3873">
        <v>2</v>
      </c>
    </row>
    <row r="3874" spans="1:12" x14ac:dyDescent="0.45">
      <c r="A3874" t="str">
        <f t="shared" si="60"/>
        <v>A3873</v>
      </c>
      <c r="B3874" t="s">
        <v>2314</v>
      </c>
      <c r="C3874" t="s">
        <v>3238</v>
      </c>
      <c r="D3874" t="s">
        <v>3252</v>
      </c>
      <c r="E3874" s="2">
        <v>46019</v>
      </c>
      <c r="F3874">
        <v>17</v>
      </c>
      <c r="G3874" t="s">
        <v>3257</v>
      </c>
      <c r="H3874" s="2">
        <v>46024</v>
      </c>
      <c r="I3874" t="s">
        <v>3263</v>
      </c>
      <c r="J3874" t="s">
        <v>3262</v>
      </c>
      <c r="K3874">
        <v>3427</v>
      </c>
      <c r="L3874">
        <v>5</v>
      </c>
    </row>
    <row r="3875" spans="1:12" x14ac:dyDescent="0.45">
      <c r="A3875" t="str">
        <f t="shared" si="60"/>
        <v>A3874</v>
      </c>
      <c r="B3875" t="s">
        <v>2644</v>
      </c>
      <c r="C3875" t="s">
        <v>3238</v>
      </c>
      <c r="D3875" t="s">
        <v>3258</v>
      </c>
      <c r="E3875" s="2">
        <v>45720</v>
      </c>
      <c r="F3875">
        <v>12</v>
      </c>
      <c r="G3875" t="s">
        <v>3260</v>
      </c>
      <c r="H3875" s="2">
        <v>45722</v>
      </c>
      <c r="I3875" t="s">
        <v>3263</v>
      </c>
      <c r="J3875" t="s">
        <v>3262</v>
      </c>
      <c r="K3875">
        <v>4085</v>
      </c>
      <c r="L3875">
        <v>2</v>
      </c>
    </row>
    <row r="3876" spans="1:12" x14ac:dyDescent="0.45">
      <c r="A3876" t="str">
        <f t="shared" si="60"/>
        <v>A3875</v>
      </c>
      <c r="B3876" t="s">
        <v>1886</v>
      </c>
      <c r="C3876" t="s">
        <v>3238</v>
      </c>
      <c r="D3876" t="s">
        <v>3258</v>
      </c>
      <c r="E3876" s="2">
        <v>46009</v>
      </c>
      <c r="F3876">
        <v>20</v>
      </c>
      <c r="G3876" t="s">
        <v>3260</v>
      </c>
      <c r="H3876" s="2">
        <v>46012</v>
      </c>
      <c r="I3876" t="s">
        <v>3263</v>
      </c>
      <c r="J3876" t="s">
        <v>3262</v>
      </c>
      <c r="K3876">
        <v>2434</v>
      </c>
      <c r="L3876">
        <v>3</v>
      </c>
    </row>
    <row r="3877" spans="1:12" x14ac:dyDescent="0.45">
      <c r="A3877" t="str">
        <f t="shared" si="60"/>
        <v>A3876</v>
      </c>
      <c r="B3877" t="s">
        <v>2645</v>
      </c>
      <c r="C3877" t="s">
        <v>3238</v>
      </c>
      <c r="D3877" t="s">
        <v>3258</v>
      </c>
      <c r="E3877" s="2">
        <v>45849</v>
      </c>
      <c r="F3877">
        <v>20</v>
      </c>
      <c r="G3877" t="s">
        <v>3260</v>
      </c>
      <c r="H3877" s="2">
        <v>45851</v>
      </c>
      <c r="I3877" t="s">
        <v>3263</v>
      </c>
      <c r="J3877" t="s">
        <v>3262</v>
      </c>
      <c r="K3877">
        <v>3447</v>
      </c>
      <c r="L3877">
        <v>2</v>
      </c>
    </row>
    <row r="3878" spans="1:12" x14ac:dyDescent="0.45">
      <c r="A3878" t="str">
        <f t="shared" si="60"/>
        <v>A3877</v>
      </c>
      <c r="B3878" t="s">
        <v>268</v>
      </c>
      <c r="C3878" t="s">
        <v>3235</v>
      </c>
      <c r="D3878" t="s">
        <v>3256</v>
      </c>
      <c r="E3878" s="2">
        <v>45974</v>
      </c>
      <c r="F3878">
        <v>19</v>
      </c>
      <c r="G3878" t="s">
        <v>3257</v>
      </c>
      <c r="H3878" s="2">
        <v>45977</v>
      </c>
      <c r="I3878" t="s">
        <v>3263</v>
      </c>
      <c r="J3878" t="s">
        <v>3262</v>
      </c>
      <c r="K3878">
        <v>3336</v>
      </c>
      <c r="L3878">
        <v>3</v>
      </c>
    </row>
    <row r="3879" spans="1:12" x14ac:dyDescent="0.45">
      <c r="A3879" t="str">
        <f t="shared" si="60"/>
        <v>A3878</v>
      </c>
      <c r="B3879" t="s">
        <v>2646</v>
      </c>
      <c r="C3879" t="s">
        <v>3238</v>
      </c>
      <c r="D3879" t="s">
        <v>3248</v>
      </c>
      <c r="E3879" s="2">
        <v>45934</v>
      </c>
      <c r="F3879">
        <v>19</v>
      </c>
      <c r="G3879" t="s">
        <v>3260</v>
      </c>
      <c r="H3879" s="2">
        <v>45939</v>
      </c>
      <c r="I3879" t="s">
        <v>3263</v>
      </c>
      <c r="J3879" t="s">
        <v>3261</v>
      </c>
      <c r="K3879">
        <v>13102</v>
      </c>
      <c r="L3879">
        <v>5</v>
      </c>
    </row>
    <row r="3880" spans="1:12" x14ac:dyDescent="0.45">
      <c r="A3880" t="str">
        <f t="shared" si="60"/>
        <v>A3879</v>
      </c>
      <c r="B3880" t="s">
        <v>2647</v>
      </c>
      <c r="C3880" t="s">
        <v>3235</v>
      </c>
      <c r="D3880" t="s">
        <v>3256</v>
      </c>
      <c r="E3880" s="2">
        <v>45963</v>
      </c>
      <c r="F3880">
        <v>22</v>
      </c>
      <c r="G3880" t="s">
        <v>3257</v>
      </c>
      <c r="H3880" s="2">
        <v>45966</v>
      </c>
      <c r="I3880" t="s">
        <v>3263</v>
      </c>
      <c r="J3880" t="s">
        <v>3261</v>
      </c>
      <c r="K3880">
        <v>8235</v>
      </c>
      <c r="L3880">
        <v>3</v>
      </c>
    </row>
    <row r="3881" spans="1:12" x14ac:dyDescent="0.45">
      <c r="A3881" t="str">
        <f t="shared" si="60"/>
        <v>A3880</v>
      </c>
      <c r="B3881" t="s">
        <v>514</v>
      </c>
      <c r="C3881" t="s">
        <v>3235</v>
      </c>
      <c r="D3881" t="s">
        <v>3256</v>
      </c>
      <c r="E3881" s="2">
        <v>45878</v>
      </c>
      <c r="F3881">
        <v>23</v>
      </c>
      <c r="G3881" t="s">
        <v>3257</v>
      </c>
      <c r="H3881" s="2">
        <v>45881</v>
      </c>
      <c r="I3881" t="s">
        <v>3264</v>
      </c>
      <c r="J3881" t="s">
        <v>3262</v>
      </c>
      <c r="K3881">
        <v>3214</v>
      </c>
      <c r="L3881">
        <v>3</v>
      </c>
    </row>
    <row r="3882" spans="1:12" x14ac:dyDescent="0.45">
      <c r="A3882" t="str">
        <f t="shared" si="60"/>
        <v>A3881</v>
      </c>
      <c r="B3882" t="s">
        <v>2648</v>
      </c>
      <c r="C3882" t="s">
        <v>3235</v>
      </c>
      <c r="D3882" t="s">
        <v>3256</v>
      </c>
      <c r="E3882" s="2">
        <v>45898</v>
      </c>
      <c r="F3882">
        <v>23</v>
      </c>
      <c r="G3882" t="s">
        <v>3257</v>
      </c>
      <c r="H3882" s="2">
        <v>45901</v>
      </c>
      <c r="I3882" t="s">
        <v>3263</v>
      </c>
      <c r="J3882" t="s">
        <v>3261</v>
      </c>
      <c r="K3882">
        <v>8754</v>
      </c>
      <c r="L3882">
        <v>3</v>
      </c>
    </row>
    <row r="3883" spans="1:12" x14ac:dyDescent="0.45">
      <c r="A3883" t="str">
        <f t="shared" si="60"/>
        <v>A3882</v>
      </c>
      <c r="B3883" t="s">
        <v>2649</v>
      </c>
      <c r="C3883" t="s">
        <v>3238</v>
      </c>
      <c r="D3883" t="s">
        <v>3256</v>
      </c>
      <c r="E3883" s="2">
        <v>45670</v>
      </c>
      <c r="F3883">
        <v>23</v>
      </c>
      <c r="G3883" t="s">
        <v>3257</v>
      </c>
      <c r="H3883" s="2">
        <v>45672</v>
      </c>
      <c r="I3883" t="s">
        <v>3264</v>
      </c>
      <c r="J3883" t="s">
        <v>3262</v>
      </c>
      <c r="K3883">
        <v>3381</v>
      </c>
      <c r="L3883">
        <v>2</v>
      </c>
    </row>
    <row r="3884" spans="1:12" x14ac:dyDescent="0.45">
      <c r="A3884" t="str">
        <f t="shared" si="60"/>
        <v>A3883</v>
      </c>
      <c r="B3884" t="s">
        <v>1783</v>
      </c>
      <c r="C3884" t="s">
        <v>3238</v>
      </c>
      <c r="D3884" t="s">
        <v>3258</v>
      </c>
      <c r="E3884" s="2">
        <v>45761</v>
      </c>
      <c r="F3884">
        <v>8</v>
      </c>
      <c r="G3884" t="s">
        <v>3260</v>
      </c>
      <c r="H3884" s="2">
        <v>45763</v>
      </c>
      <c r="I3884" t="s">
        <v>3263</v>
      </c>
      <c r="J3884" t="s">
        <v>3262</v>
      </c>
      <c r="K3884">
        <v>4051</v>
      </c>
      <c r="L3884">
        <v>2</v>
      </c>
    </row>
    <row r="3885" spans="1:12" x14ac:dyDescent="0.45">
      <c r="A3885" t="str">
        <f t="shared" si="60"/>
        <v>A3884</v>
      </c>
      <c r="B3885" t="s">
        <v>2650</v>
      </c>
      <c r="C3885" t="s">
        <v>3241</v>
      </c>
      <c r="D3885" t="s">
        <v>3258</v>
      </c>
      <c r="E3885" s="2">
        <v>45955</v>
      </c>
      <c r="F3885">
        <v>13</v>
      </c>
      <c r="G3885" t="s">
        <v>3257</v>
      </c>
      <c r="H3885" s="2">
        <v>45958</v>
      </c>
      <c r="I3885" t="s">
        <v>3263</v>
      </c>
      <c r="J3885" t="s">
        <v>3262</v>
      </c>
      <c r="K3885">
        <v>2244</v>
      </c>
      <c r="L3885">
        <v>3</v>
      </c>
    </row>
    <row r="3886" spans="1:12" x14ac:dyDescent="0.45">
      <c r="A3886" t="str">
        <f t="shared" si="60"/>
        <v>A3885</v>
      </c>
      <c r="B3886" t="s">
        <v>1819</v>
      </c>
      <c r="C3886" t="s">
        <v>3235</v>
      </c>
      <c r="D3886" t="s">
        <v>3252</v>
      </c>
      <c r="E3886" s="2">
        <v>45953</v>
      </c>
      <c r="F3886">
        <v>19</v>
      </c>
      <c r="G3886" t="s">
        <v>3257</v>
      </c>
      <c r="H3886" s="2">
        <v>45959</v>
      </c>
      <c r="I3886" t="s">
        <v>3263</v>
      </c>
      <c r="J3886" t="s">
        <v>3262</v>
      </c>
      <c r="K3886">
        <v>2163</v>
      </c>
      <c r="L3886">
        <v>6</v>
      </c>
    </row>
    <row r="3887" spans="1:12" x14ac:dyDescent="0.45">
      <c r="A3887" t="str">
        <f t="shared" si="60"/>
        <v>A3886</v>
      </c>
      <c r="B3887" t="s">
        <v>1933</v>
      </c>
      <c r="C3887" t="s">
        <v>3238</v>
      </c>
      <c r="D3887" t="s">
        <v>3256</v>
      </c>
      <c r="E3887" s="2">
        <v>45802</v>
      </c>
      <c r="F3887">
        <v>21</v>
      </c>
      <c r="G3887" t="s">
        <v>3257</v>
      </c>
      <c r="H3887" s="2">
        <v>45806</v>
      </c>
      <c r="I3887" t="s">
        <v>3263</v>
      </c>
      <c r="J3887" t="s">
        <v>3261</v>
      </c>
      <c r="K3887">
        <v>13466</v>
      </c>
      <c r="L3887">
        <v>4</v>
      </c>
    </row>
    <row r="3888" spans="1:12" x14ac:dyDescent="0.45">
      <c r="A3888" t="str">
        <f t="shared" si="60"/>
        <v>A3887</v>
      </c>
      <c r="B3888" t="s">
        <v>660</v>
      </c>
      <c r="C3888" t="s">
        <v>3238</v>
      </c>
      <c r="D3888" t="s">
        <v>3258</v>
      </c>
      <c r="E3888" s="2">
        <v>45982</v>
      </c>
      <c r="F3888">
        <v>19</v>
      </c>
      <c r="G3888" t="s">
        <v>3260</v>
      </c>
      <c r="H3888" s="2">
        <v>45985</v>
      </c>
      <c r="I3888" t="s">
        <v>3263</v>
      </c>
      <c r="J3888" t="s">
        <v>3262</v>
      </c>
      <c r="K3888">
        <v>3976</v>
      </c>
      <c r="L3888">
        <v>3</v>
      </c>
    </row>
    <row r="3889" spans="1:12" x14ac:dyDescent="0.45">
      <c r="A3889" t="str">
        <f t="shared" si="60"/>
        <v>A3888</v>
      </c>
      <c r="B3889" t="s">
        <v>2651</v>
      </c>
      <c r="C3889" t="s">
        <v>3235</v>
      </c>
      <c r="D3889" t="s">
        <v>3258</v>
      </c>
      <c r="E3889" s="2">
        <v>45689</v>
      </c>
      <c r="F3889">
        <v>19</v>
      </c>
      <c r="G3889" t="s">
        <v>3260</v>
      </c>
      <c r="H3889" s="2">
        <v>45692</v>
      </c>
      <c r="I3889" t="s">
        <v>3263</v>
      </c>
      <c r="J3889" t="s">
        <v>3262</v>
      </c>
      <c r="K3889">
        <v>2054</v>
      </c>
      <c r="L3889">
        <v>3</v>
      </c>
    </row>
    <row r="3890" spans="1:12" x14ac:dyDescent="0.45">
      <c r="A3890" t="str">
        <f t="shared" si="60"/>
        <v>A3889</v>
      </c>
      <c r="B3890" t="s">
        <v>1710</v>
      </c>
      <c r="C3890" t="s">
        <v>3235</v>
      </c>
      <c r="D3890" t="s">
        <v>3252</v>
      </c>
      <c r="E3890" s="2">
        <v>45953</v>
      </c>
      <c r="F3890">
        <v>13</v>
      </c>
      <c r="G3890" t="s">
        <v>3260</v>
      </c>
      <c r="H3890" s="2">
        <v>45955</v>
      </c>
      <c r="I3890" t="s">
        <v>3263</v>
      </c>
      <c r="J3890" t="s">
        <v>3262</v>
      </c>
      <c r="K3890">
        <v>3215</v>
      </c>
      <c r="L3890">
        <v>2</v>
      </c>
    </row>
    <row r="3891" spans="1:12" x14ac:dyDescent="0.45">
      <c r="A3891" t="str">
        <f t="shared" si="60"/>
        <v>A3890</v>
      </c>
      <c r="B3891" t="s">
        <v>454</v>
      </c>
      <c r="C3891" t="s">
        <v>3238</v>
      </c>
      <c r="D3891" t="s">
        <v>3252</v>
      </c>
      <c r="E3891" s="2">
        <v>45996</v>
      </c>
      <c r="F3891">
        <v>16</v>
      </c>
      <c r="G3891" t="s">
        <v>3260</v>
      </c>
      <c r="H3891" s="2">
        <v>45999</v>
      </c>
      <c r="I3891" t="s">
        <v>3263</v>
      </c>
      <c r="J3891" t="s">
        <v>3262</v>
      </c>
      <c r="K3891">
        <v>2883</v>
      </c>
      <c r="L3891">
        <v>3</v>
      </c>
    </row>
    <row r="3892" spans="1:12" x14ac:dyDescent="0.45">
      <c r="A3892" t="str">
        <f t="shared" si="60"/>
        <v>A3891</v>
      </c>
      <c r="B3892" t="s">
        <v>1889</v>
      </c>
      <c r="C3892" t="s">
        <v>3241</v>
      </c>
      <c r="D3892" t="s">
        <v>3258</v>
      </c>
      <c r="E3892" s="2">
        <v>45859</v>
      </c>
      <c r="F3892">
        <v>20</v>
      </c>
      <c r="G3892" t="s">
        <v>3260</v>
      </c>
      <c r="H3892" s="2">
        <v>45863</v>
      </c>
      <c r="I3892" t="s">
        <v>3263</v>
      </c>
      <c r="J3892" t="s">
        <v>3262</v>
      </c>
      <c r="K3892">
        <v>3191</v>
      </c>
      <c r="L3892">
        <v>4</v>
      </c>
    </row>
    <row r="3893" spans="1:12" x14ac:dyDescent="0.45">
      <c r="A3893" t="str">
        <f t="shared" si="60"/>
        <v>A3892</v>
      </c>
      <c r="B3893" t="s">
        <v>2652</v>
      </c>
      <c r="C3893" t="s">
        <v>3238</v>
      </c>
      <c r="D3893" t="s">
        <v>3256</v>
      </c>
      <c r="E3893" s="2">
        <v>45735</v>
      </c>
      <c r="F3893">
        <v>22</v>
      </c>
      <c r="G3893" t="s">
        <v>3257</v>
      </c>
      <c r="H3893" s="2">
        <v>45740</v>
      </c>
      <c r="I3893" t="s">
        <v>3263</v>
      </c>
      <c r="J3893" t="s">
        <v>3262</v>
      </c>
      <c r="K3893">
        <v>4607</v>
      </c>
      <c r="L3893">
        <v>5</v>
      </c>
    </row>
    <row r="3894" spans="1:12" x14ac:dyDescent="0.45">
      <c r="A3894" t="str">
        <f t="shared" si="60"/>
        <v>A3893</v>
      </c>
      <c r="B3894" t="s">
        <v>1322</v>
      </c>
      <c r="C3894" t="s">
        <v>3241</v>
      </c>
      <c r="D3894" t="s">
        <v>3258</v>
      </c>
      <c r="E3894" s="2">
        <v>45820</v>
      </c>
      <c r="F3894">
        <v>19</v>
      </c>
      <c r="G3894" t="s">
        <v>3257</v>
      </c>
      <c r="H3894" s="2">
        <v>45825</v>
      </c>
      <c r="I3894" t="s">
        <v>3263</v>
      </c>
      <c r="J3894" t="s">
        <v>3262</v>
      </c>
      <c r="K3894">
        <v>4115</v>
      </c>
      <c r="L3894">
        <v>5</v>
      </c>
    </row>
    <row r="3895" spans="1:12" x14ac:dyDescent="0.45">
      <c r="A3895" t="str">
        <f t="shared" si="60"/>
        <v>A3894</v>
      </c>
      <c r="B3895" t="s">
        <v>1309</v>
      </c>
      <c r="C3895" t="s">
        <v>3238</v>
      </c>
      <c r="D3895" t="s">
        <v>3252</v>
      </c>
      <c r="E3895" s="2">
        <v>45858</v>
      </c>
      <c r="F3895">
        <v>13</v>
      </c>
      <c r="G3895" t="s">
        <v>3260</v>
      </c>
      <c r="H3895" s="2">
        <v>45862</v>
      </c>
      <c r="I3895" t="s">
        <v>3263</v>
      </c>
      <c r="J3895" t="s">
        <v>3262</v>
      </c>
      <c r="K3895">
        <v>2409</v>
      </c>
      <c r="L3895">
        <v>4</v>
      </c>
    </row>
    <row r="3896" spans="1:12" x14ac:dyDescent="0.45">
      <c r="A3896" t="str">
        <f t="shared" si="60"/>
        <v>A3895</v>
      </c>
      <c r="B3896" t="s">
        <v>2653</v>
      </c>
      <c r="C3896" t="s">
        <v>3241</v>
      </c>
      <c r="D3896" t="s">
        <v>3248</v>
      </c>
      <c r="E3896" s="2">
        <v>45719</v>
      </c>
      <c r="F3896">
        <v>18</v>
      </c>
      <c r="G3896" t="s">
        <v>3260</v>
      </c>
      <c r="H3896" s="2">
        <v>45725</v>
      </c>
      <c r="I3896" t="s">
        <v>3263</v>
      </c>
      <c r="J3896" t="s">
        <v>3262</v>
      </c>
      <c r="K3896">
        <v>3149</v>
      </c>
      <c r="L3896">
        <v>6</v>
      </c>
    </row>
    <row r="3897" spans="1:12" x14ac:dyDescent="0.45">
      <c r="A3897" t="str">
        <f t="shared" si="60"/>
        <v>A3896</v>
      </c>
      <c r="B3897" t="s">
        <v>2654</v>
      </c>
      <c r="C3897" t="s">
        <v>3235</v>
      </c>
      <c r="D3897" t="s">
        <v>3258</v>
      </c>
      <c r="E3897" s="2">
        <v>45982</v>
      </c>
      <c r="F3897">
        <v>12</v>
      </c>
      <c r="G3897" t="s">
        <v>3260</v>
      </c>
      <c r="H3897" s="2">
        <v>45986</v>
      </c>
      <c r="I3897" t="s">
        <v>3263</v>
      </c>
      <c r="J3897" t="s">
        <v>3262</v>
      </c>
      <c r="K3897">
        <v>2897</v>
      </c>
      <c r="L3897">
        <v>4</v>
      </c>
    </row>
    <row r="3898" spans="1:12" x14ac:dyDescent="0.45">
      <c r="A3898" t="str">
        <f t="shared" si="60"/>
        <v>A3897</v>
      </c>
      <c r="B3898" t="s">
        <v>2655</v>
      </c>
      <c r="C3898" t="s">
        <v>3238</v>
      </c>
      <c r="D3898" t="s">
        <v>3256</v>
      </c>
      <c r="E3898" s="2">
        <v>45999</v>
      </c>
      <c r="F3898">
        <v>20</v>
      </c>
      <c r="G3898" t="s">
        <v>3257</v>
      </c>
      <c r="H3898" s="2">
        <v>46001</v>
      </c>
      <c r="I3898" t="s">
        <v>3264</v>
      </c>
      <c r="J3898" t="s">
        <v>3262</v>
      </c>
      <c r="K3898">
        <v>4734</v>
      </c>
      <c r="L3898">
        <v>2</v>
      </c>
    </row>
    <row r="3899" spans="1:12" x14ac:dyDescent="0.45">
      <c r="A3899" t="str">
        <f t="shared" si="60"/>
        <v>A3898</v>
      </c>
      <c r="B3899" t="s">
        <v>2656</v>
      </c>
      <c r="C3899" t="s">
        <v>3235</v>
      </c>
      <c r="D3899" t="s">
        <v>3254</v>
      </c>
      <c r="E3899" s="2">
        <v>45815</v>
      </c>
      <c r="F3899">
        <v>12</v>
      </c>
      <c r="G3899" t="s">
        <v>3260</v>
      </c>
      <c r="H3899" s="2">
        <v>45818</v>
      </c>
      <c r="I3899" t="s">
        <v>3263</v>
      </c>
      <c r="J3899" t="s">
        <v>3262</v>
      </c>
      <c r="K3899">
        <v>4212</v>
      </c>
      <c r="L3899">
        <v>3</v>
      </c>
    </row>
    <row r="3900" spans="1:12" x14ac:dyDescent="0.45">
      <c r="A3900" t="str">
        <f t="shared" si="60"/>
        <v>A3899</v>
      </c>
      <c r="B3900" t="s">
        <v>2657</v>
      </c>
      <c r="C3900" t="s">
        <v>3241</v>
      </c>
      <c r="D3900" t="s">
        <v>3258</v>
      </c>
      <c r="E3900" s="2">
        <v>45985</v>
      </c>
      <c r="F3900">
        <v>19</v>
      </c>
      <c r="G3900" t="s">
        <v>3257</v>
      </c>
      <c r="H3900" s="2">
        <v>45991</v>
      </c>
      <c r="I3900" t="s">
        <v>3263</v>
      </c>
      <c r="J3900" t="s">
        <v>3262</v>
      </c>
      <c r="K3900">
        <v>2983</v>
      </c>
      <c r="L3900">
        <v>6</v>
      </c>
    </row>
    <row r="3901" spans="1:12" x14ac:dyDescent="0.45">
      <c r="A3901" t="str">
        <f t="shared" si="60"/>
        <v>A3900</v>
      </c>
      <c r="B3901" t="s">
        <v>325</v>
      </c>
      <c r="C3901" t="s">
        <v>3241</v>
      </c>
      <c r="D3901" t="s">
        <v>3248</v>
      </c>
      <c r="E3901" s="2">
        <v>45893</v>
      </c>
      <c r="F3901">
        <v>15</v>
      </c>
      <c r="G3901" t="s">
        <v>3260</v>
      </c>
      <c r="H3901" s="2">
        <v>45898</v>
      </c>
      <c r="I3901" t="s">
        <v>3263</v>
      </c>
      <c r="J3901" t="s">
        <v>3261</v>
      </c>
      <c r="K3901">
        <v>14075</v>
      </c>
      <c r="L3901">
        <v>5</v>
      </c>
    </row>
    <row r="3902" spans="1:12" x14ac:dyDescent="0.45">
      <c r="A3902" t="str">
        <f t="shared" si="60"/>
        <v>A3901</v>
      </c>
      <c r="B3902" t="s">
        <v>1217</v>
      </c>
      <c r="C3902" t="s">
        <v>3238</v>
      </c>
      <c r="D3902" t="s">
        <v>3248</v>
      </c>
      <c r="E3902" s="2">
        <v>45975</v>
      </c>
      <c r="F3902">
        <v>16</v>
      </c>
      <c r="G3902" t="s">
        <v>3260</v>
      </c>
      <c r="H3902" s="2">
        <v>45978</v>
      </c>
      <c r="I3902" t="s">
        <v>3263</v>
      </c>
      <c r="J3902" t="s">
        <v>3262</v>
      </c>
      <c r="K3902">
        <v>2179</v>
      </c>
      <c r="L3902">
        <v>3</v>
      </c>
    </row>
    <row r="3903" spans="1:12" x14ac:dyDescent="0.45">
      <c r="A3903" t="str">
        <f t="shared" si="60"/>
        <v>A3902</v>
      </c>
      <c r="B3903" t="s">
        <v>2658</v>
      </c>
      <c r="C3903" t="s">
        <v>3235</v>
      </c>
      <c r="D3903" t="s">
        <v>3254</v>
      </c>
      <c r="E3903" s="2">
        <v>45995</v>
      </c>
      <c r="F3903">
        <v>13</v>
      </c>
      <c r="G3903" t="s">
        <v>3260</v>
      </c>
      <c r="H3903" s="2">
        <v>45997</v>
      </c>
      <c r="I3903" t="s">
        <v>3263</v>
      </c>
      <c r="J3903" t="s">
        <v>3262</v>
      </c>
      <c r="K3903">
        <v>4249</v>
      </c>
      <c r="L3903">
        <v>2</v>
      </c>
    </row>
    <row r="3904" spans="1:12" x14ac:dyDescent="0.45">
      <c r="A3904" t="str">
        <f t="shared" si="60"/>
        <v>A3903</v>
      </c>
      <c r="B3904" t="s">
        <v>2659</v>
      </c>
      <c r="C3904" t="s">
        <v>3238</v>
      </c>
      <c r="D3904" t="s">
        <v>3256</v>
      </c>
      <c r="E3904" s="2">
        <v>45947</v>
      </c>
      <c r="F3904">
        <v>23</v>
      </c>
      <c r="G3904" t="s">
        <v>3257</v>
      </c>
      <c r="H3904" s="2">
        <v>45949</v>
      </c>
      <c r="I3904" t="s">
        <v>3263</v>
      </c>
      <c r="J3904" t="s">
        <v>3261</v>
      </c>
      <c r="K3904">
        <v>10442</v>
      </c>
      <c r="L3904">
        <v>2</v>
      </c>
    </row>
    <row r="3905" spans="1:12" x14ac:dyDescent="0.45">
      <c r="A3905" t="str">
        <f t="shared" si="60"/>
        <v>A3904</v>
      </c>
      <c r="B3905" t="s">
        <v>1630</v>
      </c>
      <c r="C3905" t="s">
        <v>3238</v>
      </c>
      <c r="D3905" t="s">
        <v>3248</v>
      </c>
      <c r="E3905" s="2">
        <v>45770</v>
      </c>
      <c r="F3905">
        <v>20</v>
      </c>
      <c r="G3905" t="s">
        <v>3260</v>
      </c>
      <c r="H3905" s="2">
        <v>45774</v>
      </c>
      <c r="I3905" t="s">
        <v>3263</v>
      </c>
      <c r="J3905" t="s">
        <v>3261</v>
      </c>
      <c r="K3905">
        <v>14111</v>
      </c>
      <c r="L3905">
        <v>4</v>
      </c>
    </row>
    <row r="3906" spans="1:12" x14ac:dyDescent="0.45">
      <c r="A3906" t="str">
        <f t="shared" si="60"/>
        <v>A3905</v>
      </c>
      <c r="B3906" t="s">
        <v>2660</v>
      </c>
      <c r="C3906" t="s">
        <v>3235</v>
      </c>
      <c r="D3906" t="s">
        <v>3252</v>
      </c>
      <c r="E3906" s="2">
        <v>45663</v>
      </c>
      <c r="F3906">
        <v>12</v>
      </c>
      <c r="G3906" t="s">
        <v>3260</v>
      </c>
      <c r="H3906" s="2">
        <v>45669</v>
      </c>
      <c r="I3906" t="s">
        <v>3263</v>
      </c>
      <c r="J3906" t="s">
        <v>3262</v>
      </c>
      <c r="K3906">
        <v>3540</v>
      </c>
      <c r="L3906">
        <v>6</v>
      </c>
    </row>
    <row r="3907" spans="1:12" x14ac:dyDescent="0.45">
      <c r="A3907" t="str">
        <f t="shared" ref="A3907:A3970" si="61">"A"&amp;TEXT(ROW()-1,"0000")</f>
        <v>A3906</v>
      </c>
      <c r="B3907" t="s">
        <v>1574</v>
      </c>
      <c r="C3907" t="s">
        <v>3235</v>
      </c>
      <c r="D3907" t="s">
        <v>3248</v>
      </c>
      <c r="E3907" s="2">
        <v>45885</v>
      </c>
      <c r="F3907">
        <v>17</v>
      </c>
      <c r="G3907" t="s">
        <v>3260</v>
      </c>
      <c r="H3907" s="2">
        <v>45891</v>
      </c>
      <c r="I3907" t="s">
        <v>3263</v>
      </c>
      <c r="J3907" t="s">
        <v>3261</v>
      </c>
      <c r="K3907">
        <v>13344</v>
      </c>
      <c r="L3907">
        <v>6</v>
      </c>
    </row>
    <row r="3908" spans="1:12" x14ac:dyDescent="0.45">
      <c r="A3908" t="str">
        <f t="shared" si="61"/>
        <v>A3907</v>
      </c>
      <c r="B3908" t="s">
        <v>1085</v>
      </c>
      <c r="C3908" t="s">
        <v>3238</v>
      </c>
      <c r="D3908" t="s">
        <v>3258</v>
      </c>
      <c r="E3908" s="2">
        <v>45768</v>
      </c>
      <c r="F3908">
        <v>16</v>
      </c>
      <c r="G3908" t="s">
        <v>3260</v>
      </c>
      <c r="H3908" s="2">
        <v>45773</v>
      </c>
      <c r="I3908" t="s">
        <v>3263</v>
      </c>
      <c r="J3908" t="s">
        <v>3262</v>
      </c>
      <c r="K3908">
        <v>2740</v>
      </c>
      <c r="L3908">
        <v>5</v>
      </c>
    </row>
    <row r="3909" spans="1:12" x14ac:dyDescent="0.45">
      <c r="A3909" t="str">
        <f t="shared" si="61"/>
        <v>A3908</v>
      </c>
      <c r="B3909" t="s">
        <v>881</v>
      </c>
      <c r="C3909" t="s">
        <v>3238</v>
      </c>
      <c r="D3909" t="s">
        <v>3254</v>
      </c>
      <c r="E3909" s="2">
        <v>45961</v>
      </c>
      <c r="F3909">
        <v>13</v>
      </c>
      <c r="G3909" t="s">
        <v>3257</v>
      </c>
      <c r="H3909" s="2">
        <v>45962</v>
      </c>
      <c r="I3909" t="s">
        <v>3263</v>
      </c>
      <c r="J3909" t="s">
        <v>3262</v>
      </c>
      <c r="K3909">
        <v>4072</v>
      </c>
      <c r="L3909">
        <v>1</v>
      </c>
    </row>
    <row r="3910" spans="1:12" x14ac:dyDescent="0.45">
      <c r="A3910" t="str">
        <f t="shared" si="61"/>
        <v>A3909</v>
      </c>
      <c r="B3910" t="s">
        <v>1087</v>
      </c>
      <c r="C3910" t="s">
        <v>3235</v>
      </c>
      <c r="D3910" t="s">
        <v>3252</v>
      </c>
      <c r="E3910" s="2">
        <v>45913</v>
      </c>
      <c r="F3910">
        <v>15</v>
      </c>
      <c r="G3910" t="s">
        <v>3260</v>
      </c>
      <c r="H3910" s="2">
        <v>45918</v>
      </c>
      <c r="I3910" t="s">
        <v>3263</v>
      </c>
      <c r="J3910" t="s">
        <v>3262</v>
      </c>
      <c r="K3910">
        <v>3471</v>
      </c>
      <c r="L3910">
        <v>5</v>
      </c>
    </row>
    <row r="3911" spans="1:12" x14ac:dyDescent="0.45">
      <c r="A3911" t="str">
        <f t="shared" si="61"/>
        <v>A3910</v>
      </c>
      <c r="B3911" t="s">
        <v>2661</v>
      </c>
      <c r="C3911" t="s">
        <v>3238</v>
      </c>
      <c r="D3911" t="s">
        <v>3258</v>
      </c>
      <c r="E3911" s="2">
        <v>45856</v>
      </c>
      <c r="F3911">
        <v>11</v>
      </c>
      <c r="G3911" t="s">
        <v>3257</v>
      </c>
      <c r="H3911" s="2">
        <v>45862</v>
      </c>
      <c r="I3911" t="s">
        <v>3263</v>
      </c>
      <c r="J3911" t="s">
        <v>3262</v>
      </c>
      <c r="K3911">
        <v>4698</v>
      </c>
      <c r="L3911">
        <v>6</v>
      </c>
    </row>
    <row r="3912" spans="1:12" x14ac:dyDescent="0.45">
      <c r="A3912" t="str">
        <f t="shared" si="61"/>
        <v>A3911</v>
      </c>
      <c r="B3912" t="s">
        <v>2662</v>
      </c>
      <c r="C3912" t="s">
        <v>3238</v>
      </c>
      <c r="D3912" t="s">
        <v>3258</v>
      </c>
      <c r="E3912" s="2">
        <v>45756</v>
      </c>
      <c r="F3912">
        <v>12</v>
      </c>
      <c r="G3912" t="s">
        <v>3260</v>
      </c>
      <c r="H3912" s="2">
        <v>45759</v>
      </c>
      <c r="I3912" t="s">
        <v>3263</v>
      </c>
      <c r="J3912" t="s">
        <v>3262</v>
      </c>
      <c r="K3912">
        <v>3267</v>
      </c>
      <c r="L3912">
        <v>3</v>
      </c>
    </row>
    <row r="3913" spans="1:12" x14ac:dyDescent="0.45">
      <c r="A3913" t="str">
        <f t="shared" si="61"/>
        <v>A3912</v>
      </c>
      <c r="B3913" t="s">
        <v>1636</v>
      </c>
      <c r="C3913" t="s">
        <v>3235</v>
      </c>
      <c r="D3913" t="s">
        <v>3256</v>
      </c>
      <c r="E3913" s="2">
        <v>45850</v>
      </c>
      <c r="F3913">
        <v>23</v>
      </c>
      <c r="G3913" t="s">
        <v>3257</v>
      </c>
      <c r="H3913" s="2">
        <v>45853</v>
      </c>
      <c r="I3913" t="s">
        <v>3264</v>
      </c>
      <c r="J3913" t="s">
        <v>3262</v>
      </c>
      <c r="K3913">
        <v>4550</v>
      </c>
      <c r="L3913">
        <v>3</v>
      </c>
    </row>
    <row r="3914" spans="1:12" x14ac:dyDescent="0.45">
      <c r="A3914" t="str">
        <f t="shared" si="61"/>
        <v>A3913</v>
      </c>
      <c r="B3914" t="s">
        <v>807</v>
      </c>
      <c r="C3914" t="s">
        <v>3235</v>
      </c>
      <c r="D3914" t="s">
        <v>3258</v>
      </c>
      <c r="E3914" s="2">
        <v>45776</v>
      </c>
      <c r="F3914">
        <v>15</v>
      </c>
      <c r="G3914" t="s">
        <v>3260</v>
      </c>
      <c r="H3914" s="2">
        <v>45781</v>
      </c>
      <c r="I3914" t="s">
        <v>3263</v>
      </c>
      <c r="J3914" t="s">
        <v>3262</v>
      </c>
      <c r="K3914">
        <v>2833</v>
      </c>
      <c r="L3914">
        <v>5</v>
      </c>
    </row>
    <row r="3915" spans="1:12" x14ac:dyDescent="0.45">
      <c r="A3915" t="str">
        <f t="shared" si="61"/>
        <v>A3914</v>
      </c>
      <c r="B3915" t="s">
        <v>2663</v>
      </c>
      <c r="C3915" t="s">
        <v>3238</v>
      </c>
      <c r="D3915" t="s">
        <v>3248</v>
      </c>
      <c r="E3915" s="2">
        <v>45726</v>
      </c>
      <c r="F3915">
        <v>10</v>
      </c>
      <c r="G3915" t="s">
        <v>3260</v>
      </c>
      <c r="H3915" s="2">
        <v>45733</v>
      </c>
      <c r="I3915" t="s">
        <v>3263</v>
      </c>
      <c r="J3915" t="s">
        <v>3262</v>
      </c>
      <c r="K3915">
        <v>2759</v>
      </c>
      <c r="L3915">
        <v>7</v>
      </c>
    </row>
    <row r="3916" spans="1:12" x14ac:dyDescent="0.45">
      <c r="A3916" t="str">
        <f t="shared" si="61"/>
        <v>A3915</v>
      </c>
      <c r="B3916" t="s">
        <v>1383</v>
      </c>
      <c r="C3916" t="s">
        <v>3238</v>
      </c>
      <c r="D3916" t="s">
        <v>3258</v>
      </c>
      <c r="E3916" s="2">
        <v>45696</v>
      </c>
      <c r="F3916">
        <v>8</v>
      </c>
      <c r="G3916" t="s">
        <v>3260</v>
      </c>
      <c r="H3916" s="2">
        <v>45702</v>
      </c>
      <c r="I3916" t="s">
        <v>3263</v>
      </c>
      <c r="J3916" t="s">
        <v>3262</v>
      </c>
      <c r="K3916">
        <v>3220</v>
      </c>
      <c r="L3916">
        <v>6</v>
      </c>
    </row>
    <row r="3917" spans="1:12" x14ac:dyDescent="0.45">
      <c r="A3917" t="str">
        <f t="shared" si="61"/>
        <v>A3916</v>
      </c>
      <c r="B3917" t="s">
        <v>2664</v>
      </c>
      <c r="C3917" t="s">
        <v>3238</v>
      </c>
      <c r="D3917" t="s">
        <v>3248</v>
      </c>
      <c r="E3917" s="2">
        <v>45742</v>
      </c>
      <c r="F3917">
        <v>20</v>
      </c>
      <c r="G3917" t="s">
        <v>3260</v>
      </c>
      <c r="H3917" s="2">
        <v>45746</v>
      </c>
      <c r="I3917" t="s">
        <v>3263</v>
      </c>
      <c r="J3917" t="s">
        <v>3262</v>
      </c>
      <c r="K3917">
        <v>3874</v>
      </c>
      <c r="L3917">
        <v>4</v>
      </c>
    </row>
    <row r="3918" spans="1:12" x14ac:dyDescent="0.45">
      <c r="A3918" t="str">
        <f t="shared" si="61"/>
        <v>A3917</v>
      </c>
      <c r="B3918" t="s">
        <v>2665</v>
      </c>
      <c r="C3918" t="s">
        <v>3235</v>
      </c>
      <c r="D3918" t="s">
        <v>3254</v>
      </c>
      <c r="E3918" s="2">
        <v>45827</v>
      </c>
      <c r="F3918">
        <v>11</v>
      </c>
      <c r="G3918" t="s">
        <v>3257</v>
      </c>
      <c r="H3918" s="2">
        <v>45830</v>
      </c>
      <c r="I3918" t="s">
        <v>3263</v>
      </c>
      <c r="J3918" t="s">
        <v>3262</v>
      </c>
      <c r="K3918">
        <v>4421</v>
      </c>
      <c r="L3918">
        <v>3</v>
      </c>
    </row>
    <row r="3919" spans="1:12" x14ac:dyDescent="0.45">
      <c r="A3919" t="str">
        <f t="shared" si="61"/>
        <v>A3918</v>
      </c>
      <c r="B3919" t="s">
        <v>452</v>
      </c>
      <c r="C3919" t="s">
        <v>3238</v>
      </c>
      <c r="D3919" t="s">
        <v>3256</v>
      </c>
      <c r="E3919" s="2">
        <v>45728</v>
      </c>
      <c r="F3919">
        <v>22</v>
      </c>
      <c r="G3919" t="s">
        <v>3257</v>
      </c>
      <c r="H3919" s="2">
        <v>45733</v>
      </c>
      <c r="I3919" t="s">
        <v>3264</v>
      </c>
      <c r="J3919" t="s">
        <v>3261</v>
      </c>
      <c r="K3919">
        <v>11601</v>
      </c>
      <c r="L3919">
        <v>5</v>
      </c>
    </row>
    <row r="3920" spans="1:12" x14ac:dyDescent="0.45">
      <c r="A3920" t="str">
        <f t="shared" si="61"/>
        <v>A3919</v>
      </c>
      <c r="B3920" t="s">
        <v>1661</v>
      </c>
      <c r="C3920" t="s">
        <v>3238</v>
      </c>
      <c r="D3920" t="s">
        <v>3254</v>
      </c>
      <c r="E3920" s="2">
        <v>45922</v>
      </c>
      <c r="F3920">
        <v>13</v>
      </c>
      <c r="G3920" t="s">
        <v>3260</v>
      </c>
      <c r="H3920" s="2">
        <v>45925</v>
      </c>
      <c r="I3920" t="s">
        <v>3263</v>
      </c>
      <c r="J3920" t="s">
        <v>3262</v>
      </c>
      <c r="K3920">
        <v>3550</v>
      </c>
      <c r="L3920">
        <v>3</v>
      </c>
    </row>
    <row r="3921" spans="1:12" x14ac:dyDescent="0.45">
      <c r="A3921" t="str">
        <f t="shared" si="61"/>
        <v>A3920</v>
      </c>
      <c r="B3921" t="s">
        <v>645</v>
      </c>
      <c r="C3921" t="s">
        <v>3235</v>
      </c>
      <c r="D3921" t="s">
        <v>3256</v>
      </c>
      <c r="E3921" s="2">
        <v>45727</v>
      </c>
      <c r="F3921">
        <v>22</v>
      </c>
      <c r="G3921" t="s">
        <v>3257</v>
      </c>
      <c r="H3921" s="2">
        <v>45730</v>
      </c>
      <c r="I3921" t="s">
        <v>3264</v>
      </c>
      <c r="J3921" t="s">
        <v>3262</v>
      </c>
      <c r="K3921">
        <v>4278</v>
      </c>
      <c r="L3921">
        <v>3</v>
      </c>
    </row>
    <row r="3922" spans="1:12" x14ac:dyDescent="0.45">
      <c r="A3922" t="str">
        <f t="shared" si="61"/>
        <v>A3921</v>
      </c>
      <c r="B3922" t="s">
        <v>1537</v>
      </c>
      <c r="C3922" t="s">
        <v>3235</v>
      </c>
      <c r="D3922" t="s">
        <v>3248</v>
      </c>
      <c r="E3922" s="2">
        <v>45799</v>
      </c>
      <c r="F3922">
        <v>13</v>
      </c>
      <c r="G3922" t="s">
        <v>3257</v>
      </c>
      <c r="H3922" s="2">
        <v>45802</v>
      </c>
      <c r="I3922" t="s">
        <v>3263</v>
      </c>
      <c r="J3922" t="s">
        <v>3261</v>
      </c>
      <c r="K3922">
        <v>14004</v>
      </c>
      <c r="L3922">
        <v>3</v>
      </c>
    </row>
    <row r="3923" spans="1:12" x14ac:dyDescent="0.45">
      <c r="A3923" t="str">
        <f t="shared" si="61"/>
        <v>A3922</v>
      </c>
      <c r="B3923" t="s">
        <v>2666</v>
      </c>
      <c r="C3923" t="s">
        <v>3238</v>
      </c>
      <c r="D3923" t="s">
        <v>3256</v>
      </c>
      <c r="E3923" s="2">
        <v>45661</v>
      </c>
      <c r="F3923">
        <v>20</v>
      </c>
      <c r="G3923" t="s">
        <v>3257</v>
      </c>
      <c r="H3923" s="2">
        <v>45666</v>
      </c>
      <c r="I3923" t="s">
        <v>3264</v>
      </c>
      <c r="J3923" t="s">
        <v>3262</v>
      </c>
      <c r="K3923">
        <v>4317</v>
      </c>
      <c r="L3923">
        <v>5</v>
      </c>
    </row>
    <row r="3924" spans="1:12" x14ac:dyDescent="0.45">
      <c r="A3924" t="str">
        <f t="shared" si="61"/>
        <v>A3923</v>
      </c>
      <c r="B3924" t="s">
        <v>2234</v>
      </c>
      <c r="C3924" t="s">
        <v>3235</v>
      </c>
      <c r="D3924" t="s">
        <v>3256</v>
      </c>
      <c r="E3924" s="2">
        <v>45739</v>
      </c>
      <c r="F3924">
        <v>21</v>
      </c>
      <c r="G3924" t="s">
        <v>3257</v>
      </c>
      <c r="H3924" s="2">
        <v>45743</v>
      </c>
      <c r="I3924" t="s">
        <v>3263</v>
      </c>
      <c r="J3924" t="s">
        <v>3262</v>
      </c>
      <c r="K3924">
        <v>2118</v>
      </c>
      <c r="L3924">
        <v>4</v>
      </c>
    </row>
    <row r="3925" spans="1:12" x14ac:dyDescent="0.45">
      <c r="A3925" t="str">
        <f t="shared" si="61"/>
        <v>A3924</v>
      </c>
      <c r="B3925" t="s">
        <v>2667</v>
      </c>
      <c r="C3925" t="s">
        <v>3235</v>
      </c>
      <c r="D3925" t="s">
        <v>3256</v>
      </c>
      <c r="E3925" s="2">
        <v>45869</v>
      </c>
      <c r="F3925">
        <v>21</v>
      </c>
      <c r="G3925" t="s">
        <v>3257</v>
      </c>
      <c r="H3925" s="2">
        <v>45873</v>
      </c>
      <c r="I3925" t="s">
        <v>3263</v>
      </c>
      <c r="J3925" t="s">
        <v>3262</v>
      </c>
      <c r="K3925">
        <v>4700</v>
      </c>
      <c r="L3925">
        <v>4</v>
      </c>
    </row>
    <row r="3926" spans="1:12" x14ac:dyDescent="0.45">
      <c r="A3926" t="str">
        <f t="shared" si="61"/>
        <v>A3925</v>
      </c>
      <c r="B3926" t="s">
        <v>2480</v>
      </c>
      <c r="C3926" t="s">
        <v>3235</v>
      </c>
      <c r="D3926" t="s">
        <v>3256</v>
      </c>
      <c r="E3926" s="2">
        <v>45691</v>
      </c>
      <c r="F3926">
        <v>22</v>
      </c>
      <c r="G3926" t="s">
        <v>3257</v>
      </c>
      <c r="H3926" s="2">
        <v>45696</v>
      </c>
      <c r="I3926" t="s">
        <v>3263</v>
      </c>
      <c r="J3926" t="s">
        <v>3262</v>
      </c>
      <c r="K3926">
        <v>3663</v>
      </c>
      <c r="L3926">
        <v>5</v>
      </c>
    </row>
    <row r="3927" spans="1:12" x14ac:dyDescent="0.45">
      <c r="A3927" t="str">
        <f t="shared" si="61"/>
        <v>A3926</v>
      </c>
      <c r="B3927" t="s">
        <v>2668</v>
      </c>
      <c r="C3927" t="s">
        <v>3238</v>
      </c>
      <c r="D3927" t="s">
        <v>3248</v>
      </c>
      <c r="E3927" s="2">
        <v>45695</v>
      </c>
      <c r="F3927">
        <v>14</v>
      </c>
      <c r="G3927" t="s">
        <v>3257</v>
      </c>
      <c r="H3927" s="2">
        <v>45699</v>
      </c>
      <c r="I3927" t="s">
        <v>3263</v>
      </c>
      <c r="J3927" t="s">
        <v>3262</v>
      </c>
      <c r="K3927">
        <v>3341</v>
      </c>
      <c r="L3927">
        <v>4</v>
      </c>
    </row>
    <row r="3928" spans="1:12" x14ac:dyDescent="0.45">
      <c r="A3928" t="str">
        <f t="shared" si="61"/>
        <v>A3927</v>
      </c>
      <c r="B3928" t="s">
        <v>2669</v>
      </c>
      <c r="C3928" t="s">
        <v>3238</v>
      </c>
      <c r="D3928" t="s">
        <v>3252</v>
      </c>
      <c r="E3928" s="2">
        <v>45690</v>
      </c>
      <c r="F3928">
        <v>12</v>
      </c>
      <c r="G3928" t="s">
        <v>3257</v>
      </c>
      <c r="H3928" s="2">
        <v>45694</v>
      </c>
      <c r="I3928" t="s">
        <v>3263</v>
      </c>
      <c r="J3928" t="s">
        <v>3262</v>
      </c>
      <c r="K3928">
        <v>4550</v>
      </c>
      <c r="L3928">
        <v>4</v>
      </c>
    </row>
    <row r="3929" spans="1:12" x14ac:dyDescent="0.45">
      <c r="A3929" t="str">
        <f t="shared" si="61"/>
        <v>A3928</v>
      </c>
      <c r="B3929" t="s">
        <v>2670</v>
      </c>
      <c r="C3929" t="s">
        <v>3235</v>
      </c>
      <c r="D3929" t="s">
        <v>3252</v>
      </c>
      <c r="E3929" s="2">
        <v>45711</v>
      </c>
      <c r="F3929">
        <v>18</v>
      </c>
      <c r="G3929" t="s">
        <v>3257</v>
      </c>
      <c r="H3929" s="2">
        <v>45714</v>
      </c>
      <c r="I3929" t="s">
        <v>3263</v>
      </c>
      <c r="J3929" t="s">
        <v>3262</v>
      </c>
      <c r="K3929">
        <v>2797</v>
      </c>
      <c r="L3929">
        <v>3</v>
      </c>
    </row>
    <row r="3930" spans="1:12" x14ac:dyDescent="0.45">
      <c r="A3930" t="str">
        <f t="shared" si="61"/>
        <v>A3929</v>
      </c>
      <c r="B3930" t="s">
        <v>2671</v>
      </c>
      <c r="C3930" t="s">
        <v>3238</v>
      </c>
      <c r="D3930" t="s">
        <v>3256</v>
      </c>
      <c r="E3930" s="2">
        <v>45690</v>
      </c>
      <c r="F3930">
        <v>18</v>
      </c>
      <c r="G3930" t="s">
        <v>3257</v>
      </c>
      <c r="H3930" s="2">
        <v>45694</v>
      </c>
      <c r="I3930" t="s">
        <v>3264</v>
      </c>
      <c r="J3930" t="s">
        <v>3261</v>
      </c>
      <c r="K3930">
        <v>11111</v>
      </c>
      <c r="L3930">
        <v>4</v>
      </c>
    </row>
    <row r="3931" spans="1:12" x14ac:dyDescent="0.45">
      <c r="A3931" t="str">
        <f t="shared" si="61"/>
        <v>A3930</v>
      </c>
      <c r="B3931" t="s">
        <v>2672</v>
      </c>
      <c r="C3931" t="s">
        <v>3238</v>
      </c>
      <c r="D3931" t="s">
        <v>3254</v>
      </c>
      <c r="E3931" s="2">
        <v>45897</v>
      </c>
      <c r="F3931">
        <v>14</v>
      </c>
      <c r="G3931" t="s">
        <v>3257</v>
      </c>
      <c r="H3931" s="2">
        <v>45900</v>
      </c>
      <c r="I3931" t="s">
        <v>3263</v>
      </c>
      <c r="J3931" t="s">
        <v>3262</v>
      </c>
      <c r="K3931">
        <v>2649</v>
      </c>
      <c r="L3931">
        <v>3</v>
      </c>
    </row>
    <row r="3932" spans="1:12" x14ac:dyDescent="0.45">
      <c r="A3932" t="str">
        <f t="shared" si="61"/>
        <v>A3931</v>
      </c>
      <c r="B3932" t="s">
        <v>2653</v>
      </c>
      <c r="C3932" t="s">
        <v>3238</v>
      </c>
      <c r="D3932" t="s">
        <v>3258</v>
      </c>
      <c r="E3932" s="2">
        <v>45744</v>
      </c>
      <c r="F3932">
        <v>11</v>
      </c>
      <c r="G3932" t="s">
        <v>3257</v>
      </c>
      <c r="H3932" s="2">
        <v>45749</v>
      </c>
      <c r="I3932" t="s">
        <v>3263</v>
      </c>
      <c r="J3932" t="s">
        <v>3262</v>
      </c>
      <c r="K3932">
        <v>4711</v>
      </c>
      <c r="L3932">
        <v>5</v>
      </c>
    </row>
    <row r="3933" spans="1:12" x14ac:dyDescent="0.45">
      <c r="A3933" t="str">
        <f t="shared" si="61"/>
        <v>A3932</v>
      </c>
      <c r="B3933" t="s">
        <v>498</v>
      </c>
      <c r="C3933" t="s">
        <v>3235</v>
      </c>
      <c r="D3933" t="s">
        <v>3258</v>
      </c>
      <c r="E3933" s="2">
        <v>45965</v>
      </c>
      <c r="F3933">
        <v>13</v>
      </c>
      <c r="G3933" t="s">
        <v>3260</v>
      </c>
      <c r="H3933" s="2">
        <v>45971</v>
      </c>
      <c r="I3933" t="s">
        <v>3263</v>
      </c>
      <c r="J3933" t="s">
        <v>3262</v>
      </c>
      <c r="K3933">
        <v>3753</v>
      </c>
      <c r="L3933">
        <v>6</v>
      </c>
    </row>
    <row r="3934" spans="1:12" x14ac:dyDescent="0.45">
      <c r="A3934" t="str">
        <f t="shared" si="61"/>
        <v>A3933</v>
      </c>
      <c r="B3934" t="s">
        <v>1768</v>
      </c>
      <c r="C3934" t="s">
        <v>3238</v>
      </c>
      <c r="D3934" t="s">
        <v>3258</v>
      </c>
      <c r="E3934" s="2">
        <v>45881</v>
      </c>
      <c r="F3934">
        <v>19</v>
      </c>
      <c r="G3934" t="s">
        <v>3257</v>
      </c>
      <c r="H3934" s="2">
        <v>45884</v>
      </c>
      <c r="I3934" t="s">
        <v>3263</v>
      </c>
      <c r="J3934" t="s">
        <v>3262</v>
      </c>
      <c r="K3934">
        <v>2652</v>
      </c>
      <c r="L3934">
        <v>3</v>
      </c>
    </row>
    <row r="3935" spans="1:12" x14ac:dyDescent="0.45">
      <c r="A3935" t="str">
        <f t="shared" si="61"/>
        <v>A3934</v>
      </c>
      <c r="B3935" t="s">
        <v>532</v>
      </c>
      <c r="C3935" t="s">
        <v>3235</v>
      </c>
      <c r="D3935" t="s">
        <v>3252</v>
      </c>
      <c r="E3935" s="2">
        <v>45752</v>
      </c>
      <c r="F3935">
        <v>17</v>
      </c>
      <c r="G3935" t="s">
        <v>3260</v>
      </c>
      <c r="H3935" s="2">
        <v>45754</v>
      </c>
      <c r="I3935" t="s">
        <v>3263</v>
      </c>
      <c r="J3935" t="s">
        <v>3262</v>
      </c>
      <c r="K3935">
        <v>4108</v>
      </c>
      <c r="L3935">
        <v>2</v>
      </c>
    </row>
    <row r="3936" spans="1:12" x14ac:dyDescent="0.45">
      <c r="A3936" t="str">
        <f t="shared" si="61"/>
        <v>A3935</v>
      </c>
      <c r="B3936" t="s">
        <v>2673</v>
      </c>
      <c r="C3936" t="s">
        <v>3238</v>
      </c>
      <c r="D3936" t="s">
        <v>3258</v>
      </c>
      <c r="E3936" s="2">
        <v>45968</v>
      </c>
      <c r="F3936">
        <v>17</v>
      </c>
      <c r="G3936" t="s">
        <v>3257</v>
      </c>
      <c r="H3936" s="2">
        <v>45971</v>
      </c>
      <c r="I3936" t="s">
        <v>3263</v>
      </c>
      <c r="J3936" t="s">
        <v>3262</v>
      </c>
      <c r="K3936">
        <v>4525</v>
      </c>
      <c r="L3936">
        <v>3</v>
      </c>
    </row>
    <row r="3937" spans="1:12" x14ac:dyDescent="0.45">
      <c r="A3937" t="str">
        <f t="shared" si="61"/>
        <v>A3936</v>
      </c>
      <c r="B3937" t="s">
        <v>2674</v>
      </c>
      <c r="C3937" t="s">
        <v>3235</v>
      </c>
      <c r="D3937" t="s">
        <v>3252</v>
      </c>
      <c r="E3937" s="2">
        <v>45990</v>
      </c>
      <c r="F3937">
        <v>12</v>
      </c>
      <c r="G3937" t="s">
        <v>3260</v>
      </c>
      <c r="H3937" s="2">
        <v>45993</v>
      </c>
      <c r="I3937" t="s">
        <v>3263</v>
      </c>
      <c r="J3937" t="s">
        <v>3262</v>
      </c>
      <c r="K3937">
        <v>3047</v>
      </c>
      <c r="L3937">
        <v>3</v>
      </c>
    </row>
    <row r="3938" spans="1:12" x14ac:dyDescent="0.45">
      <c r="A3938" t="str">
        <f t="shared" si="61"/>
        <v>A3937</v>
      </c>
      <c r="B3938" t="s">
        <v>145</v>
      </c>
      <c r="C3938" t="s">
        <v>3235</v>
      </c>
      <c r="D3938" t="s">
        <v>3248</v>
      </c>
      <c r="E3938" s="2">
        <v>45935</v>
      </c>
      <c r="F3938">
        <v>15</v>
      </c>
      <c r="G3938" t="s">
        <v>3260</v>
      </c>
      <c r="H3938" s="2">
        <v>45942</v>
      </c>
      <c r="I3938" t="s">
        <v>3263</v>
      </c>
      <c r="J3938" t="s">
        <v>3262</v>
      </c>
      <c r="K3938">
        <v>4028</v>
      </c>
      <c r="L3938">
        <v>7</v>
      </c>
    </row>
    <row r="3939" spans="1:12" x14ac:dyDescent="0.45">
      <c r="A3939" t="str">
        <f t="shared" si="61"/>
        <v>A3938</v>
      </c>
      <c r="B3939" t="s">
        <v>2175</v>
      </c>
      <c r="C3939" t="s">
        <v>3238</v>
      </c>
      <c r="D3939" t="s">
        <v>3248</v>
      </c>
      <c r="E3939" s="2">
        <v>45887</v>
      </c>
      <c r="F3939">
        <v>15</v>
      </c>
      <c r="G3939" t="s">
        <v>3257</v>
      </c>
      <c r="H3939" s="2">
        <v>45892</v>
      </c>
      <c r="I3939" t="s">
        <v>3263</v>
      </c>
      <c r="J3939" t="s">
        <v>3261</v>
      </c>
      <c r="K3939">
        <v>12222</v>
      </c>
      <c r="L3939">
        <v>5</v>
      </c>
    </row>
    <row r="3940" spans="1:12" x14ac:dyDescent="0.45">
      <c r="A3940" t="str">
        <f t="shared" si="61"/>
        <v>A3939</v>
      </c>
      <c r="B3940" t="s">
        <v>1970</v>
      </c>
      <c r="C3940" t="s">
        <v>3241</v>
      </c>
      <c r="D3940" t="s">
        <v>3248</v>
      </c>
      <c r="E3940" s="2">
        <v>46008</v>
      </c>
      <c r="F3940">
        <v>17</v>
      </c>
      <c r="G3940" t="s">
        <v>3260</v>
      </c>
      <c r="H3940" s="2">
        <v>46013</v>
      </c>
      <c r="I3940" t="s">
        <v>3263</v>
      </c>
      <c r="J3940" t="s">
        <v>3262</v>
      </c>
      <c r="K3940">
        <v>4738</v>
      </c>
      <c r="L3940">
        <v>5</v>
      </c>
    </row>
    <row r="3941" spans="1:12" x14ac:dyDescent="0.45">
      <c r="A3941" t="str">
        <f t="shared" si="61"/>
        <v>A3940</v>
      </c>
      <c r="B3941" t="s">
        <v>52</v>
      </c>
      <c r="C3941" t="s">
        <v>3235</v>
      </c>
      <c r="D3941" t="s">
        <v>3254</v>
      </c>
      <c r="E3941" s="2">
        <v>45874</v>
      </c>
      <c r="F3941">
        <v>16</v>
      </c>
      <c r="G3941" t="s">
        <v>3260</v>
      </c>
      <c r="H3941" s="2">
        <v>45877</v>
      </c>
      <c r="I3941" t="s">
        <v>3263</v>
      </c>
      <c r="J3941" t="s">
        <v>3262</v>
      </c>
      <c r="K3941">
        <v>3522</v>
      </c>
      <c r="L3941">
        <v>3</v>
      </c>
    </row>
    <row r="3942" spans="1:12" x14ac:dyDescent="0.45">
      <c r="A3942" t="str">
        <f t="shared" si="61"/>
        <v>A3941</v>
      </c>
      <c r="B3942" t="s">
        <v>1557</v>
      </c>
      <c r="C3942" t="s">
        <v>3235</v>
      </c>
      <c r="D3942" t="s">
        <v>3252</v>
      </c>
      <c r="E3942" s="2">
        <v>45879</v>
      </c>
      <c r="F3942">
        <v>12</v>
      </c>
      <c r="G3942" t="s">
        <v>3260</v>
      </c>
      <c r="H3942" s="2">
        <v>45881</v>
      </c>
      <c r="I3942" t="s">
        <v>3263</v>
      </c>
      <c r="J3942" t="s">
        <v>3262</v>
      </c>
      <c r="K3942">
        <v>3041</v>
      </c>
      <c r="L3942">
        <v>2</v>
      </c>
    </row>
    <row r="3943" spans="1:12" x14ac:dyDescent="0.45">
      <c r="A3943" t="str">
        <f t="shared" si="61"/>
        <v>A3942</v>
      </c>
      <c r="B3943" t="s">
        <v>791</v>
      </c>
      <c r="C3943" t="s">
        <v>3241</v>
      </c>
      <c r="D3943" t="s">
        <v>3252</v>
      </c>
      <c r="E3943" s="2">
        <v>45864</v>
      </c>
      <c r="F3943">
        <v>14</v>
      </c>
      <c r="G3943" t="s">
        <v>3260</v>
      </c>
      <c r="H3943" s="2">
        <v>45870</v>
      </c>
      <c r="I3943" t="s">
        <v>3263</v>
      </c>
      <c r="J3943" t="s">
        <v>3262</v>
      </c>
      <c r="K3943">
        <v>4133</v>
      </c>
      <c r="L3943">
        <v>6</v>
      </c>
    </row>
    <row r="3944" spans="1:12" x14ac:dyDescent="0.45">
      <c r="A3944" t="str">
        <f t="shared" si="61"/>
        <v>A3943</v>
      </c>
      <c r="B3944" t="s">
        <v>276</v>
      </c>
      <c r="C3944" t="s">
        <v>3238</v>
      </c>
      <c r="D3944" t="s">
        <v>3252</v>
      </c>
      <c r="E3944" s="2">
        <v>45840</v>
      </c>
      <c r="F3944">
        <v>15</v>
      </c>
      <c r="G3944" t="s">
        <v>3257</v>
      </c>
      <c r="H3944" s="2">
        <v>45845</v>
      </c>
      <c r="I3944" t="s">
        <v>3263</v>
      </c>
      <c r="J3944" t="s">
        <v>3262</v>
      </c>
      <c r="K3944">
        <v>3878</v>
      </c>
      <c r="L3944">
        <v>5</v>
      </c>
    </row>
    <row r="3945" spans="1:12" x14ac:dyDescent="0.45">
      <c r="A3945" t="str">
        <f t="shared" si="61"/>
        <v>A3944</v>
      </c>
      <c r="B3945" t="s">
        <v>2629</v>
      </c>
      <c r="C3945" t="s">
        <v>3238</v>
      </c>
      <c r="D3945" t="s">
        <v>3248</v>
      </c>
      <c r="E3945" s="2">
        <v>45670</v>
      </c>
      <c r="F3945">
        <v>18</v>
      </c>
      <c r="G3945" t="s">
        <v>3260</v>
      </c>
      <c r="H3945" s="2">
        <v>45677</v>
      </c>
      <c r="I3945" t="s">
        <v>3263</v>
      </c>
      <c r="J3945" t="s">
        <v>3262</v>
      </c>
      <c r="K3945">
        <v>4648</v>
      </c>
      <c r="L3945">
        <v>7</v>
      </c>
    </row>
    <row r="3946" spans="1:12" x14ac:dyDescent="0.45">
      <c r="A3946" t="str">
        <f t="shared" si="61"/>
        <v>A3945</v>
      </c>
      <c r="B3946" t="s">
        <v>1638</v>
      </c>
      <c r="C3946" t="s">
        <v>3238</v>
      </c>
      <c r="D3946" t="s">
        <v>3254</v>
      </c>
      <c r="E3946" s="2">
        <v>45818</v>
      </c>
      <c r="F3946">
        <v>11</v>
      </c>
      <c r="G3946" t="s">
        <v>3260</v>
      </c>
      <c r="H3946" s="2">
        <v>45821</v>
      </c>
      <c r="I3946" t="s">
        <v>3263</v>
      </c>
      <c r="J3946" t="s">
        <v>3262</v>
      </c>
      <c r="K3946">
        <v>2876</v>
      </c>
      <c r="L3946">
        <v>3</v>
      </c>
    </row>
    <row r="3947" spans="1:12" x14ac:dyDescent="0.45">
      <c r="A3947" t="str">
        <f t="shared" si="61"/>
        <v>A3946</v>
      </c>
      <c r="B3947" t="s">
        <v>1995</v>
      </c>
      <c r="C3947" t="s">
        <v>3235</v>
      </c>
      <c r="D3947" t="s">
        <v>3256</v>
      </c>
      <c r="E3947" s="2">
        <v>45807</v>
      </c>
      <c r="F3947">
        <v>21</v>
      </c>
      <c r="G3947" t="s">
        <v>3257</v>
      </c>
      <c r="H3947" s="2">
        <v>45810</v>
      </c>
      <c r="I3947" t="s">
        <v>3263</v>
      </c>
      <c r="J3947" t="s">
        <v>3261</v>
      </c>
      <c r="K3947">
        <v>10799</v>
      </c>
      <c r="L3947">
        <v>3</v>
      </c>
    </row>
    <row r="3948" spans="1:12" x14ac:dyDescent="0.45">
      <c r="A3948" t="str">
        <f t="shared" si="61"/>
        <v>A3947</v>
      </c>
      <c r="B3948" t="s">
        <v>2675</v>
      </c>
      <c r="C3948" t="s">
        <v>3235</v>
      </c>
      <c r="D3948" t="s">
        <v>3258</v>
      </c>
      <c r="E3948" s="2">
        <v>45777</v>
      </c>
      <c r="F3948">
        <v>10</v>
      </c>
      <c r="G3948" t="s">
        <v>3260</v>
      </c>
      <c r="H3948" s="2">
        <v>45782</v>
      </c>
      <c r="I3948" t="s">
        <v>3263</v>
      </c>
      <c r="J3948" t="s">
        <v>3262</v>
      </c>
      <c r="K3948">
        <v>3558</v>
      </c>
      <c r="L3948">
        <v>5</v>
      </c>
    </row>
    <row r="3949" spans="1:12" x14ac:dyDescent="0.45">
      <c r="A3949" t="str">
        <f t="shared" si="61"/>
        <v>A3948</v>
      </c>
      <c r="B3949" t="s">
        <v>1033</v>
      </c>
      <c r="C3949" t="s">
        <v>3235</v>
      </c>
      <c r="D3949" t="s">
        <v>3256</v>
      </c>
      <c r="E3949" s="2">
        <v>45781</v>
      </c>
      <c r="F3949">
        <v>21</v>
      </c>
      <c r="G3949" t="s">
        <v>3257</v>
      </c>
      <c r="H3949" s="2">
        <v>45786</v>
      </c>
      <c r="I3949" t="s">
        <v>3263</v>
      </c>
      <c r="J3949" t="s">
        <v>3262</v>
      </c>
      <c r="K3949">
        <v>4313</v>
      </c>
      <c r="L3949">
        <v>5</v>
      </c>
    </row>
    <row r="3950" spans="1:12" x14ac:dyDescent="0.45">
      <c r="A3950" t="str">
        <f t="shared" si="61"/>
        <v>A3949</v>
      </c>
      <c r="B3950" t="s">
        <v>2309</v>
      </c>
      <c r="C3950" t="s">
        <v>3238</v>
      </c>
      <c r="D3950" t="s">
        <v>3252</v>
      </c>
      <c r="E3950" s="2">
        <v>45815</v>
      </c>
      <c r="F3950">
        <v>18</v>
      </c>
      <c r="G3950" t="s">
        <v>3260</v>
      </c>
      <c r="H3950" s="2">
        <v>45821</v>
      </c>
      <c r="I3950" t="s">
        <v>3263</v>
      </c>
      <c r="J3950" t="s">
        <v>3262</v>
      </c>
      <c r="K3950">
        <v>4555</v>
      </c>
      <c r="L3950">
        <v>6</v>
      </c>
    </row>
    <row r="3951" spans="1:12" x14ac:dyDescent="0.45">
      <c r="A3951" t="str">
        <f t="shared" si="61"/>
        <v>A3950</v>
      </c>
      <c r="B3951" t="s">
        <v>2290</v>
      </c>
      <c r="C3951" t="s">
        <v>3235</v>
      </c>
      <c r="D3951" t="s">
        <v>3248</v>
      </c>
      <c r="E3951" s="2">
        <v>45756</v>
      </c>
      <c r="F3951">
        <v>18</v>
      </c>
      <c r="G3951" t="s">
        <v>3260</v>
      </c>
      <c r="H3951" s="2">
        <v>45762</v>
      </c>
      <c r="I3951" t="s">
        <v>3263</v>
      </c>
      <c r="J3951" t="s">
        <v>3261</v>
      </c>
      <c r="K3951">
        <v>8175</v>
      </c>
      <c r="L3951">
        <v>6</v>
      </c>
    </row>
    <row r="3952" spans="1:12" x14ac:dyDescent="0.45">
      <c r="A3952" t="str">
        <f t="shared" si="61"/>
        <v>A3951</v>
      </c>
      <c r="B3952" t="s">
        <v>2676</v>
      </c>
      <c r="C3952" t="s">
        <v>3238</v>
      </c>
      <c r="D3952" t="s">
        <v>3252</v>
      </c>
      <c r="E3952" s="2">
        <v>45934</v>
      </c>
      <c r="F3952">
        <v>18</v>
      </c>
      <c r="G3952" t="s">
        <v>3260</v>
      </c>
      <c r="H3952" s="2">
        <v>45938</v>
      </c>
      <c r="I3952" t="s">
        <v>3263</v>
      </c>
      <c r="J3952" t="s">
        <v>3262</v>
      </c>
      <c r="K3952">
        <v>4950</v>
      </c>
      <c r="L3952">
        <v>4</v>
      </c>
    </row>
    <row r="3953" spans="1:12" x14ac:dyDescent="0.45">
      <c r="A3953" t="str">
        <f t="shared" si="61"/>
        <v>A3952</v>
      </c>
      <c r="B3953" t="s">
        <v>1792</v>
      </c>
      <c r="C3953" t="s">
        <v>3238</v>
      </c>
      <c r="D3953" t="s">
        <v>3248</v>
      </c>
      <c r="E3953" s="2">
        <v>45679</v>
      </c>
      <c r="F3953">
        <v>20</v>
      </c>
      <c r="G3953" t="s">
        <v>3260</v>
      </c>
      <c r="H3953" s="2">
        <v>45683</v>
      </c>
      <c r="I3953" t="s">
        <v>3263</v>
      </c>
      <c r="J3953" t="s">
        <v>3261</v>
      </c>
      <c r="K3953">
        <v>9087</v>
      </c>
      <c r="L3953">
        <v>4</v>
      </c>
    </row>
    <row r="3954" spans="1:12" x14ac:dyDescent="0.45">
      <c r="A3954" t="str">
        <f t="shared" si="61"/>
        <v>A3953</v>
      </c>
      <c r="B3954" t="s">
        <v>2019</v>
      </c>
      <c r="C3954" t="s">
        <v>3238</v>
      </c>
      <c r="D3954" t="s">
        <v>3258</v>
      </c>
      <c r="E3954" s="2">
        <v>45850</v>
      </c>
      <c r="F3954">
        <v>19</v>
      </c>
      <c r="G3954" t="s">
        <v>3257</v>
      </c>
      <c r="H3954" s="2">
        <v>45852</v>
      </c>
      <c r="I3954" t="s">
        <v>3263</v>
      </c>
      <c r="J3954" t="s">
        <v>3262</v>
      </c>
      <c r="K3954">
        <v>3231</v>
      </c>
      <c r="L3954">
        <v>2</v>
      </c>
    </row>
    <row r="3955" spans="1:12" x14ac:dyDescent="0.45">
      <c r="A3955" t="str">
        <f t="shared" si="61"/>
        <v>A3954</v>
      </c>
      <c r="B3955" t="s">
        <v>2677</v>
      </c>
      <c r="C3955" t="s">
        <v>3238</v>
      </c>
      <c r="D3955" t="s">
        <v>3256</v>
      </c>
      <c r="E3955" s="2">
        <v>45940</v>
      </c>
      <c r="F3955">
        <v>22</v>
      </c>
      <c r="G3955" t="s">
        <v>3257</v>
      </c>
      <c r="H3955" s="2">
        <v>45942</v>
      </c>
      <c r="I3955" t="s">
        <v>3264</v>
      </c>
      <c r="J3955" t="s">
        <v>3261</v>
      </c>
      <c r="K3955">
        <v>11478</v>
      </c>
      <c r="L3955">
        <v>2</v>
      </c>
    </row>
    <row r="3956" spans="1:12" x14ac:dyDescent="0.45">
      <c r="A3956" t="str">
        <f t="shared" si="61"/>
        <v>A3955</v>
      </c>
      <c r="B3956" t="s">
        <v>2678</v>
      </c>
      <c r="C3956" t="s">
        <v>3235</v>
      </c>
      <c r="D3956" t="s">
        <v>3248</v>
      </c>
      <c r="E3956" s="2">
        <v>45990</v>
      </c>
      <c r="F3956">
        <v>19</v>
      </c>
      <c r="G3956" t="s">
        <v>3257</v>
      </c>
      <c r="H3956" s="2">
        <v>45995</v>
      </c>
      <c r="I3956" t="s">
        <v>3263</v>
      </c>
      <c r="J3956" t="s">
        <v>3261</v>
      </c>
      <c r="K3956">
        <v>10771</v>
      </c>
      <c r="L3956">
        <v>5</v>
      </c>
    </row>
    <row r="3957" spans="1:12" x14ac:dyDescent="0.45">
      <c r="A3957" t="str">
        <f t="shared" si="61"/>
        <v>A3956</v>
      </c>
      <c r="B3957" t="s">
        <v>2334</v>
      </c>
      <c r="C3957" t="s">
        <v>3241</v>
      </c>
      <c r="D3957" t="s">
        <v>3252</v>
      </c>
      <c r="E3957" s="2">
        <v>45885</v>
      </c>
      <c r="F3957">
        <v>8</v>
      </c>
      <c r="G3957" t="s">
        <v>3260</v>
      </c>
      <c r="H3957" s="2">
        <v>45888</v>
      </c>
      <c r="I3957" t="s">
        <v>3263</v>
      </c>
      <c r="J3957" t="s">
        <v>3262</v>
      </c>
      <c r="K3957">
        <v>2534</v>
      </c>
      <c r="L3957">
        <v>3</v>
      </c>
    </row>
    <row r="3958" spans="1:12" x14ac:dyDescent="0.45">
      <c r="A3958" t="str">
        <f t="shared" si="61"/>
        <v>A3957</v>
      </c>
      <c r="B3958" t="s">
        <v>2679</v>
      </c>
      <c r="C3958" t="s">
        <v>3235</v>
      </c>
      <c r="D3958" t="s">
        <v>3252</v>
      </c>
      <c r="E3958" s="2">
        <v>45951</v>
      </c>
      <c r="F3958">
        <v>12</v>
      </c>
      <c r="G3958" t="s">
        <v>3260</v>
      </c>
      <c r="H3958" s="2">
        <v>45956</v>
      </c>
      <c r="I3958" t="s">
        <v>3263</v>
      </c>
      <c r="J3958" t="s">
        <v>3262</v>
      </c>
      <c r="K3958">
        <v>3953</v>
      </c>
      <c r="L3958">
        <v>5</v>
      </c>
    </row>
    <row r="3959" spans="1:12" x14ac:dyDescent="0.45">
      <c r="A3959" t="str">
        <f t="shared" si="61"/>
        <v>A3958</v>
      </c>
      <c r="B3959" t="s">
        <v>2680</v>
      </c>
      <c r="C3959" t="s">
        <v>3238</v>
      </c>
      <c r="D3959" t="s">
        <v>3254</v>
      </c>
      <c r="E3959" s="2">
        <v>45791</v>
      </c>
      <c r="F3959">
        <v>8</v>
      </c>
      <c r="G3959" t="s">
        <v>3257</v>
      </c>
      <c r="H3959" s="2">
        <v>45792</v>
      </c>
      <c r="I3959" t="s">
        <v>3263</v>
      </c>
      <c r="J3959" t="s">
        <v>3262</v>
      </c>
      <c r="K3959">
        <v>3754</v>
      </c>
      <c r="L3959">
        <v>1</v>
      </c>
    </row>
    <row r="3960" spans="1:12" x14ac:dyDescent="0.45">
      <c r="A3960" t="str">
        <f t="shared" si="61"/>
        <v>A3959</v>
      </c>
      <c r="B3960" t="s">
        <v>292</v>
      </c>
      <c r="C3960" t="s">
        <v>3238</v>
      </c>
      <c r="D3960" t="s">
        <v>3248</v>
      </c>
      <c r="E3960" s="2">
        <v>46013</v>
      </c>
      <c r="F3960">
        <v>17</v>
      </c>
      <c r="G3960" t="s">
        <v>3260</v>
      </c>
      <c r="H3960" s="2">
        <v>46020</v>
      </c>
      <c r="I3960" t="s">
        <v>3263</v>
      </c>
      <c r="J3960" t="s">
        <v>3261</v>
      </c>
      <c r="K3960">
        <v>8459</v>
      </c>
      <c r="L3960">
        <v>7</v>
      </c>
    </row>
    <row r="3961" spans="1:12" x14ac:dyDescent="0.45">
      <c r="A3961" t="str">
        <f t="shared" si="61"/>
        <v>A3960</v>
      </c>
      <c r="B3961" t="s">
        <v>2681</v>
      </c>
      <c r="C3961" t="s">
        <v>3238</v>
      </c>
      <c r="D3961" t="s">
        <v>3256</v>
      </c>
      <c r="E3961" s="2">
        <v>45791</v>
      </c>
      <c r="F3961">
        <v>21</v>
      </c>
      <c r="G3961" t="s">
        <v>3257</v>
      </c>
      <c r="H3961" s="2">
        <v>45796</v>
      </c>
      <c r="I3961" t="s">
        <v>3263</v>
      </c>
      <c r="J3961" t="s">
        <v>3262</v>
      </c>
      <c r="K3961">
        <v>3130</v>
      </c>
      <c r="L3961">
        <v>5</v>
      </c>
    </row>
    <row r="3962" spans="1:12" x14ac:dyDescent="0.45">
      <c r="A3962" t="str">
        <f t="shared" si="61"/>
        <v>A3961</v>
      </c>
      <c r="B3962" t="s">
        <v>2682</v>
      </c>
      <c r="C3962" t="s">
        <v>3235</v>
      </c>
      <c r="D3962" t="s">
        <v>3258</v>
      </c>
      <c r="E3962" s="2">
        <v>45808</v>
      </c>
      <c r="F3962">
        <v>12</v>
      </c>
      <c r="G3962" t="s">
        <v>3260</v>
      </c>
      <c r="H3962" s="2">
        <v>45812</v>
      </c>
      <c r="I3962" t="s">
        <v>3263</v>
      </c>
      <c r="J3962" t="s">
        <v>3262</v>
      </c>
      <c r="K3962">
        <v>4698</v>
      </c>
      <c r="L3962">
        <v>4</v>
      </c>
    </row>
    <row r="3963" spans="1:12" x14ac:dyDescent="0.45">
      <c r="A3963" t="str">
        <f t="shared" si="61"/>
        <v>A3962</v>
      </c>
      <c r="B3963" t="s">
        <v>1488</v>
      </c>
      <c r="C3963" t="s">
        <v>3238</v>
      </c>
      <c r="D3963" t="s">
        <v>3256</v>
      </c>
      <c r="E3963" s="2">
        <v>45781</v>
      </c>
      <c r="F3963">
        <v>18</v>
      </c>
      <c r="G3963" t="s">
        <v>3257</v>
      </c>
      <c r="H3963" s="2">
        <v>45784</v>
      </c>
      <c r="I3963" t="s">
        <v>3264</v>
      </c>
      <c r="J3963" t="s">
        <v>3262</v>
      </c>
      <c r="K3963">
        <v>3262</v>
      </c>
      <c r="L3963">
        <v>3</v>
      </c>
    </row>
    <row r="3964" spans="1:12" x14ac:dyDescent="0.45">
      <c r="A3964" t="str">
        <f t="shared" si="61"/>
        <v>A3963</v>
      </c>
      <c r="B3964" t="s">
        <v>1702</v>
      </c>
      <c r="C3964" t="s">
        <v>3238</v>
      </c>
      <c r="D3964" t="s">
        <v>3258</v>
      </c>
      <c r="E3964" s="2">
        <v>46015</v>
      </c>
      <c r="F3964">
        <v>17</v>
      </c>
      <c r="G3964" t="s">
        <v>3257</v>
      </c>
      <c r="H3964" s="2">
        <v>46019</v>
      </c>
      <c r="I3964" t="s">
        <v>3263</v>
      </c>
      <c r="J3964" t="s">
        <v>3262</v>
      </c>
      <c r="K3964">
        <v>3866</v>
      </c>
      <c r="L3964">
        <v>4</v>
      </c>
    </row>
    <row r="3965" spans="1:12" x14ac:dyDescent="0.45">
      <c r="A3965" t="str">
        <f t="shared" si="61"/>
        <v>A3964</v>
      </c>
      <c r="B3965" t="s">
        <v>939</v>
      </c>
      <c r="C3965" t="s">
        <v>3235</v>
      </c>
      <c r="D3965" t="s">
        <v>3258</v>
      </c>
      <c r="E3965" s="2">
        <v>45724</v>
      </c>
      <c r="F3965">
        <v>12</v>
      </c>
      <c r="G3965" t="s">
        <v>3257</v>
      </c>
      <c r="H3965" s="2">
        <v>45730</v>
      </c>
      <c r="I3965" t="s">
        <v>3263</v>
      </c>
      <c r="J3965" t="s">
        <v>3262</v>
      </c>
      <c r="K3965">
        <v>2051</v>
      </c>
      <c r="L3965">
        <v>6</v>
      </c>
    </row>
    <row r="3966" spans="1:12" x14ac:dyDescent="0.45">
      <c r="A3966" t="str">
        <f t="shared" si="61"/>
        <v>A3965</v>
      </c>
      <c r="B3966" t="s">
        <v>2683</v>
      </c>
      <c r="C3966" t="s">
        <v>3238</v>
      </c>
      <c r="D3966" t="s">
        <v>3248</v>
      </c>
      <c r="E3966" s="2">
        <v>45925</v>
      </c>
      <c r="F3966">
        <v>10</v>
      </c>
      <c r="G3966" t="s">
        <v>3260</v>
      </c>
      <c r="H3966" s="2">
        <v>45931</v>
      </c>
      <c r="I3966" t="s">
        <v>3263</v>
      </c>
      <c r="J3966" t="s">
        <v>3261</v>
      </c>
      <c r="K3966">
        <v>13769</v>
      </c>
      <c r="L3966">
        <v>6</v>
      </c>
    </row>
    <row r="3967" spans="1:12" x14ac:dyDescent="0.45">
      <c r="A3967" t="str">
        <f t="shared" si="61"/>
        <v>A3966</v>
      </c>
      <c r="B3967" t="s">
        <v>2684</v>
      </c>
      <c r="C3967" t="s">
        <v>3241</v>
      </c>
      <c r="D3967" t="s">
        <v>3256</v>
      </c>
      <c r="E3967" s="2">
        <v>45675</v>
      </c>
      <c r="F3967">
        <v>22</v>
      </c>
      <c r="G3967" t="s">
        <v>3257</v>
      </c>
      <c r="H3967" s="2">
        <v>45678</v>
      </c>
      <c r="I3967" t="s">
        <v>3264</v>
      </c>
      <c r="J3967" t="s">
        <v>3262</v>
      </c>
      <c r="K3967">
        <v>2685</v>
      </c>
      <c r="L3967">
        <v>3</v>
      </c>
    </row>
    <row r="3968" spans="1:12" x14ac:dyDescent="0.45">
      <c r="A3968" t="str">
        <f t="shared" si="61"/>
        <v>A3967</v>
      </c>
      <c r="B3968" t="s">
        <v>129</v>
      </c>
      <c r="C3968" t="s">
        <v>3238</v>
      </c>
      <c r="D3968" t="s">
        <v>3252</v>
      </c>
      <c r="E3968" s="2">
        <v>45960</v>
      </c>
      <c r="F3968">
        <v>11</v>
      </c>
      <c r="G3968" t="s">
        <v>3260</v>
      </c>
      <c r="H3968" s="2">
        <v>45965</v>
      </c>
      <c r="I3968" t="s">
        <v>3263</v>
      </c>
      <c r="J3968" t="s">
        <v>3262</v>
      </c>
      <c r="K3968">
        <v>3465</v>
      </c>
      <c r="L3968">
        <v>5</v>
      </c>
    </row>
    <row r="3969" spans="1:12" x14ac:dyDescent="0.45">
      <c r="A3969" t="str">
        <f t="shared" si="61"/>
        <v>A3968</v>
      </c>
      <c r="B3969" t="s">
        <v>2632</v>
      </c>
      <c r="C3969" t="s">
        <v>3235</v>
      </c>
      <c r="D3969" t="s">
        <v>3256</v>
      </c>
      <c r="E3969" s="2">
        <v>45876</v>
      </c>
      <c r="F3969">
        <v>21</v>
      </c>
      <c r="G3969" t="s">
        <v>3257</v>
      </c>
      <c r="H3969" s="2">
        <v>45881</v>
      </c>
      <c r="I3969" t="s">
        <v>3264</v>
      </c>
      <c r="J3969" t="s">
        <v>3262</v>
      </c>
      <c r="K3969">
        <v>3822</v>
      </c>
      <c r="L3969">
        <v>5</v>
      </c>
    </row>
    <row r="3970" spans="1:12" x14ac:dyDescent="0.45">
      <c r="A3970" t="str">
        <f t="shared" si="61"/>
        <v>A3969</v>
      </c>
      <c r="B3970" t="s">
        <v>2022</v>
      </c>
      <c r="C3970" t="s">
        <v>3238</v>
      </c>
      <c r="D3970" t="s">
        <v>3258</v>
      </c>
      <c r="E3970" s="2">
        <v>45750</v>
      </c>
      <c r="F3970">
        <v>13</v>
      </c>
      <c r="G3970" t="s">
        <v>3260</v>
      </c>
      <c r="H3970" s="2">
        <v>45754</v>
      </c>
      <c r="I3970" t="s">
        <v>3263</v>
      </c>
      <c r="J3970" t="s">
        <v>3262</v>
      </c>
      <c r="K3970">
        <v>4266</v>
      </c>
      <c r="L3970">
        <v>4</v>
      </c>
    </row>
    <row r="3971" spans="1:12" x14ac:dyDescent="0.45">
      <c r="A3971" t="str">
        <f t="shared" ref="A3971:A4034" si="62">"A"&amp;TEXT(ROW()-1,"0000")</f>
        <v>A3970</v>
      </c>
      <c r="B3971" t="s">
        <v>1507</v>
      </c>
      <c r="C3971" t="s">
        <v>3235</v>
      </c>
      <c r="D3971" t="s">
        <v>3256</v>
      </c>
      <c r="E3971" s="2">
        <v>46022</v>
      </c>
      <c r="F3971">
        <v>20</v>
      </c>
      <c r="G3971" t="s">
        <v>3257</v>
      </c>
      <c r="H3971" s="2">
        <v>46024</v>
      </c>
      <c r="I3971" t="s">
        <v>3263</v>
      </c>
      <c r="J3971" t="s">
        <v>3261</v>
      </c>
      <c r="K3971">
        <v>12907</v>
      </c>
      <c r="L3971">
        <v>2</v>
      </c>
    </row>
    <row r="3972" spans="1:12" x14ac:dyDescent="0.45">
      <c r="A3972" t="str">
        <f t="shared" si="62"/>
        <v>A3971</v>
      </c>
      <c r="B3972" t="s">
        <v>1432</v>
      </c>
      <c r="C3972" t="s">
        <v>3235</v>
      </c>
      <c r="D3972" t="s">
        <v>3252</v>
      </c>
      <c r="E3972" s="2">
        <v>45710</v>
      </c>
      <c r="F3972">
        <v>15</v>
      </c>
      <c r="G3972" t="s">
        <v>3260</v>
      </c>
      <c r="H3972" s="2">
        <v>45716</v>
      </c>
      <c r="I3972" t="s">
        <v>3263</v>
      </c>
      <c r="J3972" t="s">
        <v>3262</v>
      </c>
      <c r="K3972">
        <v>4232</v>
      </c>
      <c r="L3972">
        <v>6</v>
      </c>
    </row>
    <row r="3973" spans="1:12" x14ac:dyDescent="0.45">
      <c r="A3973" t="str">
        <f t="shared" si="62"/>
        <v>A3972</v>
      </c>
      <c r="B3973" t="s">
        <v>166</v>
      </c>
      <c r="C3973" t="s">
        <v>3235</v>
      </c>
      <c r="D3973" t="s">
        <v>3248</v>
      </c>
      <c r="E3973" s="2">
        <v>45715</v>
      </c>
      <c r="F3973">
        <v>18</v>
      </c>
      <c r="G3973" t="s">
        <v>3260</v>
      </c>
      <c r="H3973" s="2">
        <v>45722</v>
      </c>
      <c r="I3973" t="s">
        <v>3263</v>
      </c>
      <c r="J3973" t="s">
        <v>3262</v>
      </c>
      <c r="K3973">
        <v>4663</v>
      </c>
      <c r="L3973">
        <v>7</v>
      </c>
    </row>
    <row r="3974" spans="1:12" x14ac:dyDescent="0.45">
      <c r="A3974" t="str">
        <f t="shared" si="62"/>
        <v>A3973</v>
      </c>
      <c r="B3974" t="s">
        <v>2685</v>
      </c>
      <c r="C3974" t="s">
        <v>3238</v>
      </c>
      <c r="D3974" t="s">
        <v>3258</v>
      </c>
      <c r="E3974" s="2">
        <v>45903</v>
      </c>
      <c r="F3974">
        <v>12</v>
      </c>
      <c r="G3974" t="s">
        <v>3257</v>
      </c>
      <c r="H3974" s="2">
        <v>45908</v>
      </c>
      <c r="I3974" t="s">
        <v>3263</v>
      </c>
      <c r="J3974" t="s">
        <v>3262</v>
      </c>
      <c r="K3974">
        <v>4655</v>
      </c>
      <c r="L3974">
        <v>5</v>
      </c>
    </row>
    <row r="3975" spans="1:12" x14ac:dyDescent="0.45">
      <c r="A3975" t="str">
        <f t="shared" si="62"/>
        <v>A3974</v>
      </c>
      <c r="B3975" t="s">
        <v>2425</v>
      </c>
      <c r="C3975" t="s">
        <v>3235</v>
      </c>
      <c r="D3975" t="s">
        <v>3258</v>
      </c>
      <c r="E3975" s="2">
        <v>45854</v>
      </c>
      <c r="F3975">
        <v>19</v>
      </c>
      <c r="G3975" t="s">
        <v>3260</v>
      </c>
      <c r="H3975" s="2">
        <v>45860</v>
      </c>
      <c r="I3975" t="s">
        <v>3263</v>
      </c>
      <c r="J3975" t="s">
        <v>3262</v>
      </c>
      <c r="K3975">
        <v>4976</v>
      </c>
      <c r="L3975">
        <v>6</v>
      </c>
    </row>
    <row r="3976" spans="1:12" x14ac:dyDescent="0.45">
      <c r="A3976" t="str">
        <f t="shared" si="62"/>
        <v>A3975</v>
      </c>
      <c r="B3976" t="s">
        <v>462</v>
      </c>
      <c r="C3976" t="s">
        <v>3238</v>
      </c>
      <c r="D3976" t="s">
        <v>3252</v>
      </c>
      <c r="E3976" s="2">
        <v>46002</v>
      </c>
      <c r="F3976">
        <v>19</v>
      </c>
      <c r="G3976" t="s">
        <v>3257</v>
      </c>
      <c r="H3976" s="2">
        <v>46004</v>
      </c>
      <c r="I3976" t="s">
        <v>3263</v>
      </c>
      <c r="J3976" t="s">
        <v>3262</v>
      </c>
      <c r="K3976">
        <v>3846</v>
      </c>
      <c r="L3976">
        <v>2</v>
      </c>
    </row>
    <row r="3977" spans="1:12" x14ac:dyDescent="0.45">
      <c r="A3977" t="str">
        <f t="shared" si="62"/>
        <v>A3976</v>
      </c>
      <c r="B3977" t="s">
        <v>2443</v>
      </c>
      <c r="C3977" t="s">
        <v>3238</v>
      </c>
      <c r="D3977" t="s">
        <v>3256</v>
      </c>
      <c r="E3977" s="2">
        <v>45772</v>
      </c>
      <c r="F3977">
        <v>20</v>
      </c>
      <c r="G3977" t="s">
        <v>3257</v>
      </c>
      <c r="H3977" s="2">
        <v>45775</v>
      </c>
      <c r="I3977" t="s">
        <v>3263</v>
      </c>
      <c r="J3977" t="s">
        <v>3262</v>
      </c>
      <c r="K3977">
        <v>2925</v>
      </c>
      <c r="L3977">
        <v>3</v>
      </c>
    </row>
    <row r="3978" spans="1:12" x14ac:dyDescent="0.45">
      <c r="A3978" t="str">
        <f t="shared" si="62"/>
        <v>A3977</v>
      </c>
      <c r="B3978" t="s">
        <v>2686</v>
      </c>
      <c r="C3978" t="s">
        <v>3238</v>
      </c>
      <c r="D3978" t="s">
        <v>3252</v>
      </c>
      <c r="E3978" s="2">
        <v>45861</v>
      </c>
      <c r="F3978">
        <v>8</v>
      </c>
      <c r="G3978" t="s">
        <v>3260</v>
      </c>
      <c r="H3978" s="2">
        <v>45866</v>
      </c>
      <c r="I3978" t="s">
        <v>3263</v>
      </c>
      <c r="J3978" t="s">
        <v>3262</v>
      </c>
      <c r="K3978">
        <v>3269</v>
      </c>
      <c r="L3978">
        <v>5</v>
      </c>
    </row>
    <row r="3979" spans="1:12" x14ac:dyDescent="0.45">
      <c r="A3979" t="str">
        <f t="shared" si="62"/>
        <v>A3978</v>
      </c>
      <c r="B3979" t="s">
        <v>2687</v>
      </c>
      <c r="C3979" t="s">
        <v>3238</v>
      </c>
      <c r="D3979" t="s">
        <v>3256</v>
      </c>
      <c r="E3979" s="2">
        <v>45720</v>
      </c>
      <c r="F3979">
        <v>18</v>
      </c>
      <c r="G3979" t="s">
        <v>3257</v>
      </c>
      <c r="H3979" s="2">
        <v>45723</v>
      </c>
      <c r="I3979" t="s">
        <v>3263</v>
      </c>
      <c r="J3979" t="s">
        <v>3262</v>
      </c>
      <c r="K3979">
        <v>3188</v>
      </c>
      <c r="L3979">
        <v>3</v>
      </c>
    </row>
    <row r="3980" spans="1:12" x14ac:dyDescent="0.45">
      <c r="A3980" t="str">
        <f t="shared" si="62"/>
        <v>A3979</v>
      </c>
      <c r="B3980" t="s">
        <v>2688</v>
      </c>
      <c r="C3980" t="s">
        <v>3235</v>
      </c>
      <c r="D3980" t="s">
        <v>3258</v>
      </c>
      <c r="E3980" s="2">
        <v>45698</v>
      </c>
      <c r="F3980">
        <v>12</v>
      </c>
      <c r="G3980" t="s">
        <v>3260</v>
      </c>
      <c r="H3980" s="2">
        <v>45704</v>
      </c>
      <c r="I3980" t="s">
        <v>3263</v>
      </c>
      <c r="J3980" t="s">
        <v>3262</v>
      </c>
      <c r="K3980">
        <v>3057</v>
      </c>
      <c r="L3980">
        <v>6</v>
      </c>
    </row>
    <row r="3981" spans="1:12" x14ac:dyDescent="0.45">
      <c r="A3981" t="str">
        <f t="shared" si="62"/>
        <v>A3980</v>
      </c>
      <c r="B3981" t="s">
        <v>1701</v>
      </c>
      <c r="C3981" t="s">
        <v>3235</v>
      </c>
      <c r="D3981" t="s">
        <v>3258</v>
      </c>
      <c r="E3981" s="2">
        <v>45873</v>
      </c>
      <c r="F3981">
        <v>10</v>
      </c>
      <c r="G3981" t="s">
        <v>3257</v>
      </c>
      <c r="H3981" s="2">
        <v>45877</v>
      </c>
      <c r="I3981" t="s">
        <v>3263</v>
      </c>
      <c r="J3981" t="s">
        <v>3262</v>
      </c>
      <c r="K3981">
        <v>2248</v>
      </c>
      <c r="L3981">
        <v>4</v>
      </c>
    </row>
    <row r="3982" spans="1:12" x14ac:dyDescent="0.45">
      <c r="A3982" t="str">
        <f t="shared" si="62"/>
        <v>A3981</v>
      </c>
      <c r="B3982" t="s">
        <v>2689</v>
      </c>
      <c r="C3982" t="s">
        <v>3235</v>
      </c>
      <c r="D3982" t="s">
        <v>3248</v>
      </c>
      <c r="E3982" s="2">
        <v>45799</v>
      </c>
      <c r="F3982">
        <v>20</v>
      </c>
      <c r="G3982" t="s">
        <v>3260</v>
      </c>
      <c r="H3982" s="2">
        <v>45802</v>
      </c>
      <c r="I3982" t="s">
        <v>3263</v>
      </c>
      <c r="J3982" t="s">
        <v>3261</v>
      </c>
      <c r="K3982">
        <v>14606</v>
      </c>
      <c r="L3982">
        <v>3</v>
      </c>
    </row>
    <row r="3983" spans="1:12" x14ac:dyDescent="0.45">
      <c r="A3983" t="str">
        <f t="shared" si="62"/>
        <v>A3982</v>
      </c>
      <c r="B3983" t="s">
        <v>2249</v>
      </c>
      <c r="C3983" t="s">
        <v>3235</v>
      </c>
      <c r="D3983" t="s">
        <v>3256</v>
      </c>
      <c r="E3983" s="2">
        <v>45759</v>
      </c>
      <c r="F3983">
        <v>20</v>
      </c>
      <c r="G3983" t="s">
        <v>3257</v>
      </c>
      <c r="H3983" s="2">
        <v>45764</v>
      </c>
      <c r="I3983" t="s">
        <v>3263</v>
      </c>
      <c r="J3983" t="s">
        <v>3262</v>
      </c>
      <c r="K3983">
        <v>2789</v>
      </c>
      <c r="L3983">
        <v>5</v>
      </c>
    </row>
    <row r="3984" spans="1:12" x14ac:dyDescent="0.45">
      <c r="A3984" t="str">
        <f t="shared" si="62"/>
        <v>A3983</v>
      </c>
      <c r="B3984" t="s">
        <v>2690</v>
      </c>
      <c r="C3984" t="s">
        <v>3235</v>
      </c>
      <c r="D3984" t="s">
        <v>3250</v>
      </c>
      <c r="E3984" s="2">
        <v>45719</v>
      </c>
      <c r="F3984">
        <v>20</v>
      </c>
      <c r="G3984" t="s">
        <v>3260</v>
      </c>
      <c r="H3984" s="2">
        <v>45729</v>
      </c>
      <c r="I3984" t="s">
        <v>3263</v>
      </c>
      <c r="J3984" t="s">
        <v>3262</v>
      </c>
      <c r="K3984">
        <v>2938</v>
      </c>
      <c r="L3984">
        <v>10</v>
      </c>
    </row>
    <row r="3985" spans="1:12" x14ac:dyDescent="0.45">
      <c r="A3985" t="str">
        <f t="shared" si="62"/>
        <v>A3984</v>
      </c>
      <c r="B3985" t="s">
        <v>1107</v>
      </c>
      <c r="C3985" t="s">
        <v>3235</v>
      </c>
      <c r="D3985" t="s">
        <v>3258</v>
      </c>
      <c r="E3985" s="2">
        <v>45933</v>
      </c>
      <c r="F3985">
        <v>14</v>
      </c>
      <c r="G3985" t="s">
        <v>3260</v>
      </c>
      <c r="H3985" s="2">
        <v>45936</v>
      </c>
      <c r="I3985" t="s">
        <v>3263</v>
      </c>
      <c r="J3985" t="s">
        <v>3262</v>
      </c>
      <c r="K3985">
        <v>2066</v>
      </c>
      <c r="L3985">
        <v>3</v>
      </c>
    </row>
    <row r="3986" spans="1:12" x14ac:dyDescent="0.45">
      <c r="A3986" t="str">
        <f t="shared" si="62"/>
        <v>A3985</v>
      </c>
      <c r="B3986" t="s">
        <v>500</v>
      </c>
      <c r="C3986" t="s">
        <v>3238</v>
      </c>
      <c r="D3986" t="s">
        <v>3256</v>
      </c>
      <c r="E3986" s="2">
        <v>45730</v>
      </c>
      <c r="F3986">
        <v>21</v>
      </c>
      <c r="G3986" t="s">
        <v>3257</v>
      </c>
      <c r="H3986" s="2">
        <v>45734</v>
      </c>
      <c r="I3986" t="s">
        <v>3264</v>
      </c>
      <c r="J3986" t="s">
        <v>3262</v>
      </c>
      <c r="K3986">
        <v>4244</v>
      </c>
      <c r="L3986">
        <v>4</v>
      </c>
    </row>
    <row r="3987" spans="1:12" x14ac:dyDescent="0.45">
      <c r="A3987" t="str">
        <f t="shared" si="62"/>
        <v>A3986</v>
      </c>
      <c r="B3987" t="s">
        <v>2691</v>
      </c>
      <c r="C3987" t="s">
        <v>3235</v>
      </c>
      <c r="D3987" t="s">
        <v>3252</v>
      </c>
      <c r="E3987" s="2">
        <v>46012</v>
      </c>
      <c r="F3987">
        <v>13</v>
      </c>
      <c r="G3987" t="s">
        <v>3260</v>
      </c>
      <c r="H3987" s="2">
        <v>46014</v>
      </c>
      <c r="I3987" t="s">
        <v>3263</v>
      </c>
      <c r="J3987" t="s">
        <v>3262</v>
      </c>
      <c r="K3987">
        <v>2205</v>
      </c>
      <c r="L3987">
        <v>2</v>
      </c>
    </row>
    <row r="3988" spans="1:12" x14ac:dyDescent="0.45">
      <c r="A3988" t="str">
        <f t="shared" si="62"/>
        <v>A3987</v>
      </c>
      <c r="B3988" t="s">
        <v>2490</v>
      </c>
      <c r="C3988" t="s">
        <v>3235</v>
      </c>
      <c r="D3988" t="s">
        <v>3248</v>
      </c>
      <c r="E3988" s="2">
        <v>45740</v>
      </c>
      <c r="F3988">
        <v>8</v>
      </c>
      <c r="G3988" t="s">
        <v>3260</v>
      </c>
      <c r="H3988" s="2">
        <v>45747</v>
      </c>
      <c r="I3988" t="s">
        <v>3263</v>
      </c>
      <c r="J3988" t="s">
        <v>3261</v>
      </c>
      <c r="K3988">
        <v>11022</v>
      </c>
      <c r="L3988">
        <v>7</v>
      </c>
    </row>
    <row r="3989" spans="1:12" x14ac:dyDescent="0.45">
      <c r="A3989" t="str">
        <f t="shared" si="62"/>
        <v>A3988</v>
      </c>
      <c r="B3989" t="s">
        <v>680</v>
      </c>
      <c r="C3989" t="s">
        <v>3238</v>
      </c>
      <c r="D3989" t="s">
        <v>3256</v>
      </c>
      <c r="E3989" s="2">
        <v>45754</v>
      </c>
      <c r="F3989">
        <v>19</v>
      </c>
      <c r="G3989" t="s">
        <v>3257</v>
      </c>
      <c r="H3989" s="2">
        <v>45758</v>
      </c>
      <c r="I3989" t="s">
        <v>3263</v>
      </c>
      <c r="J3989" t="s">
        <v>3261</v>
      </c>
      <c r="K3989">
        <v>11341</v>
      </c>
      <c r="L3989">
        <v>4</v>
      </c>
    </row>
    <row r="3990" spans="1:12" x14ac:dyDescent="0.45">
      <c r="A3990" t="str">
        <f t="shared" si="62"/>
        <v>A3989</v>
      </c>
      <c r="B3990" t="s">
        <v>408</v>
      </c>
      <c r="C3990" t="s">
        <v>3238</v>
      </c>
      <c r="D3990" t="s">
        <v>3258</v>
      </c>
      <c r="E3990" s="2">
        <v>45832</v>
      </c>
      <c r="F3990">
        <v>13</v>
      </c>
      <c r="G3990" t="s">
        <v>3260</v>
      </c>
      <c r="H3990" s="2">
        <v>45834</v>
      </c>
      <c r="I3990" t="s">
        <v>3263</v>
      </c>
      <c r="J3990" t="s">
        <v>3262</v>
      </c>
      <c r="K3990">
        <v>2240</v>
      </c>
      <c r="L3990">
        <v>2</v>
      </c>
    </row>
    <row r="3991" spans="1:12" x14ac:dyDescent="0.45">
      <c r="A3991" t="str">
        <f t="shared" si="62"/>
        <v>A3990</v>
      </c>
      <c r="B3991" t="s">
        <v>2692</v>
      </c>
      <c r="C3991" t="s">
        <v>3235</v>
      </c>
      <c r="D3991" t="s">
        <v>3248</v>
      </c>
      <c r="E3991" s="2">
        <v>45687</v>
      </c>
      <c r="F3991">
        <v>19</v>
      </c>
      <c r="G3991" t="s">
        <v>3257</v>
      </c>
      <c r="H3991" s="2">
        <v>45694</v>
      </c>
      <c r="I3991" t="s">
        <v>3263</v>
      </c>
      <c r="J3991" t="s">
        <v>3262</v>
      </c>
      <c r="K3991">
        <v>4236</v>
      </c>
      <c r="L3991">
        <v>7</v>
      </c>
    </row>
    <row r="3992" spans="1:12" x14ac:dyDescent="0.45">
      <c r="A3992" t="str">
        <f t="shared" si="62"/>
        <v>A3991</v>
      </c>
      <c r="B3992" t="s">
        <v>2693</v>
      </c>
      <c r="C3992" t="s">
        <v>3235</v>
      </c>
      <c r="D3992" t="s">
        <v>3254</v>
      </c>
      <c r="E3992" s="2">
        <v>45865</v>
      </c>
      <c r="F3992">
        <v>13</v>
      </c>
      <c r="G3992" t="s">
        <v>3260</v>
      </c>
      <c r="H3992" s="2">
        <v>45866</v>
      </c>
      <c r="I3992" t="s">
        <v>3263</v>
      </c>
      <c r="J3992" t="s">
        <v>3262</v>
      </c>
      <c r="K3992">
        <v>4578</v>
      </c>
      <c r="L3992">
        <v>1</v>
      </c>
    </row>
    <row r="3993" spans="1:12" x14ac:dyDescent="0.45">
      <c r="A3993" t="str">
        <f t="shared" si="62"/>
        <v>A3992</v>
      </c>
      <c r="B3993" t="s">
        <v>2694</v>
      </c>
      <c r="C3993" t="s">
        <v>3238</v>
      </c>
      <c r="D3993" t="s">
        <v>3252</v>
      </c>
      <c r="E3993" s="2">
        <v>45743</v>
      </c>
      <c r="F3993">
        <v>20</v>
      </c>
      <c r="G3993" t="s">
        <v>3257</v>
      </c>
      <c r="H3993" s="2">
        <v>45748</v>
      </c>
      <c r="I3993" t="s">
        <v>3263</v>
      </c>
      <c r="J3993" t="s">
        <v>3262</v>
      </c>
      <c r="K3993">
        <v>4173</v>
      </c>
      <c r="L3993">
        <v>5</v>
      </c>
    </row>
    <row r="3994" spans="1:12" x14ac:dyDescent="0.45">
      <c r="A3994" t="str">
        <f t="shared" si="62"/>
        <v>A3993</v>
      </c>
      <c r="B3994" t="s">
        <v>2695</v>
      </c>
      <c r="C3994" t="s">
        <v>3238</v>
      </c>
      <c r="D3994" t="s">
        <v>3256</v>
      </c>
      <c r="E3994" s="2">
        <v>45739</v>
      </c>
      <c r="F3994">
        <v>21</v>
      </c>
      <c r="G3994" t="s">
        <v>3257</v>
      </c>
      <c r="H3994" s="2">
        <v>45744</v>
      </c>
      <c r="I3994" t="s">
        <v>3263</v>
      </c>
      <c r="J3994" t="s">
        <v>3262</v>
      </c>
      <c r="K3994">
        <v>3044</v>
      </c>
      <c r="L3994">
        <v>5</v>
      </c>
    </row>
    <row r="3995" spans="1:12" x14ac:dyDescent="0.45">
      <c r="A3995" t="str">
        <f t="shared" si="62"/>
        <v>A3994</v>
      </c>
      <c r="B3995" t="s">
        <v>1390</v>
      </c>
      <c r="C3995" t="s">
        <v>3235</v>
      </c>
      <c r="D3995" t="s">
        <v>3258</v>
      </c>
      <c r="E3995" s="2">
        <v>45828</v>
      </c>
      <c r="F3995">
        <v>15</v>
      </c>
      <c r="G3995" t="s">
        <v>3260</v>
      </c>
      <c r="H3995" s="2">
        <v>45830</v>
      </c>
      <c r="I3995" t="s">
        <v>3263</v>
      </c>
      <c r="J3995" t="s">
        <v>3262</v>
      </c>
      <c r="K3995">
        <v>4208</v>
      </c>
      <c r="L3995">
        <v>2</v>
      </c>
    </row>
    <row r="3996" spans="1:12" x14ac:dyDescent="0.45">
      <c r="A3996" t="str">
        <f t="shared" si="62"/>
        <v>A3995</v>
      </c>
      <c r="B3996" t="s">
        <v>140</v>
      </c>
      <c r="C3996" t="s">
        <v>3235</v>
      </c>
      <c r="D3996" t="s">
        <v>3248</v>
      </c>
      <c r="E3996" s="2">
        <v>45947</v>
      </c>
      <c r="F3996">
        <v>12</v>
      </c>
      <c r="G3996" t="s">
        <v>3260</v>
      </c>
      <c r="H3996" s="2">
        <v>45952</v>
      </c>
      <c r="I3996" t="s">
        <v>3263</v>
      </c>
      <c r="J3996" t="s">
        <v>3261</v>
      </c>
      <c r="K3996">
        <v>12802</v>
      </c>
      <c r="L3996">
        <v>5</v>
      </c>
    </row>
    <row r="3997" spans="1:12" x14ac:dyDescent="0.45">
      <c r="A3997" t="str">
        <f t="shared" si="62"/>
        <v>A3996</v>
      </c>
      <c r="B3997" t="s">
        <v>1140</v>
      </c>
      <c r="C3997" t="s">
        <v>3235</v>
      </c>
      <c r="D3997" t="s">
        <v>3256</v>
      </c>
      <c r="E3997" s="2">
        <v>45942</v>
      </c>
      <c r="F3997">
        <v>20</v>
      </c>
      <c r="G3997" t="s">
        <v>3257</v>
      </c>
      <c r="H3997" s="2">
        <v>45945</v>
      </c>
      <c r="I3997" t="s">
        <v>3263</v>
      </c>
      <c r="J3997" t="s">
        <v>3262</v>
      </c>
      <c r="K3997">
        <v>2805</v>
      </c>
      <c r="L3997">
        <v>3</v>
      </c>
    </row>
    <row r="3998" spans="1:12" x14ac:dyDescent="0.45">
      <c r="A3998" t="str">
        <f t="shared" si="62"/>
        <v>A3997</v>
      </c>
      <c r="B3998" t="s">
        <v>1028</v>
      </c>
      <c r="C3998" t="s">
        <v>3238</v>
      </c>
      <c r="D3998" t="s">
        <v>3248</v>
      </c>
      <c r="E3998" s="2">
        <v>45971</v>
      </c>
      <c r="F3998">
        <v>14</v>
      </c>
      <c r="G3998" t="s">
        <v>3260</v>
      </c>
      <c r="H3998" s="2">
        <v>45977</v>
      </c>
      <c r="I3998" t="s">
        <v>3263</v>
      </c>
      <c r="J3998" t="s">
        <v>3262</v>
      </c>
      <c r="K3998">
        <v>2603</v>
      </c>
      <c r="L3998">
        <v>6</v>
      </c>
    </row>
    <row r="3999" spans="1:12" x14ac:dyDescent="0.45">
      <c r="A3999" t="str">
        <f t="shared" si="62"/>
        <v>A3998</v>
      </c>
      <c r="B3999" t="s">
        <v>2167</v>
      </c>
      <c r="C3999" t="s">
        <v>3238</v>
      </c>
      <c r="D3999" t="s">
        <v>3250</v>
      </c>
      <c r="E3999" s="2">
        <v>46021</v>
      </c>
      <c r="F3999">
        <v>11</v>
      </c>
      <c r="G3999" t="s">
        <v>3260</v>
      </c>
      <c r="H3999" s="2">
        <v>46027</v>
      </c>
      <c r="I3999" t="s">
        <v>3263</v>
      </c>
      <c r="J3999" t="s">
        <v>3262</v>
      </c>
      <c r="K3999">
        <v>2539</v>
      </c>
      <c r="L3999">
        <v>6</v>
      </c>
    </row>
    <row r="4000" spans="1:12" x14ac:dyDescent="0.45">
      <c r="A4000" t="str">
        <f t="shared" si="62"/>
        <v>A3999</v>
      </c>
      <c r="B4000" t="s">
        <v>2636</v>
      </c>
      <c r="C4000" t="s">
        <v>3235</v>
      </c>
      <c r="D4000" t="s">
        <v>3250</v>
      </c>
      <c r="E4000" s="2">
        <v>45975</v>
      </c>
      <c r="F4000">
        <v>9</v>
      </c>
      <c r="G4000" t="s">
        <v>3257</v>
      </c>
      <c r="H4000" s="2">
        <v>45983</v>
      </c>
      <c r="I4000" t="s">
        <v>3263</v>
      </c>
      <c r="J4000" t="s">
        <v>3262</v>
      </c>
      <c r="K4000">
        <v>2530</v>
      </c>
      <c r="L4000">
        <v>8</v>
      </c>
    </row>
    <row r="4001" spans="1:12" x14ac:dyDescent="0.45">
      <c r="A4001" t="str">
        <f t="shared" si="62"/>
        <v>A4000</v>
      </c>
      <c r="B4001" t="s">
        <v>2000</v>
      </c>
      <c r="C4001" t="s">
        <v>3238</v>
      </c>
      <c r="D4001" t="s">
        <v>3252</v>
      </c>
      <c r="E4001" s="2">
        <v>45911</v>
      </c>
      <c r="F4001">
        <v>18</v>
      </c>
      <c r="G4001" t="s">
        <v>3260</v>
      </c>
      <c r="H4001" s="2">
        <v>45917</v>
      </c>
      <c r="I4001" t="s">
        <v>3263</v>
      </c>
      <c r="J4001" t="s">
        <v>3262</v>
      </c>
      <c r="K4001">
        <v>4933</v>
      </c>
      <c r="L4001">
        <v>6</v>
      </c>
    </row>
    <row r="4002" spans="1:12" x14ac:dyDescent="0.45">
      <c r="A4002" t="str">
        <f t="shared" si="62"/>
        <v>A4001</v>
      </c>
      <c r="B4002" t="s">
        <v>2055</v>
      </c>
      <c r="C4002" t="s">
        <v>3235</v>
      </c>
      <c r="D4002" t="s">
        <v>3258</v>
      </c>
      <c r="E4002" s="2">
        <v>45896</v>
      </c>
      <c r="F4002">
        <v>8</v>
      </c>
      <c r="G4002" t="s">
        <v>3260</v>
      </c>
      <c r="H4002" s="2">
        <v>45901</v>
      </c>
      <c r="I4002" t="s">
        <v>3263</v>
      </c>
      <c r="J4002" t="s">
        <v>3262</v>
      </c>
      <c r="K4002">
        <v>4199</v>
      </c>
      <c r="L4002">
        <v>5</v>
      </c>
    </row>
    <row r="4003" spans="1:12" x14ac:dyDescent="0.45">
      <c r="A4003" t="str">
        <f t="shared" si="62"/>
        <v>A4002</v>
      </c>
      <c r="B4003" t="s">
        <v>2079</v>
      </c>
      <c r="C4003" t="s">
        <v>3238</v>
      </c>
      <c r="D4003" t="s">
        <v>3258</v>
      </c>
      <c r="E4003" s="2">
        <v>45815</v>
      </c>
      <c r="F4003">
        <v>9</v>
      </c>
      <c r="G4003" t="s">
        <v>3260</v>
      </c>
      <c r="H4003" s="2">
        <v>45821</v>
      </c>
      <c r="I4003" t="s">
        <v>3263</v>
      </c>
      <c r="J4003" t="s">
        <v>3262</v>
      </c>
      <c r="K4003">
        <v>2745</v>
      </c>
      <c r="L4003">
        <v>6</v>
      </c>
    </row>
    <row r="4004" spans="1:12" x14ac:dyDescent="0.45">
      <c r="A4004" t="str">
        <f t="shared" si="62"/>
        <v>A4003</v>
      </c>
      <c r="B4004" t="s">
        <v>1073</v>
      </c>
      <c r="C4004" t="s">
        <v>3238</v>
      </c>
      <c r="D4004" t="s">
        <v>3248</v>
      </c>
      <c r="E4004" s="2">
        <v>45801</v>
      </c>
      <c r="F4004">
        <v>17</v>
      </c>
      <c r="G4004" t="s">
        <v>3260</v>
      </c>
      <c r="H4004" s="2">
        <v>45808</v>
      </c>
      <c r="I4004" t="s">
        <v>3263</v>
      </c>
      <c r="J4004" t="s">
        <v>3262</v>
      </c>
      <c r="K4004">
        <v>3323</v>
      </c>
      <c r="L4004">
        <v>7</v>
      </c>
    </row>
    <row r="4005" spans="1:12" x14ac:dyDescent="0.45">
      <c r="A4005" t="str">
        <f t="shared" si="62"/>
        <v>A4004</v>
      </c>
      <c r="B4005" t="s">
        <v>669</v>
      </c>
      <c r="C4005" t="s">
        <v>3238</v>
      </c>
      <c r="D4005" t="s">
        <v>3248</v>
      </c>
      <c r="E4005" s="2">
        <v>45920</v>
      </c>
      <c r="F4005">
        <v>9</v>
      </c>
      <c r="G4005" t="s">
        <v>3260</v>
      </c>
      <c r="H4005" s="2">
        <v>45923</v>
      </c>
      <c r="I4005" t="s">
        <v>3263</v>
      </c>
      <c r="J4005" t="s">
        <v>3262</v>
      </c>
      <c r="K4005">
        <v>2725</v>
      </c>
      <c r="L4005">
        <v>3</v>
      </c>
    </row>
    <row r="4006" spans="1:12" x14ac:dyDescent="0.45">
      <c r="A4006" t="str">
        <f t="shared" si="62"/>
        <v>A4005</v>
      </c>
      <c r="B4006" t="s">
        <v>2696</v>
      </c>
      <c r="C4006" t="s">
        <v>3238</v>
      </c>
      <c r="D4006" t="s">
        <v>3252</v>
      </c>
      <c r="E4006" s="2">
        <v>45847</v>
      </c>
      <c r="F4006">
        <v>13</v>
      </c>
      <c r="G4006" t="s">
        <v>3260</v>
      </c>
      <c r="H4006" s="2">
        <v>45851</v>
      </c>
      <c r="I4006" t="s">
        <v>3263</v>
      </c>
      <c r="J4006" t="s">
        <v>3262</v>
      </c>
      <c r="K4006">
        <v>2155</v>
      </c>
      <c r="L4006">
        <v>4</v>
      </c>
    </row>
    <row r="4007" spans="1:12" x14ac:dyDescent="0.45">
      <c r="A4007" t="str">
        <f t="shared" si="62"/>
        <v>A4006</v>
      </c>
      <c r="B4007" t="s">
        <v>857</v>
      </c>
      <c r="C4007" t="s">
        <v>3235</v>
      </c>
      <c r="D4007" t="s">
        <v>3248</v>
      </c>
      <c r="E4007" s="2">
        <v>45786</v>
      </c>
      <c r="F4007">
        <v>20</v>
      </c>
      <c r="G4007" t="s">
        <v>3257</v>
      </c>
      <c r="H4007" s="2">
        <v>45793</v>
      </c>
      <c r="I4007" t="s">
        <v>3263</v>
      </c>
      <c r="J4007" t="s">
        <v>3262</v>
      </c>
      <c r="K4007">
        <v>3646</v>
      </c>
      <c r="L4007">
        <v>7</v>
      </c>
    </row>
    <row r="4008" spans="1:12" x14ac:dyDescent="0.45">
      <c r="A4008" t="str">
        <f t="shared" si="62"/>
        <v>A4007</v>
      </c>
      <c r="B4008" t="s">
        <v>1724</v>
      </c>
      <c r="C4008" t="s">
        <v>3238</v>
      </c>
      <c r="D4008" t="s">
        <v>3252</v>
      </c>
      <c r="E4008" s="2">
        <v>46014</v>
      </c>
      <c r="F4008">
        <v>17</v>
      </c>
      <c r="G4008" t="s">
        <v>3260</v>
      </c>
      <c r="H4008" s="2">
        <v>46018</v>
      </c>
      <c r="I4008" t="s">
        <v>3263</v>
      </c>
      <c r="J4008" t="s">
        <v>3262</v>
      </c>
      <c r="K4008">
        <v>2044</v>
      </c>
      <c r="L4008">
        <v>4</v>
      </c>
    </row>
    <row r="4009" spans="1:12" x14ac:dyDescent="0.45">
      <c r="A4009" t="str">
        <f t="shared" si="62"/>
        <v>A4008</v>
      </c>
      <c r="B4009" t="s">
        <v>1156</v>
      </c>
      <c r="C4009" t="s">
        <v>3235</v>
      </c>
      <c r="D4009" t="s">
        <v>3256</v>
      </c>
      <c r="E4009" s="2">
        <v>45929</v>
      </c>
      <c r="F4009">
        <v>22</v>
      </c>
      <c r="G4009" t="s">
        <v>3257</v>
      </c>
      <c r="H4009" s="2">
        <v>45934</v>
      </c>
      <c r="I4009" t="s">
        <v>3263</v>
      </c>
      <c r="J4009" t="s">
        <v>3262</v>
      </c>
      <c r="K4009">
        <v>4634</v>
      </c>
      <c r="L4009">
        <v>5</v>
      </c>
    </row>
    <row r="4010" spans="1:12" x14ac:dyDescent="0.45">
      <c r="A4010" t="str">
        <f t="shared" si="62"/>
        <v>A4009</v>
      </c>
      <c r="B4010" t="s">
        <v>209</v>
      </c>
      <c r="C4010" t="s">
        <v>3235</v>
      </c>
      <c r="D4010" t="s">
        <v>3258</v>
      </c>
      <c r="E4010" s="2">
        <v>46002</v>
      </c>
      <c r="F4010">
        <v>10</v>
      </c>
      <c r="G4010" t="s">
        <v>3257</v>
      </c>
      <c r="H4010" s="2">
        <v>46007</v>
      </c>
      <c r="I4010" t="s">
        <v>3263</v>
      </c>
      <c r="J4010" t="s">
        <v>3262</v>
      </c>
      <c r="K4010">
        <v>3213</v>
      </c>
      <c r="L4010">
        <v>5</v>
      </c>
    </row>
    <row r="4011" spans="1:12" x14ac:dyDescent="0.45">
      <c r="A4011" t="str">
        <f t="shared" si="62"/>
        <v>A4010</v>
      </c>
      <c r="B4011" t="s">
        <v>2424</v>
      </c>
      <c r="C4011" t="s">
        <v>3235</v>
      </c>
      <c r="D4011" t="s">
        <v>3258</v>
      </c>
      <c r="E4011" s="2">
        <v>45761</v>
      </c>
      <c r="F4011">
        <v>15</v>
      </c>
      <c r="G4011" t="s">
        <v>3260</v>
      </c>
      <c r="H4011" s="2">
        <v>45763</v>
      </c>
      <c r="I4011" t="s">
        <v>3263</v>
      </c>
      <c r="J4011" t="s">
        <v>3262</v>
      </c>
      <c r="K4011">
        <v>3219</v>
      </c>
      <c r="L4011">
        <v>2</v>
      </c>
    </row>
    <row r="4012" spans="1:12" x14ac:dyDescent="0.45">
      <c r="A4012" t="str">
        <f t="shared" si="62"/>
        <v>A4011</v>
      </c>
      <c r="B4012" t="s">
        <v>2425</v>
      </c>
      <c r="C4012" t="s">
        <v>3241</v>
      </c>
      <c r="D4012" t="s">
        <v>3258</v>
      </c>
      <c r="E4012" s="2">
        <v>45884</v>
      </c>
      <c r="F4012">
        <v>13</v>
      </c>
      <c r="G4012" t="s">
        <v>3257</v>
      </c>
      <c r="H4012" s="2">
        <v>45890</v>
      </c>
      <c r="I4012" t="s">
        <v>3263</v>
      </c>
      <c r="J4012" t="s">
        <v>3262</v>
      </c>
      <c r="K4012">
        <v>2688</v>
      </c>
      <c r="L4012">
        <v>6</v>
      </c>
    </row>
    <row r="4013" spans="1:12" x14ac:dyDescent="0.45">
      <c r="A4013" t="str">
        <f t="shared" si="62"/>
        <v>A4012</v>
      </c>
      <c r="B4013" t="s">
        <v>1244</v>
      </c>
      <c r="C4013" t="s">
        <v>3235</v>
      </c>
      <c r="D4013" t="s">
        <v>3252</v>
      </c>
      <c r="E4013" s="2">
        <v>45828</v>
      </c>
      <c r="F4013">
        <v>9</v>
      </c>
      <c r="G4013" t="s">
        <v>3260</v>
      </c>
      <c r="H4013" s="2">
        <v>45834</v>
      </c>
      <c r="I4013" t="s">
        <v>3263</v>
      </c>
      <c r="J4013" t="s">
        <v>3262</v>
      </c>
      <c r="K4013">
        <v>5000</v>
      </c>
      <c r="L4013">
        <v>6</v>
      </c>
    </row>
    <row r="4014" spans="1:12" x14ac:dyDescent="0.45">
      <c r="A4014" t="str">
        <f t="shared" si="62"/>
        <v>A4013</v>
      </c>
      <c r="B4014" t="s">
        <v>316</v>
      </c>
      <c r="C4014" t="s">
        <v>3238</v>
      </c>
      <c r="D4014" t="s">
        <v>3258</v>
      </c>
      <c r="E4014" s="2">
        <v>45953</v>
      </c>
      <c r="F4014">
        <v>18</v>
      </c>
      <c r="G4014" t="s">
        <v>3257</v>
      </c>
      <c r="H4014" s="2">
        <v>45959</v>
      </c>
      <c r="I4014" t="s">
        <v>3263</v>
      </c>
      <c r="J4014" t="s">
        <v>3262</v>
      </c>
      <c r="K4014">
        <v>2819</v>
      </c>
      <c r="L4014">
        <v>6</v>
      </c>
    </row>
    <row r="4015" spans="1:12" x14ac:dyDescent="0.45">
      <c r="A4015" t="str">
        <f t="shared" si="62"/>
        <v>A4014</v>
      </c>
      <c r="B4015" t="s">
        <v>1285</v>
      </c>
      <c r="C4015" t="s">
        <v>3241</v>
      </c>
      <c r="D4015" t="s">
        <v>3248</v>
      </c>
      <c r="E4015" s="2">
        <v>45801</v>
      </c>
      <c r="F4015">
        <v>17</v>
      </c>
      <c r="G4015" t="s">
        <v>3260</v>
      </c>
      <c r="H4015" s="2">
        <v>45805</v>
      </c>
      <c r="I4015" t="s">
        <v>3263</v>
      </c>
      <c r="J4015" t="s">
        <v>3262</v>
      </c>
      <c r="K4015">
        <v>3107</v>
      </c>
      <c r="L4015">
        <v>4</v>
      </c>
    </row>
    <row r="4016" spans="1:12" x14ac:dyDescent="0.45">
      <c r="A4016" t="str">
        <f t="shared" si="62"/>
        <v>A4015</v>
      </c>
      <c r="B4016" t="s">
        <v>2697</v>
      </c>
      <c r="C4016" t="s">
        <v>3238</v>
      </c>
      <c r="D4016" t="s">
        <v>3258</v>
      </c>
      <c r="E4016" s="2">
        <v>45911</v>
      </c>
      <c r="F4016">
        <v>8</v>
      </c>
      <c r="G4016" t="s">
        <v>3260</v>
      </c>
      <c r="H4016" s="2">
        <v>45915</v>
      </c>
      <c r="I4016" t="s">
        <v>3263</v>
      </c>
      <c r="J4016" t="s">
        <v>3262</v>
      </c>
      <c r="K4016">
        <v>3177</v>
      </c>
      <c r="L4016">
        <v>4</v>
      </c>
    </row>
    <row r="4017" spans="1:12" x14ac:dyDescent="0.45">
      <c r="A4017" t="str">
        <f t="shared" si="62"/>
        <v>A4016</v>
      </c>
      <c r="B4017" t="s">
        <v>2698</v>
      </c>
      <c r="C4017" t="s">
        <v>3238</v>
      </c>
      <c r="D4017" t="s">
        <v>3252</v>
      </c>
      <c r="E4017" s="2">
        <v>45698</v>
      </c>
      <c r="F4017">
        <v>19</v>
      </c>
      <c r="G4017" t="s">
        <v>3260</v>
      </c>
      <c r="H4017" s="2">
        <v>45700</v>
      </c>
      <c r="I4017" t="s">
        <v>3263</v>
      </c>
      <c r="J4017" t="s">
        <v>3262</v>
      </c>
      <c r="K4017">
        <v>2309</v>
      </c>
      <c r="L4017">
        <v>2</v>
      </c>
    </row>
    <row r="4018" spans="1:12" x14ac:dyDescent="0.45">
      <c r="A4018" t="str">
        <f t="shared" si="62"/>
        <v>A4017</v>
      </c>
      <c r="B4018" t="s">
        <v>2051</v>
      </c>
      <c r="C4018" t="s">
        <v>3235</v>
      </c>
      <c r="D4018" t="s">
        <v>3248</v>
      </c>
      <c r="E4018" s="2">
        <v>45672</v>
      </c>
      <c r="F4018">
        <v>11</v>
      </c>
      <c r="G4018" t="s">
        <v>3260</v>
      </c>
      <c r="H4018" s="2">
        <v>45679</v>
      </c>
      <c r="I4018" t="s">
        <v>3263</v>
      </c>
      <c r="J4018" t="s">
        <v>3262</v>
      </c>
      <c r="K4018">
        <v>4832</v>
      </c>
      <c r="L4018">
        <v>7</v>
      </c>
    </row>
    <row r="4019" spans="1:12" x14ac:dyDescent="0.45">
      <c r="A4019" t="str">
        <f t="shared" si="62"/>
        <v>A4018</v>
      </c>
      <c r="B4019" t="s">
        <v>2699</v>
      </c>
      <c r="C4019" t="s">
        <v>3235</v>
      </c>
      <c r="D4019" t="s">
        <v>3248</v>
      </c>
      <c r="E4019" s="2">
        <v>45926</v>
      </c>
      <c r="F4019">
        <v>12</v>
      </c>
      <c r="G4019" t="s">
        <v>3257</v>
      </c>
      <c r="H4019" s="2">
        <v>45929</v>
      </c>
      <c r="I4019" t="s">
        <v>3263</v>
      </c>
      <c r="J4019" t="s">
        <v>3261</v>
      </c>
      <c r="K4019">
        <v>9056</v>
      </c>
      <c r="L4019">
        <v>3</v>
      </c>
    </row>
    <row r="4020" spans="1:12" x14ac:dyDescent="0.45">
      <c r="A4020" t="str">
        <f t="shared" si="62"/>
        <v>A4019</v>
      </c>
      <c r="B4020" t="s">
        <v>743</v>
      </c>
      <c r="C4020" t="s">
        <v>3235</v>
      </c>
      <c r="D4020" t="s">
        <v>3248</v>
      </c>
      <c r="E4020" s="2">
        <v>45941</v>
      </c>
      <c r="F4020">
        <v>9</v>
      </c>
      <c r="G4020" t="s">
        <v>3260</v>
      </c>
      <c r="H4020" s="2">
        <v>45945</v>
      </c>
      <c r="I4020" t="s">
        <v>3263</v>
      </c>
      <c r="J4020" t="s">
        <v>3262</v>
      </c>
      <c r="K4020">
        <v>4764</v>
      </c>
      <c r="L4020">
        <v>4</v>
      </c>
    </row>
    <row r="4021" spans="1:12" x14ac:dyDescent="0.45">
      <c r="A4021" t="str">
        <f t="shared" si="62"/>
        <v>A4020</v>
      </c>
      <c r="B4021" t="s">
        <v>2700</v>
      </c>
      <c r="C4021" t="s">
        <v>3235</v>
      </c>
      <c r="D4021" t="s">
        <v>3256</v>
      </c>
      <c r="E4021" s="2">
        <v>46017</v>
      </c>
      <c r="F4021">
        <v>18</v>
      </c>
      <c r="G4021" t="s">
        <v>3257</v>
      </c>
      <c r="H4021" s="2">
        <v>46020</v>
      </c>
      <c r="I4021" t="s">
        <v>3264</v>
      </c>
      <c r="J4021" t="s">
        <v>3262</v>
      </c>
      <c r="K4021">
        <v>2428</v>
      </c>
      <c r="L4021">
        <v>3</v>
      </c>
    </row>
    <row r="4022" spans="1:12" x14ac:dyDescent="0.45">
      <c r="A4022" t="str">
        <f t="shared" si="62"/>
        <v>A4021</v>
      </c>
      <c r="B4022" t="s">
        <v>2701</v>
      </c>
      <c r="C4022" t="s">
        <v>3235</v>
      </c>
      <c r="D4022" t="s">
        <v>3248</v>
      </c>
      <c r="E4022" s="2">
        <v>45731</v>
      </c>
      <c r="F4022">
        <v>8</v>
      </c>
      <c r="G4022" t="s">
        <v>3260</v>
      </c>
      <c r="H4022" s="2">
        <v>45735</v>
      </c>
      <c r="I4022" t="s">
        <v>3263</v>
      </c>
      <c r="J4022" t="s">
        <v>3262</v>
      </c>
      <c r="K4022">
        <v>4461</v>
      </c>
      <c r="L4022">
        <v>4</v>
      </c>
    </row>
    <row r="4023" spans="1:12" x14ac:dyDescent="0.45">
      <c r="A4023" t="str">
        <f t="shared" si="62"/>
        <v>A4022</v>
      </c>
      <c r="B4023" t="s">
        <v>2702</v>
      </c>
      <c r="C4023" t="s">
        <v>3238</v>
      </c>
      <c r="D4023" t="s">
        <v>3252</v>
      </c>
      <c r="E4023" s="2">
        <v>45705</v>
      </c>
      <c r="F4023">
        <v>20</v>
      </c>
      <c r="G4023" t="s">
        <v>3260</v>
      </c>
      <c r="H4023" s="2">
        <v>45708</v>
      </c>
      <c r="I4023" t="s">
        <v>3263</v>
      </c>
      <c r="J4023" t="s">
        <v>3262</v>
      </c>
      <c r="K4023">
        <v>3486</v>
      </c>
      <c r="L4023">
        <v>3</v>
      </c>
    </row>
    <row r="4024" spans="1:12" x14ac:dyDescent="0.45">
      <c r="A4024" t="str">
        <f t="shared" si="62"/>
        <v>A4023</v>
      </c>
      <c r="B4024" t="s">
        <v>653</v>
      </c>
      <c r="C4024" t="s">
        <v>3235</v>
      </c>
      <c r="D4024" t="s">
        <v>3248</v>
      </c>
      <c r="E4024" s="2">
        <v>45753</v>
      </c>
      <c r="F4024">
        <v>12</v>
      </c>
      <c r="G4024" t="s">
        <v>3260</v>
      </c>
      <c r="H4024" s="2">
        <v>45760</v>
      </c>
      <c r="I4024" t="s">
        <v>3263</v>
      </c>
      <c r="J4024" t="s">
        <v>3261</v>
      </c>
      <c r="K4024">
        <v>9310</v>
      </c>
      <c r="L4024">
        <v>7</v>
      </c>
    </row>
    <row r="4025" spans="1:12" x14ac:dyDescent="0.45">
      <c r="A4025" t="str">
        <f t="shared" si="62"/>
        <v>A4024</v>
      </c>
      <c r="B4025" t="s">
        <v>1007</v>
      </c>
      <c r="C4025" t="s">
        <v>3238</v>
      </c>
      <c r="D4025" t="s">
        <v>3248</v>
      </c>
      <c r="E4025" s="2">
        <v>45973</v>
      </c>
      <c r="F4025">
        <v>11</v>
      </c>
      <c r="G4025" t="s">
        <v>3260</v>
      </c>
      <c r="H4025" s="2">
        <v>45977</v>
      </c>
      <c r="I4025" t="s">
        <v>3263</v>
      </c>
      <c r="J4025" t="s">
        <v>3261</v>
      </c>
      <c r="K4025">
        <v>11946</v>
      </c>
      <c r="L4025">
        <v>4</v>
      </c>
    </row>
    <row r="4026" spans="1:12" x14ac:dyDescent="0.45">
      <c r="A4026" t="str">
        <f t="shared" si="62"/>
        <v>A4025</v>
      </c>
      <c r="B4026" t="s">
        <v>2703</v>
      </c>
      <c r="C4026" t="s">
        <v>3238</v>
      </c>
      <c r="D4026" t="s">
        <v>3248</v>
      </c>
      <c r="E4026" s="2">
        <v>45660</v>
      </c>
      <c r="F4026">
        <v>17</v>
      </c>
      <c r="G4026" t="s">
        <v>3257</v>
      </c>
      <c r="H4026" s="2">
        <v>45663</v>
      </c>
      <c r="I4026" t="s">
        <v>3263</v>
      </c>
      <c r="J4026" t="s">
        <v>3262</v>
      </c>
      <c r="K4026">
        <v>4676</v>
      </c>
      <c r="L4026">
        <v>3</v>
      </c>
    </row>
    <row r="4027" spans="1:12" x14ac:dyDescent="0.45">
      <c r="A4027" t="str">
        <f t="shared" si="62"/>
        <v>A4026</v>
      </c>
      <c r="B4027" t="s">
        <v>382</v>
      </c>
      <c r="C4027" t="s">
        <v>3235</v>
      </c>
      <c r="D4027" t="s">
        <v>3256</v>
      </c>
      <c r="E4027" s="2">
        <v>45669</v>
      </c>
      <c r="F4027">
        <v>18</v>
      </c>
      <c r="G4027" t="s">
        <v>3257</v>
      </c>
      <c r="H4027" s="2">
        <v>45671</v>
      </c>
      <c r="I4027" t="s">
        <v>3264</v>
      </c>
      <c r="J4027" t="s">
        <v>3262</v>
      </c>
      <c r="K4027">
        <v>2720</v>
      </c>
      <c r="L4027">
        <v>2</v>
      </c>
    </row>
    <row r="4028" spans="1:12" x14ac:dyDescent="0.45">
      <c r="A4028" t="str">
        <f t="shared" si="62"/>
        <v>A4027</v>
      </c>
      <c r="B4028" t="s">
        <v>2704</v>
      </c>
      <c r="C4028" t="s">
        <v>3238</v>
      </c>
      <c r="D4028" t="s">
        <v>3256</v>
      </c>
      <c r="E4028" s="2">
        <v>45940</v>
      </c>
      <c r="F4028">
        <v>23</v>
      </c>
      <c r="G4028" t="s">
        <v>3257</v>
      </c>
      <c r="H4028" s="2">
        <v>45943</v>
      </c>
      <c r="I4028" t="s">
        <v>3263</v>
      </c>
      <c r="J4028" t="s">
        <v>3262</v>
      </c>
      <c r="K4028">
        <v>3835</v>
      </c>
      <c r="L4028">
        <v>3</v>
      </c>
    </row>
    <row r="4029" spans="1:12" x14ac:dyDescent="0.45">
      <c r="A4029" t="str">
        <f t="shared" si="62"/>
        <v>A4028</v>
      </c>
      <c r="B4029" t="s">
        <v>1854</v>
      </c>
      <c r="C4029" t="s">
        <v>3235</v>
      </c>
      <c r="D4029" t="s">
        <v>3250</v>
      </c>
      <c r="E4029" s="2">
        <v>45744</v>
      </c>
      <c r="F4029">
        <v>17</v>
      </c>
      <c r="G4029" t="s">
        <v>3260</v>
      </c>
      <c r="H4029" s="2">
        <v>45751</v>
      </c>
      <c r="I4029" t="s">
        <v>3263</v>
      </c>
      <c r="J4029" t="s">
        <v>3262</v>
      </c>
      <c r="K4029">
        <v>3770</v>
      </c>
      <c r="L4029">
        <v>7</v>
      </c>
    </row>
    <row r="4030" spans="1:12" x14ac:dyDescent="0.45">
      <c r="A4030" t="str">
        <f t="shared" si="62"/>
        <v>A4029</v>
      </c>
      <c r="B4030" t="s">
        <v>308</v>
      </c>
      <c r="C4030" t="s">
        <v>3235</v>
      </c>
      <c r="D4030" t="s">
        <v>3252</v>
      </c>
      <c r="E4030" s="2">
        <v>45709</v>
      </c>
      <c r="F4030">
        <v>20</v>
      </c>
      <c r="G4030" t="s">
        <v>3260</v>
      </c>
      <c r="H4030" s="2">
        <v>45712</v>
      </c>
      <c r="I4030" t="s">
        <v>3263</v>
      </c>
      <c r="J4030" t="s">
        <v>3262</v>
      </c>
      <c r="K4030">
        <v>4092</v>
      </c>
      <c r="L4030">
        <v>3</v>
      </c>
    </row>
    <row r="4031" spans="1:12" x14ac:dyDescent="0.45">
      <c r="A4031" t="str">
        <f t="shared" si="62"/>
        <v>A4030</v>
      </c>
      <c r="B4031" t="s">
        <v>705</v>
      </c>
      <c r="C4031" t="s">
        <v>3235</v>
      </c>
      <c r="D4031" t="s">
        <v>3248</v>
      </c>
      <c r="E4031" s="2">
        <v>45997</v>
      </c>
      <c r="F4031">
        <v>8</v>
      </c>
      <c r="G4031" t="s">
        <v>3260</v>
      </c>
      <c r="H4031" s="2">
        <v>46001</v>
      </c>
      <c r="I4031" t="s">
        <v>3263</v>
      </c>
      <c r="J4031" t="s">
        <v>3261</v>
      </c>
      <c r="K4031">
        <v>10167</v>
      </c>
      <c r="L4031">
        <v>4</v>
      </c>
    </row>
    <row r="4032" spans="1:12" x14ac:dyDescent="0.45">
      <c r="A4032" t="str">
        <f t="shared" si="62"/>
        <v>A4031</v>
      </c>
      <c r="B4032" t="s">
        <v>280</v>
      </c>
      <c r="C4032" t="s">
        <v>3235</v>
      </c>
      <c r="D4032" t="s">
        <v>3252</v>
      </c>
      <c r="E4032" s="2">
        <v>45758</v>
      </c>
      <c r="F4032">
        <v>11</v>
      </c>
      <c r="G4032" t="s">
        <v>3260</v>
      </c>
      <c r="H4032" s="2">
        <v>45764</v>
      </c>
      <c r="I4032" t="s">
        <v>3263</v>
      </c>
      <c r="J4032" t="s">
        <v>3262</v>
      </c>
      <c r="K4032">
        <v>3622</v>
      </c>
      <c r="L4032">
        <v>6</v>
      </c>
    </row>
    <row r="4033" spans="1:12" x14ac:dyDescent="0.45">
      <c r="A4033" t="str">
        <f t="shared" si="62"/>
        <v>A4032</v>
      </c>
      <c r="B4033" t="s">
        <v>1181</v>
      </c>
      <c r="C4033" t="s">
        <v>3235</v>
      </c>
      <c r="D4033" t="s">
        <v>3258</v>
      </c>
      <c r="E4033" s="2">
        <v>45983</v>
      </c>
      <c r="F4033">
        <v>12</v>
      </c>
      <c r="G4033" t="s">
        <v>3260</v>
      </c>
      <c r="H4033" s="2">
        <v>45988</v>
      </c>
      <c r="I4033" t="s">
        <v>3263</v>
      </c>
      <c r="J4033" t="s">
        <v>3262</v>
      </c>
      <c r="K4033">
        <v>2643</v>
      </c>
      <c r="L4033">
        <v>5</v>
      </c>
    </row>
    <row r="4034" spans="1:12" x14ac:dyDescent="0.45">
      <c r="A4034" t="str">
        <f t="shared" si="62"/>
        <v>A4033</v>
      </c>
      <c r="B4034" t="s">
        <v>1406</v>
      </c>
      <c r="C4034" t="s">
        <v>3238</v>
      </c>
      <c r="D4034" t="s">
        <v>3248</v>
      </c>
      <c r="E4034" s="2">
        <v>45963</v>
      </c>
      <c r="F4034">
        <v>9</v>
      </c>
      <c r="G4034" t="s">
        <v>3260</v>
      </c>
      <c r="H4034" s="2">
        <v>45968</v>
      </c>
      <c r="I4034" t="s">
        <v>3263</v>
      </c>
      <c r="J4034" t="s">
        <v>3262</v>
      </c>
      <c r="K4034">
        <v>4804</v>
      </c>
      <c r="L4034">
        <v>5</v>
      </c>
    </row>
    <row r="4035" spans="1:12" x14ac:dyDescent="0.45">
      <c r="A4035" t="str">
        <f t="shared" ref="A4035:A4098" si="63">"A"&amp;TEXT(ROW()-1,"0000")</f>
        <v>A4034</v>
      </c>
      <c r="B4035" t="s">
        <v>2705</v>
      </c>
      <c r="C4035" t="s">
        <v>3241</v>
      </c>
      <c r="D4035" t="s">
        <v>3258</v>
      </c>
      <c r="E4035" s="2">
        <v>46018</v>
      </c>
      <c r="F4035">
        <v>13</v>
      </c>
      <c r="G4035" t="s">
        <v>3260</v>
      </c>
      <c r="H4035" s="2">
        <v>46022</v>
      </c>
      <c r="I4035" t="s">
        <v>3263</v>
      </c>
      <c r="J4035" t="s">
        <v>3262</v>
      </c>
      <c r="K4035">
        <v>4380</v>
      </c>
      <c r="L4035">
        <v>4</v>
      </c>
    </row>
    <row r="4036" spans="1:12" x14ac:dyDescent="0.45">
      <c r="A4036" t="str">
        <f t="shared" si="63"/>
        <v>A4035</v>
      </c>
      <c r="B4036" t="s">
        <v>1770</v>
      </c>
      <c r="C4036" t="s">
        <v>3235</v>
      </c>
      <c r="D4036" t="s">
        <v>3252</v>
      </c>
      <c r="E4036" s="2">
        <v>45859</v>
      </c>
      <c r="F4036">
        <v>12</v>
      </c>
      <c r="G4036" t="s">
        <v>3260</v>
      </c>
      <c r="H4036" s="2">
        <v>45861</v>
      </c>
      <c r="I4036" t="s">
        <v>3263</v>
      </c>
      <c r="J4036" t="s">
        <v>3262</v>
      </c>
      <c r="K4036">
        <v>4247</v>
      </c>
      <c r="L4036">
        <v>2</v>
      </c>
    </row>
    <row r="4037" spans="1:12" x14ac:dyDescent="0.45">
      <c r="A4037" t="str">
        <f t="shared" si="63"/>
        <v>A4036</v>
      </c>
      <c r="B4037" t="s">
        <v>49</v>
      </c>
      <c r="C4037" t="s">
        <v>3235</v>
      </c>
      <c r="D4037" t="s">
        <v>3250</v>
      </c>
      <c r="E4037" s="2">
        <v>45708</v>
      </c>
      <c r="F4037">
        <v>17</v>
      </c>
      <c r="G4037" t="s">
        <v>3260</v>
      </c>
      <c r="H4037" s="2">
        <v>45716</v>
      </c>
      <c r="I4037" t="s">
        <v>3263</v>
      </c>
      <c r="J4037" t="s">
        <v>3262</v>
      </c>
      <c r="K4037">
        <v>2415</v>
      </c>
      <c r="L4037">
        <v>8</v>
      </c>
    </row>
    <row r="4038" spans="1:12" x14ac:dyDescent="0.45">
      <c r="A4038" t="str">
        <f t="shared" si="63"/>
        <v>A4037</v>
      </c>
      <c r="B4038" t="s">
        <v>69</v>
      </c>
      <c r="C4038" t="s">
        <v>3241</v>
      </c>
      <c r="D4038" t="s">
        <v>3248</v>
      </c>
      <c r="E4038" s="2">
        <v>45841</v>
      </c>
      <c r="F4038">
        <v>13</v>
      </c>
      <c r="G4038" t="s">
        <v>3260</v>
      </c>
      <c r="H4038" s="2">
        <v>45844</v>
      </c>
      <c r="I4038" t="s">
        <v>3263</v>
      </c>
      <c r="J4038" t="s">
        <v>3262</v>
      </c>
      <c r="K4038">
        <v>4148</v>
      </c>
      <c r="L4038">
        <v>3</v>
      </c>
    </row>
    <row r="4039" spans="1:12" x14ac:dyDescent="0.45">
      <c r="A4039" t="str">
        <f t="shared" si="63"/>
        <v>A4038</v>
      </c>
      <c r="B4039" t="s">
        <v>2706</v>
      </c>
      <c r="C4039" t="s">
        <v>3235</v>
      </c>
      <c r="D4039" t="s">
        <v>3254</v>
      </c>
      <c r="E4039" s="2">
        <v>45820</v>
      </c>
      <c r="F4039">
        <v>10</v>
      </c>
      <c r="G4039" t="s">
        <v>3260</v>
      </c>
      <c r="H4039" s="2">
        <v>45823</v>
      </c>
      <c r="I4039" t="s">
        <v>3263</v>
      </c>
      <c r="J4039" t="s">
        <v>3262</v>
      </c>
      <c r="K4039">
        <v>4938</v>
      </c>
      <c r="L4039">
        <v>3</v>
      </c>
    </row>
    <row r="4040" spans="1:12" x14ac:dyDescent="0.45">
      <c r="A4040" t="str">
        <f t="shared" si="63"/>
        <v>A4039</v>
      </c>
      <c r="B4040" t="s">
        <v>253</v>
      </c>
      <c r="C4040" t="s">
        <v>3238</v>
      </c>
      <c r="D4040" t="s">
        <v>3248</v>
      </c>
      <c r="E4040" s="2">
        <v>45870</v>
      </c>
      <c r="F4040">
        <v>19</v>
      </c>
      <c r="G4040" t="s">
        <v>3257</v>
      </c>
      <c r="H4040" s="2">
        <v>45873</v>
      </c>
      <c r="I4040" t="s">
        <v>3263</v>
      </c>
      <c r="J4040" t="s">
        <v>3261</v>
      </c>
      <c r="K4040">
        <v>10155</v>
      </c>
      <c r="L4040">
        <v>3</v>
      </c>
    </row>
    <row r="4041" spans="1:12" x14ac:dyDescent="0.45">
      <c r="A4041" t="str">
        <f t="shared" si="63"/>
        <v>A4040</v>
      </c>
      <c r="B4041" t="s">
        <v>1962</v>
      </c>
      <c r="C4041" t="s">
        <v>3235</v>
      </c>
      <c r="D4041" t="s">
        <v>3256</v>
      </c>
      <c r="E4041" s="2">
        <v>45734</v>
      </c>
      <c r="F4041">
        <v>20</v>
      </c>
      <c r="G4041" t="s">
        <v>3257</v>
      </c>
      <c r="H4041" s="2">
        <v>45738</v>
      </c>
      <c r="I4041" t="s">
        <v>3263</v>
      </c>
      <c r="J4041" t="s">
        <v>3262</v>
      </c>
      <c r="K4041">
        <v>2139</v>
      </c>
      <c r="L4041">
        <v>4</v>
      </c>
    </row>
    <row r="4042" spans="1:12" x14ac:dyDescent="0.45">
      <c r="A4042" t="str">
        <f t="shared" si="63"/>
        <v>A4041</v>
      </c>
      <c r="B4042" t="s">
        <v>2707</v>
      </c>
      <c r="C4042" t="s">
        <v>3238</v>
      </c>
      <c r="D4042" t="s">
        <v>3258</v>
      </c>
      <c r="E4042" s="2">
        <v>45683</v>
      </c>
      <c r="F4042">
        <v>14</v>
      </c>
      <c r="G4042" t="s">
        <v>3260</v>
      </c>
      <c r="H4042" s="2">
        <v>45688</v>
      </c>
      <c r="I4042" t="s">
        <v>3263</v>
      </c>
      <c r="J4042" t="s">
        <v>3262</v>
      </c>
      <c r="K4042">
        <v>4588</v>
      </c>
      <c r="L4042">
        <v>5</v>
      </c>
    </row>
    <row r="4043" spans="1:12" x14ac:dyDescent="0.45">
      <c r="A4043" t="str">
        <f t="shared" si="63"/>
        <v>A4042</v>
      </c>
      <c r="B4043" t="s">
        <v>1010</v>
      </c>
      <c r="C4043" t="s">
        <v>3238</v>
      </c>
      <c r="D4043" t="s">
        <v>3252</v>
      </c>
      <c r="E4043" s="2">
        <v>45843</v>
      </c>
      <c r="F4043">
        <v>19</v>
      </c>
      <c r="G4043" t="s">
        <v>3260</v>
      </c>
      <c r="H4043" s="2">
        <v>45849</v>
      </c>
      <c r="I4043" t="s">
        <v>3263</v>
      </c>
      <c r="J4043" t="s">
        <v>3262</v>
      </c>
      <c r="K4043">
        <v>2816</v>
      </c>
      <c r="L4043">
        <v>6</v>
      </c>
    </row>
    <row r="4044" spans="1:12" x14ac:dyDescent="0.45">
      <c r="A4044" t="str">
        <f t="shared" si="63"/>
        <v>A4043</v>
      </c>
      <c r="B4044" t="s">
        <v>1030</v>
      </c>
      <c r="C4044" t="s">
        <v>3238</v>
      </c>
      <c r="D4044" t="s">
        <v>3256</v>
      </c>
      <c r="E4044" s="2">
        <v>45714</v>
      </c>
      <c r="F4044">
        <v>21</v>
      </c>
      <c r="G4044" t="s">
        <v>3257</v>
      </c>
      <c r="H4044" s="2">
        <v>45718</v>
      </c>
      <c r="I4044" t="s">
        <v>3263</v>
      </c>
      <c r="J4044" t="s">
        <v>3262</v>
      </c>
      <c r="K4044">
        <v>2944</v>
      </c>
      <c r="L4044">
        <v>4</v>
      </c>
    </row>
    <row r="4045" spans="1:12" x14ac:dyDescent="0.45">
      <c r="A4045" t="str">
        <f t="shared" si="63"/>
        <v>A4044</v>
      </c>
      <c r="B4045" t="s">
        <v>2708</v>
      </c>
      <c r="C4045" t="s">
        <v>3241</v>
      </c>
      <c r="D4045" t="s">
        <v>3248</v>
      </c>
      <c r="E4045" s="2">
        <v>45678</v>
      </c>
      <c r="F4045">
        <v>20</v>
      </c>
      <c r="G4045" t="s">
        <v>3260</v>
      </c>
      <c r="H4045" s="2">
        <v>45681</v>
      </c>
      <c r="I4045" t="s">
        <v>3263</v>
      </c>
      <c r="J4045" t="s">
        <v>3261</v>
      </c>
      <c r="K4045">
        <v>14468</v>
      </c>
      <c r="L4045">
        <v>3</v>
      </c>
    </row>
    <row r="4046" spans="1:12" x14ac:dyDescent="0.45">
      <c r="A4046" t="str">
        <f t="shared" si="63"/>
        <v>A4045</v>
      </c>
      <c r="B4046" t="s">
        <v>910</v>
      </c>
      <c r="C4046" t="s">
        <v>3238</v>
      </c>
      <c r="D4046" t="s">
        <v>3256</v>
      </c>
      <c r="E4046" s="2">
        <v>45969</v>
      </c>
      <c r="F4046">
        <v>19</v>
      </c>
      <c r="G4046" t="s">
        <v>3257</v>
      </c>
      <c r="H4046" s="2">
        <v>45973</v>
      </c>
      <c r="I4046" t="s">
        <v>3263</v>
      </c>
      <c r="J4046" t="s">
        <v>3262</v>
      </c>
      <c r="K4046">
        <v>4839</v>
      </c>
      <c r="L4046">
        <v>4</v>
      </c>
    </row>
    <row r="4047" spans="1:12" x14ac:dyDescent="0.45">
      <c r="A4047" t="str">
        <f t="shared" si="63"/>
        <v>A4046</v>
      </c>
      <c r="B4047" t="s">
        <v>2450</v>
      </c>
      <c r="C4047" t="s">
        <v>3235</v>
      </c>
      <c r="D4047" t="s">
        <v>3256</v>
      </c>
      <c r="E4047" s="2">
        <v>45778</v>
      </c>
      <c r="F4047">
        <v>20</v>
      </c>
      <c r="G4047" t="s">
        <v>3257</v>
      </c>
      <c r="H4047" s="2">
        <v>45780</v>
      </c>
      <c r="I4047" t="s">
        <v>3264</v>
      </c>
      <c r="J4047" t="s">
        <v>3262</v>
      </c>
      <c r="K4047">
        <v>3000</v>
      </c>
      <c r="L4047">
        <v>2</v>
      </c>
    </row>
    <row r="4048" spans="1:12" x14ac:dyDescent="0.45">
      <c r="A4048" t="str">
        <f t="shared" si="63"/>
        <v>A4047</v>
      </c>
      <c r="B4048" t="s">
        <v>486</v>
      </c>
      <c r="C4048" t="s">
        <v>3238</v>
      </c>
      <c r="D4048" t="s">
        <v>3258</v>
      </c>
      <c r="E4048" s="2">
        <v>45889</v>
      </c>
      <c r="F4048">
        <v>9</v>
      </c>
      <c r="G4048" t="s">
        <v>3260</v>
      </c>
      <c r="H4048" s="2">
        <v>45892</v>
      </c>
      <c r="I4048" t="s">
        <v>3263</v>
      </c>
      <c r="J4048" t="s">
        <v>3262</v>
      </c>
      <c r="K4048">
        <v>3345</v>
      </c>
      <c r="L4048">
        <v>3</v>
      </c>
    </row>
    <row r="4049" spans="1:12" x14ac:dyDescent="0.45">
      <c r="A4049" t="str">
        <f t="shared" si="63"/>
        <v>A4048</v>
      </c>
      <c r="B4049" t="s">
        <v>1456</v>
      </c>
      <c r="C4049" t="s">
        <v>3241</v>
      </c>
      <c r="D4049" t="s">
        <v>3256</v>
      </c>
      <c r="E4049" s="2">
        <v>45737</v>
      </c>
      <c r="F4049">
        <v>23</v>
      </c>
      <c r="G4049" t="s">
        <v>3257</v>
      </c>
      <c r="H4049" s="2">
        <v>45741</v>
      </c>
      <c r="I4049" t="s">
        <v>3264</v>
      </c>
      <c r="J4049" t="s">
        <v>3262</v>
      </c>
      <c r="K4049">
        <v>4097</v>
      </c>
      <c r="L4049">
        <v>4</v>
      </c>
    </row>
    <row r="4050" spans="1:12" x14ac:dyDescent="0.45">
      <c r="A4050" t="str">
        <f t="shared" si="63"/>
        <v>A4049</v>
      </c>
      <c r="B4050" t="s">
        <v>1010</v>
      </c>
      <c r="C4050" t="s">
        <v>3235</v>
      </c>
      <c r="D4050" t="s">
        <v>3258</v>
      </c>
      <c r="E4050" s="2">
        <v>45793</v>
      </c>
      <c r="F4050">
        <v>15</v>
      </c>
      <c r="G4050" t="s">
        <v>3260</v>
      </c>
      <c r="H4050" s="2">
        <v>45796</v>
      </c>
      <c r="I4050" t="s">
        <v>3263</v>
      </c>
      <c r="J4050" t="s">
        <v>3262</v>
      </c>
      <c r="K4050">
        <v>4730</v>
      </c>
      <c r="L4050">
        <v>3</v>
      </c>
    </row>
    <row r="4051" spans="1:12" x14ac:dyDescent="0.45">
      <c r="A4051" t="str">
        <f t="shared" si="63"/>
        <v>A4050</v>
      </c>
      <c r="B4051" t="s">
        <v>2252</v>
      </c>
      <c r="C4051" t="s">
        <v>3238</v>
      </c>
      <c r="D4051" t="s">
        <v>3252</v>
      </c>
      <c r="E4051" s="2">
        <v>45852</v>
      </c>
      <c r="F4051">
        <v>18</v>
      </c>
      <c r="G4051" t="s">
        <v>3257</v>
      </c>
      <c r="H4051" s="2">
        <v>45858</v>
      </c>
      <c r="I4051" t="s">
        <v>3263</v>
      </c>
      <c r="J4051" t="s">
        <v>3262</v>
      </c>
      <c r="K4051">
        <v>4644</v>
      </c>
      <c r="L4051">
        <v>6</v>
      </c>
    </row>
    <row r="4052" spans="1:12" x14ac:dyDescent="0.45">
      <c r="A4052" t="str">
        <f t="shared" si="63"/>
        <v>A4051</v>
      </c>
      <c r="B4052" t="s">
        <v>1128</v>
      </c>
      <c r="C4052" t="s">
        <v>3238</v>
      </c>
      <c r="D4052" t="s">
        <v>3258</v>
      </c>
      <c r="E4052" s="2">
        <v>46009</v>
      </c>
      <c r="F4052">
        <v>17</v>
      </c>
      <c r="G4052" t="s">
        <v>3260</v>
      </c>
      <c r="H4052" s="2">
        <v>46011</v>
      </c>
      <c r="I4052" t="s">
        <v>3263</v>
      </c>
      <c r="J4052" t="s">
        <v>3262</v>
      </c>
      <c r="K4052">
        <v>3847</v>
      </c>
      <c r="L4052">
        <v>2</v>
      </c>
    </row>
    <row r="4053" spans="1:12" x14ac:dyDescent="0.45">
      <c r="A4053" t="str">
        <f t="shared" si="63"/>
        <v>A4052</v>
      </c>
      <c r="B4053" t="s">
        <v>2709</v>
      </c>
      <c r="C4053" t="s">
        <v>3235</v>
      </c>
      <c r="D4053" t="s">
        <v>3256</v>
      </c>
      <c r="E4053" s="2">
        <v>45909</v>
      </c>
      <c r="F4053">
        <v>20</v>
      </c>
      <c r="G4053" t="s">
        <v>3257</v>
      </c>
      <c r="H4053" s="2">
        <v>45914</v>
      </c>
      <c r="I4053" t="s">
        <v>3263</v>
      </c>
      <c r="J4053" t="s">
        <v>3261</v>
      </c>
      <c r="K4053">
        <v>8097</v>
      </c>
      <c r="L4053">
        <v>5</v>
      </c>
    </row>
    <row r="4054" spans="1:12" x14ac:dyDescent="0.45">
      <c r="A4054" t="str">
        <f t="shared" si="63"/>
        <v>A4053</v>
      </c>
      <c r="B4054" t="s">
        <v>2444</v>
      </c>
      <c r="C4054" t="s">
        <v>3238</v>
      </c>
      <c r="D4054" t="s">
        <v>3258</v>
      </c>
      <c r="E4054" s="2">
        <v>45989</v>
      </c>
      <c r="F4054">
        <v>18</v>
      </c>
      <c r="G4054" t="s">
        <v>3260</v>
      </c>
      <c r="H4054" s="2">
        <v>45991</v>
      </c>
      <c r="I4054" t="s">
        <v>3263</v>
      </c>
      <c r="J4054" t="s">
        <v>3262</v>
      </c>
      <c r="K4054">
        <v>2049</v>
      </c>
      <c r="L4054">
        <v>2</v>
      </c>
    </row>
    <row r="4055" spans="1:12" x14ac:dyDescent="0.45">
      <c r="A4055" t="str">
        <f t="shared" si="63"/>
        <v>A4054</v>
      </c>
      <c r="B4055" t="s">
        <v>2710</v>
      </c>
      <c r="C4055" t="s">
        <v>3238</v>
      </c>
      <c r="D4055" t="s">
        <v>3258</v>
      </c>
      <c r="E4055" s="2">
        <v>45746</v>
      </c>
      <c r="F4055">
        <v>14</v>
      </c>
      <c r="G4055" t="s">
        <v>3260</v>
      </c>
      <c r="H4055" s="2">
        <v>45752</v>
      </c>
      <c r="I4055" t="s">
        <v>3263</v>
      </c>
      <c r="J4055" t="s">
        <v>3262</v>
      </c>
      <c r="K4055">
        <v>3519</v>
      </c>
      <c r="L4055">
        <v>6</v>
      </c>
    </row>
    <row r="4056" spans="1:12" x14ac:dyDescent="0.45">
      <c r="A4056" t="str">
        <f t="shared" si="63"/>
        <v>A4055</v>
      </c>
      <c r="B4056" t="s">
        <v>2711</v>
      </c>
      <c r="C4056" t="s">
        <v>3238</v>
      </c>
      <c r="D4056" t="s">
        <v>3252</v>
      </c>
      <c r="E4056" s="2">
        <v>45726</v>
      </c>
      <c r="F4056">
        <v>13</v>
      </c>
      <c r="G4056" t="s">
        <v>3257</v>
      </c>
      <c r="H4056" s="2">
        <v>45731</v>
      </c>
      <c r="I4056" t="s">
        <v>3263</v>
      </c>
      <c r="J4056" t="s">
        <v>3262</v>
      </c>
      <c r="K4056">
        <v>3108</v>
      </c>
      <c r="L4056">
        <v>5</v>
      </c>
    </row>
    <row r="4057" spans="1:12" x14ac:dyDescent="0.45">
      <c r="A4057" t="str">
        <f t="shared" si="63"/>
        <v>A4056</v>
      </c>
      <c r="B4057" t="s">
        <v>1725</v>
      </c>
      <c r="C4057" t="s">
        <v>3238</v>
      </c>
      <c r="D4057" t="s">
        <v>3252</v>
      </c>
      <c r="E4057" s="2">
        <v>45997</v>
      </c>
      <c r="F4057">
        <v>10</v>
      </c>
      <c r="G4057" t="s">
        <v>3260</v>
      </c>
      <c r="H4057" s="2">
        <v>46000</v>
      </c>
      <c r="I4057" t="s">
        <v>3263</v>
      </c>
      <c r="J4057" t="s">
        <v>3262</v>
      </c>
      <c r="K4057">
        <v>2065</v>
      </c>
      <c r="L4057">
        <v>3</v>
      </c>
    </row>
    <row r="4058" spans="1:12" x14ac:dyDescent="0.45">
      <c r="A4058" t="str">
        <f t="shared" si="63"/>
        <v>A4057</v>
      </c>
      <c r="B4058" t="s">
        <v>2712</v>
      </c>
      <c r="C4058" t="s">
        <v>3238</v>
      </c>
      <c r="D4058" t="s">
        <v>3258</v>
      </c>
      <c r="E4058" s="2">
        <v>45671</v>
      </c>
      <c r="F4058">
        <v>20</v>
      </c>
      <c r="G4058" t="s">
        <v>3260</v>
      </c>
      <c r="H4058" s="2">
        <v>45673</v>
      </c>
      <c r="I4058" t="s">
        <v>3263</v>
      </c>
      <c r="J4058" t="s">
        <v>3262</v>
      </c>
      <c r="K4058">
        <v>2113</v>
      </c>
      <c r="L4058">
        <v>2</v>
      </c>
    </row>
    <row r="4059" spans="1:12" x14ac:dyDescent="0.45">
      <c r="A4059" t="str">
        <f t="shared" si="63"/>
        <v>A4058</v>
      </c>
      <c r="B4059" t="s">
        <v>2057</v>
      </c>
      <c r="C4059" t="s">
        <v>3235</v>
      </c>
      <c r="D4059" t="s">
        <v>3256</v>
      </c>
      <c r="E4059" s="2">
        <v>45908</v>
      </c>
      <c r="F4059">
        <v>22</v>
      </c>
      <c r="G4059" t="s">
        <v>3257</v>
      </c>
      <c r="H4059" s="2">
        <v>45913</v>
      </c>
      <c r="I4059" t="s">
        <v>3264</v>
      </c>
      <c r="J4059" t="s">
        <v>3262</v>
      </c>
      <c r="K4059">
        <v>2552</v>
      </c>
      <c r="L4059">
        <v>5</v>
      </c>
    </row>
    <row r="4060" spans="1:12" x14ac:dyDescent="0.45">
      <c r="A4060" t="str">
        <f t="shared" si="63"/>
        <v>A4059</v>
      </c>
      <c r="B4060" t="s">
        <v>375</v>
      </c>
      <c r="C4060" t="s">
        <v>3235</v>
      </c>
      <c r="D4060" t="s">
        <v>3256</v>
      </c>
      <c r="E4060" s="2">
        <v>45967</v>
      </c>
      <c r="F4060">
        <v>18</v>
      </c>
      <c r="G4060" t="s">
        <v>3257</v>
      </c>
      <c r="H4060" s="2">
        <v>45969</v>
      </c>
      <c r="I4060" t="s">
        <v>3263</v>
      </c>
      <c r="J4060" t="s">
        <v>3261</v>
      </c>
      <c r="K4060">
        <v>14062</v>
      </c>
      <c r="L4060">
        <v>2</v>
      </c>
    </row>
    <row r="4061" spans="1:12" x14ac:dyDescent="0.45">
      <c r="A4061" t="str">
        <f t="shared" si="63"/>
        <v>A4060</v>
      </c>
      <c r="B4061" t="s">
        <v>2713</v>
      </c>
      <c r="C4061" t="s">
        <v>3235</v>
      </c>
      <c r="D4061" t="s">
        <v>3248</v>
      </c>
      <c r="E4061" s="2">
        <v>45876</v>
      </c>
      <c r="F4061">
        <v>10</v>
      </c>
      <c r="G4061" t="s">
        <v>3260</v>
      </c>
      <c r="H4061" s="2">
        <v>45880</v>
      </c>
      <c r="I4061" t="s">
        <v>3263</v>
      </c>
      <c r="J4061" t="s">
        <v>3262</v>
      </c>
      <c r="K4061">
        <v>3453</v>
      </c>
      <c r="L4061">
        <v>4</v>
      </c>
    </row>
    <row r="4062" spans="1:12" x14ac:dyDescent="0.45">
      <c r="A4062" t="str">
        <f t="shared" si="63"/>
        <v>A4061</v>
      </c>
      <c r="B4062" t="s">
        <v>2714</v>
      </c>
      <c r="C4062" t="s">
        <v>3238</v>
      </c>
      <c r="D4062" t="s">
        <v>3258</v>
      </c>
      <c r="E4062" s="2">
        <v>45907</v>
      </c>
      <c r="F4062">
        <v>9</v>
      </c>
      <c r="G4062" t="s">
        <v>3260</v>
      </c>
      <c r="H4062" s="2">
        <v>45913</v>
      </c>
      <c r="I4062" t="s">
        <v>3263</v>
      </c>
      <c r="J4062" t="s">
        <v>3262</v>
      </c>
      <c r="K4062">
        <v>2577</v>
      </c>
      <c r="L4062">
        <v>6</v>
      </c>
    </row>
    <row r="4063" spans="1:12" x14ac:dyDescent="0.45">
      <c r="A4063" t="str">
        <f t="shared" si="63"/>
        <v>A4062</v>
      </c>
      <c r="B4063" t="s">
        <v>816</v>
      </c>
      <c r="C4063" t="s">
        <v>3235</v>
      </c>
      <c r="D4063" t="s">
        <v>3258</v>
      </c>
      <c r="E4063" s="2">
        <v>46002</v>
      </c>
      <c r="F4063">
        <v>11</v>
      </c>
      <c r="G4063" t="s">
        <v>3257</v>
      </c>
      <c r="H4063" s="2">
        <v>46006</v>
      </c>
      <c r="I4063" t="s">
        <v>3263</v>
      </c>
      <c r="J4063" t="s">
        <v>3262</v>
      </c>
      <c r="K4063">
        <v>3396</v>
      </c>
      <c r="L4063">
        <v>4</v>
      </c>
    </row>
    <row r="4064" spans="1:12" x14ac:dyDescent="0.45">
      <c r="A4064" t="str">
        <f t="shared" si="63"/>
        <v>A4063</v>
      </c>
      <c r="B4064" t="s">
        <v>2715</v>
      </c>
      <c r="C4064" t="s">
        <v>3238</v>
      </c>
      <c r="D4064" t="s">
        <v>3248</v>
      </c>
      <c r="E4064" s="2">
        <v>45984</v>
      </c>
      <c r="F4064">
        <v>17</v>
      </c>
      <c r="G4064" t="s">
        <v>3260</v>
      </c>
      <c r="H4064" s="2">
        <v>45991</v>
      </c>
      <c r="I4064" t="s">
        <v>3263</v>
      </c>
      <c r="J4064" t="s">
        <v>3262</v>
      </c>
      <c r="K4064">
        <v>4168</v>
      </c>
      <c r="L4064">
        <v>7</v>
      </c>
    </row>
    <row r="4065" spans="1:12" x14ac:dyDescent="0.45">
      <c r="A4065" t="str">
        <f t="shared" si="63"/>
        <v>A4064</v>
      </c>
      <c r="B4065" t="s">
        <v>1143</v>
      </c>
      <c r="C4065" t="s">
        <v>3235</v>
      </c>
      <c r="D4065" t="s">
        <v>3252</v>
      </c>
      <c r="E4065" s="2">
        <v>45880</v>
      </c>
      <c r="F4065">
        <v>17</v>
      </c>
      <c r="G4065" t="s">
        <v>3260</v>
      </c>
      <c r="H4065" s="2">
        <v>45883</v>
      </c>
      <c r="I4065" t="s">
        <v>3263</v>
      </c>
      <c r="J4065" t="s">
        <v>3262</v>
      </c>
      <c r="K4065">
        <v>3547</v>
      </c>
      <c r="L4065">
        <v>3</v>
      </c>
    </row>
    <row r="4066" spans="1:12" x14ac:dyDescent="0.45">
      <c r="A4066" t="str">
        <f t="shared" si="63"/>
        <v>A4065</v>
      </c>
      <c r="B4066" t="s">
        <v>1037</v>
      </c>
      <c r="C4066" t="s">
        <v>3235</v>
      </c>
      <c r="D4066" t="s">
        <v>3248</v>
      </c>
      <c r="E4066" s="2">
        <v>45854</v>
      </c>
      <c r="F4066">
        <v>17</v>
      </c>
      <c r="G4066" t="s">
        <v>3260</v>
      </c>
      <c r="H4066" s="2">
        <v>45857</v>
      </c>
      <c r="I4066" t="s">
        <v>3263</v>
      </c>
      <c r="J4066" t="s">
        <v>3262</v>
      </c>
      <c r="K4066">
        <v>4170</v>
      </c>
      <c r="L4066">
        <v>3</v>
      </c>
    </row>
    <row r="4067" spans="1:12" x14ac:dyDescent="0.45">
      <c r="A4067" t="str">
        <f t="shared" si="63"/>
        <v>A4066</v>
      </c>
      <c r="B4067" t="s">
        <v>1722</v>
      </c>
      <c r="C4067" t="s">
        <v>3238</v>
      </c>
      <c r="D4067" t="s">
        <v>3252</v>
      </c>
      <c r="E4067" s="2">
        <v>45750</v>
      </c>
      <c r="F4067">
        <v>9</v>
      </c>
      <c r="G4067" t="s">
        <v>3260</v>
      </c>
      <c r="H4067" s="2">
        <v>45754</v>
      </c>
      <c r="I4067" t="s">
        <v>3263</v>
      </c>
      <c r="J4067" t="s">
        <v>3262</v>
      </c>
      <c r="K4067">
        <v>2010</v>
      </c>
      <c r="L4067">
        <v>4</v>
      </c>
    </row>
    <row r="4068" spans="1:12" x14ac:dyDescent="0.45">
      <c r="A4068" t="str">
        <f t="shared" si="63"/>
        <v>A4067</v>
      </c>
      <c r="B4068" t="s">
        <v>51</v>
      </c>
      <c r="C4068" t="s">
        <v>3235</v>
      </c>
      <c r="D4068" t="s">
        <v>3258</v>
      </c>
      <c r="E4068" s="2">
        <v>45850</v>
      </c>
      <c r="F4068">
        <v>15</v>
      </c>
      <c r="G4068" t="s">
        <v>3260</v>
      </c>
      <c r="H4068" s="2">
        <v>45854</v>
      </c>
      <c r="I4068" t="s">
        <v>3263</v>
      </c>
      <c r="J4068" t="s">
        <v>3262</v>
      </c>
      <c r="K4068">
        <v>3790</v>
      </c>
      <c r="L4068">
        <v>4</v>
      </c>
    </row>
    <row r="4069" spans="1:12" x14ac:dyDescent="0.45">
      <c r="A4069" t="str">
        <f t="shared" si="63"/>
        <v>A4068</v>
      </c>
      <c r="B4069" t="s">
        <v>678</v>
      </c>
      <c r="C4069" t="s">
        <v>3238</v>
      </c>
      <c r="D4069" t="s">
        <v>3258</v>
      </c>
      <c r="E4069" s="2">
        <v>45868</v>
      </c>
      <c r="F4069">
        <v>18</v>
      </c>
      <c r="G4069" t="s">
        <v>3260</v>
      </c>
      <c r="H4069" s="2">
        <v>45871</v>
      </c>
      <c r="I4069" t="s">
        <v>3263</v>
      </c>
      <c r="J4069" t="s">
        <v>3262</v>
      </c>
      <c r="K4069">
        <v>4927</v>
      </c>
      <c r="L4069">
        <v>3</v>
      </c>
    </row>
    <row r="4070" spans="1:12" x14ac:dyDescent="0.45">
      <c r="A4070" t="str">
        <f t="shared" si="63"/>
        <v>A4069</v>
      </c>
      <c r="B4070" t="s">
        <v>2466</v>
      </c>
      <c r="C4070" t="s">
        <v>3241</v>
      </c>
      <c r="D4070" t="s">
        <v>3248</v>
      </c>
      <c r="E4070" s="2">
        <v>45930</v>
      </c>
      <c r="F4070">
        <v>15</v>
      </c>
      <c r="G4070" t="s">
        <v>3260</v>
      </c>
      <c r="H4070" s="2">
        <v>45937</v>
      </c>
      <c r="I4070" t="s">
        <v>3263</v>
      </c>
      <c r="J4070" t="s">
        <v>3262</v>
      </c>
      <c r="K4070">
        <v>3588</v>
      </c>
      <c r="L4070">
        <v>7</v>
      </c>
    </row>
    <row r="4071" spans="1:12" x14ac:dyDescent="0.45">
      <c r="A4071" t="str">
        <f t="shared" si="63"/>
        <v>A4070</v>
      </c>
      <c r="B4071" t="s">
        <v>2716</v>
      </c>
      <c r="C4071" t="s">
        <v>3238</v>
      </c>
      <c r="D4071" t="s">
        <v>3248</v>
      </c>
      <c r="E4071" s="2">
        <v>45719</v>
      </c>
      <c r="F4071">
        <v>19</v>
      </c>
      <c r="G4071" t="s">
        <v>3260</v>
      </c>
      <c r="H4071" s="2">
        <v>45723</v>
      </c>
      <c r="I4071" t="s">
        <v>3263</v>
      </c>
      <c r="J4071" t="s">
        <v>3262</v>
      </c>
      <c r="K4071">
        <v>3209</v>
      </c>
      <c r="L4071">
        <v>4</v>
      </c>
    </row>
    <row r="4072" spans="1:12" x14ac:dyDescent="0.45">
      <c r="A4072" t="str">
        <f t="shared" si="63"/>
        <v>A4071</v>
      </c>
      <c r="B4072" t="s">
        <v>2717</v>
      </c>
      <c r="C4072" t="s">
        <v>3235</v>
      </c>
      <c r="D4072" t="s">
        <v>3256</v>
      </c>
      <c r="E4072" s="2">
        <v>45676</v>
      </c>
      <c r="F4072">
        <v>18</v>
      </c>
      <c r="G4072" t="s">
        <v>3257</v>
      </c>
      <c r="H4072" s="2">
        <v>45679</v>
      </c>
      <c r="I4072" t="s">
        <v>3263</v>
      </c>
      <c r="J4072" t="s">
        <v>3262</v>
      </c>
      <c r="K4072">
        <v>3041</v>
      </c>
      <c r="L4072">
        <v>3</v>
      </c>
    </row>
    <row r="4073" spans="1:12" x14ac:dyDescent="0.45">
      <c r="A4073" t="str">
        <f t="shared" si="63"/>
        <v>A4072</v>
      </c>
      <c r="B4073" t="s">
        <v>2589</v>
      </c>
      <c r="C4073" t="s">
        <v>3238</v>
      </c>
      <c r="D4073" t="s">
        <v>3254</v>
      </c>
      <c r="E4073" s="2">
        <v>45786</v>
      </c>
      <c r="F4073">
        <v>13</v>
      </c>
      <c r="G4073" t="s">
        <v>3257</v>
      </c>
      <c r="H4073" s="2">
        <v>45788</v>
      </c>
      <c r="I4073" t="s">
        <v>3263</v>
      </c>
      <c r="J4073" t="s">
        <v>3262</v>
      </c>
      <c r="K4073">
        <v>2480</v>
      </c>
      <c r="L4073">
        <v>2</v>
      </c>
    </row>
    <row r="4074" spans="1:12" x14ac:dyDescent="0.45">
      <c r="A4074" t="str">
        <f t="shared" si="63"/>
        <v>A4073</v>
      </c>
      <c r="B4074" t="s">
        <v>2718</v>
      </c>
      <c r="C4074" t="s">
        <v>3238</v>
      </c>
      <c r="D4074" t="s">
        <v>3258</v>
      </c>
      <c r="E4074" s="2">
        <v>45998</v>
      </c>
      <c r="F4074">
        <v>8</v>
      </c>
      <c r="G4074" t="s">
        <v>3260</v>
      </c>
      <c r="H4074" s="2">
        <v>46002</v>
      </c>
      <c r="I4074" t="s">
        <v>3263</v>
      </c>
      <c r="J4074" t="s">
        <v>3262</v>
      </c>
      <c r="K4074">
        <v>3556</v>
      </c>
      <c r="L4074">
        <v>4</v>
      </c>
    </row>
    <row r="4075" spans="1:12" x14ac:dyDescent="0.45">
      <c r="A4075" t="str">
        <f t="shared" si="63"/>
        <v>A4074</v>
      </c>
      <c r="B4075" t="s">
        <v>1351</v>
      </c>
      <c r="C4075" t="s">
        <v>3238</v>
      </c>
      <c r="D4075" t="s">
        <v>3252</v>
      </c>
      <c r="E4075" s="2">
        <v>45728</v>
      </c>
      <c r="F4075">
        <v>8</v>
      </c>
      <c r="G4075" t="s">
        <v>3260</v>
      </c>
      <c r="H4075" s="2">
        <v>45733</v>
      </c>
      <c r="I4075" t="s">
        <v>3263</v>
      </c>
      <c r="J4075" t="s">
        <v>3262</v>
      </c>
      <c r="K4075">
        <v>3071</v>
      </c>
      <c r="L4075">
        <v>5</v>
      </c>
    </row>
    <row r="4076" spans="1:12" x14ac:dyDescent="0.45">
      <c r="A4076" t="str">
        <f t="shared" si="63"/>
        <v>A4075</v>
      </c>
      <c r="B4076" t="s">
        <v>1149</v>
      </c>
      <c r="C4076" t="s">
        <v>3241</v>
      </c>
      <c r="D4076" t="s">
        <v>3248</v>
      </c>
      <c r="E4076" s="2">
        <v>45808</v>
      </c>
      <c r="F4076">
        <v>20</v>
      </c>
      <c r="G4076" t="s">
        <v>3257</v>
      </c>
      <c r="H4076" s="2">
        <v>45812</v>
      </c>
      <c r="I4076" t="s">
        <v>3263</v>
      </c>
      <c r="J4076" t="s">
        <v>3262</v>
      </c>
      <c r="K4076">
        <v>3466</v>
      </c>
      <c r="L4076">
        <v>4</v>
      </c>
    </row>
    <row r="4077" spans="1:12" x14ac:dyDescent="0.45">
      <c r="A4077" t="str">
        <f t="shared" si="63"/>
        <v>A4076</v>
      </c>
      <c r="B4077" t="s">
        <v>2349</v>
      </c>
      <c r="C4077" t="s">
        <v>3241</v>
      </c>
      <c r="D4077" t="s">
        <v>3252</v>
      </c>
      <c r="E4077" s="2">
        <v>45733</v>
      </c>
      <c r="F4077">
        <v>20</v>
      </c>
      <c r="G4077" t="s">
        <v>3260</v>
      </c>
      <c r="H4077" s="2">
        <v>45737</v>
      </c>
      <c r="I4077" t="s">
        <v>3263</v>
      </c>
      <c r="J4077" t="s">
        <v>3262</v>
      </c>
      <c r="K4077">
        <v>3621</v>
      </c>
      <c r="L4077">
        <v>4</v>
      </c>
    </row>
    <row r="4078" spans="1:12" x14ac:dyDescent="0.45">
      <c r="A4078" t="str">
        <f t="shared" si="63"/>
        <v>A4077</v>
      </c>
      <c r="B4078" t="s">
        <v>929</v>
      </c>
      <c r="C4078" t="s">
        <v>3235</v>
      </c>
      <c r="D4078" t="s">
        <v>3252</v>
      </c>
      <c r="E4078" s="2">
        <v>46009</v>
      </c>
      <c r="F4078">
        <v>8</v>
      </c>
      <c r="G4078" t="s">
        <v>3260</v>
      </c>
      <c r="H4078" s="2">
        <v>46015</v>
      </c>
      <c r="I4078" t="s">
        <v>3263</v>
      </c>
      <c r="J4078" t="s">
        <v>3262</v>
      </c>
      <c r="K4078">
        <v>3285</v>
      </c>
      <c r="L4078">
        <v>6</v>
      </c>
    </row>
    <row r="4079" spans="1:12" x14ac:dyDescent="0.45">
      <c r="A4079" t="str">
        <f t="shared" si="63"/>
        <v>A4078</v>
      </c>
      <c r="B4079" t="s">
        <v>1692</v>
      </c>
      <c r="C4079" t="s">
        <v>3235</v>
      </c>
      <c r="D4079" t="s">
        <v>3248</v>
      </c>
      <c r="E4079" s="2">
        <v>45997</v>
      </c>
      <c r="F4079">
        <v>10</v>
      </c>
      <c r="G4079" t="s">
        <v>3260</v>
      </c>
      <c r="H4079" s="2">
        <v>46004</v>
      </c>
      <c r="I4079" t="s">
        <v>3263</v>
      </c>
      <c r="J4079" t="s">
        <v>3262</v>
      </c>
      <c r="K4079">
        <v>4155</v>
      </c>
      <c r="L4079">
        <v>7</v>
      </c>
    </row>
    <row r="4080" spans="1:12" x14ac:dyDescent="0.45">
      <c r="A4080" t="str">
        <f t="shared" si="63"/>
        <v>A4079</v>
      </c>
      <c r="B4080" t="s">
        <v>617</v>
      </c>
      <c r="C4080" t="s">
        <v>3241</v>
      </c>
      <c r="D4080" t="s">
        <v>3258</v>
      </c>
      <c r="E4080" s="2">
        <v>45821</v>
      </c>
      <c r="F4080">
        <v>11</v>
      </c>
      <c r="G4080" t="s">
        <v>3260</v>
      </c>
      <c r="H4080" s="2">
        <v>45826</v>
      </c>
      <c r="I4080" t="s">
        <v>3263</v>
      </c>
      <c r="J4080" t="s">
        <v>3262</v>
      </c>
      <c r="K4080">
        <v>2567</v>
      </c>
      <c r="L4080">
        <v>5</v>
      </c>
    </row>
    <row r="4081" spans="1:12" x14ac:dyDescent="0.45">
      <c r="A4081" t="str">
        <f t="shared" si="63"/>
        <v>A4080</v>
      </c>
      <c r="B4081" t="s">
        <v>1620</v>
      </c>
      <c r="C4081" t="s">
        <v>3235</v>
      </c>
      <c r="D4081" t="s">
        <v>3252</v>
      </c>
      <c r="E4081" s="2">
        <v>46003</v>
      </c>
      <c r="F4081">
        <v>18</v>
      </c>
      <c r="G4081" t="s">
        <v>3260</v>
      </c>
      <c r="H4081" s="2">
        <v>46005</v>
      </c>
      <c r="I4081" t="s">
        <v>3263</v>
      </c>
      <c r="J4081" t="s">
        <v>3262</v>
      </c>
      <c r="K4081">
        <v>3725</v>
      </c>
      <c r="L4081">
        <v>2</v>
      </c>
    </row>
    <row r="4082" spans="1:12" x14ac:dyDescent="0.45">
      <c r="A4082" t="str">
        <f t="shared" si="63"/>
        <v>A4081</v>
      </c>
      <c r="B4082" t="s">
        <v>1359</v>
      </c>
      <c r="C4082" t="s">
        <v>3238</v>
      </c>
      <c r="D4082" t="s">
        <v>3248</v>
      </c>
      <c r="E4082" s="2">
        <v>45783</v>
      </c>
      <c r="F4082">
        <v>9</v>
      </c>
      <c r="G4082" t="s">
        <v>3260</v>
      </c>
      <c r="H4082" s="2">
        <v>45788</v>
      </c>
      <c r="I4082" t="s">
        <v>3263</v>
      </c>
      <c r="J4082" t="s">
        <v>3262</v>
      </c>
      <c r="K4082">
        <v>3267</v>
      </c>
      <c r="L4082">
        <v>5</v>
      </c>
    </row>
    <row r="4083" spans="1:12" x14ac:dyDescent="0.45">
      <c r="A4083" t="str">
        <f t="shared" si="63"/>
        <v>A4082</v>
      </c>
      <c r="B4083" t="s">
        <v>765</v>
      </c>
      <c r="C4083" t="s">
        <v>3238</v>
      </c>
      <c r="D4083" t="s">
        <v>3254</v>
      </c>
      <c r="E4083" s="2">
        <v>45739</v>
      </c>
      <c r="F4083">
        <v>14</v>
      </c>
      <c r="G4083" t="s">
        <v>3260</v>
      </c>
      <c r="H4083" s="2">
        <v>45742</v>
      </c>
      <c r="I4083" t="s">
        <v>3263</v>
      </c>
      <c r="J4083" t="s">
        <v>3262</v>
      </c>
      <c r="K4083">
        <v>2211</v>
      </c>
      <c r="L4083">
        <v>3</v>
      </c>
    </row>
    <row r="4084" spans="1:12" x14ac:dyDescent="0.45">
      <c r="A4084" t="str">
        <f t="shared" si="63"/>
        <v>A4083</v>
      </c>
      <c r="B4084" t="s">
        <v>2168</v>
      </c>
      <c r="C4084" t="s">
        <v>3235</v>
      </c>
      <c r="D4084" t="s">
        <v>3256</v>
      </c>
      <c r="E4084" s="2">
        <v>45715</v>
      </c>
      <c r="F4084">
        <v>21</v>
      </c>
      <c r="G4084" t="s">
        <v>3257</v>
      </c>
      <c r="H4084" s="2">
        <v>45718</v>
      </c>
      <c r="I4084" t="s">
        <v>3264</v>
      </c>
      <c r="J4084" t="s">
        <v>3262</v>
      </c>
      <c r="K4084">
        <v>4303</v>
      </c>
      <c r="L4084">
        <v>3</v>
      </c>
    </row>
    <row r="4085" spans="1:12" x14ac:dyDescent="0.45">
      <c r="A4085" t="str">
        <f t="shared" si="63"/>
        <v>A4084</v>
      </c>
      <c r="B4085" t="s">
        <v>2074</v>
      </c>
      <c r="C4085" t="s">
        <v>3238</v>
      </c>
      <c r="D4085" t="s">
        <v>3256</v>
      </c>
      <c r="E4085" s="2">
        <v>45880</v>
      </c>
      <c r="F4085">
        <v>18</v>
      </c>
      <c r="G4085" t="s">
        <v>3257</v>
      </c>
      <c r="H4085" s="2">
        <v>45883</v>
      </c>
      <c r="I4085" t="s">
        <v>3264</v>
      </c>
      <c r="J4085" t="s">
        <v>3262</v>
      </c>
      <c r="K4085">
        <v>2019</v>
      </c>
      <c r="L4085">
        <v>3</v>
      </c>
    </row>
    <row r="4086" spans="1:12" x14ac:dyDescent="0.45">
      <c r="A4086" t="str">
        <f t="shared" si="63"/>
        <v>A4085</v>
      </c>
      <c r="B4086" t="s">
        <v>2719</v>
      </c>
      <c r="C4086" t="s">
        <v>3238</v>
      </c>
      <c r="D4086" t="s">
        <v>3256</v>
      </c>
      <c r="E4086" s="2">
        <v>45878</v>
      </c>
      <c r="F4086">
        <v>19</v>
      </c>
      <c r="G4086" t="s">
        <v>3257</v>
      </c>
      <c r="H4086" s="2">
        <v>45883</v>
      </c>
      <c r="I4086" t="s">
        <v>3263</v>
      </c>
      <c r="J4086" t="s">
        <v>3262</v>
      </c>
      <c r="K4086">
        <v>2558</v>
      </c>
      <c r="L4086">
        <v>5</v>
      </c>
    </row>
    <row r="4087" spans="1:12" x14ac:dyDescent="0.45">
      <c r="A4087" t="str">
        <f t="shared" si="63"/>
        <v>A4086</v>
      </c>
      <c r="B4087" t="s">
        <v>2512</v>
      </c>
      <c r="C4087" t="s">
        <v>3241</v>
      </c>
      <c r="D4087" t="s">
        <v>3258</v>
      </c>
      <c r="E4087" s="2">
        <v>45725</v>
      </c>
      <c r="F4087">
        <v>10</v>
      </c>
      <c r="G4087" t="s">
        <v>3257</v>
      </c>
      <c r="H4087" s="2">
        <v>45728</v>
      </c>
      <c r="I4087" t="s">
        <v>3263</v>
      </c>
      <c r="J4087" t="s">
        <v>3262</v>
      </c>
      <c r="K4087">
        <v>2789</v>
      </c>
      <c r="L4087">
        <v>3</v>
      </c>
    </row>
    <row r="4088" spans="1:12" x14ac:dyDescent="0.45">
      <c r="A4088" t="str">
        <f t="shared" si="63"/>
        <v>A4087</v>
      </c>
      <c r="B4088" t="s">
        <v>2720</v>
      </c>
      <c r="C4088" t="s">
        <v>3238</v>
      </c>
      <c r="D4088" t="s">
        <v>3250</v>
      </c>
      <c r="E4088" s="2">
        <v>45671</v>
      </c>
      <c r="F4088">
        <v>10</v>
      </c>
      <c r="G4088" t="s">
        <v>3260</v>
      </c>
      <c r="H4088" s="2">
        <v>45676</v>
      </c>
      <c r="I4088" t="s">
        <v>3263</v>
      </c>
      <c r="J4088" t="s">
        <v>3262</v>
      </c>
      <c r="K4088">
        <v>4230</v>
      </c>
      <c r="L4088">
        <v>5</v>
      </c>
    </row>
    <row r="4089" spans="1:12" x14ac:dyDescent="0.45">
      <c r="A4089" t="str">
        <f t="shared" si="63"/>
        <v>A4088</v>
      </c>
      <c r="B4089" t="s">
        <v>601</v>
      </c>
      <c r="C4089" t="s">
        <v>3238</v>
      </c>
      <c r="D4089" t="s">
        <v>3254</v>
      </c>
      <c r="E4089" s="2">
        <v>45754</v>
      </c>
      <c r="F4089">
        <v>9</v>
      </c>
      <c r="G4089" t="s">
        <v>3260</v>
      </c>
      <c r="H4089" s="2">
        <v>45755</v>
      </c>
      <c r="I4089" t="s">
        <v>3263</v>
      </c>
      <c r="J4089" t="s">
        <v>3262</v>
      </c>
      <c r="K4089">
        <v>2890</v>
      </c>
      <c r="L4089">
        <v>1</v>
      </c>
    </row>
    <row r="4090" spans="1:12" x14ac:dyDescent="0.45">
      <c r="A4090" t="str">
        <f t="shared" si="63"/>
        <v>A4089</v>
      </c>
      <c r="B4090" t="s">
        <v>600</v>
      </c>
      <c r="C4090" t="s">
        <v>3238</v>
      </c>
      <c r="D4090" t="s">
        <v>3256</v>
      </c>
      <c r="E4090" s="2">
        <v>45886</v>
      </c>
      <c r="F4090">
        <v>23</v>
      </c>
      <c r="G4090" t="s">
        <v>3257</v>
      </c>
      <c r="H4090" s="2">
        <v>45890</v>
      </c>
      <c r="I4090" t="s">
        <v>3264</v>
      </c>
      <c r="J4090" t="s">
        <v>3262</v>
      </c>
      <c r="K4090">
        <v>4712</v>
      </c>
      <c r="L4090">
        <v>4</v>
      </c>
    </row>
    <row r="4091" spans="1:12" x14ac:dyDescent="0.45">
      <c r="A4091" t="str">
        <f t="shared" si="63"/>
        <v>A4090</v>
      </c>
      <c r="B4091" t="s">
        <v>983</v>
      </c>
      <c r="C4091" t="s">
        <v>3238</v>
      </c>
      <c r="D4091" t="s">
        <v>3258</v>
      </c>
      <c r="E4091" s="2">
        <v>45747</v>
      </c>
      <c r="F4091">
        <v>13</v>
      </c>
      <c r="G4091" t="s">
        <v>3260</v>
      </c>
      <c r="H4091" s="2">
        <v>45752</v>
      </c>
      <c r="I4091" t="s">
        <v>3263</v>
      </c>
      <c r="J4091" t="s">
        <v>3262</v>
      </c>
      <c r="K4091">
        <v>2837</v>
      </c>
      <c r="L4091">
        <v>5</v>
      </c>
    </row>
    <row r="4092" spans="1:12" x14ac:dyDescent="0.45">
      <c r="A4092" t="str">
        <f t="shared" si="63"/>
        <v>A4091</v>
      </c>
      <c r="B4092" t="s">
        <v>514</v>
      </c>
      <c r="C4092" t="s">
        <v>3235</v>
      </c>
      <c r="D4092" t="s">
        <v>3252</v>
      </c>
      <c r="E4092" s="2">
        <v>45921</v>
      </c>
      <c r="F4092">
        <v>8</v>
      </c>
      <c r="G4092" t="s">
        <v>3260</v>
      </c>
      <c r="H4092" s="2">
        <v>45927</v>
      </c>
      <c r="I4092" t="s">
        <v>3263</v>
      </c>
      <c r="J4092" t="s">
        <v>3262</v>
      </c>
      <c r="K4092">
        <v>3003</v>
      </c>
      <c r="L4092">
        <v>6</v>
      </c>
    </row>
    <row r="4093" spans="1:12" x14ac:dyDescent="0.45">
      <c r="A4093" t="str">
        <f t="shared" si="63"/>
        <v>A4092</v>
      </c>
      <c r="B4093" t="s">
        <v>528</v>
      </c>
      <c r="C4093" t="s">
        <v>3235</v>
      </c>
      <c r="D4093" t="s">
        <v>3248</v>
      </c>
      <c r="E4093" s="2">
        <v>45919</v>
      </c>
      <c r="F4093">
        <v>13</v>
      </c>
      <c r="G4093" t="s">
        <v>3257</v>
      </c>
      <c r="H4093" s="2">
        <v>45923</v>
      </c>
      <c r="I4093" t="s">
        <v>3263</v>
      </c>
      <c r="J4093" t="s">
        <v>3262</v>
      </c>
      <c r="K4093">
        <v>3739</v>
      </c>
      <c r="L4093">
        <v>4</v>
      </c>
    </row>
    <row r="4094" spans="1:12" x14ac:dyDescent="0.45">
      <c r="A4094" t="str">
        <f t="shared" si="63"/>
        <v>A4093</v>
      </c>
      <c r="B4094" t="s">
        <v>2320</v>
      </c>
      <c r="C4094" t="s">
        <v>3238</v>
      </c>
      <c r="D4094" t="s">
        <v>3256</v>
      </c>
      <c r="E4094" s="2">
        <v>45716</v>
      </c>
      <c r="F4094">
        <v>21</v>
      </c>
      <c r="G4094" t="s">
        <v>3257</v>
      </c>
      <c r="H4094" s="2">
        <v>45719</v>
      </c>
      <c r="I4094" t="s">
        <v>3264</v>
      </c>
      <c r="J4094" t="s">
        <v>3262</v>
      </c>
      <c r="K4094">
        <v>4554</v>
      </c>
      <c r="L4094">
        <v>3</v>
      </c>
    </row>
    <row r="4095" spans="1:12" x14ac:dyDescent="0.45">
      <c r="A4095" t="str">
        <f t="shared" si="63"/>
        <v>A4094</v>
      </c>
      <c r="B4095" t="s">
        <v>2721</v>
      </c>
      <c r="C4095" t="s">
        <v>3235</v>
      </c>
      <c r="D4095" t="s">
        <v>3252</v>
      </c>
      <c r="E4095" s="2">
        <v>45705</v>
      </c>
      <c r="F4095">
        <v>18</v>
      </c>
      <c r="G4095" t="s">
        <v>3260</v>
      </c>
      <c r="H4095" s="2">
        <v>45711</v>
      </c>
      <c r="I4095" t="s">
        <v>3263</v>
      </c>
      <c r="J4095" t="s">
        <v>3262</v>
      </c>
      <c r="K4095">
        <v>3775</v>
      </c>
      <c r="L4095">
        <v>6</v>
      </c>
    </row>
    <row r="4096" spans="1:12" x14ac:dyDescent="0.45">
      <c r="A4096" t="str">
        <f t="shared" si="63"/>
        <v>A4095</v>
      </c>
      <c r="B4096" t="s">
        <v>834</v>
      </c>
      <c r="C4096" t="s">
        <v>3238</v>
      </c>
      <c r="D4096" t="s">
        <v>3248</v>
      </c>
      <c r="E4096" s="2">
        <v>45792</v>
      </c>
      <c r="F4096">
        <v>19</v>
      </c>
      <c r="G4096" t="s">
        <v>3260</v>
      </c>
      <c r="H4096" s="2">
        <v>45795</v>
      </c>
      <c r="I4096" t="s">
        <v>3263</v>
      </c>
      <c r="J4096" t="s">
        <v>3262</v>
      </c>
      <c r="K4096">
        <v>4528</v>
      </c>
      <c r="L4096">
        <v>3</v>
      </c>
    </row>
    <row r="4097" spans="1:12" x14ac:dyDescent="0.45">
      <c r="A4097" t="str">
        <f t="shared" si="63"/>
        <v>A4096</v>
      </c>
      <c r="B4097" t="s">
        <v>162</v>
      </c>
      <c r="C4097" t="s">
        <v>3238</v>
      </c>
      <c r="D4097" t="s">
        <v>3258</v>
      </c>
      <c r="E4097" s="2">
        <v>45706</v>
      </c>
      <c r="F4097">
        <v>16</v>
      </c>
      <c r="G4097" t="s">
        <v>3260</v>
      </c>
      <c r="H4097" s="2">
        <v>45711</v>
      </c>
      <c r="I4097" t="s">
        <v>3263</v>
      </c>
      <c r="J4097" t="s">
        <v>3262</v>
      </c>
      <c r="K4097">
        <v>4583</v>
      </c>
      <c r="L4097">
        <v>5</v>
      </c>
    </row>
    <row r="4098" spans="1:12" x14ac:dyDescent="0.45">
      <c r="A4098" t="str">
        <f t="shared" si="63"/>
        <v>A4097</v>
      </c>
      <c r="B4098" t="s">
        <v>968</v>
      </c>
      <c r="C4098" t="s">
        <v>3235</v>
      </c>
      <c r="D4098" t="s">
        <v>3248</v>
      </c>
      <c r="E4098" s="2">
        <v>45914</v>
      </c>
      <c r="F4098">
        <v>16</v>
      </c>
      <c r="G4098" t="s">
        <v>3260</v>
      </c>
      <c r="H4098" s="2">
        <v>45917</v>
      </c>
      <c r="I4098" t="s">
        <v>3263</v>
      </c>
      <c r="J4098" t="s">
        <v>3261</v>
      </c>
      <c r="K4098">
        <v>9276</v>
      </c>
      <c r="L4098">
        <v>3</v>
      </c>
    </row>
    <row r="4099" spans="1:12" x14ac:dyDescent="0.45">
      <c r="A4099" t="str">
        <f t="shared" ref="A4099:A4162" si="64">"A"&amp;TEXT(ROW()-1,"0000")</f>
        <v>A4098</v>
      </c>
      <c r="B4099" t="s">
        <v>2722</v>
      </c>
      <c r="C4099" t="s">
        <v>3235</v>
      </c>
      <c r="D4099" t="s">
        <v>3254</v>
      </c>
      <c r="E4099" s="2">
        <v>45704</v>
      </c>
      <c r="F4099">
        <v>14</v>
      </c>
      <c r="G4099" t="s">
        <v>3260</v>
      </c>
      <c r="H4099" s="2">
        <v>45705</v>
      </c>
      <c r="I4099" t="s">
        <v>3263</v>
      </c>
      <c r="J4099" t="s">
        <v>3262</v>
      </c>
      <c r="K4099">
        <v>4572</v>
      </c>
      <c r="L4099">
        <v>1</v>
      </c>
    </row>
    <row r="4100" spans="1:12" x14ac:dyDescent="0.45">
      <c r="A4100" t="str">
        <f t="shared" si="64"/>
        <v>A4099</v>
      </c>
      <c r="B4100" t="s">
        <v>59</v>
      </c>
      <c r="C4100" t="s">
        <v>3235</v>
      </c>
      <c r="D4100" t="s">
        <v>3252</v>
      </c>
      <c r="E4100" s="2">
        <v>45820</v>
      </c>
      <c r="F4100">
        <v>20</v>
      </c>
      <c r="G4100" t="s">
        <v>3260</v>
      </c>
      <c r="H4100" s="2">
        <v>45823</v>
      </c>
      <c r="I4100" t="s">
        <v>3263</v>
      </c>
      <c r="J4100" t="s">
        <v>3262</v>
      </c>
      <c r="K4100">
        <v>3497</v>
      </c>
      <c r="L4100">
        <v>3</v>
      </c>
    </row>
    <row r="4101" spans="1:12" x14ac:dyDescent="0.45">
      <c r="A4101" t="str">
        <f t="shared" si="64"/>
        <v>A4100</v>
      </c>
      <c r="B4101" t="s">
        <v>2723</v>
      </c>
      <c r="C4101" t="s">
        <v>3238</v>
      </c>
      <c r="D4101" t="s">
        <v>3252</v>
      </c>
      <c r="E4101" s="2">
        <v>45992</v>
      </c>
      <c r="F4101">
        <v>11</v>
      </c>
      <c r="G4101" t="s">
        <v>3260</v>
      </c>
      <c r="H4101" s="2">
        <v>45995</v>
      </c>
      <c r="I4101" t="s">
        <v>3263</v>
      </c>
      <c r="J4101" t="s">
        <v>3262</v>
      </c>
      <c r="K4101">
        <v>3375</v>
      </c>
      <c r="L4101">
        <v>3</v>
      </c>
    </row>
    <row r="4102" spans="1:12" x14ac:dyDescent="0.45">
      <c r="A4102" t="str">
        <f t="shared" si="64"/>
        <v>A4101</v>
      </c>
      <c r="B4102" t="s">
        <v>2724</v>
      </c>
      <c r="C4102" t="s">
        <v>3238</v>
      </c>
      <c r="D4102" t="s">
        <v>3248</v>
      </c>
      <c r="E4102" s="2">
        <v>45699</v>
      </c>
      <c r="F4102">
        <v>14</v>
      </c>
      <c r="G4102" t="s">
        <v>3257</v>
      </c>
      <c r="H4102" s="2">
        <v>45705</v>
      </c>
      <c r="I4102" t="s">
        <v>3263</v>
      </c>
      <c r="J4102" t="s">
        <v>3261</v>
      </c>
      <c r="K4102">
        <v>9904</v>
      </c>
      <c r="L4102">
        <v>6</v>
      </c>
    </row>
    <row r="4103" spans="1:12" x14ac:dyDescent="0.45">
      <c r="A4103" t="str">
        <f t="shared" si="64"/>
        <v>A4102</v>
      </c>
      <c r="B4103" t="s">
        <v>1214</v>
      </c>
      <c r="C4103" t="s">
        <v>3235</v>
      </c>
      <c r="D4103" t="s">
        <v>3256</v>
      </c>
      <c r="E4103" s="2">
        <v>45694</v>
      </c>
      <c r="F4103">
        <v>20</v>
      </c>
      <c r="G4103" t="s">
        <v>3257</v>
      </c>
      <c r="H4103" s="2">
        <v>45698</v>
      </c>
      <c r="I4103" t="s">
        <v>3263</v>
      </c>
      <c r="J4103" t="s">
        <v>3262</v>
      </c>
      <c r="K4103">
        <v>4361</v>
      </c>
      <c r="L4103">
        <v>4</v>
      </c>
    </row>
    <row r="4104" spans="1:12" x14ac:dyDescent="0.45">
      <c r="A4104" t="str">
        <f t="shared" si="64"/>
        <v>A4103</v>
      </c>
      <c r="B4104" t="s">
        <v>1478</v>
      </c>
      <c r="C4104" t="s">
        <v>3238</v>
      </c>
      <c r="D4104" t="s">
        <v>3248</v>
      </c>
      <c r="E4104" s="2">
        <v>45842</v>
      </c>
      <c r="F4104">
        <v>19</v>
      </c>
      <c r="G4104" t="s">
        <v>3257</v>
      </c>
      <c r="H4104" s="2">
        <v>45847</v>
      </c>
      <c r="I4104" t="s">
        <v>3263</v>
      </c>
      <c r="J4104" t="s">
        <v>3262</v>
      </c>
      <c r="K4104">
        <v>3153</v>
      </c>
      <c r="L4104">
        <v>5</v>
      </c>
    </row>
    <row r="4105" spans="1:12" x14ac:dyDescent="0.45">
      <c r="A4105" t="str">
        <f t="shared" si="64"/>
        <v>A4104</v>
      </c>
      <c r="B4105" t="s">
        <v>2725</v>
      </c>
      <c r="C4105" t="s">
        <v>3238</v>
      </c>
      <c r="D4105" t="s">
        <v>3256</v>
      </c>
      <c r="E4105" s="2">
        <v>45950</v>
      </c>
      <c r="F4105">
        <v>20</v>
      </c>
      <c r="G4105" t="s">
        <v>3257</v>
      </c>
      <c r="H4105" s="2">
        <v>45952</v>
      </c>
      <c r="I4105" t="s">
        <v>3263</v>
      </c>
      <c r="J4105" t="s">
        <v>3262</v>
      </c>
      <c r="K4105">
        <v>3363</v>
      </c>
      <c r="L4105">
        <v>2</v>
      </c>
    </row>
    <row r="4106" spans="1:12" x14ac:dyDescent="0.45">
      <c r="A4106" t="str">
        <f t="shared" si="64"/>
        <v>A4105</v>
      </c>
      <c r="B4106" t="s">
        <v>82</v>
      </c>
      <c r="C4106" t="s">
        <v>3238</v>
      </c>
      <c r="D4106" t="s">
        <v>3258</v>
      </c>
      <c r="E4106" s="2">
        <v>45885</v>
      </c>
      <c r="F4106">
        <v>15</v>
      </c>
      <c r="G4106" t="s">
        <v>3260</v>
      </c>
      <c r="H4106" s="2">
        <v>45890</v>
      </c>
      <c r="I4106" t="s">
        <v>3263</v>
      </c>
      <c r="J4106" t="s">
        <v>3262</v>
      </c>
      <c r="K4106">
        <v>4722</v>
      </c>
      <c r="L4106">
        <v>5</v>
      </c>
    </row>
    <row r="4107" spans="1:12" x14ac:dyDescent="0.45">
      <c r="A4107" t="str">
        <f t="shared" si="64"/>
        <v>A4106</v>
      </c>
      <c r="B4107" t="s">
        <v>947</v>
      </c>
      <c r="C4107" t="s">
        <v>3235</v>
      </c>
      <c r="D4107" t="s">
        <v>3256</v>
      </c>
      <c r="E4107" s="2">
        <v>45774</v>
      </c>
      <c r="F4107">
        <v>18</v>
      </c>
      <c r="G4107" t="s">
        <v>3257</v>
      </c>
      <c r="H4107" s="2">
        <v>45778</v>
      </c>
      <c r="I4107" t="s">
        <v>3263</v>
      </c>
      <c r="J4107" t="s">
        <v>3262</v>
      </c>
      <c r="K4107">
        <v>4945</v>
      </c>
      <c r="L4107">
        <v>4</v>
      </c>
    </row>
    <row r="4108" spans="1:12" x14ac:dyDescent="0.45">
      <c r="A4108" t="str">
        <f t="shared" si="64"/>
        <v>A4107</v>
      </c>
      <c r="B4108" t="s">
        <v>1632</v>
      </c>
      <c r="C4108" t="s">
        <v>3235</v>
      </c>
      <c r="D4108" t="s">
        <v>3256</v>
      </c>
      <c r="E4108" s="2">
        <v>45673</v>
      </c>
      <c r="F4108">
        <v>22</v>
      </c>
      <c r="G4108" t="s">
        <v>3257</v>
      </c>
      <c r="H4108" s="2">
        <v>45677</v>
      </c>
      <c r="I4108" t="s">
        <v>3263</v>
      </c>
      <c r="J4108" t="s">
        <v>3261</v>
      </c>
      <c r="K4108">
        <v>10091</v>
      </c>
      <c r="L4108">
        <v>4</v>
      </c>
    </row>
    <row r="4109" spans="1:12" x14ac:dyDescent="0.45">
      <c r="A4109" t="str">
        <f t="shared" si="64"/>
        <v>A4108</v>
      </c>
      <c r="B4109" t="s">
        <v>1843</v>
      </c>
      <c r="C4109" t="s">
        <v>3235</v>
      </c>
      <c r="D4109" t="s">
        <v>3256</v>
      </c>
      <c r="E4109" s="2">
        <v>45975</v>
      </c>
      <c r="F4109">
        <v>18</v>
      </c>
      <c r="G4109" t="s">
        <v>3257</v>
      </c>
      <c r="H4109" s="2">
        <v>45980</v>
      </c>
      <c r="I4109" t="s">
        <v>3263</v>
      </c>
      <c r="J4109" t="s">
        <v>3262</v>
      </c>
      <c r="K4109">
        <v>4857</v>
      </c>
      <c r="L4109">
        <v>5</v>
      </c>
    </row>
    <row r="4110" spans="1:12" x14ac:dyDescent="0.45">
      <c r="A4110" t="str">
        <f t="shared" si="64"/>
        <v>A4109</v>
      </c>
      <c r="B4110" t="s">
        <v>610</v>
      </c>
      <c r="C4110" t="s">
        <v>3238</v>
      </c>
      <c r="D4110" t="s">
        <v>3248</v>
      </c>
      <c r="E4110" s="2">
        <v>45799</v>
      </c>
      <c r="F4110">
        <v>16</v>
      </c>
      <c r="G4110" t="s">
        <v>3257</v>
      </c>
      <c r="H4110" s="2">
        <v>45802</v>
      </c>
      <c r="I4110" t="s">
        <v>3263</v>
      </c>
      <c r="J4110" t="s">
        <v>3262</v>
      </c>
      <c r="K4110">
        <v>2440</v>
      </c>
      <c r="L4110">
        <v>3</v>
      </c>
    </row>
    <row r="4111" spans="1:12" x14ac:dyDescent="0.45">
      <c r="A4111" t="str">
        <f t="shared" si="64"/>
        <v>A4110</v>
      </c>
      <c r="B4111" t="s">
        <v>1986</v>
      </c>
      <c r="C4111" t="s">
        <v>3238</v>
      </c>
      <c r="D4111" t="s">
        <v>3252</v>
      </c>
      <c r="E4111" s="2">
        <v>46019</v>
      </c>
      <c r="F4111">
        <v>11</v>
      </c>
      <c r="G4111" t="s">
        <v>3257</v>
      </c>
      <c r="H4111" s="2">
        <v>46022</v>
      </c>
      <c r="I4111" t="s">
        <v>3263</v>
      </c>
      <c r="J4111" t="s">
        <v>3262</v>
      </c>
      <c r="K4111">
        <v>3025</v>
      </c>
      <c r="L4111">
        <v>3</v>
      </c>
    </row>
    <row r="4112" spans="1:12" x14ac:dyDescent="0.45">
      <c r="A4112" t="str">
        <f t="shared" si="64"/>
        <v>A4111</v>
      </c>
      <c r="B4112" t="s">
        <v>2726</v>
      </c>
      <c r="C4112" t="s">
        <v>3238</v>
      </c>
      <c r="D4112" t="s">
        <v>3258</v>
      </c>
      <c r="E4112" s="2">
        <v>45659</v>
      </c>
      <c r="F4112">
        <v>15</v>
      </c>
      <c r="G4112" t="s">
        <v>3257</v>
      </c>
      <c r="H4112" s="2">
        <v>45663</v>
      </c>
      <c r="I4112" t="s">
        <v>3263</v>
      </c>
      <c r="J4112" t="s">
        <v>3262</v>
      </c>
      <c r="K4112">
        <v>3658</v>
      </c>
      <c r="L4112">
        <v>4</v>
      </c>
    </row>
    <row r="4113" spans="1:12" x14ac:dyDescent="0.45">
      <c r="A4113" t="str">
        <f t="shared" si="64"/>
        <v>A4112</v>
      </c>
      <c r="B4113" t="s">
        <v>1703</v>
      </c>
      <c r="C4113" t="s">
        <v>3235</v>
      </c>
      <c r="D4113" t="s">
        <v>3256</v>
      </c>
      <c r="E4113" s="2">
        <v>46011</v>
      </c>
      <c r="F4113">
        <v>22</v>
      </c>
      <c r="G4113" t="s">
        <v>3257</v>
      </c>
      <c r="H4113" s="2">
        <v>46014</v>
      </c>
      <c r="I4113" t="s">
        <v>3263</v>
      </c>
      <c r="J4113" t="s">
        <v>3261</v>
      </c>
      <c r="K4113">
        <v>10426</v>
      </c>
      <c r="L4113">
        <v>3</v>
      </c>
    </row>
    <row r="4114" spans="1:12" x14ac:dyDescent="0.45">
      <c r="A4114" t="str">
        <f t="shared" si="64"/>
        <v>A4113</v>
      </c>
      <c r="B4114" t="s">
        <v>1676</v>
      </c>
      <c r="C4114" t="s">
        <v>3235</v>
      </c>
      <c r="D4114" t="s">
        <v>3256</v>
      </c>
      <c r="E4114" s="2">
        <v>45711</v>
      </c>
      <c r="F4114">
        <v>20</v>
      </c>
      <c r="G4114" t="s">
        <v>3257</v>
      </c>
      <c r="H4114" s="2">
        <v>45716</v>
      </c>
      <c r="I4114" t="s">
        <v>3264</v>
      </c>
      <c r="J4114" t="s">
        <v>3262</v>
      </c>
      <c r="K4114">
        <v>3054</v>
      </c>
      <c r="L4114">
        <v>5</v>
      </c>
    </row>
    <row r="4115" spans="1:12" x14ac:dyDescent="0.45">
      <c r="A4115" t="str">
        <f t="shared" si="64"/>
        <v>A4114</v>
      </c>
      <c r="B4115" t="s">
        <v>1527</v>
      </c>
      <c r="C4115" t="s">
        <v>3235</v>
      </c>
      <c r="D4115" t="s">
        <v>3256</v>
      </c>
      <c r="E4115" s="2">
        <v>45683</v>
      </c>
      <c r="F4115">
        <v>22</v>
      </c>
      <c r="G4115" t="s">
        <v>3257</v>
      </c>
      <c r="H4115" s="2">
        <v>45688</v>
      </c>
      <c r="I4115" t="s">
        <v>3264</v>
      </c>
      <c r="J4115" t="s">
        <v>3262</v>
      </c>
      <c r="K4115">
        <v>3304</v>
      </c>
      <c r="L4115">
        <v>5</v>
      </c>
    </row>
    <row r="4116" spans="1:12" x14ac:dyDescent="0.45">
      <c r="A4116" t="str">
        <f t="shared" si="64"/>
        <v>A4115</v>
      </c>
      <c r="B4116" t="s">
        <v>2476</v>
      </c>
      <c r="C4116" t="s">
        <v>3235</v>
      </c>
      <c r="D4116" t="s">
        <v>3252</v>
      </c>
      <c r="E4116" s="2">
        <v>45893</v>
      </c>
      <c r="F4116">
        <v>8</v>
      </c>
      <c r="G4116" t="s">
        <v>3260</v>
      </c>
      <c r="H4116" s="2">
        <v>45899</v>
      </c>
      <c r="I4116" t="s">
        <v>3263</v>
      </c>
      <c r="J4116" t="s">
        <v>3262</v>
      </c>
      <c r="K4116">
        <v>2488</v>
      </c>
      <c r="L4116">
        <v>6</v>
      </c>
    </row>
    <row r="4117" spans="1:12" x14ac:dyDescent="0.45">
      <c r="A4117" t="str">
        <f t="shared" si="64"/>
        <v>A4116</v>
      </c>
      <c r="B4117" t="s">
        <v>1733</v>
      </c>
      <c r="C4117" t="s">
        <v>3238</v>
      </c>
      <c r="D4117" t="s">
        <v>3248</v>
      </c>
      <c r="E4117" s="2">
        <v>45688</v>
      </c>
      <c r="F4117">
        <v>17</v>
      </c>
      <c r="G4117" t="s">
        <v>3257</v>
      </c>
      <c r="H4117" s="2">
        <v>45693</v>
      </c>
      <c r="I4117" t="s">
        <v>3263</v>
      </c>
      <c r="J4117" t="s">
        <v>3262</v>
      </c>
      <c r="K4117">
        <v>2438</v>
      </c>
      <c r="L4117">
        <v>5</v>
      </c>
    </row>
    <row r="4118" spans="1:12" x14ac:dyDescent="0.45">
      <c r="A4118" t="str">
        <f t="shared" si="64"/>
        <v>A4117</v>
      </c>
      <c r="B4118" t="s">
        <v>2439</v>
      </c>
      <c r="C4118" t="s">
        <v>3235</v>
      </c>
      <c r="D4118" t="s">
        <v>3248</v>
      </c>
      <c r="E4118" s="2">
        <v>45669</v>
      </c>
      <c r="F4118">
        <v>13</v>
      </c>
      <c r="G4118" t="s">
        <v>3260</v>
      </c>
      <c r="H4118" s="2">
        <v>45673</v>
      </c>
      <c r="I4118" t="s">
        <v>3263</v>
      </c>
      <c r="J4118" t="s">
        <v>3261</v>
      </c>
      <c r="K4118">
        <v>11000</v>
      </c>
      <c r="L4118">
        <v>4</v>
      </c>
    </row>
    <row r="4119" spans="1:12" x14ac:dyDescent="0.45">
      <c r="A4119" t="str">
        <f t="shared" si="64"/>
        <v>A4118</v>
      </c>
      <c r="B4119" t="s">
        <v>2293</v>
      </c>
      <c r="C4119" t="s">
        <v>3238</v>
      </c>
      <c r="D4119" t="s">
        <v>3248</v>
      </c>
      <c r="E4119" s="2">
        <v>45792</v>
      </c>
      <c r="F4119">
        <v>10</v>
      </c>
      <c r="G4119" t="s">
        <v>3260</v>
      </c>
      <c r="H4119" s="2">
        <v>45797</v>
      </c>
      <c r="I4119" t="s">
        <v>3263</v>
      </c>
      <c r="J4119" t="s">
        <v>3262</v>
      </c>
      <c r="K4119">
        <v>4038</v>
      </c>
      <c r="L4119">
        <v>5</v>
      </c>
    </row>
    <row r="4120" spans="1:12" x14ac:dyDescent="0.45">
      <c r="A4120" t="str">
        <f t="shared" si="64"/>
        <v>A4119</v>
      </c>
      <c r="B4120" t="s">
        <v>2727</v>
      </c>
      <c r="C4120" t="s">
        <v>3241</v>
      </c>
      <c r="D4120" t="s">
        <v>3258</v>
      </c>
      <c r="E4120" s="2">
        <v>45964</v>
      </c>
      <c r="F4120">
        <v>13</v>
      </c>
      <c r="G4120" t="s">
        <v>3260</v>
      </c>
      <c r="H4120" s="2">
        <v>45968</v>
      </c>
      <c r="I4120" t="s">
        <v>3263</v>
      </c>
      <c r="J4120" t="s">
        <v>3262</v>
      </c>
      <c r="K4120">
        <v>2524</v>
      </c>
      <c r="L4120">
        <v>4</v>
      </c>
    </row>
    <row r="4121" spans="1:12" x14ac:dyDescent="0.45">
      <c r="A4121" t="str">
        <f t="shared" si="64"/>
        <v>A4120</v>
      </c>
      <c r="B4121" t="s">
        <v>1942</v>
      </c>
      <c r="C4121" t="s">
        <v>3238</v>
      </c>
      <c r="D4121" t="s">
        <v>3256</v>
      </c>
      <c r="E4121" s="2">
        <v>45921</v>
      </c>
      <c r="F4121">
        <v>20</v>
      </c>
      <c r="G4121" t="s">
        <v>3257</v>
      </c>
      <c r="H4121" s="2">
        <v>45924</v>
      </c>
      <c r="I4121" t="s">
        <v>3264</v>
      </c>
      <c r="J4121" t="s">
        <v>3261</v>
      </c>
      <c r="K4121">
        <v>8068</v>
      </c>
      <c r="L4121">
        <v>3</v>
      </c>
    </row>
    <row r="4122" spans="1:12" x14ac:dyDescent="0.45">
      <c r="A4122" t="str">
        <f t="shared" si="64"/>
        <v>A4121</v>
      </c>
      <c r="B4122" t="s">
        <v>2224</v>
      </c>
      <c r="C4122" t="s">
        <v>3238</v>
      </c>
      <c r="D4122" t="s">
        <v>3256</v>
      </c>
      <c r="E4122" s="2">
        <v>45675</v>
      </c>
      <c r="F4122">
        <v>20</v>
      </c>
      <c r="G4122" t="s">
        <v>3257</v>
      </c>
      <c r="H4122" s="2">
        <v>45677</v>
      </c>
      <c r="I4122" t="s">
        <v>3263</v>
      </c>
      <c r="J4122" t="s">
        <v>3261</v>
      </c>
      <c r="K4122">
        <v>9257</v>
      </c>
      <c r="L4122">
        <v>2</v>
      </c>
    </row>
    <row r="4123" spans="1:12" x14ac:dyDescent="0.45">
      <c r="A4123" t="str">
        <f t="shared" si="64"/>
        <v>A4122</v>
      </c>
      <c r="B4123" t="s">
        <v>2728</v>
      </c>
      <c r="C4123" t="s">
        <v>3238</v>
      </c>
      <c r="D4123" t="s">
        <v>3256</v>
      </c>
      <c r="E4123" s="2">
        <v>45826</v>
      </c>
      <c r="F4123">
        <v>23</v>
      </c>
      <c r="G4123" t="s">
        <v>3257</v>
      </c>
      <c r="H4123" s="2">
        <v>45831</v>
      </c>
      <c r="I4123" t="s">
        <v>3263</v>
      </c>
      <c r="J4123" t="s">
        <v>3262</v>
      </c>
      <c r="K4123">
        <v>4397</v>
      </c>
      <c r="L4123">
        <v>5</v>
      </c>
    </row>
    <row r="4124" spans="1:12" x14ac:dyDescent="0.45">
      <c r="A4124" t="str">
        <f t="shared" si="64"/>
        <v>A4123</v>
      </c>
      <c r="B4124" t="s">
        <v>1862</v>
      </c>
      <c r="C4124" t="s">
        <v>3235</v>
      </c>
      <c r="D4124" t="s">
        <v>3252</v>
      </c>
      <c r="E4124" s="2">
        <v>45927</v>
      </c>
      <c r="F4124">
        <v>15</v>
      </c>
      <c r="G4124" t="s">
        <v>3257</v>
      </c>
      <c r="H4124" s="2">
        <v>45933</v>
      </c>
      <c r="I4124" t="s">
        <v>3263</v>
      </c>
      <c r="J4124" t="s">
        <v>3262</v>
      </c>
      <c r="K4124">
        <v>3843</v>
      </c>
      <c r="L4124">
        <v>6</v>
      </c>
    </row>
    <row r="4125" spans="1:12" x14ac:dyDescent="0.45">
      <c r="A4125" t="str">
        <f t="shared" si="64"/>
        <v>A4124</v>
      </c>
      <c r="B4125" t="s">
        <v>2707</v>
      </c>
      <c r="C4125" t="s">
        <v>3238</v>
      </c>
      <c r="D4125" t="s">
        <v>3248</v>
      </c>
      <c r="E4125" s="2">
        <v>45906</v>
      </c>
      <c r="F4125">
        <v>19</v>
      </c>
      <c r="G4125" t="s">
        <v>3260</v>
      </c>
      <c r="H4125" s="2">
        <v>45911</v>
      </c>
      <c r="I4125" t="s">
        <v>3263</v>
      </c>
      <c r="J4125" t="s">
        <v>3262</v>
      </c>
      <c r="K4125">
        <v>2195</v>
      </c>
      <c r="L4125">
        <v>5</v>
      </c>
    </row>
    <row r="4126" spans="1:12" x14ac:dyDescent="0.45">
      <c r="A4126" t="str">
        <f t="shared" si="64"/>
        <v>A4125</v>
      </c>
      <c r="B4126" t="s">
        <v>528</v>
      </c>
      <c r="C4126" t="s">
        <v>3238</v>
      </c>
      <c r="D4126" t="s">
        <v>3256</v>
      </c>
      <c r="E4126" s="2">
        <v>45867</v>
      </c>
      <c r="F4126">
        <v>21</v>
      </c>
      <c r="G4126" t="s">
        <v>3257</v>
      </c>
      <c r="H4126" s="2">
        <v>45872</v>
      </c>
      <c r="I4126" t="s">
        <v>3263</v>
      </c>
      <c r="J4126" t="s">
        <v>3261</v>
      </c>
      <c r="K4126">
        <v>11354</v>
      </c>
      <c r="L4126">
        <v>5</v>
      </c>
    </row>
    <row r="4127" spans="1:12" x14ac:dyDescent="0.45">
      <c r="A4127" t="str">
        <f t="shared" si="64"/>
        <v>A4126</v>
      </c>
      <c r="B4127" t="s">
        <v>739</v>
      </c>
      <c r="C4127" t="s">
        <v>3235</v>
      </c>
      <c r="D4127" t="s">
        <v>3252</v>
      </c>
      <c r="E4127" s="2">
        <v>45719</v>
      </c>
      <c r="F4127">
        <v>13</v>
      </c>
      <c r="G4127" t="s">
        <v>3257</v>
      </c>
      <c r="H4127" s="2">
        <v>45723</v>
      </c>
      <c r="I4127" t="s">
        <v>3263</v>
      </c>
      <c r="J4127" t="s">
        <v>3262</v>
      </c>
      <c r="K4127">
        <v>3037</v>
      </c>
      <c r="L4127">
        <v>4</v>
      </c>
    </row>
    <row r="4128" spans="1:12" x14ac:dyDescent="0.45">
      <c r="A4128" t="str">
        <f t="shared" si="64"/>
        <v>A4127</v>
      </c>
      <c r="B4128" t="s">
        <v>1171</v>
      </c>
      <c r="C4128" t="s">
        <v>3238</v>
      </c>
      <c r="D4128" t="s">
        <v>3258</v>
      </c>
      <c r="E4128" s="2">
        <v>45729</v>
      </c>
      <c r="F4128">
        <v>15</v>
      </c>
      <c r="G4128" t="s">
        <v>3260</v>
      </c>
      <c r="H4128" s="2">
        <v>45734</v>
      </c>
      <c r="I4128" t="s">
        <v>3263</v>
      </c>
      <c r="J4128" t="s">
        <v>3262</v>
      </c>
      <c r="K4128">
        <v>4229</v>
      </c>
      <c r="L4128">
        <v>5</v>
      </c>
    </row>
    <row r="4129" spans="1:12" x14ac:dyDescent="0.45">
      <c r="A4129" t="str">
        <f t="shared" si="64"/>
        <v>A4128</v>
      </c>
      <c r="B4129" t="s">
        <v>1059</v>
      </c>
      <c r="C4129" t="s">
        <v>3238</v>
      </c>
      <c r="D4129" t="s">
        <v>3254</v>
      </c>
      <c r="E4129" s="2">
        <v>45807</v>
      </c>
      <c r="F4129">
        <v>10</v>
      </c>
      <c r="G4129" t="s">
        <v>3257</v>
      </c>
      <c r="H4129" s="2">
        <v>45808</v>
      </c>
      <c r="I4129" t="s">
        <v>3263</v>
      </c>
      <c r="J4129" t="s">
        <v>3262</v>
      </c>
      <c r="K4129">
        <v>3201</v>
      </c>
      <c r="L4129">
        <v>1</v>
      </c>
    </row>
    <row r="4130" spans="1:12" x14ac:dyDescent="0.45">
      <c r="A4130" t="str">
        <f t="shared" si="64"/>
        <v>A4129</v>
      </c>
      <c r="B4130" t="s">
        <v>647</v>
      </c>
      <c r="C4130" t="s">
        <v>3235</v>
      </c>
      <c r="D4130" t="s">
        <v>3248</v>
      </c>
      <c r="E4130" s="2">
        <v>45708</v>
      </c>
      <c r="F4130">
        <v>20</v>
      </c>
      <c r="G4130" t="s">
        <v>3260</v>
      </c>
      <c r="H4130" s="2">
        <v>45715</v>
      </c>
      <c r="I4130" t="s">
        <v>3263</v>
      </c>
      <c r="J4130" t="s">
        <v>3262</v>
      </c>
      <c r="K4130">
        <v>2417</v>
      </c>
      <c r="L4130">
        <v>7</v>
      </c>
    </row>
    <row r="4131" spans="1:12" x14ac:dyDescent="0.45">
      <c r="A4131" t="str">
        <f t="shared" si="64"/>
        <v>A4130</v>
      </c>
      <c r="B4131" t="s">
        <v>2729</v>
      </c>
      <c r="C4131" t="s">
        <v>3238</v>
      </c>
      <c r="D4131" t="s">
        <v>3258</v>
      </c>
      <c r="E4131" s="2">
        <v>45919</v>
      </c>
      <c r="F4131">
        <v>18</v>
      </c>
      <c r="G4131" t="s">
        <v>3260</v>
      </c>
      <c r="H4131" s="2">
        <v>45924</v>
      </c>
      <c r="I4131" t="s">
        <v>3263</v>
      </c>
      <c r="J4131" t="s">
        <v>3262</v>
      </c>
      <c r="K4131">
        <v>2263</v>
      </c>
      <c r="L4131">
        <v>5</v>
      </c>
    </row>
    <row r="4132" spans="1:12" x14ac:dyDescent="0.45">
      <c r="A4132" t="str">
        <f t="shared" si="64"/>
        <v>A4131</v>
      </c>
      <c r="B4132" t="s">
        <v>430</v>
      </c>
      <c r="C4132" t="s">
        <v>3241</v>
      </c>
      <c r="D4132" t="s">
        <v>3258</v>
      </c>
      <c r="E4132" s="2">
        <v>45932</v>
      </c>
      <c r="F4132">
        <v>11</v>
      </c>
      <c r="G4132" t="s">
        <v>3257</v>
      </c>
      <c r="H4132" s="2">
        <v>45934</v>
      </c>
      <c r="I4132" t="s">
        <v>3263</v>
      </c>
      <c r="J4132" t="s">
        <v>3262</v>
      </c>
      <c r="K4132">
        <v>4969</v>
      </c>
      <c r="L4132">
        <v>2</v>
      </c>
    </row>
    <row r="4133" spans="1:12" x14ac:dyDescent="0.45">
      <c r="A4133" t="str">
        <f t="shared" si="64"/>
        <v>A4132</v>
      </c>
      <c r="B4133" t="s">
        <v>702</v>
      </c>
      <c r="C4133" t="s">
        <v>3235</v>
      </c>
      <c r="D4133" t="s">
        <v>3248</v>
      </c>
      <c r="E4133" s="2">
        <v>45894</v>
      </c>
      <c r="F4133">
        <v>16</v>
      </c>
      <c r="G4133" t="s">
        <v>3257</v>
      </c>
      <c r="H4133" s="2">
        <v>45901</v>
      </c>
      <c r="I4133" t="s">
        <v>3263</v>
      </c>
      <c r="J4133" t="s">
        <v>3262</v>
      </c>
      <c r="K4133">
        <v>2489</v>
      </c>
      <c r="L4133">
        <v>7</v>
      </c>
    </row>
    <row r="4134" spans="1:12" x14ac:dyDescent="0.45">
      <c r="A4134" t="str">
        <f t="shared" si="64"/>
        <v>A4133</v>
      </c>
      <c r="B4134" t="s">
        <v>2730</v>
      </c>
      <c r="C4134" t="s">
        <v>3235</v>
      </c>
      <c r="D4134" t="s">
        <v>3258</v>
      </c>
      <c r="E4134" s="2">
        <v>45958</v>
      </c>
      <c r="F4134">
        <v>9</v>
      </c>
      <c r="G4134" t="s">
        <v>3260</v>
      </c>
      <c r="H4134" s="2">
        <v>45960</v>
      </c>
      <c r="I4134" t="s">
        <v>3263</v>
      </c>
      <c r="J4134" t="s">
        <v>3262</v>
      </c>
      <c r="K4134">
        <v>4463</v>
      </c>
      <c r="L4134">
        <v>2</v>
      </c>
    </row>
    <row r="4135" spans="1:12" x14ac:dyDescent="0.45">
      <c r="A4135" t="str">
        <f t="shared" si="64"/>
        <v>A4134</v>
      </c>
      <c r="B4135" t="s">
        <v>748</v>
      </c>
      <c r="C4135" t="s">
        <v>3235</v>
      </c>
      <c r="D4135" t="s">
        <v>3248</v>
      </c>
      <c r="E4135" s="2">
        <v>45678</v>
      </c>
      <c r="F4135">
        <v>12</v>
      </c>
      <c r="G4135" t="s">
        <v>3260</v>
      </c>
      <c r="H4135" s="2">
        <v>45681</v>
      </c>
      <c r="I4135" t="s">
        <v>3263</v>
      </c>
      <c r="J4135" t="s">
        <v>3262</v>
      </c>
      <c r="K4135">
        <v>3357</v>
      </c>
      <c r="L4135">
        <v>3</v>
      </c>
    </row>
    <row r="4136" spans="1:12" x14ac:dyDescent="0.45">
      <c r="A4136" t="str">
        <f t="shared" si="64"/>
        <v>A4135</v>
      </c>
      <c r="B4136" t="s">
        <v>1540</v>
      </c>
      <c r="C4136" t="s">
        <v>3235</v>
      </c>
      <c r="D4136" t="s">
        <v>3258</v>
      </c>
      <c r="E4136" s="2">
        <v>45674</v>
      </c>
      <c r="F4136">
        <v>9</v>
      </c>
      <c r="G4136" t="s">
        <v>3260</v>
      </c>
      <c r="H4136" s="2">
        <v>45679</v>
      </c>
      <c r="I4136" t="s">
        <v>3263</v>
      </c>
      <c r="J4136" t="s">
        <v>3262</v>
      </c>
      <c r="K4136">
        <v>3987</v>
      </c>
      <c r="L4136">
        <v>5</v>
      </c>
    </row>
    <row r="4137" spans="1:12" x14ac:dyDescent="0.45">
      <c r="A4137" t="str">
        <f t="shared" si="64"/>
        <v>A4136</v>
      </c>
      <c r="B4137" t="s">
        <v>2731</v>
      </c>
      <c r="C4137" t="s">
        <v>3235</v>
      </c>
      <c r="D4137" t="s">
        <v>3248</v>
      </c>
      <c r="E4137" s="2">
        <v>45682</v>
      </c>
      <c r="F4137">
        <v>14</v>
      </c>
      <c r="G4137" t="s">
        <v>3260</v>
      </c>
      <c r="H4137" s="2">
        <v>45689</v>
      </c>
      <c r="I4137" t="s">
        <v>3263</v>
      </c>
      <c r="J4137" t="s">
        <v>3262</v>
      </c>
      <c r="K4137">
        <v>4310</v>
      </c>
      <c r="L4137">
        <v>7</v>
      </c>
    </row>
    <row r="4138" spans="1:12" x14ac:dyDescent="0.45">
      <c r="A4138" t="str">
        <f t="shared" si="64"/>
        <v>A4137</v>
      </c>
      <c r="B4138" t="s">
        <v>2732</v>
      </c>
      <c r="C4138" t="s">
        <v>3238</v>
      </c>
      <c r="D4138" t="s">
        <v>3248</v>
      </c>
      <c r="E4138" s="2">
        <v>45760</v>
      </c>
      <c r="F4138">
        <v>9</v>
      </c>
      <c r="G4138" t="s">
        <v>3260</v>
      </c>
      <c r="H4138" s="2">
        <v>45764</v>
      </c>
      <c r="I4138" t="s">
        <v>3263</v>
      </c>
      <c r="J4138" t="s">
        <v>3262</v>
      </c>
      <c r="K4138">
        <v>3368</v>
      </c>
      <c r="L4138">
        <v>4</v>
      </c>
    </row>
    <row r="4139" spans="1:12" x14ac:dyDescent="0.45">
      <c r="A4139" t="str">
        <f t="shared" si="64"/>
        <v>A4138</v>
      </c>
      <c r="B4139" t="s">
        <v>2733</v>
      </c>
      <c r="C4139" t="s">
        <v>3238</v>
      </c>
      <c r="D4139" t="s">
        <v>3248</v>
      </c>
      <c r="E4139" s="2">
        <v>45815</v>
      </c>
      <c r="F4139">
        <v>12</v>
      </c>
      <c r="G4139" t="s">
        <v>3260</v>
      </c>
      <c r="H4139" s="2">
        <v>45820</v>
      </c>
      <c r="I4139" t="s">
        <v>3263</v>
      </c>
      <c r="J4139" t="s">
        <v>3261</v>
      </c>
      <c r="K4139">
        <v>12353</v>
      </c>
      <c r="L4139">
        <v>5</v>
      </c>
    </row>
    <row r="4140" spans="1:12" x14ac:dyDescent="0.45">
      <c r="A4140" t="str">
        <f t="shared" si="64"/>
        <v>A4139</v>
      </c>
      <c r="B4140" t="s">
        <v>2734</v>
      </c>
      <c r="C4140" t="s">
        <v>3238</v>
      </c>
      <c r="D4140" t="s">
        <v>3252</v>
      </c>
      <c r="E4140" s="2">
        <v>45708</v>
      </c>
      <c r="F4140">
        <v>10</v>
      </c>
      <c r="G4140" t="s">
        <v>3260</v>
      </c>
      <c r="H4140" s="2">
        <v>45711</v>
      </c>
      <c r="I4140" t="s">
        <v>3263</v>
      </c>
      <c r="J4140" t="s">
        <v>3262</v>
      </c>
      <c r="K4140">
        <v>3781</v>
      </c>
      <c r="L4140">
        <v>3</v>
      </c>
    </row>
    <row r="4141" spans="1:12" x14ac:dyDescent="0.45">
      <c r="A4141" t="str">
        <f t="shared" si="64"/>
        <v>A4140</v>
      </c>
      <c r="B4141" t="s">
        <v>2735</v>
      </c>
      <c r="C4141" t="s">
        <v>3235</v>
      </c>
      <c r="D4141" t="s">
        <v>3258</v>
      </c>
      <c r="E4141" s="2">
        <v>45836</v>
      </c>
      <c r="F4141">
        <v>18</v>
      </c>
      <c r="G4141" t="s">
        <v>3260</v>
      </c>
      <c r="H4141" s="2">
        <v>45842</v>
      </c>
      <c r="I4141" t="s">
        <v>3263</v>
      </c>
      <c r="J4141" t="s">
        <v>3262</v>
      </c>
      <c r="K4141">
        <v>4464</v>
      </c>
      <c r="L4141">
        <v>6</v>
      </c>
    </row>
    <row r="4142" spans="1:12" x14ac:dyDescent="0.45">
      <c r="A4142" t="str">
        <f t="shared" si="64"/>
        <v>A4141</v>
      </c>
      <c r="B4142" t="s">
        <v>574</v>
      </c>
      <c r="C4142" t="s">
        <v>3235</v>
      </c>
      <c r="D4142" t="s">
        <v>3248</v>
      </c>
      <c r="E4142" s="2">
        <v>45859</v>
      </c>
      <c r="F4142">
        <v>20</v>
      </c>
      <c r="G4142" t="s">
        <v>3257</v>
      </c>
      <c r="H4142" s="2">
        <v>45866</v>
      </c>
      <c r="I4142" t="s">
        <v>3263</v>
      </c>
      <c r="J4142" t="s">
        <v>3262</v>
      </c>
      <c r="K4142">
        <v>3415</v>
      </c>
      <c r="L4142">
        <v>7</v>
      </c>
    </row>
    <row r="4143" spans="1:12" x14ac:dyDescent="0.45">
      <c r="A4143" t="str">
        <f t="shared" si="64"/>
        <v>A4142</v>
      </c>
      <c r="B4143" t="s">
        <v>606</v>
      </c>
      <c r="C4143" t="s">
        <v>3238</v>
      </c>
      <c r="D4143" t="s">
        <v>3252</v>
      </c>
      <c r="E4143" s="2">
        <v>45980</v>
      </c>
      <c r="F4143">
        <v>10</v>
      </c>
      <c r="G4143" t="s">
        <v>3260</v>
      </c>
      <c r="H4143" s="2">
        <v>45982</v>
      </c>
      <c r="I4143" t="s">
        <v>3263</v>
      </c>
      <c r="J4143" t="s">
        <v>3262</v>
      </c>
      <c r="K4143">
        <v>2162</v>
      </c>
      <c r="L4143">
        <v>2</v>
      </c>
    </row>
    <row r="4144" spans="1:12" x14ac:dyDescent="0.45">
      <c r="A4144" t="str">
        <f t="shared" si="64"/>
        <v>A4143</v>
      </c>
      <c r="B4144" t="s">
        <v>2736</v>
      </c>
      <c r="C4144" t="s">
        <v>3235</v>
      </c>
      <c r="D4144" t="s">
        <v>3258</v>
      </c>
      <c r="E4144" s="2">
        <v>45852</v>
      </c>
      <c r="F4144">
        <v>18</v>
      </c>
      <c r="G4144" t="s">
        <v>3257</v>
      </c>
      <c r="H4144" s="2">
        <v>45856</v>
      </c>
      <c r="I4144" t="s">
        <v>3263</v>
      </c>
      <c r="J4144" t="s">
        <v>3262</v>
      </c>
      <c r="K4144">
        <v>3654</v>
      </c>
      <c r="L4144">
        <v>4</v>
      </c>
    </row>
    <row r="4145" spans="1:12" x14ac:dyDescent="0.45">
      <c r="A4145" t="str">
        <f t="shared" si="64"/>
        <v>A4144</v>
      </c>
      <c r="B4145" t="s">
        <v>108</v>
      </c>
      <c r="C4145" t="s">
        <v>3241</v>
      </c>
      <c r="D4145" t="s">
        <v>3256</v>
      </c>
      <c r="E4145" s="2">
        <v>45716</v>
      </c>
      <c r="F4145">
        <v>22</v>
      </c>
      <c r="G4145" t="s">
        <v>3257</v>
      </c>
      <c r="H4145" s="2">
        <v>45718</v>
      </c>
      <c r="I4145" t="s">
        <v>3264</v>
      </c>
      <c r="J4145" t="s">
        <v>3262</v>
      </c>
      <c r="K4145">
        <v>3349</v>
      </c>
      <c r="L4145">
        <v>2</v>
      </c>
    </row>
    <row r="4146" spans="1:12" x14ac:dyDescent="0.45">
      <c r="A4146" t="str">
        <f t="shared" si="64"/>
        <v>A4145</v>
      </c>
      <c r="B4146" t="s">
        <v>2737</v>
      </c>
      <c r="C4146" t="s">
        <v>3235</v>
      </c>
      <c r="D4146" t="s">
        <v>3258</v>
      </c>
      <c r="E4146" s="2">
        <v>45765</v>
      </c>
      <c r="F4146">
        <v>12</v>
      </c>
      <c r="G4146" t="s">
        <v>3260</v>
      </c>
      <c r="H4146" s="2">
        <v>45771</v>
      </c>
      <c r="I4146" t="s">
        <v>3263</v>
      </c>
      <c r="J4146" t="s">
        <v>3262</v>
      </c>
      <c r="K4146">
        <v>3855</v>
      </c>
      <c r="L4146">
        <v>6</v>
      </c>
    </row>
    <row r="4147" spans="1:12" x14ac:dyDescent="0.45">
      <c r="A4147" t="str">
        <f t="shared" si="64"/>
        <v>A4146</v>
      </c>
      <c r="B4147" t="s">
        <v>2738</v>
      </c>
      <c r="C4147" t="s">
        <v>3235</v>
      </c>
      <c r="D4147" t="s">
        <v>3254</v>
      </c>
      <c r="E4147" s="2">
        <v>45729</v>
      </c>
      <c r="F4147">
        <v>20</v>
      </c>
      <c r="G4147" t="s">
        <v>3257</v>
      </c>
      <c r="H4147" s="2">
        <v>45731</v>
      </c>
      <c r="I4147" t="s">
        <v>3263</v>
      </c>
      <c r="J4147" t="s">
        <v>3262</v>
      </c>
      <c r="K4147">
        <v>4825</v>
      </c>
      <c r="L4147">
        <v>2</v>
      </c>
    </row>
    <row r="4148" spans="1:12" x14ac:dyDescent="0.45">
      <c r="A4148" t="str">
        <f t="shared" si="64"/>
        <v>A4147</v>
      </c>
      <c r="B4148" t="s">
        <v>2739</v>
      </c>
      <c r="C4148" t="s">
        <v>3238</v>
      </c>
      <c r="D4148" t="s">
        <v>3258</v>
      </c>
      <c r="E4148" s="2">
        <v>45906</v>
      </c>
      <c r="F4148">
        <v>19</v>
      </c>
      <c r="G4148" t="s">
        <v>3260</v>
      </c>
      <c r="H4148" s="2">
        <v>45912</v>
      </c>
      <c r="I4148" t="s">
        <v>3263</v>
      </c>
      <c r="J4148" t="s">
        <v>3262</v>
      </c>
      <c r="K4148">
        <v>3817</v>
      </c>
      <c r="L4148">
        <v>6</v>
      </c>
    </row>
    <row r="4149" spans="1:12" x14ac:dyDescent="0.45">
      <c r="A4149" t="str">
        <f t="shared" si="64"/>
        <v>A4148</v>
      </c>
      <c r="B4149" t="s">
        <v>2740</v>
      </c>
      <c r="C4149" t="s">
        <v>3235</v>
      </c>
      <c r="D4149" t="s">
        <v>3256</v>
      </c>
      <c r="E4149" s="2">
        <v>45905</v>
      </c>
      <c r="F4149">
        <v>23</v>
      </c>
      <c r="G4149" t="s">
        <v>3257</v>
      </c>
      <c r="H4149" s="2">
        <v>45909</v>
      </c>
      <c r="I4149" t="s">
        <v>3263</v>
      </c>
      <c r="J4149" t="s">
        <v>3261</v>
      </c>
      <c r="K4149">
        <v>8255</v>
      </c>
      <c r="L4149">
        <v>4</v>
      </c>
    </row>
    <row r="4150" spans="1:12" x14ac:dyDescent="0.45">
      <c r="A4150" t="str">
        <f t="shared" si="64"/>
        <v>A4149</v>
      </c>
      <c r="B4150" t="s">
        <v>2738</v>
      </c>
      <c r="C4150" t="s">
        <v>3235</v>
      </c>
      <c r="D4150" t="s">
        <v>3258</v>
      </c>
      <c r="E4150" s="2">
        <v>45990</v>
      </c>
      <c r="F4150">
        <v>8</v>
      </c>
      <c r="G4150" t="s">
        <v>3260</v>
      </c>
      <c r="H4150" s="2">
        <v>45993</v>
      </c>
      <c r="I4150" t="s">
        <v>3263</v>
      </c>
      <c r="J4150" t="s">
        <v>3262</v>
      </c>
      <c r="K4150">
        <v>2275</v>
      </c>
      <c r="L4150">
        <v>3</v>
      </c>
    </row>
    <row r="4151" spans="1:12" x14ac:dyDescent="0.45">
      <c r="A4151" t="str">
        <f t="shared" si="64"/>
        <v>A4150</v>
      </c>
      <c r="B4151" t="s">
        <v>2741</v>
      </c>
      <c r="C4151" t="s">
        <v>3235</v>
      </c>
      <c r="D4151" t="s">
        <v>3256</v>
      </c>
      <c r="E4151" s="2">
        <v>45907</v>
      </c>
      <c r="F4151">
        <v>20</v>
      </c>
      <c r="G4151" t="s">
        <v>3257</v>
      </c>
      <c r="H4151" s="2">
        <v>45909</v>
      </c>
      <c r="I4151" t="s">
        <v>3264</v>
      </c>
      <c r="J4151" t="s">
        <v>3262</v>
      </c>
      <c r="K4151">
        <v>3735</v>
      </c>
      <c r="L4151">
        <v>2</v>
      </c>
    </row>
    <row r="4152" spans="1:12" x14ac:dyDescent="0.45">
      <c r="A4152" t="str">
        <f t="shared" si="64"/>
        <v>A4151</v>
      </c>
      <c r="B4152" t="s">
        <v>2742</v>
      </c>
      <c r="C4152" t="s">
        <v>3238</v>
      </c>
      <c r="D4152" t="s">
        <v>3256</v>
      </c>
      <c r="E4152" s="2">
        <v>45741</v>
      </c>
      <c r="F4152">
        <v>20</v>
      </c>
      <c r="G4152" t="s">
        <v>3257</v>
      </c>
      <c r="H4152" s="2">
        <v>45746</v>
      </c>
      <c r="I4152" t="s">
        <v>3263</v>
      </c>
      <c r="J4152" t="s">
        <v>3261</v>
      </c>
      <c r="K4152">
        <v>14979</v>
      </c>
      <c r="L4152">
        <v>5</v>
      </c>
    </row>
    <row r="4153" spans="1:12" x14ac:dyDescent="0.45">
      <c r="A4153" t="str">
        <f t="shared" si="64"/>
        <v>A4152</v>
      </c>
      <c r="B4153" t="s">
        <v>2743</v>
      </c>
      <c r="C4153" t="s">
        <v>3241</v>
      </c>
      <c r="D4153" t="s">
        <v>3248</v>
      </c>
      <c r="E4153" s="2">
        <v>45971</v>
      </c>
      <c r="F4153">
        <v>13</v>
      </c>
      <c r="G4153" t="s">
        <v>3260</v>
      </c>
      <c r="H4153" s="2">
        <v>45975</v>
      </c>
      <c r="I4153" t="s">
        <v>3263</v>
      </c>
      <c r="J4153" t="s">
        <v>3261</v>
      </c>
      <c r="K4153">
        <v>11192</v>
      </c>
      <c r="L4153">
        <v>4</v>
      </c>
    </row>
    <row r="4154" spans="1:12" x14ac:dyDescent="0.45">
      <c r="A4154" t="str">
        <f t="shared" si="64"/>
        <v>A4153</v>
      </c>
      <c r="B4154" t="s">
        <v>984</v>
      </c>
      <c r="C4154" t="s">
        <v>3238</v>
      </c>
      <c r="D4154" t="s">
        <v>3248</v>
      </c>
      <c r="E4154" s="2">
        <v>45883</v>
      </c>
      <c r="F4154">
        <v>16</v>
      </c>
      <c r="G4154" t="s">
        <v>3260</v>
      </c>
      <c r="H4154" s="2">
        <v>45887</v>
      </c>
      <c r="I4154" t="s">
        <v>3263</v>
      </c>
      <c r="J4154" t="s">
        <v>3261</v>
      </c>
      <c r="K4154">
        <v>8832</v>
      </c>
      <c r="L4154">
        <v>4</v>
      </c>
    </row>
    <row r="4155" spans="1:12" x14ac:dyDescent="0.45">
      <c r="A4155" t="str">
        <f t="shared" si="64"/>
        <v>A4154</v>
      </c>
      <c r="B4155" t="s">
        <v>669</v>
      </c>
      <c r="C4155" t="s">
        <v>3238</v>
      </c>
      <c r="D4155" t="s">
        <v>3258</v>
      </c>
      <c r="E4155" s="2">
        <v>45787</v>
      </c>
      <c r="F4155">
        <v>15</v>
      </c>
      <c r="G4155" t="s">
        <v>3260</v>
      </c>
      <c r="H4155" s="2">
        <v>45793</v>
      </c>
      <c r="I4155" t="s">
        <v>3263</v>
      </c>
      <c r="J4155" t="s">
        <v>3262</v>
      </c>
      <c r="K4155">
        <v>4466</v>
      </c>
      <c r="L4155">
        <v>6</v>
      </c>
    </row>
    <row r="4156" spans="1:12" x14ac:dyDescent="0.45">
      <c r="A4156" t="str">
        <f t="shared" si="64"/>
        <v>A4155</v>
      </c>
      <c r="B4156" t="s">
        <v>960</v>
      </c>
      <c r="C4156" t="s">
        <v>3235</v>
      </c>
      <c r="D4156" t="s">
        <v>3256</v>
      </c>
      <c r="E4156" s="2">
        <v>45946</v>
      </c>
      <c r="F4156">
        <v>23</v>
      </c>
      <c r="G4156" t="s">
        <v>3257</v>
      </c>
      <c r="H4156" s="2">
        <v>45949</v>
      </c>
      <c r="I4156" t="s">
        <v>3263</v>
      </c>
      <c r="J4156" t="s">
        <v>3262</v>
      </c>
      <c r="K4156">
        <v>4151</v>
      </c>
      <c r="L4156">
        <v>3</v>
      </c>
    </row>
    <row r="4157" spans="1:12" x14ac:dyDescent="0.45">
      <c r="A4157" t="str">
        <f t="shared" si="64"/>
        <v>A4156</v>
      </c>
      <c r="B4157" t="s">
        <v>2744</v>
      </c>
      <c r="C4157" t="s">
        <v>3238</v>
      </c>
      <c r="D4157" t="s">
        <v>3248</v>
      </c>
      <c r="E4157" s="2">
        <v>45954</v>
      </c>
      <c r="F4157">
        <v>8</v>
      </c>
      <c r="G4157" t="s">
        <v>3257</v>
      </c>
      <c r="H4157" s="2">
        <v>45959</v>
      </c>
      <c r="I4157" t="s">
        <v>3263</v>
      </c>
      <c r="J4157" t="s">
        <v>3261</v>
      </c>
      <c r="K4157">
        <v>14195</v>
      </c>
      <c r="L4157">
        <v>5</v>
      </c>
    </row>
    <row r="4158" spans="1:12" x14ac:dyDescent="0.45">
      <c r="A4158" t="str">
        <f t="shared" si="64"/>
        <v>A4157</v>
      </c>
      <c r="B4158" t="s">
        <v>1904</v>
      </c>
      <c r="C4158" t="s">
        <v>3238</v>
      </c>
      <c r="D4158" t="s">
        <v>3258</v>
      </c>
      <c r="E4158" s="2">
        <v>45676</v>
      </c>
      <c r="F4158">
        <v>17</v>
      </c>
      <c r="G4158" t="s">
        <v>3260</v>
      </c>
      <c r="H4158" s="2">
        <v>45682</v>
      </c>
      <c r="I4158" t="s">
        <v>3263</v>
      </c>
      <c r="J4158" t="s">
        <v>3262</v>
      </c>
      <c r="K4158">
        <v>2650</v>
      </c>
      <c r="L4158">
        <v>6</v>
      </c>
    </row>
    <row r="4159" spans="1:12" x14ac:dyDescent="0.45">
      <c r="A4159" t="str">
        <f t="shared" si="64"/>
        <v>A4158</v>
      </c>
      <c r="B4159" t="s">
        <v>2745</v>
      </c>
      <c r="C4159" t="s">
        <v>3238</v>
      </c>
      <c r="D4159" t="s">
        <v>3252</v>
      </c>
      <c r="E4159" s="2">
        <v>45794</v>
      </c>
      <c r="F4159">
        <v>15</v>
      </c>
      <c r="G4159" t="s">
        <v>3260</v>
      </c>
      <c r="H4159" s="2">
        <v>45798</v>
      </c>
      <c r="I4159" t="s">
        <v>3263</v>
      </c>
      <c r="J4159" t="s">
        <v>3262</v>
      </c>
      <c r="K4159">
        <v>2508</v>
      </c>
      <c r="L4159">
        <v>4</v>
      </c>
    </row>
    <row r="4160" spans="1:12" x14ac:dyDescent="0.45">
      <c r="A4160" t="str">
        <f t="shared" si="64"/>
        <v>A4159</v>
      </c>
      <c r="B4160" t="s">
        <v>2746</v>
      </c>
      <c r="C4160" t="s">
        <v>3235</v>
      </c>
      <c r="D4160" t="s">
        <v>3254</v>
      </c>
      <c r="E4160" s="2">
        <v>45978</v>
      </c>
      <c r="F4160">
        <v>9</v>
      </c>
      <c r="G4160" t="s">
        <v>3257</v>
      </c>
      <c r="H4160" s="2">
        <v>45979</v>
      </c>
      <c r="I4160" t="s">
        <v>3263</v>
      </c>
      <c r="J4160" t="s">
        <v>3262</v>
      </c>
      <c r="K4160">
        <v>4020</v>
      </c>
      <c r="L4160">
        <v>1</v>
      </c>
    </row>
    <row r="4161" spans="1:12" x14ac:dyDescent="0.45">
      <c r="A4161" t="str">
        <f t="shared" si="64"/>
        <v>A4160</v>
      </c>
      <c r="B4161" t="s">
        <v>530</v>
      </c>
      <c r="C4161" t="s">
        <v>3238</v>
      </c>
      <c r="D4161" t="s">
        <v>3258</v>
      </c>
      <c r="E4161" s="2">
        <v>45714</v>
      </c>
      <c r="F4161">
        <v>8</v>
      </c>
      <c r="G4161" t="s">
        <v>3257</v>
      </c>
      <c r="H4161" s="2">
        <v>45720</v>
      </c>
      <c r="I4161" t="s">
        <v>3263</v>
      </c>
      <c r="J4161" t="s">
        <v>3262</v>
      </c>
      <c r="K4161">
        <v>4642</v>
      </c>
      <c r="L4161">
        <v>6</v>
      </c>
    </row>
    <row r="4162" spans="1:12" x14ac:dyDescent="0.45">
      <c r="A4162" t="str">
        <f t="shared" si="64"/>
        <v>A4161</v>
      </c>
      <c r="B4162" t="s">
        <v>2471</v>
      </c>
      <c r="C4162" t="s">
        <v>3238</v>
      </c>
      <c r="D4162" t="s">
        <v>3252</v>
      </c>
      <c r="E4162" s="2">
        <v>45947</v>
      </c>
      <c r="F4162">
        <v>13</v>
      </c>
      <c r="G4162" t="s">
        <v>3260</v>
      </c>
      <c r="H4162" s="2">
        <v>45950</v>
      </c>
      <c r="I4162" t="s">
        <v>3263</v>
      </c>
      <c r="J4162" t="s">
        <v>3262</v>
      </c>
      <c r="K4162">
        <v>2112</v>
      </c>
      <c r="L4162">
        <v>3</v>
      </c>
    </row>
    <row r="4163" spans="1:12" x14ac:dyDescent="0.45">
      <c r="A4163" t="str">
        <f t="shared" ref="A4163:A4226" si="65">"A"&amp;TEXT(ROW()-1,"0000")</f>
        <v>A4162</v>
      </c>
      <c r="B4163" t="s">
        <v>2747</v>
      </c>
      <c r="C4163" t="s">
        <v>3238</v>
      </c>
      <c r="D4163" t="s">
        <v>3248</v>
      </c>
      <c r="E4163" s="2">
        <v>45998</v>
      </c>
      <c r="F4163">
        <v>8</v>
      </c>
      <c r="G4163" t="s">
        <v>3260</v>
      </c>
      <c r="H4163" s="2">
        <v>46005</v>
      </c>
      <c r="I4163" t="s">
        <v>3263</v>
      </c>
      <c r="J4163" t="s">
        <v>3262</v>
      </c>
      <c r="K4163">
        <v>2079</v>
      </c>
      <c r="L4163">
        <v>7</v>
      </c>
    </row>
    <row r="4164" spans="1:12" x14ac:dyDescent="0.45">
      <c r="A4164" t="str">
        <f t="shared" si="65"/>
        <v>A4163</v>
      </c>
      <c r="B4164" t="s">
        <v>1316</v>
      </c>
      <c r="C4164" t="s">
        <v>3235</v>
      </c>
      <c r="D4164" t="s">
        <v>3252</v>
      </c>
      <c r="E4164" s="2">
        <v>45674</v>
      </c>
      <c r="F4164">
        <v>9</v>
      </c>
      <c r="G4164" t="s">
        <v>3260</v>
      </c>
      <c r="H4164" s="2">
        <v>45680</v>
      </c>
      <c r="I4164" t="s">
        <v>3263</v>
      </c>
      <c r="J4164" t="s">
        <v>3262</v>
      </c>
      <c r="K4164">
        <v>3921</v>
      </c>
      <c r="L4164">
        <v>6</v>
      </c>
    </row>
    <row r="4165" spans="1:12" x14ac:dyDescent="0.45">
      <c r="A4165" t="str">
        <f t="shared" si="65"/>
        <v>A4164</v>
      </c>
      <c r="B4165" t="s">
        <v>2748</v>
      </c>
      <c r="C4165" t="s">
        <v>3235</v>
      </c>
      <c r="D4165" t="s">
        <v>3256</v>
      </c>
      <c r="E4165" s="2">
        <v>45877</v>
      </c>
      <c r="F4165">
        <v>18</v>
      </c>
      <c r="G4165" t="s">
        <v>3257</v>
      </c>
      <c r="H4165" s="2">
        <v>45880</v>
      </c>
      <c r="I4165" t="s">
        <v>3263</v>
      </c>
      <c r="J4165" t="s">
        <v>3262</v>
      </c>
      <c r="K4165">
        <v>2558</v>
      </c>
      <c r="L4165">
        <v>3</v>
      </c>
    </row>
    <row r="4166" spans="1:12" x14ac:dyDescent="0.45">
      <c r="A4166" t="str">
        <f t="shared" si="65"/>
        <v>A4165</v>
      </c>
      <c r="B4166" t="s">
        <v>2749</v>
      </c>
      <c r="C4166" t="s">
        <v>3238</v>
      </c>
      <c r="D4166" t="s">
        <v>3252</v>
      </c>
      <c r="E4166" s="2">
        <v>45946</v>
      </c>
      <c r="F4166">
        <v>19</v>
      </c>
      <c r="G4166" t="s">
        <v>3260</v>
      </c>
      <c r="H4166" s="2">
        <v>45948</v>
      </c>
      <c r="I4166" t="s">
        <v>3263</v>
      </c>
      <c r="J4166" t="s">
        <v>3262</v>
      </c>
      <c r="K4166">
        <v>4897</v>
      </c>
      <c r="L4166">
        <v>2</v>
      </c>
    </row>
    <row r="4167" spans="1:12" x14ac:dyDescent="0.45">
      <c r="A4167" t="str">
        <f t="shared" si="65"/>
        <v>A4166</v>
      </c>
      <c r="B4167" t="s">
        <v>187</v>
      </c>
      <c r="C4167" t="s">
        <v>3238</v>
      </c>
      <c r="D4167" t="s">
        <v>3252</v>
      </c>
      <c r="E4167" s="2">
        <v>45915</v>
      </c>
      <c r="F4167">
        <v>18</v>
      </c>
      <c r="G4167" t="s">
        <v>3260</v>
      </c>
      <c r="H4167" s="2">
        <v>45917</v>
      </c>
      <c r="I4167" t="s">
        <v>3263</v>
      </c>
      <c r="J4167" t="s">
        <v>3262</v>
      </c>
      <c r="K4167">
        <v>3224</v>
      </c>
      <c r="L4167">
        <v>2</v>
      </c>
    </row>
    <row r="4168" spans="1:12" x14ac:dyDescent="0.45">
      <c r="A4168" t="str">
        <f t="shared" si="65"/>
        <v>A4167</v>
      </c>
      <c r="B4168" t="s">
        <v>2652</v>
      </c>
      <c r="C4168" t="s">
        <v>3235</v>
      </c>
      <c r="D4168" t="s">
        <v>3258</v>
      </c>
      <c r="E4168" s="2">
        <v>45691</v>
      </c>
      <c r="F4168">
        <v>18</v>
      </c>
      <c r="G4168" t="s">
        <v>3260</v>
      </c>
      <c r="H4168" s="2">
        <v>45697</v>
      </c>
      <c r="I4168" t="s">
        <v>3263</v>
      </c>
      <c r="J4168" t="s">
        <v>3262</v>
      </c>
      <c r="K4168">
        <v>2832</v>
      </c>
      <c r="L4168">
        <v>6</v>
      </c>
    </row>
    <row r="4169" spans="1:12" x14ac:dyDescent="0.45">
      <c r="A4169" t="str">
        <f t="shared" si="65"/>
        <v>A4168</v>
      </c>
      <c r="B4169" t="s">
        <v>1448</v>
      </c>
      <c r="C4169" t="s">
        <v>3235</v>
      </c>
      <c r="D4169" t="s">
        <v>3248</v>
      </c>
      <c r="E4169" s="2">
        <v>45659</v>
      </c>
      <c r="F4169">
        <v>19</v>
      </c>
      <c r="G4169" t="s">
        <v>3260</v>
      </c>
      <c r="H4169" s="2">
        <v>45666</v>
      </c>
      <c r="I4169" t="s">
        <v>3263</v>
      </c>
      <c r="J4169" t="s">
        <v>3262</v>
      </c>
      <c r="K4169">
        <v>4793</v>
      </c>
      <c r="L4169">
        <v>7</v>
      </c>
    </row>
    <row r="4170" spans="1:12" x14ac:dyDescent="0.45">
      <c r="A4170" t="str">
        <f t="shared" si="65"/>
        <v>A4169</v>
      </c>
      <c r="B4170" t="s">
        <v>1286</v>
      </c>
      <c r="C4170" t="s">
        <v>3238</v>
      </c>
      <c r="D4170" t="s">
        <v>3256</v>
      </c>
      <c r="E4170" s="2">
        <v>45952</v>
      </c>
      <c r="F4170">
        <v>21</v>
      </c>
      <c r="G4170" t="s">
        <v>3257</v>
      </c>
      <c r="H4170" s="2">
        <v>45956</v>
      </c>
      <c r="I4170" t="s">
        <v>3263</v>
      </c>
      <c r="J4170" t="s">
        <v>3262</v>
      </c>
      <c r="K4170">
        <v>4548</v>
      </c>
      <c r="L4170">
        <v>4</v>
      </c>
    </row>
    <row r="4171" spans="1:12" x14ac:dyDescent="0.45">
      <c r="A4171" t="str">
        <f t="shared" si="65"/>
        <v>A4170</v>
      </c>
      <c r="B4171" t="s">
        <v>271</v>
      </c>
      <c r="C4171" t="s">
        <v>3238</v>
      </c>
      <c r="D4171" t="s">
        <v>3252</v>
      </c>
      <c r="E4171" s="2">
        <v>45956</v>
      </c>
      <c r="F4171">
        <v>17</v>
      </c>
      <c r="G4171" t="s">
        <v>3260</v>
      </c>
      <c r="H4171" s="2">
        <v>45962</v>
      </c>
      <c r="I4171" t="s">
        <v>3263</v>
      </c>
      <c r="J4171" t="s">
        <v>3262</v>
      </c>
      <c r="K4171">
        <v>3507</v>
      </c>
      <c r="L4171">
        <v>6</v>
      </c>
    </row>
    <row r="4172" spans="1:12" x14ac:dyDescent="0.45">
      <c r="A4172" t="str">
        <f t="shared" si="65"/>
        <v>A4171</v>
      </c>
      <c r="B4172" t="s">
        <v>2750</v>
      </c>
      <c r="C4172" t="s">
        <v>3238</v>
      </c>
      <c r="D4172" t="s">
        <v>3248</v>
      </c>
      <c r="E4172" s="2">
        <v>45669</v>
      </c>
      <c r="F4172">
        <v>10</v>
      </c>
      <c r="G4172" t="s">
        <v>3257</v>
      </c>
      <c r="H4172" s="2">
        <v>45676</v>
      </c>
      <c r="I4172" t="s">
        <v>3263</v>
      </c>
      <c r="J4172" t="s">
        <v>3262</v>
      </c>
      <c r="K4172">
        <v>4511</v>
      </c>
      <c r="L4172">
        <v>7</v>
      </c>
    </row>
    <row r="4173" spans="1:12" x14ac:dyDescent="0.45">
      <c r="A4173" t="str">
        <f t="shared" si="65"/>
        <v>A4172</v>
      </c>
      <c r="B4173" t="s">
        <v>2751</v>
      </c>
      <c r="C4173" t="s">
        <v>3235</v>
      </c>
      <c r="D4173" t="s">
        <v>3248</v>
      </c>
      <c r="E4173" s="2">
        <v>45848</v>
      </c>
      <c r="F4173">
        <v>13</v>
      </c>
      <c r="G4173" t="s">
        <v>3257</v>
      </c>
      <c r="H4173" s="2">
        <v>45851</v>
      </c>
      <c r="I4173" t="s">
        <v>3263</v>
      </c>
      <c r="J4173" t="s">
        <v>3262</v>
      </c>
      <c r="K4173">
        <v>4086</v>
      </c>
      <c r="L4173">
        <v>3</v>
      </c>
    </row>
    <row r="4174" spans="1:12" x14ac:dyDescent="0.45">
      <c r="A4174" t="str">
        <f t="shared" si="65"/>
        <v>A4173</v>
      </c>
      <c r="B4174" t="s">
        <v>1972</v>
      </c>
      <c r="C4174" t="s">
        <v>3235</v>
      </c>
      <c r="D4174" t="s">
        <v>3252</v>
      </c>
      <c r="E4174" s="2">
        <v>45742</v>
      </c>
      <c r="F4174">
        <v>13</v>
      </c>
      <c r="G4174" t="s">
        <v>3260</v>
      </c>
      <c r="H4174" s="2">
        <v>45746</v>
      </c>
      <c r="I4174" t="s">
        <v>3263</v>
      </c>
      <c r="J4174" t="s">
        <v>3262</v>
      </c>
      <c r="K4174">
        <v>3996</v>
      </c>
      <c r="L4174">
        <v>4</v>
      </c>
    </row>
    <row r="4175" spans="1:12" x14ac:dyDescent="0.45">
      <c r="A4175" t="str">
        <f t="shared" si="65"/>
        <v>A4174</v>
      </c>
      <c r="B4175" t="s">
        <v>1391</v>
      </c>
      <c r="C4175" t="s">
        <v>3238</v>
      </c>
      <c r="D4175" t="s">
        <v>3248</v>
      </c>
      <c r="E4175" s="2">
        <v>45854</v>
      </c>
      <c r="F4175">
        <v>11</v>
      </c>
      <c r="G4175" t="s">
        <v>3257</v>
      </c>
      <c r="H4175" s="2">
        <v>45858</v>
      </c>
      <c r="I4175" t="s">
        <v>3263</v>
      </c>
      <c r="J4175" t="s">
        <v>3262</v>
      </c>
      <c r="K4175">
        <v>4028</v>
      </c>
      <c r="L4175">
        <v>4</v>
      </c>
    </row>
    <row r="4176" spans="1:12" x14ac:dyDescent="0.45">
      <c r="A4176" t="str">
        <f t="shared" si="65"/>
        <v>A4175</v>
      </c>
      <c r="B4176" t="s">
        <v>1091</v>
      </c>
      <c r="C4176" t="s">
        <v>3238</v>
      </c>
      <c r="D4176" t="s">
        <v>3258</v>
      </c>
      <c r="E4176" s="2">
        <v>45745</v>
      </c>
      <c r="F4176">
        <v>16</v>
      </c>
      <c r="G4176" t="s">
        <v>3260</v>
      </c>
      <c r="H4176" s="2">
        <v>45750</v>
      </c>
      <c r="I4176" t="s">
        <v>3263</v>
      </c>
      <c r="J4176" t="s">
        <v>3262</v>
      </c>
      <c r="K4176">
        <v>4153</v>
      </c>
      <c r="L4176">
        <v>5</v>
      </c>
    </row>
    <row r="4177" spans="1:12" x14ac:dyDescent="0.45">
      <c r="A4177" t="str">
        <f t="shared" si="65"/>
        <v>A4176</v>
      </c>
      <c r="B4177" t="s">
        <v>920</v>
      </c>
      <c r="C4177" t="s">
        <v>3235</v>
      </c>
      <c r="D4177" t="s">
        <v>3258</v>
      </c>
      <c r="E4177" s="2">
        <v>45995</v>
      </c>
      <c r="F4177">
        <v>12</v>
      </c>
      <c r="G4177" t="s">
        <v>3260</v>
      </c>
      <c r="H4177" s="2">
        <v>45998</v>
      </c>
      <c r="I4177" t="s">
        <v>3263</v>
      </c>
      <c r="J4177" t="s">
        <v>3262</v>
      </c>
      <c r="K4177">
        <v>3814</v>
      </c>
      <c r="L4177">
        <v>3</v>
      </c>
    </row>
    <row r="4178" spans="1:12" x14ac:dyDescent="0.45">
      <c r="A4178" t="str">
        <f t="shared" si="65"/>
        <v>A4177</v>
      </c>
      <c r="B4178" t="s">
        <v>2752</v>
      </c>
      <c r="C4178" t="s">
        <v>3235</v>
      </c>
      <c r="D4178" t="s">
        <v>3248</v>
      </c>
      <c r="E4178" s="2">
        <v>45790</v>
      </c>
      <c r="F4178">
        <v>13</v>
      </c>
      <c r="G4178" t="s">
        <v>3260</v>
      </c>
      <c r="H4178" s="2">
        <v>45793</v>
      </c>
      <c r="I4178" t="s">
        <v>3263</v>
      </c>
      <c r="J4178" t="s">
        <v>3262</v>
      </c>
      <c r="K4178">
        <v>3942</v>
      </c>
      <c r="L4178">
        <v>3</v>
      </c>
    </row>
    <row r="4179" spans="1:12" x14ac:dyDescent="0.45">
      <c r="A4179" t="str">
        <f t="shared" si="65"/>
        <v>A4178</v>
      </c>
      <c r="B4179" t="s">
        <v>2649</v>
      </c>
      <c r="C4179" t="s">
        <v>3235</v>
      </c>
      <c r="D4179" t="s">
        <v>3256</v>
      </c>
      <c r="E4179" s="2">
        <v>45874</v>
      </c>
      <c r="F4179">
        <v>19</v>
      </c>
      <c r="G4179" t="s">
        <v>3257</v>
      </c>
      <c r="H4179" s="2">
        <v>45878</v>
      </c>
      <c r="I4179" t="s">
        <v>3263</v>
      </c>
      <c r="J4179" t="s">
        <v>3262</v>
      </c>
      <c r="K4179">
        <v>4037</v>
      </c>
      <c r="L4179">
        <v>4</v>
      </c>
    </row>
    <row r="4180" spans="1:12" x14ac:dyDescent="0.45">
      <c r="A4180" t="str">
        <f t="shared" si="65"/>
        <v>A4179</v>
      </c>
      <c r="B4180" t="s">
        <v>169</v>
      </c>
      <c r="C4180" t="s">
        <v>3238</v>
      </c>
      <c r="D4180" t="s">
        <v>3256</v>
      </c>
      <c r="E4180" s="2">
        <v>45755</v>
      </c>
      <c r="F4180">
        <v>21</v>
      </c>
      <c r="G4180" t="s">
        <v>3257</v>
      </c>
      <c r="H4180" s="2">
        <v>45760</v>
      </c>
      <c r="I4180" t="s">
        <v>3264</v>
      </c>
      <c r="J4180" t="s">
        <v>3262</v>
      </c>
      <c r="K4180">
        <v>4482</v>
      </c>
      <c r="L4180">
        <v>5</v>
      </c>
    </row>
    <row r="4181" spans="1:12" x14ac:dyDescent="0.45">
      <c r="A4181" t="str">
        <f t="shared" si="65"/>
        <v>A4180</v>
      </c>
      <c r="B4181" t="s">
        <v>1383</v>
      </c>
      <c r="C4181" t="s">
        <v>3238</v>
      </c>
      <c r="D4181" t="s">
        <v>3248</v>
      </c>
      <c r="E4181" s="2">
        <v>45805</v>
      </c>
      <c r="F4181">
        <v>18</v>
      </c>
      <c r="G4181" t="s">
        <v>3257</v>
      </c>
      <c r="H4181" s="2">
        <v>45808</v>
      </c>
      <c r="I4181" t="s">
        <v>3263</v>
      </c>
      <c r="J4181" t="s">
        <v>3261</v>
      </c>
      <c r="K4181">
        <v>13396</v>
      </c>
      <c r="L4181">
        <v>3</v>
      </c>
    </row>
    <row r="4182" spans="1:12" x14ac:dyDescent="0.45">
      <c r="A4182" t="str">
        <f t="shared" si="65"/>
        <v>A4181</v>
      </c>
      <c r="B4182" t="s">
        <v>2753</v>
      </c>
      <c r="C4182" t="s">
        <v>3235</v>
      </c>
      <c r="D4182" t="s">
        <v>3248</v>
      </c>
      <c r="E4182" s="2">
        <v>45834</v>
      </c>
      <c r="F4182">
        <v>13</v>
      </c>
      <c r="G4182" t="s">
        <v>3260</v>
      </c>
      <c r="H4182" s="2">
        <v>45840</v>
      </c>
      <c r="I4182" t="s">
        <v>3263</v>
      </c>
      <c r="J4182" t="s">
        <v>3262</v>
      </c>
      <c r="K4182">
        <v>2101</v>
      </c>
      <c r="L4182">
        <v>6</v>
      </c>
    </row>
    <row r="4183" spans="1:12" x14ac:dyDescent="0.45">
      <c r="A4183" t="str">
        <f t="shared" si="65"/>
        <v>A4182</v>
      </c>
      <c r="B4183" t="s">
        <v>2754</v>
      </c>
      <c r="C4183" t="s">
        <v>3238</v>
      </c>
      <c r="D4183" t="s">
        <v>3258</v>
      </c>
      <c r="E4183" s="2">
        <v>45814</v>
      </c>
      <c r="F4183">
        <v>8</v>
      </c>
      <c r="G4183" t="s">
        <v>3260</v>
      </c>
      <c r="H4183" s="2">
        <v>45819</v>
      </c>
      <c r="I4183" t="s">
        <v>3263</v>
      </c>
      <c r="J4183" t="s">
        <v>3262</v>
      </c>
      <c r="K4183">
        <v>2295</v>
      </c>
      <c r="L4183">
        <v>5</v>
      </c>
    </row>
    <row r="4184" spans="1:12" x14ac:dyDescent="0.45">
      <c r="A4184" t="str">
        <f t="shared" si="65"/>
        <v>A4183</v>
      </c>
      <c r="B4184" t="s">
        <v>190</v>
      </c>
      <c r="C4184" t="s">
        <v>3238</v>
      </c>
      <c r="D4184" t="s">
        <v>3256</v>
      </c>
      <c r="E4184" s="2">
        <v>45947</v>
      </c>
      <c r="F4184">
        <v>23</v>
      </c>
      <c r="G4184" t="s">
        <v>3257</v>
      </c>
      <c r="H4184" s="2">
        <v>45949</v>
      </c>
      <c r="I4184" t="s">
        <v>3263</v>
      </c>
      <c r="J4184" t="s">
        <v>3262</v>
      </c>
      <c r="K4184">
        <v>2359</v>
      </c>
      <c r="L4184">
        <v>2</v>
      </c>
    </row>
    <row r="4185" spans="1:12" x14ac:dyDescent="0.45">
      <c r="A4185" t="str">
        <f t="shared" si="65"/>
        <v>A4184</v>
      </c>
      <c r="B4185" t="s">
        <v>1639</v>
      </c>
      <c r="C4185" t="s">
        <v>3241</v>
      </c>
      <c r="D4185" t="s">
        <v>3252</v>
      </c>
      <c r="E4185" s="2">
        <v>45842</v>
      </c>
      <c r="F4185">
        <v>17</v>
      </c>
      <c r="G4185" t="s">
        <v>3260</v>
      </c>
      <c r="H4185" s="2">
        <v>45844</v>
      </c>
      <c r="I4185" t="s">
        <v>3263</v>
      </c>
      <c r="J4185" t="s">
        <v>3262</v>
      </c>
      <c r="K4185">
        <v>4228</v>
      </c>
      <c r="L4185">
        <v>2</v>
      </c>
    </row>
    <row r="4186" spans="1:12" x14ac:dyDescent="0.45">
      <c r="A4186" t="str">
        <f t="shared" si="65"/>
        <v>A4185</v>
      </c>
      <c r="B4186" t="s">
        <v>771</v>
      </c>
      <c r="C4186" t="s">
        <v>3238</v>
      </c>
      <c r="D4186" t="s">
        <v>3258</v>
      </c>
      <c r="E4186" s="2">
        <v>45911</v>
      </c>
      <c r="F4186">
        <v>9</v>
      </c>
      <c r="G4186" t="s">
        <v>3257</v>
      </c>
      <c r="H4186" s="2">
        <v>45915</v>
      </c>
      <c r="I4186" t="s">
        <v>3263</v>
      </c>
      <c r="J4186" t="s">
        <v>3262</v>
      </c>
      <c r="K4186">
        <v>3502</v>
      </c>
      <c r="L4186">
        <v>4</v>
      </c>
    </row>
    <row r="4187" spans="1:12" x14ac:dyDescent="0.45">
      <c r="A4187" t="str">
        <f t="shared" si="65"/>
        <v>A4186</v>
      </c>
      <c r="B4187" t="s">
        <v>2755</v>
      </c>
      <c r="C4187" t="s">
        <v>3235</v>
      </c>
      <c r="D4187" t="s">
        <v>3258</v>
      </c>
      <c r="E4187" s="2">
        <v>45746</v>
      </c>
      <c r="F4187">
        <v>16</v>
      </c>
      <c r="G4187" t="s">
        <v>3260</v>
      </c>
      <c r="H4187" s="2">
        <v>45752</v>
      </c>
      <c r="I4187" t="s">
        <v>3263</v>
      </c>
      <c r="J4187" t="s">
        <v>3262</v>
      </c>
      <c r="K4187">
        <v>2988</v>
      </c>
      <c r="L4187">
        <v>6</v>
      </c>
    </row>
    <row r="4188" spans="1:12" x14ac:dyDescent="0.45">
      <c r="A4188" t="str">
        <f t="shared" si="65"/>
        <v>A4187</v>
      </c>
      <c r="B4188" t="s">
        <v>2756</v>
      </c>
      <c r="C4188" t="s">
        <v>3238</v>
      </c>
      <c r="D4188" t="s">
        <v>3252</v>
      </c>
      <c r="E4188" s="2">
        <v>45970</v>
      </c>
      <c r="F4188">
        <v>8</v>
      </c>
      <c r="G4188" t="s">
        <v>3260</v>
      </c>
      <c r="H4188" s="2">
        <v>45974</v>
      </c>
      <c r="I4188" t="s">
        <v>3263</v>
      </c>
      <c r="J4188" t="s">
        <v>3262</v>
      </c>
      <c r="K4188">
        <v>2520</v>
      </c>
      <c r="L4188">
        <v>4</v>
      </c>
    </row>
    <row r="4189" spans="1:12" x14ac:dyDescent="0.45">
      <c r="A4189" t="str">
        <f t="shared" si="65"/>
        <v>A4188</v>
      </c>
      <c r="B4189" t="s">
        <v>2617</v>
      </c>
      <c r="C4189" t="s">
        <v>3235</v>
      </c>
      <c r="D4189" t="s">
        <v>3258</v>
      </c>
      <c r="E4189" s="2">
        <v>45968</v>
      </c>
      <c r="F4189">
        <v>9</v>
      </c>
      <c r="G4189" t="s">
        <v>3260</v>
      </c>
      <c r="H4189" s="2">
        <v>45973</v>
      </c>
      <c r="I4189" t="s">
        <v>3263</v>
      </c>
      <c r="J4189" t="s">
        <v>3262</v>
      </c>
      <c r="K4189">
        <v>4539</v>
      </c>
      <c r="L4189">
        <v>5</v>
      </c>
    </row>
    <row r="4190" spans="1:12" x14ac:dyDescent="0.45">
      <c r="A4190" t="str">
        <f t="shared" si="65"/>
        <v>A4189</v>
      </c>
      <c r="B4190" t="s">
        <v>2757</v>
      </c>
      <c r="C4190" t="s">
        <v>3238</v>
      </c>
      <c r="D4190" t="s">
        <v>3258</v>
      </c>
      <c r="E4190" s="2">
        <v>45985</v>
      </c>
      <c r="F4190">
        <v>13</v>
      </c>
      <c r="G4190" t="s">
        <v>3257</v>
      </c>
      <c r="H4190" s="2">
        <v>45987</v>
      </c>
      <c r="I4190" t="s">
        <v>3263</v>
      </c>
      <c r="J4190" t="s">
        <v>3262</v>
      </c>
      <c r="K4190">
        <v>2136</v>
      </c>
      <c r="L4190">
        <v>2</v>
      </c>
    </row>
    <row r="4191" spans="1:12" x14ac:dyDescent="0.45">
      <c r="A4191" t="str">
        <f t="shared" si="65"/>
        <v>A4190</v>
      </c>
      <c r="B4191" t="s">
        <v>2758</v>
      </c>
      <c r="C4191" t="s">
        <v>3235</v>
      </c>
      <c r="D4191" t="s">
        <v>3252</v>
      </c>
      <c r="E4191" s="2">
        <v>45948</v>
      </c>
      <c r="F4191">
        <v>13</v>
      </c>
      <c r="G4191" t="s">
        <v>3260</v>
      </c>
      <c r="H4191" s="2">
        <v>45953</v>
      </c>
      <c r="I4191" t="s">
        <v>3263</v>
      </c>
      <c r="J4191" t="s">
        <v>3262</v>
      </c>
      <c r="K4191">
        <v>3072</v>
      </c>
      <c r="L4191">
        <v>5</v>
      </c>
    </row>
    <row r="4192" spans="1:12" x14ac:dyDescent="0.45">
      <c r="A4192" t="str">
        <f t="shared" si="65"/>
        <v>A4191</v>
      </c>
      <c r="B4192" t="s">
        <v>883</v>
      </c>
      <c r="C4192" t="s">
        <v>3235</v>
      </c>
      <c r="D4192" t="s">
        <v>3256</v>
      </c>
      <c r="E4192" s="2">
        <v>45676</v>
      </c>
      <c r="F4192">
        <v>23</v>
      </c>
      <c r="G4192" t="s">
        <v>3257</v>
      </c>
      <c r="H4192" s="2">
        <v>45680</v>
      </c>
      <c r="I4192" t="s">
        <v>3263</v>
      </c>
      <c r="J4192" t="s">
        <v>3261</v>
      </c>
      <c r="K4192">
        <v>10931</v>
      </c>
      <c r="L4192">
        <v>4</v>
      </c>
    </row>
    <row r="4193" spans="1:12" x14ac:dyDescent="0.45">
      <c r="A4193" t="str">
        <f t="shared" si="65"/>
        <v>A4192</v>
      </c>
      <c r="B4193" t="s">
        <v>2759</v>
      </c>
      <c r="C4193" t="s">
        <v>3238</v>
      </c>
      <c r="D4193" t="s">
        <v>3258</v>
      </c>
      <c r="E4193" s="2">
        <v>45706</v>
      </c>
      <c r="F4193">
        <v>17</v>
      </c>
      <c r="G4193" t="s">
        <v>3260</v>
      </c>
      <c r="H4193" s="2">
        <v>45709</v>
      </c>
      <c r="I4193" t="s">
        <v>3263</v>
      </c>
      <c r="J4193" t="s">
        <v>3262</v>
      </c>
      <c r="K4193">
        <v>2026</v>
      </c>
      <c r="L4193">
        <v>3</v>
      </c>
    </row>
    <row r="4194" spans="1:12" x14ac:dyDescent="0.45">
      <c r="A4194" t="str">
        <f t="shared" si="65"/>
        <v>A4193</v>
      </c>
      <c r="B4194" t="s">
        <v>2087</v>
      </c>
      <c r="C4194" t="s">
        <v>3238</v>
      </c>
      <c r="D4194" t="s">
        <v>3258</v>
      </c>
      <c r="E4194" s="2">
        <v>46020</v>
      </c>
      <c r="F4194">
        <v>18</v>
      </c>
      <c r="G4194" t="s">
        <v>3260</v>
      </c>
      <c r="H4194" s="2">
        <v>46025</v>
      </c>
      <c r="I4194" t="s">
        <v>3263</v>
      </c>
      <c r="J4194" t="s">
        <v>3262</v>
      </c>
      <c r="K4194">
        <v>4468</v>
      </c>
      <c r="L4194">
        <v>5</v>
      </c>
    </row>
    <row r="4195" spans="1:12" x14ac:dyDescent="0.45">
      <c r="A4195" t="str">
        <f t="shared" si="65"/>
        <v>A4194</v>
      </c>
      <c r="B4195" t="s">
        <v>291</v>
      </c>
      <c r="C4195" t="s">
        <v>3235</v>
      </c>
      <c r="D4195" t="s">
        <v>3252</v>
      </c>
      <c r="E4195" s="2">
        <v>45967</v>
      </c>
      <c r="F4195">
        <v>20</v>
      </c>
      <c r="G4195" t="s">
        <v>3260</v>
      </c>
      <c r="H4195" s="2">
        <v>45972</v>
      </c>
      <c r="I4195" t="s">
        <v>3263</v>
      </c>
      <c r="J4195" t="s">
        <v>3262</v>
      </c>
      <c r="K4195">
        <v>4553</v>
      </c>
      <c r="L4195">
        <v>5</v>
      </c>
    </row>
    <row r="4196" spans="1:12" x14ac:dyDescent="0.45">
      <c r="A4196" t="str">
        <f t="shared" si="65"/>
        <v>A4195</v>
      </c>
      <c r="B4196" t="s">
        <v>2760</v>
      </c>
      <c r="C4196" t="s">
        <v>3235</v>
      </c>
      <c r="D4196" t="s">
        <v>3258</v>
      </c>
      <c r="E4196" s="2">
        <v>46006</v>
      </c>
      <c r="F4196">
        <v>19</v>
      </c>
      <c r="G4196" t="s">
        <v>3260</v>
      </c>
      <c r="H4196" s="2">
        <v>46008</v>
      </c>
      <c r="I4196" t="s">
        <v>3263</v>
      </c>
      <c r="J4196" t="s">
        <v>3262</v>
      </c>
      <c r="K4196">
        <v>3572</v>
      </c>
      <c r="L4196">
        <v>2</v>
      </c>
    </row>
    <row r="4197" spans="1:12" x14ac:dyDescent="0.45">
      <c r="A4197" t="str">
        <f t="shared" si="65"/>
        <v>A4196</v>
      </c>
      <c r="B4197" t="s">
        <v>2761</v>
      </c>
      <c r="C4197" t="s">
        <v>3235</v>
      </c>
      <c r="D4197" t="s">
        <v>3252</v>
      </c>
      <c r="E4197" s="2">
        <v>45852</v>
      </c>
      <c r="F4197">
        <v>20</v>
      </c>
      <c r="G4197" t="s">
        <v>3260</v>
      </c>
      <c r="H4197" s="2">
        <v>45855</v>
      </c>
      <c r="I4197" t="s">
        <v>3263</v>
      </c>
      <c r="J4197" t="s">
        <v>3262</v>
      </c>
      <c r="K4197">
        <v>4719</v>
      </c>
      <c r="L4197">
        <v>3</v>
      </c>
    </row>
    <row r="4198" spans="1:12" x14ac:dyDescent="0.45">
      <c r="A4198" t="str">
        <f t="shared" si="65"/>
        <v>A4197</v>
      </c>
      <c r="B4198" t="s">
        <v>2455</v>
      </c>
      <c r="C4198" t="s">
        <v>3241</v>
      </c>
      <c r="D4198" t="s">
        <v>3252</v>
      </c>
      <c r="E4198" s="2">
        <v>45920</v>
      </c>
      <c r="F4198">
        <v>10</v>
      </c>
      <c r="G4198" t="s">
        <v>3260</v>
      </c>
      <c r="H4198" s="2">
        <v>45924</v>
      </c>
      <c r="I4198" t="s">
        <v>3263</v>
      </c>
      <c r="J4198" t="s">
        <v>3262</v>
      </c>
      <c r="K4198">
        <v>2632</v>
      </c>
      <c r="L4198">
        <v>4</v>
      </c>
    </row>
    <row r="4199" spans="1:12" x14ac:dyDescent="0.45">
      <c r="A4199" t="str">
        <f t="shared" si="65"/>
        <v>A4198</v>
      </c>
      <c r="B4199" t="s">
        <v>492</v>
      </c>
      <c r="C4199" t="s">
        <v>3238</v>
      </c>
      <c r="D4199" t="s">
        <v>3256</v>
      </c>
      <c r="E4199" s="2">
        <v>45867</v>
      </c>
      <c r="F4199">
        <v>21</v>
      </c>
      <c r="G4199" t="s">
        <v>3257</v>
      </c>
      <c r="H4199" s="2">
        <v>45869</v>
      </c>
      <c r="I4199" t="s">
        <v>3264</v>
      </c>
      <c r="J4199" t="s">
        <v>3262</v>
      </c>
      <c r="K4199">
        <v>4795</v>
      </c>
      <c r="L4199">
        <v>2</v>
      </c>
    </row>
    <row r="4200" spans="1:12" x14ac:dyDescent="0.45">
      <c r="A4200" t="str">
        <f t="shared" si="65"/>
        <v>A4199</v>
      </c>
      <c r="B4200" t="s">
        <v>2762</v>
      </c>
      <c r="C4200" t="s">
        <v>3241</v>
      </c>
      <c r="D4200" t="s">
        <v>3258</v>
      </c>
      <c r="E4200" s="2">
        <v>45823</v>
      </c>
      <c r="F4200">
        <v>11</v>
      </c>
      <c r="G4200" t="s">
        <v>3260</v>
      </c>
      <c r="H4200" s="2">
        <v>45828</v>
      </c>
      <c r="I4200" t="s">
        <v>3263</v>
      </c>
      <c r="J4200" t="s">
        <v>3262</v>
      </c>
      <c r="K4200">
        <v>2294</v>
      </c>
      <c r="L4200">
        <v>5</v>
      </c>
    </row>
    <row r="4201" spans="1:12" x14ac:dyDescent="0.45">
      <c r="A4201" t="str">
        <f t="shared" si="65"/>
        <v>A4200</v>
      </c>
      <c r="B4201" t="s">
        <v>1929</v>
      </c>
      <c r="C4201" t="s">
        <v>3235</v>
      </c>
      <c r="D4201" t="s">
        <v>3258</v>
      </c>
      <c r="E4201" s="2">
        <v>45690</v>
      </c>
      <c r="F4201">
        <v>12</v>
      </c>
      <c r="G4201" t="s">
        <v>3260</v>
      </c>
      <c r="H4201" s="2">
        <v>45696</v>
      </c>
      <c r="I4201" t="s">
        <v>3263</v>
      </c>
      <c r="J4201" t="s">
        <v>3262</v>
      </c>
      <c r="K4201">
        <v>2079</v>
      </c>
      <c r="L4201">
        <v>6</v>
      </c>
    </row>
    <row r="4202" spans="1:12" x14ac:dyDescent="0.45">
      <c r="A4202" t="str">
        <f t="shared" si="65"/>
        <v>A4201</v>
      </c>
      <c r="B4202" t="s">
        <v>2763</v>
      </c>
      <c r="C4202" t="s">
        <v>3235</v>
      </c>
      <c r="D4202" t="s">
        <v>3248</v>
      </c>
      <c r="E4202" s="2">
        <v>45813</v>
      </c>
      <c r="F4202">
        <v>16</v>
      </c>
      <c r="G4202" t="s">
        <v>3260</v>
      </c>
      <c r="H4202" s="2">
        <v>45819</v>
      </c>
      <c r="I4202" t="s">
        <v>3263</v>
      </c>
      <c r="J4202" t="s">
        <v>3261</v>
      </c>
      <c r="K4202">
        <v>8560</v>
      </c>
      <c r="L4202">
        <v>6</v>
      </c>
    </row>
    <row r="4203" spans="1:12" x14ac:dyDescent="0.45">
      <c r="A4203" t="str">
        <f t="shared" si="65"/>
        <v>A4202</v>
      </c>
      <c r="B4203" t="s">
        <v>2764</v>
      </c>
      <c r="C4203" t="s">
        <v>3235</v>
      </c>
      <c r="D4203" t="s">
        <v>3256</v>
      </c>
      <c r="E4203" s="2">
        <v>45890</v>
      </c>
      <c r="F4203">
        <v>21</v>
      </c>
      <c r="G4203" t="s">
        <v>3257</v>
      </c>
      <c r="H4203" s="2">
        <v>45893</v>
      </c>
      <c r="I4203" t="s">
        <v>3264</v>
      </c>
      <c r="J4203" t="s">
        <v>3261</v>
      </c>
      <c r="K4203">
        <v>8515</v>
      </c>
      <c r="L4203">
        <v>3</v>
      </c>
    </row>
    <row r="4204" spans="1:12" x14ac:dyDescent="0.45">
      <c r="A4204" t="str">
        <f t="shared" si="65"/>
        <v>A4203</v>
      </c>
      <c r="B4204" t="s">
        <v>2765</v>
      </c>
      <c r="C4204" t="s">
        <v>3238</v>
      </c>
      <c r="D4204" t="s">
        <v>3252</v>
      </c>
      <c r="E4204" s="2">
        <v>45783</v>
      </c>
      <c r="F4204">
        <v>18</v>
      </c>
      <c r="G4204" t="s">
        <v>3260</v>
      </c>
      <c r="H4204" s="2">
        <v>45786</v>
      </c>
      <c r="I4204" t="s">
        <v>3263</v>
      </c>
      <c r="J4204" t="s">
        <v>3262</v>
      </c>
      <c r="K4204">
        <v>2338</v>
      </c>
      <c r="L4204">
        <v>3</v>
      </c>
    </row>
    <row r="4205" spans="1:12" x14ac:dyDescent="0.45">
      <c r="A4205" t="str">
        <f t="shared" si="65"/>
        <v>A4204</v>
      </c>
      <c r="B4205" t="s">
        <v>2766</v>
      </c>
      <c r="C4205" t="s">
        <v>3235</v>
      </c>
      <c r="D4205" t="s">
        <v>3258</v>
      </c>
      <c r="E4205" s="2">
        <v>45820</v>
      </c>
      <c r="F4205">
        <v>9</v>
      </c>
      <c r="G4205" t="s">
        <v>3260</v>
      </c>
      <c r="H4205" s="2">
        <v>45825</v>
      </c>
      <c r="I4205" t="s">
        <v>3263</v>
      </c>
      <c r="J4205" t="s">
        <v>3262</v>
      </c>
      <c r="K4205">
        <v>2385</v>
      </c>
      <c r="L4205">
        <v>5</v>
      </c>
    </row>
    <row r="4206" spans="1:12" x14ac:dyDescent="0.45">
      <c r="A4206" t="str">
        <f t="shared" si="65"/>
        <v>A4205</v>
      </c>
      <c r="B4206" t="s">
        <v>2543</v>
      </c>
      <c r="C4206" t="s">
        <v>3238</v>
      </c>
      <c r="D4206" t="s">
        <v>3256</v>
      </c>
      <c r="E4206" s="2">
        <v>45932</v>
      </c>
      <c r="F4206">
        <v>22</v>
      </c>
      <c r="G4206" t="s">
        <v>3257</v>
      </c>
      <c r="H4206" s="2">
        <v>45935</v>
      </c>
      <c r="I4206" t="s">
        <v>3263</v>
      </c>
      <c r="J4206" t="s">
        <v>3261</v>
      </c>
      <c r="K4206">
        <v>8976</v>
      </c>
      <c r="L4206">
        <v>3</v>
      </c>
    </row>
    <row r="4207" spans="1:12" x14ac:dyDescent="0.45">
      <c r="A4207" t="str">
        <f t="shared" si="65"/>
        <v>A4206</v>
      </c>
      <c r="B4207" t="s">
        <v>2767</v>
      </c>
      <c r="C4207" t="s">
        <v>3238</v>
      </c>
      <c r="D4207" t="s">
        <v>3254</v>
      </c>
      <c r="E4207" s="2">
        <v>45947</v>
      </c>
      <c r="F4207">
        <v>14</v>
      </c>
      <c r="G4207" t="s">
        <v>3260</v>
      </c>
      <c r="H4207" s="2">
        <v>45949</v>
      </c>
      <c r="I4207" t="s">
        <v>3263</v>
      </c>
      <c r="J4207" t="s">
        <v>3262</v>
      </c>
      <c r="K4207">
        <v>3985</v>
      </c>
      <c r="L4207">
        <v>2</v>
      </c>
    </row>
    <row r="4208" spans="1:12" x14ac:dyDescent="0.45">
      <c r="A4208" t="str">
        <f t="shared" si="65"/>
        <v>A4207</v>
      </c>
      <c r="B4208" t="s">
        <v>2768</v>
      </c>
      <c r="C4208" t="s">
        <v>3238</v>
      </c>
      <c r="D4208" t="s">
        <v>3252</v>
      </c>
      <c r="E4208" s="2">
        <v>45859</v>
      </c>
      <c r="F4208">
        <v>8</v>
      </c>
      <c r="G4208" t="s">
        <v>3260</v>
      </c>
      <c r="H4208" s="2">
        <v>45864</v>
      </c>
      <c r="I4208" t="s">
        <v>3263</v>
      </c>
      <c r="J4208" t="s">
        <v>3262</v>
      </c>
      <c r="K4208">
        <v>3594</v>
      </c>
      <c r="L4208">
        <v>5</v>
      </c>
    </row>
    <row r="4209" spans="1:12" x14ac:dyDescent="0.45">
      <c r="A4209" t="str">
        <f t="shared" si="65"/>
        <v>A4208</v>
      </c>
      <c r="B4209" t="s">
        <v>2769</v>
      </c>
      <c r="C4209" t="s">
        <v>3235</v>
      </c>
      <c r="D4209" t="s">
        <v>3256</v>
      </c>
      <c r="E4209" s="2">
        <v>45783</v>
      </c>
      <c r="F4209">
        <v>22</v>
      </c>
      <c r="G4209" t="s">
        <v>3257</v>
      </c>
      <c r="H4209" s="2">
        <v>45788</v>
      </c>
      <c r="I4209" t="s">
        <v>3263</v>
      </c>
      <c r="J4209" t="s">
        <v>3261</v>
      </c>
      <c r="K4209">
        <v>14596</v>
      </c>
      <c r="L4209">
        <v>5</v>
      </c>
    </row>
    <row r="4210" spans="1:12" x14ac:dyDescent="0.45">
      <c r="A4210" t="str">
        <f t="shared" si="65"/>
        <v>A4209</v>
      </c>
      <c r="B4210" t="s">
        <v>819</v>
      </c>
      <c r="C4210" t="s">
        <v>3241</v>
      </c>
      <c r="D4210" t="s">
        <v>3256</v>
      </c>
      <c r="E4210" s="2">
        <v>45919</v>
      </c>
      <c r="F4210">
        <v>18</v>
      </c>
      <c r="G4210" t="s">
        <v>3257</v>
      </c>
      <c r="H4210" s="2">
        <v>45921</v>
      </c>
      <c r="I4210" t="s">
        <v>3263</v>
      </c>
      <c r="J4210" t="s">
        <v>3262</v>
      </c>
      <c r="K4210">
        <v>4586</v>
      </c>
      <c r="L4210">
        <v>2</v>
      </c>
    </row>
    <row r="4211" spans="1:12" x14ac:dyDescent="0.45">
      <c r="A4211" t="str">
        <f t="shared" si="65"/>
        <v>A4210</v>
      </c>
      <c r="B4211" t="s">
        <v>2740</v>
      </c>
      <c r="C4211" t="s">
        <v>3238</v>
      </c>
      <c r="D4211" t="s">
        <v>3258</v>
      </c>
      <c r="E4211" s="2">
        <v>45973</v>
      </c>
      <c r="F4211">
        <v>8</v>
      </c>
      <c r="G4211" t="s">
        <v>3257</v>
      </c>
      <c r="H4211" s="2">
        <v>45977</v>
      </c>
      <c r="I4211" t="s">
        <v>3263</v>
      </c>
      <c r="J4211" t="s">
        <v>3262</v>
      </c>
      <c r="K4211">
        <v>3480</v>
      </c>
      <c r="L4211">
        <v>4</v>
      </c>
    </row>
    <row r="4212" spans="1:12" x14ac:dyDescent="0.45">
      <c r="A4212" t="str">
        <f t="shared" si="65"/>
        <v>A4211</v>
      </c>
      <c r="B4212" t="s">
        <v>1111</v>
      </c>
      <c r="C4212" t="s">
        <v>3238</v>
      </c>
      <c r="D4212" t="s">
        <v>3258</v>
      </c>
      <c r="E4212" s="2">
        <v>45921</v>
      </c>
      <c r="F4212">
        <v>17</v>
      </c>
      <c r="G4212" t="s">
        <v>3260</v>
      </c>
      <c r="H4212" s="2">
        <v>45926</v>
      </c>
      <c r="I4212" t="s">
        <v>3263</v>
      </c>
      <c r="J4212" t="s">
        <v>3262</v>
      </c>
      <c r="K4212">
        <v>3697</v>
      </c>
      <c r="L4212">
        <v>5</v>
      </c>
    </row>
    <row r="4213" spans="1:12" x14ac:dyDescent="0.45">
      <c r="A4213" t="str">
        <f t="shared" si="65"/>
        <v>A4212</v>
      </c>
      <c r="B4213" t="s">
        <v>385</v>
      </c>
      <c r="C4213" t="s">
        <v>3235</v>
      </c>
      <c r="D4213" t="s">
        <v>3258</v>
      </c>
      <c r="E4213" s="2">
        <v>45883</v>
      </c>
      <c r="F4213">
        <v>16</v>
      </c>
      <c r="G4213" t="s">
        <v>3260</v>
      </c>
      <c r="H4213" s="2">
        <v>45888</v>
      </c>
      <c r="I4213" t="s">
        <v>3263</v>
      </c>
      <c r="J4213" t="s">
        <v>3262</v>
      </c>
      <c r="K4213">
        <v>3581</v>
      </c>
      <c r="L4213">
        <v>5</v>
      </c>
    </row>
    <row r="4214" spans="1:12" x14ac:dyDescent="0.45">
      <c r="A4214" t="str">
        <f t="shared" si="65"/>
        <v>A4213</v>
      </c>
      <c r="B4214" t="s">
        <v>2770</v>
      </c>
      <c r="C4214" t="s">
        <v>3241</v>
      </c>
      <c r="D4214" t="s">
        <v>3256</v>
      </c>
      <c r="E4214" s="2">
        <v>45857</v>
      </c>
      <c r="F4214">
        <v>18</v>
      </c>
      <c r="G4214" t="s">
        <v>3257</v>
      </c>
      <c r="H4214" s="2">
        <v>45861</v>
      </c>
      <c r="I4214" t="s">
        <v>3264</v>
      </c>
      <c r="J4214" t="s">
        <v>3262</v>
      </c>
      <c r="K4214">
        <v>3188</v>
      </c>
      <c r="L4214">
        <v>4</v>
      </c>
    </row>
    <row r="4215" spans="1:12" x14ac:dyDescent="0.45">
      <c r="A4215" t="str">
        <f t="shared" si="65"/>
        <v>A4214</v>
      </c>
      <c r="B4215" t="s">
        <v>2771</v>
      </c>
      <c r="C4215" t="s">
        <v>3238</v>
      </c>
      <c r="D4215" t="s">
        <v>3252</v>
      </c>
      <c r="E4215" s="2">
        <v>45970</v>
      </c>
      <c r="F4215">
        <v>19</v>
      </c>
      <c r="G4215" t="s">
        <v>3257</v>
      </c>
      <c r="H4215" s="2">
        <v>45974</v>
      </c>
      <c r="I4215" t="s">
        <v>3263</v>
      </c>
      <c r="J4215" t="s">
        <v>3262</v>
      </c>
      <c r="K4215">
        <v>4002</v>
      </c>
      <c r="L4215">
        <v>4</v>
      </c>
    </row>
    <row r="4216" spans="1:12" x14ac:dyDescent="0.45">
      <c r="A4216" t="str">
        <f t="shared" si="65"/>
        <v>A4215</v>
      </c>
      <c r="B4216" t="s">
        <v>2050</v>
      </c>
      <c r="C4216" t="s">
        <v>3235</v>
      </c>
      <c r="D4216" t="s">
        <v>3258</v>
      </c>
      <c r="E4216" s="2">
        <v>45823</v>
      </c>
      <c r="F4216">
        <v>12</v>
      </c>
      <c r="G4216" t="s">
        <v>3260</v>
      </c>
      <c r="H4216" s="2">
        <v>45828</v>
      </c>
      <c r="I4216" t="s">
        <v>3263</v>
      </c>
      <c r="J4216" t="s">
        <v>3262</v>
      </c>
      <c r="K4216">
        <v>3861</v>
      </c>
      <c r="L4216">
        <v>5</v>
      </c>
    </row>
    <row r="4217" spans="1:12" x14ac:dyDescent="0.45">
      <c r="A4217" t="str">
        <f t="shared" si="65"/>
        <v>A4216</v>
      </c>
      <c r="B4217" t="s">
        <v>2772</v>
      </c>
      <c r="C4217" t="s">
        <v>3238</v>
      </c>
      <c r="D4217" t="s">
        <v>3248</v>
      </c>
      <c r="E4217" s="2">
        <v>45834</v>
      </c>
      <c r="F4217">
        <v>17</v>
      </c>
      <c r="G4217" t="s">
        <v>3260</v>
      </c>
      <c r="H4217" s="2">
        <v>45837</v>
      </c>
      <c r="I4217" t="s">
        <v>3263</v>
      </c>
      <c r="J4217" t="s">
        <v>3262</v>
      </c>
      <c r="K4217">
        <v>2402</v>
      </c>
      <c r="L4217">
        <v>3</v>
      </c>
    </row>
    <row r="4218" spans="1:12" x14ac:dyDescent="0.45">
      <c r="A4218" t="str">
        <f t="shared" si="65"/>
        <v>A4217</v>
      </c>
      <c r="B4218" t="s">
        <v>2773</v>
      </c>
      <c r="C4218" t="s">
        <v>3235</v>
      </c>
      <c r="D4218" t="s">
        <v>3248</v>
      </c>
      <c r="E4218" s="2">
        <v>45780</v>
      </c>
      <c r="F4218">
        <v>10</v>
      </c>
      <c r="G4218" t="s">
        <v>3260</v>
      </c>
      <c r="H4218" s="2">
        <v>45785</v>
      </c>
      <c r="I4218" t="s">
        <v>3263</v>
      </c>
      <c r="J4218" t="s">
        <v>3262</v>
      </c>
      <c r="K4218">
        <v>3948</v>
      </c>
      <c r="L4218">
        <v>5</v>
      </c>
    </row>
    <row r="4219" spans="1:12" x14ac:dyDescent="0.45">
      <c r="A4219" t="str">
        <f t="shared" si="65"/>
        <v>A4218</v>
      </c>
      <c r="B4219" t="s">
        <v>2774</v>
      </c>
      <c r="C4219" t="s">
        <v>3241</v>
      </c>
      <c r="D4219" t="s">
        <v>3256</v>
      </c>
      <c r="E4219" s="2">
        <v>45767</v>
      </c>
      <c r="F4219">
        <v>18</v>
      </c>
      <c r="G4219" t="s">
        <v>3257</v>
      </c>
      <c r="H4219" s="2">
        <v>45769</v>
      </c>
      <c r="I4219" t="s">
        <v>3263</v>
      </c>
      <c r="J4219" t="s">
        <v>3262</v>
      </c>
      <c r="K4219">
        <v>2620</v>
      </c>
      <c r="L4219">
        <v>2</v>
      </c>
    </row>
    <row r="4220" spans="1:12" x14ac:dyDescent="0.45">
      <c r="A4220" t="str">
        <f t="shared" si="65"/>
        <v>A4219</v>
      </c>
      <c r="B4220" t="s">
        <v>2775</v>
      </c>
      <c r="C4220" t="s">
        <v>3238</v>
      </c>
      <c r="D4220" t="s">
        <v>3258</v>
      </c>
      <c r="E4220" s="2">
        <v>45827</v>
      </c>
      <c r="F4220">
        <v>15</v>
      </c>
      <c r="G4220" t="s">
        <v>3260</v>
      </c>
      <c r="H4220" s="2">
        <v>45829</v>
      </c>
      <c r="I4220" t="s">
        <v>3263</v>
      </c>
      <c r="J4220" t="s">
        <v>3262</v>
      </c>
      <c r="K4220">
        <v>2787</v>
      </c>
      <c r="L4220">
        <v>2</v>
      </c>
    </row>
    <row r="4221" spans="1:12" x14ac:dyDescent="0.45">
      <c r="A4221" t="str">
        <f t="shared" si="65"/>
        <v>A4220</v>
      </c>
      <c r="B4221" t="s">
        <v>2776</v>
      </c>
      <c r="C4221" t="s">
        <v>3241</v>
      </c>
      <c r="D4221" t="s">
        <v>3248</v>
      </c>
      <c r="E4221" s="2">
        <v>45744</v>
      </c>
      <c r="F4221">
        <v>18</v>
      </c>
      <c r="G4221" t="s">
        <v>3257</v>
      </c>
      <c r="H4221" s="2">
        <v>45749</v>
      </c>
      <c r="I4221" t="s">
        <v>3263</v>
      </c>
      <c r="J4221" t="s">
        <v>3261</v>
      </c>
      <c r="K4221">
        <v>11056</v>
      </c>
      <c r="L4221">
        <v>5</v>
      </c>
    </row>
    <row r="4222" spans="1:12" x14ac:dyDescent="0.45">
      <c r="A4222" t="str">
        <f t="shared" si="65"/>
        <v>A4221</v>
      </c>
      <c r="B4222" t="s">
        <v>2286</v>
      </c>
      <c r="C4222" t="s">
        <v>3238</v>
      </c>
      <c r="D4222" t="s">
        <v>3252</v>
      </c>
      <c r="E4222" s="2">
        <v>45889</v>
      </c>
      <c r="F4222">
        <v>11</v>
      </c>
      <c r="G4222" t="s">
        <v>3260</v>
      </c>
      <c r="H4222" s="2">
        <v>45893</v>
      </c>
      <c r="I4222" t="s">
        <v>3263</v>
      </c>
      <c r="J4222" t="s">
        <v>3262</v>
      </c>
      <c r="K4222">
        <v>3153</v>
      </c>
      <c r="L4222">
        <v>4</v>
      </c>
    </row>
    <row r="4223" spans="1:12" x14ac:dyDescent="0.45">
      <c r="A4223" t="str">
        <f t="shared" si="65"/>
        <v>A4222</v>
      </c>
      <c r="B4223" t="s">
        <v>2777</v>
      </c>
      <c r="C4223" t="s">
        <v>3235</v>
      </c>
      <c r="D4223" t="s">
        <v>3248</v>
      </c>
      <c r="E4223" s="2">
        <v>45739</v>
      </c>
      <c r="F4223">
        <v>9</v>
      </c>
      <c r="G4223" t="s">
        <v>3260</v>
      </c>
      <c r="H4223" s="2">
        <v>45744</v>
      </c>
      <c r="I4223" t="s">
        <v>3263</v>
      </c>
      <c r="J4223" t="s">
        <v>3261</v>
      </c>
      <c r="K4223">
        <v>13701</v>
      </c>
      <c r="L4223">
        <v>5</v>
      </c>
    </row>
    <row r="4224" spans="1:12" x14ac:dyDescent="0.45">
      <c r="A4224" t="str">
        <f t="shared" si="65"/>
        <v>A4223</v>
      </c>
      <c r="B4224" t="s">
        <v>2778</v>
      </c>
      <c r="C4224" t="s">
        <v>3241</v>
      </c>
      <c r="D4224" t="s">
        <v>3256</v>
      </c>
      <c r="E4224" s="2">
        <v>45798</v>
      </c>
      <c r="F4224">
        <v>19</v>
      </c>
      <c r="G4224" t="s">
        <v>3257</v>
      </c>
      <c r="H4224" s="2">
        <v>45803</v>
      </c>
      <c r="I4224" t="s">
        <v>3264</v>
      </c>
      <c r="J4224" t="s">
        <v>3262</v>
      </c>
      <c r="K4224">
        <v>4695</v>
      </c>
      <c r="L4224">
        <v>5</v>
      </c>
    </row>
    <row r="4225" spans="1:12" x14ac:dyDescent="0.45">
      <c r="A4225" t="str">
        <f t="shared" si="65"/>
        <v>A4224</v>
      </c>
      <c r="B4225" t="s">
        <v>2742</v>
      </c>
      <c r="C4225" t="s">
        <v>3238</v>
      </c>
      <c r="D4225" t="s">
        <v>3256</v>
      </c>
      <c r="E4225" s="2">
        <v>45770</v>
      </c>
      <c r="F4225">
        <v>20</v>
      </c>
      <c r="G4225" t="s">
        <v>3257</v>
      </c>
      <c r="H4225" s="2">
        <v>45774</v>
      </c>
      <c r="I4225" t="s">
        <v>3264</v>
      </c>
      <c r="J4225" t="s">
        <v>3262</v>
      </c>
      <c r="K4225">
        <v>2918</v>
      </c>
      <c r="L4225">
        <v>4</v>
      </c>
    </row>
    <row r="4226" spans="1:12" x14ac:dyDescent="0.45">
      <c r="A4226" t="str">
        <f t="shared" si="65"/>
        <v>A4225</v>
      </c>
      <c r="B4226" t="s">
        <v>2779</v>
      </c>
      <c r="C4226" t="s">
        <v>3235</v>
      </c>
      <c r="D4226" t="s">
        <v>3254</v>
      </c>
      <c r="E4226" s="2">
        <v>45907</v>
      </c>
      <c r="F4226">
        <v>19</v>
      </c>
      <c r="G4226" t="s">
        <v>3260</v>
      </c>
      <c r="H4226" s="2">
        <v>45909</v>
      </c>
      <c r="I4226" t="s">
        <v>3263</v>
      </c>
      <c r="J4226" t="s">
        <v>3262</v>
      </c>
      <c r="K4226">
        <v>4779</v>
      </c>
      <c r="L4226">
        <v>2</v>
      </c>
    </row>
    <row r="4227" spans="1:12" x14ac:dyDescent="0.45">
      <c r="A4227" t="str">
        <f t="shared" ref="A4227:A4290" si="66">"A"&amp;TEXT(ROW()-1,"0000")</f>
        <v>A4226</v>
      </c>
      <c r="B4227" t="s">
        <v>2482</v>
      </c>
      <c r="C4227" t="s">
        <v>3235</v>
      </c>
      <c r="D4227" t="s">
        <v>3252</v>
      </c>
      <c r="E4227" s="2">
        <v>45847</v>
      </c>
      <c r="F4227">
        <v>12</v>
      </c>
      <c r="G4227" t="s">
        <v>3260</v>
      </c>
      <c r="H4227" s="2">
        <v>45850</v>
      </c>
      <c r="I4227" t="s">
        <v>3263</v>
      </c>
      <c r="J4227" t="s">
        <v>3262</v>
      </c>
      <c r="K4227">
        <v>2890</v>
      </c>
      <c r="L4227">
        <v>3</v>
      </c>
    </row>
    <row r="4228" spans="1:12" x14ac:dyDescent="0.45">
      <c r="A4228" t="str">
        <f t="shared" si="66"/>
        <v>A4227</v>
      </c>
      <c r="B4228" t="s">
        <v>462</v>
      </c>
      <c r="C4228" t="s">
        <v>3235</v>
      </c>
      <c r="D4228" t="s">
        <v>3258</v>
      </c>
      <c r="E4228" s="2">
        <v>45957</v>
      </c>
      <c r="F4228">
        <v>11</v>
      </c>
      <c r="G4228" t="s">
        <v>3260</v>
      </c>
      <c r="H4228" s="2">
        <v>45962</v>
      </c>
      <c r="I4228" t="s">
        <v>3263</v>
      </c>
      <c r="J4228" t="s">
        <v>3262</v>
      </c>
      <c r="K4228">
        <v>3599</v>
      </c>
      <c r="L4228">
        <v>5</v>
      </c>
    </row>
    <row r="4229" spans="1:12" x14ac:dyDescent="0.45">
      <c r="A4229" t="str">
        <f t="shared" si="66"/>
        <v>A4228</v>
      </c>
      <c r="B4229" t="s">
        <v>107</v>
      </c>
      <c r="C4229" t="s">
        <v>3241</v>
      </c>
      <c r="D4229" t="s">
        <v>3258</v>
      </c>
      <c r="E4229" s="2">
        <v>45743</v>
      </c>
      <c r="F4229">
        <v>12</v>
      </c>
      <c r="G4229" t="s">
        <v>3260</v>
      </c>
      <c r="H4229" s="2">
        <v>45746</v>
      </c>
      <c r="I4229" t="s">
        <v>3263</v>
      </c>
      <c r="J4229" t="s">
        <v>3262</v>
      </c>
      <c r="K4229">
        <v>3288</v>
      </c>
      <c r="L4229">
        <v>3</v>
      </c>
    </row>
    <row r="4230" spans="1:12" x14ac:dyDescent="0.45">
      <c r="A4230" t="str">
        <f t="shared" si="66"/>
        <v>A4229</v>
      </c>
      <c r="B4230" t="s">
        <v>2780</v>
      </c>
      <c r="C4230" t="s">
        <v>3241</v>
      </c>
      <c r="D4230" t="s">
        <v>3250</v>
      </c>
      <c r="E4230" s="2">
        <v>45817</v>
      </c>
      <c r="F4230">
        <v>12</v>
      </c>
      <c r="G4230" t="s">
        <v>3260</v>
      </c>
      <c r="H4230" s="2">
        <v>45825</v>
      </c>
      <c r="I4230" t="s">
        <v>3263</v>
      </c>
      <c r="J4230" t="s">
        <v>3262</v>
      </c>
      <c r="K4230">
        <v>3100</v>
      </c>
      <c r="L4230">
        <v>8</v>
      </c>
    </row>
    <row r="4231" spans="1:12" x14ac:dyDescent="0.45">
      <c r="A4231" t="str">
        <f t="shared" si="66"/>
        <v>A4230</v>
      </c>
      <c r="B4231" t="s">
        <v>104</v>
      </c>
      <c r="C4231" t="s">
        <v>3241</v>
      </c>
      <c r="D4231" t="s">
        <v>3256</v>
      </c>
      <c r="E4231" s="2">
        <v>45973</v>
      </c>
      <c r="F4231">
        <v>18</v>
      </c>
      <c r="G4231" t="s">
        <v>3257</v>
      </c>
      <c r="H4231" s="2">
        <v>45977</v>
      </c>
      <c r="I4231" t="s">
        <v>3263</v>
      </c>
      <c r="J4231" t="s">
        <v>3261</v>
      </c>
      <c r="K4231">
        <v>9115</v>
      </c>
      <c r="L4231">
        <v>4</v>
      </c>
    </row>
    <row r="4232" spans="1:12" x14ac:dyDescent="0.45">
      <c r="A4232" t="str">
        <f t="shared" si="66"/>
        <v>A4231</v>
      </c>
      <c r="B4232" t="s">
        <v>2781</v>
      </c>
      <c r="C4232" t="s">
        <v>3238</v>
      </c>
      <c r="D4232" t="s">
        <v>3254</v>
      </c>
      <c r="E4232" s="2">
        <v>45918</v>
      </c>
      <c r="F4232">
        <v>17</v>
      </c>
      <c r="G4232" t="s">
        <v>3257</v>
      </c>
      <c r="H4232" s="2">
        <v>45919</v>
      </c>
      <c r="I4232" t="s">
        <v>3263</v>
      </c>
      <c r="J4232" t="s">
        <v>3262</v>
      </c>
      <c r="K4232">
        <v>3088</v>
      </c>
      <c r="L4232">
        <v>1</v>
      </c>
    </row>
    <row r="4233" spans="1:12" x14ac:dyDescent="0.45">
      <c r="A4233" t="str">
        <f t="shared" si="66"/>
        <v>A4232</v>
      </c>
      <c r="B4233" t="s">
        <v>2782</v>
      </c>
      <c r="C4233" t="s">
        <v>3235</v>
      </c>
      <c r="D4233" t="s">
        <v>3256</v>
      </c>
      <c r="E4233" s="2">
        <v>45698</v>
      </c>
      <c r="F4233">
        <v>20</v>
      </c>
      <c r="G4233" t="s">
        <v>3257</v>
      </c>
      <c r="H4233" s="2">
        <v>45700</v>
      </c>
      <c r="I4233" t="s">
        <v>3264</v>
      </c>
      <c r="J4233" t="s">
        <v>3261</v>
      </c>
      <c r="K4233">
        <v>13479</v>
      </c>
      <c r="L4233">
        <v>2</v>
      </c>
    </row>
    <row r="4234" spans="1:12" x14ac:dyDescent="0.45">
      <c r="A4234" t="str">
        <f t="shared" si="66"/>
        <v>A4233</v>
      </c>
      <c r="B4234" t="s">
        <v>84</v>
      </c>
      <c r="C4234" t="s">
        <v>3235</v>
      </c>
      <c r="D4234" t="s">
        <v>3248</v>
      </c>
      <c r="E4234" s="2">
        <v>45940</v>
      </c>
      <c r="F4234">
        <v>18</v>
      </c>
      <c r="G4234" t="s">
        <v>3260</v>
      </c>
      <c r="H4234" s="2">
        <v>45943</v>
      </c>
      <c r="I4234" t="s">
        <v>3263</v>
      </c>
      <c r="J4234" t="s">
        <v>3262</v>
      </c>
      <c r="K4234">
        <v>4219</v>
      </c>
      <c r="L4234">
        <v>3</v>
      </c>
    </row>
    <row r="4235" spans="1:12" x14ac:dyDescent="0.45">
      <c r="A4235" t="str">
        <f t="shared" si="66"/>
        <v>A4234</v>
      </c>
      <c r="B4235" t="s">
        <v>2783</v>
      </c>
      <c r="C4235" t="s">
        <v>3235</v>
      </c>
      <c r="D4235" t="s">
        <v>3248</v>
      </c>
      <c r="E4235" s="2">
        <v>45789</v>
      </c>
      <c r="F4235">
        <v>11</v>
      </c>
      <c r="G4235" t="s">
        <v>3257</v>
      </c>
      <c r="H4235" s="2">
        <v>45796</v>
      </c>
      <c r="I4235" t="s">
        <v>3263</v>
      </c>
      <c r="J4235" t="s">
        <v>3262</v>
      </c>
      <c r="K4235">
        <v>3066</v>
      </c>
      <c r="L4235">
        <v>7</v>
      </c>
    </row>
    <row r="4236" spans="1:12" x14ac:dyDescent="0.45">
      <c r="A4236" t="str">
        <f t="shared" si="66"/>
        <v>A4235</v>
      </c>
      <c r="B4236" t="s">
        <v>2600</v>
      </c>
      <c r="C4236" t="s">
        <v>3235</v>
      </c>
      <c r="D4236" t="s">
        <v>3256</v>
      </c>
      <c r="E4236" s="2">
        <v>45987</v>
      </c>
      <c r="F4236">
        <v>21</v>
      </c>
      <c r="G4236" t="s">
        <v>3257</v>
      </c>
      <c r="H4236" s="2">
        <v>45989</v>
      </c>
      <c r="I4236" t="s">
        <v>3263</v>
      </c>
      <c r="J4236" t="s">
        <v>3262</v>
      </c>
      <c r="K4236">
        <v>2413</v>
      </c>
      <c r="L4236">
        <v>2</v>
      </c>
    </row>
    <row r="4237" spans="1:12" x14ac:dyDescent="0.45">
      <c r="A4237" t="str">
        <f t="shared" si="66"/>
        <v>A4236</v>
      </c>
      <c r="B4237" t="s">
        <v>2784</v>
      </c>
      <c r="C4237" t="s">
        <v>3235</v>
      </c>
      <c r="D4237" t="s">
        <v>3248</v>
      </c>
      <c r="E4237" s="2">
        <v>45922</v>
      </c>
      <c r="F4237">
        <v>16</v>
      </c>
      <c r="G4237" t="s">
        <v>3260</v>
      </c>
      <c r="H4237" s="2">
        <v>45926</v>
      </c>
      <c r="I4237" t="s">
        <v>3263</v>
      </c>
      <c r="J4237" t="s">
        <v>3262</v>
      </c>
      <c r="K4237">
        <v>4382</v>
      </c>
      <c r="L4237">
        <v>4</v>
      </c>
    </row>
    <row r="4238" spans="1:12" x14ac:dyDescent="0.45">
      <c r="A4238" t="str">
        <f t="shared" si="66"/>
        <v>A4237</v>
      </c>
      <c r="B4238" t="s">
        <v>1162</v>
      </c>
      <c r="C4238" t="s">
        <v>3235</v>
      </c>
      <c r="D4238" t="s">
        <v>3256</v>
      </c>
      <c r="E4238" s="2">
        <v>45858</v>
      </c>
      <c r="F4238">
        <v>22</v>
      </c>
      <c r="G4238" t="s">
        <v>3257</v>
      </c>
      <c r="H4238" s="2">
        <v>45862</v>
      </c>
      <c r="I4238" t="s">
        <v>3263</v>
      </c>
      <c r="J4238" t="s">
        <v>3262</v>
      </c>
      <c r="K4238">
        <v>3554</v>
      </c>
      <c r="L4238">
        <v>4</v>
      </c>
    </row>
    <row r="4239" spans="1:12" x14ac:dyDescent="0.45">
      <c r="A4239" t="str">
        <f t="shared" si="66"/>
        <v>A4238</v>
      </c>
      <c r="B4239" t="s">
        <v>636</v>
      </c>
      <c r="C4239" t="s">
        <v>3235</v>
      </c>
      <c r="D4239" t="s">
        <v>3252</v>
      </c>
      <c r="E4239" s="2">
        <v>46005</v>
      </c>
      <c r="F4239">
        <v>13</v>
      </c>
      <c r="G4239" t="s">
        <v>3257</v>
      </c>
      <c r="H4239" s="2">
        <v>46011</v>
      </c>
      <c r="I4239" t="s">
        <v>3263</v>
      </c>
      <c r="J4239" t="s">
        <v>3262</v>
      </c>
      <c r="K4239">
        <v>4072</v>
      </c>
      <c r="L4239">
        <v>6</v>
      </c>
    </row>
    <row r="4240" spans="1:12" x14ac:dyDescent="0.45">
      <c r="A4240" t="str">
        <f t="shared" si="66"/>
        <v>A4239</v>
      </c>
      <c r="B4240" t="s">
        <v>2168</v>
      </c>
      <c r="C4240" t="s">
        <v>3235</v>
      </c>
      <c r="D4240" t="s">
        <v>3248</v>
      </c>
      <c r="E4240" s="2">
        <v>45819</v>
      </c>
      <c r="F4240">
        <v>16</v>
      </c>
      <c r="G4240" t="s">
        <v>3260</v>
      </c>
      <c r="H4240" s="2">
        <v>45822</v>
      </c>
      <c r="I4240" t="s">
        <v>3263</v>
      </c>
      <c r="J4240" t="s">
        <v>3262</v>
      </c>
      <c r="K4240">
        <v>2676</v>
      </c>
      <c r="L4240">
        <v>3</v>
      </c>
    </row>
    <row r="4241" spans="1:12" x14ac:dyDescent="0.45">
      <c r="A4241" t="str">
        <f t="shared" si="66"/>
        <v>A4240</v>
      </c>
      <c r="B4241" t="s">
        <v>553</v>
      </c>
      <c r="C4241" t="s">
        <v>3235</v>
      </c>
      <c r="D4241" t="s">
        <v>3258</v>
      </c>
      <c r="E4241" s="2">
        <v>45810</v>
      </c>
      <c r="F4241">
        <v>16</v>
      </c>
      <c r="G4241" t="s">
        <v>3257</v>
      </c>
      <c r="H4241" s="2">
        <v>45813</v>
      </c>
      <c r="I4241" t="s">
        <v>3263</v>
      </c>
      <c r="J4241" t="s">
        <v>3262</v>
      </c>
      <c r="K4241">
        <v>2512</v>
      </c>
      <c r="L4241">
        <v>3</v>
      </c>
    </row>
    <row r="4242" spans="1:12" x14ac:dyDescent="0.45">
      <c r="A4242" t="str">
        <f t="shared" si="66"/>
        <v>A4241</v>
      </c>
      <c r="B4242" t="s">
        <v>2785</v>
      </c>
      <c r="C4242" t="s">
        <v>3238</v>
      </c>
      <c r="D4242" t="s">
        <v>3248</v>
      </c>
      <c r="E4242" s="2">
        <v>45780</v>
      </c>
      <c r="F4242">
        <v>12</v>
      </c>
      <c r="G4242" t="s">
        <v>3260</v>
      </c>
      <c r="H4242" s="2">
        <v>45783</v>
      </c>
      <c r="I4242" t="s">
        <v>3263</v>
      </c>
      <c r="J4242" t="s">
        <v>3262</v>
      </c>
      <c r="K4242">
        <v>3895</v>
      </c>
      <c r="L4242">
        <v>3</v>
      </c>
    </row>
    <row r="4243" spans="1:12" x14ac:dyDescent="0.45">
      <c r="A4243" t="str">
        <f t="shared" si="66"/>
        <v>A4242</v>
      </c>
      <c r="B4243" t="s">
        <v>2786</v>
      </c>
      <c r="C4243" t="s">
        <v>3238</v>
      </c>
      <c r="D4243" t="s">
        <v>3248</v>
      </c>
      <c r="E4243" s="2">
        <v>45933</v>
      </c>
      <c r="F4243">
        <v>18</v>
      </c>
      <c r="G4243" t="s">
        <v>3260</v>
      </c>
      <c r="H4243" s="2">
        <v>45940</v>
      </c>
      <c r="I4243" t="s">
        <v>3263</v>
      </c>
      <c r="J4243" t="s">
        <v>3262</v>
      </c>
      <c r="K4243">
        <v>3957</v>
      </c>
      <c r="L4243">
        <v>7</v>
      </c>
    </row>
    <row r="4244" spans="1:12" x14ac:dyDescent="0.45">
      <c r="A4244" t="str">
        <f t="shared" si="66"/>
        <v>A4243</v>
      </c>
      <c r="B4244" t="s">
        <v>1336</v>
      </c>
      <c r="C4244" t="s">
        <v>3241</v>
      </c>
      <c r="D4244" t="s">
        <v>3258</v>
      </c>
      <c r="E4244" s="2">
        <v>45777</v>
      </c>
      <c r="F4244">
        <v>8</v>
      </c>
      <c r="G4244" t="s">
        <v>3260</v>
      </c>
      <c r="H4244" s="2">
        <v>45779</v>
      </c>
      <c r="I4244" t="s">
        <v>3263</v>
      </c>
      <c r="J4244" t="s">
        <v>3262</v>
      </c>
      <c r="K4244">
        <v>2534</v>
      </c>
      <c r="L4244">
        <v>2</v>
      </c>
    </row>
    <row r="4245" spans="1:12" x14ac:dyDescent="0.45">
      <c r="A4245" t="str">
        <f t="shared" si="66"/>
        <v>A4244</v>
      </c>
      <c r="B4245" t="s">
        <v>2034</v>
      </c>
      <c r="C4245" t="s">
        <v>3235</v>
      </c>
      <c r="D4245" t="s">
        <v>3256</v>
      </c>
      <c r="E4245" s="2">
        <v>45971</v>
      </c>
      <c r="F4245">
        <v>21</v>
      </c>
      <c r="G4245" t="s">
        <v>3257</v>
      </c>
      <c r="H4245" s="2">
        <v>45974</v>
      </c>
      <c r="I4245" t="s">
        <v>3264</v>
      </c>
      <c r="J4245" t="s">
        <v>3261</v>
      </c>
      <c r="K4245">
        <v>8168</v>
      </c>
      <c r="L4245">
        <v>3</v>
      </c>
    </row>
    <row r="4246" spans="1:12" x14ac:dyDescent="0.45">
      <c r="A4246" t="str">
        <f t="shared" si="66"/>
        <v>A4245</v>
      </c>
      <c r="B4246" t="s">
        <v>1874</v>
      </c>
      <c r="C4246" t="s">
        <v>3238</v>
      </c>
      <c r="D4246" t="s">
        <v>3258</v>
      </c>
      <c r="E4246" s="2">
        <v>45709</v>
      </c>
      <c r="F4246">
        <v>11</v>
      </c>
      <c r="G4246" t="s">
        <v>3257</v>
      </c>
      <c r="H4246" s="2">
        <v>45713</v>
      </c>
      <c r="I4246" t="s">
        <v>3263</v>
      </c>
      <c r="J4246" t="s">
        <v>3262</v>
      </c>
      <c r="K4246">
        <v>2883</v>
      </c>
      <c r="L4246">
        <v>4</v>
      </c>
    </row>
    <row r="4247" spans="1:12" x14ac:dyDescent="0.45">
      <c r="A4247" t="str">
        <f t="shared" si="66"/>
        <v>A4246</v>
      </c>
      <c r="B4247" t="s">
        <v>2787</v>
      </c>
      <c r="C4247" t="s">
        <v>3238</v>
      </c>
      <c r="D4247" t="s">
        <v>3252</v>
      </c>
      <c r="E4247" s="2">
        <v>45686</v>
      </c>
      <c r="F4247">
        <v>11</v>
      </c>
      <c r="G4247" t="s">
        <v>3257</v>
      </c>
      <c r="H4247" s="2">
        <v>45690</v>
      </c>
      <c r="I4247" t="s">
        <v>3263</v>
      </c>
      <c r="J4247" t="s">
        <v>3262</v>
      </c>
      <c r="K4247">
        <v>3063</v>
      </c>
      <c r="L4247">
        <v>4</v>
      </c>
    </row>
    <row r="4248" spans="1:12" x14ac:dyDescent="0.45">
      <c r="A4248" t="str">
        <f t="shared" si="66"/>
        <v>A4247</v>
      </c>
      <c r="B4248" t="s">
        <v>2788</v>
      </c>
      <c r="C4248" t="s">
        <v>3238</v>
      </c>
      <c r="D4248" t="s">
        <v>3254</v>
      </c>
      <c r="E4248" s="2">
        <v>45801</v>
      </c>
      <c r="F4248">
        <v>11</v>
      </c>
      <c r="G4248" t="s">
        <v>3260</v>
      </c>
      <c r="H4248" s="2">
        <v>45802</v>
      </c>
      <c r="I4248" t="s">
        <v>3263</v>
      </c>
      <c r="J4248" t="s">
        <v>3262</v>
      </c>
      <c r="K4248">
        <v>3362</v>
      </c>
      <c r="L4248">
        <v>1</v>
      </c>
    </row>
    <row r="4249" spans="1:12" x14ac:dyDescent="0.45">
      <c r="A4249" t="str">
        <f t="shared" si="66"/>
        <v>A4248</v>
      </c>
      <c r="B4249" t="s">
        <v>2193</v>
      </c>
      <c r="C4249" t="s">
        <v>3238</v>
      </c>
      <c r="D4249" t="s">
        <v>3248</v>
      </c>
      <c r="E4249" s="2">
        <v>45853</v>
      </c>
      <c r="F4249">
        <v>19</v>
      </c>
      <c r="G4249" t="s">
        <v>3257</v>
      </c>
      <c r="H4249" s="2">
        <v>45857</v>
      </c>
      <c r="I4249" t="s">
        <v>3263</v>
      </c>
      <c r="J4249" t="s">
        <v>3261</v>
      </c>
      <c r="K4249">
        <v>11623</v>
      </c>
      <c r="L4249">
        <v>4</v>
      </c>
    </row>
    <row r="4250" spans="1:12" x14ac:dyDescent="0.45">
      <c r="A4250" t="str">
        <f t="shared" si="66"/>
        <v>A4249</v>
      </c>
      <c r="B4250" t="s">
        <v>2454</v>
      </c>
      <c r="C4250" t="s">
        <v>3235</v>
      </c>
      <c r="D4250" t="s">
        <v>3256</v>
      </c>
      <c r="E4250" s="2">
        <v>45881</v>
      </c>
      <c r="F4250">
        <v>18</v>
      </c>
      <c r="G4250" t="s">
        <v>3257</v>
      </c>
      <c r="H4250" s="2">
        <v>45884</v>
      </c>
      <c r="I4250" t="s">
        <v>3264</v>
      </c>
      <c r="J4250" t="s">
        <v>3262</v>
      </c>
      <c r="K4250">
        <v>2489</v>
      </c>
      <c r="L4250">
        <v>3</v>
      </c>
    </row>
    <row r="4251" spans="1:12" x14ac:dyDescent="0.45">
      <c r="A4251" t="str">
        <f t="shared" si="66"/>
        <v>A4250</v>
      </c>
      <c r="B4251" t="s">
        <v>2677</v>
      </c>
      <c r="C4251" t="s">
        <v>3238</v>
      </c>
      <c r="D4251" t="s">
        <v>3252</v>
      </c>
      <c r="E4251" s="2">
        <v>45679</v>
      </c>
      <c r="F4251">
        <v>18</v>
      </c>
      <c r="G4251" t="s">
        <v>3257</v>
      </c>
      <c r="H4251" s="2">
        <v>45685</v>
      </c>
      <c r="I4251" t="s">
        <v>3263</v>
      </c>
      <c r="J4251" t="s">
        <v>3262</v>
      </c>
      <c r="K4251">
        <v>2841</v>
      </c>
      <c r="L4251">
        <v>6</v>
      </c>
    </row>
    <row r="4252" spans="1:12" x14ac:dyDescent="0.45">
      <c r="A4252" t="str">
        <f t="shared" si="66"/>
        <v>A4251</v>
      </c>
      <c r="B4252" t="s">
        <v>2688</v>
      </c>
      <c r="C4252" t="s">
        <v>3238</v>
      </c>
      <c r="D4252" t="s">
        <v>3254</v>
      </c>
      <c r="E4252" s="2">
        <v>45956</v>
      </c>
      <c r="F4252">
        <v>9</v>
      </c>
      <c r="G4252" t="s">
        <v>3260</v>
      </c>
      <c r="H4252" s="2">
        <v>45958</v>
      </c>
      <c r="I4252" t="s">
        <v>3263</v>
      </c>
      <c r="J4252" t="s">
        <v>3262</v>
      </c>
      <c r="K4252">
        <v>4863</v>
      </c>
      <c r="L4252">
        <v>2</v>
      </c>
    </row>
    <row r="4253" spans="1:12" x14ac:dyDescent="0.45">
      <c r="A4253" t="str">
        <f t="shared" si="66"/>
        <v>A4252</v>
      </c>
      <c r="B4253" t="s">
        <v>2424</v>
      </c>
      <c r="C4253" t="s">
        <v>3238</v>
      </c>
      <c r="D4253" t="s">
        <v>3258</v>
      </c>
      <c r="E4253" s="2">
        <v>45829</v>
      </c>
      <c r="F4253">
        <v>20</v>
      </c>
      <c r="G4253" t="s">
        <v>3257</v>
      </c>
      <c r="H4253" s="2">
        <v>45833</v>
      </c>
      <c r="I4253" t="s">
        <v>3263</v>
      </c>
      <c r="J4253" t="s">
        <v>3262</v>
      </c>
      <c r="K4253">
        <v>2940</v>
      </c>
      <c r="L4253">
        <v>4</v>
      </c>
    </row>
    <row r="4254" spans="1:12" x14ac:dyDescent="0.45">
      <c r="A4254" t="str">
        <f t="shared" si="66"/>
        <v>A4253</v>
      </c>
      <c r="B4254" t="s">
        <v>778</v>
      </c>
      <c r="C4254" t="s">
        <v>3235</v>
      </c>
      <c r="D4254" t="s">
        <v>3252</v>
      </c>
      <c r="E4254" s="2">
        <v>45934</v>
      </c>
      <c r="F4254">
        <v>16</v>
      </c>
      <c r="G4254" t="s">
        <v>3260</v>
      </c>
      <c r="H4254" s="2">
        <v>45940</v>
      </c>
      <c r="I4254" t="s">
        <v>3263</v>
      </c>
      <c r="J4254" t="s">
        <v>3262</v>
      </c>
      <c r="K4254">
        <v>4446</v>
      </c>
      <c r="L4254">
        <v>6</v>
      </c>
    </row>
    <row r="4255" spans="1:12" x14ac:dyDescent="0.45">
      <c r="A4255" t="str">
        <f t="shared" si="66"/>
        <v>A4254</v>
      </c>
      <c r="B4255" t="s">
        <v>2789</v>
      </c>
      <c r="C4255" t="s">
        <v>3238</v>
      </c>
      <c r="D4255" t="s">
        <v>3248</v>
      </c>
      <c r="E4255" s="2">
        <v>45995</v>
      </c>
      <c r="F4255">
        <v>19</v>
      </c>
      <c r="G4255" t="s">
        <v>3257</v>
      </c>
      <c r="H4255" s="2">
        <v>46001</v>
      </c>
      <c r="I4255" t="s">
        <v>3263</v>
      </c>
      <c r="J4255" t="s">
        <v>3262</v>
      </c>
      <c r="K4255">
        <v>4132</v>
      </c>
      <c r="L4255">
        <v>6</v>
      </c>
    </row>
    <row r="4256" spans="1:12" x14ac:dyDescent="0.45">
      <c r="A4256" t="str">
        <f t="shared" si="66"/>
        <v>A4255</v>
      </c>
      <c r="B4256" t="s">
        <v>2790</v>
      </c>
      <c r="C4256" t="s">
        <v>3235</v>
      </c>
      <c r="D4256" t="s">
        <v>3252</v>
      </c>
      <c r="E4256" s="2">
        <v>45683</v>
      </c>
      <c r="F4256">
        <v>15</v>
      </c>
      <c r="G4256" t="s">
        <v>3260</v>
      </c>
      <c r="H4256" s="2">
        <v>45685</v>
      </c>
      <c r="I4256" t="s">
        <v>3263</v>
      </c>
      <c r="J4256" t="s">
        <v>3262</v>
      </c>
      <c r="K4256">
        <v>3916</v>
      </c>
      <c r="L4256">
        <v>2</v>
      </c>
    </row>
    <row r="4257" spans="1:12" x14ac:dyDescent="0.45">
      <c r="A4257" t="str">
        <f t="shared" si="66"/>
        <v>A4256</v>
      </c>
      <c r="B4257" t="s">
        <v>2791</v>
      </c>
      <c r="C4257" t="s">
        <v>3235</v>
      </c>
      <c r="D4257" t="s">
        <v>3258</v>
      </c>
      <c r="E4257" s="2">
        <v>45749</v>
      </c>
      <c r="F4257">
        <v>9</v>
      </c>
      <c r="G4257" t="s">
        <v>3260</v>
      </c>
      <c r="H4257" s="2">
        <v>45753</v>
      </c>
      <c r="I4257" t="s">
        <v>3263</v>
      </c>
      <c r="J4257" t="s">
        <v>3262</v>
      </c>
      <c r="K4257">
        <v>3650</v>
      </c>
      <c r="L4257">
        <v>4</v>
      </c>
    </row>
    <row r="4258" spans="1:12" x14ac:dyDescent="0.45">
      <c r="A4258" t="str">
        <f t="shared" si="66"/>
        <v>A4257</v>
      </c>
      <c r="B4258" t="s">
        <v>311</v>
      </c>
      <c r="C4258" t="s">
        <v>3238</v>
      </c>
      <c r="D4258" t="s">
        <v>3258</v>
      </c>
      <c r="E4258" s="2">
        <v>45952</v>
      </c>
      <c r="F4258">
        <v>11</v>
      </c>
      <c r="G4258" t="s">
        <v>3260</v>
      </c>
      <c r="H4258" s="2">
        <v>45956</v>
      </c>
      <c r="I4258" t="s">
        <v>3263</v>
      </c>
      <c r="J4258" t="s">
        <v>3262</v>
      </c>
      <c r="K4258">
        <v>3833</v>
      </c>
      <c r="L4258">
        <v>4</v>
      </c>
    </row>
    <row r="4259" spans="1:12" x14ac:dyDescent="0.45">
      <c r="A4259" t="str">
        <f t="shared" si="66"/>
        <v>A4258</v>
      </c>
      <c r="B4259" t="s">
        <v>2435</v>
      </c>
      <c r="C4259" t="s">
        <v>3235</v>
      </c>
      <c r="D4259" t="s">
        <v>3252</v>
      </c>
      <c r="E4259" s="2">
        <v>46021</v>
      </c>
      <c r="F4259">
        <v>19</v>
      </c>
      <c r="G4259" t="s">
        <v>3260</v>
      </c>
      <c r="H4259" s="2">
        <v>46024</v>
      </c>
      <c r="I4259" t="s">
        <v>3263</v>
      </c>
      <c r="J4259" t="s">
        <v>3262</v>
      </c>
      <c r="K4259">
        <v>2386</v>
      </c>
      <c r="L4259">
        <v>3</v>
      </c>
    </row>
    <row r="4260" spans="1:12" x14ac:dyDescent="0.45">
      <c r="A4260" t="str">
        <f t="shared" si="66"/>
        <v>A4259</v>
      </c>
      <c r="B4260" t="s">
        <v>1358</v>
      </c>
      <c r="C4260" t="s">
        <v>3235</v>
      </c>
      <c r="D4260" t="s">
        <v>3258</v>
      </c>
      <c r="E4260" s="2">
        <v>45896</v>
      </c>
      <c r="F4260">
        <v>15</v>
      </c>
      <c r="G4260" t="s">
        <v>3260</v>
      </c>
      <c r="H4260" s="2">
        <v>45899</v>
      </c>
      <c r="I4260" t="s">
        <v>3263</v>
      </c>
      <c r="J4260" t="s">
        <v>3262</v>
      </c>
      <c r="K4260">
        <v>2682</v>
      </c>
      <c r="L4260">
        <v>3</v>
      </c>
    </row>
    <row r="4261" spans="1:12" x14ac:dyDescent="0.45">
      <c r="A4261" t="str">
        <f t="shared" si="66"/>
        <v>A4260</v>
      </c>
      <c r="B4261" t="s">
        <v>2720</v>
      </c>
      <c r="C4261" t="s">
        <v>3238</v>
      </c>
      <c r="D4261" t="s">
        <v>3254</v>
      </c>
      <c r="E4261" s="2">
        <v>45886</v>
      </c>
      <c r="F4261">
        <v>19</v>
      </c>
      <c r="G4261" t="s">
        <v>3260</v>
      </c>
      <c r="H4261" s="2">
        <v>45887</v>
      </c>
      <c r="I4261" t="s">
        <v>3263</v>
      </c>
      <c r="J4261" t="s">
        <v>3262</v>
      </c>
      <c r="K4261">
        <v>3160</v>
      </c>
      <c r="L4261">
        <v>1</v>
      </c>
    </row>
    <row r="4262" spans="1:12" x14ac:dyDescent="0.45">
      <c r="A4262" t="str">
        <f t="shared" si="66"/>
        <v>A4261</v>
      </c>
      <c r="B4262" t="s">
        <v>2356</v>
      </c>
      <c r="C4262" t="s">
        <v>3238</v>
      </c>
      <c r="D4262" t="s">
        <v>3252</v>
      </c>
      <c r="E4262" s="2">
        <v>45686</v>
      </c>
      <c r="F4262">
        <v>19</v>
      </c>
      <c r="G4262" t="s">
        <v>3260</v>
      </c>
      <c r="H4262" s="2">
        <v>45690</v>
      </c>
      <c r="I4262" t="s">
        <v>3263</v>
      </c>
      <c r="J4262" t="s">
        <v>3262</v>
      </c>
      <c r="K4262">
        <v>3794</v>
      </c>
      <c r="L4262">
        <v>4</v>
      </c>
    </row>
    <row r="4263" spans="1:12" x14ac:dyDescent="0.45">
      <c r="A4263" t="str">
        <f t="shared" si="66"/>
        <v>A4262</v>
      </c>
      <c r="B4263" t="s">
        <v>2792</v>
      </c>
      <c r="C4263" t="s">
        <v>3238</v>
      </c>
      <c r="D4263" t="s">
        <v>3258</v>
      </c>
      <c r="E4263" s="2">
        <v>45694</v>
      </c>
      <c r="F4263">
        <v>15</v>
      </c>
      <c r="G4263" t="s">
        <v>3260</v>
      </c>
      <c r="H4263" s="2">
        <v>45696</v>
      </c>
      <c r="I4263" t="s">
        <v>3263</v>
      </c>
      <c r="J4263" t="s">
        <v>3262</v>
      </c>
      <c r="K4263">
        <v>4332</v>
      </c>
      <c r="L4263">
        <v>2</v>
      </c>
    </row>
    <row r="4264" spans="1:12" x14ac:dyDescent="0.45">
      <c r="A4264" t="str">
        <f t="shared" si="66"/>
        <v>A4263</v>
      </c>
      <c r="B4264" t="s">
        <v>2793</v>
      </c>
      <c r="C4264" t="s">
        <v>3238</v>
      </c>
      <c r="D4264" t="s">
        <v>3254</v>
      </c>
      <c r="E4264" s="2">
        <v>45839</v>
      </c>
      <c r="F4264">
        <v>12</v>
      </c>
      <c r="G4264" t="s">
        <v>3260</v>
      </c>
      <c r="H4264" s="2">
        <v>45841</v>
      </c>
      <c r="I4264" t="s">
        <v>3263</v>
      </c>
      <c r="J4264" t="s">
        <v>3262</v>
      </c>
      <c r="K4264">
        <v>3951</v>
      </c>
      <c r="L4264">
        <v>2</v>
      </c>
    </row>
    <row r="4265" spans="1:12" x14ac:dyDescent="0.45">
      <c r="A4265" t="str">
        <f t="shared" si="66"/>
        <v>A4264</v>
      </c>
      <c r="B4265" t="s">
        <v>1820</v>
      </c>
      <c r="C4265" t="s">
        <v>3235</v>
      </c>
      <c r="D4265" t="s">
        <v>3252</v>
      </c>
      <c r="E4265" s="2">
        <v>45908</v>
      </c>
      <c r="F4265">
        <v>20</v>
      </c>
      <c r="G4265" t="s">
        <v>3260</v>
      </c>
      <c r="H4265" s="2">
        <v>45912</v>
      </c>
      <c r="I4265" t="s">
        <v>3263</v>
      </c>
      <c r="J4265" t="s">
        <v>3262</v>
      </c>
      <c r="K4265">
        <v>3914</v>
      </c>
      <c r="L4265">
        <v>4</v>
      </c>
    </row>
    <row r="4266" spans="1:12" x14ac:dyDescent="0.45">
      <c r="A4266" t="str">
        <f t="shared" si="66"/>
        <v>A4265</v>
      </c>
      <c r="B4266" t="s">
        <v>1314</v>
      </c>
      <c r="C4266" t="s">
        <v>3235</v>
      </c>
      <c r="D4266" t="s">
        <v>3258</v>
      </c>
      <c r="E4266" s="2">
        <v>45729</v>
      </c>
      <c r="F4266">
        <v>9</v>
      </c>
      <c r="G4266" t="s">
        <v>3257</v>
      </c>
      <c r="H4266" s="2">
        <v>45735</v>
      </c>
      <c r="I4266" t="s">
        <v>3263</v>
      </c>
      <c r="J4266" t="s">
        <v>3262</v>
      </c>
      <c r="K4266">
        <v>3731</v>
      </c>
      <c r="L4266">
        <v>6</v>
      </c>
    </row>
    <row r="4267" spans="1:12" x14ac:dyDescent="0.45">
      <c r="A4267" t="str">
        <f t="shared" si="66"/>
        <v>A4266</v>
      </c>
      <c r="B4267" t="s">
        <v>2794</v>
      </c>
      <c r="C4267" t="s">
        <v>3241</v>
      </c>
      <c r="D4267" t="s">
        <v>3248</v>
      </c>
      <c r="E4267" s="2">
        <v>46012</v>
      </c>
      <c r="F4267">
        <v>13</v>
      </c>
      <c r="G4267" t="s">
        <v>3257</v>
      </c>
      <c r="H4267" s="2">
        <v>46019</v>
      </c>
      <c r="I4267" t="s">
        <v>3263</v>
      </c>
      <c r="J4267" t="s">
        <v>3261</v>
      </c>
      <c r="K4267">
        <v>11779</v>
      </c>
      <c r="L4267">
        <v>7</v>
      </c>
    </row>
    <row r="4268" spans="1:12" x14ac:dyDescent="0.45">
      <c r="A4268" t="str">
        <f t="shared" si="66"/>
        <v>A4267</v>
      </c>
      <c r="B4268" t="s">
        <v>2795</v>
      </c>
      <c r="C4268" t="s">
        <v>3235</v>
      </c>
      <c r="D4268" t="s">
        <v>3250</v>
      </c>
      <c r="E4268" s="2">
        <v>45878</v>
      </c>
      <c r="F4268">
        <v>18</v>
      </c>
      <c r="G4268" t="s">
        <v>3260</v>
      </c>
      <c r="H4268" s="2">
        <v>45886</v>
      </c>
      <c r="I4268" t="s">
        <v>3263</v>
      </c>
      <c r="J4268" t="s">
        <v>3262</v>
      </c>
      <c r="K4268">
        <v>4000</v>
      </c>
      <c r="L4268">
        <v>8</v>
      </c>
    </row>
    <row r="4269" spans="1:12" x14ac:dyDescent="0.45">
      <c r="A4269" t="str">
        <f t="shared" si="66"/>
        <v>A4268</v>
      </c>
      <c r="B4269" t="s">
        <v>2796</v>
      </c>
      <c r="C4269" t="s">
        <v>3241</v>
      </c>
      <c r="D4269" t="s">
        <v>3252</v>
      </c>
      <c r="E4269" s="2">
        <v>45987</v>
      </c>
      <c r="F4269">
        <v>16</v>
      </c>
      <c r="G4269" t="s">
        <v>3257</v>
      </c>
      <c r="H4269" s="2">
        <v>45993</v>
      </c>
      <c r="I4269" t="s">
        <v>3263</v>
      </c>
      <c r="J4269" t="s">
        <v>3262</v>
      </c>
      <c r="K4269">
        <v>2309</v>
      </c>
      <c r="L4269">
        <v>6</v>
      </c>
    </row>
    <row r="4270" spans="1:12" x14ac:dyDescent="0.45">
      <c r="A4270" t="str">
        <f t="shared" si="66"/>
        <v>A4269</v>
      </c>
      <c r="B4270" t="s">
        <v>2271</v>
      </c>
      <c r="C4270" t="s">
        <v>3235</v>
      </c>
      <c r="D4270" t="s">
        <v>3248</v>
      </c>
      <c r="E4270" s="2">
        <v>45893</v>
      </c>
      <c r="F4270">
        <v>19</v>
      </c>
      <c r="G4270" t="s">
        <v>3260</v>
      </c>
      <c r="H4270" s="2">
        <v>45897</v>
      </c>
      <c r="I4270" t="s">
        <v>3263</v>
      </c>
      <c r="J4270" t="s">
        <v>3261</v>
      </c>
      <c r="K4270">
        <v>9238</v>
      </c>
      <c r="L4270">
        <v>4</v>
      </c>
    </row>
    <row r="4271" spans="1:12" x14ac:dyDescent="0.45">
      <c r="A4271" t="str">
        <f t="shared" si="66"/>
        <v>A4270</v>
      </c>
      <c r="B4271" t="s">
        <v>2797</v>
      </c>
      <c r="C4271" t="s">
        <v>3238</v>
      </c>
      <c r="D4271" t="s">
        <v>3256</v>
      </c>
      <c r="E4271" s="2">
        <v>45795</v>
      </c>
      <c r="F4271">
        <v>18</v>
      </c>
      <c r="G4271" t="s">
        <v>3257</v>
      </c>
      <c r="H4271" s="2">
        <v>45797</v>
      </c>
      <c r="I4271" t="s">
        <v>3263</v>
      </c>
      <c r="J4271" t="s">
        <v>3262</v>
      </c>
      <c r="K4271">
        <v>3403</v>
      </c>
      <c r="L4271">
        <v>2</v>
      </c>
    </row>
    <row r="4272" spans="1:12" x14ac:dyDescent="0.45">
      <c r="A4272" t="str">
        <f t="shared" si="66"/>
        <v>A4271</v>
      </c>
      <c r="B4272" t="s">
        <v>2798</v>
      </c>
      <c r="C4272" t="s">
        <v>3235</v>
      </c>
      <c r="D4272" t="s">
        <v>3252</v>
      </c>
      <c r="E4272" s="2">
        <v>45662</v>
      </c>
      <c r="F4272">
        <v>19</v>
      </c>
      <c r="G4272" t="s">
        <v>3260</v>
      </c>
      <c r="H4272" s="2">
        <v>45666</v>
      </c>
      <c r="I4272" t="s">
        <v>3263</v>
      </c>
      <c r="J4272" t="s">
        <v>3262</v>
      </c>
      <c r="K4272">
        <v>3153</v>
      </c>
      <c r="L4272">
        <v>4</v>
      </c>
    </row>
    <row r="4273" spans="1:12" x14ac:dyDescent="0.45">
      <c r="A4273" t="str">
        <f t="shared" si="66"/>
        <v>A4272</v>
      </c>
      <c r="B4273" t="s">
        <v>2799</v>
      </c>
      <c r="C4273" t="s">
        <v>3235</v>
      </c>
      <c r="D4273" t="s">
        <v>3248</v>
      </c>
      <c r="E4273" s="2">
        <v>45687</v>
      </c>
      <c r="F4273">
        <v>16</v>
      </c>
      <c r="G4273" t="s">
        <v>3260</v>
      </c>
      <c r="H4273" s="2">
        <v>45692</v>
      </c>
      <c r="I4273" t="s">
        <v>3263</v>
      </c>
      <c r="J4273" t="s">
        <v>3261</v>
      </c>
      <c r="K4273">
        <v>13022</v>
      </c>
      <c r="L4273">
        <v>5</v>
      </c>
    </row>
    <row r="4274" spans="1:12" x14ac:dyDescent="0.45">
      <c r="A4274" t="str">
        <f t="shared" si="66"/>
        <v>A4273</v>
      </c>
      <c r="B4274" t="s">
        <v>180</v>
      </c>
      <c r="C4274" t="s">
        <v>3238</v>
      </c>
      <c r="D4274" t="s">
        <v>3256</v>
      </c>
      <c r="E4274" s="2">
        <v>45931</v>
      </c>
      <c r="F4274">
        <v>22</v>
      </c>
      <c r="G4274" t="s">
        <v>3257</v>
      </c>
      <c r="H4274" s="2">
        <v>45936</v>
      </c>
      <c r="I4274" t="s">
        <v>3263</v>
      </c>
      <c r="J4274" t="s">
        <v>3262</v>
      </c>
      <c r="K4274">
        <v>3925</v>
      </c>
      <c r="L4274">
        <v>5</v>
      </c>
    </row>
    <row r="4275" spans="1:12" x14ac:dyDescent="0.45">
      <c r="A4275" t="str">
        <f t="shared" si="66"/>
        <v>A4274</v>
      </c>
      <c r="B4275" t="s">
        <v>862</v>
      </c>
      <c r="C4275" t="s">
        <v>3238</v>
      </c>
      <c r="D4275" t="s">
        <v>3256</v>
      </c>
      <c r="E4275" s="2">
        <v>45977</v>
      </c>
      <c r="F4275">
        <v>23</v>
      </c>
      <c r="G4275" t="s">
        <v>3257</v>
      </c>
      <c r="H4275" s="2">
        <v>45981</v>
      </c>
      <c r="I4275" t="s">
        <v>3263</v>
      </c>
      <c r="J4275" t="s">
        <v>3262</v>
      </c>
      <c r="K4275">
        <v>2015</v>
      </c>
      <c r="L4275">
        <v>4</v>
      </c>
    </row>
    <row r="4276" spans="1:12" x14ac:dyDescent="0.45">
      <c r="A4276" t="str">
        <f t="shared" si="66"/>
        <v>A4275</v>
      </c>
      <c r="B4276" t="s">
        <v>2800</v>
      </c>
      <c r="C4276" t="s">
        <v>3238</v>
      </c>
      <c r="D4276" t="s">
        <v>3252</v>
      </c>
      <c r="E4276" s="2">
        <v>46016</v>
      </c>
      <c r="F4276">
        <v>16</v>
      </c>
      <c r="G4276" t="s">
        <v>3257</v>
      </c>
      <c r="H4276" s="2">
        <v>46019</v>
      </c>
      <c r="I4276" t="s">
        <v>3263</v>
      </c>
      <c r="J4276" t="s">
        <v>3262</v>
      </c>
      <c r="K4276">
        <v>4871</v>
      </c>
      <c r="L4276">
        <v>3</v>
      </c>
    </row>
    <row r="4277" spans="1:12" x14ac:dyDescent="0.45">
      <c r="A4277" t="str">
        <f t="shared" si="66"/>
        <v>A4276</v>
      </c>
      <c r="B4277" t="s">
        <v>2340</v>
      </c>
      <c r="C4277" t="s">
        <v>3241</v>
      </c>
      <c r="D4277" t="s">
        <v>3248</v>
      </c>
      <c r="E4277" s="2">
        <v>45721</v>
      </c>
      <c r="F4277">
        <v>13</v>
      </c>
      <c r="G4277" t="s">
        <v>3260</v>
      </c>
      <c r="H4277" s="2">
        <v>45727</v>
      </c>
      <c r="I4277" t="s">
        <v>3263</v>
      </c>
      <c r="J4277" t="s">
        <v>3262</v>
      </c>
      <c r="K4277">
        <v>2027</v>
      </c>
      <c r="L4277">
        <v>6</v>
      </c>
    </row>
    <row r="4278" spans="1:12" x14ac:dyDescent="0.45">
      <c r="A4278" t="str">
        <f t="shared" si="66"/>
        <v>A4277</v>
      </c>
      <c r="B4278" t="s">
        <v>2064</v>
      </c>
      <c r="C4278" t="s">
        <v>3238</v>
      </c>
      <c r="D4278" t="s">
        <v>3258</v>
      </c>
      <c r="E4278" s="2">
        <v>45683</v>
      </c>
      <c r="F4278">
        <v>17</v>
      </c>
      <c r="G4278" t="s">
        <v>3257</v>
      </c>
      <c r="H4278" s="2">
        <v>45688</v>
      </c>
      <c r="I4278" t="s">
        <v>3263</v>
      </c>
      <c r="J4278" t="s">
        <v>3262</v>
      </c>
      <c r="K4278">
        <v>4417</v>
      </c>
      <c r="L4278">
        <v>5</v>
      </c>
    </row>
    <row r="4279" spans="1:12" x14ac:dyDescent="0.45">
      <c r="A4279" t="str">
        <f t="shared" si="66"/>
        <v>A4278</v>
      </c>
      <c r="B4279" t="s">
        <v>1497</v>
      </c>
      <c r="C4279" t="s">
        <v>3238</v>
      </c>
      <c r="D4279" t="s">
        <v>3254</v>
      </c>
      <c r="E4279" s="2">
        <v>45934</v>
      </c>
      <c r="F4279">
        <v>11</v>
      </c>
      <c r="G4279" t="s">
        <v>3260</v>
      </c>
      <c r="H4279" s="2">
        <v>45937</v>
      </c>
      <c r="I4279" t="s">
        <v>3263</v>
      </c>
      <c r="J4279" t="s">
        <v>3262</v>
      </c>
      <c r="K4279">
        <v>4751</v>
      </c>
      <c r="L4279">
        <v>3</v>
      </c>
    </row>
    <row r="4280" spans="1:12" x14ac:dyDescent="0.45">
      <c r="A4280" t="str">
        <f t="shared" si="66"/>
        <v>A4279</v>
      </c>
      <c r="B4280" t="s">
        <v>2801</v>
      </c>
      <c r="C4280" t="s">
        <v>3238</v>
      </c>
      <c r="D4280" t="s">
        <v>3258</v>
      </c>
      <c r="E4280" s="2">
        <v>45831</v>
      </c>
      <c r="F4280">
        <v>17</v>
      </c>
      <c r="G4280" t="s">
        <v>3260</v>
      </c>
      <c r="H4280" s="2">
        <v>45837</v>
      </c>
      <c r="I4280" t="s">
        <v>3263</v>
      </c>
      <c r="J4280" t="s">
        <v>3262</v>
      </c>
      <c r="K4280">
        <v>4806</v>
      </c>
      <c r="L4280">
        <v>6</v>
      </c>
    </row>
    <row r="4281" spans="1:12" x14ac:dyDescent="0.45">
      <c r="A4281" t="str">
        <f t="shared" si="66"/>
        <v>A4280</v>
      </c>
      <c r="B4281" t="s">
        <v>1852</v>
      </c>
      <c r="C4281" t="s">
        <v>3235</v>
      </c>
      <c r="D4281" t="s">
        <v>3256</v>
      </c>
      <c r="E4281" s="2">
        <v>45722</v>
      </c>
      <c r="F4281">
        <v>23</v>
      </c>
      <c r="G4281" t="s">
        <v>3257</v>
      </c>
      <c r="H4281" s="2">
        <v>45724</v>
      </c>
      <c r="I4281" t="s">
        <v>3264</v>
      </c>
      <c r="J4281" t="s">
        <v>3262</v>
      </c>
      <c r="K4281">
        <v>2411</v>
      </c>
      <c r="L4281">
        <v>2</v>
      </c>
    </row>
    <row r="4282" spans="1:12" x14ac:dyDescent="0.45">
      <c r="A4282" t="str">
        <f t="shared" si="66"/>
        <v>A4281</v>
      </c>
      <c r="B4282" t="s">
        <v>1682</v>
      </c>
      <c r="C4282" t="s">
        <v>3235</v>
      </c>
      <c r="D4282" t="s">
        <v>3252</v>
      </c>
      <c r="E4282" s="2">
        <v>45875</v>
      </c>
      <c r="F4282">
        <v>13</v>
      </c>
      <c r="G4282" t="s">
        <v>3260</v>
      </c>
      <c r="H4282" s="2">
        <v>45881</v>
      </c>
      <c r="I4282" t="s">
        <v>3263</v>
      </c>
      <c r="J4282" t="s">
        <v>3262</v>
      </c>
      <c r="K4282">
        <v>3738</v>
      </c>
      <c r="L4282">
        <v>6</v>
      </c>
    </row>
    <row r="4283" spans="1:12" x14ac:dyDescent="0.45">
      <c r="A4283" t="str">
        <f t="shared" si="66"/>
        <v>A4282</v>
      </c>
      <c r="B4283" t="s">
        <v>2802</v>
      </c>
      <c r="C4283" t="s">
        <v>3241</v>
      </c>
      <c r="D4283" t="s">
        <v>3248</v>
      </c>
      <c r="E4283" s="2">
        <v>45921</v>
      </c>
      <c r="F4283">
        <v>8</v>
      </c>
      <c r="G4283" t="s">
        <v>3257</v>
      </c>
      <c r="H4283" s="2">
        <v>45928</v>
      </c>
      <c r="I4283" t="s">
        <v>3263</v>
      </c>
      <c r="J4283" t="s">
        <v>3262</v>
      </c>
      <c r="K4283">
        <v>2409</v>
      </c>
      <c r="L4283">
        <v>7</v>
      </c>
    </row>
    <row r="4284" spans="1:12" x14ac:dyDescent="0.45">
      <c r="A4284" t="str">
        <f t="shared" si="66"/>
        <v>A4283</v>
      </c>
      <c r="B4284" t="s">
        <v>2803</v>
      </c>
      <c r="C4284" t="s">
        <v>3241</v>
      </c>
      <c r="D4284" t="s">
        <v>3248</v>
      </c>
      <c r="E4284" s="2">
        <v>45804</v>
      </c>
      <c r="F4284">
        <v>12</v>
      </c>
      <c r="G4284" t="s">
        <v>3260</v>
      </c>
      <c r="H4284" s="2">
        <v>45807</v>
      </c>
      <c r="I4284" t="s">
        <v>3263</v>
      </c>
      <c r="J4284" t="s">
        <v>3261</v>
      </c>
      <c r="K4284">
        <v>13669</v>
      </c>
      <c r="L4284">
        <v>3</v>
      </c>
    </row>
    <row r="4285" spans="1:12" x14ac:dyDescent="0.45">
      <c r="A4285" t="str">
        <f t="shared" si="66"/>
        <v>A4284</v>
      </c>
      <c r="B4285" t="s">
        <v>2804</v>
      </c>
      <c r="C4285" t="s">
        <v>3238</v>
      </c>
      <c r="D4285" t="s">
        <v>3258</v>
      </c>
      <c r="E4285" s="2">
        <v>45684</v>
      </c>
      <c r="F4285">
        <v>9</v>
      </c>
      <c r="G4285" t="s">
        <v>3260</v>
      </c>
      <c r="H4285" s="2">
        <v>45689</v>
      </c>
      <c r="I4285" t="s">
        <v>3263</v>
      </c>
      <c r="J4285" t="s">
        <v>3262</v>
      </c>
      <c r="K4285">
        <v>4524</v>
      </c>
      <c r="L4285">
        <v>5</v>
      </c>
    </row>
    <row r="4286" spans="1:12" x14ac:dyDescent="0.45">
      <c r="A4286" t="str">
        <f t="shared" si="66"/>
        <v>A4285</v>
      </c>
      <c r="B4286" t="s">
        <v>2805</v>
      </c>
      <c r="C4286" t="s">
        <v>3235</v>
      </c>
      <c r="D4286" t="s">
        <v>3248</v>
      </c>
      <c r="E4286" s="2">
        <v>45713</v>
      </c>
      <c r="F4286">
        <v>18</v>
      </c>
      <c r="G4286" t="s">
        <v>3260</v>
      </c>
      <c r="H4286" s="2">
        <v>45718</v>
      </c>
      <c r="I4286" t="s">
        <v>3263</v>
      </c>
      <c r="J4286" t="s">
        <v>3262</v>
      </c>
      <c r="K4286">
        <v>4672</v>
      </c>
      <c r="L4286">
        <v>5</v>
      </c>
    </row>
    <row r="4287" spans="1:12" x14ac:dyDescent="0.45">
      <c r="A4287" t="str">
        <f t="shared" si="66"/>
        <v>A4286</v>
      </c>
      <c r="B4287" t="s">
        <v>2806</v>
      </c>
      <c r="C4287" t="s">
        <v>3235</v>
      </c>
      <c r="D4287" t="s">
        <v>3256</v>
      </c>
      <c r="E4287" s="2">
        <v>45979</v>
      </c>
      <c r="F4287">
        <v>19</v>
      </c>
      <c r="G4287" t="s">
        <v>3257</v>
      </c>
      <c r="H4287" s="2">
        <v>45982</v>
      </c>
      <c r="I4287" t="s">
        <v>3263</v>
      </c>
      <c r="J4287" t="s">
        <v>3262</v>
      </c>
      <c r="K4287">
        <v>3417</v>
      </c>
      <c r="L4287">
        <v>3</v>
      </c>
    </row>
    <row r="4288" spans="1:12" x14ac:dyDescent="0.45">
      <c r="A4288" t="str">
        <f t="shared" si="66"/>
        <v>A4287</v>
      </c>
      <c r="B4288" t="s">
        <v>1267</v>
      </c>
      <c r="C4288" t="s">
        <v>3238</v>
      </c>
      <c r="D4288" t="s">
        <v>3258</v>
      </c>
      <c r="E4288" s="2">
        <v>45983</v>
      </c>
      <c r="F4288">
        <v>15</v>
      </c>
      <c r="G4288" t="s">
        <v>3260</v>
      </c>
      <c r="H4288" s="2">
        <v>45985</v>
      </c>
      <c r="I4288" t="s">
        <v>3263</v>
      </c>
      <c r="J4288" t="s">
        <v>3262</v>
      </c>
      <c r="K4288">
        <v>3937</v>
      </c>
      <c r="L4288">
        <v>2</v>
      </c>
    </row>
    <row r="4289" spans="1:12" x14ac:dyDescent="0.45">
      <c r="A4289" t="str">
        <f t="shared" si="66"/>
        <v>A4288</v>
      </c>
      <c r="B4289" t="s">
        <v>971</v>
      </c>
      <c r="C4289" t="s">
        <v>3235</v>
      </c>
      <c r="D4289" t="s">
        <v>3248</v>
      </c>
      <c r="E4289" s="2">
        <v>45931</v>
      </c>
      <c r="F4289">
        <v>15</v>
      </c>
      <c r="G4289" t="s">
        <v>3260</v>
      </c>
      <c r="H4289" s="2">
        <v>45937</v>
      </c>
      <c r="I4289" t="s">
        <v>3263</v>
      </c>
      <c r="J4289" t="s">
        <v>3262</v>
      </c>
      <c r="K4289">
        <v>2614</v>
      </c>
      <c r="L4289">
        <v>6</v>
      </c>
    </row>
    <row r="4290" spans="1:12" x14ac:dyDescent="0.45">
      <c r="A4290" t="str">
        <f t="shared" si="66"/>
        <v>A4289</v>
      </c>
      <c r="B4290" t="s">
        <v>2807</v>
      </c>
      <c r="C4290" t="s">
        <v>3238</v>
      </c>
      <c r="D4290" t="s">
        <v>3248</v>
      </c>
      <c r="E4290" s="2">
        <v>46010</v>
      </c>
      <c r="F4290">
        <v>19</v>
      </c>
      <c r="G4290" t="s">
        <v>3260</v>
      </c>
      <c r="H4290" s="2">
        <v>46017</v>
      </c>
      <c r="I4290" t="s">
        <v>3263</v>
      </c>
      <c r="J4290" t="s">
        <v>3262</v>
      </c>
      <c r="K4290">
        <v>3370</v>
      </c>
      <c r="L4290">
        <v>7</v>
      </c>
    </row>
    <row r="4291" spans="1:12" x14ac:dyDescent="0.45">
      <c r="A4291" t="str">
        <f t="shared" ref="A4291:A4354" si="67">"A"&amp;TEXT(ROW()-1,"0000")</f>
        <v>A4290</v>
      </c>
      <c r="B4291" t="s">
        <v>2808</v>
      </c>
      <c r="C4291" t="s">
        <v>3238</v>
      </c>
      <c r="D4291" t="s">
        <v>3256</v>
      </c>
      <c r="E4291" s="2">
        <v>45930</v>
      </c>
      <c r="F4291">
        <v>18</v>
      </c>
      <c r="G4291" t="s">
        <v>3257</v>
      </c>
      <c r="H4291" s="2">
        <v>45934</v>
      </c>
      <c r="I4291" t="s">
        <v>3264</v>
      </c>
      <c r="J4291" t="s">
        <v>3262</v>
      </c>
      <c r="K4291">
        <v>3505</v>
      </c>
      <c r="L4291">
        <v>4</v>
      </c>
    </row>
    <row r="4292" spans="1:12" x14ac:dyDescent="0.45">
      <c r="A4292" t="str">
        <f t="shared" si="67"/>
        <v>A4291</v>
      </c>
      <c r="B4292" t="s">
        <v>2663</v>
      </c>
      <c r="C4292" t="s">
        <v>3235</v>
      </c>
      <c r="D4292" t="s">
        <v>3258</v>
      </c>
      <c r="E4292" s="2">
        <v>45766</v>
      </c>
      <c r="F4292">
        <v>13</v>
      </c>
      <c r="G4292" t="s">
        <v>3260</v>
      </c>
      <c r="H4292" s="2">
        <v>45771</v>
      </c>
      <c r="I4292" t="s">
        <v>3263</v>
      </c>
      <c r="J4292" t="s">
        <v>3262</v>
      </c>
      <c r="K4292">
        <v>2947</v>
      </c>
      <c r="L4292">
        <v>5</v>
      </c>
    </row>
    <row r="4293" spans="1:12" x14ac:dyDescent="0.45">
      <c r="A4293" t="str">
        <f t="shared" si="67"/>
        <v>A4292</v>
      </c>
      <c r="B4293" t="s">
        <v>2066</v>
      </c>
      <c r="C4293" t="s">
        <v>3238</v>
      </c>
      <c r="D4293" t="s">
        <v>3252</v>
      </c>
      <c r="E4293" s="2">
        <v>45718</v>
      </c>
      <c r="F4293">
        <v>8</v>
      </c>
      <c r="G4293" t="s">
        <v>3260</v>
      </c>
      <c r="H4293" s="2">
        <v>45724</v>
      </c>
      <c r="I4293" t="s">
        <v>3263</v>
      </c>
      <c r="J4293" t="s">
        <v>3262</v>
      </c>
      <c r="K4293">
        <v>4732</v>
      </c>
      <c r="L4293">
        <v>6</v>
      </c>
    </row>
    <row r="4294" spans="1:12" x14ac:dyDescent="0.45">
      <c r="A4294" t="str">
        <f t="shared" si="67"/>
        <v>A4293</v>
      </c>
      <c r="B4294" t="s">
        <v>2809</v>
      </c>
      <c r="C4294" t="s">
        <v>3238</v>
      </c>
      <c r="D4294" t="s">
        <v>3258</v>
      </c>
      <c r="E4294" s="2">
        <v>45863</v>
      </c>
      <c r="F4294">
        <v>12</v>
      </c>
      <c r="G4294" t="s">
        <v>3257</v>
      </c>
      <c r="H4294" s="2">
        <v>45865</v>
      </c>
      <c r="I4294" t="s">
        <v>3263</v>
      </c>
      <c r="J4294" t="s">
        <v>3262</v>
      </c>
      <c r="K4294">
        <v>3710</v>
      </c>
      <c r="L4294">
        <v>2</v>
      </c>
    </row>
    <row r="4295" spans="1:12" x14ac:dyDescent="0.45">
      <c r="A4295" t="str">
        <f t="shared" si="67"/>
        <v>A4294</v>
      </c>
      <c r="B4295" t="s">
        <v>2703</v>
      </c>
      <c r="C4295" t="s">
        <v>3235</v>
      </c>
      <c r="D4295" t="s">
        <v>3254</v>
      </c>
      <c r="E4295" s="2">
        <v>45694</v>
      </c>
      <c r="F4295">
        <v>14</v>
      </c>
      <c r="G4295" t="s">
        <v>3260</v>
      </c>
      <c r="H4295" s="2">
        <v>45696</v>
      </c>
      <c r="I4295" t="s">
        <v>3263</v>
      </c>
      <c r="J4295" t="s">
        <v>3262</v>
      </c>
      <c r="K4295">
        <v>2162</v>
      </c>
      <c r="L4295">
        <v>2</v>
      </c>
    </row>
    <row r="4296" spans="1:12" x14ac:dyDescent="0.45">
      <c r="A4296" t="str">
        <f t="shared" si="67"/>
        <v>A4295</v>
      </c>
      <c r="B4296" t="s">
        <v>2810</v>
      </c>
      <c r="C4296" t="s">
        <v>3238</v>
      </c>
      <c r="D4296" t="s">
        <v>3248</v>
      </c>
      <c r="E4296" s="2">
        <v>45803</v>
      </c>
      <c r="F4296">
        <v>17</v>
      </c>
      <c r="G4296" t="s">
        <v>3260</v>
      </c>
      <c r="H4296" s="2">
        <v>45809</v>
      </c>
      <c r="I4296" t="s">
        <v>3263</v>
      </c>
      <c r="J4296" t="s">
        <v>3261</v>
      </c>
      <c r="K4296">
        <v>12617</v>
      </c>
      <c r="L4296">
        <v>6</v>
      </c>
    </row>
    <row r="4297" spans="1:12" x14ac:dyDescent="0.45">
      <c r="A4297" t="str">
        <f t="shared" si="67"/>
        <v>A4296</v>
      </c>
      <c r="B4297" t="s">
        <v>1665</v>
      </c>
      <c r="C4297" t="s">
        <v>3238</v>
      </c>
      <c r="D4297" t="s">
        <v>3258</v>
      </c>
      <c r="E4297" s="2">
        <v>45987</v>
      </c>
      <c r="F4297">
        <v>10</v>
      </c>
      <c r="G4297" t="s">
        <v>3260</v>
      </c>
      <c r="H4297" s="2">
        <v>45989</v>
      </c>
      <c r="I4297" t="s">
        <v>3263</v>
      </c>
      <c r="J4297" t="s">
        <v>3262</v>
      </c>
      <c r="K4297">
        <v>2488</v>
      </c>
      <c r="L4297">
        <v>2</v>
      </c>
    </row>
    <row r="4298" spans="1:12" x14ac:dyDescent="0.45">
      <c r="A4298" t="str">
        <f t="shared" si="67"/>
        <v>A4297</v>
      </c>
      <c r="B4298" t="s">
        <v>2811</v>
      </c>
      <c r="C4298" t="s">
        <v>3238</v>
      </c>
      <c r="D4298" t="s">
        <v>3256</v>
      </c>
      <c r="E4298" s="2">
        <v>45702</v>
      </c>
      <c r="F4298">
        <v>22</v>
      </c>
      <c r="G4298" t="s">
        <v>3257</v>
      </c>
      <c r="H4298" s="2">
        <v>45705</v>
      </c>
      <c r="I4298" t="s">
        <v>3264</v>
      </c>
      <c r="J4298" t="s">
        <v>3262</v>
      </c>
      <c r="K4298">
        <v>4319</v>
      </c>
      <c r="L4298">
        <v>3</v>
      </c>
    </row>
    <row r="4299" spans="1:12" x14ac:dyDescent="0.45">
      <c r="A4299" t="str">
        <f t="shared" si="67"/>
        <v>A4298</v>
      </c>
      <c r="B4299" t="s">
        <v>520</v>
      </c>
      <c r="C4299" t="s">
        <v>3238</v>
      </c>
      <c r="D4299" t="s">
        <v>3256</v>
      </c>
      <c r="E4299" s="2">
        <v>45690</v>
      </c>
      <c r="F4299">
        <v>21</v>
      </c>
      <c r="G4299" t="s">
        <v>3257</v>
      </c>
      <c r="H4299" s="2">
        <v>45693</v>
      </c>
      <c r="I4299" t="s">
        <v>3264</v>
      </c>
      <c r="J4299" t="s">
        <v>3261</v>
      </c>
      <c r="K4299">
        <v>12633</v>
      </c>
      <c r="L4299">
        <v>3</v>
      </c>
    </row>
    <row r="4300" spans="1:12" x14ac:dyDescent="0.45">
      <c r="A4300" t="str">
        <f t="shared" si="67"/>
        <v>A4299</v>
      </c>
      <c r="B4300" t="s">
        <v>1739</v>
      </c>
      <c r="C4300" t="s">
        <v>3235</v>
      </c>
      <c r="D4300" t="s">
        <v>3248</v>
      </c>
      <c r="E4300" s="2">
        <v>45719</v>
      </c>
      <c r="F4300">
        <v>16</v>
      </c>
      <c r="G4300" t="s">
        <v>3257</v>
      </c>
      <c r="H4300" s="2">
        <v>45725</v>
      </c>
      <c r="I4300" t="s">
        <v>3263</v>
      </c>
      <c r="J4300" t="s">
        <v>3262</v>
      </c>
      <c r="K4300">
        <v>2741</v>
      </c>
      <c r="L4300">
        <v>6</v>
      </c>
    </row>
    <row r="4301" spans="1:12" x14ac:dyDescent="0.45">
      <c r="A4301" t="str">
        <f t="shared" si="67"/>
        <v>A4300</v>
      </c>
      <c r="B4301" t="s">
        <v>369</v>
      </c>
      <c r="C4301" t="s">
        <v>3238</v>
      </c>
      <c r="D4301" t="s">
        <v>3258</v>
      </c>
      <c r="E4301" s="2">
        <v>45980</v>
      </c>
      <c r="F4301">
        <v>11</v>
      </c>
      <c r="G4301" t="s">
        <v>3257</v>
      </c>
      <c r="H4301" s="2">
        <v>45982</v>
      </c>
      <c r="I4301" t="s">
        <v>3263</v>
      </c>
      <c r="J4301" t="s">
        <v>3262</v>
      </c>
      <c r="K4301">
        <v>4046</v>
      </c>
      <c r="L4301">
        <v>2</v>
      </c>
    </row>
    <row r="4302" spans="1:12" x14ac:dyDescent="0.45">
      <c r="A4302" t="str">
        <f t="shared" si="67"/>
        <v>A4301</v>
      </c>
      <c r="B4302" t="s">
        <v>2812</v>
      </c>
      <c r="C4302" t="s">
        <v>3241</v>
      </c>
      <c r="D4302" t="s">
        <v>3258</v>
      </c>
      <c r="E4302" s="2">
        <v>45947</v>
      </c>
      <c r="F4302">
        <v>11</v>
      </c>
      <c r="G4302" t="s">
        <v>3260</v>
      </c>
      <c r="H4302" s="2">
        <v>45949</v>
      </c>
      <c r="I4302" t="s">
        <v>3263</v>
      </c>
      <c r="J4302" t="s">
        <v>3262</v>
      </c>
      <c r="K4302">
        <v>3433</v>
      </c>
      <c r="L4302">
        <v>2</v>
      </c>
    </row>
    <row r="4303" spans="1:12" x14ac:dyDescent="0.45">
      <c r="A4303" t="str">
        <f t="shared" si="67"/>
        <v>A4302</v>
      </c>
      <c r="B4303" t="s">
        <v>2031</v>
      </c>
      <c r="C4303" t="s">
        <v>3235</v>
      </c>
      <c r="D4303" t="s">
        <v>3250</v>
      </c>
      <c r="E4303" s="2">
        <v>45774</v>
      </c>
      <c r="F4303">
        <v>12</v>
      </c>
      <c r="G4303" t="s">
        <v>3260</v>
      </c>
      <c r="H4303" s="2">
        <v>45781</v>
      </c>
      <c r="I4303" t="s">
        <v>3263</v>
      </c>
      <c r="J4303" t="s">
        <v>3262</v>
      </c>
      <c r="K4303">
        <v>3072</v>
      </c>
      <c r="L4303">
        <v>7</v>
      </c>
    </row>
    <row r="4304" spans="1:12" x14ac:dyDescent="0.45">
      <c r="A4304" t="str">
        <f t="shared" si="67"/>
        <v>A4303</v>
      </c>
      <c r="B4304" t="s">
        <v>2813</v>
      </c>
      <c r="C4304" t="s">
        <v>3241</v>
      </c>
      <c r="D4304" t="s">
        <v>3248</v>
      </c>
      <c r="E4304" s="2">
        <v>45879</v>
      </c>
      <c r="F4304">
        <v>11</v>
      </c>
      <c r="G4304" t="s">
        <v>3260</v>
      </c>
      <c r="H4304" s="2">
        <v>45885</v>
      </c>
      <c r="I4304" t="s">
        <v>3263</v>
      </c>
      <c r="J4304" t="s">
        <v>3261</v>
      </c>
      <c r="K4304">
        <v>10427</v>
      </c>
      <c r="L4304">
        <v>6</v>
      </c>
    </row>
    <row r="4305" spans="1:12" x14ac:dyDescent="0.45">
      <c r="A4305" t="str">
        <f t="shared" si="67"/>
        <v>A4304</v>
      </c>
      <c r="B4305" t="s">
        <v>1513</v>
      </c>
      <c r="C4305" t="s">
        <v>3238</v>
      </c>
      <c r="D4305" t="s">
        <v>3252</v>
      </c>
      <c r="E4305" s="2">
        <v>45663</v>
      </c>
      <c r="F4305">
        <v>17</v>
      </c>
      <c r="G4305" t="s">
        <v>3260</v>
      </c>
      <c r="H4305" s="2">
        <v>45665</v>
      </c>
      <c r="I4305" t="s">
        <v>3263</v>
      </c>
      <c r="J4305" t="s">
        <v>3262</v>
      </c>
      <c r="K4305">
        <v>4417</v>
      </c>
      <c r="L4305">
        <v>2</v>
      </c>
    </row>
    <row r="4306" spans="1:12" x14ac:dyDescent="0.45">
      <c r="A4306" t="str">
        <f t="shared" si="67"/>
        <v>A4305</v>
      </c>
      <c r="B4306" t="s">
        <v>2642</v>
      </c>
      <c r="C4306" t="s">
        <v>3241</v>
      </c>
      <c r="D4306" t="s">
        <v>3256</v>
      </c>
      <c r="E4306" s="2">
        <v>45842</v>
      </c>
      <c r="F4306">
        <v>19</v>
      </c>
      <c r="G4306" t="s">
        <v>3257</v>
      </c>
      <c r="H4306" s="2">
        <v>45845</v>
      </c>
      <c r="I4306" t="s">
        <v>3263</v>
      </c>
      <c r="J4306" t="s">
        <v>3262</v>
      </c>
      <c r="K4306">
        <v>3494</v>
      </c>
      <c r="L4306">
        <v>3</v>
      </c>
    </row>
    <row r="4307" spans="1:12" x14ac:dyDescent="0.45">
      <c r="A4307" t="str">
        <f t="shared" si="67"/>
        <v>A4306</v>
      </c>
      <c r="B4307" t="s">
        <v>2112</v>
      </c>
      <c r="C4307" t="s">
        <v>3238</v>
      </c>
      <c r="D4307" t="s">
        <v>3248</v>
      </c>
      <c r="E4307" s="2">
        <v>45857</v>
      </c>
      <c r="F4307">
        <v>16</v>
      </c>
      <c r="G4307" t="s">
        <v>3260</v>
      </c>
      <c r="H4307" s="2">
        <v>45862</v>
      </c>
      <c r="I4307" t="s">
        <v>3263</v>
      </c>
      <c r="J4307" t="s">
        <v>3262</v>
      </c>
      <c r="K4307">
        <v>2101</v>
      </c>
      <c r="L4307">
        <v>5</v>
      </c>
    </row>
    <row r="4308" spans="1:12" x14ac:dyDescent="0.45">
      <c r="A4308" t="str">
        <f t="shared" si="67"/>
        <v>A4307</v>
      </c>
      <c r="B4308" t="s">
        <v>2814</v>
      </c>
      <c r="C4308" t="s">
        <v>3241</v>
      </c>
      <c r="D4308" t="s">
        <v>3248</v>
      </c>
      <c r="E4308" s="2">
        <v>45764</v>
      </c>
      <c r="F4308">
        <v>20</v>
      </c>
      <c r="G4308" t="s">
        <v>3260</v>
      </c>
      <c r="H4308" s="2">
        <v>45770</v>
      </c>
      <c r="I4308" t="s">
        <v>3263</v>
      </c>
      <c r="J4308" t="s">
        <v>3262</v>
      </c>
      <c r="K4308">
        <v>4902</v>
      </c>
      <c r="L4308">
        <v>6</v>
      </c>
    </row>
    <row r="4309" spans="1:12" x14ac:dyDescent="0.45">
      <c r="A4309" t="str">
        <f t="shared" si="67"/>
        <v>A4308</v>
      </c>
      <c r="B4309" t="s">
        <v>1490</v>
      </c>
      <c r="C4309" t="s">
        <v>3241</v>
      </c>
      <c r="D4309" t="s">
        <v>3258</v>
      </c>
      <c r="E4309" s="2">
        <v>45851</v>
      </c>
      <c r="F4309">
        <v>11</v>
      </c>
      <c r="G4309" t="s">
        <v>3257</v>
      </c>
      <c r="H4309" s="2">
        <v>45856</v>
      </c>
      <c r="I4309" t="s">
        <v>3263</v>
      </c>
      <c r="J4309" t="s">
        <v>3262</v>
      </c>
      <c r="K4309">
        <v>4806</v>
      </c>
      <c r="L4309">
        <v>5</v>
      </c>
    </row>
    <row r="4310" spans="1:12" x14ac:dyDescent="0.45">
      <c r="A4310" t="str">
        <f t="shared" si="67"/>
        <v>A4309</v>
      </c>
      <c r="B4310" t="s">
        <v>2190</v>
      </c>
      <c r="C4310" t="s">
        <v>3235</v>
      </c>
      <c r="D4310" t="s">
        <v>3256</v>
      </c>
      <c r="E4310" s="2">
        <v>45823</v>
      </c>
      <c r="F4310">
        <v>22</v>
      </c>
      <c r="G4310" t="s">
        <v>3257</v>
      </c>
      <c r="H4310" s="2">
        <v>45826</v>
      </c>
      <c r="I4310" t="s">
        <v>3263</v>
      </c>
      <c r="J4310" t="s">
        <v>3262</v>
      </c>
      <c r="K4310">
        <v>4631</v>
      </c>
      <c r="L4310">
        <v>3</v>
      </c>
    </row>
    <row r="4311" spans="1:12" x14ac:dyDescent="0.45">
      <c r="A4311" t="str">
        <f t="shared" si="67"/>
        <v>A4310</v>
      </c>
      <c r="B4311" t="s">
        <v>1941</v>
      </c>
      <c r="C4311" t="s">
        <v>3238</v>
      </c>
      <c r="D4311" t="s">
        <v>3248</v>
      </c>
      <c r="E4311" s="2">
        <v>45894</v>
      </c>
      <c r="F4311">
        <v>19</v>
      </c>
      <c r="G4311" t="s">
        <v>3260</v>
      </c>
      <c r="H4311" s="2">
        <v>45901</v>
      </c>
      <c r="I4311" t="s">
        <v>3263</v>
      </c>
      <c r="J4311" t="s">
        <v>3262</v>
      </c>
      <c r="K4311">
        <v>2616</v>
      </c>
      <c r="L4311">
        <v>7</v>
      </c>
    </row>
    <row r="4312" spans="1:12" x14ac:dyDescent="0.45">
      <c r="A4312" t="str">
        <f t="shared" si="67"/>
        <v>A4311</v>
      </c>
      <c r="B4312" t="s">
        <v>2671</v>
      </c>
      <c r="C4312" t="s">
        <v>3241</v>
      </c>
      <c r="D4312" t="s">
        <v>3258</v>
      </c>
      <c r="E4312" s="2">
        <v>45805</v>
      </c>
      <c r="F4312">
        <v>8</v>
      </c>
      <c r="G4312" t="s">
        <v>3260</v>
      </c>
      <c r="H4312" s="2">
        <v>45807</v>
      </c>
      <c r="I4312" t="s">
        <v>3263</v>
      </c>
      <c r="J4312" t="s">
        <v>3262</v>
      </c>
      <c r="K4312">
        <v>2944</v>
      </c>
      <c r="L4312">
        <v>2</v>
      </c>
    </row>
    <row r="4313" spans="1:12" x14ac:dyDescent="0.45">
      <c r="A4313" t="str">
        <f t="shared" si="67"/>
        <v>A4312</v>
      </c>
      <c r="B4313" t="s">
        <v>2815</v>
      </c>
      <c r="C4313" t="s">
        <v>3235</v>
      </c>
      <c r="D4313" t="s">
        <v>3252</v>
      </c>
      <c r="E4313" s="2">
        <v>45994</v>
      </c>
      <c r="F4313">
        <v>14</v>
      </c>
      <c r="G4313" t="s">
        <v>3260</v>
      </c>
      <c r="H4313" s="2">
        <v>45998</v>
      </c>
      <c r="I4313" t="s">
        <v>3263</v>
      </c>
      <c r="J4313" t="s">
        <v>3262</v>
      </c>
      <c r="K4313">
        <v>3919</v>
      </c>
      <c r="L4313">
        <v>4</v>
      </c>
    </row>
    <row r="4314" spans="1:12" x14ac:dyDescent="0.45">
      <c r="A4314" t="str">
        <f t="shared" si="67"/>
        <v>A4313</v>
      </c>
      <c r="B4314" t="s">
        <v>103</v>
      </c>
      <c r="C4314" t="s">
        <v>3238</v>
      </c>
      <c r="D4314" t="s">
        <v>3254</v>
      </c>
      <c r="E4314" s="2">
        <v>45866</v>
      </c>
      <c r="F4314">
        <v>14</v>
      </c>
      <c r="G4314" t="s">
        <v>3260</v>
      </c>
      <c r="H4314" s="2">
        <v>45869</v>
      </c>
      <c r="I4314" t="s">
        <v>3263</v>
      </c>
      <c r="J4314" t="s">
        <v>3262</v>
      </c>
      <c r="K4314">
        <v>3871</v>
      </c>
      <c r="L4314">
        <v>3</v>
      </c>
    </row>
    <row r="4315" spans="1:12" x14ac:dyDescent="0.45">
      <c r="A4315" t="str">
        <f t="shared" si="67"/>
        <v>A4314</v>
      </c>
      <c r="B4315" t="s">
        <v>85</v>
      </c>
      <c r="C4315" t="s">
        <v>3241</v>
      </c>
      <c r="D4315" t="s">
        <v>3258</v>
      </c>
      <c r="E4315" s="2">
        <v>45796</v>
      </c>
      <c r="F4315">
        <v>14</v>
      </c>
      <c r="G4315" t="s">
        <v>3260</v>
      </c>
      <c r="H4315" s="2">
        <v>45800</v>
      </c>
      <c r="I4315" t="s">
        <v>3263</v>
      </c>
      <c r="J4315" t="s">
        <v>3262</v>
      </c>
      <c r="K4315">
        <v>3319</v>
      </c>
      <c r="L4315">
        <v>4</v>
      </c>
    </row>
    <row r="4316" spans="1:12" x14ac:dyDescent="0.45">
      <c r="A4316" t="str">
        <f t="shared" si="67"/>
        <v>A4315</v>
      </c>
      <c r="B4316" t="s">
        <v>2816</v>
      </c>
      <c r="C4316" t="s">
        <v>3238</v>
      </c>
      <c r="D4316" t="s">
        <v>3248</v>
      </c>
      <c r="E4316" s="2">
        <v>45936</v>
      </c>
      <c r="F4316">
        <v>8</v>
      </c>
      <c r="G4316" t="s">
        <v>3257</v>
      </c>
      <c r="H4316" s="2">
        <v>45939</v>
      </c>
      <c r="I4316" t="s">
        <v>3263</v>
      </c>
      <c r="J4316" t="s">
        <v>3262</v>
      </c>
      <c r="K4316">
        <v>3393</v>
      </c>
      <c r="L4316">
        <v>3</v>
      </c>
    </row>
    <row r="4317" spans="1:12" x14ac:dyDescent="0.45">
      <c r="A4317" t="str">
        <f t="shared" si="67"/>
        <v>A4316</v>
      </c>
      <c r="B4317" t="s">
        <v>2817</v>
      </c>
      <c r="C4317" t="s">
        <v>3238</v>
      </c>
      <c r="D4317" t="s">
        <v>3258</v>
      </c>
      <c r="E4317" s="2">
        <v>45776</v>
      </c>
      <c r="F4317">
        <v>16</v>
      </c>
      <c r="G4317" t="s">
        <v>3260</v>
      </c>
      <c r="H4317" s="2">
        <v>45781</v>
      </c>
      <c r="I4317" t="s">
        <v>3263</v>
      </c>
      <c r="J4317" t="s">
        <v>3262</v>
      </c>
      <c r="K4317">
        <v>3037</v>
      </c>
      <c r="L4317">
        <v>5</v>
      </c>
    </row>
    <row r="4318" spans="1:12" x14ac:dyDescent="0.45">
      <c r="A4318" t="str">
        <f t="shared" si="67"/>
        <v>A4317</v>
      </c>
      <c r="B4318" t="s">
        <v>2818</v>
      </c>
      <c r="C4318" t="s">
        <v>3235</v>
      </c>
      <c r="D4318" t="s">
        <v>3252</v>
      </c>
      <c r="E4318" s="2">
        <v>45938</v>
      </c>
      <c r="F4318">
        <v>19</v>
      </c>
      <c r="G4318" t="s">
        <v>3260</v>
      </c>
      <c r="H4318" s="2">
        <v>45940</v>
      </c>
      <c r="I4318" t="s">
        <v>3263</v>
      </c>
      <c r="J4318" t="s">
        <v>3262</v>
      </c>
      <c r="K4318">
        <v>4472</v>
      </c>
      <c r="L4318">
        <v>2</v>
      </c>
    </row>
    <row r="4319" spans="1:12" x14ac:dyDescent="0.45">
      <c r="A4319" t="str">
        <f t="shared" si="67"/>
        <v>A4318</v>
      </c>
      <c r="B4319" t="s">
        <v>1479</v>
      </c>
      <c r="C4319" t="s">
        <v>3238</v>
      </c>
      <c r="D4319" t="s">
        <v>3248</v>
      </c>
      <c r="E4319" s="2">
        <v>45798</v>
      </c>
      <c r="F4319">
        <v>8</v>
      </c>
      <c r="G4319" t="s">
        <v>3257</v>
      </c>
      <c r="H4319" s="2">
        <v>45804</v>
      </c>
      <c r="I4319" t="s">
        <v>3263</v>
      </c>
      <c r="J4319" t="s">
        <v>3261</v>
      </c>
      <c r="K4319">
        <v>8516</v>
      </c>
      <c r="L4319">
        <v>6</v>
      </c>
    </row>
    <row r="4320" spans="1:12" x14ac:dyDescent="0.45">
      <c r="A4320" t="str">
        <f t="shared" si="67"/>
        <v>A4319</v>
      </c>
      <c r="B4320" t="s">
        <v>1774</v>
      </c>
      <c r="C4320" t="s">
        <v>3238</v>
      </c>
      <c r="D4320" t="s">
        <v>3254</v>
      </c>
      <c r="E4320" s="2">
        <v>45798</v>
      </c>
      <c r="F4320">
        <v>12</v>
      </c>
      <c r="G4320" t="s">
        <v>3260</v>
      </c>
      <c r="H4320" s="2">
        <v>45801</v>
      </c>
      <c r="I4320" t="s">
        <v>3263</v>
      </c>
      <c r="J4320" t="s">
        <v>3262</v>
      </c>
      <c r="K4320">
        <v>3181</v>
      </c>
      <c r="L4320">
        <v>3</v>
      </c>
    </row>
    <row r="4321" spans="1:12" x14ac:dyDescent="0.45">
      <c r="A4321" t="str">
        <f t="shared" si="67"/>
        <v>A4320</v>
      </c>
      <c r="B4321" t="s">
        <v>91</v>
      </c>
      <c r="C4321" t="s">
        <v>3235</v>
      </c>
      <c r="D4321" t="s">
        <v>3252</v>
      </c>
      <c r="E4321" s="2">
        <v>45798</v>
      </c>
      <c r="F4321">
        <v>12</v>
      </c>
      <c r="G4321" t="s">
        <v>3260</v>
      </c>
      <c r="H4321" s="2">
        <v>45800</v>
      </c>
      <c r="I4321" t="s">
        <v>3263</v>
      </c>
      <c r="J4321" t="s">
        <v>3262</v>
      </c>
      <c r="K4321">
        <v>4424</v>
      </c>
      <c r="L4321">
        <v>2</v>
      </c>
    </row>
    <row r="4322" spans="1:12" x14ac:dyDescent="0.45">
      <c r="A4322" t="str">
        <f t="shared" si="67"/>
        <v>A4321</v>
      </c>
      <c r="B4322" t="s">
        <v>1467</v>
      </c>
      <c r="C4322" t="s">
        <v>3235</v>
      </c>
      <c r="D4322" t="s">
        <v>3256</v>
      </c>
      <c r="E4322" s="2">
        <v>45733</v>
      </c>
      <c r="F4322">
        <v>22</v>
      </c>
      <c r="G4322" t="s">
        <v>3257</v>
      </c>
      <c r="H4322" s="2">
        <v>45737</v>
      </c>
      <c r="I4322" t="s">
        <v>3264</v>
      </c>
      <c r="J4322" t="s">
        <v>3261</v>
      </c>
      <c r="K4322">
        <v>8870</v>
      </c>
      <c r="L4322">
        <v>4</v>
      </c>
    </row>
    <row r="4323" spans="1:12" x14ac:dyDescent="0.45">
      <c r="A4323" t="str">
        <f t="shared" si="67"/>
        <v>A4322</v>
      </c>
      <c r="B4323" t="s">
        <v>2819</v>
      </c>
      <c r="C4323" t="s">
        <v>3235</v>
      </c>
      <c r="D4323" t="s">
        <v>3258</v>
      </c>
      <c r="E4323" s="2">
        <v>45763</v>
      </c>
      <c r="F4323">
        <v>18</v>
      </c>
      <c r="G4323" t="s">
        <v>3257</v>
      </c>
      <c r="H4323" s="2">
        <v>45769</v>
      </c>
      <c r="I4323" t="s">
        <v>3263</v>
      </c>
      <c r="J4323" t="s">
        <v>3262</v>
      </c>
      <c r="K4323">
        <v>4467</v>
      </c>
      <c r="L4323">
        <v>6</v>
      </c>
    </row>
    <row r="4324" spans="1:12" x14ac:dyDescent="0.45">
      <c r="A4324" t="str">
        <f t="shared" si="67"/>
        <v>A4323</v>
      </c>
      <c r="B4324" t="s">
        <v>2820</v>
      </c>
      <c r="C4324" t="s">
        <v>3235</v>
      </c>
      <c r="D4324" t="s">
        <v>3258</v>
      </c>
      <c r="E4324" s="2">
        <v>45970</v>
      </c>
      <c r="F4324">
        <v>10</v>
      </c>
      <c r="G4324" t="s">
        <v>3260</v>
      </c>
      <c r="H4324" s="2">
        <v>45976</v>
      </c>
      <c r="I4324" t="s">
        <v>3263</v>
      </c>
      <c r="J4324" t="s">
        <v>3262</v>
      </c>
      <c r="K4324">
        <v>4910</v>
      </c>
      <c r="L4324">
        <v>6</v>
      </c>
    </row>
    <row r="4325" spans="1:12" x14ac:dyDescent="0.45">
      <c r="A4325" t="str">
        <f t="shared" si="67"/>
        <v>A4324</v>
      </c>
      <c r="B4325" t="s">
        <v>1573</v>
      </c>
      <c r="C4325" t="s">
        <v>3238</v>
      </c>
      <c r="D4325" t="s">
        <v>3248</v>
      </c>
      <c r="E4325" s="2">
        <v>45744</v>
      </c>
      <c r="F4325">
        <v>10</v>
      </c>
      <c r="G4325" t="s">
        <v>3260</v>
      </c>
      <c r="H4325" s="2">
        <v>45750</v>
      </c>
      <c r="I4325" t="s">
        <v>3263</v>
      </c>
      <c r="J4325" t="s">
        <v>3261</v>
      </c>
      <c r="K4325">
        <v>12383</v>
      </c>
      <c r="L4325">
        <v>6</v>
      </c>
    </row>
    <row r="4326" spans="1:12" x14ac:dyDescent="0.45">
      <c r="A4326" t="str">
        <f t="shared" si="67"/>
        <v>A4325</v>
      </c>
      <c r="B4326" t="s">
        <v>449</v>
      </c>
      <c r="C4326" t="s">
        <v>3241</v>
      </c>
      <c r="D4326" t="s">
        <v>3248</v>
      </c>
      <c r="E4326" s="2">
        <v>45820</v>
      </c>
      <c r="F4326">
        <v>20</v>
      </c>
      <c r="G4326" t="s">
        <v>3260</v>
      </c>
      <c r="H4326" s="2">
        <v>45825</v>
      </c>
      <c r="I4326" t="s">
        <v>3263</v>
      </c>
      <c r="J4326" t="s">
        <v>3262</v>
      </c>
      <c r="K4326">
        <v>3099</v>
      </c>
      <c r="L4326">
        <v>5</v>
      </c>
    </row>
    <row r="4327" spans="1:12" x14ac:dyDescent="0.45">
      <c r="A4327" t="str">
        <f t="shared" si="67"/>
        <v>A4326</v>
      </c>
      <c r="B4327" t="s">
        <v>2821</v>
      </c>
      <c r="C4327" t="s">
        <v>3235</v>
      </c>
      <c r="D4327" t="s">
        <v>3252</v>
      </c>
      <c r="E4327" s="2">
        <v>45742</v>
      </c>
      <c r="F4327">
        <v>9</v>
      </c>
      <c r="G4327" t="s">
        <v>3260</v>
      </c>
      <c r="H4327" s="2">
        <v>45745</v>
      </c>
      <c r="I4327" t="s">
        <v>3263</v>
      </c>
      <c r="J4327" t="s">
        <v>3262</v>
      </c>
      <c r="K4327">
        <v>3765</v>
      </c>
      <c r="L4327">
        <v>3</v>
      </c>
    </row>
    <row r="4328" spans="1:12" x14ac:dyDescent="0.45">
      <c r="A4328" t="str">
        <f t="shared" si="67"/>
        <v>A4327</v>
      </c>
      <c r="B4328" t="s">
        <v>2428</v>
      </c>
      <c r="C4328" t="s">
        <v>3238</v>
      </c>
      <c r="D4328" t="s">
        <v>3248</v>
      </c>
      <c r="E4328" s="2">
        <v>45948</v>
      </c>
      <c r="F4328">
        <v>11</v>
      </c>
      <c r="G4328" t="s">
        <v>3260</v>
      </c>
      <c r="H4328" s="2">
        <v>45953</v>
      </c>
      <c r="I4328" t="s">
        <v>3263</v>
      </c>
      <c r="J4328" t="s">
        <v>3262</v>
      </c>
      <c r="K4328">
        <v>3883</v>
      </c>
      <c r="L4328">
        <v>5</v>
      </c>
    </row>
    <row r="4329" spans="1:12" x14ac:dyDescent="0.45">
      <c r="A4329" t="str">
        <f t="shared" si="67"/>
        <v>A4328</v>
      </c>
      <c r="B4329" t="s">
        <v>2822</v>
      </c>
      <c r="C4329" t="s">
        <v>3235</v>
      </c>
      <c r="D4329" t="s">
        <v>3254</v>
      </c>
      <c r="E4329" s="2">
        <v>45784</v>
      </c>
      <c r="F4329">
        <v>16</v>
      </c>
      <c r="G4329" t="s">
        <v>3260</v>
      </c>
      <c r="H4329" s="2">
        <v>45786</v>
      </c>
      <c r="I4329" t="s">
        <v>3263</v>
      </c>
      <c r="J4329" t="s">
        <v>3262</v>
      </c>
      <c r="K4329">
        <v>4541</v>
      </c>
      <c r="L4329">
        <v>2</v>
      </c>
    </row>
    <row r="4330" spans="1:12" x14ac:dyDescent="0.45">
      <c r="A4330" t="str">
        <f t="shared" si="67"/>
        <v>A4329</v>
      </c>
      <c r="B4330" t="s">
        <v>2278</v>
      </c>
      <c r="C4330" t="s">
        <v>3241</v>
      </c>
      <c r="D4330" t="s">
        <v>3258</v>
      </c>
      <c r="E4330" s="2">
        <v>45664</v>
      </c>
      <c r="F4330">
        <v>14</v>
      </c>
      <c r="G4330" t="s">
        <v>3260</v>
      </c>
      <c r="H4330" s="2">
        <v>45666</v>
      </c>
      <c r="I4330" t="s">
        <v>3263</v>
      </c>
      <c r="J4330" t="s">
        <v>3262</v>
      </c>
      <c r="K4330">
        <v>4706</v>
      </c>
      <c r="L4330">
        <v>2</v>
      </c>
    </row>
    <row r="4331" spans="1:12" x14ac:dyDescent="0.45">
      <c r="A4331" t="str">
        <f t="shared" si="67"/>
        <v>A4330</v>
      </c>
      <c r="B4331" t="s">
        <v>2823</v>
      </c>
      <c r="C4331" t="s">
        <v>3238</v>
      </c>
      <c r="D4331" t="s">
        <v>3254</v>
      </c>
      <c r="E4331" s="2">
        <v>45825</v>
      </c>
      <c r="F4331">
        <v>11</v>
      </c>
      <c r="G4331" t="s">
        <v>3260</v>
      </c>
      <c r="H4331" s="2">
        <v>45826</v>
      </c>
      <c r="I4331" t="s">
        <v>3263</v>
      </c>
      <c r="J4331" t="s">
        <v>3262</v>
      </c>
      <c r="K4331">
        <v>2256</v>
      </c>
      <c r="L4331">
        <v>1</v>
      </c>
    </row>
    <row r="4332" spans="1:12" x14ac:dyDescent="0.45">
      <c r="A4332" t="str">
        <f t="shared" si="67"/>
        <v>A4331</v>
      </c>
      <c r="B4332" t="s">
        <v>2824</v>
      </c>
      <c r="C4332" t="s">
        <v>3241</v>
      </c>
      <c r="D4332" t="s">
        <v>3254</v>
      </c>
      <c r="E4332" s="2">
        <v>45907</v>
      </c>
      <c r="F4332">
        <v>15</v>
      </c>
      <c r="G4332" t="s">
        <v>3260</v>
      </c>
      <c r="H4332" s="2">
        <v>45910</v>
      </c>
      <c r="I4332" t="s">
        <v>3263</v>
      </c>
      <c r="J4332" t="s">
        <v>3262</v>
      </c>
      <c r="K4332">
        <v>3674</v>
      </c>
      <c r="L4332">
        <v>3</v>
      </c>
    </row>
    <row r="4333" spans="1:12" x14ac:dyDescent="0.45">
      <c r="A4333" t="str">
        <f t="shared" si="67"/>
        <v>A4332</v>
      </c>
      <c r="B4333" t="s">
        <v>1560</v>
      </c>
      <c r="C4333" t="s">
        <v>3241</v>
      </c>
      <c r="D4333" t="s">
        <v>3252</v>
      </c>
      <c r="E4333" s="2">
        <v>45737</v>
      </c>
      <c r="F4333">
        <v>19</v>
      </c>
      <c r="G4333" t="s">
        <v>3257</v>
      </c>
      <c r="H4333" s="2">
        <v>45742</v>
      </c>
      <c r="I4333" t="s">
        <v>3263</v>
      </c>
      <c r="J4333" t="s">
        <v>3262</v>
      </c>
      <c r="K4333">
        <v>2525</v>
      </c>
      <c r="L4333">
        <v>5</v>
      </c>
    </row>
    <row r="4334" spans="1:12" x14ac:dyDescent="0.45">
      <c r="A4334" t="str">
        <f t="shared" si="67"/>
        <v>A4333</v>
      </c>
      <c r="B4334" t="s">
        <v>630</v>
      </c>
      <c r="C4334" t="s">
        <v>3238</v>
      </c>
      <c r="D4334" t="s">
        <v>3258</v>
      </c>
      <c r="E4334" s="2">
        <v>45832</v>
      </c>
      <c r="F4334">
        <v>9</v>
      </c>
      <c r="G4334" t="s">
        <v>3260</v>
      </c>
      <c r="H4334" s="2">
        <v>45834</v>
      </c>
      <c r="I4334" t="s">
        <v>3263</v>
      </c>
      <c r="J4334" t="s">
        <v>3262</v>
      </c>
      <c r="K4334">
        <v>4887</v>
      </c>
      <c r="L4334">
        <v>2</v>
      </c>
    </row>
    <row r="4335" spans="1:12" x14ac:dyDescent="0.45">
      <c r="A4335" t="str">
        <f t="shared" si="67"/>
        <v>A4334</v>
      </c>
      <c r="B4335" t="s">
        <v>2765</v>
      </c>
      <c r="C4335" t="s">
        <v>3238</v>
      </c>
      <c r="D4335" t="s">
        <v>3252</v>
      </c>
      <c r="E4335" s="2">
        <v>45958</v>
      </c>
      <c r="F4335">
        <v>18</v>
      </c>
      <c r="G4335" t="s">
        <v>3260</v>
      </c>
      <c r="H4335" s="2">
        <v>45963</v>
      </c>
      <c r="I4335" t="s">
        <v>3263</v>
      </c>
      <c r="J4335" t="s">
        <v>3262</v>
      </c>
      <c r="K4335">
        <v>2471</v>
      </c>
      <c r="L4335">
        <v>5</v>
      </c>
    </row>
    <row r="4336" spans="1:12" x14ac:dyDescent="0.45">
      <c r="A4336" t="str">
        <f t="shared" si="67"/>
        <v>A4335</v>
      </c>
      <c r="B4336" t="s">
        <v>299</v>
      </c>
      <c r="C4336" t="s">
        <v>3235</v>
      </c>
      <c r="D4336" t="s">
        <v>3248</v>
      </c>
      <c r="E4336" s="2">
        <v>45905</v>
      </c>
      <c r="F4336">
        <v>14</v>
      </c>
      <c r="G4336" t="s">
        <v>3260</v>
      </c>
      <c r="H4336" s="2">
        <v>45912</v>
      </c>
      <c r="I4336" t="s">
        <v>3263</v>
      </c>
      <c r="J4336" t="s">
        <v>3261</v>
      </c>
      <c r="K4336">
        <v>14266</v>
      </c>
      <c r="L4336">
        <v>7</v>
      </c>
    </row>
    <row r="4337" spans="1:12" x14ac:dyDescent="0.45">
      <c r="A4337" t="str">
        <f t="shared" si="67"/>
        <v>A4336</v>
      </c>
      <c r="B4337" t="s">
        <v>836</v>
      </c>
      <c r="C4337" t="s">
        <v>3241</v>
      </c>
      <c r="D4337" t="s">
        <v>3252</v>
      </c>
      <c r="E4337" s="2">
        <v>45958</v>
      </c>
      <c r="F4337">
        <v>13</v>
      </c>
      <c r="G4337" t="s">
        <v>3260</v>
      </c>
      <c r="H4337" s="2">
        <v>45960</v>
      </c>
      <c r="I4337" t="s">
        <v>3263</v>
      </c>
      <c r="J4337" t="s">
        <v>3262</v>
      </c>
      <c r="K4337">
        <v>3518</v>
      </c>
      <c r="L4337">
        <v>2</v>
      </c>
    </row>
    <row r="4338" spans="1:12" x14ac:dyDescent="0.45">
      <c r="A4338" t="str">
        <f t="shared" si="67"/>
        <v>A4337</v>
      </c>
      <c r="B4338" t="s">
        <v>1381</v>
      </c>
      <c r="C4338" t="s">
        <v>3238</v>
      </c>
      <c r="D4338" t="s">
        <v>3256</v>
      </c>
      <c r="E4338" s="2">
        <v>45880</v>
      </c>
      <c r="F4338">
        <v>20</v>
      </c>
      <c r="G4338" t="s">
        <v>3257</v>
      </c>
      <c r="H4338" s="2">
        <v>45884</v>
      </c>
      <c r="I4338" t="s">
        <v>3263</v>
      </c>
      <c r="J4338" t="s">
        <v>3262</v>
      </c>
      <c r="K4338">
        <v>4574</v>
      </c>
      <c r="L4338">
        <v>4</v>
      </c>
    </row>
    <row r="4339" spans="1:12" x14ac:dyDescent="0.45">
      <c r="A4339" t="str">
        <f t="shared" si="67"/>
        <v>A4338</v>
      </c>
      <c r="B4339" t="s">
        <v>2825</v>
      </c>
      <c r="C4339" t="s">
        <v>3238</v>
      </c>
      <c r="D4339" t="s">
        <v>3248</v>
      </c>
      <c r="E4339" s="2">
        <v>45658</v>
      </c>
      <c r="F4339">
        <v>19</v>
      </c>
      <c r="G4339" t="s">
        <v>3260</v>
      </c>
      <c r="H4339" s="2">
        <v>45664</v>
      </c>
      <c r="I4339" t="s">
        <v>3263</v>
      </c>
      <c r="J4339" t="s">
        <v>3262</v>
      </c>
      <c r="K4339">
        <v>4102</v>
      </c>
      <c r="L4339">
        <v>6</v>
      </c>
    </row>
    <row r="4340" spans="1:12" x14ac:dyDescent="0.45">
      <c r="A4340" t="str">
        <f t="shared" si="67"/>
        <v>A4339</v>
      </c>
      <c r="B4340" t="s">
        <v>104</v>
      </c>
      <c r="C4340" t="s">
        <v>3241</v>
      </c>
      <c r="D4340" t="s">
        <v>3248</v>
      </c>
      <c r="E4340" s="2">
        <v>46020</v>
      </c>
      <c r="F4340">
        <v>9</v>
      </c>
      <c r="G4340" t="s">
        <v>3260</v>
      </c>
      <c r="H4340" s="2">
        <v>46025</v>
      </c>
      <c r="I4340" t="s">
        <v>3263</v>
      </c>
      <c r="J4340" t="s">
        <v>3262</v>
      </c>
      <c r="K4340">
        <v>3634</v>
      </c>
      <c r="L4340">
        <v>5</v>
      </c>
    </row>
    <row r="4341" spans="1:12" x14ac:dyDescent="0.45">
      <c r="A4341" t="str">
        <f t="shared" si="67"/>
        <v>A4340</v>
      </c>
      <c r="B4341" t="s">
        <v>905</v>
      </c>
      <c r="C4341" t="s">
        <v>3241</v>
      </c>
      <c r="D4341" t="s">
        <v>3256</v>
      </c>
      <c r="E4341" s="2">
        <v>45889</v>
      </c>
      <c r="F4341">
        <v>21</v>
      </c>
      <c r="G4341" t="s">
        <v>3257</v>
      </c>
      <c r="H4341" s="2">
        <v>45891</v>
      </c>
      <c r="I4341" t="s">
        <v>3263</v>
      </c>
      <c r="J4341" t="s">
        <v>3262</v>
      </c>
      <c r="K4341">
        <v>4741</v>
      </c>
      <c r="L4341">
        <v>2</v>
      </c>
    </row>
    <row r="4342" spans="1:12" x14ac:dyDescent="0.45">
      <c r="A4342" t="str">
        <f t="shared" si="67"/>
        <v>A4341</v>
      </c>
      <c r="B4342" t="s">
        <v>2826</v>
      </c>
      <c r="C4342" t="s">
        <v>3238</v>
      </c>
      <c r="D4342" t="s">
        <v>3248</v>
      </c>
      <c r="E4342" s="2">
        <v>45989</v>
      </c>
      <c r="F4342">
        <v>8</v>
      </c>
      <c r="G4342" t="s">
        <v>3260</v>
      </c>
      <c r="H4342" s="2">
        <v>45994</v>
      </c>
      <c r="I4342" t="s">
        <v>3263</v>
      </c>
      <c r="J4342" t="s">
        <v>3261</v>
      </c>
      <c r="K4342">
        <v>11217</v>
      </c>
      <c r="L4342">
        <v>5</v>
      </c>
    </row>
    <row r="4343" spans="1:12" x14ac:dyDescent="0.45">
      <c r="A4343" t="str">
        <f t="shared" si="67"/>
        <v>A4342</v>
      </c>
      <c r="B4343" t="s">
        <v>2827</v>
      </c>
      <c r="C4343" t="s">
        <v>3235</v>
      </c>
      <c r="D4343" t="s">
        <v>3256</v>
      </c>
      <c r="E4343" s="2">
        <v>45769</v>
      </c>
      <c r="F4343">
        <v>18</v>
      </c>
      <c r="G4343" t="s">
        <v>3257</v>
      </c>
      <c r="H4343" s="2">
        <v>45774</v>
      </c>
      <c r="I4343" t="s">
        <v>3263</v>
      </c>
      <c r="J4343" t="s">
        <v>3262</v>
      </c>
      <c r="K4343">
        <v>4806</v>
      </c>
      <c r="L4343">
        <v>5</v>
      </c>
    </row>
    <row r="4344" spans="1:12" x14ac:dyDescent="0.45">
      <c r="A4344" t="str">
        <f t="shared" si="67"/>
        <v>A4343</v>
      </c>
      <c r="B4344" t="s">
        <v>788</v>
      </c>
      <c r="C4344" t="s">
        <v>3238</v>
      </c>
      <c r="D4344" t="s">
        <v>3252</v>
      </c>
      <c r="E4344" s="2">
        <v>45704</v>
      </c>
      <c r="F4344">
        <v>18</v>
      </c>
      <c r="G4344" t="s">
        <v>3260</v>
      </c>
      <c r="H4344" s="2">
        <v>45706</v>
      </c>
      <c r="I4344" t="s">
        <v>3263</v>
      </c>
      <c r="J4344" t="s">
        <v>3262</v>
      </c>
      <c r="K4344">
        <v>4029</v>
      </c>
      <c r="L4344">
        <v>2</v>
      </c>
    </row>
    <row r="4345" spans="1:12" x14ac:dyDescent="0.45">
      <c r="A4345" t="str">
        <f t="shared" si="67"/>
        <v>A4344</v>
      </c>
      <c r="B4345" t="s">
        <v>1392</v>
      </c>
      <c r="C4345" t="s">
        <v>3238</v>
      </c>
      <c r="D4345" t="s">
        <v>3256</v>
      </c>
      <c r="E4345" s="2">
        <v>45847</v>
      </c>
      <c r="F4345">
        <v>20</v>
      </c>
      <c r="G4345" t="s">
        <v>3257</v>
      </c>
      <c r="H4345" s="2">
        <v>45852</v>
      </c>
      <c r="I4345" t="s">
        <v>3263</v>
      </c>
      <c r="J4345" t="s">
        <v>3262</v>
      </c>
      <c r="K4345">
        <v>4872</v>
      </c>
      <c r="L4345">
        <v>5</v>
      </c>
    </row>
    <row r="4346" spans="1:12" x14ac:dyDescent="0.45">
      <c r="A4346" t="str">
        <f t="shared" si="67"/>
        <v>A4345</v>
      </c>
      <c r="B4346" t="s">
        <v>696</v>
      </c>
      <c r="C4346" t="s">
        <v>3238</v>
      </c>
      <c r="D4346" t="s">
        <v>3256</v>
      </c>
      <c r="E4346" s="2">
        <v>45885</v>
      </c>
      <c r="F4346">
        <v>22</v>
      </c>
      <c r="G4346" t="s">
        <v>3257</v>
      </c>
      <c r="H4346" s="2">
        <v>45888</v>
      </c>
      <c r="I4346" t="s">
        <v>3263</v>
      </c>
      <c r="J4346" t="s">
        <v>3262</v>
      </c>
      <c r="K4346">
        <v>3473</v>
      </c>
      <c r="L4346">
        <v>3</v>
      </c>
    </row>
    <row r="4347" spans="1:12" x14ac:dyDescent="0.45">
      <c r="A4347" t="str">
        <f t="shared" si="67"/>
        <v>A4346</v>
      </c>
      <c r="B4347" t="s">
        <v>2828</v>
      </c>
      <c r="C4347" t="s">
        <v>3241</v>
      </c>
      <c r="D4347" t="s">
        <v>3248</v>
      </c>
      <c r="E4347" s="2">
        <v>45849</v>
      </c>
      <c r="F4347">
        <v>8</v>
      </c>
      <c r="G4347" t="s">
        <v>3260</v>
      </c>
      <c r="H4347" s="2">
        <v>45852</v>
      </c>
      <c r="I4347" t="s">
        <v>3263</v>
      </c>
      <c r="J4347" t="s">
        <v>3262</v>
      </c>
      <c r="K4347">
        <v>3815</v>
      </c>
      <c r="L4347">
        <v>3</v>
      </c>
    </row>
    <row r="4348" spans="1:12" x14ac:dyDescent="0.45">
      <c r="A4348" t="str">
        <f t="shared" si="67"/>
        <v>A4347</v>
      </c>
      <c r="B4348" t="s">
        <v>2829</v>
      </c>
      <c r="C4348" t="s">
        <v>3235</v>
      </c>
      <c r="D4348" t="s">
        <v>3256</v>
      </c>
      <c r="E4348" s="2">
        <v>45965</v>
      </c>
      <c r="F4348">
        <v>20</v>
      </c>
      <c r="G4348" t="s">
        <v>3257</v>
      </c>
      <c r="H4348" s="2">
        <v>45969</v>
      </c>
      <c r="I4348" t="s">
        <v>3263</v>
      </c>
      <c r="J4348" t="s">
        <v>3262</v>
      </c>
      <c r="K4348">
        <v>4684</v>
      </c>
      <c r="L4348">
        <v>4</v>
      </c>
    </row>
    <row r="4349" spans="1:12" x14ac:dyDescent="0.45">
      <c r="A4349" t="str">
        <f t="shared" si="67"/>
        <v>A4348</v>
      </c>
      <c r="B4349" t="s">
        <v>2468</v>
      </c>
      <c r="C4349" t="s">
        <v>3235</v>
      </c>
      <c r="D4349" t="s">
        <v>3254</v>
      </c>
      <c r="E4349" s="2">
        <v>45821</v>
      </c>
      <c r="F4349">
        <v>8</v>
      </c>
      <c r="G4349" t="s">
        <v>3260</v>
      </c>
      <c r="H4349" s="2">
        <v>45823</v>
      </c>
      <c r="I4349" t="s">
        <v>3263</v>
      </c>
      <c r="J4349" t="s">
        <v>3262</v>
      </c>
      <c r="K4349">
        <v>3280</v>
      </c>
      <c r="L4349">
        <v>2</v>
      </c>
    </row>
    <row r="4350" spans="1:12" x14ac:dyDescent="0.45">
      <c r="A4350" t="str">
        <f t="shared" si="67"/>
        <v>A4349</v>
      </c>
      <c r="B4350" t="s">
        <v>1738</v>
      </c>
      <c r="C4350" t="s">
        <v>3238</v>
      </c>
      <c r="D4350" t="s">
        <v>3256</v>
      </c>
      <c r="E4350" s="2">
        <v>45717</v>
      </c>
      <c r="F4350">
        <v>18</v>
      </c>
      <c r="G4350" t="s">
        <v>3257</v>
      </c>
      <c r="H4350" s="2">
        <v>45720</v>
      </c>
      <c r="I4350" t="s">
        <v>3263</v>
      </c>
      <c r="J4350" t="s">
        <v>3262</v>
      </c>
      <c r="K4350">
        <v>3865</v>
      </c>
      <c r="L4350">
        <v>3</v>
      </c>
    </row>
    <row r="4351" spans="1:12" x14ac:dyDescent="0.45">
      <c r="A4351" t="str">
        <f t="shared" si="67"/>
        <v>A4350</v>
      </c>
      <c r="B4351" t="s">
        <v>2830</v>
      </c>
      <c r="C4351" t="s">
        <v>3235</v>
      </c>
      <c r="D4351" t="s">
        <v>3258</v>
      </c>
      <c r="E4351" s="2">
        <v>46016</v>
      </c>
      <c r="F4351">
        <v>13</v>
      </c>
      <c r="G4351" t="s">
        <v>3260</v>
      </c>
      <c r="H4351" s="2">
        <v>46018</v>
      </c>
      <c r="I4351" t="s">
        <v>3263</v>
      </c>
      <c r="J4351" t="s">
        <v>3262</v>
      </c>
      <c r="K4351">
        <v>3634</v>
      </c>
      <c r="L4351">
        <v>2</v>
      </c>
    </row>
    <row r="4352" spans="1:12" x14ac:dyDescent="0.45">
      <c r="A4352" t="str">
        <f t="shared" si="67"/>
        <v>A4351</v>
      </c>
      <c r="B4352" t="s">
        <v>2831</v>
      </c>
      <c r="C4352" t="s">
        <v>3238</v>
      </c>
      <c r="D4352" t="s">
        <v>3252</v>
      </c>
      <c r="E4352" s="2">
        <v>46018</v>
      </c>
      <c r="F4352">
        <v>17</v>
      </c>
      <c r="G4352" t="s">
        <v>3257</v>
      </c>
      <c r="H4352" s="2">
        <v>46023</v>
      </c>
      <c r="I4352" t="s">
        <v>3263</v>
      </c>
      <c r="J4352" t="s">
        <v>3262</v>
      </c>
      <c r="K4352">
        <v>2910</v>
      </c>
      <c r="L4352">
        <v>5</v>
      </c>
    </row>
    <row r="4353" spans="1:12" x14ac:dyDescent="0.45">
      <c r="A4353" t="str">
        <f t="shared" si="67"/>
        <v>A4352</v>
      </c>
      <c r="B4353" t="s">
        <v>294</v>
      </c>
      <c r="C4353" t="s">
        <v>3235</v>
      </c>
      <c r="D4353" t="s">
        <v>3248</v>
      </c>
      <c r="E4353" s="2">
        <v>45793</v>
      </c>
      <c r="F4353">
        <v>19</v>
      </c>
      <c r="G4353" t="s">
        <v>3260</v>
      </c>
      <c r="H4353" s="2">
        <v>45800</v>
      </c>
      <c r="I4353" t="s">
        <v>3263</v>
      </c>
      <c r="J4353" t="s">
        <v>3262</v>
      </c>
      <c r="K4353">
        <v>3089</v>
      </c>
      <c r="L4353">
        <v>7</v>
      </c>
    </row>
    <row r="4354" spans="1:12" x14ac:dyDescent="0.45">
      <c r="A4354" t="str">
        <f t="shared" si="67"/>
        <v>A4353</v>
      </c>
      <c r="B4354" t="s">
        <v>2832</v>
      </c>
      <c r="C4354" t="s">
        <v>3235</v>
      </c>
      <c r="D4354" t="s">
        <v>3258</v>
      </c>
      <c r="E4354" s="2">
        <v>45695</v>
      </c>
      <c r="F4354">
        <v>17</v>
      </c>
      <c r="G4354" t="s">
        <v>3257</v>
      </c>
      <c r="H4354" s="2">
        <v>45698</v>
      </c>
      <c r="I4354" t="s">
        <v>3263</v>
      </c>
      <c r="J4354" t="s">
        <v>3262</v>
      </c>
      <c r="K4354">
        <v>3423</v>
      </c>
      <c r="L4354">
        <v>3</v>
      </c>
    </row>
    <row r="4355" spans="1:12" x14ac:dyDescent="0.45">
      <c r="A4355" t="str">
        <f t="shared" ref="A4355:A4418" si="68">"A"&amp;TEXT(ROW()-1,"0000")</f>
        <v>A4354</v>
      </c>
      <c r="B4355" t="s">
        <v>2833</v>
      </c>
      <c r="C4355" t="s">
        <v>3241</v>
      </c>
      <c r="D4355" t="s">
        <v>3248</v>
      </c>
      <c r="E4355" s="2">
        <v>45851</v>
      </c>
      <c r="F4355">
        <v>14</v>
      </c>
      <c r="G4355" t="s">
        <v>3260</v>
      </c>
      <c r="H4355" s="2">
        <v>45854</v>
      </c>
      <c r="I4355" t="s">
        <v>3263</v>
      </c>
      <c r="J4355" t="s">
        <v>3262</v>
      </c>
      <c r="K4355">
        <v>2866</v>
      </c>
      <c r="L4355">
        <v>3</v>
      </c>
    </row>
    <row r="4356" spans="1:12" x14ac:dyDescent="0.45">
      <c r="A4356" t="str">
        <f t="shared" si="68"/>
        <v>A4355</v>
      </c>
      <c r="B4356" t="s">
        <v>889</v>
      </c>
      <c r="C4356" t="s">
        <v>3241</v>
      </c>
      <c r="D4356" t="s">
        <v>3248</v>
      </c>
      <c r="E4356" s="2">
        <v>45661</v>
      </c>
      <c r="F4356">
        <v>12</v>
      </c>
      <c r="G4356" t="s">
        <v>3257</v>
      </c>
      <c r="H4356" s="2">
        <v>45667</v>
      </c>
      <c r="I4356" t="s">
        <v>3263</v>
      </c>
      <c r="J4356" t="s">
        <v>3262</v>
      </c>
      <c r="K4356">
        <v>2112</v>
      </c>
      <c r="L4356">
        <v>6</v>
      </c>
    </row>
    <row r="4357" spans="1:12" x14ac:dyDescent="0.45">
      <c r="A4357" t="str">
        <f t="shared" si="68"/>
        <v>A4356</v>
      </c>
      <c r="B4357" t="s">
        <v>599</v>
      </c>
      <c r="C4357" t="s">
        <v>3238</v>
      </c>
      <c r="D4357" t="s">
        <v>3256</v>
      </c>
      <c r="E4357" s="2">
        <v>45669</v>
      </c>
      <c r="F4357">
        <v>20</v>
      </c>
      <c r="G4357" t="s">
        <v>3257</v>
      </c>
      <c r="H4357" s="2">
        <v>45674</v>
      </c>
      <c r="I4357" t="s">
        <v>3263</v>
      </c>
      <c r="J4357" t="s">
        <v>3262</v>
      </c>
      <c r="K4357">
        <v>4925</v>
      </c>
      <c r="L4357">
        <v>5</v>
      </c>
    </row>
    <row r="4358" spans="1:12" x14ac:dyDescent="0.45">
      <c r="A4358" t="str">
        <f t="shared" si="68"/>
        <v>A4357</v>
      </c>
      <c r="B4358" t="s">
        <v>1579</v>
      </c>
      <c r="C4358" t="s">
        <v>3238</v>
      </c>
      <c r="D4358" t="s">
        <v>3258</v>
      </c>
      <c r="E4358" s="2">
        <v>45810</v>
      </c>
      <c r="F4358">
        <v>18</v>
      </c>
      <c r="G4358" t="s">
        <v>3260</v>
      </c>
      <c r="H4358" s="2">
        <v>45815</v>
      </c>
      <c r="I4358" t="s">
        <v>3263</v>
      </c>
      <c r="J4358" t="s">
        <v>3262</v>
      </c>
      <c r="K4358">
        <v>2869</v>
      </c>
      <c r="L4358">
        <v>5</v>
      </c>
    </row>
    <row r="4359" spans="1:12" x14ac:dyDescent="0.45">
      <c r="A4359" t="str">
        <f t="shared" si="68"/>
        <v>A4358</v>
      </c>
      <c r="B4359" t="s">
        <v>1697</v>
      </c>
      <c r="C4359" t="s">
        <v>3238</v>
      </c>
      <c r="D4359" t="s">
        <v>3252</v>
      </c>
      <c r="E4359" s="2">
        <v>45859</v>
      </c>
      <c r="F4359">
        <v>10</v>
      </c>
      <c r="G4359" t="s">
        <v>3260</v>
      </c>
      <c r="H4359" s="2">
        <v>45861</v>
      </c>
      <c r="I4359" t="s">
        <v>3263</v>
      </c>
      <c r="J4359" t="s">
        <v>3262</v>
      </c>
      <c r="K4359">
        <v>3733</v>
      </c>
      <c r="L4359">
        <v>2</v>
      </c>
    </row>
    <row r="4360" spans="1:12" x14ac:dyDescent="0.45">
      <c r="A4360" t="str">
        <f t="shared" si="68"/>
        <v>A4359</v>
      </c>
      <c r="B4360" t="s">
        <v>1425</v>
      </c>
      <c r="C4360" t="s">
        <v>3235</v>
      </c>
      <c r="D4360" t="s">
        <v>3252</v>
      </c>
      <c r="E4360" s="2">
        <v>45809</v>
      </c>
      <c r="F4360">
        <v>14</v>
      </c>
      <c r="G4360" t="s">
        <v>3260</v>
      </c>
      <c r="H4360" s="2">
        <v>45812</v>
      </c>
      <c r="I4360" t="s">
        <v>3263</v>
      </c>
      <c r="J4360" t="s">
        <v>3262</v>
      </c>
      <c r="K4360">
        <v>4023</v>
      </c>
      <c r="L4360">
        <v>3</v>
      </c>
    </row>
    <row r="4361" spans="1:12" x14ac:dyDescent="0.45">
      <c r="A4361" t="str">
        <f t="shared" si="68"/>
        <v>A4360</v>
      </c>
      <c r="B4361" t="s">
        <v>2834</v>
      </c>
      <c r="C4361" t="s">
        <v>3238</v>
      </c>
      <c r="D4361" t="s">
        <v>3258</v>
      </c>
      <c r="E4361" s="2">
        <v>45918</v>
      </c>
      <c r="F4361">
        <v>13</v>
      </c>
      <c r="G4361" t="s">
        <v>3260</v>
      </c>
      <c r="H4361" s="2">
        <v>45922</v>
      </c>
      <c r="I4361" t="s">
        <v>3263</v>
      </c>
      <c r="J4361" t="s">
        <v>3262</v>
      </c>
      <c r="K4361">
        <v>3303</v>
      </c>
      <c r="L4361">
        <v>4</v>
      </c>
    </row>
    <row r="4362" spans="1:12" x14ac:dyDescent="0.45">
      <c r="A4362" t="str">
        <f t="shared" si="68"/>
        <v>A4361</v>
      </c>
      <c r="B4362" t="s">
        <v>1424</v>
      </c>
      <c r="C4362" t="s">
        <v>3238</v>
      </c>
      <c r="D4362" t="s">
        <v>3248</v>
      </c>
      <c r="E4362" s="2">
        <v>45800</v>
      </c>
      <c r="F4362">
        <v>10</v>
      </c>
      <c r="G4362" t="s">
        <v>3260</v>
      </c>
      <c r="H4362" s="2">
        <v>45806</v>
      </c>
      <c r="I4362" t="s">
        <v>3263</v>
      </c>
      <c r="J4362" t="s">
        <v>3262</v>
      </c>
      <c r="K4362">
        <v>3693</v>
      </c>
      <c r="L4362">
        <v>6</v>
      </c>
    </row>
    <row r="4363" spans="1:12" x14ac:dyDescent="0.45">
      <c r="A4363" t="str">
        <f t="shared" si="68"/>
        <v>A4362</v>
      </c>
      <c r="B4363" t="s">
        <v>1512</v>
      </c>
      <c r="C4363" t="s">
        <v>3238</v>
      </c>
      <c r="D4363" t="s">
        <v>3256</v>
      </c>
      <c r="E4363" s="2">
        <v>45792</v>
      </c>
      <c r="F4363">
        <v>18</v>
      </c>
      <c r="G4363" t="s">
        <v>3257</v>
      </c>
      <c r="H4363" s="2">
        <v>45795</v>
      </c>
      <c r="I4363" t="s">
        <v>3263</v>
      </c>
      <c r="J4363" t="s">
        <v>3262</v>
      </c>
      <c r="K4363">
        <v>2935</v>
      </c>
      <c r="L4363">
        <v>3</v>
      </c>
    </row>
    <row r="4364" spans="1:12" x14ac:dyDescent="0.45">
      <c r="A4364" t="str">
        <f t="shared" si="68"/>
        <v>A4363</v>
      </c>
      <c r="B4364" t="s">
        <v>63</v>
      </c>
      <c r="C4364" t="s">
        <v>3235</v>
      </c>
      <c r="D4364" t="s">
        <v>3248</v>
      </c>
      <c r="E4364" s="2">
        <v>45740</v>
      </c>
      <c r="F4364">
        <v>11</v>
      </c>
      <c r="G4364" t="s">
        <v>3260</v>
      </c>
      <c r="H4364" s="2">
        <v>45744</v>
      </c>
      <c r="I4364" t="s">
        <v>3263</v>
      </c>
      <c r="J4364" t="s">
        <v>3261</v>
      </c>
      <c r="K4364">
        <v>12001</v>
      </c>
      <c r="L4364">
        <v>4</v>
      </c>
    </row>
    <row r="4365" spans="1:12" x14ac:dyDescent="0.45">
      <c r="A4365" t="str">
        <f t="shared" si="68"/>
        <v>A4364</v>
      </c>
      <c r="B4365" t="s">
        <v>2835</v>
      </c>
      <c r="C4365" t="s">
        <v>3238</v>
      </c>
      <c r="D4365" t="s">
        <v>3252</v>
      </c>
      <c r="E4365" s="2">
        <v>45816</v>
      </c>
      <c r="F4365">
        <v>17</v>
      </c>
      <c r="G4365" t="s">
        <v>3260</v>
      </c>
      <c r="H4365" s="2">
        <v>45819</v>
      </c>
      <c r="I4365" t="s">
        <v>3263</v>
      </c>
      <c r="J4365" t="s">
        <v>3262</v>
      </c>
      <c r="K4365">
        <v>4970</v>
      </c>
      <c r="L4365">
        <v>3</v>
      </c>
    </row>
    <row r="4366" spans="1:12" x14ac:dyDescent="0.45">
      <c r="A4366" t="str">
        <f t="shared" si="68"/>
        <v>A4365</v>
      </c>
      <c r="B4366" t="s">
        <v>2836</v>
      </c>
      <c r="C4366" t="s">
        <v>3235</v>
      </c>
      <c r="D4366" t="s">
        <v>3252</v>
      </c>
      <c r="E4366" s="2">
        <v>45793</v>
      </c>
      <c r="F4366">
        <v>16</v>
      </c>
      <c r="G4366" t="s">
        <v>3260</v>
      </c>
      <c r="H4366" s="2">
        <v>45799</v>
      </c>
      <c r="I4366" t="s">
        <v>3263</v>
      </c>
      <c r="J4366" t="s">
        <v>3262</v>
      </c>
      <c r="K4366">
        <v>2762</v>
      </c>
      <c r="L4366">
        <v>6</v>
      </c>
    </row>
    <row r="4367" spans="1:12" x14ac:dyDescent="0.45">
      <c r="A4367" t="str">
        <f t="shared" si="68"/>
        <v>A4366</v>
      </c>
      <c r="B4367" t="s">
        <v>2837</v>
      </c>
      <c r="C4367" t="s">
        <v>3238</v>
      </c>
      <c r="D4367" t="s">
        <v>3258</v>
      </c>
      <c r="E4367" s="2">
        <v>45780</v>
      </c>
      <c r="F4367">
        <v>20</v>
      </c>
      <c r="G4367" t="s">
        <v>3257</v>
      </c>
      <c r="H4367" s="2">
        <v>45783</v>
      </c>
      <c r="I4367" t="s">
        <v>3263</v>
      </c>
      <c r="J4367" t="s">
        <v>3262</v>
      </c>
      <c r="K4367">
        <v>3364</v>
      </c>
      <c r="L4367">
        <v>3</v>
      </c>
    </row>
    <row r="4368" spans="1:12" x14ac:dyDescent="0.45">
      <c r="A4368" t="str">
        <f t="shared" si="68"/>
        <v>A4367</v>
      </c>
      <c r="B4368" t="s">
        <v>850</v>
      </c>
      <c r="C4368" t="s">
        <v>3235</v>
      </c>
      <c r="D4368" t="s">
        <v>3252</v>
      </c>
      <c r="E4368" s="2">
        <v>45817</v>
      </c>
      <c r="F4368">
        <v>14</v>
      </c>
      <c r="G4368" t="s">
        <v>3257</v>
      </c>
      <c r="H4368" s="2">
        <v>45821</v>
      </c>
      <c r="I4368" t="s">
        <v>3263</v>
      </c>
      <c r="J4368" t="s">
        <v>3262</v>
      </c>
      <c r="K4368">
        <v>4747</v>
      </c>
      <c r="L4368">
        <v>4</v>
      </c>
    </row>
    <row r="4369" spans="1:12" x14ac:dyDescent="0.45">
      <c r="A4369" t="str">
        <f t="shared" si="68"/>
        <v>A4368</v>
      </c>
      <c r="B4369" t="s">
        <v>2078</v>
      </c>
      <c r="C4369" t="s">
        <v>3238</v>
      </c>
      <c r="D4369" t="s">
        <v>3252</v>
      </c>
      <c r="E4369" s="2">
        <v>45714</v>
      </c>
      <c r="F4369">
        <v>20</v>
      </c>
      <c r="G4369" t="s">
        <v>3257</v>
      </c>
      <c r="H4369" s="2">
        <v>45717</v>
      </c>
      <c r="I4369" t="s">
        <v>3263</v>
      </c>
      <c r="J4369" t="s">
        <v>3262</v>
      </c>
      <c r="K4369">
        <v>2266</v>
      </c>
      <c r="L4369">
        <v>3</v>
      </c>
    </row>
    <row r="4370" spans="1:12" x14ac:dyDescent="0.45">
      <c r="A4370" t="str">
        <f t="shared" si="68"/>
        <v>A4369</v>
      </c>
      <c r="B4370" t="s">
        <v>1865</v>
      </c>
      <c r="C4370" t="s">
        <v>3238</v>
      </c>
      <c r="D4370" t="s">
        <v>3258</v>
      </c>
      <c r="E4370" s="2">
        <v>45933</v>
      </c>
      <c r="F4370">
        <v>17</v>
      </c>
      <c r="G4370" t="s">
        <v>3257</v>
      </c>
      <c r="H4370" s="2">
        <v>45937</v>
      </c>
      <c r="I4370" t="s">
        <v>3263</v>
      </c>
      <c r="J4370" t="s">
        <v>3262</v>
      </c>
      <c r="K4370">
        <v>2040</v>
      </c>
      <c r="L4370">
        <v>4</v>
      </c>
    </row>
    <row r="4371" spans="1:12" x14ac:dyDescent="0.45">
      <c r="A4371" t="str">
        <f t="shared" si="68"/>
        <v>A4370</v>
      </c>
      <c r="B4371" t="s">
        <v>2838</v>
      </c>
      <c r="C4371" t="s">
        <v>3241</v>
      </c>
      <c r="D4371" t="s">
        <v>3258</v>
      </c>
      <c r="E4371" s="2">
        <v>45756</v>
      </c>
      <c r="F4371">
        <v>12</v>
      </c>
      <c r="G4371" t="s">
        <v>3260</v>
      </c>
      <c r="H4371" s="2">
        <v>45758</v>
      </c>
      <c r="I4371" t="s">
        <v>3263</v>
      </c>
      <c r="J4371" t="s">
        <v>3262</v>
      </c>
      <c r="K4371">
        <v>2727</v>
      </c>
      <c r="L4371">
        <v>2</v>
      </c>
    </row>
    <row r="4372" spans="1:12" x14ac:dyDescent="0.45">
      <c r="A4372" t="str">
        <f t="shared" si="68"/>
        <v>A4371</v>
      </c>
      <c r="B4372" t="s">
        <v>46</v>
      </c>
      <c r="C4372" t="s">
        <v>3235</v>
      </c>
      <c r="D4372" t="s">
        <v>3256</v>
      </c>
      <c r="E4372" s="2">
        <v>45787</v>
      </c>
      <c r="F4372">
        <v>21</v>
      </c>
      <c r="G4372" t="s">
        <v>3257</v>
      </c>
      <c r="H4372" s="2">
        <v>45790</v>
      </c>
      <c r="I4372" t="s">
        <v>3263</v>
      </c>
      <c r="J4372" t="s">
        <v>3261</v>
      </c>
      <c r="K4372">
        <v>14218</v>
      </c>
      <c r="L4372">
        <v>3</v>
      </c>
    </row>
    <row r="4373" spans="1:12" x14ac:dyDescent="0.45">
      <c r="A4373" t="str">
        <f t="shared" si="68"/>
        <v>A4372</v>
      </c>
      <c r="B4373" t="s">
        <v>2839</v>
      </c>
      <c r="C4373" t="s">
        <v>3235</v>
      </c>
      <c r="D4373" t="s">
        <v>3256</v>
      </c>
      <c r="E4373" s="2">
        <v>46014</v>
      </c>
      <c r="F4373">
        <v>23</v>
      </c>
      <c r="G4373" t="s">
        <v>3257</v>
      </c>
      <c r="H4373" s="2">
        <v>46019</v>
      </c>
      <c r="I4373" t="s">
        <v>3263</v>
      </c>
      <c r="J4373" t="s">
        <v>3262</v>
      </c>
      <c r="K4373">
        <v>4105</v>
      </c>
      <c r="L4373">
        <v>5</v>
      </c>
    </row>
    <row r="4374" spans="1:12" x14ac:dyDescent="0.45">
      <c r="A4374" t="str">
        <f t="shared" si="68"/>
        <v>A4373</v>
      </c>
      <c r="B4374" t="s">
        <v>60</v>
      </c>
      <c r="C4374" t="s">
        <v>3238</v>
      </c>
      <c r="D4374" t="s">
        <v>3250</v>
      </c>
      <c r="E4374" s="2">
        <v>45799</v>
      </c>
      <c r="F4374">
        <v>20</v>
      </c>
      <c r="G4374" t="s">
        <v>3260</v>
      </c>
      <c r="H4374" s="2">
        <v>45804</v>
      </c>
      <c r="I4374" t="s">
        <v>3263</v>
      </c>
      <c r="J4374" t="s">
        <v>3262</v>
      </c>
      <c r="K4374">
        <v>2329</v>
      </c>
      <c r="L4374">
        <v>5</v>
      </c>
    </row>
    <row r="4375" spans="1:12" x14ac:dyDescent="0.45">
      <c r="A4375" t="str">
        <f t="shared" si="68"/>
        <v>A4374</v>
      </c>
      <c r="B4375" t="s">
        <v>2246</v>
      </c>
      <c r="C4375" t="s">
        <v>3235</v>
      </c>
      <c r="D4375" t="s">
        <v>3258</v>
      </c>
      <c r="E4375" s="2">
        <v>45809</v>
      </c>
      <c r="F4375">
        <v>14</v>
      </c>
      <c r="G4375" t="s">
        <v>3260</v>
      </c>
      <c r="H4375" s="2">
        <v>45812</v>
      </c>
      <c r="I4375" t="s">
        <v>3263</v>
      </c>
      <c r="J4375" t="s">
        <v>3262</v>
      </c>
      <c r="K4375">
        <v>2752</v>
      </c>
      <c r="L4375">
        <v>3</v>
      </c>
    </row>
    <row r="4376" spans="1:12" x14ac:dyDescent="0.45">
      <c r="A4376" t="str">
        <f t="shared" si="68"/>
        <v>A4375</v>
      </c>
      <c r="B4376" t="s">
        <v>1503</v>
      </c>
      <c r="C4376" t="s">
        <v>3235</v>
      </c>
      <c r="D4376" t="s">
        <v>3258</v>
      </c>
      <c r="E4376" s="2">
        <v>45723</v>
      </c>
      <c r="F4376">
        <v>10</v>
      </c>
      <c r="G4376" t="s">
        <v>3257</v>
      </c>
      <c r="H4376" s="2">
        <v>45726</v>
      </c>
      <c r="I4376" t="s">
        <v>3263</v>
      </c>
      <c r="J4376" t="s">
        <v>3262</v>
      </c>
      <c r="K4376">
        <v>2700</v>
      </c>
      <c r="L4376">
        <v>3</v>
      </c>
    </row>
    <row r="4377" spans="1:12" x14ac:dyDescent="0.45">
      <c r="A4377" t="str">
        <f t="shared" si="68"/>
        <v>A4376</v>
      </c>
      <c r="B4377" t="s">
        <v>2289</v>
      </c>
      <c r="C4377" t="s">
        <v>3235</v>
      </c>
      <c r="D4377" t="s">
        <v>3252</v>
      </c>
      <c r="E4377" s="2">
        <v>45732</v>
      </c>
      <c r="F4377">
        <v>17</v>
      </c>
      <c r="G4377" t="s">
        <v>3257</v>
      </c>
      <c r="H4377" s="2">
        <v>45738</v>
      </c>
      <c r="I4377" t="s">
        <v>3263</v>
      </c>
      <c r="J4377" t="s">
        <v>3262</v>
      </c>
      <c r="K4377">
        <v>2183</v>
      </c>
      <c r="L4377">
        <v>6</v>
      </c>
    </row>
    <row r="4378" spans="1:12" x14ac:dyDescent="0.45">
      <c r="A4378" t="str">
        <f t="shared" si="68"/>
        <v>A4377</v>
      </c>
      <c r="B4378" t="s">
        <v>2556</v>
      </c>
      <c r="C4378" t="s">
        <v>3238</v>
      </c>
      <c r="D4378" t="s">
        <v>3248</v>
      </c>
      <c r="E4378" s="2">
        <v>45822</v>
      </c>
      <c r="F4378">
        <v>12</v>
      </c>
      <c r="G4378" t="s">
        <v>3260</v>
      </c>
      <c r="H4378" s="2">
        <v>45827</v>
      </c>
      <c r="I4378" t="s">
        <v>3263</v>
      </c>
      <c r="J4378" t="s">
        <v>3261</v>
      </c>
      <c r="K4378">
        <v>11296</v>
      </c>
      <c r="L4378">
        <v>5</v>
      </c>
    </row>
    <row r="4379" spans="1:12" x14ac:dyDescent="0.45">
      <c r="A4379" t="str">
        <f t="shared" si="68"/>
        <v>A4378</v>
      </c>
      <c r="B4379" t="s">
        <v>1864</v>
      </c>
      <c r="C4379" t="s">
        <v>3238</v>
      </c>
      <c r="D4379" t="s">
        <v>3258</v>
      </c>
      <c r="E4379" s="2">
        <v>45832</v>
      </c>
      <c r="F4379">
        <v>12</v>
      </c>
      <c r="G4379" t="s">
        <v>3260</v>
      </c>
      <c r="H4379" s="2">
        <v>45837</v>
      </c>
      <c r="I4379" t="s">
        <v>3263</v>
      </c>
      <c r="J4379" t="s">
        <v>3262</v>
      </c>
      <c r="K4379">
        <v>2757</v>
      </c>
      <c r="L4379">
        <v>5</v>
      </c>
    </row>
    <row r="4380" spans="1:12" x14ac:dyDescent="0.45">
      <c r="A4380" t="str">
        <f t="shared" si="68"/>
        <v>A4379</v>
      </c>
      <c r="B4380" t="s">
        <v>715</v>
      </c>
      <c r="C4380" t="s">
        <v>3241</v>
      </c>
      <c r="D4380" t="s">
        <v>3252</v>
      </c>
      <c r="E4380" s="2">
        <v>45809</v>
      </c>
      <c r="F4380">
        <v>19</v>
      </c>
      <c r="G4380" t="s">
        <v>3260</v>
      </c>
      <c r="H4380" s="2">
        <v>45814</v>
      </c>
      <c r="I4380" t="s">
        <v>3263</v>
      </c>
      <c r="J4380" t="s">
        <v>3262</v>
      </c>
      <c r="K4380">
        <v>2827</v>
      </c>
      <c r="L4380">
        <v>5</v>
      </c>
    </row>
    <row r="4381" spans="1:12" x14ac:dyDescent="0.45">
      <c r="A4381" t="str">
        <f t="shared" si="68"/>
        <v>A4380</v>
      </c>
      <c r="B4381" t="s">
        <v>2209</v>
      </c>
      <c r="C4381" t="s">
        <v>3235</v>
      </c>
      <c r="D4381" t="s">
        <v>3258</v>
      </c>
      <c r="E4381" s="2">
        <v>45838</v>
      </c>
      <c r="F4381">
        <v>9</v>
      </c>
      <c r="G4381" t="s">
        <v>3257</v>
      </c>
      <c r="H4381" s="2">
        <v>45842</v>
      </c>
      <c r="I4381" t="s">
        <v>3263</v>
      </c>
      <c r="J4381" t="s">
        <v>3262</v>
      </c>
      <c r="K4381">
        <v>2904</v>
      </c>
      <c r="L4381">
        <v>4</v>
      </c>
    </row>
    <row r="4382" spans="1:12" x14ac:dyDescent="0.45">
      <c r="A4382" t="str">
        <f t="shared" si="68"/>
        <v>A4381</v>
      </c>
      <c r="B4382" t="s">
        <v>2840</v>
      </c>
      <c r="C4382" t="s">
        <v>3238</v>
      </c>
      <c r="D4382" t="s">
        <v>3258</v>
      </c>
      <c r="E4382" s="2">
        <v>45954</v>
      </c>
      <c r="F4382">
        <v>14</v>
      </c>
      <c r="G4382" t="s">
        <v>3260</v>
      </c>
      <c r="H4382" s="2">
        <v>45960</v>
      </c>
      <c r="I4382" t="s">
        <v>3263</v>
      </c>
      <c r="J4382" t="s">
        <v>3262</v>
      </c>
      <c r="K4382">
        <v>2311</v>
      </c>
      <c r="L4382">
        <v>6</v>
      </c>
    </row>
    <row r="4383" spans="1:12" x14ac:dyDescent="0.45">
      <c r="A4383" t="str">
        <f t="shared" si="68"/>
        <v>A4382</v>
      </c>
      <c r="B4383" t="s">
        <v>570</v>
      </c>
      <c r="C4383" t="s">
        <v>3238</v>
      </c>
      <c r="D4383" t="s">
        <v>3258</v>
      </c>
      <c r="E4383" s="2">
        <v>45667</v>
      </c>
      <c r="F4383">
        <v>15</v>
      </c>
      <c r="G4383" t="s">
        <v>3260</v>
      </c>
      <c r="H4383" s="2">
        <v>45669</v>
      </c>
      <c r="I4383" t="s">
        <v>3263</v>
      </c>
      <c r="J4383" t="s">
        <v>3262</v>
      </c>
      <c r="K4383">
        <v>2053</v>
      </c>
      <c r="L4383">
        <v>2</v>
      </c>
    </row>
    <row r="4384" spans="1:12" x14ac:dyDescent="0.45">
      <c r="A4384" t="str">
        <f t="shared" si="68"/>
        <v>A4383</v>
      </c>
      <c r="B4384" t="s">
        <v>2841</v>
      </c>
      <c r="C4384" t="s">
        <v>3235</v>
      </c>
      <c r="D4384" t="s">
        <v>3248</v>
      </c>
      <c r="E4384" s="2">
        <v>45691</v>
      </c>
      <c r="F4384">
        <v>18</v>
      </c>
      <c r="G4384" t="s">
        <v>3260</v>
      </c>
      <c r="H4384" s="2">
        <v>45697</v>
      </c>
      <c r="I4384" t="s">
        <v>3263</v>
      </c>
      <c r="J4384" t="s">
        <v>3261</v>
      </c>
      <c r="K4384">
        <v>13318</v>
      </c>
      <c r="L4384">
        <v>6</v>
      </c>
    </row>
    <row r="4385" spans="1:12" x14ac:dyDescent="0.45">
      <c r="A4385" t="str">
        <f t="shared" si="68"/>
        <v>A4384</v>
      </c>
      <c r="B4385" t="s">
        <v>2842</v>
      </c>
      <c r="C4385" t="s">
        <v>3235</v>
      </c>
      <c r="D4385" t="s">
        <v>3256</v>
      </c>
      <c r="E4385" s="2">
        <v>45674</v>
      </c>
      <c r="F4385">
        <v>22</v>
      </c>
      <c r="G4385" t="s">
        <v>3257</v>
      </c>
      <c r="H4385" s="2">
        <v>45678</v>
      </c>
      <c r="I4385" t="s">
        <v>3264</v>
      </c>
      <c r="J4385" t="s">
        <v>3261</v>
      </c>
      <c r="K4385">
        <v>8061</v>
      </c>
      <c r="L4385">
        <v>4</v>
      </c>
    </row>
    <row r="4386" spans="1:12" x14ac:dyDescent="0.45">
      <c r="A4386" t="str">
        <f t="shared" si="68"/>
        <v>A4385</v>
      </c>
      <c r="B4386" t="s">
        <v>1393</v>
      </c>
      <c r="C4386" t="s">
        <v>3241</v>
      </c>
      <c r="D4386" t="s">
        <v>3250</v>
      </c>
      <c r="E4386" s="2">
        <v>45749</v>
      </c>
      <c r="F4386">
        <v>15</v>
      </c>
      <c r="G4386" t="s">
        <v>3257</v>
      </c>
      <c r="H4386" s="2">
        <v>45757</v>
      </c>
      <c r="I4386" t="s">
        <v>3263</v>
      </c>
      <c r="J4386" t="s">
        <v>3262</v>
      </c>
      <c r="K4386">
        <v>2308</v>
      </c>
      <c r="L4386">
        <v>8</v>
      </c>
    </row>
    <row r="4387" spans="1:12" x14ac:dyDescent="0.45">
      <c r="A4387" t="str">
        <f t="shared" si="68"/>
        <v>A4386</v>
      </c>
      <c r="B4387" t="s">
        <v>2843</v>
      </c>
      <c r="C4387" t="s">
        <v>3235</v>
      </c>
      <c r="D4387" t="s">
        <v>3256</v>
      </c>
      <c r="E4387" s="2">
        <v>45919</v>
      </c>
      <c r="F4387">
        <v>20</v>
      </c>
      <c r="G4387" t="s">
        <v>3257</v>
      </c>
      <c r="H4387" s="2">
        <v>45921</v>
      </c>
      <c r="I4387" t="s">
        <v>3263</v>
      </c>
      <c r="J4387" t="s">
        <v>3262</v>
      </c>
      <c r="K4387">
        <v>3252</v>
      </c>
      <c r="L4387">
        <v>2</v>
      </c>
    </row>
    <row r="4388" spans="1:12" x14ac:dyDescent="0.45">
      <c r="A4388" t="str">
        <f t="shared" si="68"/>
        <v>A4387</v>
      </c>
      <c r="B4388" t="s">
        <v>108</v>
      </c>
      <c r="C4388" t="s">
        <v>3238</v>
      </c>
      <c r="D4388" t="s">
        <v>3252</v>
      </c>
      <c r="E4388" s="2">
        <v>46005</v>
      </c>
      <c r="F4388">
        <v>12</v>
      </c>
      <c r="G4388" t="s">
        <v>3260</v>
      </c>
      <c r="H4388" s="2">
        <v>46009</v>
      </c>
      <c r="I4388" t="s">
        <v>3263</v>
      </c>
      <c r="J4388" t="s">
        <v>3262</v>
      </c>
      <c r="K4388">
        <v>4608</v>
      </c>
      <c r="L4388">
        <v>4</v>
      </c>
    </row>
    <row r="4389" spans="1:12" x14ac:dyDescent="0.45">
      <c r="A4389" t="str">
        <f t="shared" si="68"/>
        <v>A4388</v>
      </c>
      <c r="B4389" t="s">
        <v>2844</v>
      </c>
      <c r="C4389" t="s">
        <v>3238</v>
      </c>
      <c r="D4389" t="s">
        <v>3256</v>
      </c>
      <c r="E4389" s="2">
        <v>45758</v>
      </c>
      <c r="F4389">
        <v>21</v>
      </c>
      <c r="G4389" t="s">
        <v>3257</v>
      </c>
      <c r="H4389" s="2">
        <v>45762</v>
      </c>
      <c r="I4389" t="s">
        <v>3263</v>
      </c>
      <c r="J4389" t="s">
        <v>3262</v>
      </c>
      <c r="K4389">
        <v>4336</v>
      </c>
      <c r="L4389">
        <v>4</v>
      </c>
    </row>
    <row r="4390" spans="1:12" x14ac:dyDescent="0.45">
      <c r="A4390" t="str">
        <f t="shared" si="68"/>
        <v>A4389</v>
      </c>
      <c r="B4390" t="s">
        <v>681</v>
      </c>
      <c r="C4390" t="s">
        <v>3238</v>
      </c>
      <c r="D4390" t="s">
        <v>3256</v>
      </c>
      <c r="E4390" s="2">
        <v>45661</v>
      </c>
      <c r="F4390">
        <v>18</v>
      </c>
      <c r="G4390" t="s">
        <v>3257</v>
      </c>
      <c r="H4390" s="2">
        <v>45663</v>
      </c>
      <c r="I4390" t="s">
        <v>3263</v>
      </c>
      <c r="J4390" t="s">
        <v>3262</v>
      </c>
      <c r="K4390">
        <v>3042</v>
      </c>
      <c r="L4390">
        <v>2</v>
      </c>
    </row>
    <row r="4391" spans="1:12" x14ac:dyDescent="0.45">
      <c r="A4391" t="str">
        <f t="shared" si="68"/>
        <v>A4390</v>
      </c>
      <c r="B4391" t="s">
        <v>2845</v>
      </c>
      <c r="C4391" t="s">
        <v>3238</v>
      </c>
      <c r="D4391" t="s">
        <v>3256</v>
      </c>
      <c r="E4391" s="2">
        <v>45717</v>
      </c>
      <c r="F4391">
        <v>19</v>
      </c>
      <c r="G4391" t="s">
        <v>3257</v>
      </c>
      <c r="H4391" s="2">
        <v>45721</v>
      </c>
      <c r="I4391" t="s">
        <v>3263</v>
      </c>
      <c r="J4391" t="s">
        <v>3261</v>
      </c>
      <c r="K4391">
        <v>14186</v>
      </c>
      <c r="L4391">
        <v>4</v>
      </c>
    </row>
    <row r="4392" spans="1:12" x14ac:dyDescent="0.45">
      <c r="A4392" t="str">
        <f t="shared" si="68"/>
        <v>A4391</v>
      </c>
      <c r="B4392" t="s">
        <v>2846</v>
      </c>
      <c r="C4392" t="s">
        <v>3235</v>
      </c>
      <c r="D4392" t="s">
        <v>3252</v>
      </c>
      <c r="E4392" s="2">
        <v>45917</v>
      </c>
      <c r="F4392">
        <v>9</v>
      </c>
      <c r="G4392" t="s">
        <v>3257</v>
      </c>
      <c r="H4392" s="2">
        <v>45919</v>
      </c>
      <c r="I4392" t="s">
        <v>3263</v>
      </c>
      <c r="J4392" t="s">
        <v>3262</v>
      </c>
      <c r="K4392">
        <v>2371</v>
      </c>
      <c r="L4392">
        <v>2</v>
      </c>
    </row>
    <row r="4393" spans="1:12" x14ac:dyDescent="0.45">
      <c r="A4393" t="str">
        <f t="shared" si="68"/>
        <v>A4392</v>
      </c>
      <c r="B4393" t="s">
        <v>992</v>
      </c>
      <c r="C4393" t="s">
        <v>3235</v>
      </c>
      <c r="D4393" t="s">
        <v>3248</v>
      </c>
      <c r="E4393" s="2">
        <v>45813</v>
      </c>
      <c r="F4393">
        <v>17</v>
      </c>
      <c r="G4393" t="s">
        <v>3260</v>
      </c>
      <c r="H4393" s="2">
        <v>45819</v>
      </c>
      <c r="I4393" t="s">
        <v>3263</v>
      </c>
      <c r="J4393" t="s">
        <v>3262</v>
      </c>
      <c r="K4393">
        <v>2208</v>
      </c>
      <c r="L4393">
        <v>6</v>
      </c>
    </row>
    <row r="4394" spans="1:12" x14ac:dyDescent="0.45">
      <c r="A4394" t="str">
        <f t="shared" si="68"/>
        <v>A4393</v>
      </c>
      <c r="B4394" t="s">
        <v>1177</v>
      </c>
      <c r="C4394" t="s">
        <v>3235</v>
      </c>
      <c r="D4394" t="s">
        <v>3248</v>
      </c>
      <c r="E4394" s="2">
        <v>45751</v>
      </c>
      <c r="F4394">
        <v>9</v>
      </c>
      <c r="G4394" t="s">
        <v>3260</v>
      </c>
      <c r="H4394" s="2">
        <v>45757</v>
      </c>
      <c r="I4394" t="s">
        <v>3263</v>
      </c>
      <c r="J4394" t="s">
        <v>3262</v>
      </c>
      <c r="K4394">
        <v>4195</v>
      </c>
      <c r="L4394">
        <v>6</v>
      </c>
    </row>
    <row r="4395" spans="1:12" x14ac:dyDescent="0.45">
      <c r="A4395" t="str">
        <f t="shared" si="68"/>
        <v>A4394</v>
      </c>
      <c r="B4395" t="s">
        <v>412</v>
      </c>
      <c r="C4395" t="s">
        <v>3238</v>
      </c>
      <c r="D4395" t="s">
        <v>3250</v>
      </c>
      <c r="E4395" s="2">
        <v>45974</v>
      </c>
      <c r="F4395">
        <v>20</v>
      </c>
      <c r="G4395" t="s">
        <v>3260</v>
      </c>
      <c r="H4395" s="2">
        <v>45984</v>
      </c>
      <c r="I4395" t="s">
        <v>3263</v>
      </c>
      <c r="J4395" t="s">
        <v>3262</v>
      </c>
      <c r="K4395">
        <v>4548</v>
      </c>
      <c r="L4395">
        <v>10</v>
      </c>
    </row>
    <row r="4396" spans="1:12" x14ac:dyDescent="0.45">
      <c r="A4396" t="str">
        <f t="shared" si="68"/>
        <v>A4395</v>
      </c>
      <c r="B4396" t="s">
        <v>779</v>
      </c>
      <c r="C4396" t="s">
        <v>3238</v>
      </c>
      <c r="D4396" t="s">
        <v>3258</v>
      </c>
      <c r="E4396" s="2">
        <v>45834</v>
      </c>
      <c r="F4396">
        <v>19</v>
      </c>
      <c r="G4396" t="s">
        <v>3257</v>
      </c>
      <c r="H4396" s="2">
        <v>45840</v>
      </c>
      <c r="I4396" t="s">
        <v>3263</v>
      </c>
      <c r="J4396" t="s">
        <v>3262</v>
      </c>
      <c r="K4396">
        <v>4850</v>
      </c>
      <c r="L4396">
        <v>6</v>
      </c>
    </row>
    <row r="4397" spans="1:12" x14ac:dyDescent="0.45">
      <c r="A4397" t="str">
        <f t="shared" si="68"/>
        <v>A4396</v>
      </c>
      <c r="B4397" t="s">
        <v>1292</v>
      </c>
      <c r="C4397" t="s">
        <v>3241</v>
      </c>
      <c r="D4397" t="s">
        <v>3258</v>
      </c>
      <c r="E4397" s="2">
        <v>45756</v>
      </c>
      <c r="F4397">
        <v>16</v>
      </c>
      <c r="G4397" t="s">
        <v>3260</v>
      </c>
      <c r="H4397" s="2">
        <v>45760</v>
      </c>
      <c r="I4397" t="s">
        <v>3263</v>
      </c>
      <c r="J4397" t="s">
        <v>3262</v>
      </c>
      <c r="K4397">
        <v>3091</v>
      </c>
      <c r="L4397">
        <v>4</v>
      </c>
    </row>
    <row r="4398" spans="1:12" x14ac:dyDescent="0.45">
      <c r="A4398" t="str">
        <f t="shared" si="68"/>
        <v>A4397</v>
      </c>
      <c r="B4398" t="s">
        <v>1383</v>
      </c>
      <c r="C4398" t="s">
        <v>3235</v>
      </c>
      <c r="D4398" t="s">
        <v>3254</v>
      </c>
      <c r="E4398" s="2">
        <v>45670</v>
      </c>
      <c r="F4398">
        <v>13</v>
      </c>
      <c r="G4398" t="s">
        <v>3260</v>
      </c>
      <c r="H4398" s="2">
        <v>45673</v>
      </c>
      <c r="I4398" t="s">
        <v>3263</v>
      </c>
      <c r="J4398" t="s">
        <v>3262</v>
      </c>
      <c r="K4398">
        <v>2655</v>
      </c>
      <c r="L4398">
        <v>3</v>
      </c>
    </row>
    <row r="4399" spans="1:12" x14ac:dyDescent="0.45">
      <c r="A4399" t="str">
        <f t="shared" si="68"/>
        <v>A4398</v>
      </c>
      <c r="B4399" t="s">
        <v>2847</v>
      </c>
      <c r="C4399" t="s">
        <v>3238</v>
      </c>
      <c r="D4399" t="s">
        <v>3254</v>
      </c>
      <c r="E4399" s="2">
        <v>45999</v>
      </c>
      <c r="F4399">
        <v>10</v>
      </c>
      <c r="G4399" t="s">
        <v>3260</v>
      </c>
      <c r="H4399" s="2">
        <v>46001</v>
      </c>
      <c r="I4399" t="s">
        <v>3263</v>
      </c>
      <c r="J4399" t="s">
        <v>3262</v>
      </c>
      <c r="K4399">
        <v>3704</v>
      </c>
      <c r="L4399">
        <v>2</v>
      </c>
    </row>
    <row r="4400" spans="1:12" x14ac:dyDescent="0.45">
      <c r="A4400" t="str">
        <f t="shared" si="68"/>
        <v>A4399</v>
      </c>
      <c r="B4400" t="s">
        <v>2792</v>
      </c>
      <c r="C4400" t="s">
        <v>3241</v>
      </c>
      <c r="D4400" t="s">
        <v>3258</v>
      </c>
      <c r="E4400" s="2">
        <v>45863</v>
      </c>
      <c r="F4400">
        <v>8</v>
      </c>
      <c r="G4400" t="s">
        <v>3260</v>
      </c>
      <c r="H4400" s="2">
        <v>45867</v>
      </c>
      <c r="I4400" t="s">
        <v>3263</v>
      </c>
      <c r="J4400" t="s">
        <v>3262</v>
      </c>
      <c r="K4400">
        <v>2872</v>
      </c>
      <c r="L4400">
        <v>4</v>
      </c>
    </row>
    <row r="4401" spans="1:12" x14ac:dyDescent="0.45">
      <c r="A4401" t="str">
        <f t="shared" si="68"/>
        <v>A4400</v>
      </c>
      <c r="B4401" t="s">
        <v>1156</v>
      </c>
      <c r="C4401" t="s">
        <v>3238</v>
      </c>
      <c r="D4401" t="s">
        <v>3258</v>
      </c>
      <c r="E4401" s="2">
        <v>45936</v>
      </c>
      <c r="F4401">
        <v>12</v>
      </c>
      <c r="G4401" t="s">
        <v>3260</v>
      </c>
      <c r="H4401" s="2">
        <v>45939</v>
      </c>
      <c r="I4401" t="s">
        <v>3263</v>
      </c>
      <c r="J4401" t="s">
        <v>3262</v>
      </c>
      <c r="K4401">
        <v>3711</v>
      </c>
      <c r="L4401">
        <v>3</v>
      </c>
    </row>
    <row r="4402" spans="1:12" x14ac:dyDescent="0.45">
      <c r="A4402" t="str">
        <f t="shared" si="68"/>
        <v>A4401</v>
      </c>
      <c r="B4402" t="s">
        <v>1991</v>
      </c>
      <c r="C4402" t="s">
        <v>3235</v>
      </c>
      <c r="D4402" t="s">
        <v>3258</v>
      </c>
      <c r="E4402" s="2">
        <v>45669</v>
      </c>
      <c r="F4402">
        <v>11</v>
      </c>
      <c r="G4402" t="s">
        <v>3260</v>
      </c>
      <c r="H4402" s="2">
        <v>45673</v>
      </c>
      <c r="I4402" t="s">
        <v>3263</v>
      </c>
      <c r="J4402" t="s">
        <v>3262</v>
      </c>
      <c r="K4402">
        <v>3800</v>
      </c>
      <c r="L4402">
        <v>4</v>
      </c>
    </row>
    <row r="4403" spans="1:12" x14ac:dyDescent="0.45">
      <c r="A4403" t="str">
        <f t="shared" si="68"/>
        <v>A4402</v>
      </c>
      <c r="B4403" t="s">
        <v>2848</v>
      </c>
      <c r="C4403" t="s">
        <v>3238</v>
      </c>
      <c r="D4403" t="s">
        <v>3252</v>
      </c>
      <c r="E4403" s="2">
        <v>45805</v>
      </c>
      <c r="F4403">
        <v>8</v>
      </c>
      <c r="G4403" t="s">
        <v>3257</v>
      </c>
      <c r="H4403" s="2">
        <v>45809</v>
      </c>
      <c r="I4403" t="s">
        <v>3263</v>
      </c>
      <c r="J4403" t="s">
        <v>3262</v>
      </c>
      <c r="K4403">
        <v>4872</v>
      </c>
      <c r="L4403">
        <v>4</v>
      </c>
    </row>
    <row r="4404" spans="1:12" x14ac:dyDescent="0.45">
      <c r="A4404" t="str">
        <f t="shared" si="68"/>
        <v>A4403</v>
      </c>
      <c r="B4404" t="s">
        <v>1662</v>
      </c>
      <c r="C4404" t="s">
        <v>3241</v>
      </c>
      <c r="D4404" t="s">
        <v>3254</v>
      </c>
      <c r="E4404" s="2">
        <v>45941</v>
      </c>
      <c r="F4404">
        <v>13</v>
      </c>
      <c r="G4404" t="s">
        <v>3260</v>
      </c>
      <c r="H4404" s="2">
        <v>45942</v>
      </c>
      <c r="I4404" t="s">
        <v>3263</v>
      </c>
      <c r="J4404" t="s">
        <v>3262</v>
      </c>
      <c r="K4404">
        <v>3947</v>
      </c>
      <c r="L4404">
        <v>1</v>
      </c>
    </row>
    <row r="4405" spans="1:12" x14ac:dyDescent="0.45">
      <c r="A4405" t="str">
        <f t="shared" si="68"/>
        <v>A4404</v>
      </c>
      <c r="B4405" t="s">
        <v>2232</v>
      </c>
      <c r="C4405" t="s">
        <v>3238</v>
      </c>
      <c r="D4405" t="s">
        <v>3256</v>
      </c>
      <c r="E4405" s="2">
        <v>45980</v>
      </c>
      <c r="F4405">
        <v>20</v>
      </c>
      <c r="G4405" t="s">
        <v>3257</v>
      </c>
      <c r="H4405" s="2">
        <v>45985</v>
      </c>
      <c r="I4405" t="s">
        <v>3263</v>
      </c>
      <c r="J4405" t="s">
        <v>3261</v>
      </c>
      <c r="K4405">
        <v>14213</v>
      </c>
      <c r="L4405">
        <v>5</v>
      </c>
    </row>
    <row r="4406" spans="1:12" x14ac:dyDescent="0.45">
      <c r="A4406" t="str">
        <f t="shared" si="68"/>
        <v>A4405</v>
      </c>
      <c r="B4406" t="s">
        <v>74</v>
      </c>
      <c r="C4406" t="s">
        <v>3238</v>
      </c>
      <c r="D4406" t="s">
        <v>3252</v>
      </c>
      <c r="E4406" s="2">
        <v>45711</v>
      </c>
      <c r="F4406">
        <v>13</v>
      </c>
      <c r="G4406" t="s">
        <v>3257</v>
      </c>
      <c r="H4406" s="2">
        <v>45713</v>
      </c>
      <c r="I4406" t="s">
        <v>3263</v>
      </c>
      <c r="J4406" t="s">
        <v>3262</v>
      </c>
      <c r="K4406">
        <v>2134</v>
      </c>
      <c r="L4406">
        <v>2</v>
      </c>
    </row>
    <row r="4407" spans="1:12" x14ac:dyDescent="0.45">
      <c r="A4407" t="str">
        <f t="shared" si="68"/>
        <v>A4406</v>
      </c>
      <c r="B4407" t="s">
        <v>2849</v>
      </c>
      <c r="C4407" t="s">
        <v>3241</v>
      </c>
      <c r="D4407" t="s">
        <v>3252</v>
      </c>
      <c r="E4407" s="2">
        <v>45938</v>
      </c>
      <c r="F4407">
        <v>10</v>
      </c>
      <c r="G4407" t="s">
        <v>3260</v>
      </c>
      <c r="H4407" s="2">
        <v>45943</v>
      </c>
      <c r="I4407" t="s">
        <v>3263</v>
      </c>
      <c r="J4407" t="s">
        <v>3262</v>
      </c>
      <c r="K4407">
        <v>2006</v>
      </c>
      <c r="L4407">
        <v>5</v>
      </c>
    </row>
    <row r="4408" spans="1:12" x14ac:dyDescent="0.45">
      <c r="A4408" t="str">
        <f t="shared" si="68"/>
        <v>A4407</v>
      </c>
      <c r="B4408" t="s">
        <v>2850</v>
      </c>
      <c r="C4408" t="s">
        <v>3238</v>
      </c>
      <c r="D4408" t="s">
        <v>3256</v>
      </c>
      <c r="E4408" s="2">
        <v>45947</v>
      </c>
      <c r="F4408">
        <v>18</v>
      </c>
      <c r="G4408" t="s">
        <v>3257</v>
      </c>
      <c r="H4408" s="2">
        <v>45950</v>
      </c>
      <c r="I4408" t="s">
        <v>3263</v>
      </c>
      <c r="J4408" t="s">
        <v>3262</v>
      </c>
      <c r="K4408">
        <v>2889</v>
      </c>
      <c r="L4408">
        <v>3</v>
      </c>
    </row>
    <row r="4409" spans="1:12" x14ac:dyDescent="0.45">
      <c r="A4409" t="str">
        <f t="shared" si="68"/>
        <v>A4408</v>
      </c>
      <c r="B4409" t="s">
        <v>2851</v>
      </c>
      <c r="C4409" t="s">
        <v>3235</v>
      </c>
      <c r="D4409" t="s">
        <v>3254</v>
      </c>
      <c r="E4409" s="2">
        <v>45855</v>
      </c>
      <c r="F4409">
        <v>10</v>
      </c>
      <c r="G4409" t="s">
        <v>3260</v>
      </c>
      <c r="H4409" s="2">
        <v>45857</v>
      </c>
      <c r="I4409" t="s">
        <v>3263</v>
      </c>
      <c r="J4409" t="s">
        <v>3262</v>
      </c>
      <c r="K4409">
        <v>3609</v>
      </c>
      <c r="L4409">
        <v>2</v>
      </c>
    </row>
    <row r="4410" spans="1:12" x14ac:dyDescent="0.45">
      <c r="A4410" t="str">
        <f t="shared" si="68"/>
        <v>A4409</v>
      </c>
      <c r="B4410" t="s">
        <v>2852</v>
      </c>
      <c r="C4410" t="s">
        <v>3238</v>
      </c>
      <c r="D4410" t="s">
        <v>3258</v>
      </c>
      <c r="E4410" s="2">
        <v>45856</v>
      </c>
      <c r="F4410">
        <v>10</v>
      </c>
      <c r="G4410" t="s">
        <v>3257</v>
      </c>
      <c r="H4410" s="2">
        <v>45860</v>
      </c>
      <c r="I4410" t="s">
        <v>3263</v>
      </c>
      <c r="J4410" t="s">
        <v>3262</v>
      </c>
      <c r="K4410">
        <v>4727</v>
      </c>
      <c r="L4410">
        <v>4</v>
      </c>
    </row>
    <row r="4411" spans="1:12" x14ac:dyDescent="0.45">
      <c r="A4411" t="str">
        <f t="shared" si="68"/>
        <v>A4410</v>
      </c>
      <c r="B4411" t="s">
        <v>1265</v>
      </c>
      <c r="C4411" t="s">
        <v>3238</v>
      </c>
      <c r="D4411" t="s">
        <v>3256</v>
      </c>
      <c r="E4411" s="2">
        <v>45659</v>
      </c>
      <c r="F4411">
        <v>23</v>
      </c>
      <c r="G4411" t="s">
        <v>3257</v>
      </c>
      <c r="H4411" s="2">
        <v>45661</v>
      </c>
      <c r="I4411" t="s">
        <v>3263</v>
      </c>
      <c r="J4411" t="s">
        <v>3262</v>
      </c>
      <c r="K4411">
        <v>2229</v>
      </c>
      <c r="L4411">
        <v>2</v>
      </c>
    </row>
    <row r="4412" spans="1:12" x14ac:dyDescent="0.45">
      <c r="A4412" t="str">
        <f t="shared" si="68"/>
        <v>A4411</v>
      </c>
      <c r="B4412" t="s">
        <v>2853</v>
      </c>
      <c r="C4412" t="s">
        <v>3241</v>
      </c>
      <c r="D4412" t="s">
        <v>3256</v>
      </c>
      <c r="E4412" s="2">
        <v>45876</v>
      </c>
      <c r="F4412">
        <v>20</v>
      </c>
      <c r="G4412" t="s">
        <v>3257</v>
      </c>
      <c r="H4412" s="2">
        <v>45881</v>
      </c>
      <c r="I4412" t="s">
        <v>3263</v>
      </c>
      <c r="J4412" t="s">
        <v>3262</v>
      </c>
      <c r="K4412">
        <v>2753</v>
      </c>
      <c r="L4412">
        <v>5</v>
      </c>
    </row>
    <row r="4413" spans="1:12" x14ac:dyDescent="0.45">
      <c r="A4413" t="str">
        <f t="shared" si="68"/>
        <v>A4412</v>
      </c>
      <c r="B4413" t="s">
        <v>691</v>
      </c>
      <c r="C4413" t="s">
        <v>3238</v>
      </c>
      <c r="D4413" t="s">
        <v>3254</v>
      </c>
      <c r="E4413" s="2">
        <v>45982</v>
      </c>
      <c r="F4413">
        <v>20</v>
      </c>
      <c r="G4413" t="s">
        <v>3260</v>
      </c>
      <c r="H4413" s="2">
        <v>45984</v>
      </c>
      <c r="I4413" t="s">
        <v>3263</v>
      </c>
      <c r="J4413" t="s">
        <v>3262</v>
      </c>
      <c r="K4413">
        <v>2891</v>
      </c>
      <c r="L4413">
        <v>2</v>
      </c>
    </row>
    <row r="4414" spans="1:12" x14ac:dyDescent="0.45">
      <c r="A4414" t="str">
        <f t="shared" si="68"/>
        <v>A4413</v>
      </c>
      <c r="B4414" t="s">
        <v>2455</v>
      </c>
      <c r="C4414" t="s">
        <v>3235</v>
      </c>
      <c r="D4414" t="s">
        <v>3248</v>
      </c>
      <c r="E4414" s="2">
        <v>45723</v>
      </c>
      <c r="F4414">
        <v>18</v>
      </c>
      <c r="G4414" t="s">
        <v>3257</v>
      </c>
      <c r="H4414" s="2">
        <v>45729</v>
      </c>
      <c r="I4414" t="s">
        <v>3263</v>
      </c>
      <c r="J4414" t="s">
        <v>3261</v>
      </c>
      <c r="K4414">
        <v>12485</v>
      </c>
      <c r="L4414">
        <v>6</v>
      </c>
    </row>
    <row r="4415" spans="1:12" x14ac:dyDescent="0.45">
      <c r="A4415" t="str">
        <f t="shared" si="68"/>
        <v>A4414</v>
      </c>
      <c r="B4415" t="s">
        <v>2450</v>
      </c>
      <c r="C4415" t="s">
        <v>3238</v>
      </c>
      <c r="D4415" t="s">
        <v>3252</v>
      </c>
      <c r="E4415" s="2">
        <v>45921</v>
      </c>
      <c r="F4415">
        <v>10</v>
      </c>
      <c r="G4415" t="s">
        <v>3260</v>
      </c>
      <c r="H4415" s="2">
        <v>45924</v>
      </c>
      <c r="I4415" t="s">
        <v>3263</v>
      </c>
      <c r="J4415" t="s">
        <v>3262</v>
      </c>
      <c r="K4415">
        <v>2811</v>
      </c>
      <c r="L4415">
        <v>3</v>
      </c>
    </row>
    <row r="4416" spans="1:12" x14ac:dyDescent="0.45">
      <c r="A4416" t="str">
        <f t="shared" si="68"/>
        <v>A4415</v>
      </c>
      <c r="B4416" t="s">
        <v>1759</v>
      </c>
      <c r="C4416" t="s">
        <v>3235</v>
      </c>
      <c r="D4416" t="s">
        <v>3258</v>
      </c>
      <c r="E4416" s="2">
        <v>45833</v>
      </c>
      <c r="F4416">
        <v>17</v>
      </c>
      <c r="G4416" t="s">
        <v>3260</v>
      </c>
      <c r="H4416" s="2">
        <v>45835</v>
      </c>
      <c r="I4416" t="s">
        <v>3263</v>
      </c>
      <c r="J4416" t="s">
        <v>3262</v>
      </c>
      <c r="K4416">
        <v>3925</v>
      </c>
      <c r="L4416">
        <v>2</v>
      </c>
    </row>
    <row r="4417" spans="1:12" x14ac:dyDescent="0.45">
      <c r="A4417" t="str">
        <f t="shared" si="68"/>
        <v>A4416</v>
      </c>
      <c r="B4417" t="s">
        <v>2854</v>
      </c>
      <c r="C4417" t="s">
        <v>3235</v>
      </c>
      <c r="D4417" t="s">
        <v>3252</v>
      </c>
      <c r="E4417" s="2">
        <v>45981</v>
      </c>
      <c r="F4417">
        <v>12</v>
      </c>
      <c r="G4417" t="s">
        <v>3257</v>
      </c>
      <c r="H4417" s="2">
        <v>45984</v>
      </c>
      <c r="I4417" t="s">
        <v>3263</v>
      </c>
      <c r="J4417" t="s">
        <v>3262</v>
      </c>
      <c r="K4417">
        <v>2478</v>
      </c>
      <c r="L4417">
        <v>3</v>
      </c>
    </row>
    <row r="4418" spans="1:12" x14ac:dyDescent="0.45">
      <c r="A4418" t="str">
        <f t="shared" si="68"/>
        <v>A4417</v>
      </c>
      <c r="B4418" t="s">
        <v>2855</v>
      </c>
      <c r="C4418" t="s">
        <v>3235</v>
      </c>
      <c r="D4418" t="s">
        <v>3252</v>
      </c>
      <c r="E4418" s="2">
        <v>45888</v>
      </c>
      <c r="F4418">
        <v>10</v>
      </c>
      <c r="G4418" t="s">
        <v>3260</v>
      </c>
      <c r="H4418" s="2">
        <v>45891</v>
      </c>
      <c r="I4418" t="s">
        <v>3263</v>
      </c>
      <c r="J4418" t="s">
        <v>3262</v>
      </c>
      <c r="K4418">
        <v>2103</v>
      </c>
      <c r="L4418">
        <v>3</v>
      </c>
    </row>
    <row r="4419" spans="1:12" x14ac:dyDescent="0.45">
      <c r="A4419" t="str">
        <f t="shared" ref="A4419:A4482" si="69">"A"&amp;TEXT(ROW()-1,"0000")</f>
        <v>A4418</v>
      </c>
      <c r="B4419" t="s">
        <v>2856</v>
      </c>
      <c r="C4419" t="s">
        <v>3238</v>
      </c>
      <c r="D4419" t="s">
        <v>3252</v>
      </c>
      <c r="E4419" s="2">
        <v>45820</v>
      </c>
      <c r="F4419">
        <v>20</v>
      </c>
      <c r="G4419" t="s">
        <v>3260</v>
      </c>
      <c r="H4419" s="2">
        <v>45824</v>
      </c>
      <c r="I4419" t="s">
        <v>3263</v>
      </c>
      <c r="J4419" t="s">
        <v>3262</v>
      </c>
      <c r="K4419">
        <v>3188</v>
      </c>
      <c r="L4419">
        <v>4</v>
      </c>
    </row>
    <row r="4420" spans="1:12" x14ac:dyDescent="0.45">
      <c r="A4420" t="str">
        <f t="shared" si="69"/>
        <v>A4419</v>
      </c>
      <c r="B4420" t="s">
        <v>2857</v>
      </c>
      <c r="C4420" t="s">
        <v>3238</v>
      </c>
      <c r="D4420" t="s">
        <v>3258</v>
      </c>
      <c r="E4420" s="2">
        <v>45938</v>
      </c>
      <c r="F4420">
        <v>14</v>
      </c>
      <c r="G4420" t="s">
        <v>3257</v>
      </c>
      <c r="H4420" s="2">
        <v>45941</v>
      </c>
      <c r="I4420" t="s">
        <v>3263</v>
      </c>
      <c r="J4420" t="s">
        <v>3262</v>
      </c>
      <c r="K4420">
        <v>2528</v>
      </c>
      <c r="L4420">
        <v>3</v>
      </c>
    </row>
    <row r="4421" spans="1:12" x14ac:dyDescent="0.45">
      <c r="A4421" t="str">
        <f t="shared" si="69"/>
        <v>A4420</v>
      </c>
      <c r="B4421" t="s">
        <v>2858</v>
      </c>
      <c r="C4421" t="s">
        <v>3241</v>
      </c>
      <c r="D4421" t="s">
        <v>3248</v>
      </c>
      <c r="E4421" s="2">
        <v>45658</v>
      </c>
      <c r="F4421">
        <v>18</v>
      </c>
      <c r="G4421" t="s">
        <v>3260</v>
      </c>
      <c r="H4421" s="2">
        <v>45661</v>
      </c>
      <c r="I4421" t="s">
        <v>3263</v>
      </c>
      <c r="J4421" t="s">
        <v>3262</v>
      </c>
      <c r="K4421">
        <v>3447</v>
      </c>
      <c r="L4421">
        <v>3</v>
      </c>
    </row>
    <row r="4422" spans="1:12" x14ac:dyDescent="0.45">
      <c r="A4422" t="str">
        <f t="shared" si="69"/>
        <v>A4421</v>
      </c>
      <c r="B4422" t="s">
        <v>2225</v>
      </c>
      <c r="C4422" t="s">
        <v>3238</v>
      </c>
      <c r="D4422" t="s">
        <v>3256</v>
      </c>
      <c r="E4422" s="2">
        <v>45891</v>
      </c>
      <c r="F4422">
        <v>22</v>
      </c>
      <c r="G4422" t="s">
        <v>3257</v>
      </c>
      <c r="H4422" s="2">
        <v>45896</v>
      </c>
      <c r="I4422" t="s">
        <v>3263</v>
      </c>
      <c r="J4422" t="s">
        <v>3261</v>
      </c>
      <c r="K4422">
        <v>14544</v>
      </c>
      <c r="L4422">
        <v>5</v>
      </c>
    </row>
    <row r="4423" spans="1:12" x14ac:dyDescent="0.45">
      <c r="A4423" t="str">
        <f t="shared" si="69"/>
        <v>A4422</v>
      </c>
      <c r="B4423" t="s">
        <v>1229</v>
      </c>
      <c r="C4423" t="s">
        <v>3235</v>
      </c>
      <c r="D4423" t="s">
        <v>3258</v>
      </c>
      <c r="E4423" s="2">
        <v>45719</v>
      </c>
      <c r="F4423">
        <v>19</v>
      </c>
      <c r="G4423" t="s">
        <v>3260</v>
      </c>
      <c r="H4423" s="2">
        <v>45721</v>
      </c>
      <c r="I4423" t="s">
        <v>3263</v>
      </c>
      <c r="J4423" t="s">
        <v>3262</v>
      </c>
      <c r="K4423">
        <v>4194</v>
      </c>
      <c r="L4423">
        <v>2</v>
      </c>
    </row>
    <row r="4424" spans="1:12" x14ac:dyDescent="0.45">
      <c r="A4424" t="str">
        <f t="shared" si="69"/>
        <v>A4423</v>
      </c>
      <c r="B4424" t="s">
        <v>359</v>
      </c>
      <c r="C4424" t="s">
        <v>3235</v>
      </c>
      <c r="D4424" t="s">
        <v>3256</v>
      </c>
      <c r="E4424" s="2">
        <v>45804</v>
      </c>
      <c r="F4424">
        <v>20</v>
      </c>
      <c r="G4424" t="s">
        <v>3257</v>
      </c>
      <c r="H4424" s="2">
        <v>45808</v>
      </c>
      <c r="I4424" t="s">
        <v>3263</v>
      </c>
      <c r="J4424" t="s">
        <v>3261</v>
      </c>
      <c r="K4424">
        <v>14319</v>
      </c>
      <c r="L4424">
        <v>4</v>
      </c>
    </row>
    <row r="4425" spans="1:12" x14ac:dyDescent="0.45">
      <c r="A4425" t="str">
        <f t="shared" si="69"/>
        <v>A4424</v>
      </c>
      <c r="B4425" t="s">
        <v>2859</v>
      </c>
      <c r="C4425" t="s">
        <v>3235</v>
      </c>
      <c r="D4425" t="s">
        <v>3258</v>
      </c>
      <c r="E4425" s="2">
        <v>45737</v>
      </c>
      <c r="F4425">
        <v>9</v>
      </c>
      <c r="G4425" t="s">
        <v>3257</v>
      </c>
      <c r="H4425" s="2">
        <v>45740</v>
      </c>
      <c r="I4425" t="s">
        <v>3263</v>
      </c>
      <c r="J4425" t="s">
        <v>3262</v>
      </c>
      <c r="K4425">
        <v>3607</v>
      </c>
      <c r="L4425">
        <v>3</v>
      </c>
    </row>
    <row r="4426" spans="1:12" x14ac:dyDescent="0.45">
      <c r="A4426" t="str">
        <f t="shared" si="69"/>
        <v>A4425</v>
      </c>
      <c r="B4426" t="s">
        <v>640</v>
      </c>
      <c r="C4426" t="s">
        <v>3238</v>
      </c>
      <c r="D4426" t="s">
        <v>3248</v>
      </c>
      <c r="E4426" s="2">
        <v>45871</v>
      </c>
      <c r="F4426">
        <v>20</v>
      </c>
      <c r="G4426" t="s">
        <v>3260</v>
      </c>
      <c r="H4426" s="2">
        <v>45876</v>
      </c>
      <c r="I4426" t="s">
        <v>3263</v>
      </c>
      <c r="J4426" t="s">
        <v>3261</v>
      </c>
      <c r="K4426">
        <v>12935</v>
      </c>
      <c r="L4426">
        <v>5</v>
      </c>
    </row>
    <row r="4427" spans="1:12" x14ac:dyDescent="0.45">
      <c r="A4427" t="str">
        <f t="shared" si="69"/>
        <v>A4426</v>
      </c>
      <c r="B4427" t="s">
        <v>888</v>
      </c>
      <c r="C4427" t="s">
        <v>3235</v>
      </c>
      <c r="D4427" t="s">
        <v>3258</v>
      </c>
      <c r="E4427" s="2">
        <v>45722</v>
      </c>
      <c r="F4427">
        <v>9</v>
      </c>
      <c r="G4427" t="s">
        <v>3260</v>
      </c>
      <c r="H4427" s="2">
        <v>45726</v>
      </c>
      <c r="I4427" t="s">
        <v>3263</v>
      </c>
      <c r="J4427" t="s">
        <v>3262</v>
      </c>
      <c r="K4427">
        <v>4440</v>
      </c>
      <c r="L4427">
        <v>4</v>
      </c>
    </row>
    <row r="4428" spans="1:12" x14ac:dyDescent="0.45">
      <c r="A4428" t="str">
        <f t="shared" si="69"/>
        <v>A4427</v>
      </c>
      <c r="B4428" t="s">
        <v>2860</v>
      </c>
      <c r="C4428" t="s">
        <v>3238</v>
      </c>
      <c r="D4428" t="s">
        <v>3256</v>
      </c>
      <c r="E4428" s="2">
        <v>46022</v>
      </c>
      <c r="F4428">
        <v>20</v>
      </c>
      <c r="G4428" t="s">
        <v>3257</v>
      </c>
      <c r="H4428" s="2">
        <v>46026</v>
      </c>
      <c r="I4428" t="s">
        <v>3264</v>
      </c>
      <c r="J4428" t="s">
        <v>3261</v>
      </c>
      <c r="K4428">
        <v>12223</v>
      </c>
      <c r="L4428">
        <v>4</v>
      </c>
    </row>
    <row r="4429" spans="1:12" x14ac:dyDescent="0.45">
      <c r="A4429" t="str">
        <f t="shared" si="69"/>
        <v>A4428</v>
      </c>
      <c r="B4429" t="s">
        <v>2861</v>
      </c>
      <c r="C4429" t="s">
        <v>3235</v>
      </c>
      <c r="D4429" t="s">
        <v>3252</v>
      </c>
      <c r="E4429" s="2">
        <v>45996</v>
      </c>
      <c r="F4429">
        <v>9</v>
      </c>
      <c r="G4429" t="s">
        <v>3260</v>
      </c>
      <c r="H4429" s="2">
        <v>46002</v>
      </c>
      <c r="I4429" t="s">
        <v>3263</v>
      </c>
      <c r="J4429" t="s">
        <v>3262</v>
      </c>
      <c r="K4429">
        <v>3549</v>
      </c>
      <c r="L4429">
        <v>6</v>
      </c>
    </row>
    <row r="4430" spans="1:12" x14ac:dyDescent="0.45">
      <c r="A4430" t="str">
        <f t="shared" si="69"/>
        <v>A4429</v>
      </c>
      <c r="B4430" t="s">
        <v>226</v>
      </c>
      <c r="C4430" t="s">
        <v>3235</v>
      </c>
      <c r="D4430" t="s">
        <v>3258</v>
      </c>
      <c r="E4430" s="2">
        <v>45725</v>
      </c>
      <c r="F4430">
        <v>19</v>
      </c>
      <c r="G4430" t="s">
        <v>3260</v>
      </c>
      <c r="H4430" s="2">
        <v>45730</v>
      </c>
      <c r="I4430" t="s">
        <v>3263</v>
      </c>
      <c r="J4430" t="s">
        <v>3262</v>
      </c>
      <c r="K4430">
        <v>4378</v>
      </c>
      <c r="L4430">
        <v>5</v>
      </c>
    </row>
    <row r="4431" spans="1:12" x14ac:dyDescent="0.45">
      <c r="A4431" t="str">
        <f t="shared" si="69"/>
        <v>A4430</v>
      </c>
      <c r="B4431" t="s">
        <v>2862</v>
      </c>
      <c r="C4431" t="s">
        <v>3238</v>
      </c>
      <c r="D4431" t="s">
        <v>3258</v>
      </c>
      <c r="E4431" s="2">
        <v>45750</v>
      </c>
      <c r="F4431">
        <v>12</v>
      </c>
      <c r="G4431" t="s">
        <v>3257</v>
      </c>
      <c r="H4431" s="2">
        <v>45756</v>
      </c>
      <c r="I4431" t="s">
        <v>3263</v>
      </c>
      <c r="J4431" t="s">
        <v>3262</v>
      </c>
      <c r="K4431">
        <v>2085</v>
      </c>
      <c r="L4431">
        <v>6</v>
      </c>
    </row>
    <row r="4432" spans="1:12" x14ac:dyDescent="0.45">
      <c r="A4432" t="str">
        <f t="shared" si="69"/>
        <v>A4431</v>
      </c>
      <c r="B4432" t="s">
        <v>1429</v>
      </c>
      <c r="C4432" t="s">
        <v>3238</v>
      </c>
      <c r="D4432" t="s">
        <v>3252</v>
      </c>
      <c r="E4432" s="2">
        <v>45921</v>
      </c>
      <c r="F4432">
        <v>13</v>
      </c>
      <c r="G4432" t="s">
        <v>3260</v>
      </c>
      <c r="H4432" s="2">
        <v>45925</v>
      </c>
      <c r="I4432" t="s">
        <v>3263</v>
      </c>
      <c r="J4432" t="s">
        <v>3262</v>
      </c>
      <c r="K4432">
        <v>2229</v>
      </c>
      <c r="L4432">
        <v>4</v>
      </c>
    </row>
    <row r="4433" spans="1:12" x14ac:dyDescent="0.45">
      <c r="A4433" t="str">
        <f t="shared" si="69"/>
        <v>A4432</v>
      </c>
      <c r="B4433" t="s">
        <v>2863</v>
      </c>
      <c r="C4433" t="s">
        <v>3235</v>
      </c>
      <c r="D4433" t="s">
        <v>3258</v>
      </c>
      <c r="E4433" s="2">
        <v>45701</v>
      </c>
      <c r="F4433">
        <v>19</v>
      </c>
      <c r="G4433" t="s">
        <v>3260</v>
      </c>
      <c r="H4433" s="2">
        <v>45704</v>
      </c>
      <c r="I4433" t="s">
        <v>3263</v>
      </c>
      <c r="J4433" t="s">
        <v>3262</v>
      </c>
      <c r="K4433">
        <v>3390</v>
      </c>
      <c r="L4433">
        <v>3</v>
      </c>
    </row>
    <row r="4434" spans="1:12" x14ac:dyDescent="0.45">
      <c r="A4434" t="str">
        <f t="shared" si="69"/>
        <v>A4433</v>
      </c>
      <c r="B4434" t="s">
        <v>2194</v>
      </c>
      <c r="C4434" t="s">
        <v>3238</v>
      </c>
      <c r="D4434" t="s">
        <v>3254</v>
      </c>
      <c r="E4434" s="2">
        <v>45767</v>
      </c>
      <c r="F4434">
        <v>11</v>
      </c>
      <c r="G4434" t="s">
        <v>3260</v>
      </c>
      <c r="H4434" s="2">
        <v>45769</v>
      </c>
      <c r="I4434" t="s">
        <v>3263</v>
      </c>
      <c r="J4434" t="s">
        <v>3262</v>
      </c>
      <c r="K4434">
        <v>3281</v>
      </c>
      <c r="L4434">
        <v>2</v>
      </c>
    </row>
    <row r="4435" spans="1:12" x14ac:dyDescent="0.45">
      <c r="A4435" t="str">
        <f t="shared" si="69"/>
        <v>A4434</v>
      </c>
      <c r="B4435" t="s">
        <v>1357</v>
      </c>
      <c r="C4435" t="s">
        <v>3238</v>
      </c>
      <c r="D4435" t="s">
        <v>3248</v>
      </c>
      <c r="E4435" s="2">
        <v>45661</v>
      </c>
      <c r="F4435">
        <v>13</v>
      </c>
      <c r="G4435" t="s">
        <v>3260</v>
      </c>
      <c r="H4435" s="2">
        <v>45668</v>
      </c>
      <c r="I4435" t="s">
        <v>3263</v>
      </c>
      <c r="J4435" t="s">
        <v>3262</v>
      </c>
      <c r="K4435">
        <v>2638</v>
      </c>
      <c r="L4435">
        <v>7</v>
      </c>
    </row>
    <row r="4436" spans="1:12" x14ac:dyDescent="0.45">
      <c r="A4436" t="str">
        <f t="shared" si="69"/>
        <v>A4435</v>
      </c>
      <c r="B4436" t="s">
        <v>736</v>
      </c>
      <c r="C4436" t="s">
        <v>3241</v>
      </c>
      <c r="D4436" t="s">
        <v>3248</v>
      </c>
      <c r="E4436" s="2">
        <v>45709</v>
      </c>
      <c r="F4436">
        <v>10</v>
      </c>
      <c r="G4436" t="s">
        <v>3257</v>
      </c>
      <c r="H4436" s="2">
        <v>45712</v>
      </c>
      <c r="I4436" t="s">
        <v>3263</v>
      </c>
      <c r="J4436" t="s">
        <v>3261</v>
      </c>
      <c r="K4436">
        <v>10811</v>
      </c>
      <c r="L4436">
        <v>3</v>
      </c>
    </row>
    <row r="4437" spans="1:12" x14ac:dyDescent="0.45">
      <c r="A4437" t="str">
        <f t="shared" si="69"/>
        <v>A4436</v>
      </c>
      <c r="B4437" t="s">
        <v>2864</v>
      </c>
      <c r="C4437" t="s">
        <v>3235</v>
      </c>
      <c r="D4437" t="s">
        <v>3258</v>
      </c>
      <c r="E4437" s="2">
        <v>45901</v>
      </c>
      <c r="F4437">
        <v>13</v>
      </c>
      <c r="G4437" t="s">
        <v>3260</v>
      </c>
      <c r="H4437" s="2">
        <v>45905</v>
      </c>
      <c r="I4437" t="s">
        <v>3263</v>
      </c>
      <c r="J4437" t="s">
        <v>3262</v>
      </c>
      <c r="K4437">
        <v>3293</v>
      </c>
      <c r="L4437">
        <v>4</v>
      </c>
    </row>
    <row r="4438" spans="1:12" x14ac:dyDescent="0.45">
      <c r="A4438" t="str">
        <f t="shared" si="69"/>
        <v>A4437</v>
      </c>
      <c r="B4438" t="s">
        <v>2865</v>
      </c>
      <c r="C4438" t="s">
        <v>3235</v>
      </c>
      <c r="D4438" t="s">
        <v>3252</v>
      </c>
      <c r="E4438" s="2">
        <v>45956</v>
      </c>
      <c r="F4438">
        <v>15</v>
      </c>
      <c r="G4438" t="s">
        <v>3260</v>
      </c>
      <c r="H4438" s="2">
        <v>45958</v>
      </c>
      <c r="I4438" t="s">
        <v>3263</v>
      </c>
      <c r="J4438" t="s">
        <v>3262</v>
      </c>
      <c r="K4438">
        <v>3983</v>
      </c>
      <c r="L4438">
        <v>2</v>
      </c>
    </row>
    <row r="4439" spans="1:12" x14ac:dyDescent="0.45">
      <c r="A4439" t="str">
        <f t="shared" si="69"/>
        <v>A4438</v>
      </c>
      <c r="B4439" t="s">
        <v>2866</v>
      </c>
      <c r="C4439" t="s">
        <v>3235</v>
      </c>
      <c r="D4439" t="s">
        <v>3256</v>
      </c>
      <c r="E4439" s="2">
        <v>45736</v>
      </c>
      <c r="F4439">
        <v>21</v>
      </c>
      <c r="G4439" t="s">
        <v>3257</v>
      </c>
      <c r="H4439" s="2">
        <v>45741</v>
      </c>
      <c r="I4439" t="s">
        <v>3263</v>
      </c>
      <c r="J4439" t="s">
        <v>3262</v>
      </c>
      <c r="K4439">
        <v>4225</v>
      </c>
      <c r="L4439">
        <v>5</v>
      </c>
    </row>
    <row r="4440" spans="1:12" x14ac:dyDescent="0.45">
      <c r="A4440" t="str">
        <f t="shared" si="69"/>
        <v>A4439</v>
      </c>
      <c r="B4440" t="s">
        <v>1372</v>
      </c>
      <c r="C4440" t="s">
        <v>3235</v>
      </c>
      <c r="D4440" t="s">
        <v>3248</v>
      </c>
      <c r="E4440" s="2">
        <v>45703</v>
      </c>
      <c r="F4440">
        <v>13</v>
      </c>
      <c r="G4440" t="s">
        <v>3260</v>
      </c>
      <c r="H4440" s="2">
        <v>45707</v>
      </c>
      <c r="I4440" t="s">
        <v>3263</v>
      </c>
      <c r="J4440" t="s">
        <v>3261</v>
      </c>
      <c r="K4440">
        <v>8122</v>
      </c>
      <c r="L4440">
        <v>4</v>
      </c>
    </row>
    <row r="4441" spans="1:12" x14ac:dyDescent="0.45">
      <c r="A4441" t="str">
        <f t="shared" si="69"/>
        <v>A4440</v>
      </c>
      <c r="B4441" t="s">
        <v>864</v>
      </c>
      <c r="C4441" t="s">
        <v>3238</v>
      </c>
      <c r="D4441" t="s">
        <v>3256</v>
      </c>
      <c r="E4441" s="2">
        <v>45726</v>
      </c>
      <c r="F4441">
        <v>20</v>
      </c>
      <c r="G4441" t="s">
        <v>3257</v>
      </c>
      <c r="H4441" s="2">
        <v>45731</v>
      </c>
      <c r="I4441" t="s">
        <v>3263</v>
      </c>
      <c r="J4441" t="s">
        <v>3261</v>
      </c>
      <c r="K4441">
        <v>8414</v>
      </c>
      <c r="L4441">
        <v>5</v>
      </c>
    </row>
    <row r="4442" spans="1:12" x14ac:dyDescent="0.45">
      <c r="A4442" t="str">
        <f t="shared" si="69"/>
        <v>A4441</v>
      </c>
      <c r="B4442" t="s">
        <v>2080</v>
      </c>
      <c r="C4442" t="s">
        <v>3241</v>
      </c>
      <c r="D4442" t="s">
        <v>3248</v>
      </c>
      <c r="E4442" s="2">
        <v>45746</v>
      </c>
      <c r="F4442">
        <v>19</v>
      </c>
      <c r="G4442" t="s">
        <v>3260</v>
      </c>
      <c r="H4442" s="2">
        <v>45750</v>
      </c>
      <c r="I4442" t="s">
        <v>3263</v>
      </c>
      <c r="J4442" t="s">
        <v>3262</v>
      </c>
      <c r="K4442">
        <v>2504</v>
      </c>
      <c r="L4442">
        <v>4</v>
      </c>
    </row>
    <row r="4443" spans="1:12" x14ac:dyDescent="0.45">
      <c r="A4443" t="str">
        <f t="shared" si="69"/>
        <v>A4442</v>
      </c>
      <c r="B4443" t="s">
        <v>2666</v>
      </c>
      <c r="C4443" t="s">
        <v>3238</v>
      </c>
      <c r="D4443" t="s">
        <v>3258</v>
      </c>
      <c r="E4443" s="2">
        <v>45893</v>
      </c>
      <c r="F4443">
        <v>15</v>
      </c>
      <c r="G4443" t="s">
        <v>3260</v>
      </c>
      <c r="H4443" s="2">
        <v>45899</v>
      </c>
      <c r="I4443" t="s">
        <v>3263</v>
      </c>
      <c r="J4443" t="s">
        <v>3262</v>
      </c>
      <c r="K4443">
        <v>4023</v>
      </c>
      <c r="L4443">
        <v>6</v>
      </c>
    </row>
    <row r="4444" spans="1:12" x14ac:dyDescent="0.45">
      <c r="A4444" t="str">
        <f t="shared" si="69"/>
        <v>A4443</v>
      </c>
      <c r="B4444" t="s">
        <v>2867</v>
      </c>
      <c r="C4444" t="s">
        <v>3238</v>
      </c>
      <c r="D4444" t="s">
        <v>3258</v>
      </c>
      <c r="E4444" s="2">
        <v>45756</v>
      </c>
      <c r="F4444">
        <v>17</v>
      </c>
      <c r="G4444" t="s">
        <v>3260</v>
      </c>
      <c r="H4444" s="2">
        <v>45760</v>
      </c>
      <c r="I4444" t="s">
        <v>3263</v>
      </c>
      <c r="J4444" t="s">
        <v>3262</v>
      </c>
      <c r="K4444">
        <v>3138</v>
      </c>
      <c r="L4444">
        <v>4</v>
      </c>
    </row>
    <row r="4445" spans="1:12" x14ac:dyDescent="0.45">
      <c r="A4445" t="str">
        <f t="shared" si="69"/>
        <v>A4444</v>
      </c>
      <c r="B4445" t="s">
        <v>2090</v>
      </c>
      <c r="C4445" t="s">
        <v>3241</v>
      </c>
      <c r="D4445" t="s">
        <v>3258</v>
      </c>
      <c r="E4445" s="2">
        <v>45686</v>
      </c>
      <c r="F4445">
        <v>13</v>
      </c>
      <c r="G4445" t="s">
        <v>3260</v>
      </c>
      <c r="H4445" s="2">
        <v>45690</v>
      </c>
      <c r="I4445" t="s">
        <v>3263</v>
      </c>
      <c r="J4445" t="s">
        <v>3262</v>
      </c>
      <c r="K4445">
        <v>4381</v>
      </c>
      <c r="L4445">
        <v>4</v>
      </c>
    </row>
    <row r="4446" spans="1:12" x14ac:dyDescent="0.45">
      <c r="A4446" t="str">
        <f t="shared" si="69"/>
        <v>A4445</v>
      </c>
      <c r="B4446" t="s">
        <v>2868</v>
      </c>
      <c r="C4446" t="s">
        <v>3238</v>
      </c>
      <c r="D4446" t="s">
        <v>3254</v>
      </c>
      <c r="E4446" s="2">
        <v>45698</v>
      </c>
      <c r="F4446">
        <v>8</v>
      </c>
      <c r="G4446" t="s">
        <v>3260</v>
      </c>
      <c r="H4446" s="2">
        <v>45700</v>
      </c>
      <c r="I4446" t="s">
        <v>3263</v>
      </c>
      <c r="J4446" t="s">
        <v>3262</v>
      </c>
      <c r="K4446">
        <v>4030</v>
      </c>
      <c r="L4446">
        <v>2</v>
      </c>
    </row>
    <row r="4447" spans="1:12" x14ac:dyDescent="0.45">
      <c r="A4447" t="str">
        <f t="shared" si="69"/>
        <v>A4446</v>
      </c>
      <c r="B4447" t="s">
        <v>1436</v>
      </c>
      <c r="C4447" t="s">
        <v>3238</v>
      </c>
      <c r="D4447" t="s">
        <v>3254</v>
      </c>
      <c r="E4447" s="2">
        <v>45726</v>
      </c>
      <c r="F4447">
        <v>8</v>
      </c>
      <c r="G4447" t="s">
        <v>3260</v>
      </c>
      <c r="H4447" s="2">
        <v>45728</v>
      </c>
      <c r="I4447" t="s">
        <v>3263</v>
      </c>
      <c r="J4447" t="s">
        <v>3262</v>
      </c>
      <c r="K4447">
        <v>2514</v>
      </c>
      <c r="L4447">
        <v>2</v>
      </c>
    </row>
    <row r="4448" spans="1:12" x14ac:dyDescent="0.45">
      <c r="A4448" t="str">
        <f t="shared" si="69"/>
        <v>A4447</v>
      </c>
      <c r="B4448" t="s">
        <v>2551</v>
      </c>
      <c r="C4448" t="s">
        <v>3235</v>
      </c>
      <c r="D4448" t="s">
        <v>3258</v>
      </c>
      <c r="E4448" s="2">
        <v>45898</v>
      </c>
      <c r="F4448">
        <v>16</v>
      </c>
      <c r="G4448" t="s">
        <v>3260</v>
      </c>
      <c r="H4448" s="2">
        <v>45900</v>
      </c>
      <c r="I4448" t="s">
        <v>3263</v>
      </c>
      <c r="J4448" t="s">
        <v>3262</v>
      </c>
      <c r="K4448">
        <v>3744</v>
      </c>
      <c r="L4448">
        <v>2</v>
      </c>
    </row>
    <row r="4449" spans="1:12" x14ac:dyDescent="0.45">
      <c r="A4449" t="str">
        <f t="shared" si="69"/>
        <v>A4448</v>
      </c>
      <c r="B4449" t="s">
        <v>162</v>
      </c>
      <c r="C4449" t="s">
        <v>3238</v>
      </c>
      <c r="D4449" t="s">
        <v>3248</v>
      </c>
      <c r="E4449" s="2">
        <v>45989</v>
      </c>
      <c r="F4449">
        <v>12</v>
      </c>
      <c r="G4449" t="s">
        <v>3257</v>
      </c>
      <c r="H4449" s="2">
        <v>45992</v>
      </c>
      <c r="I4449" t="s">
        <v>3263</v>
      </c>
      <c r="J4449" t="s">
        <v>3261</v>
      </c>
      <c r="K4449">
        <v>11672</v>
      </c>
      <c r="L4449">
        <v>3</v>
      </c>
    </row>
    <row r="4450" spans="1:12" x14ac:dyDescent="0.45">
      <c r="A4450" t="str">
        <f t="shared" si="69"/>
        <v>A4449</v>
      </c>
      <c r="B4450" t="s">
        <v>2869</v>
      </c>
      <c r="C4450" t="s">
        <v>3238</v>
      </c>
      <c r="D4450" t="s">
        <v>3256</v>
      </c>
      <c r="E4450" s="2">
        <v>45971</v>
      </c>
      <c r="F4450">
        <v>21</v>
      </c>
      <c r="G4450" t="s">
        <v>3257</v>
      </c>
      <c r="H4450" s="2">
        <v>45973</v>
      </c>
      <c r="I4450" t="s">
        <v>3263</v>
      </c>
      <c r="J4450" t="s">
        <v>3262</v>
      </c>
      <c r="K4450">
        <v>4078</v>
      </c>
      <c r="L4450">
        <v>2</v>
      </c>
    </row>
    <row r="4451" spans="1:12" x14ac:dyDescent="0.45">
      <c r="A4451" t="str">
        <f t="shared" si="69"/>
        <v>A4450</v>
      </c>
      <c r="B4451" t="s">
        <v>1347</v>
      </c>
      <c r="C4451" t="s">
        <v>3238</v>
      </c>
      <c r="D4451" t="s">
        <v>3252</v>
      </c>
      <c r="E4451" s="2">
        <v>45953</v>
      </c>
      <c r="F4451">
        <v>14</v>
      </c>
      <c r="G4451" t="s">
        <v>3260</v>
      </c>
      <c r="H4451" s="2">
        <v>45955</v>
      </c>
      <c r="I4451" t="s">
        <v>3263</v>
      </c>
      <c r="J4451" t="s">
        <v>3262</v>
      </c>
      <c r="K4451">
        <v>3862</v>
      </c>
      <c r="L4451">
        <v>2</v>
      </c>
    </row>
    <row r="4452" spans="1:12" x14ac:dyDescent="0.45">
      <c r="A4452" t="str">
        <f t="shared" si="69"/>
        <v>A4451</v>
      </c>
      <c r="B4452" t="s">
        <v>2357</v>
      </c>
      <c r="C4452" t="s">
        <v>3235</v>
      </c>
      <c r="D4452" t="s">
        <v>3254</v>
      </c>
      <c r="E4452" s="2">
        <v>45690</v>
      </c>
      <c r="F4452">
        <v>15</v>
      </c>
      <c r="G4452" t="s">
        <v>3260</v>
      </c>
      <c r="H4452" s="2">
        <v>45691</v>
      </c>
      <c r="I4452" t="s">
        <v>3263</v>
      </c>
      <c r="J4452" t="s">
        <v>3262</v>
      </c>
      <c r="K4452">
        <v>2205</v>
      </c>
      <c r="L4452">
        <v>1</v>
      </c>
    </row>
    <row r="4453" spans="1:12" x14ac:dyDescent="0.45">
      <c r="A4453" t="str">
        <f t="shared" si="69"/>
        <v>A4452</v>
      </c>
      <c r="B4453" t="s">
        <v>913</v>
      </c>
      <c r="C4453" t="s">
        <v>3238</v>
      </c>
      <c r="D4453" t="s">
        <v>3256</v>
      </c>
      <c r="E4453" s="2">
        <v>45868</v>
      </c>
      <c r="F4453">
        <v>19</v>
      </c>
      <c r="G4453" t="s">
        <v>3257</v>
      </c>
      <c r="H4453" s="2">
        <v>45873</v>
      </c>
      <c r="I4453" t="s">
        <v>3264</v>
      </c>
      <c r="J4453" t="s">
        <v>3262</v>
      </c>
      <c r="K4453">
        <v>4271</v>
      </c>
      <c r="L4453">
        <v>5</v>
      </c>
    </row>
    <row r="4454" spans="1:12" x14ac:dyDescent="0.45">
      <c r="A4454" t="str">
        <f t="shared" si="69"/>
        <v>A4453</v>
      </c>
      <c r="B4454" t="s">
        <v>1170</v>
      </c>
      <c r="C4454" t="s">
        <v>3241</v>
      </c>
      <c r="D4454" t="s">
        <v>3250</v>
      </c>
      <c r="E4454" s="2">
        <v>45694</v>
      </c>
      <c r="F4454">
        <v>14</v>
      </c>
      <c r="G4454" t="s">
        <v>3260</v>
      </c>
      <c r="H4454" s="2">
        <v>45702</v>
      </c>
      <c r="I4454" t="s">
        <v>3263</v>
      </c>
      <c r="J4454" t="s">
        <v>3262</v>
      </c>
      <c r="K4454">
        <v>3819</v>
      </c>
      <c r="L4454">
        <v>8</v>
      </c>
    </row>
    <row r="4455" spans="1:12" x14ac:dyDescent="0.45">
      <c r="A4455" t="str">
        <f t="shared" si="69"/>
        <v>A4454</v>
      </c>
      <c r="B4455" t="s">
        <v>2870</v>
      </c>
      <c r="C4455" t="s">
        <v>3235</v>
      </c>
      <c r="D4455" t="s">
        <v>3248</v>
      </c>
      <c r="E4455" s="2">
        <v>45901</v>
      </c>
      <c r="F4455">
        <v>17</v>
      </c>
      <c r="G4455" t="s">
        <v>3257</v>
      </c>
      <c r="H4455" s="2">
        <v>45905</v>
      </c>
      <c r="I4455" t="s">
        <v>3263</v>
      </c>
      <c r="J4455" t="s">
        <v>3262</v>
      </c>
      <c r="K4455">
        <v>2441</v>
      </c>
      <c r="L4455">
        <v>4</v>
      </c>
    </row>
    <row r="4456" spans="1:12" x14ac:dyDescent="0.45">
      <c r="A4456" t="str">
        <f t="shared" si="69"/>
        <v>A4455</v>
      </c>
      <c r="B4456" t="s">
        <v>2871</v>
      </c>
      <c r="C4456" t="s">
        <v>3238</v>
      </c>
      <c r="D4456" t="s">
        <v>3248</v>
      </c>
      <c r="E4456" s="2">
        <v>45776</v>
      </c>
      <c r="F4456">
        <v>17</v>
      </c>
      <c r="G4456" t="s">
        <v>3257</v>
      </c>
      <c r="H4456" s="2">
        <v>45781</v>
      </c>
      <c r="I4456" t="s">
        <v>3263</v>
      </c>
      <c r="J4456" t="s">
        <v>3262</v>
      </c>
      <c r="K4456">
        <v>2422</v>
      </c>
      <c r="L4456">
        <v>5</v>
      </c>
    </row>
    <row r="4457" spans="1:12" x14ac:dyDescent="0.45">
      <c r="A4457" t="str">
        <f t="shared" si="69"/>
        <v>A4456</v>
      </c>
      <c r="B4457" t="s">
        <v>1176</v>
      </c>
      <c r="C4457" t="s">
        <v>3235</v>
      </c>
      <c r="D4457" t="s">
        <v>3248</v>
      </c>
      <c r="E4457" s="2">
        <v>45768</v>
      </c>
      <c r="F4457">
        <v>17</v>
      </c>
      <c r="G4457" t="s">
        <v>3260</v>
      </c>
      <c r="H4457" s="2">
        <v>45771</v>
      </c>
      <c r="I4457" t="s">
        <v>3263</v>
      </c>
      <c r="J4457" t="s">
        <v>3261</v>
      </c>
      <c r="K4457">
        <v>9715</v>
      </c>
      <c r="L4457">
        <v>3</v>
      </c>
    </row>
    <row r="4458" spans="1:12" x14ac:dyDescent="0.45">
      <c r="A4458" t="str">
        <f t="shared" si="69"/>
        <v>A4457</v>
      </c>
      <c r="B4458" t="s">
        <v>2872</v>
      </c>
      <c r="C4458" t="s">
        <v>3238</v>
      </c>
      <c r="D4458" t="s">
        <v>3254</v>
      </c>
      <c r="E4458" s="2">
        <v>45705</v>
      </c>
      <c r="F4458">
        <v>17</v>
      </c>
      <c r="G4458" t="s">
        <v>3260</v>
      </c>
      <c r="H4458" s="2">
        <v>45706</v>
      </c>
      <c r="I4458" t="s">
        <v>3263</v>
      </c>
      <c r="J4458" t="s">
        <v>3262</v>
      </c>
      <c r="K4458">
        <v>2793</v>
      </c>
      <c r="L4458">
        <v>1</v>
      </c>
    </row>
    <row r="4459" spans="1:12" x14ac:dyDescent="0.45">
      <c r="A4459" t="str">
        <f t="shared" si="69"/>
        <v>A4458</v>
      </c>
      <c r="B4459" t="s">
        <v>2369</v>
      </c>
      <c r="C4459" t="s">
        <v>3238</v>
      </c>
      <c r="D4459" t="s">
        <v>3258</v>
      </c>
      <c r="E4459" s="2">
        <v>45878</v>
      </c>
      <c r="F4459">
        <v>19</v>
      </c>
      <c r="G4459" t="s">
        <v>3257</v>
      </c>
      <c r="H4459" s="2">
        <v>45880</v>
      </c>
      <c r="I4459" t="s">
        <v>3263</v>
      </c>
      <c r="J4459" t="s">
        <v>3262</v>
      </c>
      <c r="K4459">
        <v>2723</v>
      </c>
      <c r="L4459">
        <v>2</v>
      </c>
    </row>
    <row r="4460" spans="1:12" x14ac:dyDescent="0.45">
      <c r="A4460" t="str">
        <f t="shared" si="69"/>
        <v>A4459</v>
      </c>
      <c r="B4460" t="s">
        <v>1578</v>
      </c>
      <c r="C4460" t="s">
        <v>3235</v>
      </c>
      <c r="D4460" t="s">
        <v>3252</v>
      </c>
      <c r="E4460" s="2">
        <v>45826</v>
      </c>
      <c r="F4460">
        <v>15</v>
      </c>
      <c r="G4460" t="s">
        <v>3260</v>
      </c>
      <c r="H4460" s="2">
        <v>45829</v>
      </c>
      <c r="I4460" t="s">
        <v>3263</v>
      </c>
      <c r="J4460" t="s">
        <v>3262</v>
      </c>
      <c r="K4460">
        <v>4830</v>
      </c>
      <c r="L4460">
        <v>3</v>
      </c>
    </row>
    <row r="4461" spans="1:12" x14ac:dyDescent="0.45">
      <c r="A4461" t="str">
        <f t="shared" si="69"/>
        <v>A4460</v>
      </c>
      <c r="B4461" t="s">
        <v>465</v>
      </c>
      <c r="C4461" t="s">
        <v>3235</v>
      </c>
      <c r="D4461" t="s">
        <v>3252</v>
      </c>
      <c r="E4461" s="2">
        <v>45974</v>
      </c>
      <c r="F4461">
        <v>20</v>
      </c>
      <c r="G4461" t="s">
        <v>3257</v>
      </c>
      <c r="H4461" s="2">
        <v>45977</v>
      </c>
      <c r="I4461" t="s">
        <v>3263</v>
      </c>
      <c r="J4461" t="s">
        <v>3262</v>
      </c>
      <c r="K4461">
        <v>2626</v>
      </c>
      <c r="L4461">
        <v>3</v>
      </c>
    </row>
    <row r="4462" spans="1:12" x14ac:dyDescent="0.45">
      <c r="A4462" t="str">
        <f t="shared" si="69"/>
        <v>A4461</v>
      </c>
      <c r="B4462" t="s">
        <v>1595</v>
      </c>
      <c r="C4462" t="s">
        <v>3235</v>
      </c>
      <c r="D4462" t="s">
        <v>3254</v>
      </c>
      <c r="E4462" s="2">
        <v>46008</v>
      </c>
      <c r="F4462">
        <v>17</v>
      </c>
      <c r="G4462" t="s">
        <v>3260</v>
      </c>
      <c r="H4462" s="2">
        <v>46011</v>
      </c>
      <c r="I4462" t="s">
        <v>3263</v>
      </c>
      <c r="J4462" t="s">
        <v>3262</v>
      </c>
      <c r="K4462">
        <v>4689</v>
      </c>
      <c r="L4462">
        <v>3</v>
      </c>
    </row>
    <row r="4463" spans="1:12" x14ac:dyDescent="0.45">
      <c r="A4463" t="str">
        <f t="shared" si="69"/>
        <v>A4462</v>
      </c>
      <c r="B4463" t="s">
        <v>2356</v>
      </c>
      <c r="C4463" t="s">
        <v>3235</v>
      </c>
      <c r="D4463" t="s">
        <v>3256</v>
      </c>
      <c r="E4463" s="2">
        <v>45726</v>
      </c>
      <c r="F4463">
        <v>20</v>
      </c>
      <c r="G4463" t="s">
        <v>3257</v>
      </c>
      <c r="H4463" s="2">
        <v>45731</v>
      </c>
      <c r="I4463" t="s">
        <v>3263</v>
      </c>
      <c r="J4463" t="s">
        <v>3262</v>
      </c>
      <c r="K4463">
        <v>3698</v>
      </c>
      <c r="L4463">
        <v>5</v>
      </c>
    </row>
    <row r="4464" spans="1:12" x14ac:dyDescent="0.45">
      <c r="A4464" t="str">
        <f t="shared" si="69"/>
        <v>A4463</v>
      </c>
      <c r="B4464" t="s">
        <v>2873</v>
      </c>
      <c r="C4464" t="s">
        <v>3241</v>
      </c>
      <c r="D4464" t="s">
        <v>3256</v>
      </c>
      <c r="E4464" s="2">
        <v>45722</v>
      </c>
      <c r="F4464">
        <v>19</v>
      </c>
      <c r="G4464" t="s">
        <v>3257</v>
      </c>
      <c r="H4464" s="2">
        <v>45726</v>
      </c>
      <c r="I4464" t="s">
        <v>3264</v>
      </c>
      <c r="J4464" t="s">
        <v>3261</v>
      </c>
      <c r="K4464">
        <v>8592</v>
      </c>
      <c r="L4464">
        <v>4</v>
      </c>
    </row>
    <row r="4465" spans="1:12" x14ac:dyDescent="0.45">
      <c r="A4465" t="str">
        <f t="shared" si="69"/>
        <v>A4464</v>
      </c>
      <c r="B4465" t="s">
        <v>775</v>
      </c>
      <c r="C4465" t="s">
        <v>3238</v>
      </c>
      <c r="D4465" t="s">
        <v>3258</v>
      </c>
      <c r="E4465" s="2">
        <v>46021</v>
      </c>
      <c r="F4465">
        <v>8</v>
      </c>
      <c r="G4465" t="s">
        <v>3260</v>
      </c>
      <c r="H4465" s="2">
        <v>46026</v>
      </c>
      <c r="I4465" t="s">
        <v>3263</v>
      </c>
      <c r="J4465" t="s">
        <v>3262</v>
      </c>
      <c r="K4465">
        <v>3919</v>
      </c>
      <c r="L4465">
        <v>5</v>
      </c>
    </row>
    <row r="4466" spans="1:12" x14ac:dyDescent="0.45">
      <c r="A4466" t="str">
        <f t="shared" si="69"/>
        <v>A4465</v>
      </c>
      <c r="B4466" t="s">
        <v>2874</v>
      </c>
      <c r="C4466" t="s">
        <v>3235</v>
      </c>
      <c r="D4466" t="s">
        <v>3252</v>
      </c>
      <c r="E4466" s="2">
        <v>45948</v>
      </c>
      <c r="F4466">
        <v>17</v>
      </c>
      <c r="G4466" t="s">
        <v>3257</v>
      </c>
      <c r="H4466" s="2">
        <v>45954</v>
      </c>
      <c r="I4466" t="s">
        <v>3263</v>
      </c>
      <c r="J4466" t="s">
        <v>3262</v>
      </c>
      <c r="K4466">
        <v>2616</v>
      </c>
      <c r="L4466">
        <v>6</v>
      </c>
    </row>
    <row r="4467" spans="1:12" x14ac:dyDescent="0.45">
      <c r="A4467" t="str">
        <f t="shared" si="69"/>
        <v>A4466</v>
      </c>
      <c r="B4467" t="s">
        <v>2875</v>
      </c>
      <c r="C4467" t="s">
        <v>3235</v>
      </c>
      <c r="D4467" t="s">
        <v>3252</v>
      </c>
      <c r="E4467" s="2">
        <v>45832</v>
      </c>
      <c r="F4467">
        <v>13</v>
      </c>
      <c r="G4467" t="s">
        <v>3260</v>
      </c>
      <c r="H4467" s="2">
        <v>45836</v>
      </c>
      <c r="I4467" t="s">
        <v>3263</v>
      </c>
      <c r="J4467" t="s">
        <v>3262</v>
      </c>
      <c r="K4467">
        <v>4654</v>
      </c>
      <c r="L4467">
        <v>4</v>
      </c>
    </row>
    <row r="4468" spans="1:12" x14ac:dyDescent="0.45">
      <c r="A4468" t="str">
        <f t="shared" si="69"/>
        <v>A4467</v>
      </c>
      <c r="B4468" t="s">
        <v>1674</v>
      </c>
      <c r="C4468" t="s">
        <v>3238</v>
      </c>
      <c r="D4468" t="s">
        <v>3258</v>
      </c>
      <c r="E4468" s="2">
        <v>46005</v>
      </c>
      <c r="F4468">
        <v>12</v>
      </c>
      <c r="G4468" t="s">
        <v>3260</v>
      </c>
      <c r="H4468" s="2">
        <v>46008</v>
      </c>
      <c r="I4468" t="s">
        <v>3263</v>
      </c>
      <c r="J4468" t="s">
        <v>3262</v>
      </c>
      <c r="K4468">
        <v>3258</v>
      </c>
      <c r="L4468">
        <v>3</v>
      </c>
    </row>
    <row r="4469" spans="1:12" x14ac:dyDescent="0.45">
      <c r="A4469" t="str">
        <f t="shared" si="69"/>
        <v>A4468</v>
      </c>
      <c r="B4469" t="s">
        <v>2876</v>
      </c>
      <c r="C4469" t="s">
        <v>3238</v>
      </c>
      <c r="D4469" t="s">
        <v>3252</v>
      </c>
      <c r="E4469" s="2">
        <v>45794</v>
      </c>
      <c r="F4469">
        <v>16</v>
      </c>
      <c r="G4469" t="s">
        <v>3260</v>
      </c>
      <c r="H4469" s="2">
        <v>45800</v>
      </c>
      <c r="I4469" t="s">
        <v>3263</v>
      </c>
      <c r="J4469" t="s">
        <v>3262</v>
      </c>
      <c r="K4469">
        <v>4400</v>
      </c>
      <c r="L4469">
        <v>6</v>
      </c>
    </row>
    <row r="4470" spans="1:12" x14ac:dyDescent="0.45">
      <c r="A4470" t="str">
        <f t="shared" si="69"/>
        <v>A4469</v>
      </c>
      <c r="B4470" t="s">
        <v>2877</v>
      </c>
      <c r="C4470" t="s">
        <v>3238</v>
      </c>
      <c r="D4470" t="s">
        <v>3248</v>
      </c>
      <c r="E4470" s="2">
        <v>45852</v>
      </c>
      <c r="F4470">
        <v>8</v>
      </c>
      <c r="G4470" t="s">
        <v>3260</v>
      </c>
      <c r="H4470" s="2">
        <v>45856</v>
      </c>
      <c r="I4470" t="s">
        <v>3263</v>
      </c>
      <c r="J4470" t="s">
        <v>3261</v>
      </c>
      <c r="K4470">
        <v>9117</v>
      </c>
      <c r="L4470">
        <v>4</v>
      </c>
    </row>
    <row r="4471" spans="1:12" x14ac:dyDescent="0.45">
      <c r="A4471" t="str">
        <f t="shared" si="69"/>
        <v>A4470</v>
      </c>
      <c r="B4471" t="s">
        <v>2590</v>
      </c>
      <c r="C4471" t="s">
        <v>3241</v>
      </c>
      <c r="D4471" t="s">
        <v>3258</v>
      </c>
      <c r="E4471" s="2">
        <v>45884</v>
      </c>
      <c r="F4471">
        <v>11</v>
      </c>
      <c r="G4471" t="s">
        <v>3260</v>
      </c>
      <c r="H4471" s="2">
        <v>45888</v>
      </c>
      <c r="I4471" t="s">
        <v>3263</v>
      </c>
      <c r="J4471" t="s">
        <v>3262</v>
      </c>
      <c r="K4471">
        <v>2185</v>
      </c>
      <c r="L4471">
        <v>4</v>
      </c>
    </row>
    <row r="4472" spans="1:12" x14ac:dyDescent="0.45">
      <c r="A4472" t="str">
        <f t="shared" si="69"/>
        <v>A4471</v>
      </c>
      <c r="B4472" t="s">
        <v>2878</v>
      </c>
      <c r="C4472" t="s">
        <v>3238</v>
      </c>
      <c r="D4472" t="s">
        <v>3258</v>
      </c>
      <c r="E4472" s="2">
        <v>45883</v>
      </c>
      <c r="F4472">
        <v>14</v>
      </c>
      <c r="G4472" t="s">
        <v>3257</v>
      </c>
      <c r="H4472" s="2">
        <v>45885</v>
      </c>
      <c r="I4472" t="s">
        <v>3263</v>
      </c>
      <c r="J4472" t="s">
        <v>3262</v>
      </c>
      <c r="K4472">
        <v>3154</v>
      </c>
      <c r="L4472">
        <v>2</v>
      </c>
    </row>
    <row r="4473" spans="1:12" x14ac:dyDescent="0.45">
      <c r="A4473" t="str">
        <f t="shared" si="69"/>
        <v>A4472</v>
      </c>
      <c r="B4473" t="s">
        <v>1337</v>
      </c>
      <c r="C4473" t="s">
        <v>3235</v>
      </c>
      <c r="D4473" t="s">
        <v>3256</v>
      </c>
      <c r="E4473" s="2">
        <v>45975</v>
      </c>
      <c r="F4473">
        <v>22</v>
      </c>
      <c r="G4473" t="s">
        <v>3257</v>
      </c>
      <c r="H4473" s="2">
        <v>45979</v>
      </c>
      <c r="I4473" t="s">
        <v>3263</v>
      </c>
      <c r="J4473" t="s">
        <v>3262</v>
      </c>
      <c r="K4473">
        <v>4256</v>
      </c>
      <c r="L4473">
        <v>4</v>
      </c>
    </row>
    <row r="4474" spans="1:12" x14ac:dyDescent="0.45">
      <c r="A4474" t="str">
        <f t="shared" si="69"/>
        <v>A4473</v>
      </c>
      <c r="B4474" t="s">
        <v>1936</v>
      </c>
      <c r="C4474" t="s">
        <v>3235</v>
      </c>
      <c r="D4474" t="s">
        <v>3252</v>
      </c>
      <c r="E4474" s="2">
        <v>45781</v>
      </c>
      <c r="F4474">
        <v>16</v>
      </c>
      <c r="G4474" t="s">
        <v>3260</v>
      </c>
      <c r="H4474" s="2">
        <v>45786</v>
      </c>
      <c r="I4474" t="s">
        <v>3263</v>
      </c>
      <c r="J4474" t="s">
        <v>3262</v>
      </c>
      <c r="K4474">
        <v>2426</v>
      </c>
      <c r="L4474">
        <v>5</v>
      </c>
    </row>
    <row r="4475" spans="1:12" x14ac:dyDescent="0.45">
      <c r="A4475" t="str">
        <f t="shared" si="69"/>
        <v>A4474</v>
      </c>
      <c r="B4475" t="s">
        <v>2879</v>
      </c>
      <c r="C4475" t="s">
        <v>3235</v>
      </c>
      <c r="D4475" t="s">
        <v>3252</v>
      </c>
      <c r="E4475" s="2">
        <v>45839</v>
      </c>
      <c r="F4475">
        <v>19</v>
      </c>
      <c r="G4475" t="s">
        <v>3260</v>
      </c>
      <c r="H4475" s="2">
        <v>45844</v>
      </c>
      <c r="I4475" t="s">
        <v>3263</v>
      </c>
      <c r="J4475" t="s">
        <v>3262</v>
      </c>
      <c r="K4475">
        <v>3504</v>
      </c>
      <c r="L4475">
        <v>5</v>
      </c>
    </row>
    <row r="4476" spans="1:12" x14ac:dyDescent="0.45">
      <c r="A4476" t="str">
        <f t="shared" si="69"/>
        <v>A4475</v>
      </c>
      <c r="B4476" t="s">
        <v>2880</v>
      </c>
      <c r="C4476" t="s">
        <v>3235</v>
      </c>
      <c r="D4476" t="s">
        <v>3252</v>
      </c>
      <c r="E4476" s="2">
        <v>45940</v>
      </c>
      <c r="F4476">
        <v>8</v>
      </c>
      <c r="G4476" t="s">
        <v>3257</v>
      </c>
      <c r="H4476" s="2">
        <v>45946</v>
      </c>
      <c r="I4476" t="s">
        <v>3263</v>
      </c>
      <c r="J4476" t="s">
        <v>3262</v>
      </c>
      <c r="K4476">
        <v>4012</v>
      </c>
      <c r="L4476">
        <v>6</v>
      </c>
    </row>
    <row r="4477" spans="1:12" x14ac:dyDescent="0.45">
      <c r="A4477" t="str">
        <f t="shared" si="69"/>
        <v>A4476</v>
      </c>
      <c r="B4477" t="s">
        <v>2881</v>
      </c>
      <c r="C4477" t="s">
        <v>3235</v>
      </c>
      <c r="D4477" t="s">
        <v>3258</v>
      </c>
      <c r="E4477" s="2">
        <v>45980</v>
      </c>
      <c r="F4477">
        <v>15</v>
      </c>
      <c r="G4477" t="s">
        <v>3260</v>
      </c>
      <c r="H4477" s="2">
        <v>45984</v>
      </c>
      <c r="I4477" t="s">
        <v>3263</v>
      </c>
      <c r="J4477" t="s">
        <v>3262</v>
      </c>
      <c r="K4477">
        <v>2851</v>
      </c>
      <c r="L4477">
        <v>4</v>
      </c>
    </row>
    <row r="4478" spans="1:12" x14ac:dyDescent="0.45">
      <c r="A4478" t="str">
        <f t="shared" si="69"/>
        <v>A4477</v>
      </c>
      <c r="B4478" t="s">
        <v>1413</v>
      </c>
      <c r="C4478" t="s">
        <v>3235</v>
      </c>
      <c r="D4478" t="s">
        <v>3258</v>
      </c>
      <c r="E4478" s="2">
        <v>45993</v>
      </c>
      <c r="F4478">
        <v>14</v>
      </c>
      <c r="G4478" t="s">
        <v>3260</v>
      </c>
      <c r="H4478" s="2">
        <v>45999</v>
      </c>
      <c r="I4478" t="s">
        <v>3263</v>
      </c>
      <c r="J4478" t="s">
        <v>3262</v>
      </c>
      <c r="K4478">
        <v>4501</v>
      </c>
      <c r="L4478">
        <v>6</v>
      </c>
    </row>
    <row r="4479" spans="1:12" x14ac:dyDescent="0.45">
      <c r="A4479" t="str">
        <f t="shared" si="69"/>
        <v>A4478</v>
      </c>
      <c r="B4479" t="s">
        <v>2882</v>
      </c>
      <c r="C4479" t="s">
        <v>3238</v>
      </c>
      <c r="D4479" t="s">
        <v>3256</v>
      </c>
      <c r="E4479" s="2">
        <v>45767</v>
      </c>
      <c r="F4479">
        <v>18</v>
      </c>
      <c r="G4479" t="s">
        <v>3257</v>
      </c>
      <c r="H4479" s="2">
        <v>45772</v>
      </c>
      <c r="I4479" t="s">
        <v>3264</v>
      </c>
      <c r="J4479" t="s">
        <v>3262</v>
      </c>
      <c r="K4479">
        <v>3836</v>
      </c>
      <c r="L4479">
        <v>5</v>
      </c>
    </row>
    <row r="4480" spans="1:12" x14ac:dyDescent="0.45">
      <c r="A4480" t="str">
        <f t="shared" si="69"/>
        <v>A4479</v>
      </c>
      <c r="B4480" t="s">
        <v>1196</v>
      </c>
      <c r="C4480" t="s">
        <v>3238</v>
      </c>
      <c r="D4480" t="s">
        <v>3258</v>
      </c>
      <c r="E4480" s="2">
        <v>45940</v>
      </c>
      <c r="F4480">
        <v>20</v>
      </c>
      <c r="G4480" t="s">
        <v>3260</v>
      </c>
      <c r="H4480" s="2">
        <v>45943</v>
      </c>
      <c r="I4480" t="s">
        <v>3263</v>
      </c>
      <c r="J4480" t="s">
        <v>3262</v>
      </c>
      <c r="K4480">
        <v>4358</v>
      </c>
      <c r="L4480">
        <v>3</v>
      </c>
    </row>
    <row r="4481" spans="1:12" x14ac:dyDescent="0.45">
      <c r="A4481" t="str">
        <f t="shared" si="69"/>
        <v>A4480</v>
      </c>
      <c r="B4481" t="s">
        <v>2883</v>
      </c>
      <c r="C4481" t="s">
        <v>3238</v>
      </c>
      <c r="D4481" t="s">
        <v>3248</v>
      </c>
      <c r="E4481" s="2">
        <v>46013</v>
      </c>
      <c r="F4481">
        <v>18</v>
      </c>
      <c r="G4481" t="s">
        <v>3257</v>
      </c>
      <c r="H4481" s="2">
        <v>46018</v>
      </c>
      <c r="I4481" t="s">
        <v>3263</v>
      </c>
      <c r="J4481" t="s">
        <v>3262</v>
      </c>
      <c r="K4481">
        <v>3761</v>
      </c>
      <c r="L4481">
        <v>5</v>
      </c>
    </row>
    <row r="4482" spans="1:12" x14ac:dyDescent="0.45">
      <c r="A4482" t="str">
        <f t="shared" si="69"/>
        <v>A4481</v>
      </c>
      <c r="B4482" t="s">
        <v>1349</v>
      </c>
      <c r="C4482" t="s">
        <v>3238</v>
      </c>
      <c r="D4482" t="s">
        <v>3248</v>
      </c>
      <c r="E4482" s="2">
        <v>45817</v>
      </c>
      <c r="F4482">
        <v>20</v>
      </c>
      <c r="G4482" t="s">
        <v>3260</v>
      </c>
      <c r="H4482" s="2">
        <v>45821</v>
      </c>
      <c r="I4482" t="s">
        <v>3263</v>
      </c>
      <c r="J4482" t="s">
        <v>3262</v>
      </c>
      <c r="K4482">
        <v>3576</v>
      </c>
      <c r="L4482">
        <v>4</v>
      </c>
    </row>
    <row r="4483" spans="1:12" x14ac:dyDescent="0.45">
      <c r="A4483" t="str">
        <f t="shared" ref="A4483:A4546" si="70">"A"&amp;TEXT(ROW()-1,"0000")</f>
        <v>A4482</v>
      </c>
      <c r="B4483" t="s">
        <v>2884</v>
      </c>
      <c r="C4483" t="s">
        <v>3235</v>
      </c>
      <c r="D4483" t="s">
        <v>3258</v>
      </c>
      <c r="E4483" s="2">
        <v>45979</v>
      </c>
      <c r="F4483">
        <v>18</v>
      </c>
      <c r="G4483" t="s">
        <v>3260</v>
      </c>
      <c r="H4483" s="2">
        <v>45985</v>
      </c>
      <c r="I4483" t="s">
        <v>3263</v>
      </c>
      <c r="J4483" t="s">
        <v>3262</v>
      </c>
      <c r="K4483">
        <v>2297</v>
      </c>
      <c r="L4483">
        <v>6</v>
      </c>
    </row>
    <row r="4484" spans="1:12" x14ac:dyDescent="0.45">
      <c r="A4484" t="str">
        <f t="shared" si="70"/>
        <v>A4483</v>
      </c>
      <c r="B4484" t="s">
        <v>2885</v>
      </c>
      <c r="C4484" t="s">
        <v>3235</v>
      </c>
      <c r="D4484" t="s">
        <v>3256</v>
      </c>
      <c r="E4484" s="2">
        <v>45788</v>
      </c>
      <c r="F4484">
        <v>23</v>
      </c>
      <c r="G4484" t="s">
        <v>3257</v>
      </c>
      <c r="H4484" s="2">
        <v>45792</v>
      </c>
      <c r="I4484" t="s">
        <v>3263</v>
      </c>
      <c r="J4484" t="s">
        <v>3262</v>
      </c>
      <c r="K4484">
        <v>4815</v>
      </c>
      <c r="L4484">
        <v>4</v>
      </c>
    </row>
    <row r="4485" spans="1:12" x14ac:dyDescent="0.45">
      <c r="A4485" t="str">
        <f t="shared" si="70"/>
        <v>A4484</v>
      </c>
      <c r="B4485" t="s">
        <v>2341</v>
      </c>
      <c r="C4485" t="s">
        <v>3238</v>
      </c>
      <c r="D4485" t="s">
        <v>3254</v>
      </c>
      <c r="E4485" s="2">
        <v>45827</v>
      </c>
      <c r="F4485">
        <v>16</v>
      </c>
      <c r="G4485" t="s">
        <v>3260</v>
      </c>
      <c r="H4485" s="2">
        <v>45830</v>
      </c>
      <c r="I4485" t="s">
        <v>3263</v>
      </c>
      <c r="J4485" t="s">
        <v>3262</v>
      </c>
      <c r="K4485">
        <v>4442</v>
      </c>
      <c r="L4485">
        <v>3</v>
      </c>
    </row>
    <row r="4486" spans="1:12" x14ac:dyDescent="0.45">
      <c r="A4486" t="str">
        <f t="shared" si="70"/>
        <v>A4485</v>
      </c>
      <c r="B4486" t="s">
        <v>468</v>
      </c>
      <c r="C4486" t="s">
        <v>3235</v>
      </c>
      <c r="D4486" t="s">
        <v>3258</v>
      </c>
      <c r="E4486" s="2">
        <v>45855</v>
      </c>
      <c r="F4486">
        <v>16</v>
      </c>
      <c r="G4486" t="s">
        <v>3257</v>
      </c>
      <c r="H4486" s="2">
        <v>45860</v>
      </c>
      <c r="I4486" t="s">
        <v>3263</v>
      </c>
      <c r="J4486" t="s">
        <v>3262</v>
      </c>
      <c r="K4486">
        <v>4299</v>
      </c>
      <c r="L4486">
        <v>5</v>
      </c>
    </row>
    <row r="4487" spans="1:12" x14ac:dyDescent="0.45">
      <c r="A4487" t="str">
        <f t="shared" si="70"/>
        <v>A4486</v>
      </c>
      <c r="B4487" t="s">
        <v>2886</v>
      </c>
      <c r="C4487" t="s">
        <v>3238</v>
      </c>
      <c r="D4487" t="s">
        <v>3248</v>
      </c>
      <c r="E4487" s="2">
        <v>45984</v>
      </c>
      <c r="F4487">
        <v>19</v>
      </c>
      <c r="G4487" t="s">
        <v>3257</v>
      </c>
      <c r="H4487" s="2">
        <v>45989</v>
      </c>
      <c r="I4487" t="s">
        <v>3263</v>
      </c>
      <c r="J4487" t="s">
        <v>3261</v>
      </c>
      <c r="K4487">
        <v>11211</v>
      </c>
      <c r="L4487">
        <v>5</v>
      </c>
    </row>
    <row r="4488" spans="1:12" x14ac:dyDescent="0.45">
      <c r="A4488" t="str">
        <f t="shared" si="70"/>
        <v>A4487</v>
      </c>
      <c r="B4488" t="s">
        <v>2887</v>
      </c>
      <c r="C4488" t="s">
        <v>3235</v>
      </c>
      <c r="D4488" t="s">
        <v>3248</v>
      </c>
      <c r="E4488" s="2">
        <v>45814</v>
      </c>
      <c r="F4488">
        <v>19</v>
      </c>
      <c r="G4488" t="s">
        <v>3260</v>
      </c>
      <c r="H4488" s="2">
        <v>45820</v>
      </c>
      <c r="I4488" t="s">
        <v>3263</v>
      </c>
      <c r="J4488" t="s">
        <v>3262</v>
      </c>
      <c r="K4488">
        <v>3517</v>
      </c>
      <c r="L4488">
        <v>6</v>
      </c>
    </row>
    <row r="4489" spans="1:12" x14ac:dyDescent="0.45">
      <c r="A4489" t="str">
        <f t="shared" si="70"/>
        <v>A4488</v>
      </c>
      <c r="B4489" t="s">
        <v>2888</v>
      </c>
      <c r="C4489" t="s">
        <v>3235</v>
      </c>
      <c r="D4489" t="s">
        <v>3258</v>
      </c>
      <c r="E4489" s="2">
        <v>45988</v>
      </c>
      <c r="F4489">
        <v>8</v>
      </c>
      <c r="G4489" t="s">
        <v>3260</v>
      </c>
      <c r="H4489" s="2">
        <v>45992</v>
      </c>
      <c r="I4489" t="s">
        <v>3263</v>
      </c>
      <c r="J4489" t="s">
        <v>3262</v>
      </c>
      <c r="K4489">
        <v>3434</v>
      </c>
      <c r="L4489">
        <v>4</v>
      </c>
    </row>
    <row r="4490" spans="1:12" x14ac:dyDescent="0.45">
      <c r="A4490" t="str">
        <f t="shared" si="70"/>
        <v>A4489</v>
      </c>
      <c r="B4490" t="s">
        <v>952</v>
      </c>
      <c r="C4490" t="s">
        <v>3238</v>
      </c>
      <c r="D4490" t="s">
        <v>3256</v>
      </c>
      <c r="E4490" s="2">
        <v>45783</v>
      </c>
      <c r="F4490">
        <v>19</v>
      </c>
      <c r="G4490" t="s">
        <v>3257</v>
      </c>
      <c r="H4490" s="2">
        <v>45788</v>
      </c>
      <c r="I4490" t="s">
        <v>3263</v>
      </c>
      <c r="J4490" t="s">
        <v>3262</v>
      </c>
      <c r="K4490">
        <v>4161</v>
      </c>
      <c r="L4490">
        <v>5</v>
      </c>
    </row>
    <row r="4491" spans="1:12" x14ac:dyDescent="0.45">
      <c r="A4491" t="str">
        <f t="shared" si="70"/>
        <v>A4490</v>
      </c>
      <c r="B4491" t="s">
        <v>2889</v>
      </c>
      <c r="C4491" t="s">
        <v>3238</v>
      </c>
      <c r="D4491" t="s">
        <v>3258</v>
      </c>
      <c r="E4491" s="2">
        <v>45756</v>
      </c>
      <c r="F4491">
        <v>11</v>
      </c>
      <c r="G4491" t="s">
        <v>3260</v>
      </c>
      <c r="H4491" s="2">
        <v>45760</v>
      </c>
      <c r="I4491" t="s">
        <v>3263</v>
      </c>
      <c r="J4491" t="s">
        <v>3262</v>
      </c>
      <c r="K4491">
        <v>3517</v>
      </c>
      <c r="L4491">
        <v>4</v>
      </c>
    </row>
    <row r="4492" spans="1:12" x14ac:dyDescent="0.45">
      <c r="A4492" t="str">
        <f t="shared" si="70"/>
        <v>A4491</v>
      </c>
      <c r="B4492" t="s">
        <v>2890</v>
      </c>
      <c r="C4492" t="s">
        <v>3235</v>
      </c>
      <c r="D4492" t="s">
        <v>3252</v>
      </c>
      <c r="E4492" s="2">
        <v>45814</v>
      </c>
      <c r="F4492">
        <v>16</v>
      </c>
      <c r="G4492" t="s">
        <v>3260</v>
      </c>
      <c r="H4492" s="2">
        <v>45819</v>
      </c>
      <c r="I4492" t="s">
        <v>3263</v>
      </c>
      <c r="J4492" t="s">
        <v>3262</v>
      </c>
      <c r="K4492">
        <v>2472</v>
      </c>
      <c r="L4492">
        <v>5</v>
      </c>
    </row>
    <row r="4493" spans="1:12" x14ac:dyDescent="0.45">
      <c r="A4493" t="str">
        <f t="shared" si="70"/>
        <v>A4492</v>
      </c>
      <c r="B4493" t="s">
        <v>2891</v>
      </c>
      <c r="C4493" t="s">
        <v>3235</v>
      </c>
      <c r="D4493" t="s">
        <v>3254</v>
      </c>
      <c r="E4493" s="2">
        <v>45963</v>
      </c>
      <c r="F4493">
        <v>9</v>
      </c>
      <c r="G4493" t="s">
        <v>3260</v>
      </c>
      <c r="H4493" s="2">
        <v>45965</v>
      </c>
      <c r="I4493" t="s">
        <v>3263</v>
      </c>
      <c r="J4493" t="s">
        <v>3262</v>
      </c>
      <c r="K4493">
        <v>2790</v>
      </c>
      <c r="L4493">
        <v>2</v>
      </c>
    </row>
    <row r="4494" spans="1:12" x14ac:dyDescent="0.45">
      <c r="A4494" t="str">
        <f t="shared" si="70"/>
        <v>A4493</v>
      </c>
      <c r="B4494" t="s">
        <v>704</v>
      </c>
      <c r="C4494" t="s">
        <v>3238</v>
      </c>
      <c r="D4494" t="s">
        <v>3256</v>
      </c>
      <c r="E4494" s="2">
        <v>45860</v>
      </c>
      <c r="F4494">
        <v>19</v>
      </c>
      <c r="G4494" t="s">
        <v>3257</v>
      </c>
      <c r="H4494" s="2">
        <v>45865</v>
      </c>
      <c r="I4494" t="s">
        <v>3264</v>
      </c>
      <c r="J4494" t="s">
        <v>3261</v>
      </c>
      <c r="K4494">
        <v>12455</v>
      </c>
      <c r="L4494">
        <v>5</v>
      </c>
    </row>
    <row r="4495" spans="1:12" x14ac:dyDescent="0.45">
      <c r="A4495" t="str">
        <f t="shared" si="70"/>
        <v>A4494</v>
      </c>
      <c r="B4495" t="s">
        <v>2892</v>
      </c>
      <c r="C4495" t="s">
        <v>3238</v>
      </c>
      <c r="D4495" t="s">
        <v>3252</v>
      </c>
      <c r="E4495" s="2">
        <v>45743</v>
      </c>
      <c r="F4495">
        <v>19</v>
      </c>
      <c r="G4495" t="s">
        <v>3260</v>
      </c>
      <c r="H4495" s="2">
        <v>45745</v>
      </c>
      <c r="I4495" t="s">
        <v>3263</v>
      </c>
      <c r="J4495" t="s">
        <v>3262</v>
      </c>
      <c r="K4495">
        <v>4984</v>
      </c>
      <c r="L4495">
        <v>2</v>
      </c>
    </row>
    <row r="4496" spans="1:12" x14ac:dyDescent="0.45">
      <c r="A4496" t="str">
        <f t="shared" si="70"/>
        <v>A4495</v>
      </c>
      <c r="B4496" t="s">
        <v>2106</v>
      </c>
      <c r="C4496" t="s">
        <v>3238</v>
      </c>
      <c r="D4496" t="s">
        <v>3254</v>
      </c>
      <c r="E4496" s="2">
        <v>45740</v>
      </c>
      <c r="F4496">
        <v>11</v>
      </c>
      <c r="G4496" t="s">
        <v>3260</v>
      </c>
      <c r="H4496" s="2">
        <v>45742</v>
      </c>
      <c r="I4496" t="s">
        <v>3263</v>
      </c>
      <c r="J4496" t="s">
        <v>3262</v>
      </c>
      <c r="K4496">
        <v>2514</v>
      </c>
      <c r="L4496">
        <v>2</v>
      </c>
    </row>
    <row r="4497" spans="1:12" x14ac:dyDescent="0.45">
      <c r="A4497" t="str">
        <f t="shared" si="70"/>
        <v>A4496</v>
      </c>
      <c r="B4497" t="s">
        <v>2561</v>
      </c>
      <c r="C4497" t="s">
        <v>3235</v>
      </c>
      <c r="D4497" t="s">
        <v>3258</v>
      </c>
      <c r="E4497" s="2">
        <v>45800</v>
      </c>
      <c r="F4497">
        <v>14</v>
      </c>
      <c r="G4497" t="s">
        <v>3257</v>
      </c>
      <c r="H4497" s="2">
        <v>45803</v>
      </c>
      <c r="I4497" t="s">
        <v>3263</v>
      </c>
      <c r="J4497" t="s">
        <v>3262</v>
      </c>
      <c r="K4497">
        <v>2060</v>
      </c>
      <c r="L4497">
        <v>3</v>
      </c>
    </row>
    <row r="4498" spans="1:12" x14ac:dyDescent="0.45">
      <c r="A4498" t="str">
        <f t="shared" si="70"/>
        <v>A4497</v>
      </c>
      <c r="B4498" t="s">
        <v>1578</v>
      </c>
      <c r="C4498" t="s">
        <v>3238</v>
      </c>
      <c r="D4498" t="s">
        <v>3258</v>
      </c>
      <c r="E4498" s="2">
        <v>45685</v>
      </c>
      <c r="F4498">
        <v>19</v>
      </c>
      <c r="G4498" t="s">
        <v>3257</v>
      </c>
      <c r="H4498" s="2">
        <v>45689</v>
      </c>
      <c r="I4498" t="s">
        <v>3263</v>
      </c>
      <c r="J4498" t="s">
        <v>3262</v>
      </c>
      <c r="K4498">
        <v>2961</v>
      </c>
      <c r="L4498">
        <v>4</v>
      </c>
    </row>
    <row r="4499" spans="1:12" x14ac:dyDescent="0.45">
      <c r="A4499" t="str">
        <f t="shared" si="70"/>
        <v>A4498</v>
      </c>
      <c r="B4499" t="s">
        <v>1557</v>
      </c>
      <c r="C4499" t="s">
        <v>3235</v>
      </c>
      <c r="D4499" t="s">
        <v>3248</v>
      </c>
      <c r="E4499" s="2">
        <v>45680</v>
      </c>
      <c r="F4499">
        <v>9</v>
      </c>
      <c r="G4499" t="s">
        <v>3260</v>
      </c>
      <c r="H4499" s="2">
        <v>45687</v>
      </c>
      <c r="I4499" t="s">
        <v>3263</v>
      </c>
      <c r="J4499" t="s">
        <v>3262</v>
      </c>
      <c r="K4499">
        <v>2571</v>
      </c>
      <c r="L4499">
        <v>7</v>
      </c>
    </row>
    <row r="4500" spans="1:12" x14ac:dyDescent="0.45">
      <c r="A4500" t="str">
        <f t="shared" si="70"/>
        <v>A4499</v>
      </c>
      <c r="B4500" t="s">
        <v>2265</v>
      </c>
      <c r="C4500" t="s">
        <v>3238</v>
      </c>
      <c r="D4500" t="s">
        <v>3252</v>
      </c>
      <c r="E4500" s="2">
        <v>45858</v>
      </c>
      <c r="F4500">
        <v>19</v>
      </c>
      <c r="G4500" t="s">
        <v>3257</v>
      </c>
      <c r="H4500" s="2">
        <v>45860</v>
      </c>
      <c r="I4500" t="s">
        <v>3263</v>
      </c>
      <c r="J4500" t="s">
        <v>3262</v>
      </c>
      <c r="K4500">
        <v>4751</v>
      </c>
      <c r="L4500">
        <v>2</v>
      </c>
    </row>
    <row r="4501" spans="1:12" x14ac:dyDescent="0.45">
      <c r="A4501" t="str">
        <f t="shared" si="70"/>
        <v>A4500</v>
      </c>
      <c r="B4501" t="s">
        <v>553</v>
      </c>
      <c r="C4501" t="s">
        <v>3235</v>
      </c>
      <c r="D4501" t="s">
        <v>3252</v>
      </c>
      <c r="E4501" s="2">
        <v>45661</v>
      </c>
      <c r="F4501">
        <v>8</v>
      </c>
      <c r="G4501" t="s">
        <v>3260</v>
      </c>
      <c r="H4501" s="2">
        <v>45666</v>
      </c>
      <c r="I4501" t="s">
        <v>3263</v>
      </c>
      <c r="J4501" t="s">
        <v>3262</v>
      </c>
      <c r="K4501">
        <v>3104</v>
      </c>
      <c r="L4501">
        <v>5</v>
      </c>
    </row>
    <row r="4502" spans="1:12" x14ac:dyDescent="0.45">
      <c r="A4502" t="str">
        <f t="shared" si="70"/>
        <v>A4501</v>
      </c>
      <c r="B4502" t="s">
        <v>1551</v>
      </c>
      <c r="C4502" t="s">
        <v>3235</v>
      </c>
      <c r="D4502" t="s">
        <v>3248</v>
      </c>
      <c r="E4502" s="2">
        <v>45706</v>
      </c>
      <c r="F4502">
        <v>18</v>
      </c>
      <c r="G4502" t="s">
        <v>3260</v>
      </c>
      <c r="H4502" s="2">
        <v>45713</v>
      </c>
      <c r="I4502" t="s">
        <v>3263</v>
      </c>
      <c r="J4502" t="s">
        <v>3262</v>
      </c>
      <c r="K4502">
        <v>2389</v>
      </c>
      <c r="L4502">
        <v>7</v>
      </c>
    </row>
    <row r="4503" spans="1:12" x14ac:dyDescent="0.45">
      <c r="A4503" t="str">
        <f t="shared" si="70"/>
        <v>A4502</v>
      </c>
      <c r="B4503" t="s">
        <v>158</v>
      </c>
      <c r="C4503" t="s">
        <v>3238</v>
      </c>
      <c r="D4503" t="s">
        <v>3258</v>
      </c>
      <c r="E4503" s="2">
        <v>45927</v>
      </c>
      <c r="F4503">
        <v>20</v>
      </c>
      <c r="G4503" t="s">
        <v>3260</v>
      </c>
      <c r="H4503" s="2">
        <v>45931</v>
      </c>
      <c r="I4503" t="s">
        <v>3263</v>
      </c>
      <c r="J4503" t="s">
        <v>3262</v>
      </c>
      <c r="K4503">
        <v>3515</v>
      </c>
      <c r="L4503">
        <v>4</v>
      </c>
    </row>
    <row r="4504" spans="1:12" x14ac:dyDescent="0.45">
      <c r="A4504" t="str">
        <f t="shared" si="70"/>
        <v>A4503</v>
      </c>
      <c r="B4504" t="s">
        <v>2893</v>
      </c>
      <c r="C4504" t="s">
        <v>3235</v>
      </c>
      <c r="D4504" t="s">
        <v>3258</v>
      </c>
      <c r="E4504" s="2">
        <v>46016</v>
      </c>
      <c r="F4504">
        <v>19</v>
      </c>
      <c r="G4504" t="s">
        <v>3260</v>
      </c>
      <c r="H4504" s="2">
        <v>46018</v>
      </c>
      <c r="I4504" t="s">
        <v>3263</v>
      </c>
      <c r="J4504" t="s">
        <v>3262</v>
      </c>
      <c r="K4504">
        <v>2277</v>
      </c>
      <c r="L4504">
        <v>2</v>
      </c>
    </row>
    <row r="4505" spans="1:12" x14ac:dyDescent="0.45">
      <c r="A4505" t="str">
        <f t="shared" si="70"/>
        <v>A4504</v>
      </c>
      <c r="B4505" t="s">
        <v>1468</v>
      </c>
      <c r="C4505" t="s">
        <v>3238</v>
      </c>
      <c r="D4505" t="s">
        <v>3248</v>
      </c>
      <c r="E4505" s="2">
        <v>45896</v>
      </c>
      <c r="F4505">
        <v>17</v>
      </c>
      <c r="G4505" t="s">
        <v>3260</v>
      </c>
      <c r="H4505" s="2">
        <v>45902</v>
      </c>
      <c r="I4505" t="s">
        <v>3263</v>
      </c>
      <c r="J4505" t="s">
        <v>3262</v>
      </c>
      <c r="K4505">
        <v>3346</v>
      </c>
      <c r="L4505">
        <v>6</v>
      </c>
    </row>
    <row r="4506" spans="1:12" x14ac:dyDescent="0.45">
      <c r="A4506" t="str">
        <f t="shared" si="70"/>
        <v>A4505</v>
      </c>
      <c r="B4506" t="s">
        <v>562</v>
      </c>
      <c r="C4506" t="s">
        <v>3238</v>
      </c>
      <c r="D4506" t="s">
        <v>3248</v>
      </c>
      <c r="E4506" s="2">
        <v>45673</v>
      </c>
      <c r="F4506">
        <v>10</v>
      </c>
      <c r="G4506" t="s">
        <v>3260</v>
      </c>
      <c r="H4506" s="2">
        <v>45677</v>
      </c>
      <c r="I4506" t="s">
        <v>3263</v>
      </c>
      <c r="J4506" t="s">
        <v>3261</v>
      </c>
      <c r="K4506">
        <v>13362</v>
      </c>
      <c r="L4506">
        <v>4</v>
      </c>
    </row>
    <row r="4507" spans="1:12" x14ac:dyDescent="0.45">
      <c r="A4507" t="str">
        <f t="shared" si="70"/>
        <v>A4506</v>
      </c>
      <c r="B4507" t="s">
        <v>1320</v>
      </c>
      <c r="C4507" t="s">
        <v>3238</v>
      </c>
      <c r="D4507" t="s">
        <v>3254</v>
      </c>
      <c r="E4507" s="2">
        <v>45742</v>
      </c>
      <c r="F4507">
        <v>18</v>
      </c>
      <c r="G4507" t="s">
        <v>3260</v>
      </c>
      <c r="H4507" s="2">
        <v>45743</v>
      </c>
      <c r="I4507" t="s">
        <v>3263</v>
      </c>
      <c r="J4507" t="s">
        <v>3262</v>
      </c>
      <c r="K4507">
        <v>4583</v>
      </c>
      <c r="L4507">
        <v>1</v>
      </c>
    </row>
    <row r="4508" spans="1:12" x14ac:dyDescent="0.45">
      <c r="A4508" t="str">
        <f t="shared" si="70"/>
        <v>A4507</v>
      </c>
      <c r="B4508" t="s">
        <v>2894</v>
      </c>
      <c r="C4508" t="s">
        <v>3235</v>
      </c>
      <c r="D4508" t="s">
        <v>3258</v>
      </c>
      <c r="E4508" s="2">
        <v>45809</v>
      </c>
      <c r="F4508">
        <v>19</v>
      </c>
      <c r="G4508" t="s">
        <v>3257</v>
      </c>
      <c r="H4508" s="2">
        <v>45814</v>
      </c>
      <c r="I4508" t="s">
        <v>3263</v>
      </c>
      <c r="J4508" t="s">
        <v>3262</v>
      </c>
      <c r="K4508">
        <v>3044</v>
      </c>
      <c r="L4508">
        <v>5</v>
      </c>
    </row>
    <row r="4509" spans="1:12" x14ac:dyDescent="0.45">
      <c r="A4509" t="str">
        <f t="shared" si="70"/>
        <v>A4508</v>
      </c>
      <c r="B4509" t="s">
        <v>1995</v>
      </c>
      <c r="C4509" t="s">
        <v>3238</v>
      </c>
      <c r="D4509" t="s">
        <v>3256</v>
      </c>
      <c r="E4509" s="2">
        <v>45995</v>
      </c>
      <c r="F4509">
        <v>22</v>
      </c>
      <c r="G4509" t="s">
        <v>3257</v>
      </c>
      <c r="H4509" s="2">
        <v>45998</v>
      </c>
      <c r="I4509" t="s">
        <v>3263</v>
      </c>
      <c r="J4509" t="s">
        <v>3261</v>
      </c>
      <c r="K4509">
        <v>10521</v>
      </c>
      <c r="L4509">
        <v>3</v>
      </c>
    </row>
    <row r="4510" spans="1:12" x14ac:dyDescent="0.45">
      <c r="A4510" t="str">
        <f t="shared" si="70"/>
        <v>A4509</v>
      </c>
      <c r="B4510" t="s">
        <v>2853</v>
      </c>
      <c r="C4510" t="s">
        <v>3241</v>
      </c>
      <c r="D4510" t="s">
        <v>3258</v>
      </c>
      <c r="E4510" s="2">
        <v>45690</v>
      </c>
      <c r="F4510">
        <v>20</v>
      </c>
      <c r="G4510" t="s">
        <v>3260</v>
      </c>
      <c r="H4510" s="2">
        <v>45693</v>
      </c>
      <c r="I4510" t="s">
        <v>3263</v>
      </c>
      <c r="J4510" t="s">
        <v>3262</v>
      </c>
      <c r="K4510">
        <v>4400</v>
      </c>
      <c r="L4510">
        <v>3</v>
      </c>
    </row>
    <row r="4511" spans="1:12" x14ac:dyDescent="0.45">
      <c r="A4511" t="str">
        <f t="shared" si="70"/>
        <v>A4510</v>
      </c>
      <c r="B4511" t="s">
        <v>615</v>
      </c>
      <c r="C4511" t="s">
        <v>3238</v>
      </c>
      <c r="D4511" t="s">
        <v>3248</v>
      </c>
      <c r="E4511" s="2">
        <v>45982</v>
      </c>
      <c r="F4511">
        <v>18</v>
      </c>
      <c r="G4511" t="s">
        <v>3260</v>
      </c>
      <c r="H4511" s="2">
        <v>45985</v>
      </c>
      <c r="I4511" t="s">
        <v>3263</v>
      </c>
      <c r="J4511" t="s">
        <v>3261</v>
      </c>
      <c r="K4511">
        <v>12660</v>
      </c>
      <c r="L4511">
        <v>3</v>
      </c>
    </row>
    <row r="4512" spans="1:12" x14ac:dyDescent="0.45">
      <c r="A4512" t="str">
        <f t="shared" si="70"/>
        <v>A4511</v>
      </c>
      <c r="B4512" t="s">
        <v>2482</v>
      </c>
      <c r="C4512" t="s">
        <v>3235</v>
      </c>
      <c r="D4512" t="s">
        <v>3258</v>
      </c>
      <c r="E4512" s="2">
        <v>45732</v>
      </c>
      <c r="F4512">
        <v>15</v>
      </c>
      <c r="G4512" t="s">
        <v>3260</v>
      </c>
      <c r="H4512" s="2">
        <v>45736</v>
      </c>
      <c r="I4512" t="s">
        <v>3263</v>
      </c>
      <c r="J4512" t="s">
        <v>3262</v>
      </c>
      <c r="K4512">
        <v>3363</v>
      </c>
      <c r="L4512">
        <v>4</v>
      </c>
    </row>
    <row r="4513" spans="1:12" x14ac:dyDescent="0.45">
      <c r="A4513" t="str">
        <f t="shared" si="70"/>
        <v>A4512</v>
      </c>
      <c r="B4513" t="s">
        <v>2895</v>
      </c>
      <c r="C4513" t="s">
        <v>3238</v>
      </c>
      <c r="D4513" t="s">
        <v>3258</v>
      </c>
      <c r="E4513" s="2">
        <v>45762</v>
      </c>
      <c r="F4513">
        <v>11</v>
      </c>
      <c r="G4513" t="s">
        <v>3257</v>
      </c>
      <c r="H4513" s="2">
        <v>45768</v>
      </c>
      <c r="I4513" t="s">
        <v>3263</v>
      </c>
      <c r="J4513" t="s">
        <v>3262</v>
      </c>
      <c r="K4513">
        <v>3354</v>
      </c>
      <c r="L4513">
        <v>6</v>
      </c>
    </row>
    <row r="4514" spans="1:12" x14ac:dyDescent="0.45">
      <c r="A4514" t="str">
        <f t="shared" si="70"/>
        <v>A4513</v>
      </c>
      <c r="B4514" t="s">
        <v>2896</v>
      </c>
      <c r="C4514" t="s">
        <v>3238</v>
      </c>
      <c r="D4514" t="s">
        <v>3248</v>
      </c>
      <c r="E4514" s="2">
        <v>45995</v>
      </c>
      <c r="F4514">
        <v>18</v>
      </c>
      <c r="G4514" t="s">
        <v>3260</v>
      </c>
      <c r="H4514" s="2">
        <v>45998</v>
      </c>
      <c r="I4514" t="s">
        <v>3263</v>
      </c>
      <c r="J4514" t="s">
        <v>3262</v>
      </c>
      <c r="K4514">
        <v>2617</v>
      </c>
      <c r="L4514">
        <v>3</v>
      </c>
    </row>
    <row r="4515" spans="1:12" x14ac:dyDescent="0.45">
      <c r="A4515" t="str">
        <f t="shared" si="70"/>
        <v>A4514</v>
      </c>
      <c r="B4515" t="s">
        <v>2224</v>
      </c>
      <c r="C4515" t="s">
        <v>3235</v>
      </c>
      <c r="D4515" t="s">
        <v>3254</v>
      </c>
      <c r="E4515" s="2">
        <v>45928</v>
      </c>
      <c r="F4515">
        <v>17</v>
      </c>
      <c r="G4515" t="s">
        <v>3260</v>
      </c>
      <c r="H4515" s="2">
        <v>45929</v>
      </c>
      <c r="I4515" t="s">
        <v>3263</v>
      </c>
      <c r="J4515" t="s">
        <v>3262</v>
      </c>
      <c r="K4515">
        <v>3972</v>
      </c>
      <c r="L4515">
        <v>1</v>
      </c>
    </row>
    <row r="4516" spans="1:12" x14ac:dyDescent="0.45">
      <c r="A4516" t="str">
        <f t="shared" si="70"/>
        <v>A4515</v>
      </c>
      <c r="B4516" t="s">
        <v>924</v>
      </c>
      <c r="C4516" t="s">
        <v>3235</v>
      </c>
      <c r="D4516" t="s">
        <v>3256</v>
      </c>
      <c r="E4516" s="2">
        <v>45968</v>
      </c>
      <c r="F4516">
        <v>19</v>
      </c>
      <c r="G4516" t="s">
        <v>3257</v>
      </c>
      <c r="H4516" s="2">
        <v>45973</v>
      </c>
      <c r="I4516" t="s">
        <v>3263</v>
      </c>
      <c r="J4516" t="s">
        <v>3262</v>
      </c>
      <c r="K4516">
        <v>3060</v>
      </c>
      <c r="L4516">
        <v>5</v>
      </c>
    </row>
    <row r="4517" spans="1:12" x14ac:dyDescent="0.45">
      <c r="A4517" t="str">
        <f t="shared" si="70"/>
        <v>A4516</v>
      </c>
      <c r="B4517" t="s">
        <v>692</v>
      </c>
      <c r="C4517" t="s">
        <v>3235</v>
      </c>
      <c r="D4517" t="s">
        <v>3248</v>
      </c>
      <c r="E4517" s="2">
        <v>46011</v>
      </c>
      <c r="F4517">
        <v>11</v>
      </c>
      <c r="G4517" t="s">
        <v>3260</v>
      </c>
      <c r="H4517" s="2">
        <v>46016</v>
      </c>
      <c r="I4517" t="s">
        <v>3263</v>
      </c>
      <c r="J4517" t="s">
        <v>3261</v>
      </c>
      <c r="K4517">
        <v>14370</v>
      </c>
      <c r="L4517">
        <v>5</v>
      </c>
    </row>
    <row r="4518" spans="1:12" x14ac:dyDescent="0.45">
      <c r="A4518" t="str">
        <f t="shared" si="70"/>
        <v>A4517</v>
      </c>
      <c r="B4518" t="s">
        <v>2897</v>
      </c>
      <c r="C4518" t="s">
        <v>3238</v>
      </c>
      <c r="D4518" t="s">
        <v>3258</v>
      </c>
      <c r="E4518" s="2">
        <v>45915</v>
      </c>
      <c r="F4518">
        <v>18</v>
      </c>
      <c r="G4518" t="s">
        <v>3257</v>
      </c>
      <c r="H4518" s="2">
        <v>45921</v>
      </c>
      <c r="I4518" t="s">
        <v>3263</v>
      </c>
      <c r="J4518" t="s">
        <v>3262</v>
      </c>
      <c r="K4518">
        <v>2485</v>
      </c>
      <c r="L4518">
        <v>6</v>
      </c>
    </row>
    <row r="4519" spans="1:12" x14ac:dyDescent="0.45">
      <c r="A4519" t="str">
        <f t="shared" si="70"/>
        <v>A4518</v>
      </c>
      <c r="B4519" t="s">
        <v>113</v>
      </c>
      <c r="C4519" t="s">
        <v>3238</v>
      </c>
      <c r="D4519" t="s">
        <v>3258</v>
      </c>
      <c r="E4519" s="2">
        <v>45964</v>
      </c>
      <c r="F4519">
        <v>14</v>
      </c>
      <c r="G4519" t="s">
        <v>3260</v>
      </c>
      <c r="H4519" s="2">
        <v>45966</v>
      </c>
      <c r="I4519" t="s">
        <v>3263</v>
      </c>
      <c r="J4519" t="s">
        <v>3262</v>
      </c>
      <c r="K4519">
        <v>4646</v>
      </c>
      <c r="L4519">
        <v>2</v>
      </c>
    </row>
    <row r="4520" spans="1:12" x14ac:dyDescent="0.45">
      <c r="A4520" t="str">
        <f t="shared" si="70"/>
        <v>A4519</v>
      </c>
      <c r="B4520" t="s">
        <v>1354</v>
      </c>
      <c r="C4520" t="s">
        <v>3235</v>
      </c>
      <c r="D4520" t="s">
        <v>3256</v>
      </c>
      <c r="E4520" s="2">
        <v>45973</v>
      </c>
      <c r="F4520">
        <v>23</v>
      </c>
      <c r="G4520" t="s">
        <v>3257</v>
      </c>
      <c r="H4520" s="2">
        <v>45976</v>
      </c>
      <c r="I4520" t="s">
        <v>3263</v>
      </c>
      <c r="J4520" t="s">
        <v>3261</v>
      </c>
      <c r="K4520">
        <v>11994</v>
      </c>
      <c r="L4520">
        <v>3</v>
      </c>
    </row>
    <row r="4521" spans="1:12" x14ac:dyDescent="0.45">
      <c r="A4521" t="str">
        <f t="shared" si="70"/>
        <v>A4520</v>
      </c>
      <c r="B4521" t="s">
        <v>823</v>
      </c>
      <c r="C4521" t="s">
        <v>3238</v>
      </c>
      <c r="D4521" t="s">
        <v>3258</v>
      </c>
      <c r="E4521" s="2">
        <v>45668</v>
      </c>
      <c r="F4521">
        <v>9</v>
      </c>
      <c r="G4521" t="s">
        <v>3257</v>
      </c>
      <c r="H4521" s="2">
        <v>45673</v>
      </c>
      <c r="I4521" t="s">
        <v>3263</v>
      </c>
      <c r="J4521" t="s">
        <v>3262</v>
      </c>
      <c r="K4521">
        <v>4037</v>
      </c>
      <c r="L4521">
        <v>5</v>
      </c>
    </row>
    <row r="4522" spans="1:12" x14ac:dyDescent="0.45">
      <c r="A4522" t="str">
        <f t="shared" si="70"/>
        <v>A4521</v>
      </c>
      <c r="B4522" t="s">
        <v>1553</v>
      </c>
      <c r="C4522" t="s">
        <v>3238</v>
      </c>
      <c r="D4522" t="s">
        <v>3252</v>
      </c>
      <c r="E4522" s="2">
        <v>45776</v>
      </c>
      <c r="F4522">
        <v>12</v>
      </c>
      <c r="G4522" t="s">
        <v>3260</v>
      </c>
      <c r="H4522" s="2">
        <v>45780</v>
      </c>
      <c r="I4522" t="s">
        <v>3263</v>
      </c>
      <c r="J4522" t="s">
        <v>3262</v>
      </c>
      <c r="K4522">
        <v>2386</v>
      </c>
      <c r="L4522">
        <v>4</v>
      </c>
    </row>
    <row r="4523" spans="1:12" x14ac:dyDescent="0.45">
      <c r="A4523" t="str">
        <f t="shared" si="70"/>
        <v>A4522</v>
      </c>
      <c r="B4523" t="s">
        <v>2898</v>
      </c>
      <c r="C4523" t="s">
        <v>3235</v>
      </c>
      <c r="D4523" t="s">
        <v>3258</v>
      </c>
      <c r="E4523" s="2">
        <v>45853</v>
      </c>
      <c r="F4523">
        <v>16</v>
      </c>
      <c r="G4523" t="s">
        <v>3260</v>
      </c>
      <c r="H4523" s="2">
        <v>45859</v>
      </c>
      <c r="I4523" t="s">
        <v>3263</v>
      </c>
      <c r="J4523" t="s">
        <v>3262</v>
      </c>
      <c r="K4523">
        <v>3151</v>
      </c>
      <c r="L4523">
        <v>6</v>
      </c>
    </row>
    <row r="4524" spans="1:12" x14ac:dyDescent="0.45">
      <c r="A4524" t="str">
        <f t="shared" si="70"/>
        <v>A4523</v>
      </c>
      <c r="B4524" t="s">
        <v>2899</v>
      </c>
      <c r="C4524" t="s">
        <v>3238</v>
      </c>
      <c r="D4524" t="s">
        <v>3258</v>
      </c>
      <c r="E4524" s="2">
        <v>45814</v>
      </c>
      <c r="F4524">
        <v>13</v>
      </c>
      <c r="G4524" t="s">
        <v>3260</v>
      </c>
      <c r="H4524" s="2">
        <v>45816</v>
      </c>
      <c r="I4524" t="s">
        <v>3263</v>
      </c>
      <c r="J4524" t="s">
        <v>3262</v>
      </c>
      <c r="K4524">
        <v>3340</v>
      </c>
      <c r="L4524">
        <v>2</v>
      </c>
    </row>
    <row r="4525" spans="1:12" x14ac:dyDescent="0.45">
      <c r="A4525" t="str">
        <f t="shared" si="70"/>
        <v>A4524</v>
      </c>
      <c r="B4525" t="s">
        <v>2900</v>
      </c>
      <c r="C4525" t="s">
        <v>3241</v>
      </c>
      <c r="D4525" t="s">
        <v>3256</v>
      </c>
      <c r="E4525" s="2">
        <v>45754</v>
      </c>
      <c r="F4525">
        <v>18</v>
      </c>
      <c r="G4525" t="s">
        <v>3257</v>
      </c>
      <c r="H4525" s="2">
        <v>45757</v>
      </c>
      <c r="I4525" t="s">
        <v>3263</v>
      </c>
      <c r="J4525" t="s">
        <v>3261</v>
      </c>
      <c r="K4525">
        <v>13546</v>
      </c>
      <c r="L4525">
        <v>3</v>
      </c>
    </row>
    <row r="4526" spans="1:12" x14ac:dyDescent="0.45">
      <c r="A4526" t="str">
        <f t="shared" si="70"/>
        <v>A4525</v>
      </c>
      <c r="B4526" t="s">
        <v>2901</v>
      </c>
      <c r="C4526" t="s">
        <v>3238</v>
      </c>
      <c r="D4526" t="s">
        <v>3250</v>
      </c>
      <c r="E4526" s="2">
        <v>45885</v>
      </c>
      <c r="F4526">
        <v>18</v>
      </c>
      <c r="G4526" t="s">
        <v>3257</v>
      </c>
      <c r="H4526" s="2">
        <v>45893</v>
      </c>
      <c r="I4526" t="s">
        <v>3263</v>
      </c>
      <c r="J4526" t="s">
        <v>3262</v>
      </c>
      <c r="K4526">
        <v>2708</v>
      </c>
      <c r="L4526">
        <v>8</v>
      </c>
    </row>
    <row r="4527" spans="1:12" x14ac:dyDescent="0.45">
      <c r="A4527" t="str">
        <f t="shared" si="70"/>
        <v>A4526</v>
      </c>
      <c r="B4527" t="s">
        <v>392</v>
      </c>
      <c r="C4527" t="s">
        <v>3238</v>
      </c>
      <c r="D4527" t="s">
        <v>3252</v>
      </c>
      <c r="E4527" s="2">
        <v>45754</v>
      </c>
      <c r="F4527">
        <v>13</v>
      </c>
      <c r="G4527" t="s">
        <v>3257</v>
      </c>
      <c r="H4527" s="2">
        <v>45759</v>
      </c>
      <c r="I4527" t="s">
        <v>3263</v>
      </c>
      <c r="J4527" t="s">
        <v>3262</v>
      </c>
      <c r="K4527">
        <v>2958</v>
      </c>
      <c r="L4527">
        <v>5</v>
      </c>
    </row>
    <row r="4528" spans="1:12" x14ac:dyDescent="0.45">
      <c r="A4528" t="str">
        <f t="shared" si="70"/>
        <v>A4527</v>
      </c>
      <c r="B4528" t="s">
        <v>89</v>
      </c>
      <c r="C4528" t="s">
        <v>3238</v>
      </c>
      <c r="D4528" t="s">
        <v>3248</v>
      </c>
      <c r="E4528" s="2">
        <v>45972</v>
      </c>
      <c r="F4528">
        <v>14</v>
      </c>
      <c r="G4528" t="s">
        <v>3257</v>
      </c>
      <c r="H4528" s="2">
        <v>45979</v>
      </c>
      <c r="I4528" t="s">
        <v>3263</v>
      </c>
      <c r="J4528" t="s">
        <v>3262</v>
      </c>
      <c r="K4528">
        <v>3383</v>
      </c>
      <c r="L4528">
        <v>7</v>
      </c>
    </row>
    <row r="4529" spans="1:12" x14ac:dyDescent="0.45">
      <c r="A4529" t="str">
        <f t="shared" si="70"/>
        <v>A4528</v>
      </c>
      <c r="B4529" t="s">
        <v>324</v>
      </c>
      <c r="C4529" t="s">
        <v>3235</v>
      </c>
      <c r="D4529" t="s">
        <v>3258</v>
      </c>
      <c r="E4529" s="2">
        <v>45750</v>
      </c>
      <c r="F4529">
        <v>19</v>
      </c>
      <c r="G4529" t="s">
        <v>3257</v>
      </c>
      <c r="H4529" s="2">
        <v>45753</v>
      </c>
      <c r="I4529" t="s">
        <v>3263</v>
      </c>
      <c r="J4529" t="s">
        <v>3262</v>
      </c>
      <c r="K4529">
        <v>2087</v>
      </c>
      <c r="L4529">
        <v>3</v>
      </c>
    </row>
    <row r="4530" spans="1:12" x14ac:dyDescent="0.45">
      <c r="A4530" t="str">
        <f t="shared" si="70"/>
        <v>A4529</v>
      </c>
      <c r="B4530" t="s">
        <v>2902</v>
      </c>
      <c r="C4530" t="s">
        <v>3238</v>
      </c>
      <c r="D4530" t="s">
        <v>3256</v>
      </c>
      <c r="E4530" s="2">
        <v>45969</v>
      </c>
      <c r="F4530">
        <v>19</v>
      </c>
      <c r="G4530" t="s">
        <v>3257</v>
      </c>
      <c r="H4530" s="2">
        <v>45974</v>
      </c>
      <c r="I4530" t="s">
        <v>3263</v>
      </c>
      <c r="J4530" t="s">
        <v>3262</v>
      </c>
      <c r="K4530">
        <v>4997</v>
      </c>
      <c r="L4530">
        <v>5</v>
      </c>
    </row>
    <row r="4531" spans="1:12" x14ac:dyDescent="0.45">
      <c r="A4531" t="str">
        <f t="shared" si="70"/>
        <v>A4530</v>
      </c>
      <c r="B4531" t="s">
        <v>2903</v>
      </c>
      <c r="C4531" t="s">
        <v>3238</v>
      </c>
      <c r="D4531" t="s">
        <v>3254</v>
      </c>
      <c r="E4531" s="2">
        <v>45977</v>
      </c>
      <c r="F4531">
        <v>20</v>
      </c>
      <c r="G4531" t="s">
        <v>3260</v>
      </c>
      <c r="H4531" s="2">
        <v>45979</v>
      </c>
      <c r="I4531" t="s">
        <v>3263</v>
      </c>
      <c r="J4531" t="s">
        <v>3262</v>
      </c>
      <c r="K4531">
        <v>3015</v>
      </c>
      <c r="L4531">
        <v>2</v>
      </c>
    </row>
    <row r="4532" spans="1:12" x14ac:dyDescent="0.45">
      <c r="A4532" t="str">
        <f t="shared" si="70"/>
        <v>A4531</v>
      </c>
      <c r="B4532" t="s">
        <v>2305</v>
      </c>
      <c r="C4532" t="s">
        <v>3235</v>
      </c>
      <c r="D4532" t="s">
        <v>3248</v>
      </c>
      <c r="E4532" s="2">
        <v>45689</v>
      </c>
      <c r="F4532">
        <v>12</v>
      </c>
      <c r="G4532" t="s">
        <v>3260</v>
      </c>
      <c r="H4532" s="2">
        <v>45692</v>
      </c>
      <c r="I4532" t="s">
        <v>3263</v>
      </c>
      <c r="J4532" t="s">
        <v>3262</v>
      </c>
      <c r="K4532">
        <v>3119</v>
      </c>
      <c r="L4532">
        <v>3</v>
      </c>
    </row>
    <row r="4533" spans="1:12" x14ac:dyDescent="0.45">
      <c r="A4533" t="str">
        <f t="shared" si="70"/>
        <v>A4532</v>
      </c>
      <c r="B4533" t="s">
        <v>175</v>
      </c>
      <c r="C4533" t="s">
        <v>3238</v>
      </c>
      <c r="D4533" t="s">
        <v>3256</v>
      </c>
      <c r="E4533" s="2">
        <v>45691</v>
      </c>
      <c r="F4533">
        <v>20</v>
      </c>
      <c r="G4533" t="s">
        <v>3257</v>
      </c>
      <c r="H4533" s="2">
        <v>45695</v>
      </c>
      <c r="I4533" t="s">
        <v>3263</v>
      </c>
      <c r="J4533" t="s">
        <v>3262</v>
      </c>
      <c r="K4533">
        <v>2337</v>
      </c>
      <c r="L4533">
        <v>4</v>
      </c>
    </row>
    <row r="4534" spans="1:12" x14ac:dyDescent="0.45">
      <c r="A4534" t="str">
        <f t="shared" si="70"/>
        <v>A4533</v>
      </c>
      <c r="B4534" t="s">
        <v>1983</v>
      </c>
      <c r="C4534" t="s">
        <v>3238</v>
      </c>
      <c r="D4534" t="s">
        <v>3248</v>
      </c>
      <c r="E4534" s="2">
        <v>45835</v>
      </c>
      <c r="F4534">
        <v>18</v>
      </c>
      <c r="G4534" t="s">
        <v>3257</v>
      </c>
      <c r="H4534" s="2">
        <v>45841</v>
      </c>
      <c r="I4534" t="s">
        <v>3263</v>
      </c>
      <c r="J4534" t="s">
        <v>3261</v>
      </c>
      <c r="K4534">
        <v>12859</v>
      </c>
      <c r="L4534">
        <v>6</v>
      </c>
    </row>
    <row r="4535" spans="1:12" x14ac:dyDescent="0.45">
      <c r="A4535" t="str">
        <f t="shared" si="70"/>
        <v>A4534</v>
      </c>
      <c r="B4535" t="s">
        <v>1897</v>
      </c>
      <c r="C4535" t="s">
        <v>3238</v>
      </c>
      <c r="D4535" t="s">
        <v>3258</v>
      </c>
      <c r="E4535" s="2">
        <v>45971</v>
      </c>
      <c r="F4535">
        <v>18</v>
      </c>
      <c r="G4535" t="s">
        <v>3260</v>
      </c>
      <c r="H4535" s="2">
        <v>45973</v>
      </c>
      <c r="I4535" t="s">
        <v>3263</v>
      </c>
      <c r="J4535" t="s">
        <v>3262</v>
      </c>
      <c r="K4535">
        <v>2707</v>
      </c>
      <c r="L4535">
        <v>2</v>
      </c>
    </row>
    <row r="4536" spans="1:12" x14ac:dyDescent="0.45">
      <c r="A4536" t="str">
        <f t="shared" si="70"/>
        <v>A4535</v>
      </c>
      <c r="B4536" t="s">
        <v>2756</v>
      </c>
      <c r="C4536" t="s">
        <v>3238</v>
      </c>
      <c r="D4536" t="s">
        <v>3258</v>
      </c>
      <c r="E4536" s="2">
        <v>45817</v>
      </c>
      <c r="F4536">
        <v>15</v>
      </c>
      <c r="G4536" t="s">
        <v>3257</v>
      </c>
      <c r="H4536" s="2">
        <v>45821</v>
      </c>
      <c r="I4536" t="s">
        <v>3263</v>
      </c>
      <c r="J4536" t="s">
        <v>3262</v>
      </c>
      <c r="K4536">
        <v>4500</v>
      </c>
      <c r="L4536">
        <v>4</v>
      </c>
    </row>
    <row r="4537" spans="1:12" x14ac:dyDescent="0.45">
      <c r="A4537" t="str">
        <f t="shared" si="70"/>
        <v>A4536</v>
      </c>
      <c r="B4537" t="s">
        <v>882</v>
      </c>
      <c r="C4537" t="s">
        <v>3235</v>
      </c>
      <c r="D4537" t="s">
        <v>3248</v>
      </c>
      <c r="E4537" s="2">
        <v>46021</v>
      </c>
      <c r="F4537">
        <v>20</v>
      </c>
      <c r="G4537" t="s">
        <v>3260</v>
      </c>
      <c r="H4537" s="2">
        <v>46025</v>
      </c>
      <c r="I4537" t="s">
        <v>3263</v>
      </c>
      <c r="J4537" t="s">
        <v>3261</v>
      </c>
      <c r="K4537">
        <v>14395</v>
      </c>
      <c r="L4537">
        <v>4</v>
      </c>
    </row>
    <row r="4538" spans="1:12" x14ac:dyDescent="0.45">
      <c r="A4538" t="str">
        <f t="shared" si="70"/>
        <v>A4537</v>
      </c>
      <c r="B4538" t="s">
        <v>229</v>
      </c>
      <c r="C4538" t="s">
        <v>3238</v>
      </c>
      <c r="D4538" t="s">
        <v>3248</v>
      </c>
      <c r="E4538" s="2">
        <v>45756</v>
      </c>
      <c r="F4538">
        <v>9</v>
      </c>
      <c r="G4538" t="s">
        <v>3260</v>
      </c>
      <c r="H4538" s="2">
        <v>45759</v>
      </c>
      <c r="I4538" t="s">
        <v>3263</v>
      </c>
      <c r="J4538" t="s">
        <v>3262</v>
      </c>
      <c r="K4538">
        <v>2958</v>
      </c>
      <c r="L4538">
        <v>3</v>
      </c>
    </row>
    <row r="4539" spans="1:12" x14ac:dyDescent="0.45">
      <c r="A4539" t="str">
        <f t="shared" si="70"/>
        <v>A4538</v>
      </c>
      <c r="B4539" t="s">
        <v>1991</v>
      </c>
      <c r="C4539" t="s">
        <v>3238</v>
      </c>
      <c r="D4539" t="s">
        <v>3248</v>
      </c>
      <c r="E4539" s="2">
        <v>45850</v>
      </c>
      <c r="F4539">
        <v>17</v>
      </c>
      <c r="G4539" t="s">
        <v>3260</v>
      </c>
      <c r="H4539" s="2">
        <v>45853</v>
      </c>
      <c r="I4539" t="s">
        <v>3263</v>
      </c>
      <c r="J4539" t="s">
        <v>3262</v>
      </c>
      <c r="K4539">
        <v>3433</v>
      </c>
      <c r="L4539">
        <v>3</v>
      </c>
    </row>
    <row r="4540" spans="1:12" x14ac:dyDescent="0.45">
      <c r="A4540" t="str">
        <f t="shared" si="70"/>
        <v>A4539</v>
      </c>
      <c r="B4540" t="s">
        <v>1253</v>
      </c>
      <c r="C4540" t="s">
        <v>3238</v>
      </c>
      <c r="D4540" t="s">
        <v>3256</v>
      </c>
      <c r="E4540" s="2">
        <v>45660</v>
      </c>
      <c r="F4540">
        <v>19</v>
      </c>
      <c r="G4540" t="s">
        <v>3257</v>
      </c>
      <c r="H4540" s="2">
        <v>45663</v>
      </c>
      <c r="I4540" t="s">
        <v>3263</v>
      </c>
      <c r="J4540" t="s">
        <v>3262</v>
      </c>
      <c r="K4540">
        <v>4872</v>
      </c>
      <c r="L4540">
        <v>3</v>
      </c>
    </row>
    <row r="4541" spans="1:12" x14ac:dyDescent="0.45">
      <c r="A4541" t="str">
        <f t="shared" si="70"/>
        <v>A4540</v>
      </c>
      <c r="B4541" t="s">
        <v>1125</v>
      </c>
      <c r="C4541" t="s">
        <v>3238</v>
      </c>
      <c r="D4541" t="s">
        <v>3254</v>
      </c>
      <c r="E4541" s="2">
        <v>45724</v>
      </c>
      <c r="F4541">
        <v>18</v>
      </c>
      <c r="G4541" t="s">
        <v>3260</v>
      </c>
      <c r="H4541" s="2">
        <v>45727</v>
      </c>
      <c r="I4541" t="s">
        <v>3263</v>
      </c>
      <c r="J4541" t="s">
        <v>3262</v>
      </c>
      <c r="K4541">
        <v>2260</v>
      </c>
      <c r="L4541">
        <v>3</v>
      </c>
    </row>
    <row r="4542" spans="1:12" x14ac:dyDescent="0.45">
      <c r="A4542" t="str">
        <f t="shared" si="70"/>
        <v>A4541</v>
      </c>
      <c r="B4542" t="s">
        <v>2904</v>
      </c>
      <c r="C4542" t="s">
        <v>3241</v>
      </c>
      <c r="D4542" t="s">
        <v>3258</v>
      </c>
      <c r="E4542" s="2">
        <v>45814</v>
      </c>
      <c r="F4542">
        <v>8</v>
      </c>
      <c r="G4542" t="s">
        <v>3260</v>
      </c>
      <c r="H4542" s="2">
        <v>45817</v>
      </c>
      <c r="I4542" t="s">
        <v>3263</v>
      </c>
      <c r="J4542" t="s">
        <v>3262</v>
      </c>
      <c r="K4542">
        <v>3418</v>
      </c>
      <c r="L4542">
        <v>3</v>
      </c>
    </row>
    <row r="4543" spans="1:12" x14ac:dyDescent="0.45">
      <c r="A4543" t="str">
        <f t="shared" si="70"/>
        <v>A4542</v>
      </c>
      <c r="B4543" t="s">
        <v>2905</v>
      </c>
      <c r="C4543" t="s">
        <v>3235</v>
      </c>
      <c r="D4543" t="s">
        <v>3248</v>
      </c>
      <c r="E4543" s="2">
        <v>45954</v>
      </c>
      <c r="F4543">
        <v>9</v>
      </c>
      <c r="G4543" t="s">
        <v>3257</v>
      </c>
      <c r="H4543" s="2">
        <v>45957</v>
      </c>
      <c r="I4543" t="s">
        <v>3263</v>
      </c>
      <c r="J4543" t="s">
        <v>3261</v>
      </c>
      <c r="K4543">
        <v>11426</v>
      </c>
      <c r="L4543">
        <v>3</v>
      </c>
    </row>
    <row r="4544" spans="1:12" x14ac:dyDescent="0.45">
      <c r="A4544" t="str">
        <f t="shared" si="70"/>
        <v>A4543</v>
      </c>
      <c r="B4544" t="s">
        <v>1035</v>
      </c>
      <c r="C4544" t="s">
        <v>3238</v>
      </c>
      <c r="D4544" t="s">
        <v>3256</v>
      </c>
      <c r="E4544" s="2">
        <v>45683</v>
      </c>
      <c r="F4544">
        <v>22</v>
      </c>
      <c r="G4544" t="s">
        <v>3257</v>
      </c>
      <c r="H4544" s="2">
        <v>45685</v>
      </c>
      <c r="I4544" t="s">
        <v>3263</v>
      </c>
      <c r="J4544" t="s">
        <v>3261</v>
      </c>
      <c r="K4544">
        <v>8712</v>
      </c>
      <c r="L4544">
        <v>2</v>
      </c>
    </row>
    <row r="4545" spans="1:12" x14ac:dyDescent="0.45">
      <c r="A4545" t="str">
        <f t="shared" si="70"/>
        <v>A4544</v>
      </c>
      <c r="B4545" t="s">
        <v>2470</v>
      </c>
      <c r="C4545" t="s">
        <v>3235</v>
      </c>
      <c r="D4545" t="s">
        <v>3254</v>
      </c>
      <c r="E4545" s="2">
        <v>45975</v>
      </c>
      <c r="F4545">
        <v>11</v>
      </c>
      <c r="G4545" t="s">
        <v>3260</v>
      </c>
      <c r="H4545" s="2">
        <v>45978</v>
      </c>
      <c r="I4545" t="s">
        <v>3263</v>
      </c>
      <c r="J4545" t="s">
        <v>3262</v>
      </c>
      <c r="K4545">
        <v>3551</v>
      </c>
      <c r="L4545">
        <v>3</v>
      </c>
    </row>
    <row r="4546" spans="1:12" x14ac:dyDescent="0.45">
      <c r="A4546" t="str">
        <f t="shared" si="70"/>
        <v>A4545</v>
      </c>
      <c r="B4546" t="s">
        <v>998</v>
      </c>
      <c r="C4546" t="s">
        <v>3238</v>
      </c>
      <c r="D4546" t="s">
        <v>3256</v>
      </c>
      <c r="E4546" s="2">
        <v>45664</v>
      </c>
      <c r="F4546">
        <v>18</v>
      </c>
      <c r="G4546" t="s">
        <v>3257</v>
      </c>
      <c r="H4546" s="2">
        <v>45669</v>
      </c>
      <c r="I4546" t="s">
        <v>3263</v>
      </c>
      <c r="J4546" t="s">
        <v>3262</v>
      </c>
      <c r="K4546">
        <v>4193</v>
      </c>
      <c r="L4546">
        <v>5</v>
      </c>
    </row>
    <row r="4547" spans="1:12" x14ac:dyDescent="0.45">
      <c r="A4547" t="str">
        <f t="shared" ref="A4547:A4610" si="71">"A"&amp;TEXT(ROW()-1,"0000")</f>
        <v>A4546</v>
      </c>
      <c r="B4547" t="s">
        <v>2600</v>
      </c>
      <c r="C4547" t="s">
        <v>3238</v>
      </c>
      <c r="D4547" t="s">
        <v>3256</v>
      </c>
      <c r="E4547" s="2">
        <v>45960</v>
      </c>
      <c r="F4547">
        <v>21</v>
      </c>
      <c r="G4547" t="s">
        <v>3257</v>
      </c>
      <c r="H4547" s="2">
        <v>45962</v>
      </c>
      <c r="I4547" t="s">
        <v>3263</v>
      </c>
      <c r="J4547" t="s">
        <v>3261</v>
      </c>
      <c r="K4547">
        <v>13420</v>
      </c>
      <c r="L4547">
        <v>2</v>
      </c>
    </row>
    <row r="4548" spans="1:12" x14ac:dyDescent="0.45">
      <c r="A4548" t="str">
        <f t="shared" si="71"/>
        <v>A4547</v>
      </c>
      <c r="B4548" t="s">
        <v>2906</v>
      </c>
      <c r="C4548" t="s">
        <v>3238</v>
      </c>
      <c r="D4548" t="s">
        <v>3248</v>
      </c>
      <c r="E4548" s="2">
        <v>45831</v>
      </c>
      <c r="F4548">
        <v>20</v>
      </c>
      <c r="G4548" t="s">
        <v>3260</v>
      </c>
      <c r="H4548" s="2">
        <v>45834</v>
      </c>
      <c r="I4548" t="s">
        <v>3263</v>
      </c>
      <c r="J4548" t="s">
        <v>3261</v>
      </c>
      <c r="K4548">
        <v>10240</v>
      </c>
      <c r="L4548">
        <v>3</v>
      </c>
    </row>
    <row r="4549" spans="1:12" x14ac:dyDescent="0.45">
      <c r="A4549" t="str">
        <f t="shared" si="71"/>
        <v>A4548</v>
      </c>
      <c r="B4549" t="s">
        <v>1158</v>
      </c>
      <c r="C4549" t="s">
        <v>3238</v>
      </c>
      <c r="D4549" t="s">
        <v>3248</v>
      </c>
      <c r="E4549" s="2">
        <v>45999</v>
      </c>
      <c r="F4549">
        <v>8</v>
      </c>
      <c r="G4549" t="s">
        <v>3260</v>
      </c>
      <c r="H4549" s="2">
        <v>46003</v>
      </c>
      <c r="I4549" t="s">
        <v>3263</v>
      </c>
      <c r="J4549" t="s">
        <v>3261</v>
      </c>
      <c r="K4549">
        <v>10968</v>
      </c>
      <c r="L4549">
        <v>4</v>
      </c>
    </row>
    <row r="4550" spans="1:12" x14ac:dyDescent="0.45">
      <c r="A4550" t="str">
        <f t="shared" si="71"/>
        <v>A4549</v>
      </c>
      <c r="B4550" t="s">
        <v>1091</v>
      </c>
      <c r="C4550" t="s">
        <v>3238</v>
      </c>
      <c r="D4550" t="s">
        <v>3248</v>
      </c>
      <c r="E4550" s="2">
        <v>45836</v>
      </c>
      <c r="F4550">
        <v>8</v>
      </c>
      <c r="G4550" t="s">
        <v>3257</v>
      </c>
      <c r="H4550" s="2">
        <v>45839</v>
      </c>
      <c r="I4550" t="s">
        <v>3263</v>
      </c>
      <c r="J4550" t="s">
        <v>3262</v>
      </c>
      <c r="K4550">
        <v>2813</v>
      </c>
      <c r="L4550">
        <v>3</v>
      </c>
    </row>
    <row r="4551" spans="1:12" x14ac:dyDescent="0.45">
      <c r="A4551" t="str">
        <f t="shared" si="71"/>
        <v>A4550</v>
      </c>
      <c r="B4551" t="s">
        <v>2907</v>
      </c>
      <c r="C4551" t="s">
        <v>3238</v>
      </c>
      <c r="D4551" t="s">
        <v>3256</v>
      </c>
      <c r="E4551" s="2">
        <v>45715</v>
      </c>
      <c r="F4551">
        <v>19</v>
      </c>
      <c r="G4551" t="s">
        <v>3257</v>
      </c>
      <c r="H4551" s="2">
        <v>45720</v>
      </c>
      <c r="I4551" t="s">
        <v>3263</v>
      </c>
      <c r="J4551" t="s">
        <v>3262</v>
      </c>
      <c r="K4551">
        <v>3675</v>
      </c>
      <c r="L4551">
        <v>5</v>
      </c>
    </row>
    <row r="4552" spans="1:12" x14ac:dyDescent="0.45">
      <c r="A4552" t="str">
        <f t="shared" si="71"/>
        <v>A4551</v>
      </c>
      <c r="B4552" t="s">
        <v>2584</v>
      </c>
      <c r="C4552" t="s">
        <v>3235</v>
      </c>
      <c r="D4552" t="s">
        <v>3252</v>
      </c>
      <c r="E4552" s="2">
        <v>45662</v>
      </c>
      <c r="F4552">
        <v>9</v>
      </c>
      <c r="G4552" t="s">
        <v>3260</v>
      </c>
      <c r="H4552" s="2">
        <v>45664</v>
      </c>
      <c r="I4552" t="s">
        <v>3263</v>
      </c>
      <c r="J4552" t="s">
        <v>3262</v>
      </c>
      <c r="K4552">
        <v>4432</v>
      </c>
      <c r="L4552">
        <v>2</v>
      </c>
    </row>
    <row r="4553" spans="1:12" x14ac:dyDescent="0.45">
      <c r="A4553" t="str">
        <f t="shared" si="71"/>
        <v>A4552</v>
      </c>
      <c r="B4553" t="s">
        <v>2908</v>
      </c>
      <c r="C4553" t="s">
        <v>3238</v>
      </c>
      <c r="D4553" t="s">
        <v>3258</v>
      </c>
      <c r="E4553" s="2">
        <v>45896</v>
      </c>
      <c r="F4553">
        <v>18</v>
      </c>
      <c r="G4553" t="s">
        <v>3260</v>
      </c>
      <c r="H4553" s="2">
        <v>45898</v>
      </c>
      <c r="I4553" t="s">
        <v>3263</v>
      </c>
      <c r="J4553" t="s">
        <v>3262</v>
      </c>
      <c r="K4553">
        <v>2265</v>
      </c>
      <c r="L4553">
        <v>2</v>
      </c>
    </row>
    <row r="4554" spans="1:12" x14ac:dyDescent="0.45">
      <c r="A4554" t="str">
        <f t="shared" si="71"/>
        <v>A4553</v>
      </c>
      <c r="B4554" t="s">
        <v>2909</v>
      </c>
      <c r="C4554" t="s">
        <v>3241</v>
      </c>
      <c r="D4554" t="s">
        <v>3254</v>
      </c>
      <c r="E4554" s="2">
        <v>45678</v>
      </c>
      <c r="F4554">
        <v>8</v>
      </c>
      <c r="G4554" t="s">
        <v>3260</v>
      </c>
      <c r="H4554" s="2">
        <v>45681</v>
      </c>
      <c r="I4554" t="s">
        <v>3263</v>
      </c>
      <c r="J4554" t="s">
        <v>3262</v>
      </c>
      <c r="K4554">
        <v>3542</v>
      </c>
      <c r="L4554">
        <v>3</v>
      </c>
    </row>
    <row r="4555" spans="1:12" x14ac:dyDescent="0.45">
      <c r="A4555" t="str">
        <f t="shared" si="71"/>
        <v>A4554</v>
      </c>
      <c r="B4555" t="s">
        <v>1970</v>
      </c>
      <c r="C4555" t="s">
        <v>3235</v>
      </c>
      <c r="D4555" t="s">
        <v>3258</v>
      </c>
      <c r="E4555" s="2">
        <v>45880</v>
      </c>
      <c r="F4555">
        <v>13</v>
      </c>
      <c r="G4555" t="s">
        <v>3260</v>
      </c>
      <c r="H4555" s="2">
        <v>45882</v>
      </c>
      <c r="I4555" t="s">
        <v>3263</v>
      </c>
      <c r="J4555" t="s">
        <v>3262</v>
      </c>
      <c r="K4555">
        <v>4426</v>
      </c>
      <c r="L4555">
        <v>2</v>
      </c>
    </row>
    <row r="4556" spans="1:12" x14ac:dyDescent="0.45">
      <c r="A4556" t="str">
        <f t="shared" si="71"/>
        <v>A4555</v>
      </c>
      <c r="B4556" t="s">
        <v>1330</v>
      </c>
      <c r="C4556" t="s">
        <v>3235</v>
      </c>
      <c r="D4556" t="s">
        <v>3254</v>
      </c>
      <c r="E4556" s="2">
        <v>45872</v>
      </c>
      <c r="F4556">
        <v>18</v>
      </c>
      <c r="G4556" t="s">
        <v>3257</v>
      </c>
      <c r="H4556" s="2">
        <v>45874</v>
      </c>
      <c r="I4556" t="s">
        <v>3263</v>
      </c>
      <c r="J4556" t="s">
        <v>3262</v>
      </c>
      <c r="K4556">
        <v>2376</v>
      </c>
      <c r="L4556">
        <v>2</v>
      </c>
    </row>
    <row r="4557" spans="1:12" x14ac:dyDescent="0.45">
      <c r="A4557" t="str">
        <f t="shared" si="71"/>
        <v>A4556</v>
      </c>
      <c r="B4557" t="s">
        <v>302</v>
      </c>
      <c r="C4557" t="s">
        <v>3238</v>
      </c>
      <c r="D4557" t="s">
        <v>3258</v>
      </c>
      <c r="E4557" s="2">
        <v>45853</v>
      </c>
      <c r="F4557">
        <v>10</v>
      </c>
      <c r="G4557" t="s">
        <v>3260</v>
      </c>
      <c r="H4557" s="2">
        <v>45858</v>
      </c>
      <c r="I4557" t="s">
        <v>3263</v>
      </c>
      <c r="J4557" t="s">
        <v>3262</v>
      </c>
      <c r="K4557">
        <v>4766</v>
      </c>
      <c r="L4557">
        <v>5</v>
      </c>
    </row>
    <row r="4558" spans="1:12" x14ac:dyDescent="0.45">
      <c r="A4558" t="str">
        <f t="shared" si="71"/>
        <v>A4557</v>
      </c>
      <c r="B4558" t="s">
        <v>2910</v>
      </c>
      <c r="C4558" t="s">
        <v>3235</v>
      </c>
      <c r="D4558" t="s">
        <v>3258</v>
      </c>
      <c r="E4558" s="2">
        <v>45939</v>
      </c>
      <c r="F4558">
        <v>18</v>
      </c>
      <c r="G4558" t="s">
        <v>3257</v>
      </c>
      <c r="H4558" s="2">
        <v>45943</v>
      </c>
      <c r="I4558" t="s">
        <v>3263</v>
      </c>
      <c r="J4558" t="s">
        <v>3262</v>
      </c>
      <c r="K4558">
        <v>4479</v>
      </c>
      <c r="L4558">
        <v>4</v>
      </c>
    </row>
    <row r="4559" spans="1:12" x14ac:dyDescent="0.45">
      <c r="A4559" t="str">
        <f t="shared" si="71"/>
        <v>A4558</v>
      </c>
      <c r="B4559" t="s">
        <v>2911</v>
      </c>
      <c r="C4559" t="s">
        <v>3238</v>
      </c>
      <c r="D4559" t="s">
        <v>3256</v>
      </c>
      <c r="E4559" s="2">
        <v>45961</v>
      </c>
      <c r="F4559">
        <v>18</v>
      </c>
      <c r="G4559" t="s">
        <v>3257</v>
      </c>
      <c r="H4559" s="2">
        <v>45964</v>
      </c>
      <c r="I4559" t="s">
        <v>3263</v>
      </c>
      <c r="J4559" t="s">
        <v>3262</v>
      </c>
      <c r="K4559">
        <v>4828</v>
      </c>
      <c r="L4559">
        <v>3</v>
      </c>
    </row>
    <row r="4560" spans="1:12" x14ac:dyDescent="0.45">
      <c r="A4560" t="str">
        <f t="shared" si="71"/>
        <v>A4559</v>
      </c>
      <c r="B4560" t="s">
        <v>1772</v>
      </c>
      <c r="C4560" t="s">
        <v>3238</v>
      </c>
      <c r="D4560" t="s">
        <v>3252</v>
      </c>
      <c r="E4560" s="2">
        <v>45712</v>
      </c>
      <c r="F4560">
        <v>15</v>
      </c>
      <c r="G4560" t="s">
        <v>3257</v>
      </c>
      <c r="H4560" s="2">
        <v>45718</v>
      </c>
      <c r="I4560" t="s">
        <v>3263</v>
      </c>
      <c r="J4560" t="s">
        <v>3262</v>
      </c>
      <c r="K4560">
        <v>2726</v>
      </c>
      <c r="L4560">
        <v>6</v>
      </c>
    </row>
    <row r="4561" spans="1:12" x14ac:dyDescent="0.45">
      <c r="A4561" t="str">
        <f t="shared" si="71"/>
        <v>A4560</v>
      </c>
      <c r="B4561" t="s">
        <v>2912</v>
      </c>
      <c r="C4561" t="s">
        <v>3238</v>
      </c>
      <c r="D4561" t="s">
        <v>3248</v>
      </c>
      <c r="E4561" s="2">
        <v>45969</v>
      </c>
      <c r="F4561">
        <v>17</v>
      </c>
      <c r="G4561" t="s">
        <v>3260</v>
      </c>
      <c r="H4561" s="2">
        <v>45974</v>
      </c>
      <c r="I4561" t="s">
        <v>3263</v>
      </c>
      <c r="J4561" t="s">
        <v>3262</v>
      </c>
      <c r="K4561">
        <v>3158</v>
      </c>
      <c r="L4561">
        <v>5</v>
      </c>
    </row>
    <row r="4562" spans="1:12" x14ac:dyDescent="0.45">
      <c r="A4562" t="str">
        <f t="shared" si="71"/>
        <v>A4561</v>
      </c>
      <c r="B4562" t="s">
        <v>2913</v>
      </c>
      <c r="C4562" t="s">
        <v>3238</v>
      </c>
      <c r="D4562" t="s">
        <v>3252</v>
      </c>
      <c r="E4562" s="2">
        <v>45743</v>
      </c>
      <c r="F4562">
        <v>14</v>
      </c>
      <c r="G4562" t="s">
        <v>3257</v>
      </c>
      <c r="H4562" s="2">
        <v>45749</v>
      </c>
      <c r="I4562" t="s">
        <v>3263</v>
      </c>
      <c r="J4562" t="s">
        <v>3262</v>
      </c>
      <c r="K4562">
        <v>2090</v>
      </c>
      <c r="L4562">
        <v>6</v>
      </c>
    </row>
    <row r="4563" spans="1:12" x14ac:dyDescent="0.45">
      <c r="A4563" t="str">
        <f t="shared" si="71"/>
        <v>A4562</v>
      </c>
      <c r="B4563" t="s">
        <v>2914</v>
      </c>
      <c r="C4563" t="s">
        <v>3235</v>
      </c>
      <c r="D4563" t="s">
        <v>3254</v>
      </c>
      <c r="E4563" s="2">
        <v>45677</v>
      </c>
      <c r="F4563">
        <v>8</v>
      </c>
      <c r="G4563" t="s">
        <v>3260</v>
      </c>
      <c r="H4563" s="2">
        <v>45679</v>
      </c>
      <c r="I4563" t="s">
        <v>3263</v>
      </c>
      <c r="J4563" t="s">
        <v>3262</v>
      </c>
      <c r="K4563">
        <v>2354</v>
      </c>
      <c r="L4563">
        <v>2</v>
      </c>
    </row>
    <row r="4564" spans="1:12" x14ac:dyDescent="0.45">
      <c r="A4564" t="str">
        <f t="shared" si="71"/>
        <v>A4563</v>
      </c>
      <c r="B4564" t="s">
        <v>976</v>
      </c>
      <c r="C4564" t="s">
        <v>3241</v>
      </c>
      <c r="D4564" t="s">
        <v>3258</v>
      </c>
      <c r="E4564" s="2">
        <v>45841</v>
      </c>
      <c r="F4564">
        <v>19</v>
      </c>
      <c r="G4564" t="s">
        <v>3257</v>
      </c>
      <c r="H4564" s="2">
        <v>45844</v>
      </c>
      <c r="I4564" t="s">
        <v>3263</v>
      </c>
      <c r="J4564" t="s">
        <v>3262</v>
      </c>
      <c r="K4564">
        <v>4746</v>
      </c>
      <c r="L4564">
        <v>3</v>
      </c>
    </row>
    <row r="4565" spans="1:12" x14ac:dyDescent="0.45">
      <c r="A4565" t="str">
        <f t="shared" si="71"/>
        <v>A4564</v>
      </c>
      <c r="B4565" t="s">
        <v>1187</v>
      </c>
      <c r="C4565" t="s">
        <v>3235</v>
      </c>
      <c r="D4565" t="s">
        <v>3248</v>
      </c>
      <c r="E4565" s="2">
        <v>45765</v>
      </c>
      <c r="F4565">
        <v>8</v>
      </c>
      <c r="G4565" t="s">
        <v>3260</v>
      </c>
      <c r="H4565" s="2">
        <v>45771</v>
      </c>
      <c r="I4565" t="s">
        <v>3263</v>
      </c>
      <c r="J4565" t="s">
        <v>3262</v>
      </c>
      <c r="K4565">
        <v>4137</v>
      </c>
      <c r="L4565">
        <v>6</v>
      </c>
    </row>
    <row r="4566" spans="1:12" x14ac:dyDescent="0.45">
      <c r="A4566" t="str">
        <f t="shared" si="71"/>
        <v>A4565</v>
      </c>
      <c r="B4566" t="s">
        <v>1543</v>
      </c>
      <c r="C4566" t="s">
        <v>3238</v>
      </c>
      <c r="D4566" t="s">
        <v>3252</v>
      </c>
      <c r="E4566" s="2">
        <v>45858</v>
      </c>
      <c r="F4566">
        <v>8</v>
      </c>
      <c r="G4566" t="s">
        <v>3260</v>
      </c>
      <c r="H4566" s="2">
        <v>45864</v>
      </c>
      <c r="I4566" t="s">
        <v>3263</v>
      </c>
      <c r="J4566" t="s">
        <v>3262</v>
      </c>
      <c r="K4566">
        <v>2989</v>
      </c>
      <c r="L4566">
        <v>6</v>
      </c>
    </row>
    <row r="4567" spans="1:12" x14ac:dyDescent="0.45">
      <c r="A4567" t="str">
        <f t="shared" si="71"/>
        <v>A4566</v>
      </c>
      <c r="B4567" t="s">
        <v>2538</v>
      </c>
      <c r="C4567" t="s">
        <v>3235</v>
      </c>
      <c r="D4567" t="s">
        <v>3254</v>
      </c>
      <c r="E4567" s="2">
        <v>45934</v>
      </c>
      <c r="F4567">
        <v>20</v>
      </c>
      <c r="G4567" t="s">
        <v>3260</v>
      </c>
      <c r="H4567" s="2">
        <v>45937</v>
      </c>
      <c r="I4567" t="s">
        <v>3263</v>
      </c>
      <c r="J4567" t="s">
        <v>3262</v>
      </c>
      <c r="K4567">
        <v>3223</v>
      </c>
      <c r="L4567">
        <v>3</v>
      </c>
    </row>
    <row r="4568" spans="1:12" x14ac:dyDescent="0.45">
      <c r="A4568" t="str">
        <f t="shared" si="71"/>
        <v>A4567</v>
      </c>
      <c r="B4568" t="s">
        <v>2686</v>
      </c>
      <c r="C4568" t="s">
        <v>3238</v>
      </c>
      <c r="D4568" t="s">
        <v>3248</v>
      </c>
      <c r="E4568" s="2">
        <v>45761</v>
      </c>
      <c r="F4568">
        <v>13</v>
      </c>
      <c r="G4568" t="s">
        <v>3257</v>
      </c>
      <c r="H4568" s="2">
        <v>45768</v>
      </c>
      <c r="I4568" t="s">
        <v>3263</v>
      </c>
      <c r="J4568" t="s">
        <v>3262</v>
      </c>
      <c r="K4568">
        <v>2439</v>
      </c>
      <c r="L4568">
        <v>7</v>
      </c>
    </row>
    <row r="4569" spans="1:12" x14ac:dyDescent="0.45">
      <c r="A4569" t="str">
        <f t="shared" si="71"/>
        <v>A4568</v>
      </c>
      <c r="B4569" t="s">
        <v>2860</v>
      </c>
      <c r="C4569" t="s">
        <v>3235</v>
      </c>
      <c r="D4569" t="s">
        <v>3248</v>
      </c>
      <c r="E4569" s="2">
        <v>45913</v>
      </c>
      <c r="F4569">
        <v>9</v>
      </c>
      <c r="G4569" t="s">
        <v>3260</v>
      </c>
      <c r="H4569" s="2">
        <v>45917</v>
      </c>
      <c r="I4569" t="s">
        <v>3263</v>
      </c>
      <c r="J4569" t="s">
        <v>3262</v>
      </c>
      <c r="K4569">
        <v>4042</v>
      </c>
      <c r="L4569">
        <v>4</v>
      </c>
    </row>
    <row r="4570" spans="1:12" x14ac:dyDescent="0.45">
      <c r="A4570" t="str">
        <f t="shared" si="71"/>
        <v>A4569</v>
      </c>
      <c r="B4570" t="s">
        <v>2837</v>
      </c>
      <c r="C4570" t="s">
        <v>3235</v>
      </c>
      <c r="D4570" t="s">
        <v>3254</v>
      </c>
      <c r="E4570" s="2">
        <v>45667</v>
      </c>
      <c r="F4570">
        <v>9</v>
      </c>
      <c r="G4570" t="s">
        <v>3260</v>
      </c>
      <c r="H4570" s="2">
        <v>45669</v>
      </c>
      <c r="I4570" t="s">
        <v>3263</v>
      </c>
      <c r="J4570" t="s">
        <v>3262</v>
      </c>
      <c r="K4570">
        <v>4696</v>
      </c>
      <c r="L4570">
        <v>2</v>
      </c>
    </row>
    <row r="4571" spans="1:12" x14ac:dyDescent="0.45">
      <c r="A4571" t="str">
        <f t="shared" si="71"/>
        <v>A4570</v>
      </c>
      <c r="B4571" t="s">
        <v>2856</v>
      </c>
      <c r="C4571" t="s">
        <v>3235</v>
      </c>
      <c r="D4571" t="s">
        <v>3248</v>
      </c>
      <c r="E4571" s="2">
        <v>45909</v>
      </c>
      <c r="F4571">
        <v>15</v>
      </c>
      <c r="G4571" t="s">
        <v>3257</v>
      </c>
      <c r="H4571" s="2">
        <v>45916</v>
      </c>
      <c r="I4571" t="s">
        <v>3263</v>
      </c>
      <c r="J4571" t="s">
        <v>3261</v>
      </c>
      <c r="K4571">
        <v>14010</v>
      </c>
      <c r="L4571">
        <v>7</v>
      </c>
    </row>
    <row r="4572" spans="1:12" x14ac:dyDescent="0.45">
      <c r="A4572" t="str">
        <f t="shared" si="71"/>
        <v>A4571</v>
      </c>
      <c r="B4572" t="s">
        <v>2915</v>
      </c>
      <c r="C4572" t="s">
        <v>3235</v>
      </c>
      <c r="D4572" t="s">
        <v>3250</v>
      </c>
      <c r="E4572" s="2">
        <v>45765</v>
      </c>
      <c r="F4572">
        <v>14</v>
      </c>
      <c r="G4572" t="s">
        <v>3257</v>
      </c>
      <c r="H4572" s="2">
        <v>45773</v>
      </c>
      <c r="I4572" t="s">
        <v>3263</v>
      </c>
      <c r="J4572" t="s">
        <v>3262</v>
      </c>
      <c r="K4572">
        <v>4926</v>
      </c>
      <c r="L4572">
        <v>8</v>
      </c>
    </row>
    <row r="4573" spans="1:12" x14ac:dyDescent="0.45">
      <c r="A4573" t="str">
        <f t="shared" si="71"/>
        <v>A4572</v>
      </c>
      <c r="B4573" t="s">
        <v>635</v>
      </c>
      <c r="C4573" t="s">
        <v>3235</v>
      </c>
      <c r="D4573" t="s">
        <v>3250</v>
      </c>
      <c r="E4573" s="2">
        <v>45863</v>
      </c>
      <c r="F4573">
        <v>8</v>
      </c>
      <c r="G4573" t="s">
        <v>3257</v>
      </c>
      <c r="H4573" s="2">
        <v>45872</v>
      </c>
      <c r="I4573" t="s">
        <v>3263</v>
      </c>
      <c r="J4573" t="s">
        <v>3262</v>
      </c>
      <c r="K4573">
        <v>4296</v>
      </c>
      <c r="L4573">
        <v>9</v>
      </c>
    </row>
    <row r="4574" spans="1:12" x14ac:dyDescent="0.45">
      <c r="A4574" t="str">
        <f t="shared" si="71"/>
        <v>A4573</v>
      </c>
      <c r="B4574" t="s">
        <v>2667</v>
      </c>
      <c r="C4574" t="s">
        <v>3235</v>
      </c>
      <c r="D4574" t="s">
        <v>3256</v>
      </c>
      <c r="E4574" s="2">
        <v>45792</v>
      </c>
      <c r="F4574">
        <v>20</v>
      </c>
      <c r="G4574" t="s">
        <v>3257</v>
      </c>
      <c r="H4574" s="2">
        <v>45794</v>
      </c>
      <c r="I4574" t="s">
        <v>3263</v>
      </c>
      <c r="J4574" t="s">
        <v>3262</v>
      </c>
      <c r="K4574">
        <v>3526</v>
      </c>
      <c r="L4574">
        <v>2</v>
      </c>
    </row>
    <row r="4575" spans="1:12" x14ac:dyDescent="0.45">
      <c r="A4575" t="str">
        <f t="shared" si="71"/>
        <v>A4574</v>
      </c>
      <c r="B4575" t="s">
        <v>2916</v>
      </c>
      <c r="C4575" t="s">
        <v>3241</v>
      </c>
      <c r="D4575" t="s">
        <v>3248</v>
      </c>
      <c r="E4575" s="2">
        <v>45980</v>
      </c>
      <c r="F4575">
        <v>12</v>
      </c>
      <c r="G4575" t="s">
        <v>3260</v>
      </c>
      <c r="H4575" s="2">
        <v>45987</v>
      </c>
      <c r="I4575" t="s">
        <v>3263</v>
      </c>
      <c r="J4575" t="s">
        <v>3262</v>
      </c>
      <c r="K4575">
        <v>2196</v>
      </c>
      <c r="L4575">
        <v>7</v>
      </c>
    </row>
    <row r="4576" spans="1:12" x14ac:dyDescent="0.45">
      <c r="A4576" t="str">
        <f t="shared" si="71"/>
        <v>A4575</v>
      </c>
      <c r="B4576" t="s">
        <v>2917</v>
      </c>
      <c r="C4576" t="s">
        <v>3238</v>
      </c>
      <c r="D4576" t="s">
        <v>3258</v>
      </c>
      <c r="E4576" s="2">
        <v>45945</v>
      </c>
      <c r="F4576">
        <v>14</v>
      </c>
      <c r="G4576" t="s">
        <v>3260</v>
      </c>
      <c r="H4576" s="2">
        <v>45947</v>
      </c>
      <c r="I4576" t="s">
        <v>3263</v>
      </c>
      <c r="J4576" t="s">
        <v>3262</v>
      </c>
      <c r="K4576">
        <v>2243</v>
      </c>
      <c r="L4576">
        <v>2</v>
      </c>
    </row>
    <row r="4577" spans="1:12" x14ac:dyDescent="0.45">
      <c r="A4577" t="str">
        <f t="shared" si="71"/>
        <v>A4576</v>
      </c>
      <c r="B4577" t="s">
        <v>2175</v>
      </c>
      <c r="C4577" t="s">
        <v>3235</v>
      </c>
      <c r="D4577" t="s">
        <v>3256</v>
      </c>
      <c r="E4577" s="2">
        <v>45872</v>
      </c>
      <c r="F4577">
        <v>21</v>
      </c>
      <c r="G4577" t="s">
        <v>3257</v>
      </c>
      <c r="H4577" s="2">
        <v>45875</v>
      </c>
      <c r="I4577" t="s">
        <v>3263</v>
      </c>
      <c r="J4577" t="s">
        <v>3261</v>
      </c>
      <c r="K4577">
        <v>12736</v>
      </c>
      <c r="L4577">
        <v>3</v>
      </c>
    </row>
    <row r="4578" spans="1:12" x14ac:dyDescent="0.45">
      <c r="A4578" t="str">
        <f t="shared" si="71"/>
        <v>A4577</v>
      </c>
      <c r="B4578" t="s">
        <v>2033</v>
      </c>
      <c r="C4578" t="s">
        <v>3235</v>
      </c>
      <c r="D4578" t="s">
        <v>3256</v>
      </c>
      <c r="E4578" s="2">
        <v>45703</v>
      </c>
      <c r="F4578">
        <v>20</v>
      </c>
      <c r="G4578" t="s">
        <v>3257</v>
      </c>
      <c r="H4578" s="2">
        <v>45705</v>
      </c>
      <c r="I4578" t="s">
        <v>3263</v>
      </c>
      <c r="J4578" t="s">
        <v>3261</v>
      </c>
      <c r="K4578">
        <v>13560</v>
      </c>
      <c r="L4578">
        <v>2</v>
      </c>
    </row>
    <row r="4579" spans="1:12" x14ac:dyDescent="0.45">
      <c r="A4579" t="str">
        <f t="shared" si="71"/>
        <v>A4578</v>
      </c>
      <c r="B4579" t="s">
        <v>2198</v>
      </c>
      <c r="C4579" t="s">
        <v>3235</v>
      </c>
      <c r="D4579" t="s">
        <v>3254</v>
      </c>
      <c r="E4579" s="2">
        <v>45769</v>
      </c>
      <c r="F4579">
        <v>8</v>
      </c>
      <c r="G4579" t="s">
        <v>3257</v>
      </c>
      <c r="H4579" s="2">
        <v>45770</v>
      </c>
      <c r="I4579" t="s">
        <v>3263</v>
      </c>
      <c r="J4579" t="s">
        <v>3262</v>
      </c>
      <c r="K4579">
        <v>4103</v>
      </c>
      <c r="L4579">
        <v>1</v>
      </c>
    </row>
    <row r="4580" spans="1:12" x14ac:dyDescent="0.45">
      <c r="A4580" t="str">
        <f t="shared" si="71"/>
        <v>A4579</v>
      </c>
      <c r="B4580" t="s">
        <v>130</v>
      </c>
      <c r="C4580" t="s">
        <v>3235</v>
      </c>
      <c r="D4580" t="s">
        <v>3256</v>
      </c>
      <c r="E4580" s="2">
        <v>45998</v>
      </c>
      <c r="F4580">
        <v>20</v>
      </c>
      <c r="G4580" t="s">
        <v>3257</v>
      </c>
      <c r="H4580" s="2">
        <v>46003</v>
      </c>
      <c r="I4580" t="s">
        <v>3263</v>
      </c>
      <c r="J4580" t="s">
        <v>3262</v>
      </c>
      <c r="K4580">
        <v>4358</v>
      </c>
      <c r="L4580">
        <v>5</v>
      </c>
    </row>
    <row r="4581" spans="1:12" x14ac:dyDescent="0.45">
      <c r="A4581" t="str">
        <f t="shared" si="71"/>
        <v>A4580</v>
      </c>
      <c r="B4581" t="s">
        <v>50</v>
      </c>
      <c r="C4581" t="s">
        <v>3238</v>
      </c>
      <c r="D4581" t="s">
        <v>3248</v>
      </c>
      <c r="E4581" s="2">
        <v>45731</v>
      </c>
      <c r="F4581">
        <v>16</v>
      </c>
      <c r="G4581" t="s">
        <v>3260</v>
      </c>
      <c r="H4581" s="2">
        <v>45737</v>
      </c>
      <c r="I4581" t="s">
        <v>3263</v>
      </c>
      <c r="J4581" t="s">
        <v>3262</v>
      </c>
      <c r="K4581">
        <v>4314</v>
      </c>
      <c r="L4581">
        <v>6</v>
      </c>
    </row>
    <row r="4582" spans="1:12" x14ac:dyDescent="0.45">
      <c r="A4582" t="str">
        <f t="shared" si="71"/>
        <v>A4581</v>
      </c>
      <c r="B4582" t="s">
        <v>302</v>
      </c>
      <c r="C4582" t="s">
        <v>3235</v>
      </c>
      <c r="D4582" t="s">
        <v>3248</v>
      </c>
      <c r="E4582" s="2">
        <v>45740</v>
      </c>
      <c r="F4582">
        <v>19</v>
      </c>
      <c r="G4582" t="s">
        <v>3257</v>
      </c>
      <c r="H4582" s="2">
        <v>45744</v>
      </c>
      <c r="I4582" t="s">
        <v>3263</v>
      </c>
      <c r="J4582" t="s">
        <v>3262</v>
      </c>
      <c r="K4582">
        <v>3658</v>
      </c>
      <c r="L4582">
        <v>4</v>
      </c>
    </row>
    <row r="4583" spans="1:12" x14ac:dyDescent="0.45">
      <c r="A4583" t="str">
        <f t="shared" si="71"/>
        <v>A4582</v>
      </c>
      <c r="B4583" t="s">
        <v>2918</v>
      </c>
      <c r="C4583" t="s">
        <v>3235</v>
      </c>
      <c r="D4583" t="s">
        <v>3252</v>
      </c>
      <c r="E4583" s="2">
        <v>45976</v>
      </c>
      <c r="F4583">
        <v>9</v>
      </c>
      <c r="G4583" t="s">
        <v>3260</v>
      </c>
      <c r="H4583" s="2">
        <v>45982</v>
      </c>
      <c r="I4583" t="s">
        <v>3263</v>
      </c>
      <c r="J4583" t="s">
        <v>3262</v>
      </c>
      <c r="K4583">
        <v>4888</v>
      </c>
      <c r="L4583">
        <v>6</v>
      </c>
    </row>
    <row r="4584" spans="1:12" x14ac:dyDescent="0.45">
      <c r="A4584" t="str">
        <f t="shared" si="71"/>
        <v>A4583</v>
      </c>
      <c r="B4584" t="s">
        <v>1201</v>
      </c>
      <c r="C4584" t="s">
        <v>3241</v>
      </c>
      <c r="D4584" t="s">
        <v>3256</v>
      </c>
      <c r="E4584" s="2">
        <v>45718</v>
      </c>
      <c r="F4584">
        <v>20</v>
      </c>
      <c r="G4584" t="s">
        <v>3257</v>
      </c>
      <c r="H4584" s="2">
        <v>45723</v>
      </c>
      <c r="I4584" t="s">
        <v>3264</v>
      </c>
      <c r="J4584" t="s">
        <v>3262</v>
      </c>
      <c r="K4584">
        <v>3681</v>
      </c>
      <c r="L4584">
        <v>5</v>
      </c>
    </row>
    <row r="4585" spans="1:12" x14ac:dyDescent="0.45">
      <c r="A4585" t="str">
        <f t="shared" si="71"/>
        <v>A4584</v>
      </c>
      <c r="B4585" t="s">
        <v>1610</v>
      </c>
      <c r="C4585" t="s">
        <v>3235</v>
      </c>
      <c r="D4585" t="s">
        <v>3258</v>
      </c>
      <c r="E4585" s="2">
        <v>45727</v>
      </c>
      <c r="F4585">
        <v>9</v>
      </c>
      <c r="G4585" t="s">
        <v>3257</v>
      </c>
      <c r="H4585" s="2">
        <v>45733</v>
      </c>
      <c r="I4585" t="s">
        <v>3263</v>
      </c>
      <c r="J4585" t="s">
        <v>3262</v>
      </c>
      <c r="K4585">
        <v>3284</v>
      </c>
      <c r="L4585">
        <v>6</v>
      </c>
    </row>
    <row r="4586" spans="1:12" x14ac:dyDescent="0.45">
      <c r="A4586" t="str">
        <f t="shared" si="71"/>
        <v>A4585</v>
      </c>
      <c r="B4586" t="s">
        <v>1906</v>
      </c>
      <c r="C4586" t="s">
        <v>3235</v>
      </c>
      <c r="D4586" t="s">
        <v>3254</v>
      </c>
      <c r="E4586" s="2">
        <v>45852</v>
      </c>
      <c r="F4586">
        <v>9</v>
      </c>
      <c r="G4586" t="s">
        <v>3260</v>
      </c>
      <c r="H4586" s="2">
        <v>45853</v>
      </c>
      <c r="I4586" t="s">
        <v>3263</v>
      </c>
      <c r="J4586" t="s">
        <v>3262</v>
      </c>
      <c r="K4586">
        <v>3975</v>
      </c>
      <c r="L4586">
        <v>1</v>
      </c>
    </row>
    <row r="4587" spans="1:12" x14ac:dyDescent="0.45">
      <c r="A4587" t="str">
        <f t="shared" si="71"/>
        <v>A4586</v>
      </c>
      <c r="B4587" t="s">
        <v>691</v>
      </c>
      <c r="C4587" t="s">
        <v>3238</v>
      </c>
      <c r="D4587" t="s">
        <v>3248</v>
      </c>
      <c r="E4587" s="2">
        <v>45982</v>
      </c>
      <c r="F4587">
        <v>8</v>
      </c>
      <c r="G4587" t="s">
        <v>3260</v>
      </c>
      <c r="H4587" s="2">
        <v>45986</v>
      </c>
      <c r="I4587" t="s">
        <v>3263</v>
      </c>
      <c r="J4587" t="s">
        <v>3262</v>
      </c>
      <c r="K4587">
        <v>2852</v>
      </c>
      <c r="L4587">
        <v>4</v>
      </c>
    </row>
    <row r="4588" spans="1:12" x14ac:dyDescent="0.45">
      <c r="A4588" t="str">
        <f t="shared" si="71"/>
        <v>A4587</v>
      </c>
      <c r="B4588" t="s">
        <v>1819</v>
      </c>
      <c r="C4588" t="s">
        <v>3238</v>
      </c>
      <c r="D4588" t="s">
        <v>3248</v>
      </c>
      <c r="E4588" s="2">
        <v>45835</v>
      </c>
      <c r="F4588">
        <v>12</v>
      </c>
      <c r="G4588" t="s">
        <v>3260</v>
      </c>
      <c r="H4588" s="2">
        <v>45838</v>
      </c>
      <c r="I4588" t="s">
        <v>3263</v>
      </c>
      <c r="J4588" t="s">
        <v>3261</v>
      </c>
      <c r="K4588">
        <v>13314</v>
      </c>
      <c r="L4588">
        <v>3</v>
      </c>
    </row>
    <row r="4589" spans="1:12" x14ac:dyDescent="0.45">
      <c r="A4589" t="str">
        <f t="shared" si="71"/>
        <v>A4588</v>
      </c>
      <c r="B4589" t="s">
        <v>2919</v>
      </c>
      <c r="C4589" t="s">
        <v>3238</v>
      </c>
      <c r="D4589" t="s">
        <v>3248</v>
      </c>
      <c r="E4589" s="2">
        <v>45952</v>
      </c>
      <c r="F4589">
        <v>15</v>
      </c>
      <c r="G4589" t="s">
        <v>3260</v>
      </c>
      <c r="H4589" s="2">
        <v>45958</v>
      </c>
      <c r="I4589" t="s">
        <v>3263</v>
      </c>
      <c r="J4589" t="s">
        <v>3262</v>
      </c>
      <c r="K4589">
        <v>4125</v>
      </c>
      <c r="L4589">
        <v>6</v>
      </c>
    </row>
    <row r="4590" spans="1:12" x14ac:dyDescent="0.45">
      <c r="A4590" t="str">
        <f t="shared" si="71"/>
        <v>A4589</v>
      </c>
      <c r="B4590" t="s">
        <v>912</v>
      </c>
      <c r="C4590" t="s">
        <v>3235</v>
      </c>
      <c r="D4590" t="s">
        <v>3258</v>
      </c>
      <c r="E4590" s="2">
        <v>45924</v>
      </c>
      <c r="F4590">
        <v>11</v>
      </c>
      <c r="G4590" t="s">
        <v>3257</v>
      </c>
      <c r="H4590" s="2">
        <v>45930</v>
      </c>
      <c r="I4590" t="s">
        <v>3263</v>
      </c>
      <c r="J4590" t="s">
        <v>3262</v>
      </c>
      <c r="K4590">
        <v>4944</v>
      </c>
      <c r="L4590">
        <v>6</v>
      </c>
    </row>
    <row r="4591" spans="1:12" x14ac:dyDescent="0.45">
      <c r="A4591" t="str">
        <f t="shared" si="71"/>
        <v>A4590</v>
      </c>
      <c r="B4591" t="s">
        <v>380</v>
      </c>
      <c r="C4591" t="s">
        <v>3238</v>
      </c>
      <c r="D4591" t="s">
        <v>3258</v>
      </c>
      <c r="E4591" s="2">
        <v>45847</v>
      </c>
      <c r="F4591">
        <v>17</v>
      </c>
      <c r="G4591" t="s">
        <v>3257</v>
      </c>
      <c r="H4591" s="2">
        <v>45850</v>
      </c>
      <c r="I4591" t="s">
        <v>3263</v>
      </c>
      <c r="J4591" t="s">
        <v>3262</v>
      </c>
      <c r="K4591">
        <v>2577</v>
      </c>
      <c r="L4591">
        <v>3</v>
      </c>
    </row>
    <row r="4592" spans="1:12" x14ac:dyDescent="0.45">
      <c r="A4592" t="str">
        <f t="shared" si="71"/>
        <v>A4591</v>
      </c>
      <c r="B4592" t="s">
        <v>2920</v>
      </c>
      <c r="C4592" t="s">
        <v>3235</v>
      </c>
      <c r="D4592" t="s">
        <v>3256</v>
      </c>
      <c r="E4592" s="2">
        <v>45805</v>
      </c>
      <c r="F4592">
        <v>18</v>
      </c>
      <c r="G4592" t="s">
        <v>3257</v>
      </c>
      <c r="H4592" s="2">
        <v>45810</v>
      </c>
      <c r="I4592" t="s">
        <v>3263</v>
      </c>
      <c r="J4592" t="s">
        <v>3261</v>
      </c>
      <c r="K4592">
        <v>12176</v>
      </c>
      <c r="L4592">
        <v>5</v>
      </c>
    </row>
    <row r="4593" spans="1:12" x14ac:dyDescent="0.45">
      <c r="A4593" t="str">
        <f t="shared" si="71"/>
        <v>A4592</v>
      </c>
      <c r="B4593" t="s">
        <v>2263</v>
      </c>
      <c r="C4593" t="s">
        <v>3238</v>
      </c>
      <c r="D4593" t="s">
        <v>3258</v>
      </c>
      <c r="E4593" s="2">
        <v>45859</v>
      </c>
      <c r="F4593">
        <v>17</v>
      </c>
      <c r="G4593" t="s">
        <v>3260</v>
      </c>
      <c r="H4593" s="2">
        <v>45863</v>
      </c>
      <c r="I4593" t="s">
        <v>3263</v>
      </c>
      <c r="J4593" t="s">
        <v>3262</v>
      </c>
      <c r="K4593">
        <v>2047</v>
      </c>
      <c r="L4593">
        <v>4</v>
      </c>
    </row>
    <row r="4594" spans="1:12" x14ac:dyDescent="0.45">
      <c r="A4594" t="str">
        <f t="shared" si="71"/>
        <v>A4593</v>
      </c>
      <c r="B4594" t="s">
        <v>158</v>
      </c>
      <c r="C4594" t="s">
        <v>3238</v>
      </c>
      <c r="D4594" t="s">
        <v>3258</v>
      </c>
      <c r="E4594" s="2">
        <v>45670</v>
      </c>
      <c r="F4594">
        <v>14</v>
      </c>
      <c r="G4594" t="s">
        <v>3260</v>
      </c>
      <c r="H4594" s="2">
        <v>45675</v>
      </c>
      <c r="I4594" t="s">
        <v>3263</v>
      </c>
      <c r="J4594" t="s">
        <v>3262</v>
      </c>
      <c r="K4594">
        <v>3198</v>
      </c>
      <c r="L4594">
        <v>5</v>
      </c>
    </row>
    <row r="4595" spans="1:12" x14ac:dyDescent="0.45">
      <c r="A4595" t="str">
        <f t="shared" si="71"/>
        <v>A4594</v>
      </c>
      <c r="B4595" t="s">
        <v>2921</v>
      </c>
      <c r="C4595" t="s">
        <v>3238</v>
      </c>
      <c r="D4595" t="s">
        <v>3256</v>
      </c>
      <c r="E4595" s="2">
        <v>45805</v>
      </c>
      <c r="F4595">
        <v>18</v>
      </c>
      <c r="G4595" t="s">
        <v>3257</v>
      </c>
      <c r="H4595" s="2">
        <v>45807</v>
      </c>
      <c r="I4595" t="s">
        <v>3264</v>
      </c>
      <c r="J4595" t="s">
        <v>3262</v>
      </c>
      <c r="K4595">
        <v>4798</v>
      </c>
      <c r="L4595">
        <v>2</v>
      </c>
    </row>
    <row r="4596" spans="1:12" x14ac:dyDescent="0.45">
      <c r="A4596" t="str">
        <f t="shared" si="71"/>
        <v>A4595</v>
      </c>
      <c r="B4596" t="s">
        <v>2710</v>
      </c>
      <c r="C4596" t="s">
        <v>3238</v>
      </c>
      <c r="D4596" t="s">
        <v>3256</v>
      </c>
      <c r="E4596" s="2">
        <v>45697</v>
      </c>
      <c r="F4596">
        <v>19</v>
      </c>
      <c r="G4596" t="s">
        <v>3257</v>
      </c>
      <c r="H4596" s="2">
        <v>45701</v>
      </c>
      <c r="I4596" t="s">
        <v>3264</v>
      </c>
      <c r="J4596" t="s">
        <v>3261</v>
      </c>
      <c r="K4596">
        <v>8821</v>
      </c>
      <c r="L4596">
        <v>4</v>
      </c>
    </row>
    <row r="4597" spans="1:12" x14ac:dyDescent="0.45">
      <c r="A4597" t="str">
        <f t="shared" si="71"/>
        <v>A4596</v>
      </c>
      <c r="B4597" t="s">
        <v>1157</v>
      </c>
      <c r="C4597" t="s">
        <v>3235</v>
      </c>
      <c r="D4597" t="s">
        <v>3252</v>
      </c>
      <c r="E4597" s="2">
        <v>45769</v>
      </c>
      <c r="F4597">
        <v>11</v>
      </c>
      <c r="G4597" t="s">
        <v>3260</v>
      </c>
      <c r="H4597" s="2">
        <v>45773</v>
      </c>
      <c r="I4597" t="s">
        <v>3263</v>
      </c>
      <c r="J4597" t="s">
        <v>3262</v>
      </c>
      <c r="K4597">
        <v>3314</v>
      </c>
      <c r="L4597">
        <v>4</v>
      </c>
    </row>
    <row r="4598" spans="1:12" x14ac:dyDescent="0.45">
      <c r="A4598" t="str">
        <f t="shared" si="71"/>
        <v>A4597</v>
      </c>
      <c r="B4598" t="s">
        <v>2010</v>
      </c>
      <c r="C4598" t="s">
        <v>3238</v>
      </c>
      <c r="D4598" t="s">
        <v>3258</v>
      </c>
      <c r="E4598" s="2">
        <v>45952</v>
      </c>
      <c r="F4598">
        <v>9</v>
      </c>
      <c r="G4598" t="s">
        <v>3257</v>
      </c>
      <c r="H4598" s="2">
        <v>45957</v>
      </c>
      <c r="I4598" t="s">
        <v>3263</v>
      </c>
      <c r="J4598" t="s">
        <v>3262</v>
      </c>
      <c r="K4598">
        <v>3616</v>
      </c>
      <c r="L4598">
        <v>5</v>
      </c>
    </row>
    <row r="4599" spans="1:12" x14ac:dyDescent="0.45">
      <c r="A4599" t="str">
        <f t="shared" si="71"/>
        <v>A4598</v>
      </c>
      <c r="B4599" t="s">
        <v>2922</v>
      </c>
      <c r="C4599" t="s">
        <v>3235</v>
      </c>
      <c r="D4599" t="s">
        <v>3252</v>
      </c>
      <c r="E4599" s="2">
        <v>46000</v>
      </c>
      <c r="F4599">
        <v>8</v>
      </c>
      <c r="G4599" t="s">
        <v>3260</v>
      </c>
      <c r="H4599" s="2">
        <v>46005</v>
      </c>
      <c r="I4599" t="s">
        <v>3263</v>
      </c>
      <c r="J4599" t="s">
        <v>3262</v>
      </c>
      <c r="K4599">
        <v>2270</v>
      </c>
      <c r="L4599">
        <v>5</v>
      </c>
    </row>
    <row r="4600" spans="1:12" x14ac:dyDescent="0.45">
      <c r="A4600" t="str">
        <f t="shared" si="71"/>
        <v>A4599</v>
      </c>
      <c r="B4600" t="s">
        <v>2923</v>
      </c>
      <c r="C4600" t="s">
        <v>3238</v>
      </c>
      <c r="D4600" t="s">
        <v>3258</v>
      </c>
      <c r="E4600" s="2">
        <v>45899</v>
      </c>
      <c r="F4600">
        <v>8</v>
      </c>
      <c r="G4600" t="s">
        <v>3260</v>
      </c>
      <c r="H4600" s="2">
        <v>45905</v>
      </c>
      <c r="I4600" t="s">
        <v>3263</v>
      </c>
      <c r="J4600" t="s">
        <v>3262</v>
      </c>
      <c r="K4600">
        <v>2204</v>
      </c>
      <c r="L4600">
        <v>6</v>
      </c>
    </row>
    <row r="4601" spans="1:12" x14ac:dyDescent="0.45">
      <c r="A4601" t="str">
        <f t="shared" si="71"/>
        <v>A4600</v>
      </c>
      <c r="B4601" t="s">
        <v>2924</v>
      </c>
      <c r="C4601" t="s">
        <v>3235</v>
      </c>
      <c r="D4601" t="s">
        <v>3258</v>
      </c>
      <c r="E4601" s="2">
        <v>45685</v>
      </c>
      <c r="F4601">
        <v>9</v>
      </c>
      <c r="G4601" t="s">
        <v>3260</v>
      </c>
      <c r="H4601" s="2">
        <v>45688</v>
      </c>
      <c r="I4601" t="s">
        <v>3263</v>
      </c>
      <c r="J4601" t="s">
        <v>3262</v>
      </c>
      <c r="K4601">
        <v>4588</v>
      </c>
      <c r="L4601">
        <v>3</v>
      </c>
    </row>
    <row r="4602" spans="1:12" x14ac:dyDescent="0.45">
      <c r="A4602" t="str">
        <f t="shared" si="71"/>
        <v>A4601</v>
      </c>
      <c r="B4602" t="s">
        <v>2925</v>
      </c>
      <c r="C4602" t="s">
        <v>3235</v>
      </c>
      <c r="D4602" t="s">
        <v>3252</v>
      </c>
      <c r="E4602" s="2">
        <v>45848</v>
      </c>
      <c r="F4602">
        <v>19</v>
      </c>
      <c r="G4602" t="s">
        <v>3260</v>
      </c>
      <c r="H4602" s="2">
        <v>45852</v>
      </c>
      <c r="I4602" t="s">
        <v>3263</v>
      </c>
      <c r="J4602" t="s">
        <v>3262</v>
      </c>
      <c r="K4602">
        <v>4284</v>
      </c>
      <c r="L4602">
        <v>4</v>
      </c>
    </row>
    <row r="4603" spans="1:12" x14ac:dyDescent="0.45">
      <c r="A4603" t="str">
        <f t="shared" si="71"/>
        <v>A4602</v>
      </c>
      <c r="B4603" t="s">
        <v>858</v>
      </c>
      <c r="C4603" t="s">
        <v>3235</v>
      </c>
      <c r="D4603" t="s">
        <v>3256</v>
      </c>
      <c r="E4603" s="2">
        <v>45957</v>
      </c>
      <c r="F4603">
        <v>18</v>
      </c>
      <c r="G4603" t="s">
        <v>3257</v>
      </c>
      <c r="H4603" s="2">
        <v>45960</v>
      </c>
      <c r="I4603" t="s">
        <v>3263</v>
      </c>
      <c r="J4603" t="s">
        <v>3261</v>
      </c>
      <c r="K4603">
        <v>13631</v>
      </c>
      <c r="L4603">
        <v>3</v>
      </c>
    </row>
    <row r="4604" spans="1:12" x14ac:dyDescent="0.45">
      <c r="A4604" t="str">
        <f t="shared" si="71"/>
        <v>A4603</v>
      </c>
      <c r="B4604" t="s">
        <v>108</v>
      </c>
      <c r="C4604" t="s">
        <v>3235</v>
      </c>
      <c r="D4604" t="s">
        <v>3248</v>
      </c>
      <c r="E4604" s="2">
        <v>45910</v>
      </c>
      <c r="F4604">
        <v>8</v>
      </c>
      <c r="G4604" t="s">
        <v>3257</v>
      </c>
      <c r="H4604" s="2">
        <v>45914</v>
      </c>
      <c r="I4604" t="s">
        <v>3263</v>
      </c>
      <c r="J4604" t="s">
        <v>3262</v>
      </c>
      <c r="K4604">
        <v>4276</v>
      </c>
      <c r="L4604">
        <v>4</v>
      </c>
    </row>
    <row r="4605" spans="1:12" x14ac:dyDescent="0.45">
      <c r="A4605" t="str">
        <f t="shared" si="71"/>
        <v>A4604</v>
      </c>
      <c r="B4605" t="s">
        <v>2894</v>
      </c>
      <c r="C4605" t="s">
        <v>3238</v>
      </c>
      <c r="D4605" t="s">
        <v>3256</v>
      </c>
      <c r="E4605" s="2">
        <v>45880</v>
      </c>
      <c r="F4605">
        <v>23</v>
      </c>
      <c r="G4605" t="s">
        <v>3257</v>
      </c>
      <c r="H4605" s="2">
        <v>45882</v>
      </c>
      <c r="I4605" t="s">
        <v>3263</v>
      </c>
      <c r="J4605" t="s">
        <v>3262</v>
      </c>
      <c r="K4605">
        <v>2991</v>
      </c>
      <c r="L4605">
        <v>2</v>
      </c>
    </row>
    <row r="4606" spans="1:12" x14ac:dyDescent="0.45">
      <c r="A4606" t="str">
        <f t="shared" si="71"/>
        <v>A4605</v>
      </c>
      <c r="B4606" t="s">
        <v>2851</v>
      </c>
      <c r="C4606" t="s">
        <v>3241</v>
      </c>
      <c r="D4606" t="s">
        <v>3250</v>
      </c>
      <c r="E4606" s="2">
        <v>45971</v>
      </c>
      <c r="F4606">
        <v>13</v>
      </c>
      <c r="G4606" t="s">
        <v>3257</v>
      </c>
      <c r="H4606" s="2">
        <v>45976</v>
      </c>
      <c r="I4606" t="s">
        <v>3263</v>
      </c>
      <c r="J4606" t="s">
        <v>3262</v>
      </c>
      <c r="K4606">
        <v>4775</v>
      </c>
      <c r="L4606">
        <v>5</v>
      </c>
    </row>
    <row r="4607" spans="1:12" x14ac:dyDescent="0.45">
      <c r="A4607" t="str">
        <f t="shared" si="71"/>
        <v>A4606</v>
      </c>
      <c r="B4607" t="s">
        <v>662</v>
      </c>
      <c r="C4607" t="s">
        <v>3241</v>
      </c>
      <c r="D4607" t="s">
        <v>3252</v>
      </c>
      <c r="E4607" s="2">
        <v>45771</v>
      </c>
      <c r="F4607">
        <v>17</v>
      </c>
      <c r="G4607" t="s">
        <v>3260</v>
      </c>
      <c r="H4607" s="2">
        <v>45774</v>
      </c>
      <c r="I4607" t="s">
        <v>3263</v>
      </c>
      <c r="J4607" t="s">
        <v>3262</v>
      </c>
      <c r="K4607">
        <v>3445</v>
      </c>
      <c r="L4607">
        <v>3</v>
      </c>
    </row>
    <row r="4608" spans="1:12" x14ac:dyDescent="0.45">
      <c r="A4608" t="str">
        <f t="shared" si="71"/>
        <v>A4607</v>
      </c>
      <c r="B4608" t="s">
        <v>2926</v>
      </c>
      <c r="C4608" t="s">
        <v>3238</v>
      </c>
      <c r="D4608" t="s">
        <v>3258</v>
      </c>
      <c r="E4608" s="2">
        <v>45688</v>
      </c>
      <c r="F4608">
        <v>20</v>
      </c>
      <c r="G4608" t="s">
        <v>3260</v>
      </c>
      <c r="H4608" s="2">
        <v>45691</v>
      </c>
      <c r="I4608" t="s">
        <v>3263</v>
      </c>
      <c r="J4608" t="s">
        <v>3262</v>
      </c>
      <c r="K4608">
        <v>3321</v>
      </c>
      <c r="L4608">
        <v>3</v>
      </c>
    </row>
    <row r="4609" spans="1:12" x14ac:dyDescent="0.45">
      <c r="A4609" t="str">
        <f t="shared" si="71"/>
        <v>A4608</v>
      </c>
      <c r="B4609" t="s">
        <v>2927</v>
      </c>
      <c r="C4609" t="s">
        <v>3238</v>
      </c>
      <c r="D4609" t="s">
        <v>3252</v>
      </c>
      <c r="E4609" s="2">
        <v>45734</v>
      </c>
      <c r="F4609">
        <v>15</v>
      </c>
      <c r="G4609" t="s">
        <v>3260</v>
      </c>
      <c r="H4609" s="2">
        <v>45737</v>
      </c>
      <c r="I4609" t="s">
        <v>3263</v>
      </c>
      <c r="J4609" t="s">
        <v>3262</v>
      </c>
      <c r="K4609">
        <v>3206</v>
      </c>
      <c r="L4609">
        <v>3</v>
      </c>
    </row>
    <row r="4610" spans="1:12" x14ac:dyDescent="0.45">
      <c r="A4610" t="str">
        <f t="shared" si="71"/>
        <v>A4609</v>
      </c>
      <c r="B4610" t="s">
        <v>1308</v>
      </c>
      <c r="C4610" t="s">
        <v>3235</v>
      </c>
      <c r="D4610" t="s">
        <v>3252</v>
      </c>
      <c r="E4610" s="2">
        <v>45805</v>
      </c>
      <c r="F4610">
        <v>14</v>
      </c>
      <c r="G4610" t="s">
        <v>3257</v>
      </c>
      <c r="H4610" s="2">
        <v>45810</v>
      </c>
      <c r="I4610" t="s">
        <v>3263</v>
      </c>
      <c r="J4610" t="s">
        <v>3262</v>
      </c>
      <c r="K4610">
        <v>2747</v>
      </c>
      <c r="L4610">
        <v>5</v>
      </c>
    </row>
    <row r="4611" spans="1:12" x14ac:dyDescent="0.45">
      <c r="A4611" t="str">
        <f t="shared" ref="A4611:A4674" si="72">"A"&amp;TEXT(ROW()-1,"0000")</f>
        <v>A4610</v>
      </c>
      <c r="B4611" t="s">
        <v>2174</v>
      </c>
      <c r="C4611" t="s">
        <v>3238</v>
      </c>
      <c r="D4611" t="s">
        <v>3258</v>
      </c>
      <c r="E4611" s="2">
        <v>46005</v>
      </c>
      <c r="F4611">
        <v>19</v>
      </c>
      <c r="G4611" t="s">
        <v>3260</v>
      </c>
      <c r="H4611" s="2">
        <v>46007</v>
      </c>
      <c r="I4611" t="s">
        <v>3263</v>
      </c>
      <c r="J4611" t="s">
        <v>3262</v>
      </c>
      <c r="K4611">
        <v>3818</v>
      </c>
      <c r="L4611">
        <v>2</v>
      </c>
    </row>
    <row r="4612" spans="1:12" x14ac:dyDescent="0.45">
      <c r="A4612" t="str">
        <f t="shared" si="72"/>
        <v>A4611</v>
      </c>
      <c r="B4612" t="s">
        <v>2928</v>
      </c>
      <c r="C4612" t="s">
        <v>3238</v>
      </c>
      <c r="D4612" t="s">
        <v>3248</v>
      </c>
      <c r="E4612" s="2">
        <v>45819</v>
      </c>
      <c r="F4612">
        <v>18</v>
      </c>
      <c r="G4612" t="s">
        <v>3260</v>
      </c>
      <c r="H4612" s="2">
        <v>45826</v>
      </c>
      <c r="I4612" t="s">
        <v>3263</v>
      </c>
      <c r="J4612" t="s">
        <v>3261</v>
      </c>
      <c r="K4612">
        <v>8438</v>
      </c>
      <c r="L4612">
        <v>7</v>
      </c>
    </row>
    <row r="4613" spans="1:12" x14ac:dyDescent="0.45">
      <c r="A4613" t="str">
        <f t="shared" si="72"/>
        <v>A4612</v>
      </c>
      <c r="B4613" t="s">
        <v>2080</v>
      </c>
      <c r="C4613" t="s">
        <v>3238</v>
      </c>
      <c r="D4613" t="s">
        <v>3256</v>
      </c>
      <c r="E4613" s="2">
        <v>45930</v>
      </c>
      <c r="F4613">
        <v>18</v>
      </c>
      <c r="G4613" t="s">
        <v>3257</v>
      </c>
      <c r="H4613" s="2">
        <v>45934</v>
      </c>
      <c r="I4613" t="s">
        <v>3263</v>
      </c>
      <c r="J4613" t="s">
        <v>3261</v>
      </c>
      <c r="K4613">
        <v>8925</v>
      </c>
      <c r="L4613">
        <v>4</v>
      </c>
    </row>
    <row r="4614" spans="1:12" x14ac:dyDescent="0.45">
      <c r="A4614" t="str">
        <f t="shared" si="72"/>
        <v>A4613</v>
      </c>
      <c r="B4614" t="s">
        <v>2929</v>
      </c>
      <c r="C4614" t="s">
        <v>3235</v>
      </c>
      <c r="D4614" t="s">
        <v>3256</v>
      </c>
      <c r="E4614" s="2">
        <v>45895</v>
      </c>
      <c r="F4614">
        <v>23</v>
      </c>
      <c r="G4614" t="s">
        <v>3257</v>
      </c>
      <c r="H4614" s="2">
        <v>45897</v>
      </c>
      <c r="I4614" t="s">
        <v>3263</v>
      </c>
      <c r="J4614" t="s">
        <v>3261</v>
      </c>
      <c r="K4614">
        <v>13576</v>
      </c>
      <c r="L4614">
        <v>2</v>
      </c>
    </row>
    <row r="4615" spans="1:12" x14ac:dyDescent="0.45">
      <c r="A4615" t="str">
        <f t="shared" si="72"/>
        <v>A4614</v>
      </c>
      <c r="B4615" t="s">
        <v>2503</v>
      </c>
      <c r="C4615" t="s">
        <v>3238</v>
      </c>
      <c r="D4615" t="s">
        <v>3248</v>
      </c>
      <c r="E4615" s="2">
        <v>45762</v>
      </c>
      <c r="F4615">
        <v>14</v>
      </c>
      <c r="G4615" t="s">
        <v>3260</v>
      </c>
      <c r="H4615" s="2">
        <v>45765</v>
      </c>
      <c r="I4615" t="s">
        <v>3263</v>
      </c>
      <c r="J4615" t="s">
        <v>3261</v>
      </c>
      <c r="K4615">
        <v>9079</v>
      </c>
      <c r="L4615">
        <v>3</v>
      </c>
    </row>
    <row r="4616" spans="1:12" x14ac:dyDescent="0.45">
      <c r="A4616" t="str">
        <f t="shared" si="72"/>
        <v>A4615</v>
      </c>
      <c r="B4616" t="s">
        <v>2138</v>
      </c>
      <c r="C4616" t="s">
        <v>3238</v>
      </c>
      <c r="D4616" t="s">
        <v>3248</v>
      </c>
      <c r="E4616" s="2">
        <v>45718</v>
      </c>
      <c r="F4616">
        <v>11</v>
      </c>
      <c r="G4616" t="s">
        <v>3260</v>
      </c>
      <c r="H4616" s="2">
        <v>45723</v>
      </c>
      <c r="I4616" t="s">
        <v>3263</v>
      </c>
      <c r="J4616" t="s">
        <v>3262</v>
      </c>
      <c r="K4616">
        <v>2956</v>
      </c>
      <c r="L4616">
        <v>5</v>
      </c>
    </row>
    <row r="4617" spans="1:12" x14ac:dyDescent="0.45">
      <c r="A4617" t="str">
        <f t="shared" si="72"/>
        <v>A4616</v>
      </c>
      <c r="B4617" t="s">
        <v>2930</v>
      </c>
      <c r="C4617" t="s">
        <v>3235</v>
      </c>
      <c r="D4617" t="s">
        <v>3250</v>
      </c>
      <c r="E4617" s="2">
        <v>45946</v>
      </c>
      <c r="F4617">
        <v>16</v>
      </c>
      <c r="G4617" t="s">
        <v>3260</v>
      </c>
      <c r="H4617" s="2">
        <v>45953</v>
      </c>
      <c r="I4617" t="s">
        <v>3263</v>
      </c>
      <c r="J4617" t="s">
        <v>3262</v>
      </c>
      <c r="K4617">
        <v>4360</v>
      </c>
      <c r="L4617">
        <v>7</v>
      </c>
    </row>
    <row r="4618" spans="1:12" x14ac:dyDescent="0.45">
      <c r="A4618" t="str">
        <f t="shared" si="72"/>
        <v>A4617</v>
      </c>
      <c r="B4618" t="s">
        <v>728</v>
      </c>
      <c r="C4618" t="s">
        <v>3235</v>
      </c>
      <c r="D4618" t="s">
        <v>3258</v>
      </c>
      <c r="E4618" s="2">
        <v>45911</v>
      </c>
      <c r="F4618">
        <v>11</v>
      </c>
      <c r="G4618" t="s">
        <v>3257</v>
      </c>
      <c r="H4618" s="2">
        <v>45915</v>
      </c>
      <c r="I4618" t="s">
        <v>3263</v>
      </c>
      <c r="J4618" t="s">
        <v>3262</v>
      </c>
      <c r="K4618">
        <v>2440</v>
      </c>
      <c r="L4618">
        <v>4</v>
      </c>
    </row>
    <row r="4619" spans="1:12" x14ac:dyDescent="0.45">
      <c r="A4619" t="str">
        <f t="shared" si="72"/>
        <v>A4618</v>
      </c>
      <c r="B4619" t="s">
        <v>1609</v>
      </c>
      <c r="C4619" t="s">
        <v>3241</v>
      </c>
      <c r="D4619" t="s">
        <v>3252</v>
      </c>
      <c r="E4619" s="2">
        <v>45822</v>
      </c>
      <c r="F4619">
        <v>10</v>
      </c>
      <c r="G4619" t="s">
        <v>3257</v>
      </c>
      <c r="H4619" s="2">
        <v>45825</v>
      </c>
      <c r="I4619" t="s">
        <v>3263</v>
      </c>
      <c r="J4619" t="s">
        <v>3262</v>
      </c>
      <c r="K4619">
        <v>3947</v>
      </c>
      <c r="L4619">
        <v>3</v>
      </c>
    </row>
    <row r="4620" spans="1:12" x14ac:dyDescent="0.45">
      <c r="A4620" t="str">
        <f t="shared" si="72"/>
        <v>A4619</v>
      </c>
      <c r="B4620" t="s">
        <v>2520</v>
      </c>
      <c r="C4620" t="s">
        <v>3238</v>
      </c>
      <c r="D4620" t="s">
        <v>3258</v>
      </c>
      <c r="E4620" s="2">
        <v>45800</v>
      </c>
      <c r="F4620">
        <v>14</v>
      </c>
      <c r="G4620" t="s">
        <v>3257</v>
      </c>
      <c r="H4620" s="2">
        <v>45804</v>
      </c>
      <c r="I4620" t="s">
        <v>3263</v>
      </c>
      <c r="J4620" t="s">
        <v>3262</v>
      </c>
      <c r="K4620">
        <v>3074</v>
      </c>
      <c r="L4620">
        <v>4</v>
      </c>
    </row>
    <row r="4621" spans="1:12" x14ac:dyDescent="0.45">
      <c r="A4621" t="str">
        <f t="shared" si="72"/>
        <v>A4620</v>
      </c>
      <c r="B4621" t="s">
        <v>2565</v>
      </c>
      <c r="C4621" t="s">
        <v>3241</v>
      </c>
      <c r="D4621" t="s">
        <v>3252</v>
      </c>
      <c r="E4621" s="2">
        <v>45984</v>
      </c>
      <c r="F4621">
        <v>18</v>
      </c>
      <c r="G4621" t="s">
        <v>3260</v>
      </c>
      <c r="H4621" s="2">
        <v>45986</v>
      </c>
      <c r="I4621" t="s">
        <v>3263</v>
      </c>
      <c r="J4621" t="s">
        <v>3262</v>
      </c>
      <c r="K4621">
        <v>2087</v>
      </c>
      <c r="L4621">
        <v>2</v>
      </c>
    </row>
    <row r="4622" spans="1:12" x14ac:dyDescent="0.45">
      <c r="A4622" t="str">
        <f t="shared" si="72"/>
        <v>A4621</v>
      </c>
      <c r="B4622" t="s">
        <v>2230</v>
      </c>
      <c r="C4622" t="s">
        <v>3238</v>
      </c>
      <c r="D4622" t="s">
        <v>3252</v>
      </c>
      <c r="E4622" s="2">
        <v>45957</v>
      </c>
      <c r="F4622">
        <v>15</v>
      </c>
      <c r="G4622" t="s">
        <v>3260</v>
      </c>
      <c r="H4622" s="2">
        <v>45962</v>
      </c>
      <c r="I4622" t="s">
        <v>3263</v>
      </c>
      <c r="J4622" t="s">
        <v>3262</v>
      </c>
      <c r="K4622">
        <v>3453</v>
      </c>
      <c r="L4622">
        <v>5</v>
      </c>
    </row>
    <row r="4623" spans="1:12" x14ac:dyDescent="0.45">
      <c r="A4623" t="str">
        <f t="shared" si="72"/>
        <v>A4622</v>
      </c>
      <c r="B4623" t="s">
        <v>1732</v>
      </c>
      <c r="C4623" t="s">
        <v>3235</v>
      </c>
      <c r="D4623" t="s">
        <v>3248</v>
      </c>
      <c r="E4623" s="2">
        <v>45888</v>
      </c>
      <c r="F4623">
        <v>12</v>
      </c>
      <c r="G4623" t="s">
        <v>3260</v>
      </c>
      <c r="H4623" s="2">
        <v>45894</v>
      </c>
      <c r="I4623" t="s">
        <v>3263</v>
      </c>
      <c r="J4623" t="s">
        <v>3261</v>
      </c>
      <c r="K4623">
        <v>8420</v>
      </c>
      <c r="L4623">
        <v>6</v>
      </c>
    </row>
    <row r="4624" spans="1:12" x14ac:dyDescent="0.45">
      <c r="A4624" t="str">
        <f t="shared" si="72"/>
        <v>A4623</v>
      </c>
      <c r="B4624" t="s">
        <v>1476</v>
      </c>
      <c r="C4624" t="s">
        <v>3235</v>
      </c>
      <c r="D4624" t="s">
        <v>3258</v>
      </c>
      <c r="E4624" s="2">
        <v>45699</v>
      </c>
      <c r="F4624">
        <v>15</v>
      </c>
      <c r="G4624" t="s">
        <v>3260</v>
      </c>
      <c r="H4624" s="2">
        <v>45702</v>
      </c>
      <c r="I4624" t="s">
        <v>3263</v>
      </c>
      <c r="J4624" t="s">
        <v>3262</v>
      </c>
      <c r="K4624">
        <v>2534</v>
      </c>
      <c r="L4624">
        <v>3</v>
      </c>
    </row>
    <row r="4625" spans="1:12" x14ac:dyDescent="0.45">
      <c r="A4625" t="str">
        <f t="shared" si="72"/>
        <v>A4624</v>
      </c>
      <c r="B4625" t="s">
        <v>2931</v>
      </c>
      <c r="C4625" t="s">
        <v>3235</v>
      </c>
      <c r="D4625" t="s">
        <v>3252</v>
      </c>
      <c r="E4625" s="2">
        <v>45855</v>
      </c>
      <c r="F4625">
        <v>14</v>
      </c>
      <c r="G4625" t="s">
        <v>3257</v>
      </c>
      <c r="H4625" s="2">
        <v>45860</v>
      </c>
      <c r="I4625" t="s">
        <v>3263</v>
      </c>
      <c r="J4625" t="s">
        <v>3262</v>
      </c>
      <c r="K4625">
        <v>3086</v>
      </c>
      <c r="L4625">
        <v>5</v>
      </c>
    </row>
    <row r="4626" spans="1:12" x14ac:dyDescent="0.45">
      <c r="A4626" t="str">
        <f t="shared" si="72"/>
        <v>A4625</v>
      </c>
      <c r="B4626" t="s">
        <v>2932</v>
      </c>
      <c r="C4626" t="s">
        <v>3235</v>
      </c>
      <c r="D4626" t="s">
        <v>3256</v>
      </c>
      <c r="E4626" s="2">
        <v>45851</v>
      </c>
      <c r="F4626">
        <v>22</v>
      </c>
      <c r="G4626" t="s">
        <v>3257</v>
      </c>
      <c r="H4626" s="2">
        <v>45856</v>
      </c>
      <c r="I4626" t="s">
        <v>3263</v>
      </c>
      <c r="J4626" t="s">
        <v>3262</v>
      </c>
      <c r="K4626">
        <v>2527</v>
      </c>
      <c r="L4626">
        <v>5</v>
      </c>
    </row>
    <row r="4627" spans="1:12" x14ac:dyDescent="0.45">
      <c r="A4627" t="str">
        <f t="shared" si="72"/>
        <v>A4626</v>
      </c>
      <c r="B4627" t="s">
        <v>1157</v>
      </c>
      <c r="C4627" t="s">
        <v>3238</v>
      </c>
      <c r="D4627" t="s">
        <v>3248</v>
      </c>
      <c r="E4627" s="2">
        <v>46006</v>
      </c>
      <c r="F4627">
        <v>8</v>
      </c>
      <c r="G4627" t="s">
        <v>3260</v>
      </c>
      <c r="H4627" s="2">
        <v>46013</v>
      </c>
      <c r="I4627" t="s">
        <v>3263</v>
      </c>
      <c r="J4627" t="s">
        <v>3261</v>
      </c>
      <c r="K4627">
        <v>14405</v>
      </c>
      <c r="L4627">
        <v>7</v>
      </c>
    </row>
    <row r="4628" spans="1:12" x14ac:dyDescent="0.45">
      <c r="A4628" t="str">
        <f t="shared" si="72"/>
        <v>A4627</v>
      </c>
      <c r="B4628" t="s">
        <v>115</v>
      </c>
      <c r="C4628" t="s">
        <v>3238</v>
      </c>
      <c r="D4628" t="s">
        <v>3252</v>
      </c>
      <c r="E4628" s="2">
        <v>45883</v>
      </c>
      <c r="F4628">
        <v>20</v>
      </c>
      <c r="G4628" t="s">
        <v>3257</v>
      </c>
      <c r="H4628" s="2">
        <v>45886</v>
      </c>
      <c r="I4628" t="s">
        <v>3263</v>
      </c>
      <c r="J4628" t="s">
        <v>3262</v>
      </c>
      <c r="K4628">
        <v>2961</v>
      </c>
      <c r="L4628">
        <v>3</v>
      </c>
    </row>
    <row r="4629" spans="1:12" x14ac:dyDescent="0.45">
      <c r="A4629" t="str">
        <f t="shared" si="72"/>
        <v>A4628</v>
      </c>
      <c r="B4629" t="s">
        <v>2136</v>
      </c>
      <c r="C4629" t="s">
        <v>3238</v>
      </c>
      <c r="D4629" t="s">
        <v>3252</v>
      </c>
      <c r="E4629" s="2">
        <v>45670</v>
      </c>
      <c r="F4629">
        <v>11</v>
      </c>
      <c r="G4629" t="s">
        <v>3260</v>
      </c>
      <c r="H4629" s="2">
        <v>45673</v>
      </c>
      <c r="I4629" t="s">
        <v>3263</v>
      </c>
      <c r="J4629" t="s">
        <v>3262</v>
      </c>
      <c r="K4629">
        <v>4865</v>
      </c>
      <c r="L4629">
        <v>3</v>
      </c>
    </row>
    <row r="4630" spans="1:12" x14ac:dyDescent="0.45">
      <c r="A4630" t="str">
        <f t="shared" si="72"/>
        <v>A4629</v>
      </c>
      <c r="B4630" t="s">
        <v>559</v>
      </c>
      <c r="C4630" t="s">
        <v>3238</v>
      </c>
      <c r="D4630" t="s">
        <v>3248</v>
      </c>
      <c r="E4630" s="2">
        <v>45949</v>
      </c>
      <c r="F4630">
        <v>17</v>
      </c>
      <c r="G4630" t="s">
        <v>3257</v>
      </c>
      <c r="H4630" s="2">
        <v>45954</v>
      </c>
      <c r="I4630" t="s">
        <v>3263</v>
      </c>
      <c r="J4630" t="s">
        <v>3261</v>
      </c>
      <c r="K4630">
        <v>8034</v>
      </c>
      <c r="L4630">
        <v>5</v>
      </c>
    </row>
    <row r="4631" spans="1:12" x14ac:dyDescent="0.45">
      <c r="A4631" t="str">
        <f t="shared" si="72"/>
        <v>A4630</v>
      </c>
      <c r="B4631" t="s">
        <v>2933</v>
      </c>
      <c r="C4631" t="s">
        <v>3238</v>
      </c>
      <c r="D4631" t="s">
        <v>3250</v>
      </c>
      <c r="E4631" s="2">
        <v>45920</v>
      </c>
      <c r="F4631">
        <v>18</v>
      </c>
      <c r="G4631" t="s">
        <v>3260</v>
      </c>
      <c r="H4631" s="2">
        <v>45926</v>
      </c>
      <c r="I4631" t="s">
        <v>3263</v>
      </c>
      <c r="J4631" t="s">
        <v>3262</v>
      </c>
      <c r="K4631">
        <v>3559</v>
      </c>
      <c r="L4631">
        <v>6</v>
      </c>
    </row>
    <row r="4632" spans="1:12" x14ac:dyDescent="0.45">
      <c r="A4632" t="str">
        <f t="shared" si="72"/>
        <v>A4631</v>
      </c>
      <c r="B4632" t="s">
        <v>2934</v>
      </c>
      <c r="C4632" t="s">
        <v>3235</v>
      </c>
      <c r="D4632" t="s">
        <v>3256</v>
      </c>
      <c r="E4632" s="2">
        <v>45949</v>
      </c>
      <c r="F4632">
        <v>23</v>
      </c>
      <c r="G4632" t="s">
        <v>3257</v>
      </c>
      <c r="H4632" s="2">
        <v>45952</v>
      </c>
      <c r="I4632" t="s">
        <v>3263</v>
      </c>
      <c r="J4632" t="s">
        <v>3262</v>
      </c>
      <c r="K4632">
        <v>2733</v>
      </c>
      <c r="L4632">
        <v>3</v>
      </c>
    </row>
    <row r="4633" spans="1:12" x14ac:dyDescent="0.45">
      <c r="A4633" t="str">
        <f t="shared" si="72"/>
        <v>A4632</v>
      </c>
      <c r="B4633" t="s">
        <v>2852</v>
      </c>
      <c r="C4633" t="s">
        <v>3235</v>
      </c>
      <c r="D4633" t="s">
        <v>3256</v>
      </c>
      <c r="E4633" s="2">
        <v>45812</v>
      </c>
      <c r="F4633">
        <v>19</v>
      </c>
      <c r="G4633" t="s">
        <v>3257</v>
      </c>
      <c r="H4633" s="2">
        <v>45814</v>
      </c>
      <c r="I4633" t="s">
        <v>3263</v>
      </c>
      <c r="J4633" t="s">
        <v>3261</v>
      </c>
      <c r="K4633">
        <v>12352</v>
      </c>
      <c r="L4633">
        <v>2</v>
      </c>
    </row>
    <row r="4634" spans="1:12" x14ac:dyDescent="0.45">
      <c r="A4634" t="str">
        <f t="shared" si="72"/>
        <v>A4633</v>
      </c>
      <c r="B4634" t="s">
        <v>1159</v>
      </c>
      <c r="C4634" t="s">
        <v>3238</v>
      </c>
      <c r="D4634" t="s">
        <v>3256</v>
      </c>
      <c r="E4634" s="2">
        <v>45799</v>
      </c>
      <c r="F4634">
        <v>21</v>
      </c>
      <c r="G4634" t="s">
        <v>3257</v>
      </c>
      <c r="H4634" s="2">
        <v>45803</v>
      </c>
      <c r="I4634" t="s">
        <v>3263</v>
      </c>
      <c r="J4634" t="s">
        <v>3262</v>
      </c>
      <c r="K4634">
        <v>3166</v>
      </c>
      <c r="L4634">
        <v>4</v>
      </c>
    </row>
    <row r="4635" spans="1:12" x14ac:dyDescent="0.45">
      <c r="A4635" t="str">
        <f t="shared" si="72"/>
        <v>A4634</v>
      </c>
      <c r="B4635" t="s">
        <v>2935</v>
      </c>
      <c r="C4635" t="s">
        <v>3241</v>
      </c>
      <c r="D4635" t="s">
        <v>3256</v>
      </c>
      <c r="E4635" s="2">
        <v>45985</v>
      </c>
      <c r="F4635">
        <v>23</v>
      </c>
      <c r="G4635" t="s">
        <v>3257</v>
      </c>
      <c r="H4635" s="2">
        <v>45987</v>
      </c>
      <c r="I4635" t="s">
        <v>3263</v>
      </c>
      <c r="J4635" t="s">
        <v>3262</v>
      </c>
      <c r="K4635">
        <v>4177</v>
      </c>
      <c r="L4635">
        <v>2</v>
      </c>
    </row>
    <row r="4636" spans="1:12" x14ac:dyDescent="0.45">
      <c r="A4636" t="str">
        <f t="shared" si="72"/>
        <v>A4635</v>
      </c>
      <c r="B4636" t="s">
        <v>691</v>
      </c>
      <c r="C4636" t="s">
        <v>3238</v>
      </c>
      <c r="D4636" t="s">
        <v>3254</v>
      </c>
      <c r="E4636" s="2">
        <v>45935</v>
      </c>
      <c r="F4636">
        <v>20</v>
      </c>
      <c r="G4636" t="s">
        <v>3260</v>
      </c>
      <c r="H4636" s="2">
        <v>45938</v>
      </c>
      <c r="I4636" t="s">
        <v>3263</v>
      </c>
      <c r="J4636" t="s">
        <v>3262</v>
      </c>
      <c r="K4636">
        <v>2882</v>
      </c>
      <c r="L4636">
        <v>3</v>
      </c>
    </row>
    <row r="4637" spans="1:12" x14ac:dyDescent="0.45">
      <c r="A4637" t="str">
        <f t="shared" si="72"/>
        <v>A4636</v>
      </c>
      <c r="B4637" t="s">
        <v>1191</v>
      </c>
      <c r="C4637" t="s">
        <v>3235</v>
      </c>
      <c r="D4637" t="s">
        <v>3256</v>
      </c>
      <c r="E4637" s="2">
        <v>45911</v>
      </c>
      <c r="F4637">
        <v>18</v>
      </c>
      <c r="G4637" t="s">
        <v>3257</v>
      </c>
      <c r="H4637" s="2">
        <v>45916</v>
      </c>
      <c r="I4637" t="s">
        <v>3264</v>
      </c>
      <c r="J4637" t="s">
        <v>3262</v>
      </c>
      <c r="K4637">
        <v>4740</v>
      </c>
      <c r="L4637">
        <v>5</v>
      </c>
    </row>
    <row r="4638" spans="1:12" x14ac:dyDescent="0.45">
      <c r="A4638" t="str">
        <f t="shared" si="72"/>
        <v>A4637</v>
      </c>
      <c r="B4638" t="s">
        <v>2936</v>
      </c>
      <c r="C4638" t="s">
        <v>3238</v>
      </c>
      <c r="D4638" t="s">
        <v>3252</v>
      </c>
      <c r="E4638" s="2">
        <v>45838</v>
      </c>
      <c r="F4638">
        <v>16</v>
      </c>
      <c r="G4638" t="s">
        <v>3257</v>
      </c>
      <c r="H4638" s="2">
        <v>45843</v>
      </c>
      <c r="I4638" t="s">
        <v>3263</v>
      </c>
      <c r="J4638" t="s">
        <v>3262</v>
      </c>
      <c r="K4638">
        <v>2725</v>
      </c>
      <c r="L4638">
        <v>5</v>
      </c>
    </row>
    <row r="4639" spans="1:12" x14ac:dyDescent="0.45">
      <c r="A4639" t="str">
        <f t="shared" si="72"/>
        <v>A4638</v>
      </c>
      <c r="B4639" t="s">
        <v>2937</v>
      </c>
      <c r="C4639" t="s">
        <v>3238</v>
      </c>
      <c r="D4639" t="s">
        <v>3248</v>
      </c>
      <c r="E4639" s="2">
        <v>45864</v>
      </c>
      <c r="F4639">
        <v>9</v>
      </c>
      <c r="G4639" t="s">
        <v>3260</v>
      </c>
      <c r="H4639" s="2">
        <v>45871</v>
      </c>
      <c r="I4639" t="s">
        <v>3263</v>
      </c>
      <c r="J4639" t="s">
        <v>3262</v>
      </c>
      <c r="K4639">
        <v>2129</v>
      </c>
      <c r="L4639">
        <v>7</v>
      </c>
    </row>
    <row r="4640" spans="1:12" x14ac:dyDescent="0.45">
      <c r="A4640" t="str">
        <f t="shared" si="72"/>
        <v>A4639</v>
      </c>
      <c r="B4640" t="s">
        <v>2671</v>
      </c>
      <c r="C4640" t="s">
        <v>3238</v>
      </c>
      <c r="D4640" t="s">
        <v>3256</v>
      </c>
      <c r="E4640" s="2">
        <v>45912</v>
      </c>
      <c r="F4640">
        <v>23</v>
      </c>
      <c r="G4640" t="s">
        <v>3257</v>
      </c>
      <c r="H4640" s="2">
        <v>45917</v>
      </c>
      <c r="I4640" t="s">
        <v>3263</v>
      </c>
      <c r="J4640" t="s">
        <v>3261</v>
      </c>
      <c r="K4640">
        <v>9031</v>
      </c>
      <c r="L4640">
        <v>5</v>
      </c>
    </row>
    <row r="4641" spans="1:12" x14ac:dyDescent="0.45">
      <c r="A4641" t="str">
        <f t="shared" si="72"/>
        <v>A4640</v>
      </c>
      <c r="B4641" t="s">
        <v>2938</v>
      </c>
      <c r="C4641" t="s">
        <v>3238</v>
      </c>
      <c r="D4641" t="s">
        <v>3250</v>
      </c>
      <c r="E4641" s="2">
        <v>45753</v>
      </c>
      <c r="F4641">
        <v>19</v>
      </c>
      <c r="G4641" t="s">
        <v>3260</v>
      </c>
      <c r="H4641" s="2">
        <v>45759</v>
      </c>
      <c r="I4641" t="s">
        <v>3263</v>
      </c>
      <c r="J4641" t="s">
        <v>3262</v>
      </c>
      <c r="K4641">
        <v>4851</v>
      </c>
      <c r="L4641">
        <v>6</v>
      </c>
    </row>
    <row r="4642" spans="1:12" x14ac:dyDescent="0.45">
      <c r="A4642" t="str">
        <f t="shared" si="72"/>
        <v>A4641</v>
      </c>
      <c r="B4642" t="s">
        <v>2305</v>
      </c>
      <c r="C4642" t="s">
        <v>3241</v>
      </c>
      <c r="D4642" t="s">
        <v>3248</v>
      </c>
      <c r="E4642" s="2">
        <v>45831</v>
      </c>
      <c r="F4642">
        <v>9</v>
      </c>
      <c r="G4642" t="s">
        <v>3260</v>
      </c>
      <c r="H4642" s="2">
        <v>45836</v>
      </c>
      <c r="I4642" t="s">
        <v>3263</v>
      </c>
      <c r="J4642" t="s">
        <v>3262</v>
      </c>
      <c r="K4642">
        <v>3445</v>
      </c>
      <c r="L4642">
        <v>5</v>
      </c>
    </row>
    <row r="4643" spans="1:12" x14ac:dyDescent="0.45">
      <c r="A4643" t="str">
        <f t="shared" si="72"/>
        <v>A4642</v>
      </c>
      <c r="B4643" t="s">
        <v>895</v>
      </c>
      <c r="C4643" t="s">
        <v>3235</v>
      </c>
      <c r="D4643" t="s">
        <v>3258</v>
      </c>
      <c r="E4643" s="2">
        <v>45972</v>
      </c>
      <c r="F4643">
        <v>14</v>
      </c>
      <c r="G4643" t="s">
        <v>3260</v>
      </c>
      <c r="H4643" s="2">
        <v>45976</v>
      </c>
      <c r="I4643" t="s">
        <v>3263</v>
      </c>
      <c r="J4643" t="s">
        <v>3262</v>
      </c>
      <c r="K4643">
        <v>2503</v>
      </c>
      <c r="L4643">
        <v>4</v>
      </c>
    </row>
    <row r="4644" spans="1:12" x14ac:dyDescent="0.45">
      <c r="A4644" t="str">
        <f t="shared" si="72"/>
        <v>A4643</v>
      </c>
      <c r="B4644" t="s">
        <v>1335</v>
      </c>
      <c r="C4644" t="s">
        <v>3235</v>
      </c>
      <c r="D4644" t="s">
        <v>3254</v>
      </c>
      <c r="E4644" s="2">
        <v>46006</v>
      </c>
      <c r="F4644">
        <v>16</v>
      </c>
      <c r="G4644" t="s">
        <v>3260</v>
      </c>
      <c r="H4644" s="2">
        <v>46007</v>
      </c>
      <c r="I4644" t="s">
        <v>3263</v>
      </c>
      <c r="J4644" t="s">
        <v>3262</v>
      </c>
      <c r="K4644">
        <v>3790</v>
      </c>
      <c r="L4644">
        <v>1</v>
      </c>
    </row>
    <row r="4645" spans="1:12" x14ac:dyDescent="0.45">
      <c r="A4645" t="str">
        <f t="shared" si="72"/>
        <v>A4644</v>
      </c>
      <c r="B4645" t="s">
        <v>192</v>
      </c>
      <c r="C4645" t="s">
        <v>3238</v>
      </c>
      <c r="D4645" t="s">
        <v>3248</v>
      </c>
      <c r="E4645" s="2">
        <v>45857</v>
      </c>
      <c r="F4645">
        <v>12</v>
      </c>
      <c r="G4645" t="s">
        <v>3260</v>
      </c>
      <c r="H4645" s="2">
        <v>45863</v>
      </c>
      <c r="I4645" t="s">
        <v>3263</v>
      </c>
      <c r="J4645" t="s">
        <v>3261</v>
      </c>
      <c r="K4645">
        <v>11115</v>
      </c>
      <c r="L4645">
        <v>6</v>
      </c>
    </row>
    <row r="4646" spans="1:12" x14ac:dyDescent="0.45">
      <c r="A4646" t="str">
        <f t="shared" si="72"/>
        <v>A4645</v>
      </c>
      <c r="B4646" t="s">
        <v>2939</v>
      </c>
      <c r="C4646" t="s">
        <v>3241</v>
      </c>
      <c r="D4646" t="s">
        <v>3258</v>
      </c>
      <c r="E4646" s="2">
        <v>45884</v>
      </c>
      <c r="F4646">
        <v>15</v>
      </c>
      <c r="G4646" t="s">
        <v>3260</v>
      </c>
      <c r="H4646" s="2">
        <v>45887</v>
      </c>
      <c r="I4646" t="s">
        <v>3263</v>
      </c>
      <c r="J4646" t="s">
        <v>3262</v>
      </c>
      <c r="K4646">
        <v>2354</v>
      </c>
      <c r="L4646">
        <v>3</v>
      </c>
    </row>
    <row r="4647" spans="1:12" x14ac:dyDescent="0.45">
      <c r="A4647" t="str">
        <f t="shared" si="72"/>
        <v>A4646</v>
      </c>
      <c r="B4647" t="s">
        <v>2081</v>
      </c>
      <c r="C4647" t="s">
        <v>3238</v>
      </c>
      <c r="D4647" t="s">
        <v>3248</v>
      </c>
      <c r="E4647" s="2">
        <v>45819</v>
      </c>
      <c r="F4647">
        <v>13</v>
      </c>
      <c r="G4647" t="s">
        <v>3260</v>
      </c>
      <c r="H4647" s="2">
        <v>45826</v>
      </c>
      <c r="I4647" t="s">
        <v>3263</v>
      </c>
      <c r="J4647" t="s">
        <v>3261</v>
      </c>
      <c r="K4647">
        <v>12263</v>
      </c>
      <c r="L4647">
        <v>7</v>
      </c>
    </row>
    <row r="4648" spans="1:12" x14ac:dyDescent="0.45">
      <c r="A4648" t="str">
        <f t="shared" si="72"/>
        <v>A4647</v>
      </c>
      <c r="B4648" t="s">
        <v>2940</v>
      </c>
      <c r="C4648" t="s">
        <v>3238</v>
      </c>
      <c r="D4648" t="s">
        <v>3258</v>
      </c>
      <c r="E4648" s="2">
        <v>45885</v>
      </c>
      <c r="F4648">
        <v>17</v>
      </c>
      <c r="G4648" t="s">
        <v>3260</v>
      </c>
      <c r="H4648" s="2">
        <v>45887</v>
      </c>
      <c r="I4648" t="s">
        <v>3263</v>
      </c>
      <c r="J4648" t="s">
        <v>3262</v>
      </c>
      <c r="K4648">
        <v>4324</v>
      </c>
      <c r="L4648">
        <v>2</v>
      </c>
    </row>
    <row r="4649" spans="1:12" x14ac:dyDescent="0.45">
      <c r="A4649" t="str">
        <f t="shared" si="72"/>
        <v>A4648</v>
      </c>
      <c r="B4649" t="s">
        <v>228</v>
      </c>
      <c r="C4649" t="s">
        <v>3241</v>
      </c>
      <c r="D4649" t="s">
        <v>3256</v>
      </c>
      <c r="E4649" s="2">
        <v>45983</v>
      </c>
      <c r="F4649">
        <v>22</v>
      </c>
      <c r="G4649" t="s">
        <v>3257</v>
      </c>
      <c r="H4649" s="2">
        <v>45986</v>
      </c>
      <c r="I4649" t="s">
        <v>3263</v>
      </c>
      <c r="J4649" t="s">
        <v>3262</v>
      </c>
      <c r="K4649">
        <v>2516</v>
      </c>
      <c r="L4649">
        <v>3</v>
      </c>
    </row>
    <row r="4650" spans="1:12" x14ac:dyDescent="0.45">
      <c r="A4650" t="str">
        <f t="shared" si="72"/>
        <v>A4649</v>
      </c>
      <c r="B4650" t="s">
        <v>231</v>
      </c>
      <c r="C4650" t="s">
        <v>3238</v>
      </c>
      <c r="D4650" t="s">
        <v>3256</v>
      </c>
      <c r="E4650" s="2">
        <v>45666</v>
      </c>
      <c r="F4650">
        <v>20</v>
      </c>
      <c r="G4650" t="s">
        <v>3257</v>
      </c>
      <c r="H4650" s="2">
        <v>45671</v>
      </c>
      <c r="I4650" t="s">
        <v>3263</v>
      </c>
      <c r="J4650" t="s">
        <v>3262</v>
      </c>
      <c r="K4650">
        <v>3095</v>
      </c>
      <c r="L4650">
        <v>5</v>
      </c>
    </row>
    <row r="4651" spans="1:12" x14ac:dyDescent="0.45">
      <c r="A4651" t="str">
        <f t="shared" si="72"/>
        <v>A4650</v>
      </c>
      <c r="B4651" t="s">
        <v>2682</v>
      </c>
      <c r="C4651" t="s">
        <v>3235</v>
      </c>
      <c r="D4651" t="s">
        <v>3252</v>
      </c>
      <c r="E4651" s="2">
        <v>45913</v>
      </c>
      <c r="F4651">
        <v>12</v>
      </c>
      <c r="G4651" t="s">
        <v>3260</v>
      </c>
      <c r="H4651" s="2">
        <v>45916</v>
      </c>
      <c r="I4651" t="s">
        <v>3263</v>
      </c>
      <c r="J4651" t="s">
        <v>3262</v>
      </c>
      <c r="K4651">
        <v>4972</v>
      </c>
      <c r="L4651">
        <v>3</v>
      </c>
    </row>
    <row r="4652" spans="1:12" x14ac:dyDescent="0.45">
      <c r="A4652" t="str">
        <f t="shared" si="72"/>
        <v>A4651</v>
      </c>
      <c r="B4652" t="s">
        <v>2941</v>
      </c>
      <c r="C4652" t="s">
        <v>3238</v>
      </c>
      <c r="D4652" t="s">
        <v>3256</v>
      </c>
      <c r="E4652" s="2">
        <v>45894</v>
      </c>
      <c r="F4652">
        <v>23</v>
      </c>
      <c r="G4652" t="s">
        <v>3257</v>
      </c>
      <c r="H4652" s="2">
        <v>45898</v>
      </c>
      <c r="I4652" t="s">
        <v>3263</v>
      </c>
      <c r="J4652" t="s">
        <v>3262</v>
      </c>
      <c r="K4652">
        <v>2015</v>
      </c>
      <c r="L4652">
        <v>4</v>
      </c>
    </row>
    <row r="4653" spans="1:12" x14ac:dyDescent="0.45">
      <c r="A4653" t="str">
        <f t="shared" si="72"/>
        <v>A4652</v>
      </c>
      <c r="B4653" t="s">
        <v>2214</v>
      </c>
      <c r="C4653" t="s">
        <v>3238</v>
      </c>
      <c r="D4653" t="s">
        <v>3258</v>
      </c>
      <c r="E4653" s="2">
        <v>45874</v>
      </c>
      <c r="F4653">
        <v>12</v>
      </c>
      <c r="G4653" t="s">
        <v>3260</v>
      </c>
      <c r="H4653" s="2">
        <v>45880</v>
      </c>
      <c r="I4653" t="s">
        <v>3263</v>
      </c>
      <c r="J4653" t="s">
        <v>3262</v>
      </c>
      <c r="K4653">
        <v>2298</v>
      </c>
      <c r="L4653">
        <v>6</v>
      </c>
    </row>
    <row r="4654" spans="1:12" x14ac:dyDescent="0.45">
      <c r="A4654" t="str">
        <f t="shared" si="72"/>
        <v>A4653</v>
      </c>
      <c r="B4654" t="s">
        <v>1563</v>
      </c>
      <c r="C4654" t="s">
        <v>3238</v>
      </c>
      <c r="D4654" t="s">
        <v>3254</v>
      </c>
      <c r="E4654" s="2">
        <v>45823</v>
      </c>
      <c r="F4654">
        <v>8</v>
      </c>
      <c r="G4654" t="s">
        <v>3260</v>
      </c>
      <c r="H4654" s="2">
        <v>45825</v>
      </c>
      <c r="I4654" t="s">
        <v>3263</v>
      </c>
      <c r="J4654" t="s">
        <v>3262</v>
      </c>
      <c r="K4654">
        <v>2633</v>
      </c>
      <c r="L4654">
        <v>2</v>
      </c>
    </row>
    <row r="4655" spans="1:12" x14ac:dyDescent="0.45">
      <c r="A4655" t="str">
        <f t="shared" si="72"/>
        <v>A4654</v>
      </c>
      <c r="B4655" t="s">
        <v>597</v>
      </c>
      <c r="C4655" t="s">
        <v>3235</v>
      </c>
      <c r="D4655" t="s">
        <v>3248</v>
      </c>
      <c r="E4655" s="2">
        <v>45804</v>
      </c>
      <c r="F4655">
        <v>15</v>
      </c>
      <c r="G4655" t="s">
        <v>3260</v>
      </c>
      <c r="H4655" s="2">
        <v>45810</v>
      </c>
      <c r="I4655" t="s">
        <v>3263</v>
      </c>
      <c r="J4655" t="s">
        <v>3261</v>
      </c>
      <c r="K4655">
        <v>10344</v>
      </c>
      <c r="L4655">
        <v>6</v>
      </c>
    </row>
    <row r="4656" spans="1:12" x14ac:dyDescent="0.45">
      <c r="A4656" t="str">
        <f t="shared" si="72"/>
        <v>A4655</v>
      </c>
      <c r="B4656" t="s">
        <v>303</v>
      </c>
      <c r="C4656" t="s">
        <v>3235</v>
      </c>
      <c r="D4656" t="s">
        <v>3254</v>
      </c>
      <c r="E4656" s="2">
        <v>45864</v>
      </c>
      <c r="F4656">
        <v>13</v>
      </c>
      <c r="G4656" t="s">
        <v>3257</v>
      </c>
      <c r="H4656" s="2">
        <v>45867</v>
      </c>
      <c r="I4656" t="s">
        <v>3263</v>
      </c>
      <c r="J4656" t="s">
        <v>3262</v>
      </c>
      <c r="K4656">
        <v>4834</v>
      </c>
      <c r="L4656">
        <v>3</v>
      </c>
    </row>
    <row r="4657" spans="1:12" x14ac:dyDescent="0.45">
      <c r="A4657" t="str">
        <f t="shared" si="72"/>
        <v>A4656</v>
      </c>
      <c r="B4657" t="s">
        <v>618</v>
      </c>
      <c r="C4657" t="s">
        <v>3238</v>
      </c>
      <c r="D4657" t="s">
        <v>3252</v>
      </c>
      <c r="E4657" s="2">
        <v>45760</v>
      </c>
      <c r="F4657">
        <v>9</v>
      </c>
      <c r="G4657" t="s">
        <v>3257</v>
      </c>
      <c r="H4657" s="2">
        <v>45765</v>
      </c>
      <c r="I4657" t="s">
        <v>3263</v>
      </c>
      <c r="J4657" t="s">
        <v>3262</v>
      </c>
      <c r="K4657">
        <v>3258</v>
      </c>
      <c r="L4657">
        <v>5</v>
      </c>
    </row>
    <row r="4658" spans="1:12" x14ac:dyDescent="0.45">
      <c r="A4658" t="str">
        <f t="shared" si="72"/>
        <v>A4657</v>
      </c>
      <c r="B4658" t="s">
        <v>2183</v>
      </c>
      <c r="C4658" t="s">
        <v>3235</v>
      </c>
      <c r="D4658" t="s">
        <v>3258</v>
      </c>
      <c r="E4658" s="2">
        <v>45852</v>
      </c>
      <c r="F4658">
        <v>16</v>
      </c>
      <c r="G4658" t="s">
        <v>3257</v>
      </c>
      <c r="H4658" s="2">
        <v>45857</v>
      </c>
      <c r="I4658" t="s">
        <v>3263</v>
      </c>
      <c r="J4658" t="s">
        <v>3262</v>
      </c>
      <c r="K4658">
        <v>3910</v>
      </c>
      <c r="L4658">
        <v>5</v>
      </c>
    </row>
    <row r="4659" spans="1:12" x14ac:dyDescent="0.45">
      <c r="A4659" t="str">
        <f t="shared" si="72"/>
        <v>A4658</v>
      </c>
      <c r="B4659" t="s">
        <v>1539</v>
      </c>
      <c r="C4659" t="s">
        <v>3235</v>
      </c>
      <c r="D4659" t="s">
        <v>3254</v>
      </c>
      <c r="E4659" s="2">
        <v>45979</v>
      </c>
      <c r="F4659">
        <v>8</v>
      </c>
      <c r="G4659" t="s">
        <v>3260</v>
      </c>
      <c r="H4659" s="2">
        <v>45982</v>
      </c>
      <c r="I4659" t="s">
        <v>3263</v>
      </c>
      <c r="J4659" t="s">
        <v>3262</v>
      </c>
      <c r="K4659">
        <v>3065</v>
      </c>
      <c r="L4659">
        <v>3</v>
      </c>
    </row>
    <row r="4660" spans="1:12" x14ac:dyDescent="0.45">
      <c r="A4660" t="str">
        <f t="shared" si="72"/>
        <v>A4659</v>
      </c>
      <c r="B4660" t="s">
        <v>633</v>
      </c>
      <c r="C4660" t="s">
        <v>3238</v>
      </c>
      <c r="D4660" t="s">
        <v>3258</v>
      </c>
      <c r="E4660" s="2">
        <v>45665</v>
      </c>
      <c r="F4660">
        <v>19</v>
      </c>
      <c r="G4660" t="s">
        <v>3260</v>
      </c>
      <c r="H4660" s="2">
        <v>45671</v>
      </c>
      <c r="I4660" t="s">
        <v>3263</v>
      </c>
      <c r="J4660" t="s">
        <v>3262</v>
      </c>
      <c r="K4660">
        <v>4310</v>
      </c>
      <c r="L4660">
        <v>6</v>
      </c>
    </row>
    <row r="4661" spans="1:12" x14ac:dyDescent="0.45">
      <c r="A4661" t="str">
        <f t="shared" si="72"/>
        <v>A4660</v>
      </c>
      <c r="B4661" t="s">
        <v>2942</v>
      </c>
      <c r="C4661" t="s">
        <v>3238</v>
      </c>
      <c r="D4661" t="s">
        <v>3256</v>
      </c>
      <c r="E4661" s="2">
        <v>45833</v>
      </c>
      <c r="F4661">
        <v>22</v>
      </c>
      <c r="G4661" t="s">
        <v>3257</v>
      </c>
      <c r="H4661" s="2">
        <v>45836</v>
      </c>
      <c r="I4661" t="s">
        <v>3263</v>
      </c>
      <c r="J4661" t="s">
        <v>3261</v>
      </c>
      <c r="K4661">
        <v>11052</v>
      </c>
      <c r="L4661">
        <v>3</v>
      </c>
    </row>
    <row r="4662" spans="1:12" x14ac:dyDescent="0.45">
      <c r="A4662" t="str">
        <f t="shared" si="72"/>
        <v>A4661</v>
      </c>
      <c r="B4662" t="s">
        <v>1359</v>
      </c>
      <c r="C4662" t="s">
        <v>3235</v>
      </c>
      <c r="D4662" t="s">
        <v>3256</v>
      </c>
      <c r="E4662" s="2">
        <v>45766</v>
      </c>
      <c r="F4662">
        <v>22</v>
      </c>
      <c r="G4662" t="s">
        <v>3257</v>
      </c>
      <c r="H4662" s="2">
        <v>45769</v>
      </c>
      <c r="I4662" t="s">
        <v>3263</v>
      </c>
      <c r="J4662" t="s">
        <v>3262</v>
      </c>
      <c r="K4662">
        <v>4006</v>
      </c>
      <c r="L4662">
        <v>3</v>
      </c>
    </row>
    <row r="4663" spans="1:12" x14ac:dyDescent="0.45">
      <c r="A4663" t="str">
        <f t="shared" si="72"/>
        <v>A4662</v>
      </c>
      <c r="B4663" t="s">
        <v>2943</v>
      </c>
      <c r="C4663" t="s">
        <v>3238</v>
      </c>
      <c r="D4663" t="s">
        <v>3248</v>
      </c>
      <c r="E4663" s="2">
        <v>46006</v>
      </c>
      <c r="F4663">
        <v>14</v>
      </c>
      <c r="G4663" t="s">
        <v>3260</v>
      </c>
      <c r="H4663" s="2">
        <v>46009</v>
      </c>
      <c r="I4663" t="s">
        <v>3263</v>
      </c>
      <c r="J4663" t="s">
        <v>3262</v>
      </c>
      <c r="K4663">
        <v>4251</v>
      </c>
      <c r="L4663">
        <v>3</v>
      </c>
    </row>
    <row r="4664" spans="1:12" x14ac:dyDescent="0.45">
      <c r="A4664" t="str">
        <f t="shared" si="72"/>
        <v>A4663</v>
      </c>
      <c r="B4664" t="s">
        <v>2944</v>
      </c>
      <c r="C4664" t="s">
        <v>3235</v>
      </c>
      <c r="D4664" t="s">
        <v>3258</v>
      </c>
      <c r="E4664" s="2">
        <v>45836</v>
      </c>
      <c r="F4664">
        <v>15</v>
      </c>
      <c r="G4664" t="s">
        <v>3260</v>
      </c>
      <c r="H4664" s="2">
        <v>45842</v>
      </c>
      <c r="I4664" t="s">
        <v>3263</v>
      </c>
      <c r="J4664" t="s">
        <v>3262</v>
      </c>
      <c r="K4664">
        <v>2441</v>
      </c>
      <c r="L4664">
        <v>6</v>
      </c>
    </row>
    <row r="4665" spans="1:12" x14ac:dyDescent="0.45">
      <c r="A4665" t="str">
        <f t="shared" si="72"/>
        <v>A4664</v>
      </c>
      <c r="B4665" t="s">
        <v>2945</v>
      </c>
      <c r="C4665" t="s">
        <v>3238</v>
      </c>
      <c r="D4665" t="s">
        <v>3248</v>
      </c>
      <c r="E4665" s="2">
        <v>45777</v>
      </c>
      <c r="F4665">
        <v>13</v>
      </c>
      <c r="G4665" t="s">
        <v>3260</v>
      </c>
      <c r="H4665" s="2">
        <v>45782</v>
      </c>
      <c r="I4665" t="s">
        <v>3263</v>
      </c>
      <c r="J4665" t="s">
        <v>3261</v>
      </c>
      <c r="K4665">
        <v>13541</v>
      </c>
      <c r="L4665">
        <v>5</v>
      </c>
    </row>
    <row r="4666" spans="1:12" x14ac:dyDescent="0.45">
      <c r="A4666" t="str">
        <f t="shared" si="72"/>
        <v>A4665</v>
      </c>
      <c r="B4666" t="s">
        <v>2946</v>
      </c>
      <c r="C4666" t="s">
        <v>3238</v>
      </c>
      <c r="D4666" t="s">
        <v>3252</v>
      </c>
      <c r="E4666" s="2">
        <v>45815</v>
      </c>
      <c r="F4666">
        <v>11</v>
      </c>
      <c r="G4666" t="s">
        <v>3260</v>
      </c>
      <c r="H4666" s="2">
        <v>45821</v>
      </c>
      <c r="I4666" t="s">
        <v>3263</v>
      </c>
      <c r="J4666" t="s">
        <v>3262</v>
      </c>
      <c r="K4666">
        <v>2350</v>
      </c>
      <c r="L4666">
        <v>6</v>
      </c>
    </row>
    <row r="4667" spans="1:12" x14ac:dyDescent="0.45">
      <c r="A4667" t="str">
        <f t="shared" si="72"/>
        <v>A4666</v>
      </c>
      <c r="B4667" t="s">
        <v>1091</v>
      </c>
      <c r="C4667" t="s">
        <v>3238</v>
      </c>
      <c r="D4667" t="s">
        <v>3252</v>
      </c>
      <c r="E4667" s="2">
        <v>45804</v>
      </c>
      <c r="F4667">
        <v>19</v>
      </c>
      <c r="G4667" t="s">
        <v>3260</v>
      </c>
      <c r="H4667" s="2">
        <v>45809</v>
      </c>
      <c r="I4667" t="s">
        <v>3263</v>
      </c>
      <c r="J4667" t="s">
        <v>3262</v>
      </c>
      <c r="K4667">
        <v>2736</v>
      </c>
      <c r="L4667">
        <v>5</v>
      </c>
    </row>
    <row r="4668" spans="1:12" x14ac:dyDescent="0.45">
      <c r="A4668" t="str">
        <f t="shared" si="72"/>
        <v>A4667</v>
      </c>
      <c r="B4668" t="s">
        <v>1209</v>
      </c>
      <c r="C4668" t="s">
        <v>3235</v>
      </c>
      <c r="D4668" t="s">
        <v>3258</v>
      </c>
      <c r="E4668" s="2">
        <v>45819</v>
      </c>
      <c r="F4668">
        <v>14</v>
      </c>
      <c r="G4668" t="s">
        <v>3260</v>
      </c>
      <c r="H4668" s="2">
        <v>45823</v>
      </c>
      <c r="I4668" t="s">
        <v>3263</v>
      </c>
      <c r="J4668" t="s">
        <v>3262</v>
      </c>
      <c r="K4668">
        <v>2527</v>
      </c>
      <c r="L4668">
        <v>4</v>
      </c>
    </row>
    <row r="4669" spans="1:12" x14ac:dyDescent="0.45">
      <c r="A4669" t="str">
        <f t="shared" si="72"/>
        <v>A4668</v>
      </c>
      <c r="B4669" t="s">
        <v>455</v>
      </c>
      <c r="C4669" t="s">
        <v>3238</v>
      </c>
      <c r="D4669" t="s">
        <v>3248</v>
      </c>
      <c r="E4669" s="2">
        <v>45739</v>
      </c>
      <c r="F4669">
        <v>18</v>
      </c>
      <c r="G4669" t="s">
        <v>3260</v>
      </c>
      <c r="H4669" s="2">
        <v>45742</v>
      </c>
      <c r="I4669" t="s">
        <v>3263</v>
      </c>
      <c r="J4669" t="s">
        <v>3262</v>
      </c>
      <c r="K4669">
        <v>4627</v>
      </c>
      <c r="L4669">
        <v>3</v>
      </c>
    </row>
    <row r="4670" spans="1:12" x14ac:dyDescent="0.45">
      <c r="A4670" t="str">
        <f t="shared" si="72"/>
        <v>A4669</v>
      </c>
      <c r="B4670" t="s">
        <v>2947</v>
      </c>
      <c r="C4670" t="s">
        <v>3238</v>
      </c>
      <c r="D4670" t="s">
        <v>3256</v>
      </c>
      <c r="E4670" s="2">
        <v>45871</v>
      </c>
      <c r="F4670">
        <v>21</v>
      </c>
      <c r="G4670" t="s">
        <v>3257</v>
      </c>
      <c r="H4670" s="2">
        <v>45873</v>
      </c>
      <c r="I4670" t="s">
        <v>3263</v>
      </c>
      <c r="J4670" t="s">
        <v>3262</v>
      </c>
      <c r="K4670">
        <v>4118</v>
      </c>
      <c r="L4670">
        <v>2</v>
      </c>
    </row>
    <row r="4671" spans="1:12" x14ac:dyDescent="0.45">
      <c r="A4671" t="str">
        <f t="shared" si="72"/>
        <v>A4670</v>
      </c>
      <c r="B4671" t="s">
        <v>674</v>
      </c>
      <c r="C4671" t="s">
        <v>3235</v>
      </c>
      <c r="D4671" t="s">
        <v>3256</v>
      </c>
      <c r="E4671" s="2">
        <v>45993</v>
      </c>
      <c r="F4671">
        <v>23</v>
      </c>
      <c r="G4671" t="s">
        <v>3257</v>
      </c>
      <c r="H4671" s="2">
        <v>45995</v>
      </c>
      <c r="I4671" t="s">
        <v>3263</v>
      </c>
      <c r="J4671" t="s">
        <v>3262</v>
      </c>
      <c r="K4671">
        <v>4199</v>
      </c>
      <c r="L4671">
        <v>2</v>
      </c>
    </row>
    <row r="4672" spans="1:12" x14ac:dyDescent="0.45">
      <c r="A4672" t="str">
        <f t="shared" si="72"/>
        <v>A4671</v>
      </c>
      <c r="B4672" t="s">
        <v>2948</v>
      </c>
      <c r="C4672" t="s">
        <v>3238</v>
      </c>
      <c r="D4672" t="s">
        <v>3258</v>
      </c>
      <c r="E4672" s="2">
        <v>45960</v>
      </c>
      <c r="F4672">
        <v>11</v>
      </c>
      <c r="G4672" t="s">
        <v>3257</v>
      </c>
      <c r="H4672" s="2">
        <v>45962</v>
      </c>
      <c r="I4672" t="s">
        <v>3263</v>
      </c>
      <c r="J4672" t="s">
        <v>3262</v>
      </c>
      <c r="K4672">
        <v>2623</v>
      </c>
      <c r="L4672">
        <v>2</v>
      </c>
    </row>
    <row r="4673" spans="1:12" x14ac:dyDescent="0.45">
      <c r="A4673" t="str">
        <f t="shared" si="72"/>
        <v>A4672</v>
      </c>
      <c r="B4673" t="s">
        <v>2949</v>
      </c>
      <c r="C4673" t="s">
        <v>3241</v>
      </c>
      <c r="D4673" t="s">
        <v>3252</v>
      </c>
      <c r="E4673" s="2">
        <v>45773</v>
      </c>
      <c r="F4673">
        <v>18</v>
      </c>
      <c r="G4673" t="s">
        <v>3260</v>
      </c>
      <c r="H4673" s="2">
        <v>45776</v>
      </c>
      <c r="I4673" t="s">
        <v>3263</v>
      </c>
      <c r="J4673" t="s">
        <v>3262</v>
      </c>
      <c r="K4673">
        <v>3190</v>
      </c>
      <c r="L4673">
        <v>3</v>
      </c>
    </row>
    <row r="4674" spans="1:12" x14ac:dyDescent="0.45">
      <c r="A4674" t="str">
        <f t="shared" si="72"/>
        <v>A4673</v>
      </c>
      <c r="B4674" t="s">
        <v>2565</v>
      </c>
      <c r="C4674" t="s">
        <v>3235</v>
      </c>
      <c r="D4674" t="s">
        <v>3252</v>
      </c>
      <c r="E4674" s="2">
        <v>45991</v>
      </c>
      <c r="F4674">
        <v>20</v>
      </c>
      <c r="G4674" t="s">
        <v>3260</v>
      </c>
      <c r="H4674" s="2">
        <v>45996</v>
      </c>
      <c r="I4674" t="s">
        <v>3263</v>
      </c>
      <c r="J4674" t="s">
        <v>3262</v>
      </c>
      <c r="K4674">
        <v>4949</v>
      </c>
      <c r="L4674">
        <v>5</v>
      </c>
    </row>
    <row r="4675" spans="1:12" x14ac:dyDescent="0.45">
      <c r="A4675" t="str">
        <f t="shared" ref="A4675:A4738" si="73">"A"&amp;TEXT(ROW()-1,"0000")</f>
        <v>A4674</v>
      </c>
      <c r="B4675" t="s">
        <v>623</v>
      </c>
      <c r="C4675" t="s">
        <v>3238</v>
      </c>
      <c r="D4675" t="s">
        <v>3256</v>
      </c>
      <c r="E4675" s="2">
        <v>46017</v>
      </c>
      <c r="F4675">
        <v>18</v>
      </c>
      <c r="G4675" t="s">
        <v>3257</v>
      </c>
      <c r="H4675" s="2">
        <v>46020</v>
      </c>
      <c r="I4675" t="s">
        <v>3263</v>
      </c>
      <c r="J4675" t="s">
        <v>3262</v>
      </c>
      <c r="K4675">
        <v>3301</v>
      </c>
      <c r="L4675">
        <v>3</v>
      </c>
    </row>
    <row r="4676" spans="1:12" x14ac:dyDescent="0.45">
      <c r="A4676" t="str">
        <f t="shared" si="73"/>
        <v>A4675</v>
      </c>
      <c r="B4676" t="s">
        <v>1169</v>
      </c>
      <c r="C4676" t="s">
        <v>3235</v>
      </c>
      <c r="D4676" t="s">
        <v>3256</v>
      </c>
      <c r="E4676" s="2">
        <v>45851</v>
      </c>
      <c r="F4676">
        <v>21</v>
      </c>
      <c r="G4676" t="s">
        <v>3257</v>
      </c>
      <c r="H4676" s="2">
        <v>45853</v>
      </c>
      <c r="I4676" t="s">
        <v>3264</v>
      </c>
      <c r="J4676" t="s">
        <v>3261</v>
      </c>
      <c r="K4676">
        <v>12229</v>
      </c>
      <c r="L4676">
        <v>2</v>
      </c>
    </row>
    <row r="4677" spans="1:12" x14ac:dyDescent="0.45">
      <c r="A4677" t="str">
        <f t="shared" si="73"/>
        <v>A4676</v>
      </c>
      <c r="B4677" t="s">
        <v>2950</v>
      </c>
      <c r="C4677" t="s">
        <v>3241</v>
      </c>
      <c r="D4677" t="s">
        <v>3256</v>
      </c>
      <c r="E4677" s="2">
        <v>45734</v>
      </c>
      <c r="F4677">
        <v>21</v>
      </c>
      <c r="G4677" t="s">
        <v>3257</v>
      </c>
      <c r="H4677" s="2">
        <v>45738</v>
      </c>
      <c r="I4677" t="s">
        <v>3263</v>
      </c>
      <c r="J4677" t="s">
        <v>3261</v>
      </c>
      <c r="K4677">
        <v>9583</v>
      </c>
      <c r="L4677">
        <v>4</v>
      </c>
    </row>
    <row r="4678" spans="1:12" x14ac:dyDescent="0.45">
      <c r="A4678" t="str">
        <f t="shared" si="73"/>
        <v>A4677</v>
      </c>
      <c r="B4678" t="s">
        <v>2951</v>
      </c>
      <c r="C4678" t="s">
        <v>3235</v>
      </c>
      <c r="D4678" t="s">
        <v>3250</v>
      </c>
      <c r="E4678" s="2">
        <v>45788</v>
      </c>
      <c r="F4678">
        <v>9</v>
      </c>
      <c r="G4678" t="s">
        <v>3260</v>
      </c>
      <c r="H4678" s="2">
        <v>45796</v>
      </c>
      <c r="I4678" t="s">
        <v>3263</v>
      </c>
      <c r="J4678" t="s">
        <v>3262</v>
      </c>
      <c r="K4678">
        <v>3641</v>
      </c>
      <c r="L4678">
        <v>8</v>
      </c>
    </row>
    <row r="4679" spans="1:12" x14ac:dyDescent="0.45">
      <c r="A4679" t="str">
        <f t="shared" si="73"/>
        <v>A4678</v>
      </c>
      <c r="B4679" t="s">
        <v>2952</v>
      </c>
      <c r="C4679" t="s">
        <v>3235</v>
      </c>
      <c r="D4679" t="s">
        <v>3258</v>
      </c>
      <c r="E4679" s="2">
        <v>46018</v>
      </c>
      <c r="F4679">
        <v>18</v>
      </c>
      <c r="G4679" t="s">
        <v>3260</v>
      </c>
      <c r="H4679" s="2">
        <v>46024</v>
      </c>
      <c r="I4679" t="s">
        <v>3263</v>
      </c>
      <c r="J4679" t="s">
        <v>3262</v>
      </c>
      <c r="K4679">
        <v>3803</v>
      </c>
      <c r="L4679">
        <v>6</v>
      </c>
    </row>
    <row r="4680" spans="1:12" x14ac:dyDescent="0.45">
      <c r="A4680" t="str">
        <f t="shared" si="73"/>
        <v>A4679</v>
      </c>
      <c r="B4680" t="s">
        <v>723</v>
      </c>
      <c r="C4680" t="s">
        <v>3238</v>
      </c>
      <c r="D4680" t="s">
        <v>3248</v>
      </c>
      <c r="E4680" s="2">
        <v>45996</v>
      </c>
      <c r="F4680">
        <v>8</v>
      </c>
      <c r="G4680" t="s">
        <v>3260</v>
      </c>
      <c r="H4680" s="2">
        <v>46002</v>
      </c>
      <c r="I4680" t="s">
        <v>3263</v>
      </c>
      <c r="J4680" t="s">
        <v>3261</v>
      </c>
      <c r="K4680">
        <v>13991</v>
      </c>
      <c r="L4680">
        <v>6</v>
      </c>
    </row>
    <row r="4681" spans="1:12" x14ac:dyDescent="0.45">
      <c r="A4681" t="str">
        <f t="shared" si="73"/>
        <v>A4680</v>
      </c>
      <c r="B4681" t="s">
        <v>2953</v>
      </c>
      <c r="C4681" t="s">
        <v>3238</v>
      </c>
      <c r="D4681" t="s">
        <v>3256</v>
      </c>
      <c r="E4681" s="2">
        <v>45895</v>
      </c>
      <c r="F4681">
        <v>20</v>
      </c>
      <c r="G4681" t="s">
        <v>3257</v>
      </c>
      <c r="H4681" s="2">
        <v>45897</v>
      </c>
      <c r="I4681" t="s">
        <v>3264</v>
      </c>
      <c r="J4681" t="s">
        <v>3261</v>
      </c>
      <c r="K4681">
        <v>8065</v>
      </c>
      <c r="L4681">
        <v>2</v>
      </c>
    </row>
    <row r="4682" spans="1:12" x14ac:dyDescent="0.45">
      <c r="A4682" t="str">
        <f t="shared" si="73"/>
        <v>A4681</v>
      </c>
      <c r="B4682" t="s">
        <v>2954</v>
      </c>
      <c r="C4682" t="s">
        <v>3241</v>
      </c>
      <c r="D4682" t="s">
        <v>3258</v>
      </c>
      <c r="E4682" s="2">
        <v>45905</v>
      </c>
      <c r="F4682">
        <v>8</v>
      </c>
      <c r="G4682" t="s">
        <v>3260</v>
      </c>
      <c r="H4682" s="2">
        <v>45910</v>
      </c>
      <c r="I4682" t="s">
        <v>3263</v>
      </c>
      <c r="J4682" t="s">
        <v>3262</v>
      </c>
      <c r="K4682">
        <v>3727</v>
      </c>
      <c r="L4682">
        <v>5</v>
      </c>
    </row>
    <row r="4683" spans="1:12" x14ac:dyDescent="0.45">
      <c r="A4683" t="str">
        <f t="shared" si="73"/>
        <v>A4682</v>
      </c>
      <c r="B4683" t="s">
        <v>2087</v>
      </c>
      <c r="C4683" t="s">
        <v>3241</v>
      </c>
      <c r="D4683" t="s">
        <v>3248</v>
      </c>
      <c r="E4683" s="2">
        <v>45828</v>
      </c>
      <c r="F4683">
        <v>20</v>
      </c>
      <c r="G4683" t="s">
        <v>3257</v>
      </c>
      <c r="H4683" s="2">
        <v>45834</v>
      </c>
      <c r="I4683" t="s">
        <v>3263</v>
      </c>
      <c r="J4683" t="s">
        <v>3261</v>
      </c>
      <c r="K4683">
        <v>11334</v>
      </c>
      <c r="L4683">
        <v>6</v>
      </c>
    </row>
    <row r="4684" spans="1:12" x14ac:dyDescent="0.45">
      <c r="A4684" t="str">
        <f t="shared" si="73"/>
        <v>A4683</v>
      </c>
      <c r="B4684" t="s">
        <v>723</v>
      </c>
      <c r="C4684" t="s">
        <v>3241</v>
      </c>
      <c r="D4684" t="s">
        <v>3258</v>
      </c>
      <c r="E4684" s="2">
        <v>45672</v>
      </c>
      <c r="F4684">
        <v>15</v>
      </c>
      <c r="G4684" t="s">
        <v>3260</v>
      </c>
      <c r="H4684" s="2">
        <v>45678</v>
      </c>
      <c r="I4684" t="s">
        <v>3263</v>
      </c>
      <c r="J4684" t="s">
        <v>3262</v>
      </c>
      <c r="K4684">
        <v>3608</v>
      </c>
      <c r="L4684">
        <v>6</v>
      </c>
    </row>
    <row r="4685" spans="1:12" x14ac:dyDescent="0.45">
      <c r="A4685" t="str">
        <f t="shared" si="73"/>
        <v>A4684</v>
      </c>
      <c r="B4685" t="s">
        <v>2041</v>
      </c>
      <c r="C4685" t="s">
        <v>3238</v>
      </c>
      <c r="D4685" t="s">
        <v>3256</v>
      </c>
      <c r="E4685" s="2">
        <v>45778</v>
      </c>
      <c r="F4685">
        <v>18</v>
      </c>
      <c r="G4685" t="s">
        <v>3257</v>
      </c>
      <c r="H4685" s="2">
        <v>45782</v>
      </c>
      <c r="I4685" t="s">
        <v>3263</v>
      </c>
      <c r="J4685" t="s">
        <v>3262</v>
      </c>
      <c r="K4685">
        <v>4587</v>
      </c>
      <c r="L4685">
        <v>4</v>
      </c>
    </row>
    <row r="4686" spans="1:12" x14ac:dyDescent="0.45">
      <c r="A4686" t="str">
        <f t="shared" si="73"/>
        <v>A4685</v>
      </c>
      <c r="B4686" t="s">
        <v>2955</v>
      </c>
      <c r="C4686" t="s">
        <v>3238</v>
      </c>
      <c r="D4686" t="s">
        <v>3248</v>
      </c>
      <c r="E4686" s="2">
        <v>45665</v>
      </c>
      <c r="F4686">
        <v>14</v>
      </c>
      <c r="G4686" t="s">
        <v>3260</v>
      </c>
      <c r="H4686" s="2">
        <v>45671</v>
      </c>
      <c r="I4686" t="s">
        <v>3263</v>
      </c>
      <c r="J4686" t="s">
        <v>3262</v>
      </c>
      <c r="K4686">
        <v>4817</v>
      </c>
      <c r="L4686">
        <v>6</v>
      </c>
    </row>
    <row r="4687" spans="1:12" x14ac:dyDescent="0.45">
      <c r="A4687" t="str">
        <f t="shared" si="73"/>
        <v>A4686</v>
      </c>
      <c r="B4687" t="s">
        <v>2416</v>
      </c>
      <c r="C4687" t="s">
        <v>3235</v>
      </c>
      <c r="D4687" t="s">
        <v>3254</v>
      </c>
      <c r="E4687" s="2">
        <v>45920</v>
      </c>
      <c r="F4687">
        <v>20</v>
      </c>
      <c r="G4687" t="s">
        <v>3260</v>
      </c>
      <c r="H4687" s="2">
        <v>45923</v>
      </c>
      <c r="I4687" t="s">
        <v>3263</v>
      </c>
      <c r="J4687" t="s">
        <v>3262</v>
      </c>
      <c r="K4687">
        <v>2575</v>
      </c>
      <c r="L4687">
        <v>3</v>
      </c>
    </row>
    <row r="4688" spans="1:12" x14ac:dyDescent="0.45">
      <c r="A4688" t="str">
        <f t="shared" si="73"/>
        <v>A4687</v>
      </c>
      <c r="B4688" t="s">
        <v>1966</v>
      </c>
      <c r="C4688" t="s">
        <v>3238</v>
      </c>
      <c r="D4688" t="s">
        <v>3248</v>
      </c>
      <c r="E4688" s="2">
        <v>45936</v>
      </c>
      <c r="F4688">
        <v>8</v>
      </c>
      <c r="G4688" t="s">
        <v>3260</v>
      </c>
      <c r="H4688" s="2">
        <v>45942</v>
      </c>
      <c r="I4688" t="s">
        <v>3263</v>
      </c>
      <c r="J4688" t="s">
        <v>3262</v>
      </c>
      <c r="K4688">
        <v>4203</v>
      </c>
      <c r="L4688">
        <v>6</v>
      </c>
    </row>
    <row r="4689" spans="1:12" x14ac:dyDescent="0.45">
      <c r="A4689" t="str">
        <f t="shared" si="73"/>
        <v>A4688</v>
      </c>
      <c r="B4689" t="s">
        <v>79</v>
      </c>
      <c r="C4689" t="s">
        <v>3238</v>
      </c>
      <c r="D4689" t="s">
        <v>3248</v>
      </c>
      <c r="E4689" s="2">
        <v>45712</v>
      </c>
      <c r="F4689">
        <v>13</v>
      </c>
      <c r="G4689" t="s">
        <v>3260</v>
      </c>
      <c r="H4689" s="2">
        <v>45717</v>
      </c>
      <c r="I4689" t="s">
        <v>3263</v>
      </c>
      <c r="J4689" t="s">
        <v>3262</v>
      </c>
      <c r="K4689">
        <v>4373</v>
      </c>
      <c r="L4689">
        <v>5</v>
      </c>
    </row>
    <row r="4690" spans="1:12" x14ac:dyDescent="0.45">
      <c r="A4690" t="str">
        <f t="shared" si="73"/>
        <v>A4689</v>
      </c>
      <c r="B4690" t="s">
        <v>2956</v>
      </c>
      <c r="C4690" t="s">
        <v>3235</v>
      </c>
      <c r="D4690" t="s">
        <v>3252</v>
      </c>
      <c r="E4690" s="2">
        <v>45890</v>
      </c>
      <c r="F4690">
        <v>17</v>
      </c>
      <c r="G4690" t="s">
        <v>3260</v>
      </c>
      <c r="H4690" s="2">
        <v>45894</v>
      </c>
      <c r="I4690" t="s">
        <v>3263</v>
      </c>
      <c r="J4690" t="s">
        <v>3262</v>
      </c>
      <c r="K4690">
        <v>3664</v>
      </c>
      <c r="L4690">
        <v>4</v>
      </c>
    </row>
    <row r="4691" spans="1:12" x14ac:dyDescent="0.45">
      <c r="A4691" t="str">
        <f t="shared" si="73"/>
        <v>A4690</v>
      </c>
      <c r="B4691" t="s">
        <v>2046</v>
      </c>
      <c r="C4691" t="s">
        <v>3238</v>
      </c>
      <c r="D4691" t="s">
        <v>3258</v>
      </c>
      <c r="E4691" s="2">
        <v>45928</v>
      </c>
      <c r="F4691">
        <v>14</v>
      </c>
      <c r="G4691" t="s">
        <v>3257</v>
      </c>
      <c r="H4691" s="2">
        <v>45931</v>
      </c>
      <c r="I4691" t="s">
        <v>3263</v>
      </c>
      <c r="J4691" t="s">
        <v>3262</v>
      </c>
      <c r="K4691">
        <v>2676</v>
      </c>
      <c r="L4691">
        <v>3</v>
      </c>
    </row>
    <row r="4692" spans="1:12" x14ac:dyDescent="0.45">
      <c r="A4692" t="str">
        <f t="shared" si="73"/>
        <v>A4691</v>
      </c>
      <c r="B4692" t="s">
        <v>2179</v>
      </c>
      <c r="C4692" t="s">
        <v>3238</v>
      </c>
      <c r="D4692" t="s">
        <v>3256</v>
      </c>
      <c r="E4692" s="2">
        <v>45906</v>
      </c>
      <c r="F4692">
        <v>19</v>
      </c>
      <c r="G4692" t="s">
        <v>3257</v>
      </c>
      <c r="H4692" s="2">
        <v>45910</v>
      </c>
      <c r="I4692" t="s">
        <v>3263</v>
      </c>
      <c r="J4692" t="s">
        <v>3262</v>
      </c>
      <c r="K4692">
        <v>2088</v>
      </c>
      <c r="L4692">
        <v>4</v>
      </c>
    </row>
    <row r="4693" spans="1:12" x14ac:dyDescent="0.45">
      <c r="A4693" t="str">
        <f t="shared" si="73"/>
        <v>A4692</v>
      </c>
      <c r="B4693" t="s">
        <v>1576</v>
      </c>
      <c r="C4693" t="s">
        <v>3235</v>
      </c>
      <c r="D4693" t="s">
        <v>3258</v>
      </c>
      <c r="E4693" s="2">
        <v>45855</v>
      </c>
      <c r="F4693">
        <v>20</v>
      </c>
      <c r="G4693" t="s">
        <v>3260</v>
      </c>
      <c r="H4693" s="2">
        <v>45857</v>
      </c>
      <c r="I4693" t="s">
        <v>3263</v>
      </c>
      <c r="J4693" t="s">
        <v>3262</v>
      </c>
      <c r="K4693">
        <v>4250</v>
      </c>
      <c r="L4693">
        <v>2</v>
      </c>
    </row>
    <row r="4694" spans="1:12" x14ac:dyDescent="0.45">
      <c r="A4694" t="str">
        <f t="shared" si="73"/>
        <v>A4693</v>
      </c>
      <c r="B4694" t="s">
        <v>298</v>
      </c>
      <c r="C4694" t="s">
        <v>3235</v>
      </c>
      <c r="D4694" t="s">
        <v>3258</v>
      </c>
      <c r="E4694" s="2">
        <v>45787</v>
      </c>
      <c r="F4694">
        <v>14</v>
      </c>
      <c r="G4694" t="s">
        <v>3260</v>
      </c>
      <c r="H4694" s="2">
        <v>45791</v>
      </c>
      <c r="I4694" t="s">
        <v>3263</v>
      </c>
      <c r="J4694" t="s">
        <v>3262</v>
      </c>
      <c r="K4694">
        <v>2464</v>
      </c>
      <c r="L4694">
        <v>4</v>
      </c>
    </row>
    <row r="4695" spans="1:12" x14ac:dyDescent="0.45">
      <c r="A4695" t="str">
        <f t="shared" si="73"/>
        <v>A4694</v>
      </c>
      <c r="B4695" t="s">
        <v>302</v>
      </c>
      <c r="C4695" t="s">
        <v>3241</v>
      </c>
      <c r="D4695" t="s">
        <v>3256</v>
      </c>
      <c r="E4695" s="2">
        <v>45793</v>
      </c>
      <c r="F4695">
        <v>22</v>
      </c>
      <c r="G4695" t="s">
        <v>3257</v>
      </c>
      <c r="H4695" s="2">
        <v>45795</v>
      </c>
      <c r="I4695" t="s">
        <v>3263</v>
      </c>
      <c r="J4695" t="s">
        <v>3262</v>
      </c>
      <c r="K4695">
        <v>3661</v>
      </c>
      <c r="L4695">
        <v>2</v>
      </c>
    </row>
    <row r="4696" spans="1:12" x14ac:dyDescent="0.45">
      <c r="A4696" t="str">
        <f t="shared" si="73"/>
        <v>A4695</v>
      </c>
      <c r="B4696" t="s">
        <v>2957</v>
      </c>
      <c r="C4696" t="s">
        <v>3241</v>
      </c>
      <c r="D4696" t="s">
        <v>3250</v>
      </c>
      <c r="E4696" s="2">
        <v>45751</v>
      </c>
      <c r="F4696">
        <v>9</v>
      </c>
      <c r="G4696" t="s">
        <v>3260</v>
      </c>
      <c r="H4696" s="2">
        <v>45760</v>
      </c>
      <c r="I4696" t="s">
        <v>3263</v>
      </c>
      <c r="J4696" t="s">
        <v>3262</v>
      </c>
      <c r="K4696">
        <v>4519</v>
      </c>
      <c r="L4696">
        <v>9</v>
      </c>
    </row>
    <row r="4697" spans="1:12" x14ac:dyDescent="0.45">
      <c r="A4697" t="str">
        <f t="shared" si="73"/>
        <v>A4696</v>
      </c>
      <c r="B4697" t="s">
        <v>2958</v>
      </c>
      <c r="C4697" t="s">
        <v>3235</v>
      </c>
      <c r="D4697" t="s">
        <v>3258</v>
      </c>
      <c r="E4697" s="2">
        <v>45992</v>
      </c>
      <c r="F4697">
        <v>17</v>
      </c>
      <c r="G4697" t="s">
        <v>3260</v>
      </c>
      <c r="H4697" s="2">
        <v>45997</v>
      </c>
      <c r="I4697" t="s">
        <v>3263</v>
      </c>
      <c r="J4697" t="s">
        <v>3262</v>
      </c>
      <c r="K4697">
        <v>3066</v>
      </c>
      <c r="L4697">
        <v>5</v>
      </c>
    </row>
    <row r="4698" spans="1:12" x14ac:dyDescent="0.45">
      <c r="A4698" t="str">
        <f t="shared" si="73"/>
        <v>A4697</v>
      </c>
      <c r="B4698" t="s">
        <v>2959</v>
      </c>
      <c r="C4698" t="s">
        <v>3238</v>
      </c>
      <c r="D4698" t="s">
        <v>3248</v>
      </c>
      <c r="E4698" s="2">
        <v>45961</v>
      </c>
      <c r="F4698">
        <v>16</v>
      </c>
      <c r="G4698" t="s">
        <v>3260</v>
      </c>
      <c r="H4698" s="2">
        <v>45964</v>
      </c>
      <c r="I4698" t="s">
        <v>3263</v>
      </c>
      <c r="J4698" t="s">
        <v>3261</v>
      </c>
      <c r="K4698">
        <v>10510</v>
      </c>
      <c r="L4698">
        <v>3</v>
      </c>
    </row>
    <row r="4699" spans="1:12" x14ac:dyDescent="0.45">
      <c r="A4699" t="str">
        <f t="shared" si="73"/>
        <v>A4698</v>
      </c>
      <c r="B4699" t="s">
        <v>780</v>
      </c>
      <c r="C4699" t="s">
        <v>3238</v>
      </c>
      <c r="D4699" t="s">
        <v>3248</v>
      </c>
      <c r="E4699" s="2">
        <v>45725</v>
      </c>
      <c r="F4699">
        <v>12</v>
      </c>
      <c r="G4699" t="s">
        <v>3257</v>
      </c>
      <c r="H4699" s="2">
        <v>45732</v>
      </c>
      <c r="I4699" t="s">
        <v>3263</v>
      </c>
      <c r="J4699" t="s">
        <v>3262</v>
      </c>
      <c r="K4699">
        <v>3945</v>
      </c>
      <c r="L4699">
        <v>7</v>
      </c>
    </row>
    <row r="4700" spans="1:12" x14ac:dyDescent="0.45">
      <c r="A4700" t="str">
        <f t="shared" si="73"/>
        <v>A4699</v>
      </c>
      <c r="B4700" t="s">
        <v>1859</v>
      </c>
      <c r="C4700" t="s">
        <v>3238</v>
      </c>
      <c r="D4700" t="s">
        <v>3258</v>
      </c>
      <c r="E4700" s="2">
        <v>45850</v>
      </c>
      <c r="F4700">
        <v>14</v>
      </c>
      <c r="G4700" t="s">
        <v>3260</v>
      </c>
      <c r="H4700" s="2">
        <v>45854</v>
      </c>
      <c r="I4700" t="s">
        <v>3263</v>
      </c>
      <c r="J4700" t="s">
        <v>3262</v>
      </c>
      <c r="K4700">
        <v>2797</v>
      </c>
      <c r="L4700">
        <v>4</v>
      </c>
    </row>
    <row r="4701" spans="1:12" x14ac:dyDescent="0.45">
      <c r="A4701" t="str">
        <f t="shared" si="73"/>
        <v>A4700</v>
      </c>
      <c r="B4701" t="s">
        <v>2295</v>
      </c>
      <c r="C4701" t="s">
        <v>3238</v>
      </c>
      <c r="D4701" t="s">
        <v>3250</v>
      </c>
      <c r="E4701" s="2">
        <v>45929</v>
      </c>
      <c r="F4701">
        <v>9</v>
      </c>
      <c r="G4701" t="s">
        <v>3257</v>
      </c>
      <c r="H4701" s="2">
        <v>45935</v>
      </c>
      <c r="I4701" t="s">
        <v>3263</v>
      </c>
      <c r="J4701" t="s">
        <v>3262</v>
      </c>
      <c r="K4701">
        <v>2811</v>
      </c>
      <c r="L4701">
        <v>6</v>
      </c>
    </row>
    <row r="4702" spans="1:12" x14ac:dyDescent="0.45">
      <c r="A4702" t="str">
        <f t="shared" si="73"/>
        <v>A4701</v>
      </c>
      <c r="B4702" t="s">
        <v>2960</v>
      </c>
      <c r="C4702" t="s">
        <v>3235</v>
      </c>
      <c r="D4702" t="s">
        <v>3254</v>
      </c>
      <c r="E4702" s="2">
        <v>45909</v>
      </c>
      <c r="F4702">
        <v>14</v>
      </c>
      <c r="G4702" t="s">
        <v>3260</v>
      </c>
      <c r="H4702" s="2">
        <v>45912</v>
      </c>
      <c r="I4702" t="s">
        <v>3263</v>
      </c>
      <c r="J4702" t="s">
        <v>3262</v>
      </c>
      <c r="K4702">
        <v>4759</v>
      </c>
      <c r="L4702">
        <v>3</v>
      </c>
    </row>
    <row r="4703" spans="1:12" x14ac:dyDescent="0.45">
      <c r="A4703" t="str">
        <f t="shared" si="73"/>
        <v>A4702</v>
      </c>
      <c r="B4703" t="s">
        <v>2961</v>
      </c>
      <c r="C4703" t="s">
        <v>3241</v>
      </c>
      <c r="D4703" t="s">
        <v>3252</v>
      </c>
      <c r="E4703" s="2">
        <v>45728</v>
      </c>
      <c r="F4703">
        <v>14</v>
      </c>
      <c r="G4703" t="s">
        <v>3260</v>
      </c>
      <c r="H4703" s="2">
        <v>45731</v>
      </c>
      <c r="I4703" t="s">
        <v>3263</v>
      </c>
      <c r="J4703" t="s">
        <v>3262</v>
      </c>
      <c r="K4703">
        <v>2068</v>
      </c>
      <c r="L4703">
        <v>3</v>
      </c>
    </row>
    <row r="4704" spans="1:12" x14ac:dyDescent="0.45">
      <c r="A4704" t="str">
        <f t="shared" si="73"/>
        <v>A4703</v>
      </c>
      <c r="B4704" t="s">
        <v>787</v>
      </c>
      <c r="C4704" t="s">
        <v>3241</v>
      </c>
      <c r="D4704" t="s">
        <v>3252</v>
      </c>
      <c r="E4704" s="2">
        <v>45802</v>
      </c>
      <c r="F4704">
        <v>14</v>
      </c>
      <c r="G4704" t="s">
        <v>3257</v>
      </c>
      <c r="H4704" s="2">
        <v>45808</v>
      </c>
      <c r="I4704" t="s">
        <v>3263</v>
      </c>
      <c r="J4704" t="s">
        <v>3262</v>
      </c>
      <c r="K4704">
        <v>3063</v>
      </c>
      <c r="L4704">
        <v>6</v>
      </c>
    </row>
    <row r="4705" spans="1:12" x14ac:dyDescent="0.45">
      <c r="A4705" t="str">
        <f t="shared" si="73"/>
        <v>A4704</v>
      </c>
      <c r="B4705" t="s">
        <v>2962</v>
      </c>
      <c r="C4705" t="s">
        <v>3235</v>
      </c>
      <c r="D4705" t="s">
        <v>3252</v>
      </c>
      <c r="E4705" s="2">
        <v>45665</v>
      </c>
      <c r="F4705">
        <v>15</v>
      </c>
      <c r="G4705" t="s">
        <v>3257</v>
      </c>
      <c r="H4705" s="2">
        <v>45670</v>
      </c>
      <c r="I4705" t="s">
        <v>3263</v>
      </c>
      <c r="J4705" t="s">
        <v>3262</v>
      </c>
      <c r="K4705">
        <v>2826</v>
      </c>
      <c r="L4705">
        <v>5</v>
      </c>
    </row>
    <row r="4706" spans="1:12" x14ac:dyDescent="0.45">
      <c r="A4706" t="str">
        <f t="shared" si="73"/>
        <v>A4705</v>
      </c>
      <c r="B4706" t="s">
        <v>2211</v>
      </c>
      <c r="C4706" t="s">
        <v>3238</v>
      </c>
      <c r="D4706" t="s">
        <v>3248</v>
      </c>
      <c r="E4706" s="2">
        <v>45996</v>
      </c>
      <c r="F4706">
        <v>19</v>
      </c>
      <c r="G4706" t="s">
        <v>3260</v>
      </c>
      <c r="H4706" s="2">
        <v>46003</v>
      </c>
      <c r="I4706" t="s">
        <v>3263</v>
      </c>
      <c r="J4706" t="s">
        <v>3262</v>
      </c>
      <c r="K4706">
        <v>3173</v>
      </c>
      <c r="L4706">
        <v>7</v>
      </c>
    </row>
    <row r="4707" spans="1:12" x14ac:dyDescent="0.45">
      <c r="A4707" t="str">
        <f t="shared" si="73"/>
        <v>A4706</v>
      </c>
      <c r="B4707" t="s">
        <v>222</v>
      </c>
      <c r="C4707" t="s">
        <v>3241</v>
      </c>
      <c r="D4707" t="s">
        <v>3248</v>
      </c>
      <c r="E4707" s="2">
        <v>45757</v>
      </c>
      <c r="F4707">
        <v>15</v>
      </c>
      <c r="G4707" t="s">
        <v>3260</v>
      </c>
      <c r="H4707" s="2">
        <v>45760</v>
      </c>
      <c r="I4707" t="s">
        <v>3263</v>
      </c>
      <c r="J4707" t="s">
        <v>3261</v>
      </c>
      <c r="K4707">
        <v>9668</v>
      </c>
      <c r="L4707">
        <v>3</v>
      </c>
    </row>
    <row r="4708" spans="1:12" x14ac:dyDescent="0.45">
      <c r="A4708" t="str">
        <f t="shared" si="73"/>
        <v>A4707</v>
      </c>
      <c r="B4708" t="s">
        <v>2963</v>
      </c>
      <c r="C4708" t="s">
        <v>3241</v>
      </c>
      <c r="D4708" t="s">
        <v>3258</v>
      </c>
      <c r="E4708" s="2">
        <v>45817</v>
      </c>
      <c r="F4708">
        <v>20</v>
      </c>
      <c r="G4708" t="s">
        <v>3260</v>
      </c>
      <c r="H4708" s="2">
        <v>45820</v>
      </c>
      <c r="I4708" t="s">
        <v>3263</v>
      </c>
      <c r="J4708" t="s">
        <v>3262</v>
      </c>
      <c r="K4708">
        <v>3337</v>
      </c>
      <c r="L4708">
        <v>3</v>
      </c>
    </row>
    <row r="4709" spans="1:12" x14ac:dyDescent="0.45">
      <c r="A4709" t="str">
        <f t="shared" si="73"/>
        <v>A4708</v>
      </c>
      <c r="B4709" t="s">
        <v>1745</v>
      </c>
      <c r="C4709" t="s">
        <v>3238</v>
      </c>
      <c r="D4709" t="s">
        <v>3252</v>
      </c>
      <c r="E4709" s="2">
        <v>45979</v>
      </c>
      <c r="F4709">
        <v>8</v>
      </c>
      <c r="G4709" t="s">
        <v>3260</v>
      </c>
      <c r="H4709" s="2">
        <v>45985</v>
      </c>
      <c r="I4709" t="s">
        <v>3263</v>
      </c>
      <c r="J4709" t="s">
        <v>3262</v>
      </c>
      <c r="K4709">
        <v>4558</v>
      </c>
      <c r="L4709">
        <v>6</v>
      </c>
    </row>
    <row r="4710" spans="1:12" x14ac:dyDescent="0.45">
      <c r="A4710" t="str">
        <f t="shared" si="73"/>
        <v>A4709</v>
      </c>
      <c r="B4710" t="s">
        <v>2964</v>
      </c>
      <c r="C4710" t="s">
        <v>3238</v>
      </c>
      <c r="D4710" t="s">
        <v>3248</v>
      </c>
      <c r="E4710" s="2">
        <v>45908</v>
      </c>
      <c r="F4710">
        <v>9</v>
      </c>
      <c r="G4710" t="s">
        <v>3260</v>
      </c>
      <c r="H4710" s="2">
        <v>45913</v>
      </c>
      <c r="I4710" t="s">
        <v>3263</v>
      </c>
      <c r="J4710" t="s">
        <v>3261</v>
      </c>
      <c r="K4710">
        <v>14268</v>
      </c>
      <c r="L4710">
        <v>5</v>
      </c>
    </row>
    <row r="4711" spans="1:12" x14ac:dyDescent="0.45">
      <c r="A4711" t="str">
        <f t="shared" si="73"/>
        <v>A4710</v>
      </c>
      <c r="B4711" t="s">
        <v>2094</v>
      </c>
      <c r="C4711" t="s">
        <v>3235</v>
      </c>
      <c r="D4711" t="s">
        <v>3254</v>
      </c>
      <c r="E4711" s="2">
        <v>46004</v>
      </c>
      <c r="F4711">
        <v>14</v>
      </c>
      <c r="G4711" t="s">
        <v>3260</v>
      </c>
      <c r="H4711" s="2">
        <v>46006</v>
      </c>
      <c r="I4711" t="s">
        <v>3263</v>
      </c>
      <c r="J4711" t="s">
        <v>3262</v>
      </c>
      <c r="K4711">
        <v>3947</v>
      </c>
      <c r="L4711">
        <v>2</v>
      </c>
    </row>
    <row r="4712" spans="1:12" x14ac:dyDescent="0.45">
      <c r="A4712" t="str">
        <f t="shared" si="73"/>
        <v>A4711</v>
      </c>
      <c r="B4712" t="s">
        <v>572</v>
      </c>
      <c r="C4712" t="s">
        <v>3235</v>
      </c>
      <c r="D4712" t="s">
        <v>3252</v>
      </c>
      <c r="E4712" s="2">
        <v>45695</v>
      </c>
      <c r="F4712">
        <v>16</v>
      </c>
      <c r="G4712" t="s">
        <v>3260</v>
      </c>
      <c r="H4712" s="2">
        <v>45701</v>
      </c>
      <c r="I4712" t="s">
        <v>3263</v>
      </c>
      <c r="J4712" t="s">
        <v>3262</v>
      </c>
      <c r="K4712">
        <v>4328</v>
      </c>
      <c r="L4712">
        <v>6</v>
      </c>
    </row>
    <row r="4713" spans="1:12" x14ac:dyDescent="0.45">
      <c r="A4713" t="str">
        <f t="shared" si="73"/>
        <v>A4712</v>
      </c>
      <c r="B4713" t="s">
        <v>2965</v>
      </c>
      <c r="C4713" t="s">
        <v>3241</v>
      </c>
      <c r="D4713" t="s">
        <v>3256</v>
      </c>
      <c r="E4713" s="2">
        <v>45920</v>
      </c>
      <c r="F4713">
        <v>23</v>
      </c>
      <c r="G4713" t="s">
        <v>3257</v>
      </c>
      <c r="H4713" s="2">
        <v>45923</v>
      </c>
      <c r="I4713" t="s">
        <v>3264</v>
      </c>
      <c r="J4713" t="s">
        <v>3262</v>
      </c>
      <c r="K4713">
        <v>2496</v>
      </c>
      <c r="L4713">
        <v>3</v>
      </c>
    </row>
    <row r="4714" spans="1:12" x14ac:dyDescent="0.45">
      <c r="A4714" t="str">
        <f t="shared" si="73"/>
        <v>A4713</v>
      </c>
      <c r="B4714" t="s">
        <v>2966</v>
      </c>
      <c r="C4714" t="s">
        <v>3235</v>
      </c>
      <c r="D4714" t="s">
        <v>3258</v>
      </c>
      <c r="E4714" s="2">
        <v>45953</v>
      </c>
      <c r="F4714">
        <v>15</v>
      </c>
      <c r="G4714" t="s">
        <v>3260</v>
      </c>
      <c r="H4714" s="2">
        <v>45957</v>
      </c>
      <c r="I4714" t="s">
        <v>3263</v>
      </c>
      <c r="J4714" t="s">
        <v>3262</v>
      </c>
      <c r="K4714">
        <v>2309</v>
      </c>
      <c r="L4714">
        <v>4</v>
      </c>
    </row>
    <row r="4715" spans="1:12" x14ac:dyDescent="0.45">
      <c r="A4715" t="str">
        <f t="shared" si="73"/>
        <v>A4714</v>
      </c>
      <c r="B4715" t="s">
        <v>2653</v>
      </c>
      <c r="C4715" t="s">
        <v>3238</v>
      </c>
      <c r="D4715" t="s">
        <v>3252</v>
      </c>
      <c r="E4715" s="2">
        <v>45974</v>
      </c>
      <c r="F4715">
        <v>9</v>
      </c>
      <c r="G4715" t="s">
        <v>3260</v>
      </c>
      <c r="H4715" s="2">
        <v>45979</v>
      </c>
      <c r="I4715" t="s">
        <v>3263</v>
      </c>
      <c r="J4715" t="s">
        <v>3262</v>
      </c>
      <c r="K4715">
        <v>4877</v>
      </c>
      <c r="L4715">
        <v>5</v>
      </c>
    </row>
    <row r="4716" spans="1:12" x14ac:dyDescent="0.45">
      <c r="A4716" t="str">
        <f t="shared" si="73"/>
        <v>A4715</v>
      </c>
      <c r="B4716" t="s">
        <v>1224</v>
      </c>
      <c r="C4716" t="s">
        <v>3235</v>
      </c>
      <c r="D4716" t="s">
        <v>3256</v>
      </c>
      <c r="E4716" s="2">
        <v>45947</v>
      </c>
      <c r="F4716">
        <v>19</v>
      </c>
      <c r="G4716" t="s">
        <v>3257</v>
      </c>
      <c r="H4716" s="2">
        <v>45950</v>
      </c>
      <c r="I4716" t="s">
        <v>3263</v>
      </c>
      <c r="J4716" t="s">
        <v>3261</v>
      </c>
      <c r="K4716">
        <v>14719</v>
      </c>
      <c r="L4716">
        <v>3</v>
      </c>
    </row>
    <row r="4717" spans="1:12" x14ac:dyDescent="0.45">
      <c r="A4717" t="str">
        <f t="shared" si="73"/>
        <v>A4716</v>
      </c>
      <c r="B4717" t="s">
        <v>2967</v>
      </c>
      <c r="C4717" t="s">
        <v>3238</v>
      </c>
      <c r="D4717" t="s">
        <v>3258</v>
      </c>
      <c r="E4717" s="2">
        <v>45757</v>
      </c>
      <c r="F4717">
        <v>15</v>
      </c>
      <c r="G4717" t="s">
        <v>3260</v>
      </c>
      <c r="H4717" s="2">
        <v>45763</v>
      </c>
      <c r="I4717" t="s">
        <v>3263</v>
      </c>
      <c r="J4717" t="s">
        <v>3262</v>
      </c>
      <c r="K4717">
        <v>2638</v>
      </c>
      <c r="L4717">
        <v>6</v>
      </c>
    </row>
    <row r="4718" spans="1:12" x14ac:dyDescent="0.45">
      <c r="A4718" t="str">
        <f t="shared" si="73"/>
        <v>A4717</v>
      </c>
      <c r="B4718" t="s">
        <v>912</v>
      </c>
      <c r="C4718" t="s">
        <v>3238</v>
      </c>
      <c r="D4718" t="s">
        <v>3248</v>
      </c>
      <c r="E4718" s="2">
        <v>45866</v>
      </c>
      <c r="F4718">
        <v>17</v>
      </c>
      <c r="G4718" t="s">
        <v>3257</v>
      </c>
      <c r="H4718" s="2">
        <v>45870</v>
      </c>
      <c r="I4718" t="s">
        <v>3263</v>
      </c>
      <c r="J4718" t="s">
        <v>3261</v>
      </c>
      <c r="K4718">
        <v>11337</v>
      </c>
      <c r="L4718">
        <v>4</v>
      </c>
    </row>
    <row r="4719" spans="1:12" x14ac:dyDescent="0.45">
      <c r="A4719" t="str">
        <f t="shared" si="73"/>
        <v>A4718</v>
      </c>
      <c r="B4719" t="s">
        <v>373</v>
      </c>
      <c r="C4719" t="s">
        <v>3241</v>
      </c>
      <c r="D4719" t="s">
        <v>3254</v>
      </c>
      <c r="E4719" s="2">
        <v>45780</v>
      </c>
      <c r="F4719">
        <v>17</v>
      </c>
      <c r="G4719" t="s">
        <v>3260</v>
      </c>
      <c r="H4719" s="2">
        <v>45782</v>
      </c>
      <c r="I4719" t="s">
        <v>3263</v>
      </c>
      <c r="J4719" t="s">
        <v>3262</v>
      </c>
      <c r="K4719">
        <v>2020</v>
      </c>
      <c r="L4719">
        <v>2</v>
      </c>
    </row>
    <row r="4720" spans="1:12" x14ac:dyDescent="0.45">
      <c r="A4720" t="str">
        <f t="shared" si="73"/>
        <v>A4719</v>
      </c>
      <c r="B4720" t="s">
        <v>2968</v>
      </c>
      <c r="C4720" t="s">
        <v>3235</v>
      </c>
      <c r="D4720" t="s">
        <v>3258</v>
      </c>
      <c r="E4720" s="2">
        <v>45686</v>
      </c>
      <c r="F4720">
        <v>12</v>
      </c>
      <c r="G4720" t="s">
        <v>3260</v>
      </c>
      <c r="H4720" s="2">
        <v>45689</v>
      </c>
      <c r="I4720" t="s">
        <v>3263</v>
      </c>
      <c r="J4720" t="s">
        <v>3262</v>
      </c>
      <c r="K4720">
        <v>2676</v>
      </c>
      <c r="L4720">
        <v>3</v>
      </c>
    </row>
    <row r="4721" spans="1:12" x14ac:dyDescent="0.45">
      <c r="A4721" t="str">
        <f t="shared" si="73"/>
        <v>A4720</v>
      </c>
      <c r="B4721" t="s">
        <v>2529</v>
      </c>
      <c r="C4721" t="s">
        <v>3238</v>
      </c>
      <c r="D4721" t="s">
        <v>3248</v>
      </c>
      <c r="E4721" s="2">
        <v>45909</v>
      </c>
      <c r="F4721">
        <v>9</v>
      </c>
      <c r="G4721" t="s">
        <v>3260</v>
      </c>
      <c r="H4721" s="2">
        <v>45914</v>
      </c>
      <c r="I4721" t="s">
        <v>3263</v>
      </c>
      <c r="J4721" t="s">
        <v>3262</v>
      </c>
      <c r="K4721">
        <v>4365</v>
      </c>
      <c r="L4721">
        <v>5</v>
      </c>
    </row>
    <row r="4722" spans="1:12" x14ac:dyDescent="0.45">
      <c r="A4722" t="str">
        <f t="shared" si="73"/>
        <v>A4721</v>
      </c>
      <c r="B4722" t="s">
        <v>2969</v>
      </c>
      <c r="C4722" t="s">
        <v>3238</v>
      </c>
      <c r="D4722" t="s">
        <v>3248</v>
      </c>
      <c r="E4722" s="2">
        <v>45705</v>
      </c>
      <c r="F4722">
        <v>12</v>
      </c>
      <c r="G4722" t="s">
        <v>3257</v>
      </c>
      <c r="H4722" s="2">
        <v>45709</v>
      </c>
      <c r="I4722" t="s">
        <v>3263</v>
      </c>
      <c r="J4722" t="s">
        <v>3261</v>
      </c>
      <c r="K4722">
        <v>11093</v>
      </c>
      <c r="L4722">
        <v>4</v>
      </c>
    </row>
    <row r="4723" spans="1:12" x14ac:dyDescent="0.45">
      <c r="A4723" t="str">
        <f t="shared" si="73"/>
        <v>A4722</v>
      </c>
      <c r="B4723" t="s">
        <v>2970</v>
      </c>
      <c r="C4723" t="s">
        <v>3238</v>
      </c>
      <c r="D4723" t="s">
        <v>3256</v>
      </c>
      <c r="E4723" s="2">
        <v>45950</v>
      </c>
      <c r="F4723">
        <v>22</v>
      </c>
      <c r="G4723" t="s">
        <v>3257</v>
      </c>
      <c r="H4723" s="2">
        <v>45955</v>
      </c>
      <c r="I4723" t="s">
        <v>3263</v>
      </c>
      <c r="J4723" t="s">
        <v>3262</v>
      </c>
      <c r="K4723">
        <v>3847</v>
      </c>
      <c r="L4723">
        <v>5</v>
      </c>
    </row>
    <row r="4724" spans="1:12" x14ac:dyDescent="0.45">
      <c r="A4724" t="str">
        <f t="shared" si="73"/>
        <v>A4723</v>
      </c>
      <c r="B4724" t="s">
        <v>1660</v>
      </c>
      <c r="C4724" t="s">
        <v>3235</v>
      </c>
      <c r="D4724" t="s">
        <v>3258</v>
      </c>
      <c r="E4724" s="2">
        <v>46021</v>
      </c>
      <c r="F4724">
        <v>16</v>
      </c>
      <c r="G4724" t="s">
        <v>3260</v>
      </c>
      <c r="H4724" s="2">
        <v>46023</v>
      </c>
      <c r="I4724" t="s">
        <v>3263</v>
      </c>
      <c r="J4724" t="s">
        <v>3262</v>
      </c>
      <c r="K4724">
        <v>2114</v>
      </c>
      <c r="L4724">
        <v>2</v>
      </c>
    </row>
    <row r="4725" spans="1:12" x14ac:dyDescent="0.45">
      <c r="A4725" t="str">
        <f t="shared" si="73"/>
        <v>A4724</v>
      </c>
      <c r="B4725" t="s">
        <v>711</v>
      </c>
      <c r="C4725" t="s">
        <v>3235</v>
      </c>
      <c r="D4725" t="s">
        <v>3256</v>
      </c>
      <c r="E4725" s="2">
        <v>45921</v>
      </c>
      <c r="F4725">
        <v>21</v>
      </c>
      <c r="G4725" t="s">
        <v>3257</v>
      </c>
      <c r="H4725" s="2">
        <v>45923</v>
      </c>
      <c r="I4725" t="s">
        <v>3263</v>
      </c>
      <c r="J4725" t="s">
        <v>3262</v>
      </c>
      <c r="K4725">
        <v>4691</v>
      </c>
      <c r="L4725">
        <v>2</v>
      </c>
    </row>
    <row r="4726" spans="1:12" x14ac:dyDescent="0.45">
      <c r="A4726" t="str">
        <f t="shared" si="73"/>
        <v>A4725</v>
      </c>
      <c r="B4726" t="s">
        <v>116</v>
      </c>
      <c r="C4726" t="s">
        <v>3238</v>
      </c>
      <c r="D4726" t="s">
        <v>3258</v>
      </c>
      <c r="E4726" s="2">
        <v>45790</v>
      </c>
      <c r="F4726">
        <v>20</v>
      </c>
      <c r="G4726" t="s">
        <v>3260</v>
      </c>
      <c r="H4726" s="2">
        <v>45792</v>
      </c>
      <c r="I4726" t="s">
        <v>3263</v>
      </c>
      <c r="J4726" t="s">
        <v>3262</v>
      </c>
      <c r="K4726">
        <v>3204</v>
      </c>
      <c r="L4726">
        <v>2</v>
      </c>
    </row>
    <row r="4727" spans="1:12" x14ac:dyDescent="0.45">
      <c r="A4727" t="str">
        <f t="shared" si="73"/>
        <v>A4726</v>
      </c>
      <c r="B4727" t="s">
        <v>2020</v>
      </c>
      <c r="C4727" t="s">
        <v>3238</v>
      </c>
      <c r="D4727" t="s">
        <v>3248</v>
      </c>
      <c r="E4727" s="2">
        <v>45725</v>
      </c>
      <c r="F4727">
        <v>12</v>
      </c>
      <c r="G4727" t="s">
        <v>3257</v>
      </c>
      <c r="H4727" s="2">
        <v>45728</v>
      </c>
      <c r="I4727" t="s">
        <v>3263</v>
      </c>
      <c r="J4727" t="s">
        <v>3262</v>
      </c>
      <c r="K4727">
        <v>4204</v>
      </c>
      <c r="L4727">
        <v>3</v>
      </c>
    </row>
    <row r="4728" spans="1:12" x14ac:dyDescent="0.45">
      <c r="A4728" t="str">
        <f t="shared" si="73"/>
        <v>A4727</v>
      </c>
      <c r="B4728" t="s">
        <v>1624</v>
      </c>
      <c r="C4728" t="s">
        <v>3235</v>
      </c>
      <c r="D4728" t="s">
        <v>3252</v>
      </c>
      <c r="E4728" s="2">
        <v>45782</v>
      </c>
      <c r="F4728">
        <v>17</v>
      </c>
      <c r="G4728" t="s">
        <v>3260</v>
      </c>
      <c r="H4728" s="2">
        <v>45786</v>
      </c>
      <c r="I4728" t="s">
        <v>3263</v>
      </c>
      <c r="J4728" t="s">
        <v>3262</v>
      </c>
      <c r="K4728">
        <v>3141</v>
      </c>
      <c r="L4728">
        <v>4</v>
      </c>
    </row>
    <row r="4729" spans="1:12" x14ac:dyDescent="0.45">
      <c r="A4729" t="str">
        <f t="shared" si="73"/>
        <v>A4728</v>
      </c>
      <c r="B4729" t="s">
        <v>710</v>
      </c>
      <c r="C4729" t="s">
        <v>3235</v>
      </c>
      <c r="D4729" t="s">
        <v>3254</v>
      </c>
      <c r="E4729" s="2">
        <v>45913</v>
      </c>
      <c r="F4729">
        <v>14</v>
      </c>
      <c r="G4729" t="s">
        <v>3260</v>
      </c>
      <c r="H4729" s="2">
        <v>45916</v>
      </c>
      <c r="I4729" t="s">
        <v>3263</v>
      </c>
      <c r="J4729" t="s">
        <v>3262</v>
      </c>
      <c r="K4729">
        <v>2084</v>
      </c>
      <c r="L4729">
        <v>3</v>
      </c>
    </row>
    <row r="4730" spans="1:12" x14ac:dyDescent="0.45">
      <c r="A4730" t="str">
        <f t="shared" si="73"/>
        <v>A4729</v>
      </c>
      <c r="B4730" t="s">
        <v>2795</v>
      </c>
      <c r="C4730" t="s">
        <v>3241</v>
      </c>
      <c r="D4730" t="s">
        <v>3258</v>
      </c>
      <c r="E4730" s="2">
        <v>46003</v>
      </c>
      <c r="F4730">
        <v>9</v>
      </c>
      <c r="G4730" t="s">
        <v>3257</v>
      </c>
      <c r="H4730" s="2">
        <v>46009</v>
      </c>
      <c r="I4730" t="s">
        <v>3263</v>
      </c>
      <c r="J4730" t="s">
        <v>3262</v>
      </c>
      <c r="K4730">
        <v>4877</v>
      </c>
      <c r="L4730">
        <v>6</v>
      </c>
    </row>
    <row r="4731" spans="1:12" x14ac:dyDescent="0.45">
      <c r="A4731" t="str">
        <f t="shared" si="73"/>
        <v>A4730</v>
      </c>
      <c r="B4731" t="s">
        <v>2971</v>
      </c>
      <c r="C4731" t="s">
        <v>3238</v>
      </c>
      <c r="D4731" t="s">
        <v>3252</v>
      </c>
      <c r="E4731" s="2">
        <v>46002</v>
      </c>
      <c r="F4731">
        <v>19</v>
      </c>
      <c r="G4731" t="s">
        <v>3260</v>
      </c>
      <c r="H4731" s="2">
        <v>46004</v>
      </c>
      <c r="I4731" t="s">
        <v>3263</v>
      </c>
      <c r="J4731" t="s">
        <v>3262</v>
      </c>
      <c r="K4731">
        <v>3325</v>
      </c>
      <c r="L4731">
        <v>2</v>
      </c>
    </row>
    <row r="4732" spans="1:12" x14ac:dyDescent="0.45">
      <c r="A4732" t="str">
        <f t="shared" si="73"/>
        <v>A4731</v>
      </c>
      <c r="B4732" t="s">
        <v>2421</v>
      </c>
      <c r="C4732" t="s">
        <v>3235</v>
      </c>
      <c r="D4732" t="s">
        <v>3258</v>
      </c>
      <c r="E4732" s="2">
        <v>45937</v>
      </c>
      <c r="F4732">
        <v>20</v>
      </c>
      <c r="G4732" t="s">
        <v>3260</v>
      </c>
      <c r="H4732" s="2">
        <v>45941</v>
      </c>
      <c r="I4732" t="s">
        <v>3263</v>
      </c>
      <c r="J4732" t="s">
        <v>3262</v>
      </c>
      <c r="K4732">
        <v>2489</v>
      </c>
      <c r="L4732">
        <v>4</v>
      </c>
    </row>
    <row r="4733" spans="1:12" x14ac:dyDescent="0.45">
      <c r="A4733" t="str">
        <f t="shared" si="73"/>
        <v>A4732</v>
      </c>
      <c r="B4733" t="s">
        <v>2871</v>
      </c>
      <c r="C4733" t="s">
        <v>3238</v>
      </c>
      <c r="D4733" t="s">
        <v>3258</v>
      </c>
      <c r="E4733" s="2">
        <v>45694</v>
      </c>
      <c r="F4733">
        <v>17</v>
      </c>
      <c r="G4733" t="s">
        <v>3260</v>
      </c>
      <c r="H4733" s="2">
        <v>45697</v>
      </c>
      <c r="I4733" t="s">
        <v>3263</v>
      </c>
      <c r="J4733" t="s">
        <v>3262</v>
      </c>
      <c r="K4733">
        <v>4502</v>
      </c>
      <c r="L4733">
        <v>3</v>
      </c>
    </row>
    <row r="4734" spans="1:12" x14ac:dyDescent="0.45">
      <c r="A4734" t="str">
        <f t="shared" si="73"/>
        <v>A4733</v>
      </c>
      <c r="B4734" t="s">
        <v>2437</v>
      </c>
      <c r="C4734" t="s">
        <v>3238</v>
      </c>
      <c r="D4734" t="s">
        <v>3248</v>
      </c>
      <c r="E4734" s="2">
        <v>45695</v>
      </c>
      <c r="F4734">
        <v>11</v>
      </c>
      <c r="G4734" t="s">
        <v>3260</v>
      </c>
      <c r="H4734" s="2">
        <v>45701</v>
      </c>
      <c r="I4734" t="s">
        <v>3263</v>
      </c>
      <c r="J4734" t="s">
        <v>3262</v>
      </c>
      <c r="K4734">
        <v>2497</v>
      </c>
      <c r="L4734">
        <v>6</v>
      </c>
    </row>
    <row r="4735" spans="1:12" x14ac:dyDescent="0.45">
      <c r="A4735" t="str">
        <f t="shared" si="73"/>
        <v>A4734</v>
      </c>
      <c r="B4735" t="s">
        <v>82</v>
      </c>
      <c r="C4735" t="s">
        <v>3238</v>
      </c>
      <c r="D4735" t="s">
        <v>3252</v>
      </c>
      <c r="E4735" s="2">
        <v>45730</v>
      </c>
      <c r="F4735">
        <v>20</v>
      </c>
      <c r="G4735" t="s">
        <v>3260</v>
      </c>
      <c r="H4735" s="2">
        <v>45733</v>
      </c>
      <c r="I4735" t="s">
        <v>3263</v>
      </c>
      <c r="J4735" t="s">
        <v>3262</v>
      </c>
      <c r="K4735">
        <v>2840</v>
      </c>
      <c r="L4735">
        <v>3</v>
      </c>
    </row>
    <row r="4736" spans="1:12" x14ac:dyDescent="0.45">
      <c r="A4736" t="str">
        <f t="shared" si="73"/>
        <v>A4735</v>
      </c>
      <c r="B4736" t="s">
        <v>970</v>
      </c>
      <c r="C4736" t="s">
        <v>3238</v>
      </c>
      <c r="D4736" t="s">
        <v>3252</v>
      </c>
      <c r="E4736" s="2">
        <v>45837</v>
      </c>
      <c r="F4736">
        <v>16</v>
      </c>
      <c r="G4736" t="s">
        <v>3260</v>
      </c>
      <c r="H4736" s="2">
        <v>45841</v>
      </c>
      <c r="I4736" t="s">
        <v>3263</v>
      </c>
      <c r="J4736" t="s">
        <v>3262</v>
      </c>
      <c r="K4736">
        <v>4149</v>
      </c>
      <c r="L4736">
        <v>4</v>
      </c>
    </row>
    <row r="4737" spans="1:12" x14ac:dyDescent="0.45">
      <c r="A4737" t="str">
        <f t="shared" si="73"/>
        <v>A4736</v>
      </c>
      <c r="B4737" t="s">
        <v>2972</v>
      </c>
      <c r="C4737" t="s">
        <v>3235</v>
      </c>
      <c r="D4737" t="s">
        <v>3252</v>
      </c>
      <c r="E4737" s="2">
        <v>45724</v>
      </c>
      <c r="F4737">
        <v>19</v>
      </c>
      <c r="G4737" t="s">
        <v>3260</v>
      </c>
      <c r="H4737" s="2">
        <v>45726</v>
      </c>
      <c r="I4737" t="s">
        <v>3263</v>
      </c>
      <c r="J4737" t="s">
        <v>3262</v>
      </c>
      <c r="K4737">
        <v>3238</v>
      </c>
      <c r="L4737">
        <v>2</v>
      </c>
    </row>
    <row r="4738" spans="1:12" x14ac:dyDescent="0.45">
      <c r="A4738" t="str">
        <f t="shared" si="73"/>
        <v>A4737</v>
      </c>
      <c r="B4738" t="s">
        <v>685</v>
      </c>
      <c r="C4738" t="s">
        <v>3235</v>
      </c>
      <c r="D4738" t="s">
        <v>3254</v>
      </c>
      <c r="E4738" s="2">
        <v>45728</v>
      </c>
      <c r="F4738">
        <v>9</v>
      </c>
      <c r="G4738" t="s">
        <v>3260</v>
      </c>
      <c r="H4738" s="2">
        <v>45731</v>
      </c>
      <c r="I4738" t="s">
        <v>3263</v>
      </c>
      <c r="J4738" t="s">
        <v>3262</v>
      </c>
      <c r="K4738">
        <v>3147</v>
      </c>
      <c r="L4738">
        <v>3</v>
      </c>
    </row>
    <row r="4739" spans="1:12" x14ac:dyDescent="0.45">
      <c r="A4739" t="str">
        <f t="shared" ref="A4739:A4802" si="74">"A"&amp;TEXT(ROW()-1,"0000")</f>
        <v>A4738</v>
      </c>
      <c r="B4739" t="s">
        <v>2685</v>
      </c>
      <c r="C4739" t="s">
        <v>3241</v>
      </c>
      <c r="D4739" t="s">
        <v>3252</v>
      </c>
      <c r="E4739" s="2">
        <v>45715</v>
      </c>
      <c r="F4739">
        <v>19</v>
      </c>
      <c r="G4739" t="s">
        <v>3257</v>
      </c>
      <c r="H4739" s="2">
        <v>45719</v>
      </c>
      <c r="I4739" t="s">
        <v>3263</v>
      </c>
      <c r="J4739" t="s">
        <v>3262</v>
      </c>
      <c r="K4739">
        <v>4654</v>
      </c>
      <c r="L4739">
        <v>4</v>
      </c>
    </row>
    <row r="4740" spans="1:12" x14ac:dyDescent="0.45">
      <c r="A4740" t="str">
        <f t="shared" si="74"/>
        <v>A4739</v>
      </c>
      <c r="B4740" t="s">
        <v>2973</v>
      </c>
      <c r="C4740" t="s">
        <v>3235</v>
      </c>
      <c r="D4740" t="s">
        <v>3248</v>
      </c>
      <c r="E4740" s="2">
        <v>45819</v>
      </c>
      <c r="F4740">
        <v>12</v>
      </c>
      <c r="G4740" t="s">
        <v>3260</v>
      </c>
      <c r="H4740" s="2">
        <v>45826</v>
      </c>
      <c r="I4740" t="s">
        <v>3263</v>
      </c>
      <c r="J4740" t="s">
        <v>3261</v>
      </c>
      <c r="K4740">
        <v>10823</v>
      </c>
      <c r="L4740">
        <v>7</v>
      </c>
    </row>
    <row r="4741" spans="1:12" x14ac:dyDescent="0.45">
      <c r="A4741" t="str">
        <f t="shared" si="74"/>
        <v>A4740</v>
      </c>
      <c r="B4741" t="s">
        <v>2323</v>
      </c>
      <c r="C4741" t="s">
        <v>3235</v>
      </c>
      <c r="D4741" t="s">
        <v>3252</v>
      </c>
      <c r="E4741" s="2">
        <v>45661</v>
      </c>
      <c r="F4741">
        <v>10</v>
      </c>
      <c r="G4741" t="s">
        <v>3260</v>
      </c>
      <c r="H4741" s="2">
        <v>45663</v>
      </c>
      <c r="I4741" t="s">
        <v>3263</v>
      </c>
      <c r="J4741" t="s">
        <v>3262</v>
      </c>
      <c r="K4741">
        <v>4232</v>
      </c>
      <c r="L4741">
        <v>2</v>
      </c>
    </row>
    <row r="4742" spans="1:12" x14ac:dyDescent="0.45">
      <c r="A4742" t="str">
        <f t="shared" si="74"/>
        <v>A4741</v>
      </c>
      <c r="B4742" t="s">
        <v>498</v>
      </c>
      <c r="C4742" t="s">
        <v>3235</v>
      </c>
      <c r="D4742" t="s">
        <v>3258</v>
      </c>
      <c r="E4742" s="2">
        <v>45801</v>
      </c>
      <c r="F4742">
        <v>12</v>
      </c>
      <c r="G4742" t="s">
        <v>3257</v>
      </c>
      <c r="H4742" s="2">
        <v>45807</v>
      </c>
      <c r="I4742" t="s">
        <v>3263</v>
      </c>
      <c r="J4742" t="s">
        <v>3262</v>
      </c>
      <c r="K4742">
        <v>3444</v>
      </c>
      <c r="L4742">
        <v>6</v>
      </c>
    </row>
    <row r="4743" spans="1:12" x14ac:dyDescent="0.45">
      <c r="A4743" t="str">
        <f t="shared" si="74"/>
        <v>A4742</v>
      </c>
      <c r="B4743" t="s">
        <v>1747</v>
      </c>
      <c r="C4743" t="s">
        <v>3238</v>
      </c>
      <c r="D4743" t="s">
        <v>3258</v>
      </c>
      <c r="E4743" s="2">
        <v>45725</v>
      </c>
      <c r="F4743">
        <v>18</v>
      </c>
      <c r="G4743" t="s">
        <v>3260</v>
      </c>
      <c r="H4743" s="2">
        <v>45728</v>
      </c>
      <c r="I4743" t="s">
        <v>3263</v>
      </c>
      <c r="J4743" t="s">
        <v>3262</v>
      </c>
      <c r="K4743">
        <v>4530</v>
      </c>
      <c r="L4743">
        <v>3</v>
      </c>
    </row>
    <row r="4744" spans="1:12" x14ac:dyDescent="0.45">
      <c r="A4744" t="str">
        <f t="shared" si="74"/>
        <v>A4743</v>
      </c>
      <c r="B4744" t="s">
        <v>2974</v>
      </c>
      <c r="C4744" t="s">
        <v>3235</v>
      </c>
      <c r="D4744" t="s">
        <v>3256</v>
      </c>
      <c r="E4744" s="2">
        <v>45873</v>
      </c>
      <c r="F4744">
        <v>20</v>
      </c>
      <c r="G4744" t="s">
        <v>3257</v>
      </c>
      <c r="H4744" s="2">
        <v>45878</v>
      </c>
      <c r="I4744" t="s">
        <v>3263</v>
      </c>
      <c r="J4744" t="s">
        <v>3262</v>
      </c>
      <c r="K4744">
        <v>3343</v>
      </c>
      <c r="L4744">
        <v>5</v>
      </c>
    </row>
    <row r="4745" spans="1:12" x14ac:dyDescent="0.45">
      <c r="A4745" t="str">
        <f t="shared" si="74"/>
        <v>A4744</v>
      </c>
      <c r="B4745" t="s">
        <v>1257</v>
      </c>
      <c r="C4745" t="s">
        <v>3235</v>
      </c>
      <c r="D4745" t="s">
        <v>3252</v>
      </c>
      <c r="E4745" s="2">
        <v>45700</v>
      </c>
      <c r="F4745">
        <v>8</v>
      </c>
      <c r="G4745" t="s">
        <v>3257</v>
      </c>
      <c r="H4745" s="2">
        <v>45706</v>
      </c>
      <c r="I4745" t="s">
        <v>3263</v>
      </c>
      <c r="J4745" t="s">
        <v>3262</v>
      </c>
      <c r="K4745">
        <v>3321</v>
      </c>
      <c r="L4745">
        <v>6</v>
      </c>
    </row>
    <row r="4746" spans="1:12" x14ac:dyDescent="0.45">
      <c r="A4746" t="str">
        <f t="shared" si="74"/>
        <v>A4745</v>
      </c>
      <c r="B4746" t="s">
        <v>2944</v>
      </c>
      <c r="C4746" t="s">
        <v>3241</v>
      </c>
      <c r="D4746" t="s">
        <v>3252</v>
      </c>
      <c r="E4746" s="2">
        <v>45671</v>
      </c>
      <c r="F4746">
        <v>15</v>
      </c>
      <c r="G4746" t="s">
        <v>3257</v>
      </c>
      <c r="H4746" s="2">
        <v>45676</v>
      </c>
      <c r="I4746" t="s">
        <v>3263</v>
      </c>
      <c r="J4746" t="s">
        <v>3262</v>
      </c>
      <c r="K4746">
        <v>3034</v>
      </c>
      <c r="L4746">
        <v>5</v>
      </c>
    </row>
    <row r="4747" spans="1:12" x14ac:dyDescent="0.45">
      <c r="A4747" t="str">
        <f t="shared" si="74"/>
        <v>A4746</v>
      </c>
      <c r="B4747" t="s">
        <v>1031</v>
      </c>
      <c r="C4747" t="s">
        <v>3235</v>
      </c>
      <c r="D4747" t="s">
        <v>3256</v>
      </c>
      <c r="E4747" s="2">
        <v>45945</v>
      </c>
      <c r="F4747">
        <v>18</v>
      </c>
      <c r="G4747" t="s">
        <v>3257</v>
      </c>
      <c r="H4747" s="2">
        <v>45947</v>
      </c>
      <c r="I4747" t="s">
        <v>3263</v>
      </c>
      <c r="J4747" t="s">
        <v>3262</v>
      </c>
      <c r="K4747">
        <v>4717</v>
      </c>
      <c r="L4747">
        <v>2</v>
      </c>
    </row>
    <row r="4748" spans="1:12" x14ac:dyDescent="0.45">
      <c r="A4748" t="str">
        <f t="shared" si="74"/>
        <v>A4747</v>
      </c>
      <c r="B4748" t="s">
        <v>701</v>
      </c>
      <c r="C4748" t="s">
        <v>3238</v>
      </c>
      <c r="D4748" t="s">
        <v>3258</v>
      </c>
      <c r="E4748" s="2">
        <v>45845</v>
      </c>
      <c r="F4748">
        <v>14</v>
      </c>
      <c r="G4748" t="s">
        <v>3260</v>
      </c>
      <c r="H4748" s="2">
        <v>45847</v>
      </c>
      <c r="I4748" t="s">
        <v>3263</v>
      </c>
      <c r="J4748" t="s">
        <v>3262</v>
      </c>
      <c r="K4748">
        <v>3597</v>
      </c>
      <c r="L4748">
        <v>2</v>
      </c>
    </row>
    <row r="4749" spans="1:12" x14ac:dyDescent="0.45">
      <c r="A4749" t="str">
        <f t="shared" si="74"/>
        <v>A4748</v>
      </c>
      <c r="B4749" t="s">
        <v>1737</v>
      </c>
      <c r="C4749" t="s">
        <v>3238</v>
      </c>
      <c r="D4749" t="s">
        <v>3252</v>
      </c>
      <c r="E4749" s="2">
        <v>45773</v>
      </c>
      <c r="F4749">
        <v>12</v>
      </c>
      <c r="G4749" t="s">
        <v>3257</v>
      </c>
      <c r="H4749" s="2">
        <v>45776</v>
      </c>
      <c r="I4749" t="s">
        <v>3263</v>
      </c>
      <c r="J4749" t="s">
        <v>3262</v>
      </c>
      <c r="K4749">
        <v>2894</v>
      </c>
      <c r="L4749">
        <v>3</v>
      </c>
    </row>
    <row r="4750" spans="1:12" x14ac:dyDescent="0.45">
      <c r="A4750" t="str">
        <f t="shared" si="74"/>
        <v>A4749</v>
      </c>
      <c r="B4750" t="s">
        <v>1383</v>
      </c>
      <c r="C4750" t="s">
        <v>3235</v>
      </c>
      <c r="D4750" t="s">
        <v>3248</v>
      </c>
      <c r="E4750" s="2">
        <v>45853</v>
      </c>
      <c r="F4750">
        <v>19</v>
      </c>
      <c r="G4750" t="s">
        <v>3260</v>
      </c>
      <c r="H4750" s="2">
        <v>45859</v>
      </c>
      <c r="I4750" t="s">
        <v>3263</v>
      </c>
      <c r="J4750" t="s">
        <v>3262</v>
      </c>
      <c r="K4750">
        <v>3461</v>
      </c>
      <c r="L4750">
        <v>6</v>
      </c>
    </row>
    <row r="4751" spans="1:12" x14ac:dyDescent="0.45">
      <c r="A4751" t="str">
        <f t="shared" si="74"/>
        <v>A4750</v>
      </c>
      <c r="B4751" t="s">
        <v>1729</v>
      </c>
      <c r="C4751" t="s">
        <v>3238</v>
      </c>
      <c r="D4751" t="s">
        <v>3258</v>
      </c>
      <c r="E4751" s="2">
        <v>46006</v>
      </c>
      <c r="F4751">
        <v>17</v>
      </c>
      <c r="G4751" t="s">
        <v>3257</v>
      </c>
      <c r="H4751" s="2">
        <v>46009</v>
      </c>
      <c r="I4751" t="s">
        <v>3263</v>
      </c>
      <c r="J4751" t="s">
        <v>3262</v>
      </c>
      <c r="K4751">
        <v>4554</v>
      </c>
      <c r="L4751">
        <v>3</v>
      </c>
    </row>
    <row r="4752" spans="1:12" x14ac:dyDescent="0.45">
      <c r="A4752" t="str">
        <f t="shared" si="74"/>
        <v>A4751</v>
      </c>
      <c r="B4752" t="s">
        <v>1767</v>
      </c>
      <c r="C4752" t="s">
        <v>3238</v>
      </c>
      <c r="D4752" t="s">
        <v>3252</v>
      </c>
      <c r="E4752" s="2">
        <v>45864</v>
      </c>
      <c r="F4752">
        <v>16</v>
      </c>
      <c r="G4752" t="s">
        <v>3260</v>
      </c>
      <c r="H4752" s="2">
        <v>45869</v>
      </c>
      <c r="I4752" t="s">
        <v>3263</v>
      </c>
      <c r="J4752" t="s">
        <v>3262</v>
      </c>
      <c r="K4752">
        <v>2071</v>
      </c>
      <c r="L4752">
        <v>5</v>
      </c>
    </row>
    <row r="4753" spans="1:12" x14ac:dyDescent="0.45">
      <c r="A4753" t="str">
        <f t="shared" si="74"/>
        <v>A4752</v>
      </c>
      <c r="B4753" t="s">
        <v>2975</v>
      </c>
      <c r="C4753" t="s">
        <v>3238</v>
      </c>
      <c r="D4753" t="s">
        <v>3256</v>
      </c>
      <c r="E4753" s="2">
        <v>45708</v>
      </c>
      <c r="F4753">
        <v>19</v>
      </c>
      <c r="G4753" t="s">
        <v>3257</v>
      </c>
      <c r="H4753" s="2">
        <v>45710</v>
      </c>
      <c r="I4753" t="s">
        <v>3263</v>
      </c>
      <c r="J4753" t="s">
        <v>3261</v>
      </c>
      <c r="K4753">
        <v>9571</v>
      </c>
      <c r="L4753">
        <v>2</v>
      </c>
    </row>
    <row r="4754" spans="1:12" x14ac:dyDescent="0.45">
      <c r="A4754" t="str">
        <f t="shared" si="74"/>
        <v>A4753</v>
      </c>
      <c r="B4754" t="s">
        <v>2976</v>
      </c>
      <c r="C4754" t="s">
        <v>3235</v>
      </c>
      <c r="D4754" t="s">
        <v>3256</v>
      </c>
      <c r="E4754" s="2">
        <v>45833</v>
      </c>
      <c r="F4754">
        <v>19</v>
      </c>
      <c r="G4754" t="s">
        <v>3257</v>
      </c>
      <c r="H4754" s="2">
        <v>45838</v>
      </c>
      <c r="I4754" t="s">
        <v>3263</v>
      </c>
      <c r="J4754" t="s">
        <v>3262</v>
      </c>
      <c r="K4754">
        <v>4760</v>
      </c>
      <c r="L4754">
        <v>5</v>
      </c>
    </row>
    <row r="4755" spans="1:12" x14ac:dyDescent="0.45">
      <c r="A4755" t="str">
        <f t="shared" si="74"/>
        <v>A4754</v>
      </c>
      <c r="B4755" t="s">
        <v>2977</v>
      </c>
      <c r="C4755" t="s">
        <v>3241</v>
      </c>
      <c r="D4755" t="s">
        <v>3252</v>
      </c>
      <c r="E4755" s="2">
        <v>45773</v>
      </c>
      <c r="F4755">
        <v>8</v>
      </c>
      <c r="G4755" t="s">
        <v>3257</v>
      </c>
      <c r="H4755" s="2">
        <v>45777</v>
      </c>
      <c r="I4755" t="s">
        <v>3263</v>
      </c>
      <c r="J4755" t="s">
        <v>3262</v>
      </c>
      <c r="K4755">
        <v>4862</v>
      </c>
      <c r="L4755">
        <v>4</v>
      </c>
    </row>
    <row r="4756" spans="1:12" x14ac:dyDescent="0.45">
      <c r="A4756" t="str">
        <f t="shared" si="74"/>
        <v>A4755</v>
      </c>
      <c r="B4756" t="s">
        <v>2978</v>
      </c>
      <c r="C4756" t="s">
        <v>3235</v>
      </c>
      <c r="D4756" t="s">
        <v>3256</v>
      </c>
      <c r="E4756" s="2">
        <v>45752</v>
      </c>
      <c r="F4756">
        <v>23</v>
      </c>
      <c r="G4756" t="s">
        <v>3257</v>
      </c>
      <c r="H4756" s="2">
        <v>45755</v>
      </c>
      <c r="I4756" t="s">
        <v>3263</v>
      </c>
      <c r="J4756" t="s">
        <v>3262</v>
      </c>
      <c r="K4756">
        <v>4161</v>
      </c>
      <c r="L4756">
        <v>3</v>
      </c>
    </row>
    <row r="4757" spans="1:12" x14ac:dyDescent="0.45">
      <c r="A4757" t="str">
        <f t="shared" si="74"/>
        <v>A4756</v>
      </c>
      <c r="B4757" t="s">
        <v>2847</v>
      </c>
      <c r="C4757" t="s">
        <v>3238</v>
      </c>
      <c r="D4757" t="s">
        <v>3258</v>
      </c>
      <c r="E4757" s="2">
        <v>45782</v>
      </c>
      <c r="F4757">
        <v>12</v>
      </c>
      <c r="G4757" t="s">
        <v>3257</v>
      </c>
      <c r="H4757" s="2">
        <v>45786</v>
      </c>
      <c r="I4757" t="s">
        <v>3263</v>
      </c>
      <c r="J4757" t="s">
        <v>3262</v>
      </c>
      <c r="K4757">
        <v>3202</v>
      </c>
      <c r="L4757">
        <v>4</v>
      </c>
    </row>
    <row r="4758" spans="1:12" x14ac:dyDescent="0.45">
      <c r="A4758" t="str">
        <f t="shared" si="74"/>
        <v>A4757</v>
      </c>
      <c r="B4758" t="s">
        <v>2979</v>
      </c>
      <c r="C4758" t="s">
        <v>3235</v>
      </c>
      <c r="D4758" t="s">
        <v>3256</v>
      </c>
      <c r="E4758" s="2">
        <v>45995</v>
      </c>
      <c r="F4758">
        <v>22</v>
      </c>
      <c r="G4758" t="s">
        <v>3257</v>
      </c>
      <c r="H4758" s="2">
        <v>45997</v>
      </c>
      <c r="I4758" t="s">
        <v>3263</v>
      </c>
      <c r="J4758" t="s">
        <v>3262</v>
      </c>
      <c r="K4758">
        <v>3923</v>
      </c>
      <c r="L4758">
        <v>2</v>
      </c>
    </row>
    <row r="4759" spans="1:12" x14ac:dyDescent="0.45">
      <c r="A4759" t="str">
        <f t="shared" si="74"/>
        <v>A4758</v>
      </c>
      <c r="B4759" t="s">
        <v>2980</v>
      </c>
      <c r="C4759" t="s">
        <v>3238</v>
      </c>
      <c r="D4759" t="s">
        <v>3248</v>
      </c>
      <c r="E4759" s="2">
        <v>45870</v>
      </c>
      <c r="F4759">
        <v>11</v>
      </c>
      <c r="G4759" t="s">
        <v>3257</v>
      </c>
      <c r="H4759" s="2">
        <v>45877</v>
      </c>
      <c r="I4759" t="s">
        <v>3263</v>
      </c>
      <c r="J4759" t="s">
        <v>3261</v>
      </c>
      <c r="K4759">
        <v>13772</v>
      </c>
      <c r="L4759">
        <v>7</v>
      </c>
    </row>
    <row r="4760" spans="1:12" x14ac:dyDescent="0.45">
      <c r="A4760" t="str">
        <f t="shared" si="74"/>
        <v>A4759</v>
      </c>
      <c r="B4760" t="s">
        <v>102</v>
      </c>
      <c r="C4760" t="s">
        <v>3235</v>
      </c>
      <c r="D4760" t="s">
        <v>3248</v>
      </c>
      <c r="E4760" s="2">
        <v>45695</v>
      </c>
      <c r="F4760">
        <v>12</v>
      </c>
      <c r="G4760" t="s">
        <v>3260</v>
      </c>
      <c r="H4760" s="2">
        <v>45701</v>
      </c>
      <c r="I4760" t="s">
        <v>3263</v>
      </c>
      <c r="J4760" t="s">
        <v>3262</v>
      </c>
      <c r="K4760">
        <v>2920</v>
      </c>
      <c r="L4760">
        <v>6</v>
      </c>
    </row>
    <row r="4761" spans="1:12" x14ac:dyDescent="0.45">
      <c r="A4761" t="str">
        <f t="shared" si="74"/>
        <v>A4760</v>
      </c>
      <c r="B4761" t="s">
        <v>1540</v>
      </c>
      <c r="C4761" t="s">
        <v>3235</v>
      </c>
      <c r="D4761" t="s">
        <v>3256</v>
      </c>
      <c r="E4761" s="2">
        <v>45737</v>
      </c>
      <c r="F4761">
        <v>19</v>
      </c>
      <c r="G4761" t="s">
        <v>3257</v>
      </c>
      <c r="H4761" s="2">
        <v>45741</v>
      </c>
      <c r="I4761" t="s">
        <v>3263</v>
      </c>
      <c r="J4761" t="s">
        <v>3262</v>
      </c>
      <c r="K4761">
        <v>2270</v>
      </c>
      <c r="L4761">
        <v>4</v>
      </c>
    </row>
    <row r="4762" spans="1:12" x14ac:dyDescent="0.45">
      <c r="A4762" t="str">
        <f t="shared" si="74"/>
        <v>A4761</v>
      </c>
      <c r="B4762" t="s">
        <v>2981</v>
      </c>
      <c r="C4762" t="s">
        <v>3238</v>
      </c>
      <c r="D4762" t="s">
        <v>3252</v>
      </c>
      <c r="E4762" s="2">
        <v>45912</v>
      </c>
      <c r="F4762">
        <v>19</v>
      </c>
      <c r="G4762" t="s">
        <v>3257</v>
      </c>
      <c r="H4762" s="2">
        <v>45914</v>
      </c>
      <c r="I4762" t="s">
        <v>3263</v>
      </c>
      <c r="J4762" t="s">
        <v>3262</v>
      </c>
      <c r="K4762">
        <v>2912</v>
      </c>
      <c r="L4762">
        <v>2</v>
      </c>
    </row>
    <row r="4763" spans="1:12" x14ac:dyDescent="0.45">
      <c r="A4763" t="str">
        <f t="shared" si="74"/>
        <v>A4762</v>
      </c>
      <c r="B4763" t="s">
        <v>2760</v>
      </c>
      <c r="C4763" t="s">
        <v>3238</v>
      </c>
      <c r="D4763" t="s">
        <v>3256</v>
      </c>
      <c r="E4763" s="2">
        <v>45964</v>
      </c>
      <c r="F4763">
        <v>21</v>
      </c>
      <c r="G4763" t="s">
        <v>3257</v>
      </c>
      <c r="H4763" s="2">
        <v>45966</v>
      </c>
      <c r="I4763" t="s">
        <v>3264</v>
      </c>
      <c r="J4763" t="s">
        <v>3262</v>
      </c>
      <c r="K4763">
        <v>4908</v>
      </c>
      <c r="L4763">
        <v>2</v>
      </c>
    </row>
    <row r="4764" spans="1:12" x14ac:dyDescent="0.45">
      <c r="A4764" t="str">
        <f t="shared" si="74"/>
        <v>A4763</v>
      </c>
      <c r="B4764" t="s">
        <v>1539</v>
      </c>
      <c r="C4764" t="s">
        <v>3238</v>
      </c>
      <c r="D4764" t="s">
        <v>3256</v>
      </c>
      <c r="E4764" s="2">
        <v>45724</v>
      </c>
      <c r="F4764">
        <v>19</v>
      </c>
      <c r="G4764" t="s">
        <v>3257</v>
      </c>
      <c r="H4764" s="2">
        <v>45726</v>
      </c>
      <c r="I4764" t="s">
        <v>3264</v>
      </c>
      <c r="J4764" t="s">
        <v>3262</v>
      </c>
      <c r="K4764">
        <v>2574</v>
      </c>
      <c r="L4764">
        <v>2</v>
      </c>
    </row>
    <row r="4765" spans="1:12" x14ac:dyDescent="0.45">
      <c r="A4765" t="str">
        <f t="shared" si="74"/>
        <v>A4764</v>
      </c>
      <c r="B4765" t="s">
        <v>244</v>
      </c>
      <c r="C4765" t="s">
        <v>3238</v>
      </c>
      <c r="D4765" t="s">
        <v>3252</v>
      </c>
      <c r="E4765" s="2">
        <v>45909</v>
      </c>
      <c r="F4765">
        <v>13</v>
      </c>
      <c r="G4765" t="s">
        <v>3260</v>
      </c>
      <c r="H4765" s="2">
        <v>45912</v>
      </c>
      <c r="I4765" t="s">
        <v>3263</v>
      </c>
      <c r="J4765" t="s">
        <v>3262</v>
      </c>
      <c r="K4765">
        <v>3825</v>
      </c>
      <c r="L4765">
        <v>3</v>
      </c>
    </row>
    <row r="4766" spans="1:12" x14ac:dyDescent="0.45">
      <c r="A4766" t="str">
        <f t="shared" si="74"/>
        <v>A4765</v>
      </c>
      <c r="B4766" t="s">
        <v>1101</v>
      </c>
      <c r="C4766" t="s">
        <v>3235</v>
      </c>
      <c r="D4766" t="s">
        <v>3252</v>
      </c>
      <c r="E4766" s="2">
        <v>45797</v>
      </c>
      <c r="F4766">
        <v>8</v>
      </c>
      <c r="G4766" t="s">
        <v>3260</v>
      </c>
      <c r="H4766" s="2">
        <v>45803</v>
      </c>
      <c r="I4766" t="s">
        <v>3263</v>
      </c>
      <c r="J4766" t="s">
        <v>3262</v>
      </c>
      <c r="K4766">
        <v>2892</v>
      </c>
      <c r="L4766">
        <v>6</v>
      </c>
    </row>
    <row r="4767" spans="1:12" x14ac:dyDescent="0.45">
      <c r="A4767" t="str">
        <f t="shared" si="74"/>
        <v>A4766</v>
      </c>
      <c r="B4767" t="s">
        <v>2982</v>
      </c>
      <c r="C4767" t="s">
        <v>3235</v>
      </c>
      <c r="D4767" t="s">
        <v>3256</v>
      </c>
      <c r="E4767" s="2">
        <v>45729</v>
      </c>
      <c r="F4767">
        <v>23</v>
      </c>
      <c r="G4767" t="s">
        <v>3257</v>
      </c>
      <c r="H4767" s="2">
        <v>45731</v>
      </c>
      <c r="I4767" t="s">
        <v>3263</v>
      </c>
      <c r="J4767" t="s">
        <v>3261</v>
      </c>
      <c r="K4767">
        <v>14049</v>
      </c>
      <c r="L4767">
        <v>2</v>
      </c>
    </row>
    <row r="4768" spans="1:12" x14ac:dyDescent="0.45">
      <c r="A4768" t="str">
        <f t="shared" si="74"/>
        <v>A4767</v>
      </c>
      <c r="B4768" t="s">
        <v>2737</v>
      </c>
      <c r="C4768" t="s">
        <v>3235</v>
      </c>
      <c r="D4768" t="s">
        <v>3258</v>
      </c>
      <c r="E4768" s="2">
        <v>45877</v>
      </c>
      <c r="F4768">
        <v>20</v>
      </c>
      <c r="G4768" t="s">
        <v>3257</v>
      </c>
      <c r="H4768" s="2">
        <v>45883</v>
      </c>
      <c r="I4768" t="s">
        <v>3263</v>
      </c>
      <c r="J4768" t="s">
        <v>3262</v>
      </c>
      <c r="K4768">
        <v>2812</v>
      </c>
      <c r="L4768">
        <v>6</v>
      </c>
    </row>
    <row r="4769" spans="1:12" x14ac:dyDescent="0.45">
      <c r="A4769" t="str">
        <f t="shared" si="74"/>
        <v>A4768</v>
      </c>
      <c r="B4769" t="s">
        <v>2983</v>
      </c>
      <c r="C4769" t="s">
        <v>3238</v>
      </c>
      <c r="D4769" t="s">
        <v>3252</v>
      </c>
      <c r="E4769" s="2">
        <v>45896</v>
      </c>
      <c r="F4769">
        <v>14</v>
      </c>
      <c r="G4769" t="s">
        <v>3260</v>
      </c>
      <c r="H4769" s="2">
        <v>45899</v>
      </c>
      <c r="I4769" t="s">
        <v>3263</v>
      </c>
      <c r="J4769" t="s">
        <v>3262</v>
      </c>
      <c r="K4769">
        <v>2021</v>
      </c>
      <c r="L4769">
        <v>3</v>
      </c>
    </row>
    <row r="4770" spans="1:12" x14ac:dyDescent="0.45">
      <c r="A4770" t="str">
        <f t="shared" si="74"/>
        <v>A4769</v>
      </c>
      <c r="B4770" t="s">
        <v>2641</v>
      </c>
      <c r="C4770" t="s">
        <v>3238</v>
      </c>
      <c r="D4770" t="s">
        <v>3254</v>
      </c>
      <c r="E4770" s="2">
        <v>45862</v>
      </c>
      <c r="F4770">
        <v>15</v>
      </c>
      <c r="G4770" t="s">
        <v>3257</v>
      </c>
      <c r="H4770" s="2">
        <v>45863</v>
      </c>
      <c r="I4770" t="s">
        <v>3263</v>
      </c>
      <c r="J4770" t="s">
        <v>3262</v>
      </c>
      <c r="K4770">
        <v>3847</v>
      </c>
      <c r="L4770">
        <v>1</v>
      </c>
    </row>
    <row r="4771" spans="1:12" x14ac:dyDescent="0.45">
      <c r="A4771" t="str">
        <f t="shared" si="74"/>
        <v>A4770</v>
      </c>
      <c r="B4771" t="s">
        <v>1686</v>
      </c>
      <c r="C4771" t="s">
        <v>3235</v>
      </c>
      <c r="D4771" t="s">
        <v>3256</v>
      </c>
      <c r="E4771" s="2">
        <v>45830</v>
      </c>
      <c r="F4771">
        <v>20</v>
      </c>
      <c r="G4771" t="s">
        <v>3257</v>
      </c>
      <c r="H4771" s="2">
        <v>45835</v>
      </c>
      <c r="I4771" t="s">
        <v>3264</v>
      </c>
      <c r="J4771" t="s">
        <v>3262</v>
      </c>
      <c r="K4771">
        <v>4073</v>
      </c>
      <c r="L4771">
        <v>5</v>
      </c>
    </row>
    <row r="4772" spans="1:12" x14ac:dyDescent="0.45">
      <c r="A4772" t="str">
        <f t="shared" si="74"/>
        <v>A4771</v>
      </c>
      <c r="B4772" t="s">
        <v>2984</v>
      </c>
      <c r="C4772" t="s">
        <v>3241</v>
      </c>
      <c r="D4772" t="s">
        <v>3248</v>
      </c>
      <c r="E4772" s="2">
        <v>45813</v>
      </c>
      <c r="F4772">
        <v>14</v>
      </c>
      <c r="G4772" t="s">
        <v>3260</v>
      </c>
      <c r="H4772" s="2">
        <v>45817</v>
      </c>
      <c r="I4772" t="s">
        <v>3263</v>
      </c>
      <c r="J4772" t="s">
        <v>3262</v>
      </c>
      <c r="K4772">
        <v>3019</v>
      </c>
      <c r="L4772">
        <v>4</v>
      </c>
    </row>
    <row r="4773" spans="1:12" x14ac:dyDescent="0.45">
      <c r="A4773" t="str">
        <f t="shared" si="74"/>
        <v>A4772</v>
      </c>
      <c r="B4773" t="s">
        <v>2631</v>
      </c>
      <c r="C4773" t="s">
        <v>3238</v>
      </c>
      <c r="D4773" t="s">
        <v>3258</v>
      </c>
      <c r="E4773" s="2">
        <v>45684</v>
      </c>
      <c r="F4773">
        <v>12</v>
      </c>
      <c r="G4773" t="s">
        <v>3260</v>
      </c>
      <c r="H4773" s="2">
        <v>45686</v>
      </c>
      <c r="I4773" t="s">
        <v>3263</v>
      </c>
      <c r="J4773" t="s">
        <v>3262</v>
      </c>
      <c r="K4773">
        <v>2421</v>
      </c>
      <c r="L4773">
        <v>2</v>
      </c>
    </row>
    <row r="4774" spans="1:12" x14ac:dyDescent="0.45">
      <c r="A4774" t="str">
        <f t="shared" si="74"/>
        <v>A4773</v>
      </c>
      <c r="B4774" t="s">
        <v>67</v>
      </c>
      <c r="C4774" t="s">
        <v>3238</v>
      </c>
      <c r="D4774" t="s">
        <v>3258</v>
      </c>
      <c r="E4774" s="2">
        <v>45728</v>
      </c>
      <c r="F4774">
        <v>15</v>
      </c>
      <c r="G4774" t="s">
        <v>3260</v>
      </c>
      <c r="H4774" s="2">
        <v>45734</v>
      </c>
      <c r="I4774" t="s">
        <v>3263</v>
      </c>
      <c r="J4774" t="s">
        <v>3262</v>
      </c>
      <c r="K4774">
        <v>4446</v>
      </c>
      <c r="L4774">
        <v>6</v>
      </c>
    </row>
    <row r="4775" spans="1:12" x14ac:dyDescent="0.45">
      <c r="A4775" t="str">
        <f t="shared" si="74"/>
        <v>A4774</v>
      </c>
      <c r="B4775" t="s">
        <v>999</v>
      </c>
      <c r="C4775" t="s">
        <v>3238</v>
      </c>
      <c r="D4775" t="s">
        <v>3248</v>
      </c>
      <c r="E4775" s="2">
        <v>45862</v>
      </c>
      <c r="F4775">
        <v>15</v>
      </c>
      <c r="G4775" t="s">
        <v>3257</v>
      </c>
      <c r="H4775" s="2">
        <v>45867</v>
      </c>
      <c r="I4775" t="s">
        <v>3263</v>
      </c>
      <c r="J4775" t="s">
        <v>3261</v>
      </c>
      <c r="K4775">
        <v>13316</v>
      </c>
      <c r="L4775">
        <v>5</v>
      </c>
    </row>
    <row r="4776" spans="1:12" x14ac:dyDescent="0.45">
      <c r="A4776" t="str">
        <f t="shared" si="74"/>
        <v>A4775</v>
      </c>
      <c r="B4776" t="s">
        <v>2985</v>
      </c>
      <c r="C4776" t="s">
        <v>3238</v>
      </c>
      <c r="D4776" t="s">
        <v>3256</v>
      </c>
      <c r="E4776" s="2">
        <v>46014</v>
      </c>
      <c r="F4776">
        <v>21</v>
      </c>
      <c r="G4776" t="s">
        <v>3257</v>
      </c>
      <c r="H4776" s="2">
        <v>46016</v>
      </c>
      <c r="I4776" t="s">
        <v>3263</v>
      </c>
      <c r="J4776" t="s">
        <v>3261</v>
      </c>
      <c r="K4776">
        <v>8583</v>
      </c>
      <c r="L4776">
        <v>2</v>
      </c>
    </row>
    <row r="4777" spans="1:12" x14ac:dyDescent="0.45">
      <c r="A4777" t="str">
        <f t="shared" si="74"/>
        <v>A4776</v>
      </c>
      <c r="B4777" t="s">
        <v>2986</v>
      </c>
      <c r="C4777" t="s">
        <v>3235</v>
      </c>
      <c r="D4777" t="s">
        <v>3256</v>
      </c>
      <c r="E4777" s="2">
        <v>45901</v>
      </c>
      <c r="F4777">
        <v>18</v>
      </c>
      <c r="G4777" t="s">
        <v>3257</v>
      </c>
      <c r="H4777" s="2">
        <v>45904</v>
      </c>
      <c r="I4777" t="s">
        <v>3264</v>
      </c>
      <c r="J4777" t="s">
        <v>3262</v>
      </c>
      <c r="K4777">
        <v>2203</v>
      </c>
      <c r="L4777">
        <v>3</v>
      </c>
    </row>
    <row r="4778" spans="1:12" x14ac:dyDescent="0.45">
      <c r="A4778" t="str">
        <f t="shared" si="74"/>
        <v>A4777</v>
      </c>
      <c r="B4778" t="s">
        <v>2987</v>
      </c>
      <c r="C4778" t="s">
        <v>3238</v>
      </c>
      <c r="D4778" t="s">
        <v>3256</v>
      </c>
      <c r="E4778" s="2">
        <v>45734</v>
      </c>
      <c r="F4778">
        <v>21</v>
      </c>
      <c r="G4778" t="s">
        <v>3257</v>
      </c>
      <c r="H4778" s="2">
        <v>45737</v>
      </c>
      <c r="I4778" t="s">
        <v>3263</v>
      </c>
      <c r="J4778" t="s">
        <v>3262</v>
      </c>
      <c r="K4778">
        <v>3682</v>
      </c>
      <c r="L4778">
        <v>3</v>
      </c>
    </row>
    <row r="4779" spans="1:12" x14ac:dyDescent="0.45">
      <c r="A4779" t="str">
        <f t="shared" si="74"/>
        <v>A4778</v>
      </c>
      <c r="B4779" t="s">
        <v>2988</v>
      </c>
      <c r="C4779" t="s">
        <v>3235</v>
      </c>
      <c r="D4779" t="s">
        <v>3258</v>
      </c>
      <c r="E4779" s="2">
        <v>46006</v>
      </c>
      <c r="F4779">
        <v>11</v>
      </c>
      <c r="G4779" t="s">
        <v>3260</v>
      </c>
      <c r="H4779" s="2">
        <v>46009</v>
      </c>
      <c r="I4779" t="s">
        <v>3263</v>
      </c>
      <c r="J4779" t="s">
        <v>3262</v>
      </c>
      <c r="K4779">
        <v>2531</v>
      </c>
      <c r="L4779">
        <v>3</v>
      </c>
    </row>
    <row r="4780" spans="1:12" x14ac:dyDescent="0.45">
      <c r="A4780" t="str">
        <f t="shared" si="74"/>
        <v>A4779</v>
      </c>
      <c r="B4780" t="s">
        <v>1490</v>
      </c>
      <c r="C4780" t="s">
        <v>3238</v>
      </c>
      <c r="D4780" t="s">
        <v>3248</v>
      </c>
      <c r="E4780" s="2">
        <v>45980</v>
      </c>
      <c r="F4780">
        <v>17</v>
      </c>
      <c r="G4780" t="s">
        <v>3257</v>
      </c>
      <c r="H4780" s="2">
        <v>45986</v>
      </c>
      <c r="I4780" t="s">
        <v>3263</v>
      </c>
      <c r="J4780" t="s">
        <v>3262</v>
      </c>
      <c r="K4780">
        <v>4161</v>
      </c>
      <c r="L4780">
        <v>6</v>
      </c>
    </row>
    <row r="4781" spans="1:12" x14ac:dyDescent="0.45">
      <c r="A4781" t="str">
        <f t="shared" si="74"/>
        <v>A4780</v>
      </c>
      <c r="B4781" t="s">
        <v>1509</v>
      </c>
      <c r="C4781" t="s">
        <v>3238</v>
      </c>
      <c r="D4781" t="s">
        <v>3256</v>
      </c>
      <c r="E4781" s="2">
        <v>45689</v>
      </c>
      <c r="F4781">
        <v>20</v>
      </c>
      <c r="G4781" t="s">
        <v>3257</v>
      </c>
      <c r="H4781" s="2">
        <v>45693</v>
      </c>
      <c r="I4781" t="s">
        <v>3263</v>
      </c>
      <c r="J4781" t="s">
        <v>3262</v>
      </c>
      <c r="K4781">
        <v>3399</v>
      </c>
      <c r="L4781">
        <v>4</v>
      </c>
    </row>
    <row r="4782" spans="1:12" x14ac:dyDescent="0.45">
      <c r="A4782" t="str">
        <f t="shared" si="74"/>
        <v>A4781</v>
      </c>
      <c r="B4782" t="s">
        <v>2989</v>
      </c>
      <c r="C4782" t="s">
        <v>3238</v>
      </c>
      <c r="D4782" t="s">
        <v>3258</v>
      </c>
      <c r="E4782" s="2">
        <v>45969</v>
      </c>
      <c r="F4782">
        <v>9</v>
      </c>
      <c r="G4782" t="s">
        <v>3260</v>
      </c>
      <c r="H4782" s="2">
        <v>45974</v>
      </c>
      <c r="I4782" t="s">
        <v>3263</v>
      </c>
      <c r="J4782" t="s">
        <v>3262</v>
      </c>
      <c r="K4782">
        <v>4715</v>
      </c>
      <c r="L4782">
        <v>5</v>
      </c>
    </row>
    <row r="4783" spans="1:12" x14ac:dyDescent="0.45">
      <c r="A4783" t="str">
        <f t="shared" si="74"/>
        <v>A4782</v>
      </c>
      <c r="B4783" t="s">
        <v>1940</v>
      </c>
      <c r="C4783" t="s">
        <v>3238</v>
      </c>
      <c r="D4783" t="s">
        <v>3258</v>
      </c>
      <c r="E4783" s="2">
        <v>45862</v>
      </c>
      <c r="F4783">
        <v>18</v>
      </c>
      <c r="G4783" t="s">
        <v>3260</v>
      </c>
      <c r="H4783" s="2">
        <v>45867</v>
      </c>
      <c r="I4783" t="s">
        <v>3263</v>
      </c>
      <c r="J4783" t="s">
        <v>3262</v>
      </c>
      <c r="K4783">
        <v>3384</v>
      </c>
      <c r="L4783">
        <v>5</v>
      </c>
    </row>
    <row r="4784" spans="1:12" x14ac:dyDescent="0.45">
      <c r="A4784" t="str">
        <f t="shared" si="74"/>
        <v>A4783</v>
      </c>
      <c r="B4784" t="s">
        <v>2990</v>
      </c>
      <c r="C4784" t="s">
        <v>3238</v>
      </c>
      <c r="D4784" t="s">
        <v>3254</v>
      </c>
      <c r="E4784" s="2">
        <v>45696</v>
      </c>
      <c r="F4784">
        <v>10</v>
      </c>
      <c r="G4784" t="s">
        <v>3260</v>
      </c>
      <c r="H4784" s="2">
        <v>45697</v>
      </c>
      <c r="I4784" t="s">
        <v>3263</v>
      </c>
      <c r="J4784" t="s">
        <v>3262</v>
      </c>
      <c r="K4784">
        <v>2732</v>
      </c>
      <c r="L4784">
        <v>1</v>
      </c>
    </row>
    <row r="4785" spans="1:12" x14ac:dyDescent="0.45">
      <c r="A4785" t="str">
        <f t="shared" si="74"/>
        <v>A4784</v>
      </c>
      <c r="B4785" t="s">
        <v>2246</v>
      </c>
      <c r="C4785" t="s">
        <v>3235</v>
      </c>
      <c r="D4785" t="s">
        <v>3258</v>
      </c>
      <c r="E4785" s="2">
        <v>46000</v>
      </c>
      <c r="F4785">
        <v>15</v>
      </c>
      <c r="G4785" t="s">
        <v>3260</v>
      </c>
      <c r="H4785" s="2">
        <v>46002</v>
      </c>
      <c r="I4785" t="s">
        <v>3263</v>
      </c>
      <c r="J4785" t="s">
        <v>3262</v>
      </c>
      <c r="K4785">
        <v>2795</v>
      </c>
      <c r="L4785">
        <v>2</v>
      </c>
    </row>
    <row r="4786" spans="1:12" x14ac:dyDescent="0.45">
      <c r="A4786" t="str">
        <f t="shared" si="74"/>
        <v>A4785</v>
      </c>
      <c r="B4786" t="s">
        <v>624</v>
      </c>
      <c r="C4786" t="s">
        <v>3238</v>
      </c>
      <c r="D4786" t="s">
        <v>3252</v>
      </c>
      <c r="E4786" s="2">
        <v>46004</v>
      </c>
      <c r="F4786">
        <v>13</v>
      </c>
      <c r="G4786" t="s">
        <v>3260</v>
      </c>
      <c r="H4786" s="2">
        <v>46010</v>
      </c>
      <c r="I4786" t="s">
        <v>3263</v>
      </c>
      <c r="J4786" t="s">
        <v>3262</v>
      </c>
      <c r="K4786">
        <v>2285</v>
      </c>
      <c r="L4786">
        <v>6</v>
      </c>
    </row>
    <row r="4787" spans="1:12" x14ac:dyDescent="0.45">
      <c r="A4787" t="str">
        <f t="shared" si="74"/>
        <v>A4786</v>
      </c>
      <c r="B4787" t="s">
        <v>1627</v>
      </c>
      <c r="C4787" t="s">
        <v>3238</v>
      </c>
      <c r="D4787" t="s">
        <v>3256</v>
      </c>
      <c r="E4787" s="2">
        <v>45921</v>
      </c>
      <c r="F4787">
        <v>20</v>
      </c>
      <c r="G4787" t="s">
        <v>3257</v>
      </c>
      <c r="H4787" s="2">
        <v>45923</v>
      </c>
      <c r="I4787" t="s">
        <v>3264</v>
      </c>
      <c r="J4787" t="s">
        <v>3262</v>
      </c>
      <c r="K4787">
        <v>4215</v>
      </c>
      <c r="L4787">
        <v>2</v>
      </c>
    </row>
    <row r="4788" spans="1:12" x14ac:dyDescent="0.45">
      <c r="A4788" t="str">
        <f t="shared" si="74"/>
        <v>A4787</v>
      </c>
      <c r="B4788" t="s">
        <v>2991</v>
      </c>
      <c r="C4788" t="s">
        <v>3235</v>
      </c>
      <c r="D4788" t="s">
        <v>3252</v>
      </c>
      <c r="E4788" s="2">
        <v>45786</v>
      </c>
      <c r="F4788">
        <v>18</v>
      </c>
      <c r="G4788" t="s">
        <v>3260</v>
      </c>
      <c r="H4788" s="2">
        <v>45790</v>
      </c>
      <c r="I4788" t="s">
        <v>3263</v>
      </c>
      <c r="J4788" t="s">
        <v>3262</v>
      </c>
      <c r="K4788">
        <v>3305</v>
      </c>
      <c r="L4788">
        <v>4</v>
      </c>
    </row>
    <row r="4789" spans="1:12" x14ac:dyDescent="0.45">
      <c r="A4789" t="str">
        <f t="shared" si="74"/>
        <v>A4788</v>
      </c>
      <c r="B4789" t="s">
        <v>2992</v>
      </c>
      <c r="C4789" t="s">
        <v>3241</v>
      </c>
      <c r="D4789" t="s">
        <v>3256</v>
      </c>
      <c r="E4789" s="2">
        <v>45923</v>
      </c>
      <c r="F4789">
        <v>21</v>
      </c>
      <c r="G4789" t="s">
        <v>3257</v>
      </c>
      <c r="H4789" s="2">
        <v>45928</v>
      </c>
      <c r="I4789" t="s">
        <v>3264</v>
      </c>
      <c r="J4789" t="s">
        <v>3262</v>
      </c>
      <c r="K4789">
        <v>4558</v>
      </c>
      <c r="L4789">
        <v>5</v>
      </c>
    </row>
    <row r="4790" spans="1:12" x14ac:dyDescent="0.45">
      <c r="A4790" t="str">
        <f t="shared" si="74"/>
        <v>A4789</v>
      </c>
      <c r="B4790" t="s">
        <v>2993</v>
      </c>
      <c r="C4790" t="s">
        <v>3235</v>
      </c>
      <c r="D4790" t="s">
        <v>3252</v>
      </c>
      <c r="E4790" s="2">
        <v>45963</v>
      </c>
      <c r="F4790">
        <v>9</v>
      </c>
      <c r="G4790" t="s">
        <v>3257</v>
      </c>
      <c r="H4790" s="2">
        <v>45966</v>
      </c>
      <c r="I4790" t="s">
        <v>3263</v>
      </c>
      <c r="J4790" t="s">
        <v>3262</v>
      </c>
      <c r="K4790">
        <v>4442</v>
      </c>
      <c r="L4790">
        <v>3</v>
      </c>
    </row>
    <row r="4791" spans="1:12" x14ac:dyDescent="0.45">
      <c r="A4791" t="str">
        <f t="shared" si="74"/>
        <v>A4790</v>
      </c>
      <c r="B4791" t="s">
        <v>2994</v>
      </c>
      <c r="C4791" t="s">
        <v>3238</v>
      </c>
      <c r="D4791" t="s">
        <v>3258</v>
      </c>
      <c r="E4791" s="2">
        <v>45895</v>
      </c>
      <c r="F4791">
        <v>17</v>
      </c>
      <c r="G4791" t="s">
        <v>3260</v>
      </c>
      <c r="H4791" s="2">
        <v>45901</v>
      </c>
      <c r="I4791" t="s">
        <v>3263</v>
      </c>
      <c r="J4791" t="s">
        <v>3262</v>
      </c>
      <c r="K4791">
        <v>4573</v>
      </c>
      <c r="L4791">
        <v>6</v>
      </c>
    </row>
    <row r="4792" spans="1:12" x14ac:dyDescent="0.45">
      <c r="A4792" t="str">
        <f t="shared" si="74"/>
        <v>A4791</v>
      </c>
      <c r="B4792" t="s">
        <v>1435</v>
      </c>
      <c r="C4792" t="s">
        <v>3235</v>
      </c>
      <c r="D4792" t="s">
        <v>3252</v>
      </c>
      <c r="E4792" s="2">
        <v>45735</v>
      </c>
      <c r="F4792">
        <v>18</v>
      </c>
      <c r="G4792" t="s">
        <v>3257</v>
      </c>
      <c r="H4792" s="2">
        <v>45738</v>
      </c>
      <c r="I4792" t="s">
        <v>3263</v>
      </c>
      <c r="J4792" t="s">
        <v>3262</v>
      </c>
      <c r="K4792">
        <v>4536</v>
      </c>
      <c r="L4792">
        <v>3</v>
      </c>
    </row>
    <row r="4793" spans="1:12" x14ac:dyDescent="0.45">
      <c r="A4793" t="str">
        <f t="shared" si="74"/>
        <v>A4792</v>
      </c>
      <c r="B4793" t="s">
        <v>1579</v>
      </c>
      <c r="C4793" t="s">
        <v>3235</v>
      </c>
      <c r="D4793" t="s">
        <v>3248</v>
      </c>
      <c r="E4793" s="2">
        <v>45674</v>
      </c>
      <c r="F4793">
        <v>13</v>
      </c>
      <c r="G4793" t="s">
        <v>3260</v>
      </c>
      <c r="H4793" s="2">
        <v>45680</v>
      </c>
      <c r="I4793" t="s">
        <v>3263</v>
      </c>
      <c r="J4793" t="s">
        <v>3262</v>
      </c>
      <c r="K4793">
        <v>4838</v>
      </c>
      <c r="L4793">
        <v>6</v>
      </c>
    </row>
    <row r="4794" spans="1:12" x14ac:dyDescent="0.45">
      <c r="A4794" t="str">
        <f t="shared" si="74"/>
        <v>A4793</v>
      </c>
      <c r="B4794" t="s">
        <v>2995</v>
      </c>
      <c r="C4794" t="s">
        <v>3241</v>
      </c>
      <c r="D4794" t="s">
        <v>3256</v>
      </c>
      <c r="E4794" s="2">
        <v>45850</v>
      </c>
      <c r="F4794">
        <v>19</v>
      </c>
      <c r="G4794" t="s">
        <v>3257</v>
      </c>
      <c r="H4794" s="2">
        <v>45852</v>
      </c>
      <c r="I4794" t="s">
        <v>3263</v>
      </c>
      <c r="J4794" t="s">
        <v>3262</v>
      </c>
      <c r="K4794">
        <v>4943</v>
      </c>
      <c r="L4794">
        <v>2</v>
      </c>
    </row>
    <row r="4795" spans="1:12" x14ac:dyDescent="0.45">
      <c r="A4795" t="str">
        <f t="shared" si="74"/>
        <v>A4794</v>
      </c>
      <c r="B4795" t="s">
        <v>2996</v>
      </c>
      <c r="C4795" t="s">
        <v>3238</v>
      </c>
      <c r="D4795" t="s">
        <v>3254</v>
      </c>
      <c r="E4795" s="2">
        <v>45741</v>
      </c>
      <c r="F4795">
        <v>20</v>
      </c>
      <c r="G4795" t="s">
        <v>3260</v>
      </c>
      <c r="H4795" s="2">
        <v>45743</v>
      </c>
      <c r="I4795" t="s">
        <v>3263</v>
      </c>
      <c r="J4795" t="s">
        <v>3262</v>
      </c>
      <c r="K4795">
        <v>3871</v>
      </c>
      <c r="L4795">
        <v>2</v>
      </c>
    </row>
    <row r="4796" spans="1:12" x14ac:dyDescent="0.45">
      <c r="A4796" t="str">
        <f t="shared" si="74"/>
        <v>A4795</v>
      </c>
      <c r="B4796" t="s">
        <v>153</v>
      </c>
      <c r="C4796" t="s">
        <v>3235</v>
      </c>
      <c r="D4796" t="s">
        <v>3252</v>
      </c>
      <c r="E4796" s="2">
        <v>45792</v>
      </c>
      <c r="F4796">
        <v>11</v>
      </c>
      <c r="G4796" t="s">
        <v>3257</v>
      </c>
      <c r="H4796" s="2">
        <v>45798</v>
      </c>
      <c r="I4796" t="s">
        <v>3263</v>
      </c>
      <c r="J4796" t="s">
        <v>3262</v>
      </c>
      <c r="K4796">
        <v>3984</v>
      </c>
      <c r="L4796">
        <v>6</v>
      </c>
    </row>
    <row r="4797" spans="1:12" x14ac:dyDescent="0.45">
      <c r="A4797" t="str">
        <f t="shared" si="74"/>
        <v>A4796</v>
      </c>
      <c r="B4797" t="s">
        <v>435</v>
      </c>
      <c r="C4797" t="s">
        <v>3235</v>
      </c>
      <c r="D4797" t="s">
        <v>3258</v>
      </c>
      <c r="E4797" s="2">
        <v>46020</v>
      </c>
      <c r="F4797">
        <v>14</v>
      </c>
      <c r="G4797" t="s">
        <v>3260</v>
      </c>
      <c r="H4797" s="2">
        <v>46024</v>
      </c>
      <c r="I4797" t="s">
        <v>3263</v>
      </c>
      <c r="J4797" t="s">
        <v>3262</v>
      </c>
      <c r="K4797">
        <v>2116</v>
      </c>
      <c r="L4797">
        <v>4</v>
      </c>
    </row>
    <row r="4798" spans="1:12" x14ac:dyDescent="0.45">
      <c r="A4798" t="str">
        <f t="shared" si="74"/>
        <v>A4797</v>
      </c>
      <c r="B4798" t="s">
        <v>2997</v>
      </c>
      <c r="C4798" t="s">
        <v>3235</v>
      </c>
      <c r="D4798" t="s">
        <v>3248</v>
      </c>
      <c r="E4798" s="2">
        <v>45745</v>
      </c>
      <c r="F4798">
        <v>12</v>
      </c>
      <c r="G4798" t="s">
        <v>3260</v>
      </c>
      <c r="H4798" s="2">
        <v>45748</v>
      </c>
      <c r="I4798" t="s">
        <v>3263</v>
      </c>
      <c r="J4798" t="s">
        <v>3262</v>
      </c>
      <c r="K4798">
        <v>4594</v>
      </c>
      <c r="L4798">
        <v>3</v>
      </c>
    </row>
    <row r="4799" spans="1:12" x14ac:dyDescent="0.45">
      <c r="A4799" t="str">
        <f t="shared" si="74"/>
        <v>A4798</v>
      </c>
      <c r="B4799" t="s">
        <v>2690</v>
      </c>
      <c r="C4799" t="s">
        <v>3235</v>
      </c>
      <c r="D4799" t="s">
        <v>3248</v>
      </c>
      <c r="E4799" s="2">
        <v>45882</v>
      </c>
      <c r="F4799">
        <v>14</v>
      </c>
      <c r="G4799" t="s">
        <v>3260</v>
      </c>
      <c r="H4799" s="2">
        <v>45887</v>
      </c>
      <c r="I4799" t="s">
        <v>3263</v>
      </c>
      <c r="J4799" t="s">
        <v>3262</v>
      </c>
      <c r="K4799">
        <v>3992</v>
      </c>
      <c r="L4799">
        <v>5</v>
      </c>
    </row>
    <row r="4800" spans="1:12" x14ac:dyDescent="0.45">
      <c r="A4800" t="str">
        <f t="shared" si="74"/>
        <v>A4799</v>
      </c>
      <c r="B4800" t="s">
        <v>2998</v>
      </c>
      <c r="C4800" t="s">
        <v>3238</v>
      </c>
      <c r="D4800" t="s">
        <v>3248</v>
      </c>
      <c r="E4800" s="2">
        <v>45859</v>
      </c>
      <c r="F4800">
        <v>12</v>
      </c>
      <c r="G4800" t="s">
        <v>3260</v>
      </c>
      <c r="H4800" s="2">
        <v>45862</v>
      </c>
      <c r="I4800" t="s">
        <v>3263</v>
      </c>
      <c r="J4800" t="s">
        <v>3261</v>
      </c>
      <c r="K4800">
        <v>10380</v>
      </c>
      <c r="L4800">
        <v>3</v>
      </c>
    </row>
    <row r="4801" spans="1:12" x14ac:dyDescent="0.45">
      <c r="A4801" t="str">
        <f t="shared" si="74"/>
        <v>A4800</v>
      </c>
      <c r="B4801" t="s">
        <v>1613</v>
      </c>
      <c r="C4801" t="s">
        <v>3238</v>
      </c>
      <c r="D4801" t="s">
        <v>3248</v>
      </c>
      <c r="E4801" s="2">
        <v>46004</v>
      </c>
      <c r="F4801">
        <v>13</v>
      </c>
      <c r="G4801" t="s">
        <v>3260</v>
      </c>
      <c r="H4801" s="2">
        <v>46011</v>
      </c>
      <c r="I4801" t="s">
        <v>3263</v>
      </c>
      <c r="J4801" t="s">
        <v>3262</v>
      </c>
      <c r="K4801">
        <v>3103</v>
      </c>
      <c r="L4801">
        <v>7</v>
      </c>
    </row>
    <row r="4802" spans="1:12" x14ac:dyDescent="0.45">
      <c r="A4802" t="str">
        <f t="shared" si="74"/>
        <v>A4801</v>
      </c>
      <c r="B4802" t="s">
        <v>1845</v>
      </c>
      <c r="C4802" t="s">
        <v>3238</v>
      </c>
      <c r="D4802" t="s">
        <v>3258</v>
      </c>
      <c r="E4802" s="2">
        <v>45857</v>
      </c>
      <c r="F4802">
        <v>13</v>
      </c>
      <c r="G4802" t="s">
        <v>3257</v>
      </c>
      <c r="H4802" s="2">
        <v>45863</v>
      </c>
      <c r="I4802" t="s">
        <v>3263</v>
      </c>
      <c r="J4802" t="s">
        <v>3262</v>
      </c>
      <c r="K4802">
        <v>3342</v>
      </c>
      <c r="L4802">
        <v>6</v>
      </c>
    </row>
    <row r="4803" spans="1:12" x14ac:dyDescent="0.45">
      <c r="A4803" t="str">
        <f t="shared" ref="A4803:A4866" si="75">"A"&amp;TEXT(ROW()-1,"0000")</f>
        <v>A4802</v>
      </c>
      <c r="B4803" t="s">
        <v>2837</v>
      </c>
      <c r="C4803" t="s">
        <v>3235</v>
      </c>
      <c r="D4803" t="s">
        <v>3252</v>
      </c>
      <c r="E4803" s="2">
        <v>45686</v>
      </c>
      <c r="F4803">
        <v>16</v>
      </c>
      <c r="G4803" t="s">
        <v>3260</v>
      </c>
      <c r="H4803" s="2">
        <v>45690</v>
      </c>
      <c r="I4803" t="s">
        <v>3263</v>
      </c>
      <c r="J4803" t="s">
        <v>3262</v>
      </c>
      <c r="K4803">
        <v>2204</v>
      </c>
      <c r="L4803">
        <v>4</v>
      </c>
    </row>
    <row r="4804" spans="1:12" x14ac:dyDescent="0.45">
      <c r="A4804" t="str">
        <f t="shared" si="75"/>
        <v>A4803</v>
      </c>
      <c r="B4804" t="s">
        <v>1606</v>
      </c>
      <c r="C4804" t="s">
        <v>3241</v>
      </c>
      <c r="D4804" t="s">
        <v>3256</v>
      </c>
      <c r="E4804" s="2">
        <v>45886</v>
      </c>
      <c r="F4804">
        <v>23</v>
      </c>
      <c r="G4804" t="s">
        <v>3257</v>
      </c>
      <c r="H4804" s="2">
        <v>45889</v>
      </c>
      <c r="I4804" t="s">
        <v>3263</v>
      </c>
      <c r="J4804" t="s">
        <v>3262</v>
      </c>
      <c r="K4804">
        <v>3147</v>
      </c>
      <c r="L4804">
        <v>3</v>
      </c>
    </row>
    <row r="4805" spans="1:12" x14ac:dyDescent="0.45">
      <c r="A4805" t="str">
        <f t="shared" si="75"/>
        <v>A4804</v>
      </c>
      <c r="B4805" t="s">
        <v>750</v>
      </c>
      <c r="C4805" t="s">
        <v>3238</v>
      </c>
      <c r="D4805" t="s">
        <v>3248</v>
      </c>
      <c r="E4805" s="2">
        <v>45903</v>
      </c>
      <c r="F4805">
        <v>17</v>
      </c>
      <c r="G4805" t="s">
        <v>3260</v>
      </c>
      <c r="H4805" s="2">
        <v>45908</v>
      </c>
      <c r="I4805" t="s">
        <v>3263</v>
      </c>
      <c r="J4805" t="s">
        <v>3262</v>
      </c>
      <c r="K4805">
        <v>3584</v>
      </c>
      <c r="L4805">
        <v>5</v>
      </c>
    </row>
    <row r="4806" spans="1:12" x14ac:dyDescent="0.45">
      <c r="A4806" t="str">
        <f t="shared" si="75"/>
        <v>A4805</v>
      </c>
      <c r="B4806" t="s">
        <v>2999</v>
      </c>
      <c r="C4806" t="s">
        <v>3241</v>
      </c>
      <c r="D4806" t="s">
        <v>3256</v>
      </c>
      <c r="E4806" s="2">
        <v>45991</v>
      </c>
      <c r="F4806">
        <v>18</v>
      </c>
      <c r="G4806" t="s">
        <v>3257</v>
      </c>
      <c r="H4806" s="2">
        <v>45994</v>
      </c>
      <c r="I4806" t="s">
        <v>3263</v>
      </c>
      <c r="J4806" t="s">
        <v>3261</v>
      </c>
      <c r="K4806">
        <v>14027</v>
      </c>
      <c r="L4806">
        <v>3</v>
      </c>
    </row>
    <row r="4807" spans="1:12" x14ac:dyDescent="0.45">
      <c r="A4807" t="str">
        <f t="shared" si="75"/>
        <v>A4806</v>
      </c>
      <c r="B4807" t="s">
        <v>3000</v>
      </c>
      <c r="C4807" t="s">
        <v>3235</v>
      </c>
      <c r="D4807" t="s">
        <v>3248</v>
      </c>
      <c r="E4807" s="2">
        <v>45662</v>
      </c>
      <c r="F4807">
        <v>11</v>
      </c>
      <c r="G4807" t="s">
        <v>3260</v>
      </c>
      <c r="H4807" s="2">
        <v>45666</v>
      </c>
      <c r="I4807" t="s">
        <v>3263</v>
      </c>
      <c r="J4807" t="s">
        <v>3262</v>
      </c>
      <c r="K4807">
        <v>2916</v>
      </c>
      <c r="L4807">
        <v>4</v>
      </c>
    </row>
    <row r="4808" spans="1:12" x14ac:dyDescent="0.45">
      <c r="A4808" t="str">
        <f t="shared" si="75"/>
        <v>A4807</v>
      </c>
      <c r="B4808" t="s">
        <v>830</v>
      </c>
      <c r="C4808" t="s">
        <v>3241</v>
      </c>
      <c r="D4808" t="s">
        <v>3256</v>
      </c>
      <c r="E4808" s="2">
        <v>45827</v>
      </c>
      <c r="F4808">
        <v>18</v>
      </c>
      <c r="G4808" t="s">
        <v>3257</v>
      </c>
      <c r="H4808" s="2">
        <v>45830</v>
      </c>
      <c r="I4808" t="s">
        <v>3263</v>
      </c>
      <c r="J4808" t="s">
        <v>3262</v>
      </c>
      <c r="K4808">
        <v>3390</v>
      </c>
      <c r="L4808">
        <v>3</v>
      </c>
    </row>
    <row r="4809" spans="1:12" x14ac:dyDescent="0.45">
      <c r="A4809" t="str">
        <f t="shared" si="75"/>
        <v>A4808</v>
      </c>
      <c r="B4809" t="s">
        <v>3001</v>
      </c>
      <c r="C4809" t="s">
        <v>3235</v>
      </c>
      <c r="D4809" t="s">
        <v>3248</v>
      </c>
      <c r="E4809" s="2">
        <v>45997</v>
      </c>
      <c r="F4809">
        <v>16</v>
      </c>
      <c r="G4809" t="s">
        <v>3260</v>
      </c>
      <c r="H4809" s="2">
        <v>46003</v>
      </c>
      <c r="I4809" t="s">
        <v>3263</v>
      </c>
      <c r="J4809" t="s">
        <v>3261</v>
      </c>
      <c r="K4809">
        <v>13968</v>
      </c>
      <c r="L4809">
        <v>6</v>
      </c>
    </row>
    <row r="4810" spans="1:12" x14ac:dyDescent="0.45">
      <c r="A4810" t="str">
        <f t="shared" si="75"/>
        <v>A4809</v>
      </c>
      <c r="B4810" t="s">
        <v>976</v>
      </c>
      <c r="C4810" t="s">
        <v>3235</v>
      </c>
      <c r="D4810" t="s">
        <v>3252</v>
      </c>
      <c r="E4810" s="2">
        <v>46022</v>
      </c>
      <c r="F4810">
        <v>16</v>
      </c>
      <c r="G4810" t="s">
        <v>3260</v>
      </c>
      <c r="H4810" s="2">
        <v>46024</v>
      </c>
      <c r="I4810" t="s">
        <v>3263</v>
      </c>
      <c r="J4810" t="s">
        <v>3262</v>
      </c>
      <c r="K4810">
        <v>2785</v>
      </c>
      <c r="L4810">
        <v>2</v>
      </c>
    </row>
    <row r="4811" spans="1:12" x14ac:dyDescent="0.45">
      <c r="A4811" t="str">
        <f t="shared" si="75"/>
        <v>A4810</v>
      </c>
      <c r="B4811" t="s">
        <v>1088</v>
      </c>
      <c r="C4811" t="s">
        <v>3235</v>
      </c>
      <c r="D4811" t="s">
        <v>3252</v>
      </c>
      <c r="E4811" s="2">
        <v>45937</v>
      </c>
      <c r="F4811">
        <v>10</v>
      </c>
      <c r="G4811" t="s">
        <v>3257</v>
      </c>
      <c r="H4811" s="2">
        <v>45943</v>
      </c>
      <c r="I4811" t="s">
        <v>3263</v>
      </c>
      <c r="J4811" t="s">
        <v>3262</v>
      </c>
      <c r="K4811">
        <v>4673</v>
      </c>
      <c r="L4811">
        <v>6</v>
      </c>
    </row>
    <row r="4812" spans="1:12" x14ac:dyDescent="0.45">
      <c r="A4812" t="str">
        <f t="shared" si="75"/>
        <v>A4811</v>
      </c>
      <c r="B4812" t="s">
        <v>3002</v>
      </c>
      <c r="C4812" t="s">
        <v>3238</v>
      </c>
      <c r="D4812" t="s">
        <v>3258</v>
      </c>
      <c r="E4812" s="2">
        <v>45742</v>
      </c>
      <c r="F4812">
        <v>18</v>
      </c>
      <c r="G4812" t="s">
        <v>3260</v>
      </c>
      <c r="H4812" s="2">
        <v>45744</v>
      </c>
      <c r="I4812" t="s">
        <v>3263</v>
      </c>
      <c r="J4812" t="s">
        <v>3262</v>
      </c>
      <c r="K4812">
        <v>3475</v>
      </c>
      <c r="L4812">
        <v>2</v>
      </c>
    </row>
    <row r="4813" spans="1:12" x14ac:dyDescent="0.45">
      <c r="A4813" t="str">
        <f t="shared" si="75"/>
        <v>A4812</v>
      </c>
      <c r="B4813" t="s">
        <v>778</v>
      </c>
      <c r="C4813" t="s">
        <v>3238</v>
      </c>
      <c r="D4813" t="s">
        <v>3258</v>
      </c>
      <c r="E4813" s="2">
        <v>45978</v>
      </c>
      <c r="F4813">
        <v>20</v>
      </c>
      <c r="G4813" t="s">
        <v>3257</v>
      </c>
      <c r="H4813" s="2">
        <v>45984</v>
      </c>
      <c r="I4813" t="s">
        <v>3263</v>
      </c>
      <c r="J4813" t="s">
        <v>3262</v>
      </c>
      <c r="K4813">
        <v>4148</v>
      </c>
      <c r="L4813">
        <v>6</v>
      </c>
    </row>
    <row r="4814" spans="1:12" x14ac:dyDescent="0.45">
      <c r="A4814" t="str">
        <f t="shared" si="75"/>
        <v>A4813</v>
      </c>
      <c r="B4814" t="s">
        <v>1658</v>
      </c>
      <c r="C4814" t="s">
        <v>3238</v>
      </c>
      <c r="D4814" t="s">
        <v>3258</v>
      </c>
      <c r="E4814" s="2">
        <v>45710</v>
      </c>
      <c r="F4814">
        <v>9</v>
      </c>
      <c r="G4814" t="s">
        <v>3260</v>
      </c>
      <c r="H4814" s="2">
        <v>45716</v>
      </c>
      <c r="I4814" t="s">
        <v>3263</v>
      </c>
      <c r="J4814" t="s">
        <v>3262</v>
      </c>
      <c r="K4814">
        <v>3014</v>
      </c>
      <c r="L4814">
        <v>6</v>
      </c>
    </row>
    <row r="4815" spans="1:12" x14ac:dyDescent="0.45">
      <c r="A4815" t="str">
        <f t="shared" si="75"/>
        <v>A4814</v>
      </c>
      <c r="B4815" t="s">
        <v>3003</v>
      </c>
      <c r="C4815" t="s">
        <v>3238</v>
      </c>
      <c r="D4815" t="s">
        <v>3258</v>
      </c>
      <c r="E4815" s="2">
        <v>45798</v>
      </c>
      <c r="F4815">
        <v>19</v>
      </c>
      <c r="G4815" t="s">
        <v>3260</v>
      </c>
      <c r="H4815" s="2">
        <v>45802</v>
      </c>
      <c r="I4815" t="s">
        <v>3263</v>
      </c>
      <c r="J4815" t="s">
        <v>3262</v>
      </c>
      <c r="K4815">
        <v>3467</v>
      </c>
      <c r="L4815">
        <v>4</v>
      </c>
    </row>
    <row r="4816" spans="1:12" x14ac:dyDescent="0.45">
      <c r="A4816" t="str">
        <f t="shared" si="75"/>
        <v>A4815</v>
      </c>
      <c r="B4816" t="s">
        <v>1184</v>
      </c>
      <c r="C4816" t="s">
        <v>3235</v>
      </c>
      <c r="D4816" t="s">
        <v>3258</v>
      </c>
      <c r="E4816" s="2">
        <v>45759</v>
      </c>
      <c r="F4816">
        <v>19</v>
      </c>
      <c r="G4816" t="s">
        <v>3260</v>
      </c>
      <c r="H4816" s="2">
        <v>45761</v>
      </c>
      <c r="I4816" t="s">
        <v>3263</v>
      </c>
      <c r="J4816" t="s">
        <v>3262</v>
      </c>
      <c r="K4816">
        <v>2141</v>
      </c>
      <c r="L4816">
        <v>2</v>
      </c>
    </row>
    <row r="4817" spans="1:12" x14ac:dyDescent="0.45">
      <c r="A4817" t="str">
        <f t="shared" si="75"/>
        <v>A4816</v>
      </c>
      <c r="B4817" t="s">
        <v>2815</v>
      </c>
      <c r="C4817" t="s">
        <v>3235</v>
      </c>
      <c r="D4817" t="s">
        <v>3248</v>
      </c>
      <c r="E4817" s="2">
        <v>45802</v>
      </c>
      <c r="F4817">
        <v>10</v>
      </c>
      <c r="G4817" t="s">
        <v>3260</v>
      </c>
      <c r="H4817" s="2">
        <v>45809</v>
      </c>
      <c r="I4817" t="s">
        <v>3263</v>
      </c>
      <c r="J4817" t="s">
        <v>3262</v>
      </c>
      <c r="K4817">
        <v>3819</v>
      </c>
      <c r="L4817">
        <v>7</v>
      </c>
    </row>
    <row r="4818" spans="1:12" x14ac:dyDescent="0.45">
      <c r="A4818" t="str">
        <f t="shared" si="75"/>
        <v>A4817</v>
      </c>
      <c r="B4818" t="s">
        <v>3004</v>
      </c>
      <c r="C4818" t="s">
        <v>3235</v>
      </c>
      <c r="D4818" t="s">
        <v>3252</v>
      </c>
      <c r="E4818" s="2">
        <v>45728</v>
      </c>
      <c r="F4818">
        <v>14</v>
      </c>
      <c r="G4818" t="s">
        <v>3260</v>
      </c>
      <c r="H4818" s="2">
        <v>45734</v>
      </c>
      <c r="I4818" t="s">
        <v>3263</v>
      </c>
      <c r="J4818" t="s">
        <v>3262</v>
      </c>
      <c r="K4818">
        <v>4866</v>
      </c>
      <c r="L4818">
        <v>6</v>
      </c>
    </row>
    <row r="4819" spans="1:12" x14ac:dyDescent="0.45">
      <c r="A4819" t="str">
        <f t="shared" si="75"/>
        <v>A4818</v>
      </c>
      <c r="B4819" t="s">
        <v>2359</v>
      </c>
      <c r="C4819" t="s">
        <v>3235</v>
      </c>
      <c r="D4819" t="s">
        <v>3258</v>
      </c>
      <c r="E4819" s="2">
        <v>45770</v>
      </c>
      <c r="F4819">
        <v>17</v>
      </c>
      <c r="G4819" t="s">
        <v>3260</v>
      </c>
      <c r="H4819" s="2">
        <v>45775</v>
      </c>
      <c r="I4819" t="s">
        <v>3263</v>
      </c>
      <c r="J4819" t="s">
        <v>3262</v>
      </c>
      <c r="K4819">
        <v>2029</v>
      </c>
      <c r="L4819">
        <v>5</v>
      </c>
    </row>
    <row r="4820" spans="1:12" x14ac:dyDescent="0.45">
      <c r="A4820" t="str">
        <f t="shared" si="75"/>
        <v>A4819</v>
      </c>
      <c r="B4820" t="s">
        <v>3005</v>
      </c>
      <c r="C4820" t="s">
        <v>3235</v>
      </c>
      <c r="D4820" t="s">
        <v>3256</v>
      </c>
      <c r="E4820" s="2">
        <v>45703</v>
      </c>
      <c r="F4820">
        <v>23</v>
      </c>
      <c r="G4820" t="s">
        <v>3257</v>
      </c>
      <c r="H4820" s="2">
        <v>45706</v>
      </c>
      <c r="I4820" t="s">
        <v>3264</v>
      </c>
      <c r="J4820" t="s">
        <v>3262</v>
      </c>
      <c r="K4820">
        <v>4598</v>
      </c>
      <c r="L4820">
        <v>3</v>
      </c>
    </row>
    <row r="4821" spans="1:12" x14ac:dyDescent="0.45">
      <c r="A4821" t="str">
        <f t="shared" si="75"/>
        <v>A4820</v>
      </c>
      <c r="B4821" t="s">
        <v>3006</v>
      </c>
      <c r="C4821" t="s">
        <v>3238</v>
      </c>
      <c r="D4821" t="s">
        <v>3258</v>
      </c>
      <c r="E4821" s="2">
        <v>45658</v>
      </c>
      <c r="F4821">
        <v>8</v>
      </c>
      <c r="G4821" t="s">
        <v>3260</v>
      </c>
      <c r="H4821" s="2">
        <v>45660</v>
      </c>
      <c r="I4821" t="s">
        <v>3263</v>
      </c>
      <c r="J4821" t="s">
        <v>3262</v>
      </c>
      <c r="K4821">
        <v>4440</v>
      </c>
      <c r="L4821">
        <v>2</v>
      </c>
    </row>
    <row r="4822" spans="1:12" x14ac:dyDescent="0.45">
      <c r="A4822" t="str">
        <f t="shared" si="75"/>
        <v>A4821</v>
      </c>
      <c r="B4822" t="s">
        <v>3007</v>
      </c>
      <c r="C4822" t="s">
        <v>3235</v>
      </c>
      <c r="D4822" t="s">
        <v>3252</v>
      </c>
      <c r="E4822" s="2">
        <v>46014</v>
      </c>
      <c r="F4822">
        <v>9</v>
      </c>
      <c r="G4822" t="s">
        <v>3260</v>
      </c>
      <c r="H4822" s="2">
        <v>46016</v>
      </c>
      <c r="I4822" t="s">
        <v>3263</v>
      </c>
      <c r="J4822" t="s">
        <v>3262</v>
      </c>
      <c r="K4822">
        <v>2971</v>
      </c>
      <c r="L4822">
        <v>2</v>
      </c>
    </row>
    <row r="4823" spans="1:12" x14ac:dyDescent="0.45">
      <c r="A4823" t="str">
        <f t="shared" si="75"/>
        <v>A4822</v>
      </c>
      <c r="B4823" t="s">
        <v>3008</v>
      </c>
      <c r="C4823" t="s">
        <v>3238</v>
      </c>
      <c r="D4823" t="s">
        <v>3256</v>
      </c>
      <c r="E4823" s="2">
        <v>45741</v>
      </c>
      <c r="F4823">
        <v>18</v>
      </c>
      <c r="G4823" t="s">
        <v>3257</v>
      </c>
      <c r="H4823" s="2">
        <v>45745</v>
      </c>
      <c r="I4823" t="s">
        <v>3263</v>
      </c>
      <c r="J4823" t="s">
        <v>3262</v>
      </c>
      <c r="K4823">
        <v>2925</v>
      </c>
      <c r="L4823">
        <v>4</v>
      </c>
    </row>
    <row r="4824" spans="1:12" x14ac:dyDescent="0.45">
      <c r="A4824" t="str">
        <f t="shared" si="75"/>
        <v>A4823</v>
      </c>
      <c r="B4824" t="s">
        <v>91</v>
      </c>
      <c r="C4824" t="s">
        <v>3235</v>
      </c>
      <c r="D4824" t="s">
        <v>3258</v>
      </c>
      <c r="E4824" s="2">
        <v>45671</v>
      </c>
      <c r="F4824">
        <v>8</v>
      </c>
      <c r="G4824" t="s">
        <v>3257</v>
      </c>
      <c r="H4824" s="2">
        <v>45677</v>
      </c>
      <c r="I4824" t="s">
        <v>3263</v>
      </c>
      <c r="J4824" t="s">
        <v>3262</v>
      </c>
      <c r="K4824">
        <v>3370</v>
      </c>
      <c r="L4824">
        <v>6</v>
      </c>
    </row>
    <row r="4825" spans="1:12" x14ac:dyDescent="0.45">
      <c r="A4825" t="str">
        <f t="shared" si="75"/>
        <v>A4824</v>
      </c>
      <c r="B4825" t="s">
        <v>2228</v>
      </c>
      <c r="C4825" t="s">
        <v>3241</v>
      </c>
      <c r="D4825" t="s">
        <v>3248</v>
      </c>
      <c r="E4825" s="2">
        <v>45703</v>
      </c>
      <c r="F4825">
        <v>14</v>
      </c>
      <c r="G4825" t="s">
        <v>3260</v>
      </c>
      <c r="H4825" s="2">
        <v>45706</v>
      </c>
      <c r="I4825" t="s">
        <v>3263</v>
      </c>
      <c r="J4825" t="s">
        <v>3261</v>
      </c>
      <c r="K4825">
        <v>9697</v>
      </c>
      <c r="L4825">
        <v>3</v>
      </c>
    </row>
    <row r="4826" spans="1:12" x14ac:dyDescent="0.45">
      <c r="A4826" t="str">
        <f t="shared" si="75"/>
        <v>A4825</v>
      </c>
      <c r="B4826" t="s">
        <v>3009</v>
      </c>
      <c r="C4826" t="s">
        <v>3238</v>
      </c>
      <c r="D4826" t="s">
        <v>3258</v>
      </c>
      <c r="E4826" s="2">
        <v>45774</v>
      </c>
      <c r="F4826">
        <v>17</v>
      </c>
      <c r="G4826" t="s">
        <v>3260</v>
      </c>
      <c r="H4826" s="2">
        <v>45780</v>
      </c>
      <c r="I4826" t="s">
        <v>3263</v>
      </c>
      <c r="J4826" t="s">
        <v>3262</v>
      </c>
      <c r="K4826">
        <v>3234</v>
      </c>
      <c r="L4826">
        <v>6</v>
      </c>
    </row>
    <row r="4827" spans="1:12" x14ac:dyDescent="0.45">
      <c r="A4827" t="str">
        <f t="shared" si="75"/>
        <v>A4826</v>
      </c>
      <c r="B4827" t="s">
        <v>2120</v>
      </c>
      <c r="C4827" t="s">
        <v>3241</v>
      </c>
      <c r="D4827" t="s">
        <v>3258</v>
      </c>
      <c r="E4827" s="2">
        <v>45802</v>
      </c>
      <c r="F4827">
        <v>16</v>
      </c>
      <c r="G4827" t="s">
        <v>3260</v>
      </c>
      <c r="H4827" s="2">
        <v>45804</v>
      </c>
      <c r="I4827" t="s">
        <v>3263</v>
      </c>
      <c r="J4827" t="s">
        <v>3262</v>
      </c>
      <c r="K4827">
        <v>2007</v>
      </c>
      <c r="L4827">
        <v>2</v>
      </c>
    </row>
    <row r="4828" spans="1:12" x14ac:dyDescent="0.45">
      <c r="A4828" t="str">
        <f t="shared" si="75"/>
        <v>A4827</v>
      </c>
      <c r="B4828" t="s">
        <v>1842</v>
      </c>
      <c r="C4828" t="s">
        <v>3238</v>
      </c>
      <c r="D4828" t="s">
        <v>3252</v>
      </c>
      <c r="E4828" s="2">
        <v>45961</v>
      </c>
      <c r="F4828">
        <v>8</v>
      </c>
      <c r="G4828" t="s">
        <v>3260</v>
      </c>
      <c r="H4828" s="2">
        <v>45965</v>
      </c>
      <c r="I4828" t="s">
        <v>3263</v>
      </c>
      <c r="J4828" t="s">
        <v>3262</v>
      </c>
      <c r="K4828">
        <v>2779</v>
      </c>
      <c r="L4828">
        <v>4</v>
      </c>
    </row>
    <row r="4829" spans="1:12" x14ac:dyDescent="0.45">
      <c r="A4829" t="str">
        <f t="shared" si="75"/>
        <v>A4828</v>
      </c>
      <c r="B4829" t="s">
        <v>288</v>
      </c>
      <c r="C4829" t="s">
        <v>3235</v>
      </c>
      <c r="D4829" t="s">
        <v>3248</v>
      </c>
      <c r="E4829" s="2">
        <v>45764</v>
      </c>
      <c r="F4829">
        <v>18</v>
      </c>
      <c r="G4829" t="s">
        <v>3260</v>
      </c>
      <c r="H4829" s="2">
        <v>45767</v>
      </c>
      <c r="I4829" t="s">
        <v>3263</v>
      </c>
      <c r="J4829" t="s">
        <v>3261</v>
      </c>
      <c r="K4829">
        <v>13061</v>
      </c>
      <c r="L4829">
        <v>3</v>
      </c>
    </row>
    <row r="4830" spans="1:12" x14ac:dyDescent="0.45">
      <c r="A4830" t="str">
        <f t="shared" si="75"/>
        <v>A4829</v>
      </c>
      <c r="B4830" t="s">
        <v>3010</v>
      </c>
      <c r="C4830" t="s">
        <v>3235</v>
      </c>
      <c r="D4830" t="s">
        <v>3248</v>
      </c>
      <c r="E4830" s="2">
        <v>45817</v>
      </c>
      <c r="F4830">
        <v>12</v>
      </c>
      <c r="G4830" t="s">
        <v>3260</v>
      </c>
      <c r="H4830" s="2">
        <v>45824</v>
      </c>
      <c r="I4830" t="s">
        <v>3263</v>
      </c>
      <c r="J4830" t="s">
        <v>3262</v>
      </c>
      <c r="K4830">
        <v>4697</v>
      </c>
      <c r="L4830">
        <v>7</v>
      </c>
    </row>
    <row r="4831" spans="1:12" x14ac:dyDescent="0.45">
      <c r="A4831" t="str">
        <f t="shared" si="75"/>
        <v>A4830</v>
      </c>
      <c r="B4831" t="s">
        <v>799</v>
      </c>
      <c r="C4831" t="s">
        <v>3238</v>
      </c>
      <c r="D4831" t="s">
        <v>3248</v>
      </c>
      <c r="E4831" s="2">
        <v>45828</v>
      </c>
      <c r="F4831">
        <v>9</v>
      </c>
      <c r="G4831" t="s">
        <v>3257</v>
      </c>
      <c r="H4831" s="2">
        <v>45831</v>
      </c>
      <c r="I4831" t="s">
        <v>3263</v>
      </c>
      <c r="J4831" t="s">
        <v>3261</v>
      </c>
      <c r="K4831">
        <v>9728</v>
      </c>
      <c r="L4831">
        <v>3</v>
      </c>
    </row>
    <row r="4832" spans="1:12" x14ac:dyDescent="0.45">
      <c r="A4832" t="str">
        <f t="shared" si="75"/>
        <v>A4831</v>
      </c>
      <c r="B4832" t="s">
        <v>3011</v>
      </c>
      <c r="C4832" t="s">
        <v>3238</v>
      </c>
      <c r="D4832" t="s">
        <v>3258</v>
      </c>
      <c r="E4832" s="2">
        <v>45772</v>
      </c>
      <c r="F4832">
        <v>17</v>
      </c>
      <c r="G4832" t="s">
        <v>3260</v>
      </c>
      <c r="H4832" s="2">
        <v>45774</v>
      </c>
      <c r="I4832" t="s">
        <v>3263</v>
      </c>
      <c r="J4832" t="s">
        <v>3262</v>
      </c>
      <c r="K4832">
        <v>2972</v>
      </c>
      <c r="L4832">
        <v>2</v>
      </c>
    </row>
    <row r="4833" spans="1:12" x14ac:dyDescent="0.45">
      <c r="A4833" t="str">
        <f t="shared" si="75"/>
        <v>A4832</v>
      </c>
      <c r="B4833" t="s">
        <v>1133</v>
      </c>
      <c r="C4833" t="s">
        <v>3235</v>
      </c>
      <c r="D4833" t="s">
        <v>3254</v>
      </c>
      <c r="E4833" s="2">
        <v>45800</v>
      </c>
      <c r="F4833">
        <v>8</v>
      </c>
      <c r="G4833" t="s">
        <v>3260</v>
      </c>
      <c r="H4833" s="2">
        <v>45802</v>
      </c>
      <c r="I4833" t="s">
        <v>3263</v>
      </c>
      <c r="J4833" t="s">
        <v>3262</v>
      </c>
      <c r="K4833">
        <v>4408</v>
      </c>
      <c r="L4833">
        <v>2</v>
      </c>
    </row>
    <row r="4834" spans="1:12" x14ac:dyDescent="0.45">
      <c r="A4834" t="str">
        <f t="shared" si="75"/>
        <v>A4833</v>
      </c>
      <c r="B4834" t="s">
        <v>1631</v>
      </c>
      <c r="C4834" t="s">
        <v>3235</v>
      </c>
      <c r="D4834" t="s">
        <v>3248</v>
      </c>
      <c r="E4834" s="2">
        <v>45914</v>
      </c>
      <c r="F4834">
        <v>16</v>
      </c>
      <c r="G4834" t="s">
        <v>3257</v>
      </c>
      <c r="H4834" s="2">
        <v>45920</v>
      </c>
      <c r="I4834" t="s">
        <v>3263</v>
      </c>
      <c r="J4834" t="s">
        <v>3261</v>
      </c>
      <c r="K4834">
        <v>10205</v>
      </c>
      <c r="L4834">
        <v>6</v>
      </c>
    </row>
    <row r="4835" spans="1:12" x14ac:dyDescent="0.45">
      <c r="A4835" t="str">
        <f t="shared" si="75"/>
        <v>A4834</v>
      </c>
      <c r="B4835" t="s">
        <v>2301</v>
      </c>
      <c r="C4835" t="s">
        <v>3235</v>
      </c>
      <c r="D4835" t="s">
        <v>3258</v>
      </c>
      <c r="E4835" s="2">
        <v>45837</v>
      </c>
      <c r="F4835">
        <v>16</v>
      </c>
      <c r="G4835" t="s">
        <v>3260</v>
      </c>
      <c r="H4835" s="2">
        <v>45839</v>
      </c>
      <c r="I4835" t="s">
        <v>3263</v>
      </c>
      <c r="J4835" t="s">
        <v>3262</v>
      </c>
      <c r="K4835">
        <v>4147</v>
      </c>
      <c r="L4835">
        <v>2</v>
      </c>
    </row>
    <row r="4836" spans="1:12" x14ac:dyDescent="0.45">
      <c r="A4836" t="str">
        <f t="shared" si="75"/>
        <v>A4835</v>
      </c>
      <c r="B4836" t="s">
        <v>3012</v>
      </c>
      <c r="C4836" t="s">
        <v>3235</v>
      </c>
      <c r="D4836" t="s">
        <v>3248</v>
      </c>
      <c r="E4836" s="2">
        <v>45886</v>
      </c>
      <c r="F4836">
        <v>14</v>
      </c>
      <c r="G4836" t="s">
        <v>3260</v>
      </c>
      <c r="H4836" s="2">
        <v>45891</v>
      </c>
      <c r="I4836" t="s">
        <v>3263</v>
      </c>
      <c r="J4836" t="s">
        <v>3262</v>
      </c>
      <c r="K4836">
        <v>4736</v>
      </c>
      <c r="L4836">
        <v>5</v>
      </c>
    </row>
    <row r="4837" spans="1:12" x14ac:dyDescent="0.45">
      <c r="A4837" t="str">
        <f t="shared" si="75"/>
        <v>A4836</v>
      </c>
      <c r="B4837" t="s">
        <v>3013</v>
      </c>
      <c r="C4837" t="s">
        <v>3238</v>
      </c>
      <c r="D4837" t="s">
        <v>3248</v>
      </c>
      <c r="E4837" s="2">
        <v>45676</v>
      </c>
      <c r="F4837">
        <v>18</v>
      </c>
      <c r="G4837" t="s">
        <v>3260</v>
      </c>
      <c r="H4837" s="2">
        <v>45680</v>
      </c>
      <c r="I4837" t="s">
        <v>3263</v>
      </c>
      <c r="J4837" t="s">
        <v>3262</v>
      </c>
      <c r="K4837">
        <v>2213</v>
      </c>
      <c r="L4837">
        <v>4</v>
      </c>
    </row>
    <row r="4838" spans="1:12" x14ac:dyDescent="0.45">
      <c r="A4838" t="str">
        <f t="shared" si="75"/>
        <v>A4837</v>
      </c>
      <c r="B4838" t="s">
        <v>3014</v>
      </c>
      <c r="C4838" t="s">
        <v>3238</v>
      </c>
      <c r="D4838" t="s">
        <v>3256</v>
      </c>
      <c r="E4838" s="2">
        <v>45813</v>
      </c>
      <c r="F4838">
        <v>18</v>
      </c>
      <c r="G4838" t="s">
        <v>3257</v>
      </c>
      <c r="H4838" s="2">
        <v>45815</v>
      </c>
      <c r="I4838" t="s">
        <v>3263</v>
      </c>
      <c r="J4838" t="s">
        <v>3262</v>
      </c>
      <c r="K4838">
        <v>4146</v>
      </c>
      <c r="L4838">
        <v>2</v>
      </c>
    </row>
    <row r="4839" spans="1:12" x14ac:dyDescent="0.45">
      <c r="A4839" t="str">
        <f t="shared" si="75"/>
        <v>A4838</v>
      </c>
      <c r="B4839" t="s">
        <v>579</v>
      </c>
      <c r="C4839" t="s">
        <v>3238</v>
      </c>
      <c r="D4839" t="s">
        <v>3248</v>
      </c>
      <c r="E4839" s="2">
        <v>45878</v>
      </c>
      <c r="F4839">
        <v>15</v>
      </c>
      <c r="G4839" t="s">
        <v>3257</v>
      </c>
      <c r="H4839" s="2">
        <v>45884</v>
      </c>
      <c r="I4839" t="s">
        <v>3263</v>
      </c>
      <c r="J4839" t="s">
        <v>3261</v>
      </c>
      <c r="K4839">
        <v>12231</v>
      </c>
      <c r="L4839">
        <v>6</v>
      </c>
    </row>
    <row r="4840" spans="1:12" x14ac:dyDescent="0.45">
      <c r="A4840" t="str">
        <f t="shared" si="75"/>
        <v>A4839</v>
      </c>
      <c r="B4840" t="s">
        <v>3015</v>
      </c>
      <c r="C4840" t="s">
        <v>3238</v>
      </c>
      <c r="D4840" t="s">
        <v>3252</v>
      </c>
      <c r="E4840" s="2">
        <v>45979</v>
      </c>
      <c r="F4840">
        <v>8</v>
      </c>
      <c r="G4840" t="s">
        <v>3257</v>
      </c>
      <c r="H4840" s="2">
        <v>45982</v>
      </c>
      <c r="I4840" t="s">
        <v>3263</v>
      </c>
      <c r="J4840" t="s">
        <v>3262</v>
      </c>
      <c r="K4840">
        <v>2541</v>
      </c>
      <c r="L4840">
        <v>3</v>
      </c>
    </row>
    <row r="4841" spans="1:12" x14ac:dyDescent="0.45">
      <c r="A4841" t="str">
        <f t="shared" si="75"/>
        <v>A4840</v>
      </c>
      <c r="B4841" t="s">
        <v>2215</v>
      </c>
      <c r="C4841" t="s">
        <v>3235</v>
      </c>
      <c r="D4841" t="s">
        <v>3258</v>
      </c>
      <c r="E4841" s="2">
        <v>45833</v>
      </c>
      <c r="F4841">
        <v>13</v>
      </c>
      <c r="G4841" t="s">
        <v>3260</v>
      </c>
      <c r="H4841" s="2">
        <v>45839</v>
      </c>
      <c r="I4841" t="s">
        <v>3263</v>
      </c>
      <c r="J4841" t="s">
        <v>3262</v>
      </c>
      <c r="K4841">
        <v>2076</v>
      </c>
      <c r="L4841">
        <v>6</v>
      </c>
    </row>
    <row r="4842" spans="1:12" x14ac:dyDescent="0.45">
      <c r="A4842" t="str">
        <f t="shared" si="75"/>
        <v>A4841</v>
      </c>
      <c r="B4842" t="s">
        <v>3016</v>
      </c>
      <c r="C4842" t="s">
        <v>3235</v>
      </c>
      <c r="D4842" t="s">
        <v>3252</v>
      </c>
      <c r="E4842" s="2">
        <v>45888</v>
      </c>
      <c r="F4842">
        <v>10</v>
      </c>
      <c r="G4842" t="s">
        <v>3260</v>
      </c>
      <c r="H4842" s="2">
        <v>45890</v>
      </c>
      <c r="I4842" t="s">
        <v>3263</v>
      </c>
      <c r="J4842" t="s">
        <v>3262</v>
      </c>
      <c r="K4842">
        <v>2719</v>
      </c>
      <c r="L4842">
        <v>2</v>
      </c>
    </row>
    <row r="4843" spans="1:12" x14ac:dyDescent="0.45">
      <c r="A4843" t="str">
        <f t="shared" si="75"/>
        <v>A4842</v>
      </c>
      <c r="B4843" t="s">
        <v>828</v>
      </c>
      <c r="C4843" t="s">
        <v>3241</v>
      </c>
      <c r="D4843" t="s">
        <v>3254</v>
      </c>
      <c r="E4843" s="2">
        <v>46004</v>
      </c>
      <c r="F4843">
        <v>9</v>
      </c>
      <c r="G4843" t="s">
        <v>3260</v>
      </c>
      <c r="H4843" s="2">
        <v>46006</v>
      </c>
      <c r="I4843" t="s">
        <v>3263</v>
      </c>
      <c r="J4843" t="s">
        <v>3262</v>
      </c>
      <c r="K4843">
        <v>4687</v>
      </c>
      <c r="L4843">
        <v>2</v>
      </c>
    </row>
    <row r="4844" spans="1:12" x14ac:dyDescent="0.45">
      <c r="A4844" t="str">
        <f t="shared" si="75"/>
        <v>A4843</v>
      </c>
      <c r="B4844" t="s">
        <v>3017</v>
      </c>
      <c r="C4844" t="s">
        <v>3235</v>
      </c>
      <c r="D4844" t="s">
        <v>3258</v>
      </c>
      <c r="E4844" s="2">
        <v>45696</v>
      </c>
      <c r="F4844">
        <v>19</v>
      </c>
      <c r="G4844" t="s">
        <v>3260</v>
      </c>
      <c r="H4844" s="2">
        <v>45701</v>
      </c>
      <c r="I4844" t="s">
        <v>3263</v>
      </c>
      <c r="J4844" t="s">
        <v>3262</v>
      </c>
      <c r="K4844">
        <v>5000</v>
      </c>
      <c r="L4844">
        <v>5</v>
      </c>
    </row>
    <row r="4845" spans="1:12" x14ac:dyDescent="0.45">
      <c r="A4845" t="str">
        <f t="shared" si="75"/>
        <v>A4844</v>
      </c>
      <c r="B4845" t="s">
        <v>3018</v>
      </c>
      <c r="C4845" t="s">
        <v>3241</v>
      </c>
      <c r="D4845" t="s">
        <v>3258</v>
      </c>
      <c r="E4845" s="2">
        <v>45758</v>
      </c>
      <c r="F4845">
        <v>17</v>
      </c>
      <c r="G4845" t="s">
        <v>3260</v>
      </c>
      <c r="H4845" s="2">
        <v>45760</v>
      </c>
      <c r="I4845" t="s">
        <v>3263</v>
      </c>
      <c r="J4845" t="s">
        <v>3262</v>
      </c>
      <c r="K4845">
        <v>4384</v>
      </c>
      <c r="L4845">
        <v>2</v>
      </c>
    </row>
    <row r="4846" spans="1:12" x14ac:dyDescent="0.45">
      <c r="A4846" t="str">
        <f t="shared" si="75"/>
        <v>A4845</v>
      </c>
      <c r="B4846" t="s">
        <v>3019</v>
      </c>
      <c r="C4846" t="s">
        <v>3235</v>
      </c>
      <c r="D4846" t="s">
        <v>3256</v>
      </c>
      <c r="E4846" s="2">
        <v>45894</v>
      </c>
      <c r="F4846">
        <v>22</v>
      </c>
      <c r="G4846" t="s">
        <v>3257</v>
      </c>
      <c r="H4846" s="2">
        <v>45896</v>
      </c>
      <c r="I4846" t="s">
        <v>3264</v>
      </c>
      <c r="J4846" t="s">
        <v>3262</v>
      </c>
      <c r="K4846">
        <v>2035</v>
      </c>
      <c r="L4846">
        <v>2</v>
      </c>
    </row>
    <row r="4847" spans="1:12" x14ac:dyDescent="0.45">
      <c r="A4847" t="str">
        <f t="shared" si="75"/>
        <v>A4846</v>
      </c>
      <c r="B4847" t="s">
        <v>2976</v>
      </c>
      <c r="C4847" t="s">
        <v>3235</v>
      </c>
      <c r="D4847" t="s">
        <v>3258</v>
      </c>
      <c r="E4847" s="2">
        <v>45988</v>
      </c>
      <c r="F4847">
        <v>18</v>
      </c>
      <c r="G4847" t="s">
        <v>3260</v>
      </c>
      <c r="H4847" s="2">
        <v>45994</v>
      </c>
      <c r="I4847" t="s">
        <v>3263</v>
      </c>
      <c r="J4847" t="s">
        <v>3262</v>
      </c>
      <c r="K4847">
        <v>4672</v>
      </c>
      <c r="L4847">
        <v>6</v>
      </c>
    </row>
    <row r="4848" spans="1:12" x14ac:dyDescent="0.45">
      <c r="A4848" t="str">
        <f t="shared" si="75"/>
        <v>A4847</v>
      </c>
      <c r="B4848" t="s">
        <v>1910</v>
      </c>
      <c r="C4848" t="s">
        <v>3238</v>
      </c>
      <c r="D4848" t="s">
        <v>3252</v>
      </c>
      <c r="E4848" s="2">
        <v>45976</v>
      </c>
      <c r="F4848">
        <v>17</v>
      </c>
      <c r="G4848" t="s">
        <v>3257</v>
      </c>
      <c r="H4848" s="2">
        <v>45979</v>
      </c>
      <c r="I4848" t="s">
        <v>3263</v>
      </c>
      <c r="J4848" t="s">
        <v>3262</v>
      </c>
      <c r="K4848">
        <v>4626</v>
      </c>
      <c r="L4848">
        <v>3</v>
      </c>
    </row>
    <row r="4849" spans="1:12" x14ac:dyDescent="0.45">
      <c r="A4849" t="str">
        <f t="shared" si="75"/>
        <v>A4848</v>
      </c>
      <c r="B4849" t="s">
        <v>3020</v>
      </c>
      <c r="C4849" t="s">
        <v>3238</v>
      </c>
      <c r="D4849" t="s">
        <v>3252</v>
      </c>
      <c r="E4849" s="2">
        <v>46018</v>
      </c>
      <c r="F4849">
        <v>12</v>
      </c>
      <c r="G4849" t="s">
        <v>3260</v>
      </c>
      <c r="H4849" s="2">
        <v>46020</v>
      </c>
      <c r="I4849" t="s">
        <v>3263</v>
      </c>
      <c r="J4849" t="s">
        <v>3262</v>
      </c>
      <c r="K4849">
        <v>3532</v>
      </c>
      <c r="L4849">
        <v>2</v>
      </c>
    </row>
    <row r="4850" spans="1:12" x14ac:dyDescent="0.45">
      <c r="A4850" t="str">
        <f t="shared" si="75"/>
        <v>A4849</v>
      </c>
      <c r="B4850" t="s">
        <v>2441</v>
      </c>
      <c r="C4850" t="s">
        <v>3238</v>
      </c>
      <c r="D4850" t="s">
        <v>3258</v>
      </c>
      <c r="E4850" s="2">
        <v>45713</v>
      </c>
      <c r="F4850">
        <v>12</v>
      </c>
      <c r="G4850" t="s">
        <v>3260</v>
      </c>
      <c r="H4850" s="2">
        <v>45717</v>
      </c>
      <c r="I4850" t="s">
        <v>3263</v>
      </c>
      <c r="J4850" t="s">
        <v>3262</v>
      </c>
      <c r="K4850">
        <v>4984</v>
      </c>
      <c r="L4850">
        <v>4</v>
      </c>
    </row>
    <row r="4851" spans="1:12" x14ac:dyDescent="0.45">
      <c r="A4851" t="str">
        <f t="shared" si="75"/>
        <v>A4850</v>
      </c>
      <c r="B4851" t="s">
        <v>3021</v>
      </c>
      <c r="C4851" t="s">
        <v>3238</v>
      </c>
      <c r="D4851" t="s">
        <v>3256</v>
      </c>
      <c r="E4851" s="2">
        <v>46016</v>
      </c>
      <c r="F4851">
        <v>21</v>
      </c>
      <c r="G4851" t="s">
        <v>3257</v>
      </c>
      <c r="H4851" s="2">
        <v>46021</v>
      </c>
      <c r="I4851" t="s">
        <v>3263</v>
      </c>
      <c r="J4851" t="s">
        <v>3262</v>
      </c>
      <c r="K4851">
        <v>2835</v>
      </c>
      <c r="L4851">
        <v>5</v>
      </c>
    </row>
    <row r="4852" spans="1:12" x14ac:dyDescent="0.45">
      <c r="A4852" t="str">
        <f t="shared" si="75"/>
        <v>A4851</v>
      </c>
      <c r="B4852" t="s">
        <v>3022</v>
      </c>
      <c r="C4852" t="s">
        <v>3235</v>
      </c>
      <c r="D4852" t="s">
        <v>3256</v>
      </c>
      <c r="E4852" s="2">
        <v>45898</v>
      </c>
      <c r="F4852">
        <v>23</v>
      </c>
      <c r="G4852" t="s">
        <v>3257</v>
      </c>
      <c r="H4852" s="2">
        <v>45900</v>
      </c>
      <c r="I4852" t="s">
        <v>3264</v>
      </c>
      <c r="J4852" t="s">
        <v>3262</v>
      </c>
      <c r="K4852">
        <v>3992</v>
      </c>
      <c r="L4852">
        <v>2</v>
      </c>
    </row>
    <row r="4853" spans="1:12" x14ac:dyDescent="0.45">
      <c r="A4853" t="str">
        <f t="shared" si="75"/>
        <v>A4852</v>
      </c>
      <c r="B4853" t="s">
        <v>2384</v>
      </c>
      <c r="C4853" t="s">
        <v>3235</v>
      </c>
      <c r="D4853" t="s">
        <v>3252</v>
      </c>
      <c r="E4853" s="2">
        <v>45723</v>
      </c>
      <c r="F4853">
        <v>8</v>
      </c>
      <c r="G4853" t="s">
        <v>3260</v>
      </c>
      <c r="H4853" s="2">
        <v>45725</v>
      </c>
      <c r="I4853" t="s">
        <v>3263</v>
      </c>
      <c r="J4853" t="s">
        <v>3262</v>
      </c>
      <c r="K4853">
        <v>4561</v>
      </c>
      <c r="L4853">
        <v>2</v>
      </c>
    </row>
    <row r="4854" spans="1:12" x14ac:dyDescent="0.45">
      <c r="A4854" t="str">
        <f t="shared" si="75"/>
        <v>A4853</v>
      </c>
      <c r="B4854" t="s">
        <v>64</v>
      </c>
      <c r="C4854" t="s">
        <v>3235</v>
      </c>
      <c r="D4854" t="s">
        <v>3256</v>
      </c>
      <c r="E4854" s="2">
        <v>45945</v>
      </c>
      <c r="F4854">
        <v>20</v>
      </c>
      <c r="G4854" t="s">
        <v>3257</v>
      </c>
      <c r="H4854" s="2">
        <v>45948</v>
      </c>
      <c r="I4854" t="s">
        <v>3263</v>
      </c>
      <c r="J4854" t="s">
        <v>3262</v>
      </c>
      <c r="K4854">
        <v>4783</v>
      </c>
      <c r="L4854">
        <v>3</v>
      </c>
    </row>
    <row r="4855" spans="1:12" x14ac:dyDescent="0.45">
      <c r="A4855" t="str">
        <f t="shared" si="75"/>
        <v>A4854</v>
      </c>
      <c r="B4855" t="s">
        <v>2987</v>
      </c>
      <c r="C4855" t="s">
        <v>3235</v>
      </c>
      <c r="D4855" t="s">
        <v>3248</v>
      </c>
      <c r="E4855" s="2">
        <v>46001</v>
      </c>
      <c r="F4855">
        <v>8</v>
      </c>
      <c r="G4855" t="s">
        <v>3260</v>
      </c>
      <c r="H4855" s="2">
        <v>46006</v>
      </c>
      <c r="I4855" t="s">
        <v>3263</v>
      </c>
      <c r="J4855" t="s">
        <v>3262</v>
      </c>
      <c r="K4855">
        <v>3037</v>
      </c>
      <c r="L4855">
        <v>5</v>
      </c>
    </row>
    <row r="4856" spans="1:12" x14ac:dyDescent="0.45">
      <c r="A4856" t="str">
        <f t="shared" si="75"/>
        <v>A4855</v>
      </c>
      <c r="B4856" t="s">
        <v>3023</v>
      </c>
      <c r="C4856" t="s">
        <v>3238</v>
      </c>
      <c r="D4856" t="s">
        <v>3256</v>
      </c>
      <c r="E4856" s="2">
        <v>45914</v>
      </c>
      <c r="F4856">
        <v>23</v>
      </c>
      <c r="G4856" t="s">
        <v>3257</v>
      </c>
      <c r="H4856" s="2">
        <v>45917</v>
      </c>
      <c r="I4856" t="s">
        <v>3263</v>
      </c>
      <c r="J4856" t="s">
        <v>3262</v>
      </c>
      <c r="K4856">
        <v>2904</v>
      </c>
      <c r="L4856">
        <v>3</v>
      </c>
    </row>
    <row r="4857" spans="1:12" x14ac:dyDescent="0.45">
      <c r="A4857" t="str">
        <f t="shared" si="75"/>
        <v>A4856</v>
      </c>
      <c r="B4857" t="s">
        <v>3024</v>
      </c>
      <c r="C4857" t="s">
        <v>3238</v>
      </c>
      <c r="D4857" t="s">
        <v>3248</v>
      </c>
      <c r="E4857" s="2">
        <v>45895</v>
      </c>
      <c r="F4857">
        <v>18</v>
      </c>
      <c r="G4857" t="s">
        <v>3260</v>
      </c>
      <c r="H4857" s="2">
        <v>45901</v>
      </c>
      <c r="I4857" t="s">
        <v>3263</v>
      </c>
      <c r="J4857" t="s">
        <v>3262</v>
      </c>
      <c r="K4857">
        <v>2251</v>
      </c>
      <c r="L4857">
        <v>6</v>
      </c>
    </row>
    <row r="4858" spans="1:12" x14ac:dyDescent="0.45">
      <c r="A4858" t="str">
        <f t="shared" si="75"/>
        <v>A4857</v>
      </c>
      <c r="B4858" t="s">
        <v>3025</v>
      </c>
      <c r="C4858" t="s">
        <v>3235</v>
      </c>
      <c r="D4858" t="s">
        <v>3248</v>
      </c>
      <c r="E4858" s="2">
        <v>45890</v>
      </c>
      <c r="F4858">
        <v>20</v>
      </c>
      <c r="G4858" t="s">
        <v>3260</v>
      </c>
      <c r="H4858" s="2">
        <v>45895</v>
      </c>
      <c r="I4858" t="s">
        <v>3263</v>
      </c>
      <c r="J4858" t="s">
        <v>3262</v>
      </c>
      <c r="K4858">
        <v>2837</v>
      </c>
      <c r="L4858">
        <v>5</v>
      </c>
    </row>
    <row r="4859" spans="1:12" x14ac:dyDescent="0.45">
      <c r="A4859" t="str">
        <f t="shared" si="75"/>
        <v>A4858</v>
      </c>
      <c r="B4859" t="s">
        <v>2179</v>
      </c>
      <c r="C4859" t="s">
        <v>3238</v>
      </c>
      <c r="D4859" t="s">
        <v>3250</v>
      </c>
      <c r="E4859" s="2">
        <v>45799</v>
      </c>
      <c r="F4859">
        <v>11</v>
      </c>
      <c r="G4859" t="s">
        <v>3260</v>
      </c>
      <c r="H4859" s="2">
        <v>45808</v>
      </c>
      <c r="I4859" t="s">
        <v>3263</v>
      </c>
      <c r="J4859" t="s">
        <v>3262</v>
      </c>
      <c r="K4859">
        <v>2930</v>
      </c>
      <c r="L4859">
        <v>9</v>
      </c>
    </row>
    <row r="4860" spans="1:12" x14ac:dyDescent="0.45">
      <c r="A4860" t="str">
        <f t="shared" si="75"/>
        <v>A4859</v>
      </c>
      <c r="B4860" t="s">
        <v>3026</v>
      </c>
      <c r="C4860" t="s">
        <v>3238</v>
      </c>
      <c r="D4860" t="s">
        <v>3252</v>
      </c>
      <c r="E4860" s="2">
        <v>45832</v>
      </c>
      <c r="F4860">
        <v>11</v>
      </c>
      <c r="G4860" t="s">
        <v>3260</v>
      </c>
      <c r="H4860" s="2">
        <v>45838</v>
      </c>
      <c r="I4860" t="s">
        <v>3263</v>
      </c>
      <c r="J4860" t="s">
        <v>3262</v>
      </c>
      <c r="K4860">
        <v>4577</v>
      </c>
      <c r="L4860">
        <v>6</v>
      </c>
    </row>
    <row r="4861" spans="1:12" x14ac:dyDescent="0.45">
      <c r="A4861" t="str">
        <f t="shared" si="75"/>
        <v>A4860</v>
      </c>
      <c r="B4861" t="s">
        <v>561</v>
      </c>
      <c r="C4861" t="s">
        <v>3235</v>
      </c>
      <c r="D4861" t="s">
        <v>3252</v>
      </c>
      <c r="E4861" s="2">
        <v>45991</v>
      </c>
      <c r="F4861">
        <v>15</v>
      </c>
      <c r="G4861" t="s">
        <v>3260</v>
      </c>
      <c r="H4861" s="2">
        <v>45994</v>
      </c>
      <c r="I4861" t="s">
        <v>3263</v>
      </c>
      <c r="J4861" t="s">
        <v>3262</v>
      </c>
      <c r="K4861">
        <v>4100</v>
      </c>
      <c r="L4861">
        <v>3</v>
      </c>
    </row>
    <row r="4862" spans="1:12" x14ac:dyDescent="0.45">
      <c r="A4862" t="str">
        <f t="shared" si="75"/>
        <v>A4861</v>
      </c>
      <c r="B4862" t="s">
        <v>890</v>
      </c>
      <c r="C4862" t="s">
        <v>3235</v>
      </c>
      <c r="D4862" t="s">
        <v>3256</v>
      </c>
      <c r="E4862" s="2">
        <v>45957</v>
      </c>
      <c r="F4862">
        <v>21</v>
      </c>
      <c r="G4862" t="s">
        <v>3257</v>
      </c>
      <c r="H4862" s="2">
        <v>45959</v>
      </c>
      <c r="I4862" t="s">
        <v>3264</v>
      </c>
      <c r="J4862" t="s">
        <v>3262</v>
      </c>
      <c r="K4862">
        <v>3321</v>
      </c>
      <c r="L4862">
        <v>2</v>
      </c>
    </row>
    <row r="4863" spans="1:12" x14ac:dyDescent="0.45">
      <c r="A4863" t="str">
        <f t="shared" si="75"/>
        <v>A4862</v>
      </c>
      <c r="B4863" t="s">
        <v>3027</v>
      </c>
      <c r="C4863" t="s">
        <v>3238</v>
      </c>
      <c r="D4863" t="s">
        <v>3258</v>
      </c>
      <c r="E4863" s="2">
        <v>45819</v>
      </c>
      <c r="F4863">
        <v>10</v>
      </c>
      <c r="G4863" t="s">
        <v>3260</v>
      </c>
      <c r="H4863" s="2">
        <v>45825</v>
      </c>
      <c r="I4863" t="s">
        <v>3263</v>
      </c>
      <c r="J4863" t="s">
        <v>3262</v>
      </c>
      <c r="K4863">
        <v>2523</v>
      </c>
      <c r="L4863">
        <v>6</v>
      </c>
    </row>
    <row r="4864" spans="1:12" x14ac:dyDescent="0.45">
      <c r="A4864" t="str">
        <f t="shared" si="75"/>
        <v>A4863</v>
      </c>
      <c r="B4864" t="s">
        <v>3028</v>
      </c>
      <c r="C4864" t="s">
        <v>3235</v>
      </c>
      <c r="D4864" t="s">
        <v>3258</v>
      </c>
      <c r="E4864" s="2">
        <v>46021</v>
      </c>
      <c r="F4864">
        <v>19</v>
      </c>
      <c r="G4864" t="s">
        <v>3260</v>
      </c>
      <c r="H4864" s="2">
        <v>46024</v>
      </c>
      <c r="I4864" t="s">
        <v>3263</v>
      </c>
      <c r="J4864" t="s">
        <v>3262</v>
      </c>
      <c r="K4864">
        <v>3521</v>
      </c>
      <c r="L4864">
        <v>3</v>
      </c>
    </row>
    <row r="4865" spans="1:12" x14ac:dyDescent="0.45">
      <c r="A4865" t="str">
        <f t="shared" si="75"/>
        <v>A4864</v>
      </c>
      <c r="B4865" t="s">
        <v>3029</v>
      </c>
      <c r="C4865" t="s">
        <v>3241</v>
      </c>
      <c r="D4865" t="s">
        <v>3248</v>
      </c>
      <c r="E4865" s="2">
        <v>45663</v>
      </c>
      <c r="F4865">
        <v>8</v>
      </c>
      <c r="G4865" t="s">
        <v>3257</v>
      </c>
      <c r="H4865" s="2">
        <v>45667</v>
      </c>
      <c r="I4865" t="s">
        <v>3263</v>
      </c>
      <c r="J4865" t="s">
        <v>3261</v>
      </c>
      <c r="K4865">
        <v>13205</v>
      </c>
      <c r="L4865">
        <v>4</v>
      </c>
    </row>
    <row r="4866" spans="1:12" x14ac:dyDescent="0.45">
      <c r="A4866" t="str">
        <f t="shared" si="75"/>
        <v>A4865</v>
      </c>
      <c r="B4866" t="s">
        <v>3030</v>
      </c>
      <c r="C4866" t="s">
        <v>3235</v>
      </c>
      <c r="D4866" t="s">
        <v>3258</v>
      </c>
      <c r="E4866" s="2">
        <v>45987</v>
      </c>
      <c r="F4866">
        <v>18</v>
      </c>
      <c r="G4866" t="s">
        <v>3260</v>
      </c>
      <c r="H4866" s="2">
        <v>45992</v>
      </c>
      <c r="I4866" t="s">
        <v>3263</v>
      </c>
      <c r="J4866" t="s">
        <v>3262</v>
      </c>
      <c r="K4866">
        <v>3903</v>
      </c>
      <c r="L4866">
        <v>5</v>
      </c>
    </row>
    <row r="4867" spans="1:12" x14ac:dyDescent="0.45">
      <c r="A4867" t="str">
        <f t="shared" ref="A4867:A4930" si="76">"A"&amp;TEXT(ROW()-1,"0000")</f>
        <v>A4866</v>
      </c>
      <c r="B4867" t="s">
        <v>3031</v>
      </c>
      <c r="C4867" t="s">
        <v>3235</v>
      </c>
      <c r="D4867" t="s">
        <v>3258</v>
      </c>
      <c r="E4867" s="2">
        <v>45855</v>
      </c>
      <c r="F4867">
        <v>19</v>
      </c>
      <c r="G4867" t="s">
        <v>3260</v>
      </c>
      <c r="H4867" s="2">
        <v>45859</v>
      </c>
      <c r="I4867" t="s">
        <v>3263</v>
      </c>
      <c r="J4867" t="s">
        <v>3262</v>
      </c>
      <c r="K4867">
        <v>3026</v>
      </c>
      <c r="L4867">
        <v>4</v>
      </c>
    </row>
    <row r="4868" spans="1:12" x14ac:dyDescent="0.45">
      <c r="A4868" t="str">
        <f t="shared" si="76"/>
        <v>A4867</v>
      </c>
      <c r="B4868" t="s">
        <v>2596</v>
      </c>
      <c r="C4868" t="s">
        <v>3241</v>
      </c>
      <c r="D4868" t="s">
        <v>3254</v>
      </c>
      <c r="E4868" s="2">
        <v>46018</v>
      </c>
      <c r="F4868">
        <v>15</v>
      </c>
      <c r="G4868" t="s">
        <v>3260</v>
      </c>
      <c r="H4868" s="2">
        <v>46019</v>
      </c>
      <c r="I4868" t="s">
        <v>3263</v>
      </c>
      <c r="J4868" t="s">
        <v>3262</v>
      </c>
      <c r="K4868">
        <v>2870</v>
      </c>
      <c r="L4868">
        <v>1</v>
      </c>
    </row>
    <row r="4869" spans="1:12" x14ac:dyDescent="0.45">
      <c r="A4869" t="str">
        <f t="shared" si="76"/>
        <v>A4868</v>
      </c>
      <c r="B4869" t="s">
        <v>3032</v>
      </c>
      <c r="C4869" t="s">
        <v>3235</v>
      </c>
      <c r="D4869" t="s">
        <v>3254</v>
      </c>
      <c r="E4869" s="2">
        <v>45688</v>
      </c>
      <c r="F4869">
        <v>18</v>
      </c>
      <c r="G4869" t="s">
        <v>3260</v>
      </c>
      <c r="H4869" s="2">
        <v>45689</v>
      </c>
      <c r="I4869" t="s">
        <v>3263</v>
      </c>
      <c r="J4869" t="s">
        <v>3262</v>
      </c>
      <c r="K4869">
        <v>3115</v>
      </c>
      <c r="L4869">
        <v>1</v>
      </c>
    </row>
    <row r="4870" spans="1:12" x14ac:dyDescent="0.45">
      <c r="A4870" t="str">
        <f t="shared" si="76"/>
        <v>A4869</v>
      </c>
      <c r="B4870" t="s">
        <v>997</v>
      </c>
      <c r="C4870" t="s">
        <v>3235</v>
      </c>
      <c r="D4870" t="s">
        <v>3252</v>
      </c>
      <c r="E4870" s="2">
        <v>45717</v>
      </c>
      <c r="F4870">
        <v>20</v>
      </c>
      <c r="G4870" t="s">
        <v>3257</v>
      </c>
      <c r="H4870" s="2">
        <v>45721</v>
      </c>
      <c r="I4870" t="s">
        <v>3263</v>
      </c>
      <c r="J4870" t="s">
        <v>3262</v>
      </c>
      <c r="K4870">
        <v>3484</v>
      </c>
      <c r="L4870">
        <v>4</v>
      </c>
    </row>
    <row r="4871" spans="1:12" x14ac:dyDescent="0.45">
      <c r="A4871" t="str">
        <f t="shared" si="76"/>
        <v>A4870</v>
      </c>
      <c r="B4871" t="s">
        <v>3033</v>
      </c>
      <c r="C4871" t="s">
        <v>3235</v>
      </c>
      <c r="D4871" t="s">
        <v>3258</v>
      </c>
      <c r="E4871" s="2">
        <v>45900</v>
      </c>
      <c r="F4871">
        <v>19</v>
      </c>
      <c r="G4871" t="s">
        <v>3260</v>
      </c>
      <c r="H4871" s="2">
        <v>45904</v>
      </c>
      <c r="I4871" t="s">
        <v>3263</v>
      </c>
      <c r="J4871" t="s">
        <v>3262</v>
      </c>
      <c r="K4871">
        <v>4820</v>
      </c>
      <c r="L4871">
        <v>4</v>
      </c>
    </row>
    <row r="4872" spans="1:12" x14ac:dyDescent="0.45">
      <c r="A4872" t="str">
        <f t="shared" si="76"/>
        <v>A4871</v>
      </c>
      <c r="B4872" t="s">
        <v>3034</v>
      </c>
      <c r="C4872" t="s">
        <v>3241</v>
      </c>
      <c r="D4872" t="s">
        <v>3248</v>
      </c>
      <c r="E4872" s="2">
        <v>45914</v>
      </c>
      <c r="F4872">
        <v>9</v>
      </c>
      <c r="G4872" t="s">
        <v>3260</v>
      </c>
      <c r="H4872" s="2">
        <v>45917</v>
      </c>
      <c r="I4872" t="s">
        <v>3263</v>
      </c>
      <c r="J4872" t="s">
        <v>3261</v>
      </c>
      <c r="K4872">
        <v>14901</v>
      </c>
      <c r="L4872">
        <v>3</v>
      </c>
    </row>
    <row r="4873" spans="1:12" x14ac:dyDescent="0.45">
      <c r="A4873" t="str">
        <f t="shared" si="76"/>
        <v>A4872</v>
      </c>
      <c r="B4873" t="s">
        <v>1628</v>
      </c>
      <c r="C4873" t="s">
        <v>3238</v>
      </c>
      <c r="D4873" t="s">
        <v>3248</v>
      </c>
      <c r="E4873" s="2">
        <v>45727</v>
      </c>
      <c r="F4873">
        <v>15</v>
      </c>
      <c r="G4873" t="s">
        <v>3257</v>
      </c>
      <c r="H4873" s="2">
        <v>45733</v>
      </c>
      <c r="I4873" t="s">
        <v>3263</v>
      </c>
      <c r="J4873" t="s">
        <v>3262</v>
      </c>
      <c r="K4873">
        <v>4516</v>
      </c>
      <c r="L4873">
        <v>6</v>
      </c>
    </row>
    <row r="4874" spans="1:12" x14ac:dyDescent="0.45">
      <c r="A4874" t="str">
        <f t="shared" si="76"/>
        <v>A4873</v>
      </c>
      <c r="B4874" t="s">
        <v>654</v>
      </c>
      <c r="C4874" t="s">
        <v>3238</v>
      </c>
      <c r="D4874" t="s">
        <v>3248</v>
      </c>
      <c r="E4874" s="2">
        <v>45774</v>
      </c>
      <c r="F4874">
        <v>12</v>
      </c>
      <c r="G4874" t="s">
        <v>3257</v>
      </c>
      <c r="H4874" s="2">
        <v>45779</v>
      </c>
      <c r="I4874" t="s">
        <v>3263</v>
      </c>
      <c r="J4874" t="s">
        <v>3262</v>
      </c>
      <c r="K4874">
        <v>2585</v>
      </c>
      <c r="L4874">
        <v>5</v>
      </c>
    </row>
    <row r="4875" spans="1:12" x14ac:dyDescent="0.45">
      <c r="A4875" t="str">
        <f t="shared" si="76"/>
        <v>A4874</v>
      </c>
      <c r="B4875" t="s">
        <v>3035</v>
      </c>
      <c r="C4875" t="s">
        <v>3235</v>
      </c>
      <c r="D4875" t="s">
        <v>3256</v>
      </c>
      <c r="E4875" s="2">
        <v>45752</v>
      </c>
      <c r="F4875">
        <v>23</v>
      </c>
      <c r="G4875" t="s">
        <v>3257</v>
      </c>
      <c r="H4875" s="2">
        <v>45756</v>
      </c>
      <c r="I4875" t="s">
        <v>3264</v>
      </c>
      <c r="J4875" t="s">
        <v>3262</v>
      </c>
      <c r="K4875">
        <v>4808</v>
      </c>
      <c r="L4875">
        <v>4</v>
      </c>
    </row>
    <row r="4876" spans="1:12" x14ac:dyDescent="0.45">
      <c r="A4876" t="str">
        <f t="shared" si="76"/>
        <v>A4875</v>
      </c>
      <c r="B4876" t="s">
        <v>3036</v>
      </c>
      <c r="C4876" t="s">
        <v>3235</v>
      </c>
      <c r="D4876" t="s">
        <v>3248</v>
      </c>
      <c r="E4876" s="2">
        <v>45759</v>
      </c>
      <c r="F4876">
        <v>18</v>
      </c>
      <c r="G4876" t="s">
        <v>3257</v>
      </c>
      <c r="H4876" s="2">
        <v>45766</v>
      </c>
      <c r="I4876" t="s">
        <v>3263</v>
      </c>
      <c r="J4876" t="s">
        <v>3262</v>
      </c>
      <c r="K4876">
        <v>3451</v>
      </c>
      <c r="L4876">
        <v>7</v>
      </c>
    </row>
    <row r="4877" spans="1:12" x14ac:dyDescent="0.45">
      <c r="A4877" t="str">
        <f t="shared" si="76"/>
        <v>A4876</v>
      </c>
      <c r="B4877" t="s">
        <v>2142</v>
      </c>
      <c r="C4877" t="s">
        <v>3238</v>
      </c>
      <c r="D4877" t="s">
        <v>3258</v>
      </c>
      <c r="E4877" s="2">
        <v>45701</v>
      </c>
      <c r="F4877">
        <v>19</v>
      </c>
      <c r="G4877" t="s">
        <v>3257</v>
      </c>
      <c r="H4877" s="2">
        <v>45706</v>
      </c>
      <c r="I4877" t="s">
        <v>3263</v>
      </c>
      <c r="J4877" t="s">
        <v>3262</v>
      </c>
      <c r="K4877">
        <v>2444</v>
      </c>
      <c r="L4877">
        <v>5</v>
      </c>
    </row>
    <row r="4878" spans="1:12" x14ac:dyDescent="0.45">
      <c r="A4878" t="str">
        <f t="shared" si="76"/>
        <v>A4877</v>
      </c>
      <c r="B4878" t="s">
        <v>1121</v>
      </c>
      <c r="C4878" t="s">
        <v>3238</v>
      </c>
      <c r="D4878" t="s">
        <v>3248</v>
      </c>
      <c r="E4878" s="2">
        <v>45724</v>
      </c>
      <c r="F4878">
        <v>15</v>
      </c>
      <c r="G4878" t="s">
        <v>3260</v>
      </c>
      <c r="H4878" s="2">
        <v>45727</v>
      </c>
      <c r="I4878" t="s">
        <v>3263</v>
      </c>
      <c r="J4878" t="s">
        <v>3262</v>
      </c>
      <c r="K4878">
        <v>4018</v>
      </c>
      <c r="L4878">
        <v>3</v>
      </c>
    </row>
    <row r="4879" spans="1:12" x14ac:dyDescent="0.45">
      <c r="A4879" t="str">
        <f t="shared" si="76"/>
        <v>A4878</v>
      </c>
      <c r="B4879" t="s">
        <v>2679</v>
      </c>
      <c r="C4879" t="s">
        <v>3241</v>
      </c>
      <c r="D4879" t="s">
        <v>3256</v>
      </c>
      <c r="E4879" s="2">
        <v>45673</v>
      </c>
      <c r="F4879">
        <v>23</v>
      </c>
      <c r="G4879" t="s">
        <v>3257</v>
      </c>
      <c r="H4879" s="2">
        <v>45678</v>
      </c>
      <c r="I4879" t="s">
        <v>3264</v>
      </c>
      <c r="J4879" t="s">
        <v>3262</v>
      </c>
      <c r="K4879">
        <v>4483</v>
      </c>
      <c r="L4879">
        <v>5</v>
      </c>
    </row>
    <row r="4880" spans="1:12" x14ac:dyDescent="0.45">
      <c r="A4880" t="str">
        <f t="shared" si="76"/>
        <v>A4879</v>
      </c>
      <c r="B4880" t="s">
        <v>908</v>
      </c>
      <c r="C4880" t="s">
        <v>3241</v>
      </c>
      <c r="D4880" t="s">
        <v>3256</v>
      </c>
      <c r="E4880" s="2">
        <v>45995</v>
      </c>
      <c r="F4880">
        <v>21</v>
      </c>
      <c r="G4880" t="s">
        <v>3257</v>
      </c>
      <c r="H4880" s="2">
        <v>45998</v>
      </c>
      <c r="I4880" t="s">
        <v>3264</v>
      </c>
      <c r="J4880" t="s">
        <v>3262</v>
      </c>
      <c r="K4880">
        <v>4047</v>
      </c>
      <c r="L4880">
        <v>3</v>
      </c>
    </row>
    <row r="4881" spans="1:12" x14ac:dyDescent="0.45">
      <c r="A4881" t="str">
        <f t="shared" si="76"/>
        <v>A4880</v>
      </c>
      <c r="B4881" t="s">
        <v>3037</v>
      </c>
      <c r="C4881" t="s">
        <v>3235</v>
      </c>
      <c r="D4881" t="s">
        <v>3248</v>
      </c>
      <c r="E4881" s="2">
        <v>45768</v>
      </c>
      <c r="F4881">
        <v>10</v>
      </c>
      <c r="G4881" t="s">
        <v>3260</v>
      </c>
      <c r="H4881" s="2">
        <v>45772</v>
      </c>
      <c r="I4881" t="s">
        <v>3263</v>
      </c>
      <c r="J4881" t="s">
        <v>3261</v>
      </c>
      <c r="K4881">
        <v>12382</v>
      </c>
      <c r="L4881">
        <v>4</v>
      </c>
    </row>
    <row r="4882" spans="1:12" x14ac:dyDescent="0.45">
      <c r="A4882" t="str">
        <f t="shared" si="76"/>
        <v>A4881</v>
      </c>
      <c r="B4882" t="s">
        <v>165</v>
      </c>
      <c r="C4882" t="s">
        <v>3241</v>
      </c>
      <c r="D4882" t="s">
        <v>3252</v>
      </c>
      <c r="E4882" s="2">
        <v>45719</v>
      </c>
      <c r="F4882">
        <v>20</v>
      </c>
      <c r="G4882" t="s">
        <v>3260</v>
      </c>
      <c r="H4882" s="2">
        <v>45722</v>
      </c>
      <c r="I4882" t="s">
        <v>3263</v>
      </c>
      <c r="J4882" t="s">
        <v>3262</v>
      </c>
      <c r="K4882">
        <v>4085</v>
      </c>
      <c r="L4882">
        <v>3</v>
      </c>
    </row>
    <row r="4883" spans="1:12" x14ac:dyDescent="0.45">
      <c r="A4883" t="str">
        <f t="shared" si="76"/>
        <v>A4882</v>
      </c>
      <c r="B4883" t="s">
        <v>1373</v>
      </c>
      <c r="C4883" t="s">
        <v>3235</v>
      </c>
      <c r="D4883" t="s">
        <v>3254</v>
      </c>
      <c r="E4883" s="2">
        <v>46022</v>
      </c>
      <c r="F4883">
        <v>16</v>
      </c>
      <c r="G4883" t="s">
        <v>3260</v>
      </c>
      <c r="H4883" s="2">
        <v>46024</v>
      </c>
      <c r="I4883" t="s">
        <v>3263</v>
      </c>
      <c r="J4883" t="s">
        <v>3262</v>
      </c>
      <c r="K4883">
        <v>2217</v>
      </c>
      <c r="L4883">
        <v>2</v>
      </c>
    </row>
    <row r="4884" spans="1:12" x14ac:dyDescent="0.45">
      <c r="A4884" t="str">
        <f t="shared" si="76"/>
        <v>A4883</v>
      </c>
      <c r="B4884" t="s">
        <v>3038</v>
      </c>
      <c r="C4884" t="s">
        <v>3238</v>
      </c>
      <c r="D4884" t="s">
        <v>3248</v>
      </c>
      <c r="E4884" s="2">
        <v>45711</v>
      </c>
      <c r="F4884">
        <v>18</v>
      </c>
      <c r="G4884" t="s">
        <v>3260</v>
      </c>
      <c r="H4884" s="2">
        <v>45717</v>
      </c>
      <c r="I4884" t="s">
        <v>3263</v>
      </c>
      <c r="J4884" t="s">
        <v>3261</v>
      </c>
      <c r="K4884">
        <v>9917</v>
      </c>
      <c r="L4884">
        <v>6</v>
      </c>
    </row>
    <row r="4885" spans="1:12" x14ac:dyDescent="0.45">
      <c r="A4885" t="str">
        <f t="shared" si="76"/>
        <v>A4884</v>
      </c>
      <c r="B4885" t="s">
        <v>3039</v>
      </c>
      <c r="C4885" t="s">
        <v>3238</v>
      </c>
      <c r="D4885" t="s">
        <v>3258</v>
      </c>
      <c r="E4885" s="2">
        <v>45936</v>
      </c>
      <c r="F4885">
        <v>10</v>
      </c>
      <c r="G4885" t="s">
        <v>3260</v>
      </c>
      <c r="H4885" s="2">
        <v>45940</v>
      </c>
      <c r="I4885" t="s">
        <v>3263</v>
      </c>
      <c r="J4885" t="s">
        <v>3262</v>
      </c>
      <c r="K4885">
        <v>4297</v>
      </c>
      <c r="L4885">
        <v>4</v>
      </c>
    </row>
    <row r="4886" spans="1:12" x14ac:dyDescent="0.45">
      <c r="A4886" t="str">
        <f t="shared" si="76"/>
        <v>A4885</v>
      </c>
      <c r="B4886" t="s">
        <v>2473</v>
      </c>
      <c r="C4886" t="s">
        <v>3238</v>
      </c>
      <c r="D4886" t="s">
        <v>3252</v>
      </c>
      <c r="E4886" s="2">
        <v>45858</v>
      </c>
      <c r="F4886">
        <v>20</v>
      </c>
      <c r="G4886" t="s">
        <v>3260</v>
      </c>
      <c r="H4886" s="2">
        <v>45861</v>
      </c>
      <c r="I4886" t="s">
        <v>3263</v>
      </c>
      <c r="J4886" t="s">
        <v>3262</v>
      </c>
      <c r="K4886">
        <v>3834</v>
      </c>
      <c r="L4886">
        <v>3</v>
      </c>
    </row>
    <row r="4887" spans="1:12" x14ac:dyDescent="0.45">
      <c r="A4887" t="str">
        <f t="shared" si="76"/>
        <v>A4886</v>
      </c>
      <c r="B4887" t="s">
        <v>2610</v>
      </c>
      <c r="C4887" t="s">
        <v>3241</v>
      </c>
      <c r="D4887" t="s">
        <v>3254</v>
      </c>
      <c r="E4887" s="2">
        <v>45825</v>
      </c>
      <c r="F4887">
        <v>13</v>
      </c>
      <c r="G4887" t="s">
        <v>3260</v>
      </c>
      <c r="H4887" s="2">
        <v>45828</v>
      </c>
      <c r="I4887" t="s">
        <v>3263</v>
      </c>
      <c r="J4887" t="s">
        <v>3262</v>
      </c>
      <c r="K4887">
        <v>3895</v>
      </c>
      <c r="L4887">
        <v>3</v>
      </c>
    </row>
    <row r="4888" spans="1:12" x14ac:dyDescent="0.45">
      <c r="A4888" t="str">
        <f t="shared" si="76"/>
        <v>A4887</v>
      </c>
      <c r="B4888" t="s">
        <v>2820</v>
      </c>
      <c r="C4888" t="s">
        <v>3235</v>
      </c>
      <c r="D4888" t="s">
        <v>3258</v>
      </c>
      <c r="E4888" s="2">
        <v>45724</v>
      </c>
      <c r="F4888">
        <v>11</v>
      </c>
      <c r="G4888" t="s">
        <v>3260</v>
      </c>
      <c r="H4888" s="2">
        <v>45726</v>
      </c>
      <c r="I4888" t="s">
        <v>3263</v>
      </c>
      <c r="J4888" t="s">
        <v>3262</v>
      </c>
      <c r="K4888">
        <v>4022</v>
      </c>
      <c r="L4888">
        <v>2</v>
      </c>
    </row>
    <row r="4889" spans="1:12" x14ac:dyDescent="0.45">
      <c r="A4889" t="str">
        <f t="shared" si="76"/>
        <v>A4888</v>
      </c>
      <c r="B4889" t="s">
        <v>831</v>
      </c>
      <c r="C4889" t="s">
        <v>3238</v>
      </c>
      <c r="D4889" t="s">
        <v>3258</v>
      </c>
      <c r="E4889" s="2">
        <v>45777</v>
      </c>
      <c r="F4889">
        <v>14</v>
      </c>
      <c r="G4889" t="s">
        <v>3257</v>
      </c>
      <c r="H4889" s="2">
        <v>45781</v>
      </c>
      <c r="I4889" t="s">
        <v>3263</v>
      </c>
      <c r="J4889" t="s">
        <v>3262</v>
      </c>
      <c r="K4889">
        <v>4247</v>
      </c>
      <c r="L4889">
        <v>4</v>
      </c>
    </row>
    <row r="4890" spans="1:12" x14ac:dyDescent="0.45">
      <c r="A4890" t="str">
        <f t="shared" si="76"/>
        <v>A4889</v>
      </c>
      <c r="B4890" t="s">
        <v>840</v>
      </c>
      <c r="C4890" t="s">
        <v>3238</v>
      </c>
      <c r="D4890" t="s">
        <v>3252</v>
      </c>
      <c r="E4890" s="2">
        <v>45782</v>
      </c>
      <c r="F4890">
        <v>15</v>
      </c>
      <c r="G4890" t="s">
        <v>3260</v>
      </c>
      <c r="H4890" s="2">
        <v>45784</v>
      </c>
      <c r="I4890" t="s">
        <v>3263</v>
      </c>
      <c r="J4890" t="s">
        <v>3262</v>
      </c>
      <c r="K4890">
        <v>4975</v>
      </c>
      <c r="L4890">
        <v>2</v>
      </c>
    </row>
    <row r="4891" spans="1:12" x14ac:dyDescent="0.45">
      <c r="A4891" t="str">
        <f t="shared" si="76"/>
        <v>A4890</v>
      </c>
      <c r="B4891" t="s">
        <v>325</v>
      </c>
      <c r="C4891" t="s">
        <v>3238</v>
      </c>
      <c r="D4891" t="s">
        <v>3256</v>
      </c>
      <c r="E4891" s="2">
        <v>45770</v>
      </c>
      <c r="F4891">
        <v>19</v>
      </c>
      <c r="G4891" t="s">
        <v>3257</v>
      </c>
      <c r="H4891" s="2">
        <v>45774</v>
      </c>
      <c r="I4891" t="s">
        <v>3263</v>
      </c>
      <c r="J4891" t="s">
        <v>3262</v>
      </c>
      <c r="K4891">
        <v>2811</v>
      </c>
      <c r="L4891">
        <v>4</v>
      </c>
    </row>
    <row r="4892" spans="1:12" x14ac:dyDescent="0.45">
      <c r="A4892" t="str">
        <f t="shared" si="76"/>
        <v>A4891</v>
      </c>
      <c r="B4892" t="s">
        <v>3040</v>
      </c>
      <c r="C4892" t="s">
        <v>3235</v>
      </c>
      <c r="D4892" t="s">
        <v>3258</v>
      </c>
      <c r="E4892" s="2">
        <v>45988</v>
      </c>
      <c r="F4892">
        <v>9</v>
      </c>
      <c r="G4892" t="s">
        <v>3260</v>
      </c>
      <c r="H4892" s="2">
        <v>45990</v>
      </c>
      <c r="I4892" t="s">
        <v>3263</v>
      </c>
      <c r="J4892" t="s">
        <v>3262</v>
      </c>
      <c r="K4892">
        <v>2579</v>
      </c>
      <c r="L4892">
        <v>2</v>
      </c>
    </row>
    <row r="4893" spans="1:12" x14ac:dyDescent="0.45">
      <c r="A4893" t="str">
        <f t="shared" si="76"/>
        <v>A4892</v>
      </c>
      <c r="B4893" t="s">
        <v>2235</v>
      </c>
      <c r="C4893" t="s">
        <v>3238</v>
      </c>
      <c r="D4893" t="s">
        <v>3256</v>
      </c>
      <c r="E4893" s="2">
        <v>45899</v>
      </c>
      <c r="F4893">
        <v>20</v>
      </c>
      <c r="G4893" t="s">
        <v>3257</v>
      </c>
      <c r="H4893" s="2">
        <v>45904</v>
      </c>
      <c r="I4893" t="s">
        <v>3263</v>
      </c>
      <c r="J4893" t="s">
        <v>3261</v>
      </c>
      <c r="K4893">
        <v>10741</v>
      </c>
      <c r="L4893">
        <v>5</v>
      </c>
    </row>
    <row r="4894" spans="1:12" x14ac:dyDescent="0.45">
      <c r="A4894" t="str">
        <f t="shared" si="76"/>
        <v>A4893</v>
      </c>
      <c r="B4894" t="s">
        <v>3041</v>
      </c>
      <c r="C4894" t="s">
        <v>3235</v>
      </c>
      <c r="D4894" t="s">
        <v>3256</v>
      </c>
      <c r="E4894" s="2">
        <v>45904</v>
      </c>
      <c r="F4894">
        <v>21</v>
      </c>
      <c r="G4894" t="s">
        <v>3257</v>
      </c>
      <c r="H4894" s="2">
        <v>45909</v>
      </c>
      <c r="I4894" t="s">
        <v>3263</v>
      </c>
      <c r="J4894" t="s">
        <v>3261</v>
      </c>
      <c r="K4894">
        <v>9256</v>
      </c>
      <c r="L4894">
        <v>5</v>
      </c>
    </row>
    <row r="4895" spans="1:12" x14ac:dyDescent="0.45">
      <c r="A4895" t="str">
        <f t="shared" si="76"/>
        <v>A4894</v>
      </c>
      <c r="B4895" t="s">
        <v>1392</v>
      </c>
      <c r="C4895" t="s">
        <v>3238</v>
      </c>
      <c r="D4895" t="s">
        <v>3248</v>
      </c>
      <c r="E4895" s="2">
        <v>45868</v>
      </c>
      <c r="F4895">
        <v>13</v>
      </c>
      <c r="G4895" t="s">
        <v>3260</v>
      </c>
      <c r="H4895" s="2">
        <v>45871</v>
      </c>
      <c r="I4895" t="s">
        <v>3263</v>
      </c>
      <c r="J4895" t="s">
        <v>3261</v>
      </c>
      <c r="K4895">
        <v>10508</v>
      </c>
      <c r="L4895">
        <v>3</v>
      </c>
    </row>
    <row r="4896" spans="1:12" x14ac:dyDescent="0.45">
      <c r="A4896" t="str">
        <f t="shared" si="76"/>
        <v>A4895</v>
      </c>
      <c r="B4896" t="s">
        <v>3042</v>
      </c>
      <c r="C4896" t="s">
        <v>3238</v>
      </c>
      <c r="D4896" t="s">
        <v>3248</v>
      </c>
      <c r="E4896" s="2">
        <v>45907</v>
      </c>
      <c r="F4896">
        <v>8</v>
      </c>
      <c r="G4896" t="s">
        <v>3260</v>
      </c>
      <c r="H4896" s="2">
        <v>45914</v>
      </c>
      <c r="I4896" t="s">
        <v>3263</v>
      </c>
      <c r="J4896" t="s">
        <v>3262</v>
      </c>
      <c r="K4896">
        <v>4226</v>
      </c>
      <c r="L4896">
        <v>7</v>
      </c>
    </row>
    <row r="4897" spans="1:12" x14ac:dyDescent="0.45">
      <c r="A4897" t="str">
        <f t="shared" si="76"/>
        <v>A4896</v>
      </c>
      <c r="B4897" t="s">
        <v>2569</v>
      </c>
      <c r="C4897" t="s">
        <v>3238</v>
      </c>
      <c r="D4897" t="s">
        <v>3248</v>
      </c>
      <c r="E4897" s="2">
        <v>45851</v>
      </c>
      <c r="F4897">
        <v>10</v>
      </c>
      <c r="G4897" t="s">
        <v>3260</v>
      </c>
      <c r="H4897" s="2">
        <v>45854</v>
      </c>
      <c r="I4897" t="s">
        <v>3263</v>
      </c>
      <c r="J4897" t="s">
        <v>3262</v>
      </c>
      <c r="K4897">
        <v>3404</v>
      </c>
      <c r="L4897">
        <v>3</v>
      </c>
    </row>
    <row r="4898" spans="1:12" x14ac:dyDescent="0.45">
      <c r="A4898" t="str">
        <f t="shared" si="76"/>
        <v>A4897</v>
      </c>
      <c r="B4898" t="s">
        <v>3043</v>
      </c>
      <c r="C4898" t="s">
        <v>3235</v>
      </c>
      <c r="D4898" t="s">
        <v>3248</v>
      </c>
      <c r="E4898" s="2">
        <v>45929</v>
      </c>
      <c r="F4898">
        <v>18</v>
      </c>
      <c r="G4898" t="s">
        <v>3260</v>
      </c>
      <c r="H4898" s="2">
        <v>45936</v>
      </c>
      <c r="I4898" t="s">
        <v>3263</v>
      </c>
      <c r="J4898" t="s">
        <v>3262</v>
      </c>
      <c r="K4898">
        <v>3481</v>
      </c>
      <c r="L4898">
        <v>7</v>
      </c>
    </row>
    <row r="4899" spans="1:12" x14ac:dyDescent="0.45">
      <c r="A4899" t="str">
        <f t="shared" si="76"/>
        <v>A4898</v>
      </c>
      <c r="B4899" t="s">
        <v>3044</v>
      </c>
      <c r="C4899" t="s">
        <v>3241</v>
      </c>
      <c r="D4899" t="s">
        <v>3248</v>
      </c>
      <c r="E4899" s="2">
        <v>45865</v>
      </c>
      <c r="F4899">
        <v>16</v>
      </c>
      <c r="G4899" t="s">
        <v>3257</v>
      </c>
      <c r="H4899" s="2">
        <v>45868</v>
      </c>
      <c r="I4899" t="s">
        <v>3263</v>
      </c>
      <c r="J4899" t="s">
        <v>3261</v>
      </c>
      <c r="K4899">
        <v>11642</v>
      </c>
      <c r="L4899">
        <v>3</v>
      </c>
    </row>
    <row r="4900" spans="1:12" x14ac:dyDescent="0.45">
      <c r="A4900" t="str">
        <f t="shared" si="76"/>
        <v>A4899</v>
      </c>
      <c r="B4900" t="s">
        <v>3045</v>
      </c>
      <c r="C4900" t="s">
        <v>3241</v>
      </c>
      <c r="D4900" t="s">
        <v>3250</v>
      </c>
      <c r="E4900" s="2">
        <v>45883</v>
      </c>
      <c r="F4900">
        <v>19</v>
      </c>
      <c r="G4900" t="s">
        <v>3260</v>
      </c>
      <c r="H4900" s="2">
        <v>45890</v>
      </c>
      <c r="I4900" t="s">
        <v>3263</v>
      </c>
      <c r="J4900" t="s">
        <v>3262</v>
      </c>
      <c r="K4900">
        <v>4241</v>
      </c>
      <c r="L4900">
        <v>7</v>
      </c>
    </row>
    <row r="4901" spans="1:12" x14ac:dyDescent="0.45">
      <c r="A4901" t="str">
        <f t="shared" si="76"/>
        <v>A4900</v>
      </c>
      <c r="B4901" t="s">
        <v>1006</v>
      </c>
      <c r="C4901" t="s">
        <v>3238</v>
      </c>
      <c r="D4901" t="s">
        <v>3256</v>
      </c>
      <c r="E4901" s="2">
        <v>45744</v>
      </c>
      <c r="F4901">
        <v>19</v>
      </c>
      <c r="G4901" t="s">
        <v>3257</v>
      </c>
      <c r="H4901" s="2">
        <v>45746</v>
      </c>
      <c r="I4901" t="s">
        <v>3263</v>
      </c>
      <c r="J4901" t="s">
        <v>3262</v>
      </c>
      <c r="K4901">
        <v>4180</v>
      </c>
      <c r="L4901">
        <v>2</v>
      </c>
    </row>
    <row r="4902" spans="1:12" x14ac:dyDescent="0.45">
      <c r="A4902" t="str">
        <f t="shared" si="76"/>
        <v>A4901</v>
      </c>
      <c r="B4902" t="s">
        <v>3046</v>
      </c>
      <c r="C4902" t="s">
        <v>3241</v>
      </c>
      <c r="D4902" t="s">
        <v>3258</v>
      </c>
      <c r="E4902" s="2">
        <v>46010</v>
      </c>
      <c r="F4902">
        <v>10</v>
      </c>
      <c r="G4902" t="s">
        <v>3260</v>
      </c>
      <c r="H4902" s="2">
        <v>46013</v>
      </c>
      <c r="I4902" t="s">
        <v>3263</v>
      </c>
      <c r="J4902" t="s">
        <v>3262</v>
      </c>
      <c r="K4902">
        <v>3027</v>
      </c>
      <c r="L4902">
        <v>3</v>
      </c>
    </row>
    <row r="4903" spans="1:12" x14ac:dyDescent="0.45">
      <c r="A4903" t="str">
        <f t="shared" si="76"/>
        <v>A4902</v>
      </c>
      <c r="B4903" t="s">
        <v>1944</v>
      </c>
      <c r="C4903" t="s">
        <v>3238</v>
      </c>
      <c r="D4903" t="s">
        <v>3258</v>
      </c>
      <c r="E4903" s="2">
        <v>45874</v>
      </c>
      <c r="F4903">
        <v>14</v>
      </c>
      <c r="G4903" t="s">
        <v>3257</v>
      </c>
      <c r="H4903" s="2">
        <v>45880</v>
      </c>
      <c r="I4903" t="s">
        <v>3263</v>
      </c>
      <c r="J4903" t="s">
        <v>3262</v>
      </c>
      <c r="K4903">
        <v>3453</v>
      </c>
      <c r="L4903">
        <v>6</v>
      </c>
    </row>
    <row r="4904" spans="1:12" x14ac:dyDescent="0.45">
      <c r="A4904" t="str">
        <f t="shared" si="76"/>
        <v>A4903</v>
      </c>
      <c r="B4904" t="s">
        <v>1282</v>
      </c>
      <c r="C4904" t="s">
        <v>3238</v>
      </c>
      <c r="D4904" t="s">
        <v>3256</v>
      </c>
      <c r="E4904" s="2">
        <v>45812</v>
      </c>
      <c r="F4904">
        <v>18</v>
      </c>
      <c r="G4904" t="s">
        <v>3257</v>
      </c>
      <c r="H4904" s="2">
        <v>45817</v>
      </c>
      <c r="I4904" t="s">
        <v>3263</v>
      </c>
      <c r="J4904" t="s">
        <v>3261</v>
      </c>
      <c r="K4904">
        <v>9925</v>
      </c>
      <c r="L4904">
        <v>5</v>
      </c>
    </row>
    <row r="4905" spans="1:12" x14ac:dyDescent="0.45">
      <c r="A4905" t="str">
        <f t="shared" si="76"/>
        <v>A4904</v>
      </c>
      <c r="B4905" t="s">
        <v>330</v>
      </c>
      <c r="C4905" t="s">
        <v>3235</v>
      </c>
      <c r="D4905" t="s">
        <v>3258</v>
      </c>
      <c r="E4905" s="2">
        <v>45660</v>
      </c>
      <c r="F4905">
        <v>9</v>
      </c>
      <c r="G4905" t="s">
        <v>3260</v>
      </c>
      <c r="H4905" s="2">
        <v>45663</v>
      </c>
      <c r="I4905" t="s">
        <v>3263</v>
      </c>
      <c r="J4905" t="s">
        <v>3262</v>
      </c>
      <c r="K4905">
        <v>2374</v>
      </c>
      <c r="L4905">
        <v>3</v>
      </c>
    </row>
    <row r="4906" spans="1:12" x14ac:dyDescent="0.45">
      <c r="A4906" t="str">
        <f t="shared" si="76"/>
        <v>A4905</v>
      </c>
      <c r="B4906" t="s">
        <v>2379</v>
      </c>
      <c r="C4906" t="s">
        <v>3238</v>
      </c>
      <c r="D4906" t="s">
        <v>3252</v>
      </c>
      <c r="E4906" s="2">
        <v>45965</v>
      </c>
      <c r="F4906">
        <v>9</v>
      </c>
      <c r="G4906" t="s">
        <v>3260</v>
      </c>
      <c r="H4906" s="2">
        <v>45969</v>
      </c>
      <c r="I4906" t="s">
        <v>3263</v>
      </c>
      <c r="J4906" t="s">
        <v>3262</v>
      </c>
      <c r="K4906">
        <v>4472</v>
      </c>
      <c r="L4906">
        <v>4</v>
      </c>
    </row>
    <row r="4907" spans="1:12" x14ac:dyDescent="0.45">
      <c r="A4907" t="str">
        <f t="shared" si="76"/>
        <v>A4906</v>
      </c>
      <c r="B4907" t="s">
        <v>2038</v>
      </c>
      <c r="C4907" t="s">
        <v>3238</v>
      </c>
      <c r="D4907" t="s">
        <v>3258</v>
      </c>
      <c r="E4907" s="2">
        <v>45874</v>
      </c>
      <c r="F4907">
        <v>13</v>
      </c>
      <c r="G4907" t="s">
        <v>3260</v>
      </c>
      <c r="H4907" s="2">
        <v>45876</v>
      </c>
      <c r="I4907" t="s">
        <v>3263</v>
      </c>
      <c r="J4907" t="s">
        <v>3262</v>
      </c>
      <c r="K4907">
        <v>3771</v>
      </c>
      <c r="L4907">
        <v>2</v>
      </c>
    </row>
    <row r="4908" spans="1:12" x14ac:dyDescent="0.45">
      <c r="A4908" t="str">
        <f t="shared" si="76"/>
        <v>A4907</v>
      </c>
      <c r="B4908" t="s">
        <v>547</v>
      </c>
      <c r="C4908" t="s">
        <v>3235</v>
      </c>
      <c r="D4908" t="s">
        <v>3252</v>
      </c>
      <c r="E4908" s="2">
        <v>45782</v>
      </c>
      <c r="F4908">
        <v>14</v>
      </c>
      <c r="G4908" t="s">
        <v>3257</v>
      </c>
      <c r="H4908" s="2">
        <v>45787</v>
      </c>
      <c r="I4908" t="s">
        <v>3263</v>
      </c>
      <c r="J4908" t="s">
        <v>3262</v>
      </c>
      <c r="K4908">
        <v>2483</v>
      </c>
      <c r="L4908">
        <v>5</v>
      </c>
    </row>
    <row r="4909" spans="1:12" x14ac:dyDescent="0.45">
      <c r="A4909" t="str">
        <f t="shared" si="76"/>
        <v>A4908</v>
      </c>
      <c r="B4909" t="s">
        <v>3047</v>
      </c>
      <c r="C4909" t="s">
        <v>3235</v>
      </c>
      <c r="D4909" t="s">
        <v>3256</v>
      </c>
      <c r="E4909" s="2">
        <v>46020</v>
      </c>
      <c r="F4909">
        <v>23</v>
      </c>
      <c r="G4909" t="s">
        <v>3257</v>
      </c>
      <c r="H4909" s="2">
        <v>46023</v>
      </c>
      <c r="I4909" t="s">
        <v>3263</v>
      </c>
      <c r="J4909" t="s">
        <v>3262</v>
      </c>
      <c r="K4909">
        <v>4228</v>
      </c>
      <c r="L4909">
        <v>3</v>
      </c>
    </row>
    <row r="4910" spans="1:12" x14ac:dyDescent="0.45">
      <c r="A4910" t="str">
        <f t="shared" si="76"/>
        <v>A4909</v>
      </c>
      <c r="B4910" t="s">
        <v>3048</v>
      </c>
      <c r="C4910" t="s">
        <v>3235</v>
      </c>
      <c r="D4910" t="s">
        <v>3248</v>
      </c>
      <c r="E4910" s="2">
        <v>45687</v>
      </c>
      <c r="F4910">
        <v>13</v>
      </c>
      <c r="G4910" t="s">
        <v>3260</v>
      </c>
      <c r="H4910" s="2">
        <v>45693</v>
      </c>
      <c r="I4910" t="s">
        <v>3263</v>
      </c>
      <c r="J4910" t="s">
        <v>3261</v>
      </c>
      <c r="K4910">
        <v>13972</v>
      </c>
      <c r="L4910">
        <v>6</v>
      </c>
    </row>
    <row r="4911" spans="1:12" x14ac:dyDescent="0.45">
      <c r="A4911" t="str">
        <f t="shared" si="76"/>
        <v>A4910</v>
      </c>
      <c r="B4911" t="s">
        <v>328</v>
      </c>
      <c r="C4911" t="s">
        <v>3238</v>
      </c>
      <c r="D4911" t="s">
        <v>3248</v>
      </c>
      <c r="E4911" s="2">
        <v>45837</v>
      </c>
      <c r="F4911">
        <v>18</v>
      </c>
      <c r="G4911" t="s">
        <v>3260</v>
      </c>
      <c r="H4911" s="2">
        <v>45841</v>
      </c>
      <c r="I4911" t="s">
        <v>3263</v>
      </c>
      <c r="J4911" t="s">
        <v>3262</v>
      </c>
      <c r="K4911">
        <v>2058</v>
      </c>
      <c r="L4911">
        <v>4</v>
      </c>
    </row>
    <row r="4912" spans="1:12" x14ac:dyDescent="0.45">
      <c r="A4912" t="str">
        <f t="shared" si="76"/>
        <v>A4911</v>
      </c>
      <c r="B4912" t="s">
        <v>3049</v>
      </c>
      <c r="C4912" t="s">
        <v>3238</v>
      </c>
      <c r="D4912" t="s">
        <v>3254</v>
      </c>
      <c r="E4912" s="2">
        <v>45817</v>
      </c>
      <c r="F4912">
        <v>15</v>
      </c>
      <c r="G4912" t="s">
        <v>3260</v>
      </c>
      <c r="H4912" s="2">
        <v>45819</v>
      </c>
      <c r="I4912" t="s">
        <v>3263</v>
      </c>
      <c r="J4912" t="s">
        <v>3262</v>
      </c>
      <c r="K4912">
        <v>3298</v>
      </c>
      <c r="L4912">
        <v>2</v>
      </c>
    </row>
    <row r="4913" spans="1:12" x14ac:dyDescent="0.45">
      <c r="A4913" t="str">
        <f t="shared" si="76"/>
        <v>A4912</v>
      </c>
      <c r="B4913" t="s">
        <v>1739</v>
      </c>
      <c r="C4913" t="s">
        <v>3235</v>
      </c>
      <c r="D4913" t="s">
        <v>3256</v>
      </c>
      <c r="E4913" s="2">
        <v>45813</v>
      </c>
      <c r="F4913">
        <v>20</v>
      </c>
      <c r="G4913" t="s">
        <v>3257</v>
      </c>
      <c r="H4913" s="2">
        <v>45816</v>
      </c>
      <c r="I4913" t="s">
        <v>3263</v>
      </c>
      <c r="J4913" t="s">
        <v>3262</v>
      </c>
      <c r="K4913">
        <v>4030</v>
      </c>
      <c r="L4913">
        <v>3</v>
      </c>
    </row>
    <row r="4914" spans="1:12" x14ac:dyDescent="0.45">
      <c r="A4914" t="str">
        <f t="shared" si="76"/>
        <v>A4913</v>
      </c>
      <c r="B4914" t="s">
        <v>3050</v>
      </c>
      <c r="C4914" t="s">
        <v>3235</v>
      </c>
      <c r="D4914" t="s">
        <v>3252</v>
      </c>
      <c r="E4914" s="2">
        <v>45894</v>
      </c>
      <c r="F4914">
        <v>8</v>
      </c>
      <c r="G4914" t="s">
        <v>3257</v>
      </c>
      <c r="H4914" s="2">
        <v>45900</v>
      </c>
      <c r="I4914" t="s">
        <v>3263</v>
      </c>
      <c r="J4914" t="s">
        <v>3262</v>
      </c>
      <c r="K4914">
        <v>4141</v>
      </c>
      <c r="L4914">
        <v>6</v>
      </c>
    </row>
    <row r="4915" spans="1:12" x14ac:dyDescent="0.45">
      <c r="A4915" t="str">
        <f t="shared" si="76"/>
        <v>A4914</v>
      </c>
      <c r="B4915" t="s">
        <v>892</v>
      </c>
      <c r="C4915" t="s">
        <v>3238</v>
      </c>
      <c r="D4915" t="s">
        <v>3254</v>
      </c>
      <c r="E4915" s="2">
        <v>46006</v>
      </c>
      <c r="F4915">
        <v>8</v>
      </c>
      <c r="G4915" t="s">
        <v>3260</v>
      </c>
      <c r="H4915" s="2">
        <v>46007</v>
      </c>
      <c r="I4915" t="s">
        <v>3263</v>
      </c>
      <c r="J4915" t="s">
        <v>3262</v>
      </c>
      <c r="K4915">
        <v>3012</v>
      </c>
      <c r="L4915">
        <v>1</v>
      </c>
    </row>
    <row r="4916" spans="1:12" x14ac:dyDescent="0.45">
      <c r="A4916" t="str">
        <f t="shared" si="76"/>
        <v>A4915</v>
      </c>
      <c r="B4916" t="s">
        <v>824</v>
      </c>
      <c r="C4916" t="s">
        <v>3235</v>
      </c>
      <c r="D4916" t="s">
        <v>3258</v>
      </c>
      <c r="E4916" s="2">
        <v>45726</v>
      </c>
      <c r="F4916">
        <v>15</v>
      </c>
      <c r="G4916" t="s">
        <v>3260</v>
      </c>
      <c r="H4916" s="2">
        <v>45730</v>
      </c>
      <c r="I4916" t="s">
        <v>3263</v>
      </c>
      <c r="J4916" t="s">
        <v>3262</v>
      </c>
      <c r="K4916">
        <v>2434</v>
      </c>
      <c r="L4916">
        <v>4</v>
      </c>
    </row>
    <row r="4917" spans="1:12" x14ac:dyDescent="0.45">
      <c r="A4917" t="str">
        <f t="shared" si="76"/>
        <v>A4916</v>
      </c>
      <c r="B4917" t="s">
        <v>3051</v>
      </c>
      <c r="C4917" t="s">
        <v>3238</v>
      </c>
      <c r="D4917" t="s">
        <v>3258</v>
      </c>
      <c r="E4917" s="2">
        <v>45987</v>
      </c>
      <c r="F4917">
        <v>8</v>
      </c>
      <c r="G4917" t="s">
        <v>3260</v>
      </c>
      <c r="H4917" s="2">
        <v>45990</v>
      </c>
      <c r="I4917" t="s">
        <v>3263</v>
      </c>
      <c r="J4917" t="s">
        <v>3262</v>
      </c>
      <c r="K4917">
        <v>3988</v>
      </c>
      <c r="L4917">
        <v>3</v>
      </c>
    </row>
    <row r="4918" spans="1:12" x14ac:dyDescent="0.45">
      <c r="A4918" t="str">
        <f t="shared" si="76"/>
        <v>A4917</v>
      </c>
      <c r="B4918" t="s">
        <v>2550</v>
      </c>
      <c r="C4918" t="s">
        <v>3238</v>
      </c>
      <c r="D4918" t="s">
        <v>3256</v>
      </c>
      <c r="E4918" s="2">
        <v>45977</v>
      </c>
      <c r="F4918">
        <v>18</v>
      </c>
      <c r="G4918" t="s">
        <v>3257</v>
      </c>
      <c r="H4918" s="2">
        <v>45982</v>
      </c>
      <c r="I4918" t="s">
        <v>3263</v>
      </c>
      <c r="J4918" t="s">
        <v>3262</v>
      </c>
      <c r="K4918">
        <v>2582</v>
      </c>
      <c r="L4918">
        <v>5</v>
      </c>
    </row>
    <row r="4919" spans="1:12" x14ac:dyDescent="0.45">
      <c r="A4919" t="str">
        <f t="shared" si="76"/>
        <v>A4918</v>
      </c>
      <c r="B4919" t="s">
        <v>712</v>
      </c>
      <c r="C4919" t="s">
        <v>3238</v>
      </c>
      <c r="D4919" t="s">
        <v>3248</v>
      </c>
      <c r="E4919" s="2">
        <v>45859</v>
      </c>
      <c r="F4919">
        <v>8</v>
      </c>
      <c r="G4919" t="s">
        <v>3257</v>
      </c>
      <c r="H4919" s="2">
        <v>45862</v>
      </c>
      <c r="I4919" t="s">
        <v>3263</v>
      </c>
      <c r="J4919" t="s">
        <v>3262</v>
      </c>
      <c r="K4919">
        <v>3811</v>
      </c>
      <c r="L4919">
        <v>3</v>
      </c>
    </row>
    <row r="4920" spans="1:12" x14ac:dyDescent="0.45">
      <c r="A4920" t="str">
        <f t="shared" si="76"/>
        <v>A4919</v>
      </c>
      <c r="B4920" t="s">
        <v>1672</v>
      </c>
      <c r="C4920" t="s">
        <v>3241</v>
      </c>
      <c r="D4920" t="s">
        <v>3256</v>
      </c>
      <c r="E4920" s="2">
        <v>45794</v>
      </c>
      <c r="F4920">
        <v>19</v>
      </c>
      <c r="G4920" t="s">
        <v>3257</v>
      </c>
      <c r="H4920" s="2">
        <v>45797</v>
      </c>
      <c r="I4920" t="s">
        <v>3263</v>
      </c>
      <c r="J4920" t="s">
        <v>3261</v>
      </c>
      <c r="K4920">
        <v>8899</v>
      </c>
      <c r="L4920">
        <v>3</v>
      </c>
    </row>
    <row r="4921" spans="1:12" x14ac:dyDescent="0.45">
      <c r="A4921" t="str">
        <f t="shared" si="76"/>
        <v>A4920</v>
      </c>
      <c r="B4921" t="s">
        <v>1904</v>
      </c>
      <c r="C4921" t="s">
        <v>3235</v>
      </c>
      <c r="D4921" t="s">
        <v>3252</v>
      </c>
      <c r="E4921" s="2">
        <v>45731</v>
      </c>
      <c r="F4921">
        <v>15</v>
      </c>
      <c r="G4921" t="s">
        <v>3260</v>
      </c>
      <c r="H4921" s="2">
        <v>45737</v>
      </c>
      <c r="I4921" t="s">
        <v>3263</v>
      </c>
      <c r="J4921" t="s">
        <v>3262</v>
      </c>
      <c r="K4921">
        <v>3355</v>
      </c>
      <c r="L4921">
        <v>6</v>
      </c>
    </row>
    <row r="4922" spans="1:12" x14ac:dyDescent="0.45">
      <c r="A4922" t="str">
        <f t="shared" si="76"/>
        <v>A4921</v>
      </c>
      <c r="B4922" t="s">
        <v>221</v>
      </c>
      <c r="C4922" t="s">
        <v>3238</v>
      </c>
      <c r="D4922" t="s">
        <v>3256</v>
      </c>
      <c r="E4922" s="2">
        <v>45709</v>
      </c>
      <c r="F4922">
        <v>23</v>
      </c>
      <c r="G4922" t="s">
        <v>3257</v>
      </c>
      <c r="H4922" s="2">
        <v>45711</v>
      </c>
      <c r="I4922" t="s">
        <v>3263</v>
      </c>
      <c r="J4922" t="s">
        <v>3262</v>
      </c>
      <c r="K4922">
        <v>3846</v>
      </c>
      <c r="L4922">
        <v>2</v>
      </c>
    </row>
    <row r="4923" spans="1:12" x14ac:dyDescent="0.45">
      <c r="A4923" t="str">
        <f t="shared" si="76"/>
        <v>A4922</v>
      </c>
      <c r="B4923" t="s">
        <v>2390</v>
      </c>
      <c r="C4923" t="s">
        <v>3235</v>
      </c>
      <c r="D4923" t="s">
        <v>3252</v>
      </c>
      <c r="E4923" s="2">
        <v>45778</v>
      </c>
      <c r="F4923">
        <v>15</v>
      </c>
      <c r="G4923" t="s">
        <v>3260</v>
      </c>
      <c r="H4923" s="2">
        <v>45781</v>
      </c>
      <c r="I4923" t="s">
        <v>3263</v>
      </c>
      <c r="J4923" t="s">
        <v>3262</v>
      </c>
      <c r="K4923">
        <v>4787</v>
      </c>
      <c r="L4923">
        <v>3</v>
      </c>
    </row>
    <row r="4924" spans="1:12" x14ac:dyDescent="0.45">
      <c r="A4924" t="str">
        <f t="shared" si="76"/>
        <v>A4923</v>
      </c>
      <c r="B4924" t="s">
        <v>1990</v>
      </c>
      <c r="C4924" t="s">
        <v>3238</v>
      </c>
      <c r="D4924" t="s">
        <v>3248</v>
      </c>
      <c r="E4924" s="2">
        <v>45900</v>
      </c>
      <c r="F4924">
        <v>12</v>
      </c>
      <c r="G4924" t="s">
        <v>3260</v>
      </c>
      <c r="H4924" s="2">
        <v>45903</v>
      </c>
      <c r="I4924" t="s">
        <v>3263</v>
      </c>
      <c r="J4924" t="s">
        <v>3262</v>
      </c>
      <c r="K4924">
        <v>3340</v>
      </c>
      <c r="L4924">
        <v>3</v>
      </c>
    </row>
    <row r="4925" spans="1:12" x14ac:dyDescent="0.45">
      <c r="A4925" t="str">
        <f t="shared" si="76"/>
        <v>A4924</v>
      </c>
      <c r="B4925" t="s">
        <v>1808</v>
      </c>
      <c r="C4925" t="s">
        <v>3235</v>
      </c>
      <c r="D4925" t="s">
        <v>3258</v>
      </c>
      <c r="E4925" s="2">
        <v>45658</v>
      </c>
      <c r="F4925">
        <v>19</v>
      </c>
      <c r="G4925" t="s">
        <v>3260</v>
      </c>
      <c r="H4925" s="2">
        <v>45661</v>
      </c>
      <c r="I4925" t="s">
        <v>3263</v>
      </c>
      <c r="J4925" t="s">
        <v>3262</v>
      </c>
      <c r="K4925">
        <v>2014</v>
      </c>
      <c r="L4925">
        <v>3</v>
      </c>
    </row>
    <row r="4926" spans="1:12" x14ac:dyDescent="0.45">
      <c r="A4926" t="str">
        <f t="shared" si="76"/>
        <v>A4925</v>
      </c>
      <c r="B4926" t="s">
        <v>2188</v>
      </c>
      <c r="C4926" t="s">
        <v>3241</v>
      </c>
      <c r="D4926" t="s">
        <v>3258</v>
      </c>
      <c r="E4926" s="2">
        <v>45711</v>
      </c>
      <c r="F4926">
        <v>13</v>
      </c>
      <c r="G4926" t="s">
        <v>3260</v>
      </c>
      <c r="H4926" s="2">
        <v>45714</v>
      </c>
      <c r="I4926" t="s">
        <v>3263</v>
      </c>
      <c r="J4926" t="s">
        <v>3262</v>
      </c>
      <c r="K4926">
        <v>4537</v>
      </c>
      <c r="L4926">
        <v>3</v>
      </c>
    </row>
    <row r="4927" spans="1:12" x14ac:dyDescent="0.45">
      <c r="A4927" t="str">
        <f t="shared" si="76"/>
        <v>A4926</v>
      </c>
      <c r="B4927" t="s">
        <v>2818</v>
      </c>
      <c r="C4927" t="s">
        <v>3235</v>
      </c>
      <c r="D4927" t="s">
        <v>3252</v>
      </c>
      <c r="E4927" s="2">
        <v>45957</v>
      </c>
      <c r="F4927">
        <v>14</v>
      </c>
      <c r="G4927" t="s">
        <v>3260</v>
      </c>
      <c r="H4927" s="2">
        <v>45960</v>
      </c>
      <c r="I4927" t="s">
        <v>3263</v>
      </c>
      <c r="J4927" t="s">
        <v>3262</v>
      </c>
      <c r="K4927">
        <v>4384</v>
      </c>
      <c r="L4927">
        <v>3</v>
      </c>
    </row>
    <row r="4928" spans="1:12" x14ac:dyDescent="0.45">
      <c r="A4928" t="str">
        <f t="shared" si="76"/>
        <v>A4927</v>
      </c>
      <c r="B4928" t="s">
        <v>3052</v>
      </c>
      <c r="C4928" t="s">
        <v>3238</v>
      </c>
      <c r="D4928" t="s">
        <v>3258</v>
      </c>
      <c r="E4928" s="2">
        <v>45996</v>
      </c>
      <c r="F4928">
        <v>10</v>
      </c>
      <c r="G4928" t="s">
        <v>3260</v>
      </c>
      <c r="H4928" s="2">
        <v>45998</v>
      </c>
      <c r="I4928" t="s">
        <v>3263</v>
      </c>
      <c r="J4928" t="s">
        <v>3262</v>
      </c>
      <c r="K4928">
        <v>3260</v>
      </c>
      <c r="L4928">
        <v>2</v>
      </c>
    </row>
    <row r="4929" spans="1:12" x14ac:dyDescent="0.45">
      <c r="A4929" t="str">
        <f t="shared" si="76"/>
        <v>A4928</v>
      </c>
      <c r="B4929" t="s">
        <v>3053</v>
      </c>
      <c r="C4929" t="s">
        <v>3238</v>
      </c>
      <c r="D4929" t="s">
        <v>3252</v>
      </c>
      <c r="E4929" s="2">
        <v>45897</v>
      </c>
      <c r="F4929">
        <v>18</v>
      </c>
      <c r="G4929" t="s">
        <v>3257</v>
      </c>
      <c r="H4929" s="2">
        <v>45903</v>
      </c>
      <c r="I4929" t="s">
        <v>3263</v>
      </c>
      <c r="J4929" t="s">
        <v>3262</v>
      </c>
      <c r="K4929">
        <v>3459</v>
      </c>
      <c r="L4929">
        <v>6</v>
      </c>
    </row>
    <row r="4930" spans="1:12" x14ac:dyDescent="0.45">
      <c r="A4930" t="str">
        <f t="shared" si="76"/>
        <v>A4929</v>
      </c>
      <c r="B4930" t="s">
        <v>3054</v>
      </c>
      <c r="C4930" t="s">
        <v>3235</v>
      </c>
      <c r="D4930" t="s">
        <v>3254</v>
      </c>
      <c r="E4930" s="2">
        <v>45967</v>
      </c>
      <c r="F4930">
        <v>13</v>
      </c>
      <c r="G4930" t="s">
        <v>3260</v>
      </c>
      <c r="H4930" s="2">
        <v>45969</v>
      </c>
      <c r="I4930" t="s">
        <v>3263</v>
      </c>
      <c r="J4930" t="s">
        <v>3262</v>
      </c>
      <c r="K4930">
        <v>2246</v>
      </c>
      <c r="L4930">
        <v>2</v>
      </c>
    </row>
    <row r="4931" spans="1:12" x14ac:dyDescent="0.45">
      <c r="A4931" t="str">
        <f t="shared" ref="A4931:A4994" si="77">"A"&amp;TEXT(ROW()-1,"0000")</f>
        <v>A4930</v>
      </c>
      <c r="B4931" t="s">
        <v>998</v>
      </c>
      <c r="C4931" t="s">
        <v>3235</v>
      </c>
      <c r="D4931" t="s">
        <v>3258</v>
      </c>
      <c r="E4931" s="2">
        <v>45918</v>
      </c>
      <c r="F4931">
        <v>9</v>
      </c>
      <c r="G4931" t="s">
        <v>3260</v>
      </c>
      <c r="H4931" s="2">
        <v>45923</v>
      </c>
      <c r="I4931" t="s">
        <v>3263</v>
      </c>
      <c r="J4931" t="s">
        <v>3262</v>
      </c>
      <c r="K4931">
        <v>2535</v>
      </c>
      <c r="L4931">
        <v>5</v>
      </c>
    </row>
    <row r="4932" spans="1:12" x14ac:dyDescent="0.45">
      <c r="A4932" t="str">
        <f t="shared" si="77"/>
        <v>A4931</v>
      </c>
      <c r="B4932" t="s">
        <v>3055</v>
      </c>
      <c r="C4932" t="s">
        <v>3235</v>
      </c>
      <c r="D4932" t="s">
        <v>3248</v>
      </c>
      <c r="E4932" s="2">
        <v>45989</v>
      </c>
      <c r="F4932">
        <v>9</v>
      </c>
      <c r="G4932" t="s">
        <v>3260</v>
      </c>
      <c r="H4932" s="2">
        <v>45996</v>
      </c>
      <c r="I4932" t="s">
        <v>3263</v>
      </c>
      <c r="J4932" t="s">
        <v>3262</v>
      </c>
      <c r="K4932">
        <v>2134</v>
      </c>
      <c r="L4932">
        <v>7</v>
      </c>
    </row>
    <row r="4933" spans="1:12" x14ac:dyDescent="0.45">
      <c r="A4933" t="str">
        <f t="shared" si="77"/>
        <v>A4932</v>
      </c>
      <c r="B4933" t="s">
        <v>955</v>
      </c>
      <c r="C4933" t="s">
        <v>3238</v>
      </c>
      <c r="D4933" t="s">
        <v>3258</v>
      </c>
      <c r="E4933" s="2">
        <v>45777</v>
      </c>
      <c r="F4933">
        <v>15</v>
      </c>
      <c r="G4933" t="s">
        <v>3260</v>
      </c>
      <c r="H4933" s="2">
        <v>45780</v>
      </c>
      <c r="I4933" t="s">
        <v>3263</v>
      </c>
      <c r="J4933" t="s">
        <v>3262</v>
      </c>
      <c r="K4933">
        <v>3001</v>
      </c>
      <c r="L4933">
        <v>3</v>
      </c>
    </row>
    <row r="4934" spans="1:12" x14ac:dyDescent="0.45">
      <c r="A4934" t="str">
        <f t="shared" si="77"/>
        <v>A4933</v>
      </c>
      <c r="B4934" t="s">
        <v>3056</v>
      </c>
      <c r="C4934" t="s">
        <v>3238</v>
      </c>
      <c r="D4934" t="s">
        <v>3258</v>
      </c>
      <c r="E4934" s="2">
        <v>46021</v>
      </c>
      <c r="F4934">
        <v>12</v>
      </c>
      <c r="G4934" t="s">
        <v>3257</v>
      </c>
      <c r="H4934" s="2">
        <v>46026</v>
      </c>
      <c r="I4934" t="s">
        <v>3263</v>
      </c>
      <c r="J4934" t="s">
        <v>3262</v>
      </c>
      <c r="K4934">
        <v>2036</v>
      </c>
      <c r="L4934">
        <v>5</v>
      </c>
    </row>
    <row r="4935" spans="1:12" x14ac:dyDescent="0.45">
      <c r="A4935" t="str">
        <f t="shared" si="77"/>
        <v>A4934</v>
      </c>
      <c r="B4935" t="s">
        <v>3057</v>
      </c>
      <c r="C4935" t="s">
        <v>3235</v>
      </c>
      <c r="D4935" t="s">
        <v>3252</v>
      </c>
      <c r="E4935" s="2">
        <v>45720</v>
      </c>
      <c r="F4935">
        <v>12</v>
      </c>
      <c r="G4935" t="s">
        <v>3257</v>
      </c>
      <c r="H4935" s="2">
        <v>45723</v>
      </c>
      <c r="I4935" t="s">
        <v>3263</v>
      </c>
      <c r="J4935" t="s">
        <v>3262</v>
      </c>
      <c r="K4935">
        <v>4144</v>
      </c>
      <c r="L4935">
        <v>3</v>
      </c>
    </row>
    <row r="4936" spans="1:12" x14ac:dyDescent="0.45">
      <c r="A4936" t="str">
        <f t="shared" si="77"/>
        <v>A4935</v>
      </c>
      <c r="B4936" t="s">
        <v>1894</v>
      </c>
      <c r="C4936" t="s">
        <v>3238</v>
      </c>
      <c r="D4936" t="s">
        <v>3258</v>
      </c>
      <c r="E4936" s="2">
        <v>45659</v>
      </c>
      <c r="F4936">
        <v>20</v>
      </c>
      <c r="G4936" t="s">
        <v>3260</v>
      </c>
      <c r="H4936" s="2">
        <v>45661</v>
      </c>
      <c r="I4936" t="s">
        <v>3263</v>
      </c>
      <c r="J4936" t="s">
        <v>3262</v>
      </c>
      <c r="K4936">
        <v>3639</v>
      </c>
      <c r="L4936">
        <v>2</v>
      </c>
    </row>
    <row r="4937" spans="1:12" x14ac:dyDescent="0.45">
      <c r="A4937" t="str">
        <f t="shared" si="77"/>
        <v>A4936</v>
      </c>
      <c r="B4937" t="s">
        <v>60</v>
      </c>
      <c r="C4937" t="s">
        <v>3241</v>
      </c>
      <c r="D4937" t="s">
        <v>3258</v>
      </c>
      <c r="E4937" s="2">
        <v>45792</v>
      </c>
      <c r="F4937">
        <v>14</v>
      </c>
      <c r="G4937" t="s">
        <v>3260</v>
      </c>
      <c r="H4937" s="2">
        <v>45795</v>
      </c>
      <c r="I4937" t="s">
        <v>3263</v>
      </c>
      <c r="J4937" t="s">
        <v>3262</v>
      </c>
      <c r="K4937">
        <v>4817</v>
      </c>
      <c r="L4937">
        <v>3</v>
      </c>
    </row>
    <row r="4938" spans="1:12" x14ac:dyDescent="0.45">
      <c r="A4938" t="str">
        <f t="shared" si="77"/>
        <v>A4937</v>
      </c>
      <c r="B4938" t="s">
        <v>646</v>
      </c>
      <c r="C4938" t="s">
        <v>3235</v>
      </c>
      <c r="D4938" t="s">
        <v>3256</v>
      </c>
      <c r="E4938" s="2">
        <v>45799</v>
      </c>
      <c r="F4938">
        <v>18</v>
      </c>
      <c r="G4938" t="s">
        <v>3257</v>
      </c>
      <c r="H4938" s="2">
        <v>45804</v>
      </c>
      <c r="I4938" t="s">
        <v>3263</v>
      </c>
      <c r="J4938" t="s">
        <v>3262</v>
      </c>
      <c r="K4938">
        <v>3516</v>
      </c>
      <c r="L4938">
        <v>5</v>
      </c>
    </row>
    <row r="4939" spans="1:12" x14ac:dyDescent="0.45">
      <c r="A4939" t="str">
        <f t="shared" si="77"/>
        <v>A4938</v>
      </c>
      <c r="B4939" t="s">
        <v>3058</v>
      </c>
      <c r="C4939" t="s">
        <v>3235</v>
      </c>
      <c r="D4939" t="s">
        <v>3252</v>
      </c>
      <c r="E4939" s="2">
        <v>45827</v>
      </c>
      <c r="F4939">
        <v>14</v>
      </c>
      <c r="G4939" t="s">
        <v>3260</v>
      </c>
      <c r="H4939" s="2">
        <v>45830</v>
      </c>
      <c r="I4939" t="s">
        <v>3263</v>
      </c>
      <c r="J4939" t="s">
        <v>3262</v>
      </c>
      <c r="K4939">
        <v>4365</v>
      </c>
      <c r="L4939">
        <v>3</v>
      </c>
    </row>
    <row r="4940" spans="1:12" x14ac:dyDescent="0.45">
      <c r="A4940" t="str">
        <f t="shared" si="77"/>
        <v>A4939</v>
      </c>
      <c r="B4940" t="s">
        <v>111</v>
      </c>
      <c r="C4940" t="s">
        <v>3235</v>
      </c>
      <c r="D4940" t="s">
        <v>3258</v>
      </c>
      <c r="E4940" s="2">
        <v>45711</v>
      </c>
      <c r="F4940">
        <v>13</v>
      </c>
      <c r="G4940" t="s">
        <v>3260</v>
      </c>
      <c r="H4940" s="2">
        <v>45717</v>
      </c>
      <c r="I4940" t="s">
        <v>3263</v>
      </c>
      <c r="J4940" t="s">
        <v>3262</v>
      </c>
      <c r="K4940">
        <v>2579</v>
      </c>
      <c r="L4940">
        <v>6</v>
      </c>
    </row>
    <row r="4941" spans="1:12" x14ac:dyDescent="0.45">
      <c r="A4941" t="str">
        <f t="shared" si="77"/>
        <v>A4940</v>
      </c>
      <c r="B4941" t="s">
        <v>260</v>
      </c>
      <c r="C4941" t="s">
        <v>3238</v>
      </c>
      <c r="D4941" t="s">
        <v>3250</v>
      </c>
      <c r="E4941" s="2">
        <v>45699</v>
      </c>
      <c r="F4941">
        <v>10</v>
      </c>
      <c r="G4941" t="s">
        <v>3260</v>
      </c>
      <c r="H4941" s="2">
        <v>45705</v>
      </c>
      <c r="I4941" t="s">
        <v>3263</v>
      </c>
      <c r="J4941" t="s">
        <v>3262</v>
      </c>
      <c r="K4941">
        <v>3792</v>
      </c>
      <c r="L4941">
        <v>6</v>
      </c>
    </row>
    <row r="4942" spans="1:12" x14ac:dyDescent="0.45">
      <c r="A4942" t="str">
        <f t="shared" si="77"/>
        <v>A4941</v>
      </c>
      <c r="B4942" t="s">
        <v>425</v>
      </c>
      <c r="C4942" t="s">
        <v>3238</v>
      </c>
      <c r="D4942" t="s">
        <v>3258</v>
      </c>
      <c r="E4942" s="2">
        <v>45807</v>
      </c>
      <c r="F4942">
        <v>16</v>
      </c>
      <c r="G4942" t="s">
        <v>3260</v>
      </c>
      <c r="H4942" s="2">
        <v>45809</v>
      </c>
      <c r="I4942" t="s">
        <v>3263</v>
      </c>
      <c r="J4942" t="s">
        <v>3262</v>
      </c>
      <c r="K4942">
        <v>2769</v>
      </c>
      <c r="L4942">
        <v>2</v>
      </c>
    </row>
    <row r="4943" spans="1:12" x14ac:dyDescent="0.45">
      <c r="A4943" t="str">
        <f t="shared" si="77"/>
        <v>A4942</v>
      </c>
      <c r="B4943" t="s">
        <v>1625</v>
      </c>
      <c r="C4943" t="s">
        <v>3235</v>
      </c>
      <c r="D4943" t="s">
        <v>3248</v>
      </c>
      <c r="E4943" s="2">
        <v>45693</v>
      </c>
      <c r="F4943">
        <v>9</v>
      </c>
      <c r="G4943" t="s">
        <v>3260</v>
      </c>
      <c r="H4943" s="2">
        <v>45697</v>
      </c>
      <c r="I4943" t="s">
        <v>3263</v>
      </c>
      <c r="J4943" t="s">
        <v>3262</v>
      </c>
      <c r="K4943">
        <v>3480</v>
      </c>
      <c r="L4943">
        <v>4</v>
      </c>
    </row>
    <row r="4944" spans="1:12" x14ac:dyDescent="0.45">
      <c r="A4944" t="str">
        <f t="shared" si="77"/>
        <v>A4943</v>
      </c>
      <c r="B4944" t="s">
        <v>2078</v>
      </c>
      <c r="C4944" t="s">
        <v>3235</v>
      </c>
      <c r="D4944" t="s">
        <v>3248</v>
      </c>
      <c r="E4944" s="2">
        <v>45808</v>
      </c>
      <c r="F4944">
        <v>13</v>
      </c>
      <c r="G4944" t="s">
        <v>3260</v>
      </c>
      <c r="H4944" s="2">
        <v>45811</v>
      </c>
      <c r="I4944" t="s">
        <v>3263</v>
      </c>
      <c r="J4944" t="s">
        <v>3262</v>
      </c>
      <c r="K4944">
        <v>2896</v>
      </c>
      <c r="L4944">
        <v>3</v>
      </c>
    </row>
    <row r="4945" spans="1:12" x14ac:dyDescent="0.45">
      <c r="A4945" t="str">
        <f t="shared" si="77"/>
        <v>A4944</v>
      </c>
      <c r="B4945" t="s">
        <v>456</v>
      </c>
      <c r="C4945" t="s">
        <v>3241</v>
      </c>
      <c r="D4945" t="s">
        <v>3254</v>
      </c>
      <c r="E4945" s="2">
        <v>45673</v>
      </c>
      <c r="F4945">
        <v>9</v>
      </c>
      <c r="G4945" t="s">
        <v>3260</v>
      </c>
      <c r="H4945" s="2">
        <v>45676</v>
      </c>
      <c r="I4945" t="s">
        <v>3263</v>
      </c>
      <c r="J4945" t="s">
        <v>3262</v>
      </c>
      <c r="K4945">
        <v>2131</v>
      </c>
      <c r="L4945">
        <v>3</v>
      </c>
    </row>
    <row r="4946" spans="1:12" x14ac:dyDescent="0.45">
      <c r="A4946" t="str">
        <f t="shared" si="77"/>
        <v>A4945</v>
      </c>
      <c r="B4946" t="s">
        <v>522</v>
      </c>
      <c r="C4946" t="s">
        <v>3241</v>
      </c>
      <c r="D4946" t="s">
        <v>3254</v>
      </c>
      <c r="E4946" s="2">
        <v>45895</v>
      </c>
      <c r="F4946">
        <v>12</v>
      </c>
      <c r="G4946" t="s">
        <v>3260</v>
      </c>
      <c r="H4946" s="2">
        <v>45896</v>
      </c>
      <c r="I4946" t="s">
        <v>3263</v>
      </c>
      <c r="J4946" t="s">
        <v>3262</v>
      </c>
      <c r="K4946">
        <v>3133</v>
      </c>
      <c r="L4946">
        <v>1</v>
      </c>
    </row>
    <row r="4947" spans="1:12" x14ac:dyDescent="0.45">
      <c r="A4947" t="str">
        <f t="shared" si="77"/>
        <v>A4946</v>
      </c>
      <c r="B4947" t="s">
        <v>2342</v>
      </c>
      <c r="C4947" t="s">
        <v>3238</v>
      </c>
      <c r="D4947" t="s">
        <v>3248</v>
      </c>
      <c r="E4947" s="2">
        <v>45786</v>
      </c>
      <c r="F4947">
        <v>18</v>
      </c>
      <c r="G4947" t="s">
        <v>3260</v>
      </c>
      <c r="H4947" s="2">
        <v>45791</v>
      </c>
      <c r="I4947" t="s">
        <v>3263</v>
      </c>
      <c r="J4947" t="s">
        <v>3261</v>
      </c>
      <c r="K4947">
        <v>9636</v>
      </c>
      <c r="L4947">
        <v>5</v>
      </c>
    </row>
    <row r="4948" spans="1:12" x14ac:dyDescent="0.45">
      <c r="A4948" t="str">
        <f t="shared" si="77"/>
        <v>A4947</v>
      </c>
      <c r="B4948" t="s">
        <v>315</v>
      </c>
      <c r="C4948" t="s">
        <v>3235</v>
      </c>
      <c r="D4948" t="s">
        <v>3248</v>
      </c>
      <c r="E4948" s="2">
        <v>45682</v>
      </c>
      <c r="F4948">
        <v>17</v>
      </c>
      <c r="G4948" t="s">
        <v>3260</v>
      </c>
      <c r="H4948" s="2">
        <v>45687</v>
      </c>
      <c r="I4948" t="s">
        <v>3263</v>
      </c>
      <c r="J4948" t="s">
        <v>3261</v>
      </c>
      <c r="K4948">
        <v>11203</v>
      </c>
      <c r="L4948">
        <v>5</v>
      </c>
    </row>
    <row r="4949" spans="1:12" x14ac:dyDescent="0.45">
      <c r="A4949" t="str">
        <f t="shared" si="77"/>
        <v>A4948</v>
      </c>
      <c r="B4949" t="s">
        <v>1774</v>
      </c>
      <c r="C4949" t="s">
        <v>3238</v>
      </c>
      <c r="D4949" t="s">
        <v>3248</v>
      </c>
      <c r="E4949" s="2">
        <v>45870</v>
      </c>
      <c r="F4949">
        <v>17</v>
      </c>
      <c r="G4949" t="s">
        <v>3260</v>
      </c>
      <c r="H4949" s="2">
        <v>45877</v>
      </c>
      <c r="I4949" t="s">
        <v>3263</v>
      </c>
      <c r="J4949" t="s">
        <v>3262</v>
      </c>
      <c r="K4949">
        <v>3357</v>
      </c>
      <c r="L4949">
        <v>7</v>
      </c>
    </row>
    <row r="4950" spans="1:12" x14ac:dyDescent="0.45">
      <c r="A4950" t="str">
        <f t="shared" si="77"/>
        <v>A4949</v>
      </c>
      <c r="B4950" t="s">
        <v>2063</v>
      </c>
      <c r="C4950" t="s">
        <v>3238</v>
      </c>
      <c r="D4950" t="s">
        <v>3248</v>
      </c>
      <c r="E4950" s="2">
        <v>45996</v>
      </c>
      <c r="F4950">
        <v>13</v>
      </c>
      <c r="G4950" t="s">
        <v>3260</v>
      </c>
      <c r="H4950" s="2">
        <v>46001</v>
      </c>
      <c r="I4950" t="s">
        <v>3263</v>
      </c>
      <c r="J4950" t="s">
        <v>3261</v>
      </c>
      <c r="K4950">
        <v>13177</v>
      </c>
      <c r="L4950">
        <v>5</v>
      </c>
    </row>
    <row r="4951" spans="1:12" x14ac:dyDescent="0.45">
      <c r="A4951" t="str">
        <f t="shared" si="77"/>
        <v>A4950</v>
      </c>
      <c r="B4951" t="s">
        <v>3059</v>
      </c>
      <c r="C4951" t="s">
        <v>3238</v>
      </c>
      <c r="D4951" t="s">
        <v>3256</v>
      </c>
      <c r="E4951" s="2">
        <v>45975</v>
      </c>
      <c r="F4951">
        <v>20</v>
      </c>
      <c r="G4951" t="s">
        <v>3257</v>
      </c>
      <c r="H4951" s="2">
        <v>45978</v>
      </c>
      <c r="I4951" t="s">
        <v>3264</v>
      </c>
      <c r="J4951" t="s">
        <v>3262</v>
      </c>
      <c r="K4951">
        <v>3533</v>
      </c>
      <c r="L4951">
        <v>3</v>
      </c>
    </row>
    <row r="4952" spans="1:12" x14ac:dyDescent="0.45">
      <c r="A4952" t="str">
        <f t="shared" si="77"/>
        <v>A4951</v>
      </c>
      <c r="B4952" t="s">
        <v>1621</v>
      </c>
      <c r="C4952" t="s">
        <v>3238</v>
      </c>
      <c r="D4952" t="s">
        <v>3248</v>
      </c>
      <c r="E4952" s="2">
        <v>45910</v>
      </c>
      <c r="F4952">
        <v>11</v>
      </c>
      <c r="G4952" t="s">
        <v>3260</v>
      </c>
      <c r="H4952" s="2">
        <v>45913</v>
      </c>
      <c r="I4952" t="s">
        <v>3263</v>
      </c>
      <c r="J4952" t="s">
        <v>3262</v>
      </c>
      <c r="K4952">
        <v>2421</v>
      </c>
      <c r="L4952">
        <v>3</v>
      </c>
    </row>
    <row r="4953" spans="1:12" x14ac:dyDescent="0.45">
      <c r="A4953" t="str">
        <f t="shared" si="77"/>
        <v>A4952</v>
      </c>
      <c r="B4953" t="s">
        <v>1057</v>
      </c>
      <c r="C4953" t="s">
        <v>3235</v>
      </c>
      <c r="D4953" t="s">
        <v>3252</v>
      </c>
      <c r="E4953" s="2">
        <v>45870</v>
      </c>
      <c r="F4953">
        <v>10</v>
      </c>
      <c r="G4953" t="s">
        <v>3260</v>
      </c>
      <c r="H4953" s="2">
        <v>45874</v>
      </c>
      <c r="I4953" t="s">
        <v>3263</v>
      </c>
      <c r="J4953" t="s">
        <v>3262</v>
      </c>
      <c r="K4953">
        <v>2023</v>
      </c>
      <c r="L4953">
        <v>4</v>
      </c>
    </row>
    <row r="4954" spans="1:12" x14ac:dyDescent="0.45">
      <c r="A4954" t="str">
        <f t="shared" si="77"/>
        <v>A4953</v>
      </c>
      <c r="B4954" t="s">
        <v>2975</v>
      </c>
      <c r="C4954" t="s">
        <v>3241</v>
      </c>
      <c r="D4954" t="s">
        <v>3248</v>
      </c>
      <c r="E4954" s="2">
        <v>45937</v>
      </c>
      <c r="F4954">
        <v>13</v>
      </c>
      <c r="G4954" t="s">
        <v>3260</v>
      </c>
      <c r="H4954" s="2">
        <v>45942</v>
      </c>
      <c r="I4954" t="s">
        <v>3263</v>
      </c>
      <c r="J4954" t="s">
        <v>3262</v>
      </c>
      <c r="K4954">
        <v>4037</v>
      </c>
      <c r="L4954">
        <v>5</v>
      </c>
    </row>
    <row r="4955" spans="1:12" x14ac:dyDescent="0.45">
      <c r="A4955" t="str">
        <f t="shared" si="77"/>
        <v>A4954</v>
      </c>
      <c r="B4955" t="s">
        <v>1908</v>
      </c>
      <c r="C4955" t="s">
        <v>3238</v>
      </c>
      <c r="D4955" t="s">
        <v>3248</v>
      </c>
      <c r="E4955" s="2">
        <v>45898</v>
      </c>
      <c r="F4955">
        <v>17</v>
      </c>
      <c r="G4955" t="s">
        <v>3257</v>
      </c>
      <c r="H4955" s="2">
        <v>45901</v>
      </c>
      <c r="I4955" t="s">
        <v>3263</v>
      </c>
      <c r="J4955" t="s">
        <v>3262</v>
      </c>
      <c r="K4955">
        <v>2431</v>
      </c>
      <c r="L4955">
        <v>3</v>
      </c>
    </row>
    <row r="4956" spans="1:12" x14ac:dyDescent="0.45">
      <c r="A4956" t="str">
        <f t="shared" si="77"/>
        <v>A4955</v>
      </c>
      <c r="B4956" t="s">
        <v>563</v>
      </c>
      <c r="C4956" t="s">
        <v>3235</v>
      </c>
      <c r="D4956" t="s">
        <v>3258</v>
      </c>
      <c r="E4956" s="2">
        <v>45835</v>
      </c>
      <c r="F4956">
        <v>17</v>
      </c>
      <c r="G4956" t="s">
        <v>3260</v>
      </c>
      <c r="H4956" s="2">
        <v>45841</v>
      </c>
      <c r="I4956" t="s">
        <v>3263</v>
      </c>
      <c r="J4956" t="s">
        <v>3262</v>
      </c>
      <c r="K4956">
        <v>3926</v>
      </c>
      <c r="L4956">
        <v>6</v>
      </c>
    </row>
    <row r="4957" spans="1:12" x14ac:dyDescent="0.45">
      <c r="A4957" t="str">
        <f t="shared" si="77"/>
        <v>A4956</v>
      </c>
      <c r="B4957" t="s">
        <v>76</v>
      </c>
      <c r="C4957" t="s">
        <v>3235</v>
      </c>
      <c r="D4957" t="s">
        <v>3248</v>
      </c>
      <c r="E4957" s="2">
        <v>45965</v>
      </c>
      <c r="F4957">
        <v>15</v>
      </c>
      <c r="G4957" t="s">
        <v>3260</v>
      </c>
      <c r="H4957" s="2">
        <v>45969</v>
      </c>
      <c r="I4957" t="s">
        <v>3263</v>
      </c>
      <c r="J4957" t="s">
        <v>3262</v>
      </c>
      <c r="K4957">
        <v>3185</v>
      </c>
      <c r="L4957">
        <v>4</v>
      </c>
    </row>
    <row r="4958" spans="1:12" x14ac:dyDescent="0.45">
      <c r="A4958" t="str">
        <f t="shared" si="77"/>
        <v>A4957</v>
      </c>
      <c r="B4958" t="s">
        <v>1836</v>
      </c>
      <c r="C4958" t="s">
        <v>3235</v>
      </c>
      <c r="D4958" t="s">
        <v>3248</v>
      </c>
      <c r="E4958" s="2">
        <v>45938</v>
      </c>
      <c r="F4958">
        <v>20</v>
      </c>
      <c r="G4958" t="s">
        <v>3257</v>
      </c>
      <c r="H4958" s="2">
        <v>45945</v>
      </c>
      <c r="I4958" t="s">
        <v>3263</v>
      </c>
      <c r="J4958" t="s">
        <v>3261</v>
      </c>
      <c r="K4958">
        <v>11619</v>
      </c>
      <c r="L4958">
        <v>7</v>
      </c>
    </row>
    <row r="4959" spans="1:12" x14ac:dyDescent="0.45">
      <c r="A4959" t="str">
        <f t="shared" si="77"/>
        <v>A4958</v>
      </c>
      <c r="B4959" t="s">
        <v>1601</v>
      </c>
      <c r="C4959" t="s">
        <v>3238</v>
      </c>
      <c r="D4959" t="s">
        <v>3252</v>
      </c>
      <c r="E4959" s="2">
        <v>45839</v>
      </c>
      <c r="F4959">
        <v>9</v>
      </c>
      <c r="G4959" t="s">
        <v>3260</v>
      </c>
      <c r="H4959" s="2">
        <v>45841</v>
      </c>
      <c r="I4959" t="s">
        <v>3263</v>
      </c>
      <c r="J4959" t="s">
        <v>3262</v>
      </c>
      <c r="K4959">
        <v>2140</v>
      </c>
      <c r="L4959">
        <v>2</v>
      </c>
    </row>
    <row r="4960" spans="1:12" x14ac:dyDescent="0.45">
      <c r="A4960" t="str">
        <f t="shared" si="77"/>
        <v>A4959</v>
      </c>
      <c r="B4960" t="s">
        <v>2776</v>
      </c>
      <c r="C4960" t="s">
        <v>3238</v>
      </c>
      <c r="D4960" t="s">
        <v>3258</v>
      </c>
      <c r="E4960" s="2">
        <v>45895</v>
      </c>
      <c r="F4960">
        <v>8</v>
      </c>
      <c r="G4960" t="s">
        <v>3260</v>
      </c>
      <c r="H4960" s="2">
        <v>45898</v>
      </c>
      <c r="I4960" t="s">
        <v>3263</v>
      </c>
      <c r="J4960" t="s">
        <v>3262</v>
      </c>
      <c r="K4960">
        <v>2360</v>
      </c>
      <c r="L4960">
        <v>3</v>
      </c>
    </row>
    <row r="4961" spans="1:12" x14ac:dyDescent="0.45">
      <c r="A4961" t="str">
        <f t="shared" si="77"/>
        <v>A4960</v>
      </c>
      <c r="B4961" t="s">
        <v>2551</v>
      </c>
      <c r="C4961" t="s">
        <v>3235</v>
      </c>
      <c r="D4961" t="s">
        <v>3248</v>
      </c>
      <c r="E4961" s="2">
        <v>45952</v>
      </c>
      <c r="F4961">
        <v>20</v>
      </c>
      <c r="G4961" t="s">
        <v>3257</v>
      </c>
      <c r="H4961" s="2">
        <v>45957</v>
      </c>
      <c r="I4961" t="s">
        <v>3263</v>
      </c>
      <c r="J4961" t="s">
        <v>3261</v>
      </c>
      <c r="K4961">
        <v>14655</v>
      </c>
      <c r="L4961">
        <v>5</v>
      </c>
    </row>
    <row r="4962" spans="1:12" x14ac:dyDescent="0.45">
      <c r="A4962" t="str">
        <f t="shared" si="77"/>
        <v>A4961</v>
      </c>
      <c r="B4962" t="s">
        <v>3060</v>
      </c>
      <c r="C4962" t="s">
        <v>3238</v>
      </c>
      <c r="D4962" t="s">
        <v>3256</v>
      </c>
      <c r="E4962" s="2">
        <v>45705</v>
      </c>
      <c r="F4962">
        <v>20</v>
      </c>
      <c r="G4962" t="s">
        <v>3257</v>
      </c>
      <c r="H4962" s="2">
        <v>45708</v>
      </c>
      <c r="I4962" t="s">
        <v>3264</v>
      </c>
      <c r="J4962" t="s">
        <v>3261</v>
      </c>
      <c r="K4962">
        <v>11132</v>
      </c>
      <c r="L4962">
        <v>3</v>
      </c>
    </row>
    <row r="4963" spans="1:12" x14ac:dyDescent="0.45">
      <c r="A4963" t="str">
        <f t="shared" si="77"/>
        <v>A4962</v>
      </c>
      <c r="B4963" t="s">
        <v>1115</v>
      </c>
      <c r="C4963" t="s">
        <v>3235</v>
      </c>
      <c r="D4963" t="s">
        <v>3252</v>
      </c>
      <c r="E4963" s="2">
        <v>45945</v>
      </c>
      <c r="F4963">
        <v>20</v>
      </c>
      <c r="G4963" t="s">
        <v>3257</v>
      </c>
      <c r="H4963" s="2">
        <v>45948</v>
      </c>
      <c r="I4963" t="s">
        <v>3263</v>
      </c>
      <c r="J4963" t="s">
        <v>3262</v>
      </c>
      <c r="K4963">
        <v>4748</v>
      </c>
      <c r="L4963">
        <v>3</v>
      </c>
    </row>
    <row r="4964" spans="1:12" x14ac:dyDescent="0.45">
      <c r="A4964" t="str">
        <f t="shared" si="77"/>
        <v>A4963</v>
      </c>
      <c r="B4964" t="s">
        <v>1664</v>
      </c>
      <c r="C4964" t="s">
        <v>3241</v>
      </c>
      <c r="D4964" t="s">
        <v>3258</v>
      </c>
      <c r="E4964" s="2">
        <v>45982</v>
      </c>
      <c r="F4964">
        <v>9</v>
      </c>
      <c r="G4964" t="s">
        <v>3260</v>
      </c>
      <c r="H4964" s="2">
        <v>45987</v>
      </c>
      <c r="I4964" t="s">
        <v>3263</v>
      </c>
      <c r="J4964" t="s">
        <v>3262</v>
      </c>
      <c r="K4964">
        <v>2340</v>
      </c>
      <c r="L4964">
        <v>5</v>
      </c>
    </row>
    <row r="4965" spans="1:12" x14ac:dyDescent="0.45">
      <c r="A4965" t="str">
        <f t="shared" si="77"/>
        <v>A4964</v>
      </c>
      <c r="B4965" t="s">
        <v>3061</v>
      </c>
      <c r="C4965" t="s">
        <v>3238</v>
      </c>
      <c r="D4965" t="s">
        <v>3258</v>
      </c>
      <c r="E4965" s="2">
        <v>45745</v>
      </c>
      <c r="F4965">
        <v>12</v>
      </c>
      <c r="G4965" t="s">
        <v>3260</v>
      </c>
      <c r="H4965" s="2">
        <v>45748</v>
      </c>
      <c r="I4965" t="s">
        <v>3263</v>
      </c>
      <c r="J4965" t="s">
        <v>3262</v>
      </c>
      <c r="K4965">
        <v>2341</v>
      </c>
      <c r="L4965">
        <v>3</v>
      </c>
    </row>
    <row r="4966" spans="1:12" x14ac:dyDescent="0.45">
      <c r="A4966" t="str">
        <f t="shared" si="77"/>
        <v>A4965</v>
      </c>
      <c r="B4966" t="s">
        <v>1485</v>
      </c>
      <c r="C4966" t="s">
        <v>3235</v>
      </c>
      <c r="D4966" t="s">
        <v>3258</v>
      </c>
      <c r="E4966" s="2">
        <v>45953</v>
      </c>
      <c r="F4966">
        <v>18</v>
      </c>
      <c r="G4966" t="s">
        <v>3260</v>
      </c>
      <c r="H4966" s="2">
        <v>45958</v>
      </c>
      <c r="I4966" t="s">
        <v>3263</v>
      </c>
      <c r="J4966" t="s">
        <v>3262</v>
      </c>
      <c r="K4966">
        <v>2144</v>
      </c>
      <c r="L4966">
        <v>5</v>
      </c>
    </row>
    <row r="4967" spans="1:12" x14ac:dyDescent="0.45">
      <c r="A4967" t="str">
        <f t="shared" si="77"/>
        <v>A4966</v>
      </c>
      <c r="B4967" t="s">
        <v>2412</v>
      </c>
      <c r="C4967" t="s">
        <v>3235</v>
      </c>
      <c r="D4967" t="s">
        <v>3258</v>
      </c>
      <c r="E4967" s="2">
        <v>46000</v>
      </c>
      <c r="F4967">
        <v>14</v>
      </c>
      <c r="G4967" t="s">
        <v>3260</v>
      </c>
      <c r="H4967" s="2">
        <v>46005</v>
      </c>
      <c r="I4967" t="s">
        <v>3263</v>
      </c>
      <c r="J4967" t="s">
        <v>3262</v>
      </c>
      <c r="K4967">
        <v>4023</v>
      </c>
      <c r="L4967">
        <v>5</v>
      </c>
    </row>
    <row r="4968" spans="1:12" x14ac:dyDescent="0.45">
      <c r="A4968" t="str">
        <f t="shared" si="77"/>
        <v>A4967</v>
      </c>
      <c r="B4968" t="s">
        <v>3062</v>
      </c>
      <c r="C4968" t="s">
        <v>3238</v>
      </c>
      <c r="D4968" t="s">
        <v>3248</v>
      </c>
      <c r="E4968" s="2">
        <v>45748</v>
      </c>
      <c r="F4968">
        <v>15</v>
      </c>
      <c r="G4968" t="s">
        <v>3257</v>
      </c>
      <c r="H4968" s="2">
        <v>45751</v>
      </c>
      <c r="I4968" t="s">
        <v>3263</v>
      </c>
      <c r="J4968" t="s">
        <v>3262</v>
      </c>
      <c r="K4968">
        <v>4213</v>
      </c>
      <c r="L4968">
        <v>3</v>
      </c>
    </row>
    <row r="4969" spans="1:12" x14ac:dyDescent="0.45">
      <c r="A4969" t="str">
        <f t="shared" si="77"/>
        <v>A4968</v>
      </c>
      <c r="B4969" t="s">
        <v>2071</v>
      </c>
      <c r="C4969" t="s">
        <v>3235</v>
      </c>
      <c r="D4969" t="s">
        <v>3252</v>
      </c>
      <c r="E4969" s="2">
        <v>46013</v>
      </c>
      <c r="F4969">
        <v>15</v>
      </c>
      <c r="G4969" t="s">
        <v>3260</v>
      </c>
      <c r="H4969" s="2">
        <v>46018</v>
      </c>
      <c r="I4969" t="s">
        <v>3263</v>
      </c>
      <c r="J4969" t="s">
        <v>3262</v>
      </c>
      <c r="K4969">
        <v>3305</v>
      </c>
      <c r="L4969">
        <v>5</v>
      </c>
    </row>
    <row r="4970" spans="1:12" x14ac:dyDescent="0.45">
      <c r="A4970" t="str">
        <f t="shared" si="77"/>
        <v>A4969</v>
      </c>
      <c r="B4970" t="s">
        <v>811</v>
      </c>
      <c r="C4970" t="s">
        <v>3235</v>
      </c>
      <c r="D4970" t="s">
        <v>3258</v>
      </c>
      <c r="E4970" s="2">
        <v>45793</v>
      </c>
      <c r="F4970">
        <v>12</v>
      </c>
      <c r="G4970" t="s">
        <v>3257</v>
      </c>
      <c r="H4970" s="2">
        <v>45798</v>
      </c>
      <c r="I4970" t="s">
        <v>3263</v>
      </c>
      <c r="J4970" t="s">
        <v>3262</v>
      </c>
      <c r="K4970">
        <v>4504</v>
      </c>
      <c r="L4970">
        <v>5</v>
      </c>
    </row>
    <row r="4971" spans="1:12" x14ac:dyDescent="0.45">
      <c r="A4971" t="str">
        <f t="shared" si="77"/>
        <v>A4970</v>
      </c>
      <c r="B4971" t="s">
        <v>3063</v>
      </c>
      <c r="C4971" t="s">
        <v>3238</v>
      </c>
      <c r="D4971" t="s">
        <v>3256</v>
      </c>
      <c r="E4971" s="2">
        <v>45944</v>
      </c>
      <c r="F4971">
        <v>19</v>
      </c>
      <c r="G4971" t="s">
        <v>3257</v>
      </c>
      <c r="H4971" s="2">
        <v>45948</v>
      </c>
      <c r="I4971" t="s">
        <v>3263</v>
      </c>
      <c r="J4971" t="s">
        <v>3261</v>
      </c>
      <c r="K4971">
        <v>10241</v>
      </c>
      <c r="L4971">
        <v>4</v>
      </c>
    </row>
    <row r="4972" spans="1:12" x14ac:dyDescent="0.45">
      <c r="A4972" t="str">
        <f t="shared" si="77"/>
        <v>A4971</v>
      </c>
      <c r="B4972" t="s">
        <v>1074</v>
      </c>
      <c r="C4972" t="s">
        <v>3235</v>
      </c>
      <c r="D4972" t="s">
        <v>3248</v>
      </c>
      <c r="E4972" s="2">
        <v>45794</v>
      </c>
      <c r="F4972">
        <v>16</v>
      </c>
      <c r="G4972" t="s">
        <v>3257</v>
      </c>
      <c r="H4972" s="2">
        <v>45798</v>
      </c>
      <c r="I4972" t="s">
        <v>3263</v>
      </c>
      <c r="J4972" t="s">
        <v>3262</v>
      </c>
      <c r="K4972">
        <v>4974</v>
      </c>
      <c r="L4972">
        <v>4</v>
      </c>
    </row>
    <row r="4973" spans="1:12" x14ac:dyDescent="0.45">
      <c r="A4973" t="str">
        <f t="shared" si="77"/>
        <v>A4972</v>
      </c>
      <c r="B4973" t="s">
        <v>1371</v>
      </c>
      <c r="C4973" t="s">
        <v>3238</v>
      </c>
      <c r="D4973" t="s">
        <v>3254</v>
      </c>
      <c r="E4973" s="2">
        <v>45847</v>
      </c>
      <c r="F4973">
        <v>8</v>
      </c>
      <c r="G4973" t="s">
        <v>3260</v>
      </c>
      <c r="H4973" s="2">
        <v>45849</v>
      </c>
      <c r="I4973" t="s">
        <v>3263</v>
      </c>
      <c r="J4973" t="s">
        <v>3262</v>
      </c>
      <c r="K4973">
        <v>3890</v>
      </c>
      <c r="L4973">
        <v>2</v>
      </c>
    </row>
    <row r="4974" spans="1:12" x14ac:dyDescent="0.45">
      <c r="A4974" t="str">
        <f t="shared" si="77"/>
        <v>A4973</v>
      </c>
      <c r="B4974" t="s">
        <v>2402</v>
      </c>
      <c r="C4974" t="s">
        <v>3235</v>
      </c>
      <c r="D4974" t="s">
        <v>3248</v>
      </c>
      <c r="E4974" s="2">
        <v>45793</v>
      </c>
      <c r="F4974">
        <v>18</v>
      </c>
      <c r="G4974" t="s">
        <v>3260</v>
      </c>
      <c r="H4974" s="2">
        <v>45797</v>
      </c>
      <c r="I4974" t="s">
        <v>3263</v>
      </c>
      <c r="J4974" t="s">
        <v>3262</v>
      </c>
      <c r="K4974">
        <v>2191</v>
      </c>
      <c r="L4974">
        <v>4</v>
      </c>
    </row>
    <row r="4975" spans="1:12" x14ac:dyDescent="0.45">
      <c r="A4975" t="str">
        <f t="shared" si="77"/>
        <v>A4974</v>
      </c>
      <c r="B4975" t="s">
        <v>3022</v>
      </c>
      <c r="C4975" t="s">
        <v>3241</v>
      </c>
      <c r="D4975" t="s">
        <v>3258</v>
      </c>
      <c r="E4975" s="2">
        <v>45714</v>
      </c>
      <c r="F4975">
        <v>9</v>
      </c>
      <c r="G4975" t="s">
        <v>3257</v>
      </c>
      <c r="H4975" s="2">
        <v>45718</v>
      </c>
      <c r="I4975" t="s">
        <v>3263</v>
      </c>
      <c r="J4975" t="s">
        <v>3262</v>
      </c>
      <c r="K4975">
        <v>2786</v>
      </c>
      <c r="L4975">
        <v>4</v>
      </c>
    </row>
    <row r="4976" spans="1:12" x14ac:dyDescent="0.45">
      <c r="A4976" t="str">
        <f t="shared" si="77"/>
        <v>A4975</v>
      </c>
      <c r="B4976" t="s">
        <v>722</v>
      </c>
      <c r="C4976" t="s">
        <v>3238</v>
      </c>
      <c r="D4976" t="s">
        <v>3258</v>
      </c>
      <c r="E4976" s="2">
        <v>45953</v>
      </c>
      <c r="F4976">
        <v>14</v>
      </c>
      <c r="G4976" t="s">
        <v>3260</v>
      </c>
      <c r="H4976" s="2">
        <v>45955</v>
      </c>
      <c r="I4976" t="s">
        <v>3263</v>
      </c>
      <c r="J4976" t="s">
        <v>3262</v>
      </c>
      <c r="K4976">
        <v>3571</v>
      </c>
      <c r="L4976">
        <v>2</v>
      </c>
    </row>
    <row r="4977" spans="1:12" x14ac:dyDescent="0.45">
      <c r="A4977" t="str">
        <f t="shared" si="77"/>
        <v>A4976</v>
      </c>
      <c r="B4977" t="s">
        <v>3064</v>
      </c>
      <c r="C4977" t="s">
        <v>3235</v>
      </c>
      <c r="D4977" t="s">
        <v>3248</v>
      </c>
      <c r="E4977" s="2">
        <v>45929</v>
      </c>
      <c r="F4977">
        <v>14</v>
      </c>
      <c r="G4977" t="s">
        <v>3260</v>
      </c>
      <c r="H4977" s="2">
        <v>45935</v>
      </c>
      <c r="I4977" t="s">
        <v>3263</v>
      </c>
      <c r="J4977" t="s">
        <v>3262</v>
      </c>
      <c r="K4977">
        <v>3871</v>
      </c>
      <c r="L4977">
        <v>6</v>
      </c>
    </row>
    <row r="4978" spans="1:12" x14ac:dyDescent="0.45">
      <c r="A4978" t="str">
        <f t="shared" si="77"/>
        <v>A4977</v>
      </c>
      <c r="B4978" t="s">
        <v>3065</v>
      </c>
      <c r="C4978" t="s">
        <v>3235</v>
      </c>
      <c r="D4978" t="s">
        <v>3258</v>
      </c>
      <c r="E4978" s="2">
        <v>45927</v>
      </c>
      <c r="F4978">
        <v>8</v>
      </c>
      <c r="G4978" t="s">
        <v>3260</v>
      </c>
      <c r="H4978" s="2">
        <v>45931</v>
      </c>
      <c r="I4978" t="s">
        <v>3263</v>
      </c>
      <c r="J4978" t="s">
        <v>3262</v>
      </c>
      <c r="K4978">
        <v>4509</v>
      </c>
      <c r="L4978">
        <v>4</v>
      </c>
    </row>
    <row r="4979" spans="1:12" x14ac:dyDescent="0.45">
      <c r="A4979" t="str">
        <f t="shared" si="77"/>
        <v>A4978</v>
      </c>
      <c r="B4979" t="s">
        <v>3066</v>
      </c>
      <c r="C4979" t="s">
        <v>3235</v>
      </c>
      <c r="D4979" t="s">
        <v>3248</v>
      </c>
      <c r="E4979" s="2">
        <v>45718</v>
      </c>
      <c r="F4979">
        <v>20</v>
      </c>
      <c r="G4979" t="s">
        <v>3260</v>
      </c>
      <c r="H4979" s="2">
        <v>45722</v>
      </c>
      <c r="I4979" t="s">
        <v>3263</v>
      </c>
      <c r="J4979" t="s">
        <v>3262</v>
      </c>
      <c r="K4979">
        <v>2907</v>
      </c>
      <c r="L4979">
        <v>4</v>
      </c>
    </row>
    <row r="4980" spans="1:12" x14ac:dyDescent="0.45">
      <c r="A4980" t="str">
        <f t="shared" si="77"/>
        <v>A4979</v>
      </c>
      <c r="B4980" t="s">
        <v>99</v>
      </c>
      <c r="C4980" t="s">
        <v>3238</v>
      </c>
      <c r="D4980" t="s">
        <v>3256</v>
      </c>
      <c r="E4980" s="2">
        <v>45755</v>
      </c>
      <c r="F4980">
        <v>21</v>
      </c>
      <c r="G4980" t="s">
        <v>3257</v>
      </c>
      <c r="H4980" s="2">
        <v>45757</v>
      </c>
      <c r="I4980" t="s">
        <v>3263</v>
      </c>
      <c r="J4980" t="s">
        <v>3262</v>
      </c>
      <c r="K4980">
        <v>4159</v>
      </c>
      <c r="L4980">
        <v>2</v>
      </c>
    </row>
    <row r="4981" spans="1:12" x14ac:dyDescent="0.45">
      <c r="A4981" t="str">
        <f t="shared" si="77"/>
        <v>A4980</v>
      </c>
      <c r="B4981" t="s">
        <v>3008</v>
      </c>
      <c r="C4981" t="s">
        <v>3235</v>
      </c>
      <c r="D4981" t="s">
        <v>3254</v>
      </c>
      <c r="E4981" s="2">
        <v>45854</v>
      </c>
      <c r="F4981">
        <v>13</v>
      </c>
      <c r="G4981" t="s">
        <v>3260</v>
      </c>
      <c r="H4981" s="2">
        <v>45856</v>
      </c>
      <c r="I4981" t="s">
        <v>3263</v>
      </c>
      <c r="J4981" t="s">
        <v>3262</v>
      </c>
      <c r="K4981">
        <v>2496</v>
      </c>
      <c r="L4981">
        <v>2</v>
      </c>
    </row>
    <row r="4982" spans="1:12" x14ac:dyDescent="0.45">
      <c r="A4982" t="str">
        <f t="shared" si="77"/>
        <v>A4981</v>
      </c>
      <c r="B4982" t="s">
        <v>859</v>
      </c>
      <c r="C4982" t="s">
        <v>3235</v>
      </c>
      <c r="D4982" t="s">
        <v>3258</v>
      </c>
      <c r="E4982" s="2">
        <v>45817</v>
      </c>
      <c r="F4982">
        <v>16</v>
      </c>
      <c r="G4982" t="s">
        <v>3257</v>
      </c>
      <c r="H4982" s="2">
        <v>45819</v>
      </c>
      <c r="I4982" t="s">
        <v>3263</v>
      </c>
      <c r="J4982" t="s">
        <v>3262</v>
      </c>
      <c r="K4982">
        <v>2976</v>
      </c>
      <c r="L4982">
        <v>2</v>
      </c>
    </row>
    <row r="4983" spans="1:12" x14ac:dyDescent="0.45">
      <c r="A4983" t="str">
        <f t="shared" si="77"/>
        <v>A4982</v>
      </c>
      <c r="B4983" t="s">
        <v>3067</v>
      </c>
      <c r="C4983" t="s">
        <v>3235</v>
      </c>
      <c r="D4983" t="s">
        <v>3254</v>
      </c>
      <c r="E4983" s="2">
        <v>45979</v>
      </c>
      <c r="F4983">
        <v>12</v>
      </c>
      <c r="G4983" t="s">
        <v>3257</v>
      </c>
      <c r="H4983" s="2">
        <v>45980</v>
      </c>
      <c r="I4983" t="s">
        <v>3263</v>
      </c>
      <c r="J4983" t="s">
        <v>3262</v>
      </c>
      <c r="K4983">
        <v>4362</v>
      </c>
      <c r="L4983">
        <v>1</v>
      </c>
    </row>
    <row r="4984" spans="1:12" x14ac:dyDescent="0.45">
      <c r="A4984" t="str">
        <f t="shared" si="77"/>
        <v>A4983</v>
      </c>
      <c r="B4984" t="s">
        <v>3068</v>
      </c>
      <c r="C4984" t="s">
        <v>3235</v>
      </c>
      <c r="D4984" t="s">
        <v>3258</v>
      </c>
      <c r="E4984" s="2">
        <v>45925</v>
      </c>
      <c r="F4984">
        <v>18</v>
      </c>
      <c r="G4984" t="s">
        <v>3260</v>
      </c>
      <c r="H4984" s="2">
        <v>45929</v>
      </c>
      <c r="I4984" t="s">
        <v>3263</v>
      </c>
      <c r="J4984" t="s">
        <v>3262</v>
      </c>
      <c r="K4984">
        <v>2065</v>
      </c>
      <c r="L4984">
        <v>4</v>
      </c>
    </row>
    <row r="4985" spans="1:12" x14ac:dyDescent="0.45">
      <c r="A4985" t="str">
        <f t="shared" si="77"/>
        <v>A4984</v>
      </c>
      <c r="B4985" t="s">
        <v>3069</v>
      </c>
      <c r="C4985" t="s">
        <v>3235</v>
      </c>
      <c r="D4985" t="s">
        <v>3248</v>
      </c>
      <c r="E4985" s="2">
        <v>45922</v>
      </c>
      <c r="F4985">
        <v>18</v>
      </c>
      <c r="G4985" t="s">
        <v>3257</v>
      </c>
      <c r="H4985" s="2">
        <v>45925</v>
      </c>
      <c r="I4985" t="s">
        <v>3263</v>
      </c>
      <c r="J4985" t="s">
        <v>3261</v>
      </c>
      <c r="K4985">
        <v>13026</v>
      </c>
      <c r="L4985">
        <v>3</v>
      </c>
    </row>
    <row r="4986" spans="1:12" x14ac:dyDescent="0.45">
      <c r="A4986" t="str">
        <f t="shared" si="77"/>
        <v>A4985</v>
      </c>
      <c r="B4986" t="s">
        <v>1565</v>
      </c>
      <c r="C4986" t="s">
        <v>3235</v>
      </c>
      <c r="D4986" t="s">
        <v>3258</v>
      </c>
      <c r="E4986" s="2">
        <v>45880</v>
      </c>
      <c r="F4986">
        <v>16</v>
      </c>
      <c r="G4986" t="s">
        <v>3260</v>
      </c>
      <c r="H4986" s="2">
        <v>45886</v>
      </c>
      <c r="I4986" t="s">
        <v>3263</v>
      </c>
      <c r="J4986" t="s">
        <v>3262</v>
      </c>
      <c r="K4986">
        <v>2964</v>
      </c>
      <c r="L4986">
        <v>6</v>
      </c>
    </row>
    <row r="4987" spans="1:12" x14ac:dyDescent="0.45">
      <c r="A4987" t="str">
        <f t="shared" si="77"/>
        <v>A4986</v>
      </c>
      <c r="B4987" t="s">
        <v>3070</v>
      </c>
      <c r="C4987" t="s">
        <v>3238</v>
      </c>
      <c r="D4987" t="s">
        <v>3256</v>
      </c>
      <c r="E4987" s="2">
        <v>45787</v>
      </c>
      <c r="F4987">
        <v>21</v>
      </c>
      <c r="G4987" t="s">
        <v>3257</v>
      </c>
      <c r="H4987" s="2">
        <v>45789</v>
      </c>
      <c r="I4987" t="s">
        <v>3263</v>
      </c>
      <c r="J4987" t="s">
        <v>3262</v>
      </c>
      <c r="K4987">
        <v>3754</v>
      </c>
      <c r="L4987">
        <v>2</v>
      </c>
    </row>
    <row r="4988" spans="1:12" x14ac:dyDescent="0.45">
      <c r="A4988" t="str">
        <f t="shared" si="77"/>
        <v>A4987</v>
      </c>
      <c r="B4988" t="s">
        <v>461</v>
      </c>
      <c r="C4988" t="s">
        <v>3238</v>
      </c>
      <c r="D4988" t="s">
        <v>3252</v>
      </c>
      <c r="E4988" s="2">
        <v>46001</v>
      </c>
      <c r="F4988">
        <v>14</v>
      </c>
      <c r="G4988" t="s">
        <v>3260</v>
      </c>
      <c r="H4988" s="2">
        <v>46005</v>
      </c>
      <c r="I4988" t="s">
        <v>3263</v>
      </c>
      <c r="J4988" t="s">
        <v>3262</v>
      </c>
      <c r="K4988">
        <v>4681</v>
      </c>
      <c r="L4988">
        <v>4</v>
      </c>
    </row>
    <row r="4989" spans="1:12" x14ac:dyDescent="0.45">
      <c r="A4989" t="str">
        <f t="shared" si="77"/>
        <v>A4988</v>
      </c>
      <c r="B4989" t="s">
        <v>286</v>
      </c>
      <c r="C4989" t="s">
        <v>3238</v>
      </c>
      <c r="D4989" t="s">
        <v>3252</v>
      </c>
      <c r="E4989" s="2">
        <v>45669</v>
      </c>
      <c r="F4989">
        <v>16</v>
      </c>
      <c r="G4989" t="s">
        <v>3257</v>
      </c>
      <c r="H4989" s="2">
        <v>45672</v>
      </c>
      <c r="I4989" t="s">
        <v>3263</v>
      </c>
      <c r="J4989" t="s">
        <v>3262</v>
      </c>
      <c r="K4989">
        <v>3858</v>
      </c>
      <c r="L4989">
        <v>3</v>
      </c>
    </row>
    <row r="4990" spans="1:12" x14ac:dyDescent="0.45">
      <c r="A4990" t="str">
        <f t="shared" si="77"/>
        <v>A4989</v>
      </c>
      <c r="B4990" t="s">
        <v>2832</v>
      </c>
      <c r="C4990" t="s">
        <v>3238</v>
      </c>
      <c r="D4990" t="s">
        <v>3258</v>
      </c>
      <c r="E4990" s="2">
        <v>45825</v>
      </c>
      <c r="F4990">
        <v>16</v>
      </c>
      <c r="G4990" t="s">
        <v>3260</v>
      </c>
      <c r="H4990" s="2">
        <v>45830</v>
      </c>
      <c r="I4990" t="s">
        <v>3263</v>
      </c>
      <c r="J4990" t="s">
        <v>3262</v>
      </c>
      <c r="K4990">
        <v>4193</v>
      </c>
      <c r="L4990">
        <v>5</v>
      </c>
    </row>
    <row r="4991" spans="1:12" x14ac:dyDescent="0.45">
      <c r="A4991" t="str">
        <f t="shared" si="77"/>
        <v>A4990</v>
      </c>
      <c r="B4991" t="s">
        <v>710</v>
      </c>
      <c r="C4991" t="s">
        <v>3241</v>
      </c>
      <c r="D4991" t="s">
        <v>3252</v>
      </c>
      <c r="E4991" s="2">
        <v>45927</v>
      </c>
      <c r="F4991">
        <v>12</v>
      </c>
      <c r="G4991" t="s">
        <v>3260</v>
      </c>
      <c r="H4991" s="2">
        <v>45933</v>
      </c>
      <c r="I4991" t="s">
        <v>3263</v>
      </c>
      <c r="J4991" t="s">
        <v>3262</v>
      </c>
      <c r="K4991">
        <v>4252</v>
      </c>
      <c r="L4991">
        <v>6</v>
      </c>
    </row>
    <row r="4992" spans="1:12" x14ac:dyDescent="0.45">
      <c r="A4992" t="str">
        <f t="shared" si="77"/>
        <v>A4991</v>
      </c>
      <c r="B4992" t="s">
        <v>716</v>
      </c>
      <c r="C4992" t="s">
        <v>3235</v>
      </c>
      <c r="D4992" t="s">
        <v>3258</v>
      </c>
      <c r="E4992" s="2">
        <v>45852</v>
      </c>
      <c r="F4992">
        <v>20</v>
      </c>
      <c r="G4992" t="s">
        <v>3260</v>
      </c>
      <c r="H4992" s="2">
        <v>45855</v>
      </c>
      <c r="I4992" t="s">
        <v>3263</v>
      </c>
      <c r="J4992" t="s">
        <v>3262</v>
      </c>
      <c r="K4992">
        <v>2131</v>
      </c>
      <c r="L4992">
        <v>3</v>
      </c>
    </row>
    <row r="4993" spans="1:12" x14ac:dyDescent="0.45">
      <c r="A4993" t="str">
        <f t="shared" si="77"/>
        <v>A4992</v>
      </c>
      <c r="B4993" t="s">
        <v>2101</v>
      </c>
      <c r="C4993" t="s">
        <v>3238</v>
      </c>
      <c r="D4993" t="s">
        <v>3248</v>
      </c>
      <c r="E4993" s="2">
        <v>45695</v>
      </c>
      <c r="F4993">
        <v>20</v>
      </c>
      <c r="G4993" t="s">
        <v>3260</v>
      </c>
      <c r="H4993" s="2">
        <v>45699</v>
      </c>
      <c r="I4993" t="s">
        <v>3263</v>
      </c>
      <c r="J4993" t="s">
        <v>3261</v>
      </c>
      <c r="K4993">
        <v>10456</v>
      </c>
      <c r="L4993">
        <v>4</v>
      </c>
    </row>
    <row r="4994" spans="1:12" x14ac:dyDescent="0.45">
      <c r="A4994" t="str">
        <f t="shared" si="77"/>
        <v>A4993</v>
      </c>
      <c r="B4994" t="s">
        <v>3071</v>
      </c>
      <c r="C4994" t="s">
        <v>3241</v>
      </c>
      <c r="D4994" t="s">
        <v>3258</v>
      </c>
      <c r="E4994" s="2">
        <v>45791</v>
      </c>
      <c r="F4994">
        <v>8</v>
      </c>
      <c r="G4994" t="s">
        <v>3260</v>
      </c>
      <c r="H4994" s="2">
        <v>45794</v>
      </c>
      <c r="I4994" t="s">
        <v>3263</v>
      </c>
      <c r="J4994" t="s">
        <v>3262</v>
      </c>
      <c r="K4994">
        <v>3784</v>
      </c>
      <c r="L4994">
        <v>3</v>
      </c>
    </row>
    <row r="4995" spans="1:12" x14ac:dyDescent="0.45">
      <c r="A4995" t="str">
        <f t="shared" ref="A4995:A5058" si="78">"A"&amp;TEXT(ROW()-1,"0000")</f>
        <v>A4994</v>
      </c>
      <c r="B4995" t="s">
        <v>1932</v>
      </c>
      <c r="C4995" t="s">
        <v>3238</v>
      </c>
      <c r="D4995" t="s">
        <v>3252</v>
      </c>
      <c r="E4995" s="2">
        <v>45963</v>
      </c>
      <c r="F4995">
        <v>18</v>
      </c>
      <c r="G4995" t="s">
        <v>3260</v>
      </c>
      <c r="H4995" s="2">
        <v>45968</v>
      </c>
      <c r="I4995" t="s">
        <v>3263</v>
      </c>
      <c r="J4995" t="s">
        <v>3262</v>
      </c>
      <c r="K4995">
        <v>2481</v>
      </c>
      <c r="L4995">
        <v>5</v>
      </c>
    </row>
    <row r="4996" spans="1:12" x14ac:dyDescent="0.45">
      <c r="A4996" t="str">
        <f t="shared" si="78"/>
        <v>A4995</v>
      </c>
      <c r="B4996" t="s">
        <v>3072</v>
      </c>
      <c r="C4996" t="s">
        <v>3238</v>
      </c>
      <c r="D4996" t="s">
        <v>3256</v>
      </c>
      <c r="E4996" s="2">
        <v>45982</v>
      </c>
      <c r="F4996">
        <v>20</v>
      </c>
      <c r="G4996" t="s">
        <v>3257</v>
      </c>
      <c r="H4996" s="2">
        <v>45986</v>
      </c>
      <c r="I4996" t="s">
        <v>3263</v>
      </c>
      <c r="J4996" t="s">
        <v>3262</v>
      </c>
      <c r="K4996">
        <v>2716</v>
      </c>
      <c r="L4996">
        <v>4</v>
      </c>
    </row>
    <row r="4997" spans="1:12" x14ac:dyDescent="0.45">
      <c r="A4997" t="str">
        <f t="shared" si="78"/>
        <v>A4996</v>
      </c>
      <c r="B4997" t="s">
        <v>3073</v>
      </c>
      <c r="C4997" t="s">
        <v>3235</v>
      </c>
      <c r="D4997" t="s">
        <v>3254</v>
      </c>
      <c r="E4997" s="2">
        <v>45774</v>
      </c>
      <c r="F4997">
        <v>12</v>
      </c>
      <c r="G4997" t="s">
        <v>3257</v>
      </c>
      <c r="H4997" s="2">
        <v>45776</v>
      </c>
      <c r="I4997" t="s">
        <v>3263</v>
      </c>
      <c r="J4997" t="s">
        <v>3262</v>
      </c>
      <c r="K4997">
        <v>2509</v>
      </c>
      <c r="L4997">
        <v>2</v>
      </c>
    </row>
    <row r="4998" spans="1:12" x14ac:dyDescent="0.45">
      <c r="A4998" t="str">
        <f t="shared" si="78"/>
        <v>A4997</v>
      </c>
      <c r="B4998" t="s">
        <v>1282</v>
      </c>
      <c r="C4998" t="s">
        <v>3235</v>
      </c>
      <c r="D4998" t="s">
        <v>3248</v>
      </c>
      <c r="E4998" s="2">
        <v>45914</v>
      </c>
      <c r="F4998">
        <v>10</v>
      </c>
      <c r="G4998" t="s">
        <v>3260</v>
      </c>
      <c r="H4998" s="2">
        <v>45917</v>
      </c>
      <c r="I4998" t="s">
        <v>3263</v>
      </c>
      <c r="J4998" t="s">
        <v>3262</v>
      </c>
      <c r="K4998">
        <v>3118</v>
      </c>
      <c r="L4998">
        <v>3</v>
      </c>
    </row>
    <row r="4999" spans="1:12" x14ac:dyDescent="0.45">
      <c r="A4999" t="str">
        <f t="shared" si="78"/>
        <v>A4998</v>
      </c>
      <c r="B4999" t="s">
        <v>2765</v>
      </c>
      <c r="C4999" t="s">
        <v>3235</v>
      </c>
      <c r="D4999" t="s">
        <v>3258</v>
      </c>
      <c r="E4999" s="2">
        <v>45826</v>
      </c>
      <c r="F4999">
        <v>13</v>
      </c>
      <c r="G4999" t="s">
        <v>3257</v>
      </c>
      <c r="H4999" s="2">
        <v>45831</v>
      </c>
      <c r="I4999" t="s">
        <v>3263</v>
      </c>
      <c r="J4999" t="s">
        <v>3262</v>
      </c>
      <c r="K4999">
        <v>2849</v>
      </c>
      <c r="L4999">
        <v>5</v>
      </c>
    </row>
    <row r="5000" spans="1:12" x14ac:dyDescent="0.45">
      <c r="A5000" t="str">
        <f t="shared" si="78"/>
        <v>A4999</v>
      </c>
      <c r="B5000" t="s">
        <v>1381</v>
      </c>
      <c r="C5000" t="s">
        <v>3238</v>
      </c>
      <c r="D5000" t="s">
        <v>3254</v>
      </c>
      <c r="E5000" s="2">
        <v>45910</v>
      </c>
      <c r="F5000">
        <v>8</v>
      </c>
      <c r="G5000" t="s">
        <v>3257</v>
      </c>
      <c r="H5000" s="2">
        <v>45912</v>
      </c>
      <c r="I5000" t="s">
        <v>3263</v>
      </c>
      <c r="J5000" t="s">
        <v>3262</v>
      </c>
      <c r="K5000">
        <v>4577</v>
      </c>
      <c r="L5000">
        <v>2</v>
      </c>
    </row>
    <row r="5001" spans="1:12" x14ac:dyDescent="0.45">
      <c r="A5001" t="str">
        <f t="shared" si="78"/>
        <v>A5000</v>
      </c>
      <c r="B5001" t="s">
        <v>3074</v>
      </c>
      <c r="C5001" t="s">
        <v>3235</v>
      </c>
      <c r="D5001" t="s">
        <v>3258</v>
      </c>
      <c r="E5001" s="2">
        <v>45995</v>
      </c>
      <c r="F5001">
        <v>16</v>
      </c>
      <c r="G5001" t="s">
        <v>3260</v>
      </c>
      <c r="H5001" s="2">
        <v>46001</v>
      </c>
      <c r="I5001" t="s">
        <v>3263</v>
      </c>
      <c r="J5001" t="s">
        <v>3262</v>
      </c>
      <c r="K5001">
        <v>4179</v>
      </c>
      <c r="L5001">
        <v>6</v>
      </c>
    </row>
    <row r="5002" spans="1:12" x14ac:dyDescent="0.45">
      <c r="A5002" t="str">
        <f t="shared" si="78"/>
        <v>A5001</v>
      </c>
      <c r="B5002" t="s">
        <v>3075</v>
      </c>
      <c r="C5002" t="s">
        <v>3238</v>
      </c>
      <c r="D5002" t="s">
        <v>3252</v>
      </c>
      <c r="E5002" s="2">
        <v>45891</v>
      </c>
      <c r="F5002">
        <v>12</v>
      </c>
      <c r="G5002" t="s">
        <v>3260</v>
      </c>
      <c r="H5002" s="2">
        <v>45895</v>
      </c>
      <c r="I5002" t="s">
        <v>3263</v>
      </c>
      <c r="J5002" t="s">
        <v>3262</v>
      </c>
      <c r="K5002">
        <v>4650</v>
      </c>
      <c r="L5002">
        <v>4</v>
      </c>
    </row>
    <row r="5003" spans="1:12" x14ac:dyDescent="0.45">
      <c r="A5003" t="str">
        <f t="shared" si="78"/>
        <v>A5002</v>
      </c>
      <c r="B5003" t="s">
        <v>3076</v>
      </c>
      <c r="C5003" t="s">
        <v>3238</v>
      </c>
      <c r="D5003" t="s">
        <v>3258</v>
      </c>
      <c r="E5003" s="2">
        <v>45863</v>
      </c>
      <c r="F5003">
        <v>15</v>
      </c>
      <c r="G5003" t="s">
        <v>3260</v>
      </c>
      <c r="H5003" s="2">
        <v>45868</v>
      </c>
      <c r="I5003" t="s">
        <v>3263</v>
      </c>
      <c r="J5003" t="s">
        <v>3262</v>
      </c>
      <c r="K5003">
        <v>3153</v>
      </c>
      <c r="L5003">
        <v>5</v>
      </c>
    </row>
    <row r="5004" spans="1:12" x14ac:dyDescent="0.45">
      <c r="A5004" t="str">
        <f t="shared" si="78"/>
        <v>A5003</v>
      </c>
      <c r="B5004" t="s">
        <v>3077</v>
      </c>
      <c r="C5004" t="s">
        <v>3235</v>
      </c>
      <c r="D5004" t="s">
        <v>3258</v>
      </c>
      <c r="E5004" s="2">
        <v>45683</v>
      </c>
      <c r="F5004">
        <v>20</v>
      </c>
      <c r="G5004" t="s">
        <v>3257</v>
      </c>
      <c r="H5004" s="2">
        <v>45686</v>
      </c>
      <c r="I5004" t="s">
        <v>3263</v>
      </c>
      <c r="J5004" t="s">
        <v>3262</v>
      </c>
      <c r="K5004">
        <v>4192</v>
      </c>
      <c r="L5004">
        <v>3</v>
      </c>
    </row>
    <row r="5005" spans="1:12" x14ac:dyDescent="0.45">
      <c r="A5005" t="str">
        <f t="shared" si="78"/>
        <v>A5004</v>
      </c>
      <c r="B5005" t="s">
        <v>3078</v>
      </c>
      <c r="C5005" t="s">
        <v>3235</v>
      </c>
      <c r="D5005" t="s">
        <v>3256</v>
      </c>
      <c r="E5005" s="2">
        <v>45762</v>
      </c>
      <c r="F5005">
        <v>20</v>
      </c>
      <c r="G5005" t="s">
        <v>3257</v>
      </c>
      <c r="H5005" s="2">
        <v>45765</v>
      </c>
      <c r="I5005" t="s">
        <v>3263</v>
      </c>
      <c r="J5005" t="s">
        <v>3261</v>
      </c>
      <c r="K5005">
        <v>10243</v>
      </c>
      <c r="L5005">
        <v>3</v>
      </c>
    </row>
    <row r="5006" spans="1:12" x14ac:dyDescent="0.45">
      <c r="A5006" t="str">
        <f t="shared" si="78"/>
        <v>A5005</v>
      </c>
      <c r="B5006" t="s">
        <v>1547</v>
      </c>
      <c r="C5006" t="s">
        <v>3238</v>
      </c>
      <c r="D5006" t="s">
        <v>3258</v>
      </c>
      <c r="E5006" s="2">
        <v>45709</v>
      </c>
      <c r="F5006">
        <v>20</v>
      </c>
      <c r="G5006" t="s">
        <v>3260</v>
      </c>
      <c r="H5006" s="2">
        <v>45714</v>
      </c>
      <c r="I5006" t="s">
        <v>3263</v>
      </c>
      <c r="J5006" t="s">
        <v>3262</v>
      </c>
      <c r="K5006">
        <v>3367</v>
      </c>
      <c r="L5006">
        <v>5</v>
      </c>
    </row>
    <row r="5007" spans="1:12" x14ac:dyDescent="0.45">
      <c r="A5007" t="str">
        <f t="shared" si="78"/>
        <v>A5006</v>
      </c>
      <c r="B5007" t="s">
        <v>2646</v>
      </c>
      <c r="C5007" t="s">
        <v>3235</v>
      </c>
      <c r="D5007" t="s">
        <v>3248</v>
      </c>
      <c r="E5007" s="2">
        <v>45940</v>
      </c>
      <c r="F5007">
        <v>13</v>
      </c>
      <c r="G5007" t="s">
        <v>3260</v>
      </c>
      <c r="H5007" s="2">
        <v>45946</v>
      </c>
      <c r="I5007" t="s">
        <v>3263</v>
      </c>
      <c r="J5007" t="s">
        <v>3262</v>
      </c>
      <c r="K5007">
        <v>3628</v>
      </c>
      <c r="L5007">
        <v>6</v>
      </c>
    </row>
    <row r="5008" spans="1:12" x14ac:dyDescent="0.45">
      <c r="A5008" t="str">
        <f t="shared" si="78"/>
        <v>A5007</v>
      </c>
      <c r="B5008" t="s">
        <v>3079</v>
      </c>
      <c r="C5008" t="s">
        <v>3238</v>
      </c>
      <c r="D5008" t="s">
        <v>3252</v>
      </c>
      <c r="E5008" s="2">
        <v>45964</v>
      </c>
      <c r="F5008">
        <v>20</v>
      </c>
      <c r="G5008" t="s">
        <v>3260</v>
      </c>
      <c r="H5008" s="2">
        <v>45969</v>
      </c>
      <c r="I5008" t="s">
        <v>3263</v>
      </c>
      <c r="J5008" t="s">
        <v>3262</v>
      </c>
      <c r="K5008">
        <v>3864</v>
      </c>
      <c r="L5008">
        <v>5</v>
      </c>
    </row>
    <row r="5009" spans="1:12" x14ac:dyDescent="0.45">
      <c r="A5009" t="str">
        <f t="shared" si="78"/>
        <v>A5008</v>
      </c>
      <c r="B5009" t="s">
        <v>436</v>
      </c>
      <c r="C5009" t="s">
        <v>3238</v>
      </c>
      <c r="D5009" t="s">
        <v>3248</v>
      </c>
      <c r="E5009" s="2">
        <v>45770</v>
      </c>
      <c r="F5009">
        <v>10</v>
      </c>
      <c r="G5009" t="s">
        <v>3260</v>
      </c>
      <c r="H5009" s="2">
        <v>45774</v>
      </c>
      <c r="I5009" t="s">
        <v>3263</v>
      </c>
      <c r="J5009" t="s">
        <v>3261</v>
      </c>
      <c r="K5009">
        <v>9337</v>
      </c>
      <c r="L5009">
        <v>4</v>
      </c>
    </row>
    <row r="5010" spans="1:12" x14ac:dyDescent="0.45">
      <c r="A5010" t="str">
        <f t="shared" si="78"/>
        <v>A5009</v>
      </c>
      <c r="B5010" t="s">
        <v>1073</v>
      </c>
      <c r="C5010" t="s">
        <v>3238</v>
      </c>
      <c r="D5010" t="s">
        <v>3258</v>
      </c>
      <c r="E5010" s="2">
        <v>45788</v>
      </c>
      <c r="F5010">
        <v>13</v>
      </c>
      <c r="G5010" t="s">
        <v>3257</v>
      </c>
      <c r="H5010" s="2">
        <v>45793</v>
      </c>
      <c r="I5010" t="s">
        <v>3263</v>
      </c>
      <c r="J5010" t="s">
        <v>3262</v>
      </c>
      <c r="K5010">
        <v>2530</v>
      </c>
      <c r="L5010">
        <v>5</v>
      </c>
    </row>
    <row r="5011" spans="1:12" x14ac:dyDescent="0.45">
      <c r="A5011" t="str">
        <f t="shared" si="78"/>
        <v>A5010</v>
      </c>
      <c r="B5011" t="s">
        <v>112</v>
      </c>
      <c r="C5011" t="s">
        <v>3238</v>
      </c>
      <c r="D5011" t="s">
        <v>3256</v>
      </c>
      <c r="E5011" s="2">
        <v>45853</v>
      </c>
      <c r="F5011">
        <v>18</v>
      </c>
      <c r="G5011" t="s">
        <v>3257</v>
      </c>
      <c r="H5011" s="2">
        <v>45857</v>
      </c>
      <c r="I5011" t="s">
        <v>3263</v>
      </c>
      <c r="J5011" t="s">
        <v>3262</v>
      </c>
      <c r="K5011">
        <v>3110</v>
      </c>
      <c r="L5011">
        <v>4</v>
      </c>
    </row>
    <row r="5012" spans="1:12" x14ac:dyDescent="0.45">
      <c r="A5012" t="str">
        <f t="shared" si="78"/>
        <v>A5011</v>
      </c>
      <c r="B5012" t="s">
        <v>3080</v>
      </c>
      <c r="C5012" t="s">
        <v>3235</v>
      </c>
      <c r="D5012" t="s">
        <v>3248</v>
      </c>
      <c r="E5012" s="2">
        <v>45802</v>
      </c>
      <c r="F5012">
        <v>19</v>
      </c>
      <c r="G5012" t="s">
        <v>3257</v>
      </c>
      <c r="H5012" s="2">
        <v>45806</v>
      </c>
      <c r="I5012" t="s">
        <v>3263</v>
      </c>
      <c r="J5012" t="s">
        <v>3262</v>
      </c>
      <c r="K5012">
        <v>2831</v>
      </c>
      <c r="L5012">
        <v>4</v>
      </c>
    </row>
    <row r="5013" spans="1:12" x14ac:dyDescent="0.45">
      <c r="A5013" t="str">
        <f t="shared" si="78"/>
        <v>A5012</v>
      </c>
      <c r="B5013" t="s">
        <v>3081</v>
      </c>
      <c r="C5013" t="s">
        <v>3235</v>
      </c>
      <c r="D5013" t="s">
        <v>3248</v>
      </c>
      <c r="E5013" s="2">
        <v>45792</v>
      </c>
      <c r="F5013">
        <v>14</v>
      </c>
      <c r="G5013" t="s">
        <v>3260</v>
      </c>
      <c r="H5013" s="2">
        <v>45796</v>
      </c>
      <c r="I5013" t="s">
        <v>3263</v>
      </c>
      <c r="J5013" t="s">
        <v>3262</v>
      </c>
      <c r="K5013">
        <v>4699</v>
      </c>
      <c r="L5013">
        <v>4</v>
      </c>
    </row>
    <row r="5014" spans="1:12" x14ac:dyDescent="0.45">
      <c r="A5014" t="str">
        <f t="shared" si="78"/>
        <v>A5013</v>
      </c>
      <c r="B5014" t="s">
        <v>296</v>
      </c>
      <c r="C5014" t="s">
        <v>3238</v>
      </c>
      <c r="D5014" t="s">
        <v>3256</v>
      </c>
      <c r="E5014" s="2">
        <v>45740</v>
      </c>
      <c r="F5014">
        <v>18</v>
      </c>
      <c r="G5014" t="s">
        <v>3257</v>
      </c>
      <c r="H5014" s="2">
        <v>45743</v>
      </c>
      <c r="I5014" t="s">
        <v>3263</v>
      </c>
      <c r="J5014" t="s">
        <v>3262</v>
      </c>
      <c r="K5014">
        <v>4752</v>
      </c>
      <c r="L5014">
        <v>3</v>
      </c>
    </row>
    <row r="5015" spans="1:12" x14ac:dyDescent="0.45">
      <c r="A5015" t="str">
        <f t="shared" si="78"/>
        <v>A5014</v>
      </c>
      <c r="B5015" t="s">
        <v>1853</v>
      </c>
      <c r="C5015" t="s">
        <v>3235</v>
      </c>
      <c r="D5015" t="s">
        <v>3248</v>
      </c>
      <c r="E5015" s="2">
        <v>45892</v>
      </c>
      <c r="F5015">
        <v>20</v>
      </c>
      <c r="G5015" t="s">
        <v>3257</v>
      </c>
      <c r="H5015" s="2">
        <v>45899</v>
      </c>
      <c r="I5015" t="s">
        <v>3263</v>
      </c>
      <c r="J5015" t="s">
        <v>3261</v>
      </c>
      <c r="K5015">
        <v>13847</v>
      </c>
      <c r="L5015">
        <v>7</v>
      </c>
    </row>
    <row r="5016" spans="1:12" x14ac:dyDescent="0.45">
      <c r="A5016" t="str">
        <f t="shared" si="78"/>
        <v>A5015</v>
      </c>
      <c r="B5016" t="s">
        <v>3082</v>
      </c>
      <c r="C5016" t="s">
        <v>3235</v>
      </c>
      <c r="D5016" t="s">
        <v>3258</v>
      </c>
      <c r="E5016" s="2">
        <v>45678</v>
      </c>
      <c r="F5016">
        <v>17</v>
      </c>
      <c r="G5016" t="s">
        <v>3260</v>
      </c>
      <c r="H5016" s="2">
        <v>45682</v>
      </c>
      <c r="I5016" t="s">
        <v>3263</v>
      </c>
      <c r="J5016" t="s">
        <v>3262</v>
      </c>
      <c r="K5016">
        <v>3596</v>
      </c>
      <c r="L5016">
        <v>4</v>
      </c>
    </row>
    <row r="5017" spans="1:12" x14ac:dyDescent="0.45">
      <c r="A5017" t="str">
        <f t="shared" si="78"/>
        <v>A5016</v>
      </c>
      <c r="B5017" t="s">
        <v>2665</v>
      </c>
      <c r="C5017" t="s">
        <v>3238</v>
      </c>
      <c r="D5017" t="s">
        <v>3248</v>
      </c>
      <c r="E5017" s="2">
        <v>45664</v>
      </c>
      <c r="F5017">
        <v>19</v>
      </c>
      <c r="G5017" t="s">
        <v>3257</v>
      </c>
      <c r="H5017" s="2">
        <v>45670</v>
      </c>
      <c r="I5017" t="s">
        <v>3263</v>
      </c>
      <c r="J5017" t="s">
        <v>3262</v>
      </c>
      <c r="K5017">
        <v>4680</v>
      </c>
      <c r="L5017">
        <v>6</v>
      </c>
    </row>
    <row r="5018" spans="1:12" x14ac:dyDescent="0.45">
      <c r="A5018" t="str">
        <f t="shared" si="78"/>
        <v>A5017</v>
      </c>
      <c r="B5018" t="s">
        <v>3083</v>
      </c>
      <c r="C5018" t="s">
        <v>3235</v>
      </c>
      <c r="D5018" t="s">
        <v>3254</v>
      </c>
      <c r="E5018" s="2">
        <v>45747</v>
      </c>
      <c r="F5018">
        <v>12</v>
      </c>
      <c r="G5018" t="s">
        <v>3260</v>
      </c>
      <c r="H5018" s="2">
        <v>45748</v>
      </c>
      <c r="I5018" t="s">
        <v>3263</v>
      </c>
      <c r="J5018" t="s">
        <v>3262</v>
      </c>
      <c r="K5018">
        <v>2221</v>
      </c>
      <c r="L5018">
        <v>1</v>
      </c>
    </row>
    <row r="5019" spans="1:12" x14ac:dyDescent="0.45">
      <c r="A5019" t="str">
        <f t="shared" si="78"/>
        <v>A5018</v>
      </c>
      <c r="B5019" t="s">
        <v>286</v>
      </c>
      <c r="C5019" t="s">
        <v>3235</v>
      </c>
      <c r="D5019" t="s">
        <v>3256</v>
      </c>
      <c r="E5019" s="2">
        <v>45813</v>
      </c>
      <c r="F5019">
        <v>22</v>
      </c>
      <c r="G5019" t="s">
        <v>3257</v>
      </c>
      <c r="H5019" s="2">
        <v>45815</v>
      </c>
      <c r="I5019" t="s">
        <v>3263</v>
      </c>
      <c r="J5019" t="s">
        <v>3261</v>
      </c>
      <c r="K5019">
        <v>10103</v>
      </c>
      <c r="L5019">
        <v>2</v>
      </c>
    </row>
    <row r="5020" spans="1:12" x14ac:dyDescent="0.45">
      <c r="A5020" t="str">
        <f t="shared" si="78"/>
        <v>A5019</v>
      </c>
      <c r="B5020" t="s">
        <v>3084</v>
      </c>
      <c r="C5020" t="s">
        <v>3238</v>
      </c>
      <c r="D5020" t="s">
        <v>3258</v>
      </c>
      <c r="E5020" s="2">
        <v>45930</v>
      </c>
      <c r="F5020">
        <v>16</v>
      </c>
      <c r="G5020" t="s">
        <v>3260</v>
      </c>
      <c r="H5020" s="2">
        <v>45935</v>
      </c>
      <c r="I5020" t="s">
        <v>3263</v>
      </c>
      <c r="J5020" t="s">
        <v>3262</v>
      </c>
      <c r="K5020">
        <v>3274</v>
      </c>
      <c r="L5020">
        <v>5</v>
      </c>
    </row>
    <row r="5021" spans="1:12" x14ac:dyDescent="0.45">
      <c r="A5021" t="str">
        <f t="shared" si="78"/>
        <v>A5020</v>
      </c>
      <c r="B5021" t="s">
        <v>442</v>
      </c>
      <c r="C5021" t="s">
        <v>3235</v>
      </c>
      <c r="D5021" t="s">
        <v>3248</v>
      </c>
      <c r="E5021" s="2">
        <v>45942</v>
      </c>
      <c r="F5021">
        <v>9</v>
      </c>
      <c r="G5021" t="s">
        <v>3260</v>
      </c>
      <c r="H5021" s="2">
        <v>45946</v>
      </c>
      <c r="I5021" t="s">
        <v>3263</v>
      </c>
      <c r="J5021" t="s">
        <v>3261</v>
      </c>
      <c r="K5021">
        <v>11563</v>
      </c>
      <c r="L5021">
        <v>4</v>
      </c>
    </row>
    <row r="5022" spans="1:12" x14ac:dyDescent="0.45">
      <c r="A5022" t="str">
        <f t="shared" si="78"/>
        <v>A5021</v>
      </c>
      <c r="B5022" t="s">
        <v>657</v>
      </c>
      <c r="C5022" t="s">
        <v>3235</v>
      </c>
      <c r="D5022" t="s">
        <v>3254</v>
      </c>
      <c r="E5022" s="2">
        <v>45753</v>
      </c>
      <c r="F5022">
        <v>14</v>
      </c>
      <c r="G5022" t="s">
        <v>3260</v>
      </c>
      <c r="H5022" s="2">
        <v>45755</v>
      </c>
      <c r="I5022" t="s">
        <v>3263</v>
      </c>
      <c r="J5022" t="s">
        <v>3262</v>
      </c>
      <c r="K5022">
        <v>2458</v>
      </c>
      <c r="L5022">
        <v>2</v>
      </c>
    </row>
    <row r="5023" spans="1:12" x14ac:dyDescent="0.45">
      <c r="A5023" t="str">
        <f t="shared" si="78"/>
        <v>A5022</v>
      </c>
      <c r="B5023" t="s">
        <v>2835</v>
      </c>
      <c r="C5023" t="s">
        <v>3235</v>
      </c>
      <c r="D5023" t="s">
        <v>3252</v>
      </c>
      <c r="E5023" s="2">
        <v>45913</v>
      </c>
      <c r="F5023">
        <v>13</v>
      </c>
      <c r="G5023" t="s">
        <v>3260</v>
      </c>
      <c r="H5023" s="2">
        <v>45917</v>
      </c>
      <c r="I5023" t="s">
        <v>3263</v>
      </c>
      <c r="J5023" t="s">
        <v>3262</v>
      </c>
      <c r="K5023">
        <v>3535</v>
      </c>
      <c r="L5023">
        <v>4</v>
      </c>
    </row>
    <row r="5024" spans="1:12" x14ac:dyDescent="0.45">
      <c r="A5024" t="str">
        <f t="shared" si="78"/>
        <v>A5023</v>
      </c>
      <c r="B5024" t="s">
        <v>292</v>
      </c>
      <c r="C5024" t="s">
        <v>3235</v>
      </c>
      <c r="D5024" t="s">
        <v>3248</v>
      </c>
      <c r="E5024" s="2">
        <v>45721</v>
      </c>
      <c r="F5024">
        <v>15</v>
      </c>
      <c r="G5024" t="s">
        <v>3260</v>
      </c>
      <c r="H5024" s="2">
        <v>45728</v>
      </c>
      <c r="I5024" t="s">
        <v>3263</v>
      </c>
      <c r="J5024" t="s">
        <v>3262</v>
      </c>
      <c r="K5024">
        <v>4255</v>
      </c>
      <c r="L5024">
        <v>7</v>
      </c>
    </row>
    <row r="5025" spans="1:12" x14ac:dyDescent="0.45">
      <c r="A5025" t="str">
        <f t="shared" si="78"/>
        <v>A5024</v>
      </c>
      <c r="B5025" t="s">
        <v>1349</v>
      </c>
      <c r="C5025" t="s">
        <v>3238</v>
      </c>
      <c r="D5025" t="s">
        <v>3256</v>
      </c>
      <c r="E5025" s="2">
        <v>45725</v>
      </c>
      <c r="F5025">
        <v>19</v>
      </c>
      <c r="G5025" t="s">
        <v>3257</v>
      </c>
      <c r="H5025" s="2">
        <v>45728</v>
      </c>
      <c r="I5025" t="s">
        <v>3264</v>
      </c>
      <c r="J5025" t="s">
        <v>3262</v>
      </c>
      <c r="K5025">
        <v>2883</v>
      </c>
      <c r="L5025">
        <v>3</v>
      </c>
    </row>
    <row r="5026" spans="1:12" x14ac:dyDescent="0.45">
      <c r="A5026" t="str">
        <f t="shared" si="78"/>
        <v>A5025</v>
      </c>
      <c r="B5026" t="s">
        <v>265</v>
      </c>
      <c r="C5026" t="s">
        <v>3238</v>
      </c>
      <c r="D5026" t="s">
        <v>3256</v>
      </c>
      <c r="E5026" s="2">
        <v>45766</v>
      </c>
      <c r="F5026">
        <v>19</v>
      </c>
      <c r="G5026" t="s">
        <v>3257</v>
      </c>
      <c r="H5026" s="2">
        <v>45769</v>
      </c>
      <c r="I5026" t="s">
        <v>3263</v>
      </c>
      <c r="J5026" t="s">
        <v>3262</v>
      </c>
      <c r="K5026">
        <v>2549</v>
      </c>
      <c r="L5026">
        <v>3</v>
      </c>
    </row>
    <row r="5027" spans="1:12" x14ac:dyDescent="0.45">
      <c r="A5027" t="str">
        <f t="shared" si="78"/>
        <v>A5026</v>
      </c>
      <c r="B5027" t="s">
        <v>2004</v>
      </c>
      <c r="C5027" t="s">
        <v>3235</v>
      </c>
      <c r="D5027" t="s">
        <v>3256</v>
      </c>
      <c r="E5027" s="2">
        <v>45663</v>
      </c>
      <c r="F5027">
        <v>22</v>
      </c>
      <c r="G5027" t="s">
        <v>3257</v>
      </c>
      <c r="H5027" s="2">
        <v>45667</v>
      </c>
      <c r="I5027" t="s">
        <v>3263</v>
      </c>
      <c r="J5027" t="s">
        <v>3262</v>
      </c>
      <c r="K5027">
        <v>3012</v>
      </c>
      <c r="L5027">
        <v>4</v>
      </c>
    </row>
    <row r="5028" spans="1:12" x14ac:dyDescent="0.45">
      <c r="A5028" t="str">
        <f t="shared" si="78"/>
        <v>A5027</v>
      </c>
      <c r="B5028" t="s">
        <v>3085</v>
      </c>
      <c r="C5028" t="s">
        <v>3235</v>
      </c>
      <c r="D5028" t="s">
        <v>3248</v>
      </c>
      <c r="E5028" s="2">
        <v>45742</v>
      </c>
      <c r="F5028">
        <v>18</v>
      </c>
      <c r="G5028" t="s">
        <v>3257</v>
      </c>
      <c r="H5028" s="2">
        <v>45749</v>
      </c>
      <c r="I5028" t="s">
        <v>3263</v>
      </c>
      <c r="J5028" t="s">
        <v>3262</v>
      </c>
      <c r="K5028">
        <v>3907</v>
      </c>
      <c r="L5028">
        <v>7</v>
      </c>
    </row>
    <row r="5029" spans="1:12" x14ac:dyDescent="0.45">
      <c r="A5029" t="str">
        <f t="shared" si="78"/>
        <v>A5028</v>
      </c>
      <c r="B5029" t="s">
        <v>1309</v>
      </c>
      <c r="C5029" t="s">
        <v>3238</v>
      </c>
      <c r="D5029" t="s">
        <v>3254</v>
      </c>
      <c r="E5029" s="2">
        <v>45994</v>
      </c>
      <c r="F5029">
        <v>14</v>
      </c>
      <c r="G5029" t="s">
        <v>3260</v>
      </c>
      <c r="H5029" s="2">
        <v>45995</v>
      </c>
      <c r="I5029" t="s">
        <v>3263</v>
      </c>
      <c r="J5029" t="s">
        <v>3262</v>
      </c>
      <c r="K5029">
        <v>2417</v>
      </c>
      <c r="L5029">
        <v>1</v>
      </c>
    </row>
    <row r="5030" spans="1:12" x14ac:dyDescent="0.45">
      <c r="A5030" t="str">
        <f t="shared" si="78"/>
        <v>A5029</v>
      </c>
      <c r="B5030" t="s">
        <v>3086</v>
      </c>
      <c r="C5030" t="s">
        <v>3235</v>
      </c>
      <c r="D5030" t="s">
        <v>3258</v>
      </c>
      <c r="E5030" s="2">
        <v>45714</v>
      </c>
      <c r="F5030">
        <v>12</v>
      </c>
      <c r="G5030" t="s">
        <v>3260</v>
      </c>
      <c r="H5030" s="2">
        <v>45718</v>
      </c>
      <c r="I5030" t="s">
        <v>3263</v>
      </c>
      <c r="J5030" t="s">
        <v>3262</v>
      </c>
      <c r="K5030">
        <v>3977</v>
      </c>
      <c r="L5030">
        <v>4</v>
      </c>
    </row>
    <row r="5031" spans="1:12" x14ac:dyDescent="0.45">
      <c r="A5031" t="str">
        <f t="shared" si="78"/>
        <v>A5030</v>
      </c>
      <c r="B5031" t="s">
        <v>164</v>
      </c>
      <c r="C5031" t="s">
        <v>3235</v>
      </c>
      <c r="D5031" t="s">
        <v>3258</v>
      </c>
      <c r="E5031" s="2">
        <v>45746</v>
      </c>
      <c r="F5031">
        <v>20</v>
      </c>
      <c r="G5031" t="s">
        <v>3260</v>
      </c>
      <c r="H5031" s="2">
        <v>45748</v>
      </c>
      <c r="I5031" t="s">
        <v>3263</v>
      </c>
      <c r="J5031" t="s">
        <v>3262</v>
      </c>
      <c r="K5031">
        <v>4122</v>
      </c>
      <c r="L5031">
        <v>2</v>
      </c>
    </row>
    <row r="5032" spans="1:12" x14ac:dyDescent="0.45">
      <c r="A5032" t="str">
        <f t="shared" si="78"/>
        <v>A5031</v>
      </c>
      <c r="B5032" t="s">
        <v>3087</v>
      </c>
      <c r="C5032" t="s">
        <v>3241</v>
      </c>
      <c r="D5032" t="s">
        <v>3248</v>
      </c>
      <c r="E5032" s="2">
        <v>45720</v>
      </c>
      <c r="F5032">
        <v>20</v>
      </c>
      <c r="G5032" t="s">
        <v>3260</v>
      </c>
      <c r="H5032" s="2">
        <v>45724</v>
      </c>
      <c r="I5032" t="s">
        <v>3263</v>
      </c>
      <c r="J5032" t="s">
        <v>3261</v>
      </c>
      <c r="K5032">
        <v>11484</v>
      </c>
      <c r="L5032">
        <v>4</v>
      </c>
    </row>
    <row r="5033" spans="1:12" x14ac:dyDescent="0.45">
      <c r="A5033" t="str">
        <f t="shared" si="78"/>
        <v>A5032</v>
      </c>
      <c r="B5033" t="s">
        <v>2420</v>
      </c>
      <c r="C5033" t="s">
        <v>3238</v>
      </c>
      <c r="D5033" t="s">
        <v>3258</v>
      </c>
      <c r="E5033" s="2">
        <v>45917</v>
      </c>
      <c r="F5033">
        <v>20</v>
      </c>
      <c r="G5033" t="s">
        <v>3257</v>
      </c>
      <c r="H5033" s="2">
        <v>45921</v>
      </c>
      <c r="I5033" t="s">
        <v>3263</v>
      </c>
      <c r="J5033" t="s">
        <v>3262</v>
      </c>
      <c r="K5033">
        <v>3639</v>
      </c>
      <c r="L5033">
        <v>4</v>
      </c>
    </row>
    <row r="5034" spans="1:12" x14ac:dyDescent="0.45">
      <c r="A5034" t="str">
        <f t="shared" si="78"/>
        <v>A5033</v>
      </c>
      <c r="B5034" t="s">
        <v>386</v>
      </c>
      <c r="C5034" t="s">
        <v>3235</v>
      </c>
      <c r="D5034" t="s">
        <v>3258</v>
      </c>
      <c r="E5034" s="2">
        <v>46005</v>
      </c>
      <c r="F5034">
        <v>16</v>
      </c>
      <c r="G5034" t="s">
        <v>3260</v>
      </c>
      <c r="H5034" s="2">
        <v>46007</v>
      </c>
      <c r="I5034" t="s">
        <v>3263</v>
      </c>
      <c r="J5034" t="s">
        <v>3262</v>
      </c>
      <c r="K5034">
        <v>3442</v>
      </c>
      <c r="L5034">
        <v>2</v>
      </c>
    </row>
    <row r="5035" spans="1:12" x14ac:dyDescent="0.45">
      <c r="A5035" t="str">
        <f t="shared" si="78"/>
        <v>A5034</v>
      </c>
      <c r="B5035" t="s">
        <v>3088</v>
      </c>
      <c r="C5035" t="s">
        <v>3241</v>
      </c>
      <c r="D5035" t="s">
        <v>3258</v>
      </c>
      <c r="E5035" s="2">
        <v>45724</v>
      </c>
      <c r="F5035">
        <v>12</v>
      </c>
      <c r="G5035" t="s">
        <v>3260</v>
      </c>
      <c r="H5035" s="2">
        <v>45726</v>
      </c>
      <c r="I5035" t="s">
        <v>3263</v>
      </c>
      <c r="J5035" t="s">
        <v>3262</v>
      </c>
      <c r="K5035">
        <v>3607</v>
      </c>
      <c r="L5035">
        <v>2</v>
      </c>
    </row>
    <row r="5036" spans="1:12" x14ac:dyDescent="0.45">
      <c r="A5036" t="str">
        <f t="shared" si="78"/>
        <v>A5035</v>
      </c>
      <c r="B5036" t="s">
        <v>214</v>
      </c>
      <c r="C5036" t="s">
        <v>3241</v>
      </c>
      <c r="D5036" t="s">
        <v>3256</v>
      </c>
      <c r="E5036" s="2">
        <v>45991</v>
      </c>
      <c r="F5036">
        <v>20</v>
      </c>
      <c r="G5036" t="s">
        <v>3257</v>
      </c>
      <c r="H5036" s="2">
        <v>45996</v>
      </c>
      <c r="I5036" t="s">
        <v>3264</v>
      </c>
      <c r="J5036" t="s">
        <v>3262</v>
      </c>
      <c r="K5036">
        <v>2364</v>
      </c>
      <c r="L5036">
        <v>5</v>
      </c>
    </row>
    <row r="5037" spans="1:12" x14ac:dyDescent="0.45">
      <c r="A5037" t="str">
        <f t="shared" si="78"/>
        <v>A5036</v>
      </c>
      <c r="B5037" t="s">
        <v>2567</v>
      </c>
      <c r="C5037" t="s">
        <v>3238</v>
      </c>
      <c r="D5037" t="s">
        <v>3248</v>
      </c>
      <c r="E5037" s="2">
        <v>45851</v>
      </c>
      <c r="F5037">
        <v>11</v>
      </c>
      <c r="G5037" t="s">
        <v>3257</v>
      </c>
      <c r="H5037" s="2">
        <v>45856</v>
      </c>
      <c r="I5037" t="s">
        <v>3263</v>
      </c>
      <c r="J5037" t="s">
        <v>3262</v>
      </c>
      <c r="K5037">
        <v>2252</v>
      </c>
      <c r="L5037">
        <v>5</v>
      </c>
    </row>
    <row r="5038" spans="1:12" x14ac:dyDescent="0.45">
      <c r="A5038" t="str">
        <f t="shared" si="78"/>
        <v>A5037</v>
      </c>
      <c r="B5038" t="s">
        <v>519</v>
      </c>
      <c r="C5038" t="s">
        <v>3238</v>
      </c>
      <c r="D5038" t="s">
        <v>3252</v>
      </c>
      <c r="E5038" s="2">
        <v>45671</v>
      </c>
      <c r="F5038">
        <v>9</v>
      </c>
      <c r="G5038" t="s">
        <v>3257</v>
      </c>
      <c r="H5038" s="2">
        <v>45673</v>
      </c>
      <c r="I5038" t="s">
        <v>3263</v>
      </c>
      <c r="J5038" t="s">
        <v>3262</v>
      </c>
      <c r="K5038">
        <v>2009</v>
      </c>
      <c r="L5038">
        <v>2</v>
      </c>
    </row>
    <row r="5039" spans="1:12" x14ac:dyDescent="0.45">
      <c r="A5039" t="str">
        <f t="shared" si="78"/>
        <v>A5038</v>
      </c>
      <c r="B5039" t="s">
        <v>1443</v>
      </c>
      <c r="C5039" t="s">
        <v>3238</v>
      </c>
      <c r="D5039" t="s">
        <v>3258</v>
      </c>
      <c r="E5039" s="2">
        <v>45931</v>
      </c>
      <c r="F5039">
        <v>9</v>
      </c>
      <c r="G5039" t="s">
        <v>3257</v>
      </c>
      <c r="H5039" s="2">
        <v>45937</v>
      </c>
      <c r="I5039" t="s">
        <v>3263</v>
      </c>
      <c r="J5039" t="s">
        <v>3262</v>
      </c>
      <c r="K5039">
        <v>3099</v>
      </c>
      <c r="L5039">
        <v>6</v>
      </c>
    </row>
    <row r="5040" spans="1:12" x14ac:dyDescent="0.45">
      <c r="A5040" t="str">
        <f t="shared" si="78"/>
        <v>A5039</v>
      </c>
      <c r="B5040" t="s">
        <v>3038</v>
      </c>
      <c r="C5040" t="s">
        <v>3238</v>
      </c>
      <c r="D5040" t="s">
        <v>3248</v>
      </c>
      <c r="E5040" s="2">
        <v>45712</v>
      </c>
      <c r="F5040">
        <v>17</v>
      </c>
      <c r="G5040" t="s">
        <v>3260</v>
      </c>
      <c r="H5040" s="2">
        <v>45718</v>
      </c>
      <c r="I5040" t="s">
        <v>3263</v>
      </c>
      <c r="J5040" t="s">
        <v>3262</v>
      </c>
      <c r="K5040">
        <v>4396</v>
      </c>
      <c r="L5040">
        <v>6</v>
      </c>
    </row>
    <row r="5041" spans="1:12" x14ac:dyDescent="0.45">
      <c r="A5041" t="str">
        <f t="shared" si="78"/>
        <v>A5040</v>
      </c>
      <c r="B5041" t="s">
        <v>1069</v>
      </c>
      <c r="C5041" t="s">
        <v>3235</v>
      </c>
      <c r="D5041" t="s">
        <v>3248</v>
      </c>
      <c r="E5041" s="2">
        <v>45966</v>
      </c>
      <c r="F5041">
        <v>18</v>
      </c>
      <c r="G5041" t="s">
        <v>3257</v>
      </c>
      <c r="H5041" s="2">
        <v>45969</v>
      </c>
      <c r="I5041" t="s">
        <v>3263</v>
      </c>
      <c r="J5041" t="s">
        <v>3262</v>
      </c>
      <c r="K5041">
        <v>3957</v>
      </c>
      <c r="L5041">
        <v>3</v>
      </c>
    </row>
    <row r="5042" spans="1:12" x14ac:dyDescent="0.45">
      <c r="A5042" t="str">
        <f t="shared" si="78"/>
        <v>A5041</v>
      </c>
      <c r="B5042" t="s">
        <v>1022</v>
      </c>
      <c r="C5042" t="s">
        <v>3241</v>
      </c>
      <c r="D5042" t="s">
        <v>3256</v>
      </c>
      <c r="E5042" s="2">
        <v>45797</v>
      </c>
      <c r="F5042">
        <v>21</v>
      </c>
      <c r="G5042" t="s">
        <v>3257</v>
      </c>
      <c r="H5042" s="2">
        <v>45800</v>
      </c>
      <c r="I5042" t="s">
        <v>3263</v>
      </c>
      <c r="J5042" t="s">
        <v>3262</v>
      </c>
      <c r="K5042">
        <v>2487</v>
      </c>
      <c r="L5042">
        <v>3</v>
      </c>
    </row>
    <row r="5043" spans="1:12" x14ac:dyDescent="0.45">
      <c r="A5043" t="str">
        <f t="shared" si="78"/>
        <v>A5042</v>
      </c>
      <c r="B5043" t="s">
        <v>3089</v>
      </c>
      <c r="C5043" t="s">
        <v>3235</v>
      </c>
      <c r="D5043" t="s">
        <v>3248</v>
      </c>
      <c r="E5043" s="2">
        <v>45941</v>
      </c>
      <c r="F5043">
        <v>9</v>
      </c>
      <c r="G5043" t="s">
        <v>3260</v>
      </c>
      <c r="H5043" s="2">
        <v>45946</v>
      </c>
      <c r="I5043" t="s">
        <v>3263</v>
      </c>
      <c r="J5043" t="s">
        <v>3262</v>
      </c>
      <c r="K5043">
        <v>4680</v>
      </c>
      <c r="L5043">
        <v>5</v>
      </c>
    </row>
    <row r="5044" spans="1:12" x14ac:dyDescent="0.45">
      <c r="A5044" t="str">
        <f t="shared" si="78"/>
        <v>A5043</v>
      </c>
      <c r="B5044" t="s">
        <v>3090</v>
      </c>
      <c r="C5044" t="s">
        <v>3235</v>
      </c>
      <c r="D5044" t="s">
        <v>3248</v>
      </c>
      <c r="E5044" s="2">
        <v>45896</v>
      </c>
      <c r="F5044">
        <v>17</v>
      </c>
      <c r="G5044" t="s">
        <v>3257</v>
      </c>
      <c r="H5044" s="2">
        <v>45901</v>
      </c>
      <c r="I5044" t="s">
        <v>3263</v>
      </c>
      <c r="J5044" t="s">
        <v>3261</v>
      </c>
      <c r="K5044">
        <v>10523</v>
      </c>
      <c r="L5044">
        <v>5</v>
      </c>
    </row>
    <row r="5045" spans="1:12" x14ac:dyDescent="0.45">
      <c r="A5045" t="str">
        <f t="shared" si="78"/>
        <v>A5044</v>
      </c>
      <c r="B5045" t="s">
        <v>3091</v>
      </c>
      <c r="C5045" t="s">
        <v>3238</v>
      </c>
      <c r="D5045" t="s">
        <v>3258</v>
      </c>
      <c r="E5045" s="2">
        <v>45895</v>
      </c>
      <c r="F5045">
        <v>9</v>
      </c>
      <c r="G5045" t="s">
        <v>3260</v>
      </c>
      <c r="H5045" s="2">
        <v>45901</v>
      </c>
      <c r="I5045" t="s">
        <v>3263</v>
      </c>
      <c r="J5045" t="s">
        <v>3262</v>
      </c>
      <c r="K5045">
        <v>3159</v>
      </c>
      <c r="L5045">
        <v>6</v>
      </c>
    </row>
    <row r="5046" spans="1:12" x14ac:dyDescent="0.45">
      <c r="A5046" t="str">
        <f t="shared" si="78"/>
        <v>A5045</v>
      </c>
      <c r="B5046" t="s">
        <v>3092</v>
      </c>
      <c r="C5046" t="s">
        <v>3241</v>
      </c>
      <c r="D5046" t="s">
        <v>3250</v>
      </c>
      <c r="E5046" s="2">
        <v>45703</v>
      </c>
      <c r="F5046">
        <v>13</v>
      </c>
      <c r="G5046" t="s">
        <v>3260</v>
      </c>
      <c r="H5046" s="2">
        <v>45709</v>
      </c>
      <c r="I5046" t="s">
        <v>3263</v>
      </c>
      <c r="J5046" t="s">
        <v>3262</v>
      </c>
      <c r="K5046">
        <v>4992</v>
      </c>
      <c r="L5046">
        <v>6</v>
      </c>
    </row>
    <row r="5047" spans="1:12" x14ac:dyDescent="0.45">
      <c r="A5047" t="str">
        <f t="shared" si="78"/>
        <v>A5046</v>
      </c>
      <c r="B5047" t="s">
        <v>1546</v>
      </c>
      <c r="C5047" t="s">
        <v>3235</v>
      </c>
      <c r="D5047" t="s">
        <v>3248</v>
      </c>
      <c r="E5047" s="2">
        <v>45815</v>
      </c>
      <c r="F5047">
        <v>15</v>
      </c>
      <c r="G5047" t="s">
        <v>3260</v>
      </c>
      <c r="H5047" s="2">
        <v>45821</v>
      </c>
      <c r="I5047" t="s">
        <v>3263</v>
      </c>
      <c r="J5047" t="s">
        <v>3262</v>
      </c>
      <c r="K5047">
        <v>3573</v>
      </c>
      <c r="L5047">
        <v>6</v>
      </c>
    </row>
    <row r="5048" spans="1:12" x14ac:dyDescent="0.45">
      <c r="A5048" t="str">
        <f t="shared" si="78"/>
        <v>A5047</v>
      </c>
      <c r="B5048" t="s">
        <v>2840</v>
      </c>
      <c r="C5048" t="s">
        <v>3235</v>
      </c>
      <c r="D5048" t="s">
        <v>3258</v>
      </c>
      <c r="E5048" s="2">
        <v>45760</v>
      </c>
      <c r="F5048">
        <v>17</v>
      </c>
      <c r="G5048" t="s">
        <v>3260</v>
      </c>
      <c r="H5048" s="2">
        <v>45762</v>
      </c>
      <c r="I5048" t="s">
        <v>3263</v>
      </c>
      <c r="J5048" t="s">
        <v>3262</v>
      </c>
      <c r="K5048">
        <v>3998</v>
      </c>
      <c r="L5048">
        <v>2</v>
      </c>
    </row>
    <row r="5049" spans="1:12" x14ac:dyDescent="0.45">
      <c r="A5049" t="str">
        <f t="shared" si="78"/>
        <v>A5048</v>
      </c>
      <c r="B5049" t="s">
        <v>2625</v>
      </c>
      <c r="C5049" t="s">
        <v>3238</v>
      </c>
      <c r="D5049" t="s">
        <v>3254</v>
      </c>
      <c r="E5049" s="2">
        <v>45902</v>
      </c>
      <c r="F5049">
        <v>15</v>
      </c>
      <c r="G5049" t="s">
        <v>3260</v>
      </c>
      <c r="H5049" s="2">
        <v>45904</v>
      </c>
      <c r="I5049" t="s">
        <v>3263</v>
      </c>
      <c r="J5049" t="s">
        <v>3262</v>
      </c>
      <c r="K5049">
        <v>4390</v>
      </c>
      <c r="L5049">
        <v>2</v>
      </c>
    </row>
    <row r="5050" spans="1:12" x14ac:dyDescent="0.45">
      <c r="A5050" t="str">
        <f t="shared" si="78"/>
        <v>A5049</v>
      </c>
      <c r="B5050" t="s">
        <v>3093</v>
      </c>
      <c r="C5050" t="s">
        <v>3235</v>
      </c>
      <c r="D5050" t="s">
        <v>3258</v>
      </c>
      <c r="E5050" s="2">
        <v>45859</v>
      </c>
      <c r="F5050">
        <v>8</v>
      </c>
      <c r="G5050" t="s">
        <v>3257</v>
      </c>
      <c r="H5050" s="2">
        <v>45864</v>
      </c>
      <c r="I5050" t="s">
        <v>3263</v>
      </c>
      <c r="J5050" t="s">
        <v>3262</v>
      </c>
      <c r="K5050">
        <v>3289</v>
      </c>
      <c r="L5050">
        <v>5</v>
      </c>
    </row>
    <row r="5051" spans="1:12" x14ac:dyDescent="0.45">
      <c r="A5051" t="str">
        <f t="shared" si="78"/>
        <v>A5050</v>
      </c>
      <c r="B5051" t="s">
        <v>3094</v>
      </c>
      <c r="C5051" t="s">
        <v>3235</v>
      </c>
      <c r="D5051" t="s">
        <v>3258</v>
      </c>
      <c r="E5051" s="2">
        <v>45743</v>
      </c>
      <c r="F5051">
        <v>10</v>
      </c>
      <c r="G5051" t="s">
        <v>3257</v>
      </c>
      <c r="H5051" s="2">
        <v>45747</v>
      </c>
      <c r="I5051" t="s">
        <v>3263</v>
      </c>
      <c r="J5051" t="s">
        <v>3262</v>
      </c>
      <c r="K5051">
        <v>4890</v>
      </c>
      <c r="L5051">
        <v>4</v>
      </c>
    </row>
    <row r="5052" spans="1:12" x14ac:dyDescent="0.45">
      <c r="A5052" t="str">
        <f t="shared" si="78"/>
        <v>A5051</v>
      </c>
      <c r="B5052" t="s">
        <v>3095</v>
      </c>
      <c r="C5052" t="s">
        <v>3235</v>
      </c>
      <c r="D5052" t="s">
        <v>3256</v>
      </c>
      <c r="E5052" s="2">
        <v>45814</v>
      </c>
      <c r="F5052">
        <v>23</v>
      </c>
      <c r="G5052" t="s">
        <v>3257</v>
      </c>
      <c r="H5052" s="2">
        <v>45817</v>
      </c>
      <c r="I5052" t="s">
        <v>3264</v>
      </c>
      <c r="J5052" t="s">
        <v>3261</v>
      </c>
      <c r="K5052">
        <v>13390</v>
      </c>
      <c r="L5052">
        <v>3</v>
      </c>
    </row>
    <row r="5053" spans="1:12" x14ac:dyDescent="0.45">
      <c r="A5053" t="str">
        <f t="shared" si="78"/>
        <v>A5052</v>
      </c>
      <c r="B5053" t="s">
        <v>2135</v>
      </c>
      <c r="C5053" t="s">
        <v>3241</v>
      </c>
      <c r="D5053" t="s">
        <v>3258</v>
      </c>
      <c r="E5053" s="2">
        <v>45788</v>
      </c>
      <c r="F5053">
        <v>9</v>
      </c>
      <c r="G5053" t="s">
        <v>3260</v>
      </c>
      <c r="H5053" s="2">
        <v>45792</v>
      </c>
      <c r="I5053" t="s">
        <v>3263</v>
      </c>
      <c r="J5053" t="s">
        <v>3262</v>
      </c>
      <c r="K5053">
        <v>3458</v>
      </c>
      <c r="L5053">
        <v>4</v>
      </c>
    </row>
    <row r="5054" spans="1:12" x14ac:dyDescent="0.45">
      <c r="A5054" t="str">
        <f t="shared" si="78"/>
        <v>A5053</v>
      </c>
      <c r="B5054" t="s">
        <v>3096</v>
      </c>
      <c r="C5054" t="s">
        <v>3235</v>
      </c>
      <c r="D5054" t="s">
        <v>3254</v>
      </c>
      <c r="E5054" s="2">
        <v>46015</v>
      </c>
      <c r="F5054">
        <v>9</v>
      </c>
      <c r="G5054" t="s">
        <v>3257</v>
      </c>
      <c r="H5054" s="2">
        <v>46016</v>
      </c>
      <c r="I5054" t="s">
        <v>3263</v>
      </c>
      <c r="J5054" t="s">
        <v>3262</v>
      </c>
      <c r="K5054">
        <v>2069</v>
      </c>
      <c r="L5054">
        <v>1</v>
      </c>
    </row>
    <row r="5055" spans="1:12" x14ac:dyDescent="0.45">
      <c r="A5055" t="str">
        <f t="shared" si="78"/>
        <v>A5054</v>
      </c>
      <c r="B5055" t="s">
        <v>3097</v>
      </c>
      <c r="C5055" t="s">
        <v>3238</v>
      </c>
      <c r="D5055" t="s">
        <v>3252</v>
      </c>
      <c r="E5055" s="2">
        <v>45664</v>
      </c>
      <c r="F5055">
        <v>9</v>
      </c>
      <c r="G5055" t="s">
        <v>3260</v>
      </c>
      <c r="H5055" s="2">
        <v>45666</v>
      </c>
      <c r="I5055" t="s">
        <v>3263</v>
      </c>
      <c r="J5055" t="s">
        <v>3262</v>
      </c>
      <c r="K5055">
        <v>2623</v>
      </c>
      <c r="L5055">
        <v>2</v>
      </c>
    </row>
    <row r="5056" spans="1:12" x14ac:dyDescent="0.45">
      <c r="A5056" t="str">
        <f t="shared" si="78"/>
        <v>A5055</v>
      </c>
      <c r="B5056" t="s">
        <v>3098</v>
      </c>
      <c r="C5056" t="s">
        <v>3235</v>
      </c>
      <c r="D5056" t="s">
        <v>3256</v>
      </c>
      <c r="E5056" s="2">
        <v>45774</v>
      </c>
      <c r="F5056">
        <v>18</v>
      </c>
      <c r="G5056" t="s">
        <v>3257</v>
      </c>
      <c r="H5056" s="2">
        <v>45777</v>
      </c>
      <c r="I5056" t="s">
        <v>3264</v>
      </c>
      <c r="J5056" t="s">
        <v>3261</v>
      </c>
      <c r="K5056">
        <v>8939</v>
      </c>
      <c r="L5056">
        <v>3</v>
      </c>
    </row>
    <row r="5057" spans="1:12" x14ac:dyDescent="0.45">
      <c r="A5057" t="str">
        <f t="shared" si="78"/>
        <v>A5056</v>
      </c>
      <c r="B5057" t="s">
        <v>2472</v>
      </c>
      <c r="C5057" t="s">
        <v>3241</v>
      </c>
      <c r="D5057" t="s">
        <v>3248</v>
      </c>
      <c r="E5057" s="2">
        <v>45940</v>
      </c>
      <c r="F5057">
        <v>11</v>
      </c>
      <c r="G5057" t="s">
        <v>3260</v>
      </c>
      <c r="H5057" s="2">
        <v>45945</v>
      </c>
      <c r="I5057" t="s">
        <v>3263</v>
      </c>
      <c r="J5057" t="s">
        <v>3262</v>
      </c>
      <c r="K5057">
        <v>3085</v>
      </c>
      <c r="L5057">
        <v>5</v>
      </c>
    </row>
    <row r="5058" spans="1:12" x14ac:dyDescent="0.45">
      <c r="A5058" t="str">
        <f t="shared" si="78"/>
        <v>A5057</v>
      </c>
      <c r="B5058" t="s">
        <v>3099</v>
      </c>
      <c r="C5058" t="s">
        <v>3238</v>
      </c>
      <c r="D5058" t="s">
        <v>3248</v>
      </c>
      <c r="E5058" s="2">
        <v>45880</v>
      </c>
      <c r="F5058">
        <v>14</v>
      </c>
      <c r="G5058" t="s">
        <v>3260</v>
      </c>
      <c r="H5058" s="2">
        <v>45885</v>
      </c>
      <c r="I5058" t="s">
        <v>3263</v>
      </c>
      <c r="J5058" t="s">
        <v>3261</v>
      </c>
      <c r="K5058">
        <v>8773</v>
      </c>
      <c r="L5058">
        <v>5</v>
      </c>
    </row>
    <row r="5059" spans="1:12" x14ac:dyDescent="0.45">
      <c r="A5059" t="str">
        <f t="shared" ref="A5059:A5122" si="79">"A"&amp;TEXT(ROW()-1,"0000")</f>
        <v>A5058</v>
      </c>
      <c r="B5059" t="s">
        <v>3100</v>
      </c>
      <c r="C5059" t="s">
        <v>3241</v>
      </c>
      <c r="D5059" t="s">
        <v>3258</v>
      </c>
      <c r="E5059" s="2">
        <v>45903</v>
      </c>
      <c r="F5059">
        <v>19</v>
      </c>
      <c r="G5059" t="s">
        <v>3260</v>
      </c>
      <c r="H5059" s="2">
        <v>45906</v>
      </c>
      <c r="I5059" t="s">
        <v>3263</v>
      </c>
      <c r="J5059" t="s">
        <v>3262</v>
      </c>
      <c r="K5059">
        <v>2570</v>
      </c>
      <c r="L5059">
        <v>3</v>
      </c>
    </row>
    <row r="5060" spans="1:12" x14ac:dyDescent="0.45">
      <c r="A5060" t="str">
        <f t="shared" si="79"/>
        <v>A5059</v>
      </c>
      <c r="B5060" t="s">
        <v>3101</v>
      </c>
      <c r="C5060" t="s">
        <v>3238</v>
      </c>
      <c r="D5060" t="s">
        <v>3252</v>
      </c>
      <c r="E5060" s="2">
        <v>45860</v>
      </c>
      <c r="F5060">
        <v>10</v>
      </c>
      <c r="G5060" t="s">
        <v>3260</v>
      </c>
      <c r="H5060" s="2">
        <v>45865</v>
      </c>
      <c r="I5060" t="s">
        <v>3263</v>
      </c>
      <c r="J5060" t="s">
        <v>3262</v>
      </c>
      <c r="K5060">
        <v>3745</v>
      </c>
      <c r="L5060">
        <v>5</v>
      </c>
    </row>
    <row r="5061" spans="1:12" x14ac:dyDescent="0.45">
      <c r="A5061" t="str">
        <f t="shared" si="79"/>
        <v>A5060</v>
      </c>
      <c r="B5061" t="s">
        <v>3102</v>
      </c>
      <c r="C5061" t="s">
        <v>3238</v>
      </c>
      <c r="D5061" t="s">
        <v>3258</v>
      </c>
      <c r="E5061" s="2">
        <v>45803</v>
      </c>
      <c r="F5061">
        <v>19</v>
      </c>
      <c r="G5061" t="s">
        <v>3260</v>
      </c>
      <c r="H5061" s="2">
        <v>45809</v>
      </c>
      <c r="I5061" t="s">
        <v>3263</v>
      </c>
      <c r="J5061" t="s">
        <v>3262</v>
      </c>
      <c r="K5061">
        <v>3295</v>
      </c>
      <c r="L5061">
        <v>6</v>
      </c>
    </row>
    <row r="5062" spans="1:12" x14ac:dyDescent="0.45">
      <c r="A5062" t="str">
        <f t="shared" si="79"/>
        <v>A5061</v>
      </c>
      <c r="B5062" t="s">
        <v>354</v>
      </c>
      <c r="C5062" t="s">
        <v>3238</v>
      </c>
      <c r="D5062" t="s">
        <v>3256</v>
      </c>
      <c r="E5062" s="2">
        <v>45664</v>
      </c>
      <c r="F5062">
        <v>18</v>
      </c>
      <c r="G5062" t="s">
        <v>3257</v>
      </c>
      <c r="H5062" s="2">
        <v>45669</v>
      </c>
      <c r="I5062" t="s">
        <v>3264</v>
      </c>
      <c r="J5062" t="s">
        <v>3261</v>
      </c>
      <c r="K5062">
        <v>8384</v>
      </c>
      <c r="L5062">
        <v>5</v>
      </c>
    </row>
    <row r="5063" spans="1:12" x14ac:dyDescent="0.45">
      <c r="A5063" t="str">
        <f t="shared" si="79"/>
        <v>A5062</v>
      </c>
      <c r="B5063" t="s">
        <v>103</v>
      </c>
      <c r="C5063" t="s">
        <v>3235</v>
      </c>
      <c r="D5063" t="s">
        <v>3256</v>
      </c>
      <c r="E5063" s="2">
        <v>45793</v>
      </c>
      <c r="F5063">
        <v>22</v>
      </c>
      <c r="G5063" t="s">
        <v>3257</v>
      </c>
      <c r="H5063" s="2">
        <v>45796</v>
      </c>
      <c r="I5063" t="s">
        <v>3264</v>
      </c>
      <c r="J5063" t="s">
        <v>3262</v>
      </c>
      <c r="K5063">
        <v>2147</v>
      </c>
      <c r="L5063">
        <v>3</v>
      </c>
    </row>
    <row r="5064" spans="1:12" x14ac:dyDescent="0.45">
      <c r="A5064" t="str">
        <f t="shared" si="79"/>
        <v>A5063</v>
      </c>
      <c r="B5064" t="s">
        <v>3103</v>
      </c>
      <c r="C5064" t="s">
        <v>3235</v>
      </c>
      <c r="D5064" t="s">
        <v>3256</v>
      </c>
      <c r="E5064" s="2">
        <v>45827</v>
      </c>
      <c r="F5064">
        <v>20</v>
      </c>
      <c r="G5064" t="s">
        <v>3257</v>
      </c>
      <c r="H5064" s="2">
        <v>45831</v>
      </c>
      <c r="I5064" t="s">
        <v>3263</v>
      </c>
      <c r="J5064" t="s">
        <v>3261</v>
      </c>
      <c r="K5064">
        <v>8183</v>
      </c>
      <c r="L5064">
        <v>4</v>
      </c>
    </row>
    <row r="5065" spans="1:12" x14ac:dyDescent="0.45">
      <c r="A5065" t="str">
        <f t="shared" si="79"/>
        <v>A5064</v>
      </c>
      <c r="B5065" t="s">
        <v>2803</v>
      </c>
      <c r="C5065" t="s">
        <v>3238</v>
      </c>
      <c r="D5065" t="s">
        <v>3248</v>
      </c>
      <c r="E5065" s="2">
        <v>45682</v>
      </c>
      <c r="F5065">
        <v>15</v>
      </c>
      <c r="G5065" t="s">
        <v>3260</v>
      </c>
      <c r="H5065" s="2">
        <v>45685</v>
      </c>
      <c r="I5065" t="s">
        <v>3263</v>
      </c>
      <c r="J5065" t="s">
        <v>3262</v>
      </c>
      <c r="K5065">
        <v>3387</v>
      </c>
      <c r="L5065">
        <v>3</v>
      </c>
    </row>
    <row r="5066" spans="1:12" x14ac:dyDescent="0.45">
      <c r="A5066" t="str">
        <f t="shared" si="79"/>
        <v>A5065</v>
      </c>
      <c r="B5066" t="s">
        <v>3104</v>
      </c>
      <c r="C5066" t="s">
        <v>3238</v>
      </c>
      <c r="D5066" t="s">
        <v>3258</v>
      </c>
      <c r="E5066" s="2">
        <v>45846</v>
      </c>
      <c r="F5066">
        <v>15</v>
      </c>
      <c r="G5066" t="s">
        <v>3257</v>
      </c>
      <c r="H5066" s="2">
        <v>45848</v>
      </c>
      <c r="I5066" t="s">
        <v>3263</v>
      </c>
      <c r="J5066" t="s">
        <v>3262</v>
      </c>
      <c r="K5066">
        <v>4128</v>
      </c>
      <c r="L5066">
        <v>2</v>
      </c>
    </row>
    <row r="5067" spans="1:12" x14ac:dyDescent="0.45">
      <c r="A5067" t="str">
        <f t="shared" si="79"/>
        <v>A5066</v>
      </c>
      <c r="B5067" t="s">
        <v>3105</v>
      </c>
      <c r="C5067" t="s">
        <v>3235</v>
      </c>
      <c r="D5067" t="s">
        <v>3258</v>
      </c>
      <c r="E5067" s="2">
        <v>45719</v>
      </c>
      <c r="F5067">
        <v>19</v>
      </c>
      <c r="G5067" t="s">
        <v>3260</v>
      </c>
      <c r="H5067" s="2">
        <v>45723</v>
      </c>
      <c r="I5067" t="s">
        <v>3263</v>
      </c>
      <c r="J5067" t="s">
        <v>3262</v>
      </c>
      <c r="K5067">
        <v>2223</v>
      </c>
      <c r="L5067">
        <v>4</v>
      </c>
    </row>
    <row r="5068" spans="1:12" x14ac:dyDescent="0.45">
      <c r="A5068" t="str">
        <f t="shared" si="79"/>
        <v>A5067</v>
      </c>
      <c r="B5068" t="s">
        <v>3106</v>
      </c>
      <c r="C5068" t="s">
        <v>3241</v>
      </c>
      <c r="D5068" t="s">
        <v>3248</v>
      </c>
      <c r="E5068" s="2">
        <v>45853</v>
      </c>
      <c r="F5068">
        <v>16</v>
      </c>
      <c r="G5068" t="s">
        <v>3260</v>
      </c>
      <c r="H5068" s="2">
        <v>45858</v>
      </c>
      <c r="I5068" t="s">
        <v>3263</v>
      </c>
      <c r="J5068" t="s">
        <v>3262</v>
      </c>
      <c r="K5068">
        <v>2887</v>
      </c>
      <c r="L5068">
        <v>5</v>
      </c>
    </row>
    <row r="5069" spans="1:12" x14ac:dyDescent="0.45">
      <c r="A5069" t="str">
        <f t="shared" si="79"/>
        <v>A5068</v>
      </c>
      <c r="B5069" t="s">
        <v>1598</v>
      </c>
      <c r="C5069" t="s">
        <v>3235</v>
      </c>
      <c r="D5069" t="s">
        <v>3258</v>
      </c>
      <c r="E5069" s="2">
        <v>45924</v>
      </c>
      <c r="F5069">
        <v>15</v>
      </c>
      <c r="G5069" t="s">
        <v>3260</v>
      </c>
      <c r="H5069" s="2">
        <v>45928</v>
      </c>
      <c r="I5069" t="s">
        <v>3263</v>
      </c>
      <c r="J5069" t="s">
        <v>3262</v>
      </c>
      <c r="K5069">
        <v>3654</v>
      </c>
      <c r="L5069">
        <v>4</v>
      </c>
    </row>
    <row r="5070" spans="1:12" x14ac:dyDescent="0.45">
      <c r="A5070" t="str">
        <f t="shared" si="79"/>
        <v>A5069</v>
      </c>
      <c r="B5070" t="s">
        <v>77</v>
      </c>
      <c r="C5070" t="s">
        <v>3235</v>
      </c>
      <c r="D5070" t="s">
        <v>3252</v>
      </c>
      <c r="E5070" s="2">
        <v>45859</v>
      </c>
      <c r="F5070">
        <v>17</v>
      </c>
      <c r="G5070" t="s">
        <v>3257</v>
      </c>
      <c r="H5070" s="2">
        <v>45864</v>
      </c>
      <c r="I5070" t="s">
        <v>3263</v>
      </c>
      <c r="J5070" t="s">
        <v>3262</v>
      </c>
      <c r="K5070">
        <v>4336</v>
      </c>
      <c r="L5070">
        <v>5</v>
      </c>
    </row>
    <row r="5071" spans="1:12" x14ac:dyDescent="0.45">
      <c r="A5071" t="str">
        <f t="shared" si="79"/>
        <v>A5070</v>
      </c>
      <c r="B5071" t="s">
        <v>1570</v>
      </c>
      <c r="C5071" t="s">
        <v>3238</v>
      </c>
      <c r="D5071" t="s">
        <v>3258</v>
      </c>
      <c r="E5071" s="2">
        <v>46000</v>
      </c>
      <c r="F5071">
        <v>12</v>
      </c>
      <c r="G5071" t="s">
        <v>3257</v>
      </c>
      <c r="H5071" s="2">
        <v>46004</v>
      </c>
      <c r="I5071" t="s">
        <v>3263</v>
      </c>
      <c r="J5071" t="s">
        <v>3262</v>
      </c>
      <c r="K5071">
        <v>4586</v>
      </c>
      <c r="L5071">
        <v>4</v>
      </c>
    </row>
    <row r="5072" spans="1:12" x14ac:dyDescent="0.45">
      <c r="A5072" t="str">
        <f t="shared" si="79"/>
        <v>A5071</v>
      </c>
      <c r="B5072" t="s">
        <v>95</v>
      </c>
      <c r="C5072" t="s">
        <v>3238</v>
      </c>
      <c r="D5072" t="s">
        <v>3250</v>
      </c>
      <c r="E5072" s="2">
        <v>45665</v>
      </c>
      <c r="F5072">
        <v>18</v>
      </c>
      <c r="G5072" t="s">
        <v>3257</v>
      </c>
      <c r="H5072" s="2">
        <v>45671</v>
      </c>
      <c r="I5072" t="s">
        <v>3263</v>
      </c>
      <c r="J5072" t="s">
        <v>3262</v>
      </c>
      <c r="K5072">
        <v>3468</v>
      </c>
      <c r="L5072">
        <v>6</v>
      </c>
    </row>
    <row r="5073" spans="1:12" x14ac:dyDescent="0.45">
      <c r="A5073" t="str">
        <f t="shared" si="79"/>
        <v>A5072</v>
      </c>
      <c r="B5073" t="s">
        <v>2723</v>
      </c>
      <c r="C5073" t="s">
        <v>3235</v>
      </c>
      <c r="D5073" t="s">
        <v>3248</v>
      </c>
      <c r="E5073" s="2">
        <v>45778</v>
      </c>
      <c r="F5073">
        <v>14</v>
      </c>
      <c r="G5073" t="s">
        <v>3260</v>
      </c>
      <c r="H5073" s="2">
        <v>45782</v>
      </c>
      <c r="I5073" t="s">
        <v>3263</v>
      </c>
      <c r="J5073" t="s">
        <v>3261</v>
      </c>
      <c r="K5073">
        <v>12721</v>
      </c>
      <c r="L5073">
        <v>4</v>
      </c>
    </row>
    <row r="5074" spans="1:12" x14ac:dyDescent="0.45">
      <c r="A5074" t="str">
        <f t="shared" si="79"/>
        <v>A5073</v>
      </c>
      <c r="B5074" t="s">
        <v>3107</v>
      </c>
      <c r="C5074" t="s">
        <v>3238</v>
      </c>
      <c r="D5074" t="s">
        <v>3248</v>
      </c>
      <c r="E5074" s="2">
        <v>45948</v>
      </c>
      <c r="F5074">
        <v>13</v>
      </c>
      <c r="G5074" t="s">
        <v>3260</v>
      </c>
      <c r="H5074" s="2">
        <v>45955</v>
      </c>
      <c r="I5074" t="s">
        <v>3263</v>
      </c>
      <c r="J5074" t="s">
        <v>3262</v>
      </c>
      <c r="K5074">
        <v>3957</v>
      </c>
      <c r="L5074">
        <v>7</v>
      </c>
    </row>
    <row r="5075" spans="1:12" x14ac:dyDescent="0.45">
      <c r="A5075" t="str">
        <f t="shared" si="79"/>
        <v>A5074</v>
      </c>
      <c r="B5075" t="s">
        <v>2949</v>
      </c>
      <c r="C5075" t="s">
        <v>3235</v>
      </c>
      <c r="D5075" t="s">
        <v>3252</v>
      </c>
      <c r="E5075" s="2">
        <v>45968</v>
      </c>
      <c r="F5075">
        <v>8</v>
      </c>
      <c r="G5075" t="s">
        <v>3260</v>
      </c>
      <c r="H5075" s="2">
        <v>45974</v>
      </c>
      <c r="I5075" t="s">
        <v>3263</v>
      </c>
      <c r="J5075" t="s">
        <v>3262</v>
      </c>
      <c r="K5075">
        <v>3808</v>
      </c>
      <c r="L5075">
        <v>6</v>
      </c>
    </row>
    <row r="5076" spans="1:12" x14ac:dyDescent="0.45">
      <c r="A5076" t="str">
        <f t="shared" si="79"/>
        <v>A5075</v>
      </c>
      <c r="B5076" t="s">
        <v>2621</v>
      </c>
      <c r="C5076" t="s">
        <v>3238</v>
      </c>
      <c r="D5076" t="s">
        <v>3258</v>
      </c>
      <c r="E5076" s="2">
        <v>45831</v>
      </c>
      <c r="F5076">
        <v>11</v>
      </c>
      <c r="G5076" t="s">
        <v>3260</v>
      </c>
      <c r="H5076" s="2">
        <v>45836</v>
      </c>
      <c r="I5076" t="s">
        <v>3263</v>
      </c>
      <c r="J5076" t="s">
        <v>3262</v>
      </c>
      <c r="K5076">
        <v>2520</v>
      </c>
      <c r="L5076">
        <v>5</v>
      </c>
    </row>
    <row r="5077" spans="1:12" x14ac:dyDescent="0.45">
      <c r="A5077" t="str">
        <f t="shared" si="79"/>
        <v>A5076</v>
      </c>
      <c r="B5077" t="s">
        <v>82</v>
      </c>
      <c r="C5077" t="s">
        <v>3238</v>
      </c>
      <c r="D5077" t="s">
        <v>3252</v>
      </c>
      <c r="E5077" s="2">
        <v>45756</v>
      </c>
      <c r="F5077">
        <v>18</v>
      </c>
      <c r="G5077" t="s">
        <v>3260</v>
      </c>
      <c r="H5077" s="2">
        <v>45762</v>
      </c>
      <c r="I5077" t="s">
        <v>3263</v>
      </c>
      <c r="J5077" t="s">
        <v>3262</v>
      </c>
      <c r="K5077">
        <v>4964</v>
      </c>
      <c r="L5077">
        <v>6</v>
      </c>
    </row>
    <row r="5078" spans="1:12" x14ac:dyDescent="0.45">
      <c r="A5078" t="str">
        <f t="shared" si="79"/>
        <v>A5077</v>
      </c>
      <c r="B5078" t="s">
        <v>1378</v>
      </c>
      <c r="C5078" t="s">
        <v>3235</v>
      </c>
      <c r="D5078" t="s">
        <v>3248</v>
      </c>
      <c r="E5078" s="2">
        <v>45968</v>
      </c>
      <c r="F5078">
        <v>17</v>
      </c>
      <c r="G5078" t="s">
        <v>3257</v>
      </c>
      <c r="H5078" s="2">
        <v>45974</v>
      </c>
      <c r="I5078" t="s">
        <v>3263</v>
      </c>
      <c r="J5078" t="s">
        <v>3262</v>
      </c>
      <c r="K5078">
        <v>4788</v>
      </c>
      <c r="L5078">
        <v>6</v>
      </c>
    </row>
    <row r="5079" spans="1:12" x14ac:dyDescent="0.45">
      <c r="A5079" t="str">
        <f t="shared" si="79"/>
        <v>A5078</v>
      </c>
      <c r="B5079" t="s">
        <v>3108</v>
      </c>
      <c r="C5079" t="s">
        <v>3238</v>
      </c>
      <c r="D5079" t="s">
        <v>3256</v>
      </c>
      <c r="E5079" s="2">
        <v>45683</v>
      </c>
      <c r="F5079">
        <v>22</v>
      </c>
      <c r="G5079" t="s">
        <v>3257</v>
      </c>
      <c r="H5079" s="2">
        <v>45688</v>
      </c>
      <c r="I5079" t="s">
        <v>3263</v>
      </c>
      <c r="J5079" t="s">
        <v>3262</v>
      </c>
      <c r="K5079">
        <v>3638</v>
      </c>
      <c r="L5079">
        <v>5</v>
      </c>
    </row>
    <row r="5080" spans="1:12" x14ac:dyDescent="0.45">
      <c r="A5080" t="str">
        <f t="shared" si="79"/>
        <v>A5079</v>
      </c>
      <c r="B5080" t="s">
        <v>3109</v>
      </c>
      <c r="C5080" t="s">
        <v>3235</v>
      </c>
      <c r="D5080" t="s">
        <v>3258</v>
      </c>
      <c r="E5080" s="2">
        <v>46007</v>
      </c>
      <c r="F5080">
        <v>11</v>
      </c>
      <c r="G5080" t="s">
        <v>3260</v>
      </c>
      <c r="H5080" s="2">
        <v>46009</v>
      </c>
      <c r="I5080" t="s">
        <v>3263</v>
      </c>
      <c r="J5080" t="s">
        <v>3262</v>
      </c>
      <c r="K5080">
        <v>4519</v>
      </c>
      <c r="L5080">
        <v>2</v>
      </c>
    </row>
    <row r="5081" spans="1:12" x14ac:dyDescent="0.45">
      <c r="A5081" t="str">
        <f t="shared" si="79"/>
        <v>A5080</v>
      </c>
      <c r="B5081" t="s">
        <v>3110</v>
      </c>
      <c r="C5081" t="s">
        <v>3241</v>
      </c>
      <c r="D5081" t="s">
        <v>3252</v>
      </c>
      <c r="E5081" s="2">
        <v>45804</v>
      </c>
      <c r="F5081">
        <v>15</v>
      </c>
      <c r="G5081" t="s">
        <v>3260</v>
      </c>
      <c r="H5081" s="2">
        <v>45809</v>
      </c>
      <c r="I5081" t="s">
        <v>3263</v>
      </c>
      <c r="J5081" t="s">
        <v>3262</v>
      </c>
      <c r="K5081">
        <v>2799</v>
      </c>
      <c r="L5081">
        <v>5</v>
      </c>
    </row>
    <row r="5082" spans="1:12" x14ac:dyDescent="0.45">
      <c r="A5082" t="str">
        <f t="shared" si="79"/>
        <v>A5081</v>
      </c>
      <c r="B5082" t="s">
        <v>2731</v>
      </c>
      <c r="C5082" t="s">
        <v>3238</v>
      </c>
      <c r="D5082" t="s">
        <v>3252</v>
      </c>
      <c r="E5082" s="2">
        <v>45831</v>
      </c>
      <c r="F5082">
        <v>10</v>
      </c>
      <c r="G5082" t="s">
        <v>3260</v>
      </c>
      <c r="H5082" s="2">
        <v>45837</v>
      </c>
      <c r="I5082" t="s">
        <v>3263</v>
      </c>
      <c r="J5082" t="s">
        <v>3262</v>
      </c>
      <c r="K5082">
        <v>4426</v>
      </c>
      <c r="L5082">
        <v>6</v>
      </c>
    </row>
    <row r="5083" spans="1:12" x14ac:dyDescent="0.45">
      <c r="A5083" t="str">
        <f t="shared" si="79"/>
        <v>A5082</v>
      </c>
      <c r="B5083" t="s">
        <v>1065</v>
      </c>
      <c r="C5083" t="s">
        <v>3235</v>
      </c>
      <c r="D5083" t="s">
        <v>3252</v>
      </c>
      <c r="E5083" s="2">
        <v>45724</v>
      </c>
      <c r="F5083">
        <v>17</v>
      </c>
      <c r="G5083" t="s">
        <v>3260</v>
      </c>
      <c r="H5083" s="2">
        <v>45727</v>
      </c>
      <c r="I5083" t="s">
        <v>3263</v>
      </c>
      <c r="J5083" t="s">
        <v>3262</v>
      </c>
      <c r="K5083">
        <v>4825</v>
      </c>
      <c r="L5083">
        <v>3</v>
      </c>
    </row>
    <row r="5084" spans="1:12" x14ac:dyDescent="0.45">
      <c r="A5084" t="str">
        <f t="shared" si="79"/>
        <v>A5083</v>
      </c>
      <c r="B5084" t="s">
        <v>1400</v>
      </c>
      <c r="C5084" t="s">
        <v>3238</v>
      </c>
      <c r="D5084" t="s">
        <v>3248</v>
      </c>
      <c r="E5084" s="2">
        <v>45799</v>
      </c>
      <c r="F5084">
        <v>11</v>
      </c>
      <c r="G5084" t="s">
        <v>3260</v>
      </c>
      <c r="H5084" s="2">
        <v>45806</v>
      </c>
      <c r="I5084" t="s">
        <v>3263</v>
      </c>
      <c r="J5084" t="s">
        <v>3262</v>
      </c>
      <c r="K5084">
        <v>4337</v>
      </c>
      <c r="L5084">
        <v>7</v>
      </c>
    </row>
    <row r="5085" spans="1:12" x14ac:dyDescent="0.45">
      <c r="A5085" t="str">
        <f t="shared" si="79"/>
        <v>A5084</v>
      </c>
      <c r="B5085" t="s">
        <v>3111</v>
      </c>
      <c r="C5085" t="s">
        <v>3235</v>
      </c>
      <c r="D5085" t="s">
        <v>3258</v>
      </c>
      <c r="E5085" s="2">
        <v>45762</v>
      </c>
      <c r="F5085">
        <v>15</v>
      </c>
      <c r="G5085" t="s">
        <v>3260</v>
      </c>
      <c r="H5085" s="2">
        <v>45766</v>
      </c>
      <c r="I5085" t="s">
        <v>3263</v>
      </c>
      <c r="J5085" t="s">
        <v>3262</v>
      </c>
      <c r="K5085">
        <v>4008</v>
      </c>
      <c r="L5085">
        <v>4</v>
      </c>
    </row>
    <row r="5086" spans="1:12" x14ac:dyDescent="0.45">
      <c r="A5086" t="str">
        <f t="shared" si="79"/>
        <v>A5085</v>
      </c>
      <c r="B5086" t="s">
        <v>2415</v>
      </c>
      <c r="C5086" t="s">
        <v>3235</v>
      </c>
      <c r="D5086" t="s">
        <v>3252</v>
      </c>
      <c r="E5086" s="2">
        <v>45956</v>
      </c>
      <c r="F5086">
        <v>14</v>
      </c>
      <c r="G5086" t="s">
        <v>3257</v>
      </c>
      <c r="H5086" s="2">
        <v>45958</v>
      </c>
      <c r="I5086" t="s">
        <v>3263</v>
      </c>
      <c r="J5086" t="s">
        <v>3262</v>
      </c>
      <c r="K5086">
        <v>3101</v>
      </c>
      <c r="L5086">
        <v>2</v>
      </c>
    </row>
    <row r="5087" spans="1:12" x14ac:dyDescent="0.45">
      <c r="A5087" t="str">
        <f t="shared" si="79"/>
        <v>A5086</v>
      </c>
      <c r="B5087" t="s">
        <v>3112</v>
      </c>
      <c r="C5087" t="s">
        <v>3235</v>
      </c>
      <c r="D5087" t="s">
        <v>3248</v>
      </c>
      <c r="E5087" s="2">
        <v>45992</v>
      </c>
      <c r="F5087">
        <v>11</v>
      </c>
      <c r="G5087" t="s">
        <v>3260</v>
      </c>
      <c r="H5087" s="2">
        <v>45998</v>
      </c>
      <c r="I5087" t="s">
        <v>3263</v>
      </c>
      <c r="J5087" t="s">
        <v>3262</v>
      </c>
      <c r="K5087">
        <v>2992</v>
      </c>
      <c r="L5087">
        <v>6</v>
      </c>
    </row>
    <row r="5088" spans="1:12" x14ac:dyDescent="0.45">
      <c r="A5088" t="str">
        <f t="shared" si="79"/>
        <v>A5087</v>
      </c>
      <c r="B5088" t="s">
        <v>2785</v>
      </c>
      <c r="C5088" t="s">
        <v>3238</v>
      </c>
      <c r="D5088" t="s">
        <v>3252</v>
      </c>
      <c r="E5088" s="2">
        <v>45753</v>
      </c>
      <c r="F5088">
        <v>18</v>
      </c>
      <c r="G5088" t="s">
        <v>3260</v>
      </c>
      <c r="H5088" s="2">
        <v>45755</v>
      </c>
      <c r="I5088" t="s">
        <v>3263</v>
      </c>
      <c r="J5088" t="s">
        <v>3262</v>
      </c>
      <c r="K5088">
        <v>2882</v>
      </c>
      <c r="L5088">
        <v>2</v>
      </c>
    </row>
    <row r="5089" spans="1:12" x14ac:dyDescent="0.45">
      <c r="A5089" t="str">
        <f t="shared" si="79"/>
        <v>A5088</v>
      </c>
      <c r="B5089" t="s">
        <v>390</v>
      </c>
      <c r="C5089" t="s">
        <v>3241</v>
      </c>
      <c r="D5089" t="s">
        <v>3248</v>
      </c>
      <c r="E5089" s="2">
        <v>45774</v>
      </c>
      <c r="F5089">
        <v>15</v>
      </c>
      <c r="G5089" t="s">
        <v>3260</v>
      </c>
      <c r="H5089" s="2">
        <v>45778</v>
      </c>
      <c r="I5089" t="s">
        <v>3263</v>
      </c>
      <c r="J5089" t="s">
        <v>3261</v>
      </c>
      <c r="K5089">
        <v>14581</v>
      </c>
      <c r="L5089">
        <v>4</v>
      </c>
    </row>
    <row r="5090" spans="1:12" x14ac:dyDescent="0.45">
      <c r="A5090" t="str">
        <f t="shared" si="79"/>
        <v>A5089</v>
      </c>
      <c r="B5090" t="s">
        <v>3113</v>
      </c>
      <c r="C5090" t="s">
        <v>3238</v>
      </c>
      <c r="D5090" t="s">
        <v>3248</v>
      </c>
      <c r="E5090" s="2">
        <v>45760</v>
      </c>
      <c r="F5090">
        <v>19</v>
      </c>
      <c r="G5090" t="s">
        <v>3260</v>
      </c>
      <c r="H5090" s="2">
        <v>45763</v>
      </c>
      <c r="I5090" t="s">
        <v>3263</v>
      </c>
      <c r="J5090" t="s">
        <v>3261</v>
      </c>
      <c r="K5090">
        <v>13460</v>
      </c>
      <c r="L5090">
        <v>3</v>
      </c>
    </row>
    <row r="5091" spans="1:12" x14ac:dyDescent="0.45">
      <c r="A5091" t="str">
        <f t="shared" si="79"/>
        <v>A5090</v>
      </c>
      <c r="B5091" t="s">
        <v>3114</v>
      </c>
      <c r="C5091" t="s">
        <v>3238</v>
      </c>
      <c r="D5091" t="s">
        <v>3258</v>
      </c>
      <c r="E5091" s="2">
        <v>45716</v>
      </c>
      <c r="F5091">
        <v>11</v>
      </c>
      <c r="G5091" t="s">
        <v>3257</v>
      </c>
      <c r="H5091" s="2">
        <v>45720</v>
      </c>
      <c r="I5091" t="s">
        <v>3263</v>
      </c>
      <c r="J5091" t="s">
        <v>3262</v>
      </c>
      <c r="K5091">
        <v>4248</v>
      </c>
      <c r="L5091">
        <v>4</v>
      </c>
    </row>
    <row r="5092" spans="1:12" x14ac:dyDescent="0.45">
      <c r="A5092" t="str">
        <f t="shared" si="79"/>
        <v>A5091</v>
      </c>
      <c r="B5092" t="s">
        <v>2134</v>
      </c>
      <c r="C5092" t="s">
        <v>3235</v>
      </c>
      <c r="D5092" t="s">
        <v>3248</v>
      </c>
      <c r="E5092" s="2">
        <v>45953</v>
      </c>
      <c r="F5092">
        <v>16</v>
      </c>
      <c r="G5092" t="s">
        <v>3260</v>
      </c>
      <c r="H5092" s="2">
        <v>45959</v>
      </c>
      <c r="I5092" t="s">
        <v>3263</v>
      </c>
      <c r="J5092" t="s">
        <v>3261</v>
      </c>
      <c r="K5092">
        <v>12163</v>
      </c>
      <c r="L5092">
        <v>6</v>
      </c>
    </row>
    <row r="5093" spans="1:12" x14ac:dyDescent="0.45">
      <c r="A5093" t="str">
        <f t="shared" si="79"/>
        <v>A5092</v>
      </c>
      <c r="B5093" t="s">
        <v>796</v>
      </c>
      <c r="C5093" t="s">
        <v>3235</v>
      </c>
      <c r="D5093" t="s">
        <v>3248</v>
      </c>
      <c r="E5093" s="2">
        <v>45800</v>
      </c>
      <c r="F5093">
        <v>9</v>
      </c>
      <c r="G5093" t="s">
        <v>3260</v>
      </c>
      <c r="H5093" s="2">
        <v>45807</v>
      </c>
      <c r="I5093" t="s">
        <v>3263</v>
      </c>
      <c r="J5093" t="s">
        <v>3262</v>
      </c>
      <c r="K5093">
        <v>2731</v>
      </c>
      <c r="L5093">
        <v>7</v>
      </c>
    </row>
    <row r="5094" spans="1:12" x14ac:dyDescent="0.45">
      <c r="A5094" t="str">
        <f t="shared" si="79"/>
        <v>A5093</v>
      </c>
      <c r="B5094" t="s">
        <v>589</v>
      </c>
      <c r="C5094" t="s">
        <v>3238</v>
      </c>
      <c r="D5094" t="s">
        <v>3248</v>
      </c>
      <c r="E5094" s="2">
        <v>45925</v>
      </c>
      <c r="F5094">
        <v>20</v>
      </c>
      <c r="G5094" t="s">
        <v>3260</v>
      </c>
      <c r="H5094" s="2">
        <v>45932</v>
      </c>
      <c r="I5094" t="s">
        <v>3263</v>
      </c>
      <c r="J5094" t="s">
        <v>3262</v>
      </c>
      <c r="K5094">
        <v>4806</v>
      </c>
      <c r="L5094">
        <v>7</v>
      </c>
    </row>
    <row r="5095" spans="1:12" x14ac:dyDescent="0.45">
      <c r="A5095" t="str">
        <f t="shared" si="79"/>
        <v>A5094</v>
      </c>
      <c r="B5095" t="s">
        <v>2091</v>
      </c>
      <c r="C5095" t="s">
        <v>3235</v>
      </c>
      <c r="D5095" t="s">
        <v>3254</v>
      </c>
      <c r="E5095" s="2">
        <v>45660</v>
      </c>
      <c r="F5095">
        <v>16</v>
      </c>
      <c r="G5095" t="s">
        <v>3260</v>
      </c>
      <c r="H5095" s="2">
        <v>45663</v>
      </c>
      <c r="I5095" t="s">
        <v>3263</v>
      </c>
      <c r="J5095" t="s">
        <v>3262</v>
      </c>
      <c r="K5095">
        <v>4569</v>
      </c>
      <c r="L5095">
        <v>3</v>
      </c>
    </row>
    <row r="5096" spans="1:12" x14ac:dyDescent="0.45">
      <c r="A5096" t="str">
        <f t="shared" si="79"/>
        <v>A5095</v>
      </c>
      <c r="B5096" t="s">
        <v>3115</v>
      </c>
      <c r="C5096" t="s">
        <v>3235</v>
      </c>
      <c r="D5096" t="s">
        <v>3256</v>
      </c>
      <c r="E5096" s="2">
        <v>45921</v>
      </c>
      <c r="F5096">
        <v>21</v>
      </c>
      <c r="G5096" t="s">
        <v>3257</v>
      </c>
      <c r="H5096" s="2">
        <v>45924</v>
      </c>
      <c r="I5096" t="s">
        <v>3263</v>
      </c>
      <c r="J5096" t="s">
        <v>3262</v>
      </c>
      <c r="K5096">
        <v>2450</v>
      </c>
      <c r="L5096">
        <v>3</v>
      </c>
    </row>
    <row r="5097" spans="1:12" x14ac:dyDescent="0.45">
      <c r="A5097" t="str">
        <f t="shared" si="79"/>
        <v>A5096</v>
      </c>
      <c r="B5097" t="s">
        <v>484</v>
      </c>
      <c r="C5097" t="s">
        <v>3235</v>
      </c>
      <c r="D5097" t="s">
        <v>3256</v>
      </c>
      <c r="E5097" s="2">
        <v>45933</v>
      </c>
      <c r="F5097">
        <v>19</v>
      </c>
      <c r="G5097" t="s">
        <v>3257</v>
      </c>
      <c r="H5097" s="2">
        <v>45938</v>
      </c>
      <c r="I5097" t="s">
        <v>3263</v>
      </c>
      <c r="J5097" t="s">
        <v>3262</v>
      </c>
      <c r="K5097">
        <v>3068</v>
      </c>
      <c r="L5097">
        <v>5</v>
      </c>
    </row>
    <row r="5098" spans="1:12" x14ac:dyDescent="0.45">
      <c r="A5098" t="str">
        <f t="shared" si="79"/>
        <v>A5097</v>
      </c>
      <c r="B5098" t="s">
        <v>1067</v>
      </c>
      <c r="C5098" t="s">
        <v>3235</v>
      </c>
      <c r="D5098" t="s">
        <v>3252</v>
      </c>
      <c r="E5098" s="2">
        <v>45825</v>
      </c>
      <c r="F5098">
        <v>17</v>
      </c>
      <c r="G5098" t="s">
        <v>3260</v>
      </c>
      <c r="H5098" s="2">
        <v>45829</v>
      </c>
      <c r="I5098" t="s">
        <v>3263</v>
      </c>
      <c r="J5098" t="s">
        <v>3262</v>
      </c>
      <c r="K5098">
        <v>2699</v>
      </c>
      <c r="L5098">
        <v>4</v>
      </c>
    </row>
    <row r="5099" spans="1:12" x14ac:dyDescent="0.45">
      <c r="A5099" t="str">
        <f t="shared" si="79"/>
        <v>A5098</v>
      </c>
      <c r="B5099" t="s">
        <v>1233</v>
      </c>
      <c r="C5099" t="s">
        <v>3238</v>
      </c>
      <c r="D5099" t="s">
        <v>3256</v>
      </c>
      <c r="E5099" s="2">
        <v>45749</v>
      </c>
      <c r="F5099">
        <v>21</v>
      </c>
      <c r="G5099" t="s">
        <v>3257</v>
      </c>
      <c r="H5099" s="2">
        <v>45753</v>
      </c>
      <c r="I5099" t="s">
        <v>3263</v>
      </c>
      <c r="J5099" t="s">
        <v>3262</v>
      </c>
      <c r="K5099">
        <v>4284</v>
      </c>
      <c r="L5099">
        <v>4</v>
      </c>
    </row>
    <row r="5100" spans="1:12" x14ac:dyDescent="0.45">
      <c r="A5100" t="str">
        <f t="shared" si="79"/>
        <v>A5099</v>
      </c>
      <c r="B5100" t="s">
        <v>1807</v>
      </c>
      <c r="C5100" t="s">
        <v>3238</v>
      </c>
      <c r="D5100" t="s">
        <v>3258</v>
      </c>
      <c r="E5100" s="2">
        <v>45991</v>
      </c>
      <c r="F5100">
        <v>16</v>
      </c>
      <c r="G5100" t="s">
        <v>3260</v>
      </c>
      <c r="H5100" s="2">
        <v>45997</v>
      </c>
      <c r="I5100" t="s">
        <v>3263</v>
      </c>
      <c r="J5100" t="s">
        <v>3262</v>
      </c>
      <c r="K5100">
        <v>4766</v>
      </c>
      <c r="L5100">
        <v>6</v>
      </c>
    </row>
    <row r="5101" spans="1:12" x14ac:dyDescent="0.45">
      <c r="A5101" t="str">
        <f t="shared" si="79"/>
        <v>A5100</v>
      </c>
      <c r="B5101" t="s">
        <v>610</v>
      </c>
      <c r="C5101" t="s">
        <v>3241</v>
      </c>
      <c r="D5101" t="s">
        <v>3256</v>
      </c>
      <c r="E5101" s="2">
        <v>45804</v>
      </c>
      <c r="F5101">
        <v>19</v>
      </c>
      <c r="G5101" t="s">
        <v>3257</v>
      </c>
      <c r="H5101" s="2">
        <v>45808</v>
      </c>
      <c r="I5101" t="s">
        <v>3263</v>
      </c>
      <c r="J5101" t="s">
        <v>3262</v>
      </c>
      <c r="K5101">
        <v>4579</v>
      </c>
      <c r="L5101">
        <v>4</v>
      </c>
    </row>
    <row r="5102" spans="1:12" x14ac:dyDescent="0.45">
      <c r="A5102" t="str">
        <f t="shared" si="79"/>
        <v>A5101</v>
      </c>
      <c r="B5102" t="s">
        <v>2075</v>
      </c>
      <c r="C5102" t="s">
        <v>3238</v>
      </c>
      <c r="D5102" t="s">
        <v>3258</v>
      </c>
      <c r="E5102" s="2">
        <v>45752</v>
      </c>
      <c r="F5102">
        <v>13</v>
      </c>
      <c r="G5102" t="s">
        <v>3260</v>
      </c>
      <c r="H5102" s="2">
        <v>45757</v>
      </c>
      <c r="I5102" t="s">
        <v>3263</v>
      </c>
      <c r="J5102" t="s">
        <v>3262</v>
      </c>
      <c r="K5102">
        <v>4035</v>
      </c>
      <c r="L5102">
        <v>5</v>
      </c>
    </row>
    <row r="5103" spans="1:12" x14ac:dyDescent="0.45">
      <c r="A5103" t="str">
        <f t="shared" si="79"/>
        <v>A5102</v>
      </c>
      <c r="B5103" t="s">
        <v>1240</v>
      </c>
      <c r="C5103" t="s">
        <v>3238</v>
      </c>
      <c r="D5103" t="s">
        <v>3248</v>
      </c>
      <c r="E5103" s="2">
        <v>45791</v>
      </c>
      <c r="F5103">
        <v>18</v>
      </c>
      <c r="G5103" t="s">
        <v>3257</v>
      </c>
      <c r="H5103" s="2">
        <v>45796</v>
      </c>
      <c r="I5103" t="s">
        <v>3263</v>
      </c>
      <c r="J5103" t="s">
        <v>3262</v>
      </c>
      <c r="K5103">
        <v>4483</v>
      </c>
      <c r="L5103">
        <v>5</v>
      </c>
    </row>
    <row r="5104" spans="1:12" x14ac:dyDescent="0.45">
      <c r="A5104" t="str">
        <f t="shared" si="79"/>
        <v>A5103</v>
      </c>
      <c r="B5104" t="s">
        <v>2048</v>
      </c>
      <c r="C5104" t="s">
        <v>3238</v>
      </c>
      <c r="D5104" t="s">
        <v>3256</v>
      </c>
      <c r="E5104" s="2">
        <v>45798</v>
      </c>
      <c r="F5104">
        <v>19</v>
      </c>
      <c r="G5104" t="s">
        <v>3257</v>
      </c>
      <c r="H5104" s="2">
        <v>45800</v>
      </c>
      <c r="I5104" t="s">
        <v>3263</v>
      </c>
      <c r="J5104" t="s">
        <v>3262</v>
      </c>
      <c r="K5104">
        <v>4298</v>
      </c>
      <c r="L5104">
        <v>2</v>
      </c>
    </row>
    <row r="5105" spans="1:12" x14ac:dyDescent="0.45">
      <c r="A5105" t="str">
        <f t="shared" si="79"/>
        <v>A5104</v>
      </c>
      <c r="B5105" t="s">
        <v>3116</v>
      </c>
      <c r="C5105" t="s">
        <v>3238</v>
      </c>
      <c r="D5105" t="s">
        <v>3248</v>
      </c>
      <c r="E5105" s="2">
        <v>45760</v>
      </c>
      <c r="F5105">
        <v>20</v>
      </c>
      <c r="G5105" t="s">
        <v>3260</v>
      </c>
      <c r="H5105" s="2">
        <v>45767</v>
      </c>
      <c r="I5105" t="s">
        <v>3263</v>
      </c>
      <c r="J5105" t="s">
        <v>3262</v>
      </c>
      <c r="K5105">
        <v>4013</v>
      </c>
      <c r="L5105">
        <v>7</v>
      </c>
    </row>
    <row r="5106" spans="1:12" x14ac:dyDescent="0.45">
      <c r="A5106" t="str">
        <f t="shared" si="79"/>
        <v>A5105</v>
      </c>
      <c r="B5106" t="s">
        <v>2471</v>
      </c>
      <c r="C5106" t="s">
        <v>3241</v>
      </c>
      <c r="D5106" t="s">
        <v>3248</v>
      </c>
      <c r="E5106" s="2">
        <v>45998</v>
      </c>
      <c r="F5106">
        <v>11</v>
      </c>
      <c r="G5106" t="s">
        <v>3260</v>
      </c>
      <c r="H5106" s="2">
        <v>46003</v>
      </c>
      <c r="I5106" t="s">
        <v>3263</v>
      </c>
      <c r="J5106" t="s">
        <v>3262</v>
      </c>
      <c r="K5106">
        <v>4176</v>
      </c>
      <c r="L5106">
        <v>5</v>
      </c>
    </row>
    <row r="5107" spans="1:12" x14ac:dyDescent="0.45">
      <c r="A5107" t="str">
        <f t="shared" si="79"/>
        <v>A5106</v>
      </c>
      <c r="B5107" t="s">
        <v>1901</v>
      </c>
      <c r="C5107" t="s">
        <v>3238</v>
      </c>
      <c r="D5107" t="s">
        <v>3256</v>
      </c>
      <c r="E5107" s="2">
        <v>45693</v>
      </c>
      <c r="F5107">
        <v>23</v>
      </c>
      <c r="G5107" t="s">
        <v>3257</v>
      </c>
      <c r="H5107" s="2">
        <v>45697</v>
      </c>
      <c r="I5107" t="s">
        <v>3264</v>
      </c>
      <c r="J5107" t="s">
        <v>3262</v>
      </c>
      <c r="K5107">
        <v>3560</v>
      </c>
      <c r="L5107">
        <v>4</v>
      </c>
    </row>
    <row r="5108" spans="1:12" x14ac:dyDescent="0.45">
      <c r="A5108" t="str">
        <f t="shared" si="79"/>
        <v>A5107</v>
      </c>
      <c r="B5108" t="s">
        <v>3020</v>
      </c>
      <c r="C5108" t="s">
        <v>3235</v>
      </c>
      <c r="D5108" t="s">
        <v>3248</v>
      </c>
      <c r="E5108" s="2">
        <v>45973</v>
      </c>
      <c r="F5108">
        <v>20</v>
      </c>
      <c r="G5108" t="s">
        <v>3260</v>
      </c>
      <c r="H5108" s="2">
        <v>45979</v>
      </c>
      <c r="I5108" t="s">
        <v>3263</v>
      </c>
      <c r="J5108" t="s">
        <v>3262</v>
      </c>
      <c r="K5108">
        <v>2146</v>
      </c>
      <c r="L5108">
        <v>6</v>
      </c>
    </row>
    <row r="5109" spans="1:12" x14ac:dyDescent="0.45">
      <c r="A5109" t="str">
        <f t="shared" si="79"/>
        <v>A5108</v>
      </c>
      <c r="B5109" t="s">
        <v>1670</v>
      </c>
      <c r="C5109" t="s">
        <v>3238</v>
      </c>
      <c r="D5109" t="s">
        <v>3258</v>
      </c>
      <c r="E5109" s="2">
        <v>45684</v>
      </c>
      <c r="F5109">
        <v>13</v>
      </c>
      <c r="G5109" t="s">
        <v>3260</v>
      </c>
      <c r="H5109" s="2">
        <v>45688</v>
      </c>
      <c r="I5109" t="s">
        <v>3263</v>
      </c>
      <c r="J5109" t="s">
        <v>3262</v>
      </c>
      <c r="K5109">
        <v>2962</v>
      </c>
      <c r="L5109">
        <v>4</v>
      </c>
    </row>
    <row r="5110" spans="1:12" x14ac:dyDescent="0.45">
      <c r="A5110" t="str">
        <f t="shared" si="79"/>
        <v>A5109</v>
      </c>
      <c r="B5110" t="s">
        <v>3117</v>
      </c>
      <c r="C5110" t="s">
        <v>3235</v>
      </c>
      <c r="D5110" t="s">
        <v>3248</v>
      </c>
      <c r="E5110" s="2">
        <v>45800</v>
      </c>
      <c r="F5110">
        <v>20</v>
      </c>
      <c r="G5110" t="s">
        <v>3260</v>
      </c>
      <c r="H5110" s="2">
        <v>45805</v>
      </c>
      <c r="I5110" t="s">
        <v>3263</v>
      </c>
      <c r="J5110" t="s">
        <v>3261</v>
      </c>
      <c r="K5110">
        <v>12963</v>
      </c>
      <c r="L5110">
        <v>5</v>
      </c>
    </row>
    <row r="5111" spans="1:12" x14ac:dyDescent="0.45">
      <c r="A5111" t="str">
        <f t="shared" si="79"/>
        <v>A5110</v>
      </c>
      <c r="B5111" t="s">
        <v>1233</v>
      </c>
      <c r="C5111" t="s">
        <v>3238</v>
      </c>
      <c r="D5111" t="s">
        <v>3252</v>
      </c>
      <c r="E5111" s="2">
        <v>45727</v>
      </c>
      <c r="F5111">
        <v>12</v>
      </c>
      <c r="G5111" t="s">
        <v>3260</v>
      </c>
      <c r="H5111" s="2">
        <v>45733</v>
      </c>
      <c r="I5111" t="s">
        <v>3263</v>
      </c>
      <c r="J5111" t="s">
        <v>3262</v>
      </c>
      <c r="K5111">
        <v>2927</v>
      </c>
      <c r="L5111">
        <v>6</v>
      </c>
    </row>
    <row r="5112" spans="1:12" x14ac:dyDescent="0.45">
      <c r="A5112" t="str">
        <f t="shared" si="79"/>
        <v>A5111</v>
      </c>
      <c r="B5112" t="s">
        <v>382</v>
      </c>
      <c r="C5112" t="s">
        <v>3235</v>
      </c>
      <c r="D5112" t="s">
        <v>3254</v>
      </c>
      <c r="E5112" s="2">
        <v>45914</v>
      </c>
      <c r="F5112">
        <v>8</v>
      </c>
      <c r="G5112" t="s">
        <v>3260</v>
      </c>
      <c r="H5112" s="2">
        <v>45917</v>
      </c>
      <c r="I5112" t="s">
        <v>3263</v>
      </c>
      <c r="J5112" t="s">
        <v>3262</v>
      </c>
      <c r="K5112">
        <v>3571</v>
      </c>
      <c r="L5112">
        <v>3</v>
      </c>
    </row>
    <row r="5113" spans="1:12" x14ac:dyDescent="0.45">
      <c r="A5113" t="str">
        <f t="shared" si="79"/>
        <v>A5112</v>
      </c>
      <c r="B5113" t="s">
        <v>3118</v>
      </c>
      <c r="C5113" t="s">
        <v>3235</v>
      </c>
      <c r="D5113" t="s">
        <v>3258</v>
      </c>
      <c r="E5113" s="2">
        <v>45746</v>
      </c>
      <c r="F5113">
        <v>14</v>
      </c>
      <c r="G5113" t="s">
        <v>3260</v>
      </c>
      <c r="H5113" s="2">
        <v>45748</v>
      </c>
      <c r="I5113" t="s">
        <v>3263</v>
      </c>
      <c r="J5113" t="s">
        <v>3262</v>
      </c>
      <c r="K5113">
        <v>2867</v>
      </c>
      <c r="L5113">
        <v>2</v>
      </c>
    </row>
    <row r="5114" spans="1:12" x14ac:dyDescent="0.45">
      <c r="A5114" t="str">
        <f t="shared" si="79"/>
        <v>A5113</v>
      </c>
      <c r="B5114" t="s">
        <v>95</v>
      </c>
      <c r="C5114" t="s">
        <v>3238</v>
      </c>
      <c r="D5114" t="s">
        <v>3252</v>
      </c>
      <c r="E5114" s="2">
        <v>45988</v>
      </c>
      <c r="F5114">
        <v>14</v>
      </c>
      <c r="G5114" t="s">
        <v>3260</v>
      </c>
      <c r="H5114" s="2">
        <v>45994</v>
      </c>
      <c r="I5114" t="s">
        <v>3263</v>
      </c>
      <c r="J5114" t="s">
        <v>3262</v>
      </c>
      <c r="K5114">
        <v>4145</v>
      </c>
      <c r="L5114">
        <v>6</v>
      </c>
    </row>
    <row r="5115" spans="1:12" x14ac:dyDescent="0.45">
      <c r="A5115" t="str">
        <f t="shared" si="79"/>
        <v>A5114</v>
      </c>
      <c r="B5115" t="s">
        <v>2745</v>
      </c>
      <c r="C5115" t="s">
        <v>3241</v>
      </c>
      <c r="D5115" t="s">
        <v>3256</v>
      </c>
      <c r="E5115" s="2">
        <v>45905</v>
      </c>
      <c r="F5115">
        <v>22</v>
      </c>
      <c r="G5115" t="s">
        <v>3257</v>
      </c>
      <c r="H5115" s="2">
        <v>45907</v>
      </c>
      <c r="I5115" t="s">
        <v>3263</v>
      </c>
      <c r="J5115" t="s">
        <v>3262</v>
      </c>
      <c r="K5115">
        <v>3453</v>
      </c>
      <c r="L5115">
        <v>2</v>
      </c>
    </row>
    <row r="5116" spans="1:12" x14ac:dyDescent="0.45">
      <c r="A5116" t="str">
        <f t="shared" si="79"/>
        <v>A5115</v>
      </c>
      <c r="B5116" t="s">
        <v>3119</v>
      </c>
      <c r="C5116" t="s">
        <v>3238</v>
      </c>
      <c r="D5116" t="s">
        <v>3252</v>
      </c>
      <c r="E5116" s="2">
        <v>45728</v>
      </c>
      <c r="F5116">
        <v>11</v>
      </c>
      <c r="G5116" t="s">
        <v>3260</v>
      </c>
      <c r="H5116" s="2">
        <v>45731</v>
      </c>
      <c r="I5116" t="s">
        <v>3263</v>
      </c>
      <c r="J5116" t="s">
        <v>3262</v>
      </c>
      <c r="K5116">
        <v>3203</v>
      </c>
      <c r="L5116">
        <v>3</v>
      </c>
    </row>
    <row r="5117" spans="1:12" x14ac:dyDescent="0.45">
      <c r="A5117" t="str">
        <f t="shared" si="79"/>
        <v>A5116</v>
      </c>
      <c r="B5117" t="s">
        <v>3120</v>
      </c>
      <c r="C5117" t="s">
        <v>3238</v>
      </c>
      <c r="D5117" t="s">
        <v>3252</v>
      </c>
      <c r="E5117" s="2">
        <v>45665</v>
      </c>
      <c r="F5117">
        <v>12</v>
      </c>
      <c r="G5117" t="s">
        <v>3260</v>
      </c>
      <c r="H5117" s="2">
        <v>45670</v>
      </c>
      <c r="I5117" t="s">
        <v>3263</v>
      </c>
      <c r="J5117" t="s">
        <v>3262</v>
      </c>
      <c r="K5117">
        <v>3398</v>
      </c>
      <c r="L5117">
        <v>5</v>
      </c>
    </row>
    <row r="5118" spans="1:12" x14ac:dyDescent="0.45">
      <c r="A5118" t="str">
        <f t="shared" si="79"/>
        <v>A5117</v>
      </c>
      <c r="B5118" t="s">
        <v>3121</v>
      </c>
      <c r="C5118" t="s">
        <v>3235</v>
      </c>
      <c r="D5118" t="s">
        <v>3248</v>
      </c>
      <c r="E5118" s="2">
        <v>45852</v>
      </c>
      <c r="F5118">
        <v>8</v>
      </c>
      <c r="G5118" t="s">
        <v>3257</v>
      </c>
      <c r="H5118" s="2">
        <v>45855</v>
      </c>
      <c r="I5118" t="s">
        <v>3263</v>
      </c>
      <c r="J5118" t="s">
        <v>3262</v>
      </c>
      <c r="K5118">
        <v>2380</v>
      </c>
      <c r="L5118">
        <v>3</v>
      </c>
    </row>
    <row r="5119" spans="1:12" x14ac:dyDescent="0.45">
      <c r="A5119" t="str">
        <f t="shared" si="79"/>
        <v>A5118</v>
      </c>
      <c r="B5119" t="s">
        <v>3122</v>
      </c>
      <c r="C5119" t="s">
        <v>3238</v>
      </c>
      <c r="D5119" t="s">
        <v>3258</v>
      </c>
      <c r="E5119" s="2">
        <v>45926</v>
      </c>
      <c r="F5119">
        <v>9</v>
      </c>
      <c r="G5119" t="s">
        <v>3260</v>
      </c>
      <c r="H5119" s="2">
        <v>45932</v>
      </c>
      <c r="I5119" t="s">
        <v>3263</v>
      </c>
      <c r="J5119" t="s">
        <v>3262</v>
      </c>
      <c r="K5119">
        <v>2283</v>
      </c>
      <c r="L5119">
        <v>6</v>
      </c>
    </row>
    <row r="5120" spans="1:12" x14ac:dyDescent="0.45">
      <c r="A5120" t="str">
        <f t="shared" si="79"/>
        <v>A5119</v>
      </c>
      <c r="B5120" t="s">
        <v>547</v>
      </c>
      <c r="C5120" t="s">
        <v>3241</v>
      </c>
      <c r="D5120" t="s">
        <v>3258</v>
      </c>
      <c r="E5120" s="2">
        <v>45950</v>
      </c>
      <c r="F5120">
        <v>17</v>
      </c>
      <c r="G5120" t="s">
        <v>3260</v>
      </c>
      <c r="H5120" s="2">
        <v>45956</v>
      </c>
      <c r="I5120" t="s">
        <v>3263</v>
      </c>
      <c r="J5120" t="s">
        <v>3262</v>
      </c>
      <c r="K5120">
        <v>4395</v>
      </c>
      <c r="L5120">
        <v>6</v>
      </c>
    </row>
    <row r="5121" spans="1:12" x14ac:dyDescent="0.45">
      <c r="A5121" t="str">
        <f t="shared" si="79"/>
        <v>A5120</v>
      </c>
      <c r="B5121" t="s">
        <v>1786</v>
      </c>
      <c r="C5121" t="s">
        <v>3235</v>
      </c>
      <c r="D5121" t="s">
        <v>3252</v>
      </c>
      <c r="E5121" s="2">
        <v>45894</v>
      </c>
      <c r="F5121">
        <v>19</v>
      </c>
      <c r="G5121" t="s">
        <v>3260</v>
      </c>
      <c r="H5121" s="2">
        <v>45899</v>
      </c>
      <c r="I5121" t="s">
        <v>3263</v>
      </c>
      <c r="J5121" t="s">
        <v>3262</v>
      </c>
      <c r="K5121">
        <v>2748</v>
      </c>
      <c r="L5121">
        <v>5</v>
      </c>
    </row>
    <row r="5122" spans="1:12" x14ac:dyDescent="0.45">
      <c r="A5122" t="str">
        <f t="shared" si="79"/>
        <v>A5121</v>
      </c>
      <c r="B5122" t="s">
        <v>1448</v>
      </c>
      <c r="C5122" t="s">
        <v>3238</v>
      </c>
      <c r="D5122" t="s">
        <v>3258</v>
      </c>
      <c r="E5122" s="2">
        <v>45659</v>
      </c>
      <c r="F5122">
        <v>8</v>
      </c>
      <c r="G5122" t="s">
        <v>3260</v>
      </c>
      <c r="H5122" s="2">
        <v>45663</v>
      </c>
      <c r="I5122" t="s">
        <v>3263</v>
      </c>
      <c r="J5122" t="s">
        <v>3262</v>
      </c>
      <c r="K5122">
        <v>4691</v>
      </c>
      <c r="L5122">
        <v>4</v>
      </c>
    </row>
    <row r="5123" spans="1:12" x14ac:dyDescent="0.45">
      <c r="A5123" t="str">
        <f t="shared" ref="A5123:A5186" si="80">"A"&amp;TEXT(ROW()-1,"0000")</f>
        <v>A5122</v>
      </c>
      <c r="B5123" t="s">
        <v>1127</v>
      </c>
      <c r="C5123" t="s">
        <v>3238</v>
      </c>
      <c r="D5123" t="s">
        <v>3258</v>
      </c>
      <c r="E5123" s="2">
        <v>45949</v>
      </c>
      <c r="F5123">
        <v>12</v>
      </c>
      <c r="G5123" t="s">
        <v>3260</v>
      </c>
      <c r="H5123" s="2">
        <v>45953</v>
      </c>
      <c r="I5123" t="s">
        <v>3263</v>
      </c>
      <c r="J5123" t="s">
        <v>3262</v>
      </c>
      <c r="K5123">
        <v>2826</v>
      </c>
      <c r="L5123">
        <v>4</v>
      </c>
    </row>
    <row r="5124" spans="1:12" x14ac:dyDescent="0.45">
      <c r="A5124" t="str">
        <f t="shared" si="80"/>
        <v>A5123</v>
      </c>
      <c r="B5124" t="s">
        <v>593</v>
      </c>
      <c r="C5124" t="s">
        <v>3238</v>
      </c>
      <c r="D5124" t="s">
        <v>3248</v>
      </c>
      <c r="E5124" s="2">
        <v>45882</v>
      </c>
      <c r="F5124">
        <v>10</v>
      </c>
      <c r="G5124" t="s">
        <v>3257</v>
      </c>
      <c r="H5124" s="2">
        <v>45888</v>
      </c>
      <c r="I5124" t="s">
        <v>3263</v>
      </c>
      <c r="J5124" t="s">
        <v>3262</v>
      </c>
      <c r="K5124">
        <v>2396</v>
      </c>
      <c r="L5124">
        <v>6</v>
      </c>
    </row>
    <row r="5125" spans="1:12" x14ac:dyDescent="0.45">
      <c r="A5125" t="str">
        <f t="shared" si="80"/>
        <v>A5124</v>
      </c>
      <c r="B5125" t="s">
        <v>378</v>
      </c>
      <c r="C5125" t="s">
        <v>3235</v>
      </c>
      <c r="D5125" t="s">
        <v>3248</v>
      </c>
      <c r="E5125" s="2">
        <v>45840</v>
      </c>
      <c r="F5125">
        <v>16</v>
      </c>
      <c r="G5125" t="s">
        <v>3257</v>
      </c>
      <c r="H5125" s="2">
        <v>45843</v>
      </c>
      <c r="I5125" t="s">
        <v>3263</v>
      </c>
      <c r="J5125" t="s">
        <v>3261</v>
      </c>
      <c r="K5125">
        <v>8030</v>
      </c>
      <c r="L5125">
        <v>3</v>
      </c>
    </row>
    <row r="5126" spans="1:12" x14ac:dyDescent="0.45">
      <c r="A5126" t="str">
        <f t="shared" si="80"/>
        <v>A5125</v>
      </c>
      <c r="B5126" t="s">
        <v>3123</v>
      </c>
      <c r="C5126" t="s">
        <v>3238</v>
      </c>
      <c r="D5126" t="s">
        <v>3254</v>
      </c>
      <c r="E5126" s="2">
        <v>45780</v>
      </c>
      <c r="F5126">
        <v>15</v>
      </c>
      <c r="G5126" t="s">
        <v>3260</v>
      </c>
      <c r="H5126" s="2">
        <v>45782</v>
      </c>
      <c r="I5126" t="s">
        <v>3263</v>
      </c>
      <c r="J5126" t="s">
        <v>3262</v>
      </c>
      <c r="K5126">
        <v>3367</v>
      </c>
      <c r="L5126">
        <v>2</v>
      </c>
    </row>
    <row r="5127" spans="1:12" x14ac:dyDescent="0.45">
      <c r="A5127" t="str">
        <f t="shared" si="80"/>
        <v>A5126</v>
      </c>
      <c r="B5127" t="s">
        <v>2272</v>
      </c>
      <c r="C5127" t="s">
        <v>3238</v>
      </c>
      <c r="D5127" t="s">
        <v>3258</v>
      </c>
      <c r="E5127" s="2">
        <v>45668</v>
      </c>
      <c r="F5127">
        <v>14</v>
      </c>
      <c r="G5127" t="s">
        <v>3260</v>
      </c>
      <c r="H5127" s="2">
        <v>45673</v>
      </c>
      <c r="I5127" t="s">
        <v>3263</v>
      </c>
      <c r="J5127" t="s">
        <v>3262</v>
      </c>
      <c r="K5127">
        <v>3712</v>
      </c>
      <c r="L5127">
        <v>5</v>
      </c>
    </row>
    <row r="5128" spans="1:12" x14ac:dyDescent="0.45">
      <c r="A5128" t="str">
        <f t="shared" si="80"/>
        <v>A5127</v>
      </c>
      <c r="B5128" t="s">
        <v>2553</v>
      </c>
      <c r="C5128" t="s">
        <v>3238</v>
      </c>
      <c r="D5128" t="s">
        <v>3256</v>
      </c>
      <c r="E5128" s="2">
        <v>45764</v>
      </c>
      <c r="F5128">
        <v>22</v>
      </c>
      <c r="G5128" t="s">
        <v>3257</v>
      </c>
      <c r="H5128" s="2">
        <v>45767</v>
      </c>
      <c r="I5128" t="s">
        <v>3263</v>
      </c>
      <c r="J5128" t="s">
        <v>3262</v>
      </c>
      <c r="K5128">
        <v>2763</v>
      </c>
      <c r="L5128">
        <v>3</v>
      </c>
    </row>
    <row r="5129" spans="1:12" x14ac:dyDescent="0.45">
      <c r="A5129" t="str">
        <f t="shared" si="80"/>
        <v>A5128</v>
      </c>
      <c r="B5129" t="s">
        <v>990</v>
      </c>
      <c r="C5129" t="s">
        <v>3235</v>
      </c>
      <c r="D5129" t="s">
        <v>3258</v>
      </c>
      <c r="E5129" s="2">
        <v>45800</v>
      </c>
      <c r="F5129">
        <v>13</v>
      </c>
      <c r="G5129" t="s">
        <v>3257</v>
      </c>
      <c r="H5129" s="2">
        <v>45803</v>
      </c>
      <c r="I5129" t="s">
        <v>3263</v>
      </c>
      <c r="J5129" t="s">
        <v>3262</v>
      </c>
      <c r="K5129">
        <v>3724</v>
      </c>
      <c r="L5129">
        <v>3</v>
      </c>
    </row>
    <row r="5130" spans="1:12" x14ac:dyDescent="0.45">
      <c r="A5130" t="str">
        <f t="shared" si="80"/>
        <v>A5129</v>
      </c>
      <c r="B5130" t="s">
        <v>1066</v>
      </c>
      <c r="C5130" t="s">
        <v>3235</v>
      </c>
      <c r="D5130" t="s">
        <v>3258</v>
      </c>
      <c r="E5130" s="2">
        <v>45796</v>
      </c>
      <c r="F5130">
        <v>9</v>
      </c>
      <c r="G5130" t="s">
        <v>3260</v>
      </c>
      <c r="H5130" s="2">
        <v>45801</v>
      </c>
      <c r="I5130" t="s">
        <v>3263</v>
      </c>
      <c r="J5130" t="s">
        <v>3262</v>
      </c>
      <c r="K5130">
        <v>3472</v>
      </c>
      <c r="L5130">
        <v>5</v>
      </c>
    </row>
    <row r="5131" spans="1:12" x14ac:dyDescent="0.45">
      <c r="A5131" t="str">
        <f t="shared" si="80"/>
        <v>A5130</v>
      </c>
      <c r="B5131" t="s">
        <v>3124</v>
      </c>
      <c r="C5131" t="s">
        <v>3238</v>
      </c>
      <c r="D5131" t="s">
        <v>3256</v>
      </c>
      <c r="E5131" s="2">
        <v>45925</v>
      </c>
      <c r="F5131">
        <v>22</v>
      </c>
      <c r="G5131" t="s">
        <v>3257</v>
      </c>
      <c r="H5131" s="2">
        <v>45929</v>
      </c>
      <c r="I5131" t="s">
        <v>3263</v>
      </c>
      <c r="J5131" t="s">
        <v>3262</v>
      </c>
      <c r="K5131">
        <v>3758</v>
      </c>
      <c r="L5131">
        <v>4</v>
      </c>
    </row>
    <row r="5132" spans="1:12" x14ac:dyDescent="0.45">
      <c r="A5132" t="str">
        <f t="shared" si="80"/>
        <v>A5131</v>
      </c>
      <c r="B5132" t="s">
        <v>2318</v>
      </c>
      <c r="C5132" t="s">
        <v>3238</v>
      </c>
      <c r="D5132" t="s">
        <v>3248</v>
      </c>
      <c r="E5132" s="2">
        <v>46018</v>
      </c>
      <c r="F5132">
        <v>19</v>
      </c>
      <c r="G5132" t="s">
        <v>3257</v>
      </c>
      <c r="H5132" s="2">
        <v>46024</v>
      </c>
      <c r="I5132" t="s">
        <v>3263</v>
      </c>
      <c r="J5132" t="s">
        <v>3262</v>
      </c>
      <c r="K5132">
        <v>2264</v>
      </c>
      <c r="L5132">
        <v>6</v>
      </c>
    </row>
    <row r="5133" spans="1:12" x14ac:dyDescent="0.45">
      <c r="A5133" t="str">
        <f t="shared" si="80"/>
        <v>A5132</v>
      </c>
      <c r="B5133" t="s">
        <v>3125</v>
      </c>
      <c r="C5133" t="s">
        <v>3238</v>
      </c>
      <c r="D5133" t="s">
        <v>3252</v>
      </c>
      <c r="E5133" s="2">
        <v>45952</v>
      </c>
      <c r="F5133">
        <v>9</v>
      </c>
      <c r="G5133" t="s">
        <v>3260</v>
      </c>
      <c r="H5133" s="2">
        <v>45956</v>
      </c>
      <c r="I5133" t="s">
        <v>3263</v>
      </c>
      <c r="J5133" t="s">
        <v>3262</v>
      </c>
      <c r="K5133">
        <v>2948</v>
      </c>
      <c r="L5133">
        <v>4</v>
      </c>
    </row>
    <row r="5134" spans="1:12" x14ac:dyDescent="0.45">
      <c r="A5134" t="str">
        <f t="shared" si="80"/>
        <v>A5133</v>
      </c>
      <c r="B5134" t="s">
        <v>2831</v>
      </c>
      <c r="C5134" t="s">
        <v>3238</v>
      </c>
      <c r="D5134" t="s">
        <v>3256</v>
      </c>
      <c r="E5134" s="2">
        <v>45867</v>
      </c>
      <c r="F5134">
        <v>18</v>
      </c>
      <c r="G5134" t="s">
        <v>3257</v>
      </c>
      <c r="H5134" s="2">
        <v>45872</v>
      </c>
      <c r="I5134" t="s">
        <v>3263</v>
      </c>
      <c r="J5134" t="s">
        <v>3262</v>
      </c>
      <c r="K5134">
        <v>3121</v>
      </c>
      <c r="L5134">
        <v>5</v>
      </c>
    </row>
    <row r="5135" spans="1:12" x14ac:dyDescent="0.45">
      <c r="A5135" t="str">
        <f t="shared" si="80"/>
        <v>A5134</v>
      </c>
      <c r="B5135" t="s">
        <v>2703</v>
      </c>
      <c r="C5135" t="s">
        <v>3235</v>
      </c>
      <c r="D5135" t="s">
        <v>3254</v>
      </c>
      <c r="E5135" s="2">
        <v>45767</v>
      </c>
      <c r="F5135">
        <v>17</v>
      </c>
      <c r="G5135" t="s">
        <v>3260</v>
      </c>
      <c r="H5135" s="2">
        <v>45769</v>
      </c>
      <c r="I5135" t="s">
        <v>3263</v>
      </c>
      <c r="J5135" t="s">
        <v>3262</v>
      </c>
      <c r="K5135">
        <v>2655</v>
      </c>
      <c r="L5135">
        <v>2</v>
      </c>
    </row>
    <row r="5136" spans="1:12" x14ac:dyDescent="0.45">
      <c r="A5136" t="str">
        <f t="shared" si="80"/>
        <v>A5135</v>
      </c>
      <c r="B5136" t="s">
        <v>3126</v>
      </c>
      <c r="C5136" t="s">
        <v>3235</v>
      </c>
      <c r="D5136" t="s">
        <v>3256</v>
      </c>
      <c r="E5136" s="2">
        <v>45687</v>
      </c>
      <c r="F5136">
        <v>23</v>
      </c>
      <c r="G5136" t="s">
        <v>3257</v>
      </c>
      <c r="H5136" s="2">
        <v>45691</v>
      </c>
      <c r="I5136" t="s">
        <v>3264</v>
      </c>
      <c r="J5136" t="s">
        <v>3261</v>
      </c>
      <c r="K5136">
        <v>13006</v>
      </c>
      <c r="L5136">
        <v>4</v>
      </c>
    </row>
    <row r="5137" spans="1:12" x14ac:dyDescent="0.45">
      <c r="A5137" t="str">
        <f t="shared" si="80"/>
        <v>A5136</v>
      </c>
      <c r="B5137" t="s">
        <v>903</v>
      </c>
      <c r="C5137" t="s">
        <v>3235</v>
      </c>
      <c r="D5137" t="s">
        <v>3250</v>
      </c>
      <c r="E5137" s="2">
        <v>45790</v>
      </c>
      <c r="F5137">
        <v>10</v>
      </c>
      <c r="G5137" t="s">
        <v>3257</v>
      </c>
      <c r="H5137" s="2">
        <v>45799</v>
      </c>
      <c r="I5137" t="s">
        <v>3263</v>
      </c>
      <c r="J5137" t="s">
        <v>3262</v>
      </c>
      <c r="K5137">
        <v>3921</v>
      </c>
      <c r="L5137">
        <v>9</v>
      </c>
    </row>
    <row r="5138" spans="1:12" x14ac:dyDescent="0.45">
      <c r="A5138" t="str">
        <f t="shared" si="80"/>
        <v>A5137</v>
      </c>
      <c r="B5138" t="s">
        <v>3127</v>
      </c>
      <c r="C5138" t="s">
        <v>3241</v>
      </c>
      <c r="D5138" t="s">
        <v>3252</v>
      </c>
      <c r="E5138" s="2">
        <v>45911</v>
      </c>
      <c r="F5138">
        <v>13</v>
      </c>
      <c r="G5138" t="s">
        <v>3257</v>
      </c>
      <c r="H5138" s="2">
        <v>45914</v>
      </c>
      <c r="I5138" t="s">
        <v>3263</v>
      </c>
      <c r="J5138" t="s">
        <v>3262</v>
      </c>
      <c r="K5138">
        <v>4946</v>
      </c>
      <c r="L5138">
        <v>3</v>
      </c>
    </row>
    <row r="5139" spans="1:12" x14ac:dyDescent="0.45">
      <c r="A5139" t="str">
        <f t="shared" si="80"/>
        <v>A5138</v>
      </c>
      <c r="B5139" t="s">
        <v>803</v>
      </c>
      <c r="C5139" t="s">
        <v>3238</v>
      </c>
      <c r="D5139" t="s">
        <v>3248</v>
      </c>
      <c r="E5139" s="2">
        <v>45675</v>
      </c>
      <c r="F5139">
        <v>17</v>
      </c>
      <c r="G5139" t="s">
        <v>3260</v>
      </c>
      <c r="H5139" s="2">
        <v>45682</v>
      </c>
      <c r="I5139" t="s">
        <v>3263</v>
      </c>
      <c r="J5139" t="s">
        <v>3261</v>
      </c>
      <c r="K5139">
        <v>12324</v>
      </c>
      <c r="L5139">
        <v>7</v>
      </c>
    </row>
    <row r="5140" spans="1:12" x14ac:dyDescent="0.45">
      <c r="A5140" t="str">
        <f t="shared" si="80"/>
        <v>A5139</v>
      </c>
      <c r="B5140" t="s">
        <v>3128</v>
      </c>
      <c r="C5140" t="s">
        <v>3241</v>
      </c>
      <c r="D5140" t="s">
        <v>3252</v>
      </c>
      <c r="E5140" s="2">
        <v>45785</v>
      </c>
      <c r="F5140">
        <v>11</v>
      </c>
      <c r="G5140" t="s">
        <v>3260</v>
      </c>
      <c r="H5140" s="2">
        <v>45789</v>
      </c>
      <c r="I5140" t="s">
        <v>3263</v>
      </c>
      <c r="J5140" t="s">
        <v>3262</v>
      </c>
      <c r="K5140">
        <v>3159</v>
      </c>
      <c r="L5140">
        <v>4</v>
      </c>
    </row>
    <row r="5141" spans="1:12" x14ac:dyDescent="0.45">
      <c r="A5141" t="str">
        <f t="shared" si="80"/>
        <v>A5140</v>
      </c>
      <c r="B5141" t="s">
        <v>3129</v>
      </c>
      <c r="C5141" t="s">
        <v>3235</v>
      </c>
      <c r="D5141" t="s">
        <v>3258</v>
      </c>
      <c r="E5141" s="2">
        <v>45935</v>
      </c>
      <c r="F5141">
        <v>15</v>
      </c>
      <c r="G5141" t="s">
        <v>3260</v>
      </c>
      <c r="H5141" s="2">
        <v>45940</v>
      </c>
      <c r="I5141" t="s">
        <v>3263</v>
      </c>
      <c r="J5141" t="s">
        <v>3262</v>
      </c>
      <c r="K5141">
        <v>2401</v>
      </c>
      <c r="L5141">
        <v>5</v>
      </c>
    </row>
    <row r="5142" spans="1:12" x14ac:dyDescent="0.45">
      <c r="A5142" t="str">
        <f t="shared" si="80"/>
        <v>A5141</v>
      </c>
      <c r="B5142" t="s">
        <v>3130</v>
      </c>
      <c r="C5142" t="s">
        <v>3241</v>
      </c>
      <c r="D5142" t="s">
        <v>3248</v>
      </c>
      <c r="E5142" s="2">
        <v>45768</v>
      </c>
      <c r="F5142">
        <v>12</v>
      </c>
      <c r="G5142" t="s">
        <v>3260</v>
      </c>
      <c r="H5142" s="2">
        <v>45772</v>
      </c>
      <c r="I5142" t="s">
        <v>3263</v>
      </c>
      <c r="J5142" t="s">
        <v>3261</v>
      </c>
      <c r="K5142">
        <v>12333</v>
      </c>
      <c r="L5142">
        <v>4</v>
      </c>
    </row>
    <row r="5143" spans="1:12" x14ac:dyDescent="0.45">
      <c r="A5143" t="str">
        <f t="shared" si="80"/>
        <v>A5142</v>
      </c>
      <c r="B5143" t="s">
        <v>1905</v>
      </c>
      <c r="C5143" t="s">
        <v>3238</v>
      </c>
      <c r="D5143" t="s">
        <v>3254</v>
      </c>
      <c r="E5143" s="2">
        <v>45936</v>
      </c>
      <c r="F5143">
        <v>15</v>
      </c>
      <c r="G5143" t="s">
        <v>3260</v>
      </c>
      <c r="H5143" s="2">
        <v>45938</v>
      </c>
      <c r="I5143" t="s">
        <v>3263</v>
      </c>
      <c r="J5143" t="s">
        <v>3262</v>
      </c>
      <c r="K5143">
        <v>3338</v>
      </c>
      <c r="L5143">
        <v>2</v>
      </c>
    </row>
    <row r="5144" spans="1:12" x14ac:dyDescent="0.45">
      <c r="A5144" t="str">
        <f t="shared" si="80"/>
        <v>A5143</v>
      </c>
      <c r="B5144" t="s">
        <v>3131</v>
      </c>
      <c r="C5144" t="s">
        <v>3238</v>
      </c>
      <c r="D5144" t="s">
        <v>3252</v>
      </c>
      <c r="E5144" s="2">
        <v>45712</v>
      </c>
      <c r="F5144">
        <v>9</v>
      </c>
      <c r="G5144" t="s">
        <v>3260</v>
      </c>
      <c r="H5144" s="2">
        <v>45715</v>
      </c>
      <c r="I5144" t="s">
        <v>3263</v>
      </c>
      <c r="J5144" t="s">
        <v>3262</v>
      </c>
      <c r="K5144">
        <v>2786</v>
      </c>
      <c r="L5144">
        <v>3</v>
      </c>
    </row>
    <row r="5145" spans="1:12" x14ac:dyDescent="0.45">
      <c r="A5145" t="str">
        <f t="shared" si="80"/>
        <v>A5144</v>
      </c>
      <c r="B5145" t="s">
        <v>560</v>
      </c>
      <c r="C5145" t="s">
        <v>3241</v>
      </c>
      <c r="D5145" t="s">
        <v>3252</v>
      </c>
      <c r="E5145" s="2">
        <v>45814</v>
      </c>
      <c r="F5145">
        <v>13</v>
      </c>
      <c r="G5145" t="s">
        <v>3260</v>
      </c>
      <c r="H5145" s="2">
        <v>45817</v>
      </c>
      <c r="I5145" t="s">
        <v>3263</v>
      </c>
      <c r="J5145" t="s">
        <v>3262</v>
      </c>
      <c r="K5145">
        <v>3306</v>
      </c>
      <c r="L5145">
        <v>3</v>
      </c>
    </row>
    <row r="5146" spans="1:12" x14ac:dyDescent="0.45">
      <c r="A5146" t="str">
        <f t="shared" si="80"/>
        <v>A5145</v>
      </c>
      <c r="B5146" t="s">
        <v>3132</v>
      </c>
      <c r="C5146" t="s">
        <v>3238</v>
      </c>
      <c r="D5146" t="s">
        <v>3258</v>
      </c>
      <c r="E5146" s="2">
        <v>45900</v>
      </c>
      <c r="F5146">
        <v>9</v>
      </c>
      <c r="G5146" t="s">
        <v>3260</v>
      </c>
      <c r="H5146" s="2">
        <v>45904</v>
      </c>
      <c r="I5146" t="s">
        <v>3263</v>
      </c>
      <c r="J5146" t="s">
        <v>3262</v>
      </c>
      <c r="K5146">
        <v>4828</v>
      </c>
      <c r="L5146">
        <v>4</v>
      </c>
    </row>
    <row r="5147" spans="1:12" x14ac:dyDescent="0.45">
      <c r="A5147" t="str">
        <f t="shared" si="80"/>
        <v>A5146</v>
      </c>
      <c r="B5147" t="s">
        <v>139</v>
      </c>
      <c r="C5147" t="s">
        <v>3235</v>
      </c>
      <c r="D5147" t="s">
        <v>3252</v>
      </c>
      <c r="E5147" s="2">
        <v>45940</v>
      </c>
      <c r="F5147">
        <v>14</v>
      </c>
      <c r="G5147" t="s">
        <v>3260</v>
      </c>
      <c r="H5147" s="2">
        <v>45944</v>
      </c>
      <c r="I5147" t="s">
        <v>3263</v>
      </c>
      <c r="J5147" t="s">
        <v>3262</v>
      </c>
      <c r="K5147">
        <v>3820</v>
      </c>
      <c r="L5147">
        <v>4</v>
      </c>
    </row>
    <row r="5148" spans="1:12" x14ac:dyDescent="0.45">
      <c r="A5148" t="str">
        <f t="shared" si="80"/>
        <v>A5147</v>
      </c>
      <c r="B5148" t="s">
        <v>3133</v>
      </c>
      <c r="C5148" t="s">
        <v>3241</v>
      </c>
      <c r="D5148" t="s">
        <v>3258</v>
      </c>
      <c r="E5148" s="2">
        <v>45666</v>
      </c>
      <c r="F5148">
        <v>8</v>
      </c>
      <c r="G5148" t="s">
        <v>3260</v>
      </c>
      <c r="H5148" s="2">
        <v>45669</v>
      </c>
      <c r="I5148" t="s">
        <v>3263</v>
      </c>
      <c r="J5148" t="s">
        <v>3262</v>
      </c>
      <c r="K5148">
        <v>3429</v>
      </c>
      <c r="L5148">
        <v>3</v>
      </c>
    </row>
    <row r="5149" spans="1:12" x14ac:dyDescent="0.45">
      <c r="A5149" t="str">
        <f t="shared" si="80"/>
        <v>A5148</v>
      </c>
      <c r="B5149" t="s">
        <v>875</v>
      </c>
      <c r="C5149" t="s">
        <v>3235</v>
      </c>
      <c r="D5149" t="s">
        <v>3256</v>
      </c>
      <c r="E5149" s="2">
        <v>45702</v>
      </c>
      <c r="F5149">
        <v>20</v>
      </c>
      <c r="G5149" t="s">
        <v>3257</v>
      </c>
      <c r="H5149" s="2">
        <v>45706</v>
      </c>
      <c r="I5149" t="s">
        <v>3264</v>
      </c>
      <c r="J5149" t="s">
        <v>3262</v>
      </c>
      <c r="K5149">
        <v>2448</v>
      </c>
      <c r="L5149">
        <v>4</v>
      </c>
    </row>
    <row r="5150" spans="1:12" x14ac:dyDescent="0.45">
      <c r="A5150" t="str">
        <f t="shared" si="80"/>
        <v>A5149</v>
      </c>
      <c r="B5150" t="s">
        <v>1385</v>
      </c>
      <c r="C5150" t="s">
        <v>3235</v>
      </c>
      <c r="D5150" t="s">
        <v>3256</v>
      </c>
      <c r="E5150" s="2">
        <v>45741</v>
      </c>
      <c r="F5150">
        <v>22</v>
      </c>
      <c r="G5150" t="s">
        <v>3257</v>
      </c>
      <c r="H5150" s="2">
        <v>45745</v>
      </c>
      <c r="I5150" t="s">
        <v>3263</v>
      </c>
      <c r="J5150" t="s">
        <v>3262</v>
      </c>
      <c r="K5150">
        <v>3034</v>
      </c>
      <c r="L5150">
        <v>4</v>
      </c>
    </row>
    <row r="5151" spans="1:12" x14ac:dyDescent="0.45">
      <c r="A5151" t="str">
        <f t="shared" si="80"/>
        <v>A5150</v>
      </c>
      <c r="B5151" t="s">
        <v>1658</v>
      </c>
      <c r="C5151" t="s">
        <v>3235</v>
      </c>
      <c r="D5151" t="s">
        <v>3258</v>
      </c>
      <c r="E5151" s="2">
        <v>45874</v>
      </c>
      <c r="F5151">
        <v>10</v>
      </c>
      <c r="G5151" t="s">
        <v>3260</v>
      </c>
      <c r="H5151" s="2">
        <v>45877</v>
      </c>
      <c r="I5151" t="s">
        <v>3263</v>
      </c>
      <c r="J5151" t="s">
        <v>3262</v>
      </c>
      <c r="K5151">
        <v>3530</v>
      </c>
      <c r="L5151">
        <v>3</v>
      </c>
    </row>
    <row r="5152" spans="1:12" x14ac:dyDescent="0.45">
      <c r="A5152" t="str">
        <f t="shared" si="80"/>
        <v>A5151</v>
      </c>
      <c r="B5152" t="s">
        <v>2648</v>
      </c>
      <c r="C5152" t="s">
        <v>3235</v>
      </c>
      <c r="D5152" t="s">
        <v>3258</v>
      </c>
      <c r="E5152" s="2">
        <v>45848</v>
      </c>
      <c r="F5152">
        <v>8</v>
      </c>
      <c r="G5152" t="s">
        <v>3260</v>
      </c>
      <c r="H5152" s="2">
        <v>45853</v>
      </c>
      <c r="I5152" t="s">
        <v>3263</v>
      </c>
      <c r="J5152" t="s">
        <v>3262</v>
      </c>
      <c r="K5152">
        <v>2667</v>
      </c>
      <c r="L5152">
        <v>5</v>
      </c>
    </row>
    <row r="5153" spans="1:12" x14ac:dyDescent="0.45">
      <c r="A5153" t="str">
        <f t="shared" si="80"/>
        <v>A5152</v>
      </c>
      <c r="B5153" t="s">
        <v>2789</v>
      </c>
      <c r="C5153" t="s">
        <v>3235</v>
      </c>
      <c r="D5153" t="s">
        <v>3254</v>
      </c>
      <c r="E5153" s="2">
        <v>45703</v>
      </c>
      <c r="F5153">
        <v>10</v>
      </c>
      <c r="G5153" t="s">
        <v>3257</v>
      </c>
      <c r="H5153" s="2">
        <v>45705</v>
      </c>
      <c r="I5153" t="s">
        <v>3263</v>
      </c>
      <c r="J5153" t="s">
        <v>3262</v>
      </c>
      <c r="K5153">
        <v>2703</v>
      </c>
      <c r="L5153">
        <v>2</v>
      </c>
    </row>
    <row r="5154" spans="1:12" x14ac:dyDescent="0.45">
      <c r="A5154" t="str">
        <f t="shared" si="80"/>
        <v>A5153</v>
      </c>
      <c r="B5154" t="s">
        <v>3134</v>
      </c>
      <c r="C5154" t="s">
        <v>3238</v>
      </c>
      <c r="D5154" t="s">
        <v>3252</v>
      </c>
      <c r="E5154" s="2">
        <v>45847</v>
      </c>
      <c r="F5154">
        <v>20</v>
      </c>
      <c r="G5154" t="s">
        <v>3260</v>
      </c>
      <c r="H5154" s="2">
        <v>45851</v>
      </c>
      <c r="I5154" t="s">
        <v>3263</v>
      </c>
      <c r="J5154" t="s">
        <v>3262</v>
      </c>
      <c r="K5154">
        <v>3894</v>
      </c>
      <c r="L5154">
        <v>4</v>
      </c>
    </row>
    <row r="5155" spans="1:12" x14ac:dyDescent="0.45">
      <c r="A5155" t="str">
        <f t="shared" si="80"/>
        <v>A5154</v>
      </c>
      <c r="B5155" t="s">
        <v>3135</v>
      </c>
      <c r="C5155" t="s">
        <v>3235</v>
      </c>
      <c r="D5155" t="s">
        <v>3256</v>
      </c>
      <c r="E5155" s="2">
        <v>46014</v>
      </c>
      <c r="F5155">
        <v>21</v>
      </c>
      <c r="G5155" t="s">
        <v>3257</v>
      </c>
      <c r="H5155" s="2">
        <v>46016</v>
      </c>
      <c r="I5155" t="s">
        <v>3263</v>
      </c>
      <c r="J5155" t="s">
        <v>3262</v>
      </c>
      <c r="K5155">
        <v>4641</v>
      </c>
      <c r="L5155">
        <v>2</v>
      </c>
    </row>
    <row r="5156" spans="1:12" x14ac:dyDescent="0.45">
      <c r="A5156" t="str">
        <f t="shared" si="80"/>
        <v>A5155</v>
      </c>
      <c r="B5156" t="s">
        <v>1343</v>
      </c>
      <c r="C5156" t="s">
        <v>3238</v>
      </c>
      <c r="D5156" t="s">
        <v>3252</v>
      </c>
      <c r="E5156" s="2">
        <v>45709</v>
      </c>
      <c r="F5156">
        <v>8</v>
      </c>
      <c r="G5156" t="s">
        <v>3257</v>
      </c>
      <c r="H5156" s="2">
        <v>45712</v>
      </c>
      <c r="I5156" t="s">
        <v>3263</v>
      </c>
      <c r="J5156" t="s">
        <v>3262</v>
      </c>
      <c r="K5156">
        <v>2514</v>
      </c>
      <c r="L5156">
        <v>3</v>
      </c>
    </row>
    <row r="5157" spans="1:12" x14ac:dyDescent="0.45">
      <c r="A5157" t="str">
        <f t="shared" si="80"/>
        <v>A5156</v>
      </c>
      <c r="B5157" t="s">
        <v>1455</v>
      </c>
      <c r="C5157" t="s">
        <v>3241</v>
      </c>
      <c r="D5157" t="s">
        <v>3254</v>
      </c>
      <c r="E5157" s="2">
        <v>45867</v>
      </c>
      <c r="F5157">
        <v>12</v>
      </c>
      <c r="G5157" t="s">
        <v>3260</v>
      </c>
      <c r="H5157" s="2">
        <v>45869</v>
      </c>
      <c r="I5157" t="s">
        <v>3263</v>
      </c>
      <c r="J5157" t="s">
        <v>3262</v>
      </c>
      <c r="K5157">
        <v>2894</v>
      </c>
      <c r="L5157">
        <v>2</v>
      </c>
    </row>
    <row r="5158" spans="1:12" x14ac:dyDescent="0.45">
      <c r="A5158" t="str">
        <f t="shared" si="80"/>
        <v>A5157</v>
      </c>
      <c r="B5158" t="s">
        <v>2708</v>
      </c>
      <c r="C5158" t="s">
        <v>3241</v>
      </c>
      <c r="D5158" t="s">
        <v>3256</v>
      </c>
      <c r="E5158" s="2">
        <v>45824</v>
      </c>
      <c r="F5158">
        <v>23</v>
      </c>
      <c r="G5158" t="s">
        <v>3257</v>
      </c>
      <c r="H5158" s="2">
        <v>45827</v>
      </c>
      <c r="I5158" t="s">
        <v>3263</v>
      </c>
      <c r="J5158" t="s">
        <v>3261</v>
      </c>
      <c r="K5158">
        <v>14017</v>
      </c>
      <c r="L5158">
        <v>3</v>
      </c>
    </row>
    <row r="5159" spans="1:12" x14ac:dyDescent="0.45">
      <c r="A5159" t="str">
        <f t="shared" si="80"/>
        <v>A5158</v>
      </c>
      <c r="B5159" t="s">
        <v>2816</v>
      </c>
      <c r="C5159" t="s">
        <v>3238</v>
      </c>
      <c r="D5159" t="s">
        <v>3258</v>
      </c>
      <c r="E5159" s="2">
        <v>45991</v>
      </c>
      <c r="F5159">
        <v>12</v>
      </c>
      <c r="G5159" t="s">
        <v>3260</v>
      </c>
      <c r="H5159" s="2">
        <v>45993</v>
      </c>
      <c r="I5159" t="s">
        <v>3263</v>
      </c>
      <c r="J5159" t="s">
        <v>3262</v>
      </c>
      <c r="K5159">
        <v>3051</v>
      </c>
      <c r="L5159">
        <v>2</v>
      </c>
    </row>
    <row r="5160" spans="1:12" x14ac:dyDescent="0.45">
      <c r="A5160" t="str">
        <f t="shared" si="80"/>
        <v>A5159</v>
      </c>
      <c r="B5160" t="s">
        <v>1679</v>
      </c>
      <c r="C5160" t="s">
        <v>3238</v>
      </c>
      <c r="D5160" t="s">
        <v>3258</v>
      </c>
      <c r="E5160" s="2">
        <v>45897</v>
      </c>
      <c r="F5160">
        <v>18</v>
      </c>
      <c r="G5160" t="s">
        <v>3257</v>
      </c>
      <c r="H5160" s="2">
        <v>45899</v>
      </c>
      <c r="I5160" t="s">
        <v>3263</v>
      </c>
      <c r="J5160" t="s">
        <v>3262</v>
      </c>
      <c r="K5160">
        <v>2475</v>
      </c>
      <c r="L5160">
        <v>2</v>
      </c>
    </row>
    <row r="5161" spans="1:12" x14ac:dyDescent="0.45">
      <c r="A5161" t="str">
        <f t="shared" si="80"/>
        <v>A5160</v>
      </c>
      <c r="B5161" t="s">
        <v>2191</v>
      </c>
      <c r="C5161" t="s">
        <v>3235</v>
      </c>
      <c r="D5161" t="s">
        <v>3248</v>
      </c>
      <c r="E5161" s="2">
        <v>45696</v>
      </c>
      <c r="F5161">
        <v>19</v>
      </c>
      <c r="G5161" t="s">
        <v>3260</v>
      </c>
      <c r="H5161" s="2">
        <v>45699</v>
      </c>
      <c r="I5161" t="s">
        <v>3263</v>
      </c>
      <c r="J5161" t="s">
        <v>3262</v>
      </c>
      <c r="K5161">
        <v>2326</v>
      </c>
      <c r="L5161">
        <v>3</v>
      </c>
    </row>
    <row r="5162" spans="1:12" x14ac:dyDescent="0.45">
      <c r="A5162" t="str">
        <f t="shared" si="80"/>
        <v>A5161</v>
      </c>
      <c r="B5162" t="s">
        <v>778</v>
      </c>
      <c r="C5162" t="s">
        <v>3235</v>
      </c>
      <c r="D5162" t="s">
        <v>3256</v>
      </c>
      <c r="E5162" s="2">
        <v>45871</v>
      </c>
      <c r="F5162">
        <v>21</v>
      </c>
      <c r="G5162" t="s">
        <v>3257</v>
      </c>
      <c r="H5162" s="2">
        <v>45875</v>
      </c>
      <c r="I5162" t="s">
        <v>3263</v>
      </c>
      <c r="J5162" t="s">
        <v>3262</v>
      </c>
      <c r="K5162">
        <v>4616</v>
      </c>
      <c r="L5162">
        <v>4</v>
      </c>
    </row>
    <row r="5163" spans="1:12" x14ac:dyDescent="0.45">
      <c r="A5163" t="str">
        <f t="shared" si="80"/>
        <v>A5162</v>
      </c>
      <c r="B5163" t="s">
        <v>3136</v>
      </c>
      <c r="C5163" t="s">
        <v>3235</v>
      </c>
      <c r="D5163" t="s">
        <v>3258</v>
      </c>
      <c r="E5163" s="2">
        <v>45891</v>
      </c>
      <c r="F5163">
        <v>16</v>
      </c>
      <c r="G5163" t="s">
        <v>3260</v>
      </c>
      <c r="H5163" s="2">
        <v>45897</v>
      </c>
      <c r="I5163" t="s">
        <v>3263</v>
      </c>
      <c r="J5163" t="s">
        <v>3262</v>
      </c>
      <c r="K5163">
        <v>2366</v>
      </c>
      <c r="L5163">
        <v>6</v>
      </c>
    </row>
    <row r="5164" spans="1:12" x14ac:dyDescent="0.45">
      <c r="A5164" t="str">
        <f t="shared" si="80"/>
        <v>A5163</v>
      </c>
      <c r="B5164" t="s">
        <v>1046</v>
      </c>
      <c r="C5164" t="s">
        <v>3235</v>
      </c>
      <c r="D5164" t="s">
        <v>3248</v>
      </c>
      <c r="E5164" s="2">
        <v>45891</v>
      </c>
      <c r="F5164">
        <v>14</v>
      </c>
      <c r="G5164" t="s">
        <v>3260</v>
      </c>
      <c r="H5164" s="2">
        <v>45894</v>
      </c>
      <c r="I5164" t="s">
        <v>3263</v>
      </c>
      <c r="J5164" t="s">
        <v>3262</v>
      </c>
      <c r="K5164">
        <v>2356</v>
      </c>
      <c r="L5164">
        <v>3</v>
      </c>
    </row>
    <row r="5165" spans="1:12" x14ac:dyDescent="0.45">
      <c r="A5165" t="str">
        <f t="shared" si="80"/>
        <v>A5164</v>
      </c>
      <c r="B5165" t="s">
        <v>1854</v>
      </c>
      <c r="C5165" t="s">
        <v>3238</v>
      </c>
      <c r="D5165" t="s">
        <v>3248</v>
      </c>
      <c r="E5165" s="2">
        <v>45733</v>
      </c>
      <c r="F5165">
        <v>14</v>
      </c>
      <c r="G5165" t="s">
        <v>3260</v>
      </c>
      <c r="H5165" s="2">
        <v>45736</v>
      </c>
      <c r="I5165" t="s">
        <v>3263</v>
      </c>
      <c r="J5165" t="s">
        <v>3261</v>
      </c>
      <c r="K5165">
        <v>11151</v>
      </c>
      <c r="L5165">
        <v>3</v>
      </c>
    </row>
    <row r="5166" spans="1:12" x14ac:dyDescent="0.45">
      <c r="A5166" t="str">
        <f t="shared" si="80"/>
        <v>A5165</v>
      </c>
      <c r="B5166" t="s">
        <v>2352</v>
      </c>
      <c r="C5166" t="s">
        <v>3238</v>
      </c>
      <c r="D5166" t="s">
        <v>3252</v>
      </c>
      <c r="E5166" s="2">
        <v>45699</v>
      </c>
      <c r="F5166">
        <v>13</v>
      </c>
      <c r="G5166" t="s">
        <v>3260</v>
      </c>
      <c r="H5166" s="2">
        <v>45704</v>
      </c>
      <c r="I5166" t="s">
        <v>3263</v>
      </c>
      <c r="J5166" t="s">
        <v>3262</v>
      </c>
      <c r="K5166">
        <v>3791</v>
      </c>
      <c r="L5166">
        <v>5</v>
      </c>
    </row>
    <row r="5167" spans="1:12" x14ac:dyDescent="0.45">
      <c r="A5167" t="str">
        <f t="shared" si="80"/>
        <v>A5166</v>
      </c>
      <c r="B5167" t="s">
        <v>2966</v>
      </c>
      <c r="C5167" t="s">
        <v>3238</v>
      </c>
      <c r="D5167" t="s">
        <v>3256</v>
      </c>
      <c r="E5167" s="2">
        <v>45956</v>
      </c>
      <c r="F5167">
        <v>21</v>
      </c>
      <c r="G5167" t="s">
        <v>3257</v>
      </c>
      <c r="H5167" s="2">
        <v>45960</v>
      </c>
      <c r="I5167" t="s">
        <v>3263</v>
      </c>
      <c r="J5167" t="s">
        <v>3261</v>
      </c>
      <c r="K5167">
        <v>13082</v>
      </c>
      <c r="L5167">
        <v>4</v>
      </c>
    </row>
    <row r="5168" spans="1:12" x14ac:dyDescent="0.45">
      <c r="A5168" t="str">
        <f t="shared" si="80"/>
        <v>A5167</v>
      </c>
      <c r="B5168" t="s">
        <v>2987</v>
      </c>
      <c r="C5168" t="s">
        <v>3238</v>
      </c>
      <c r="D5168" t="s">
        <v>3250</v>
      </c>
      <c r="E5168" s="2">
        <v>45852</v>
      </c>
      <c r="F5168">
        <v>9</v>
      </c>
      <c r="G5168" t="s">
        <v>3260</v>
      </c>
      <c r="H5168" s="2">
        <v>45859</v>
      </c>
      <c r="I5168" t="s">
        <v>3263</v>
      </c>
      <c r="J5168" t="s">
        <v>3262</v>
      </c>
      <c r="K5168">
        <v>4027</v>
      </c>
      <c r="L5168">
        <v>7</v>
      </c>
    </row>
    <row r="5169" spans="1:12" x14ac:dyDescent="0.45">
      <c r="A5169" t="str">
        <f t="shared" si="80"/>
        <v>A5168</v>
      </c>
      <c r="B5169" t="s">
        <v>3137</v>
      </c>
      <c r="C5169" t="s">
        <v>3238</v>
      </c>
      <c r="D5169" t="s">
        <v>3248</v>
      </c>
      <c r="E5169" s="2">
        <v>45981</v>
      </c>
      <c r="F5169">
        <v>16</v>
      </c>
      <c r="G5169" t="s">
        <v>3260</v>
      </c>
      <c r="H5169" s="2">
        <v>45986</v>
      </c>
      <c r="I5169" t="s">
        <v>3263</v>
      </c>
      <c r="J5169" t="s">
        <v>3262</v>
      </c>
      <c r="K5169">
        <v>4441</v>
      </c>
      <c r="L5169">
        <v>5</v>
      </c>
    </row>
    <row r="5170" spans="1:12" x14ac:dyDescent="0.45">
      <c r="A5170" t="str">
        <f t="shared" si="80"/>
        <v>A5169</v>
      </c>
      <c r="B5170" t="s">
        <v>3138</v>
      </c>
      <c r="C5170" t="s">
        <v>3241</v>
      </c>
      <c r="D5170" t="s">
        <v>3256</v>
      </c>
      <c r="E5170" s="2">
        <v>45790</v>
      </c>
      <c r="F5170">
        <v>19</v>
      </c>
      <c r="G5170" t="s">
        <v>3257</v>
      </c>
      <c r="H5170" s="2">
        <v>45793</v>
      </c>
      <c r="I5170" t="s">
        <v>3263</v>
      </c>
      <c r="J5170" t="s">
        <v>3261</v>
      </c>
      <c r="K5170">
        <v>11776</v>
      </c>
      <c r="L5170">
        <v>3</v>
      </c>
    </row>
    <row r="5171" spans="1:12" x14ac:dyDescent="0.45">
      <c r="A5171" t="str">
        <f t="shared" si="80"/>
        <v>A5170</v>
      </c>
      <c r="B5171" t="s">
        <v>3139</v>
      </c>
      <c r="C5171" t="s">
        <v>3235</v>
      </c>
      <c r="D5171" t="s">
        <v>3258</v>
      </c>
      <c r="E5171" s="2">
        <v>45831</v>
      </c>
      <c r="F5171">
        <v>9</v>
      </c>
      <c r="G5171" t="s">
        <v>3257</v>
      </c>
      <c r="H5171" s="2">
        <v>45833</v>
      </c>
      <c r="I5171" t="s">
        <v>3263</v>
      </c>
      <c r="J5171" t="s">
        <v>3262</v>
      </c>
      <c r="K5171">
        <v>3904</v>
      </c>
      <c r="L5171">
        <v>2</v>
      </c>
    </row>
    <row r="5172" spans="1:12" x14ac:dyDescent="0.45">
      <c r="A5172" t="str">
        <f t="shared" si="80"/>
        <v>A5171</v>
      </c>
      <c r="B5172" t="s">
        <v>3140</v>
      </c>
      <c r="C5172" t="s">
        <v>3238</v>
      </c>
      <c r="D5172" t="s">
        <v>3256</v>
      </c>
      <c r="E5172" s="2">
        <v>45681</v>
      </c>
      <c r="F5172">
        <v>19</v>
      </c>
      <c r="G5172" t="s">
        <v>3257</v>
      </c>
      <c r="H5172" s="2">
        <v>45685</v>
      </c>
      <c r="I5172" t="s">
        <v>3263</v>
      </c>
      <c r="J5172" t="s">
        <v>3261</v>
      </c>
      <c r="K5172">
        <v>13581</v>
      </c>
      <c r="L5172">
        <v>4</v>
      </c>
    </row>
    <row r="5173" spans="1:12" x14ac:dyDescent="0.45">
      <c r="A5173" t="str">
        <f t="shared" si="80"/>
        <v>A5172</v>
      </c>
      <c r="B5173" t="s">
        <v>2485</v>
      </c>
      <c r="C5173" t="s">
        <v>3241</v>
      </c>
      <c r="D5173" t="s">
        <v>3258</v>
      </c>
      <c r="E5173" s="2">
        <v>45690</v>
      </c>
      <c r="F5173">
        <v>13</v>
      </c>
      <c r="G5173" t="s">
        <v>3260</v>
      </c>
      <c r="H5173" s="2">
        <v>45693</v>
      </c>
      <c r="I5173" t="s">
        <v>3263</v>
      </c>
      <c r="J5173" t="s">
        <v>3262</v>
      </c>
      <c r="K5173">
        <v>4831</v>
      </c>
      <c r="L5173">
        <v>3</v>
      </c>
    </row>
    <row r="5174" spans="1:12" x14ac:dyDescent="0.45">
      <c r="A5174" t="str">
        <f t="shared" si="80"/>
        <v>A5173</v>
      </c>
      <c r="B5174" t="s">
        <v>3141</v>
      </c>
      <c r="C5174" t="s">
        <v>3241</v>
      </c>
      <c r="D5174" t="s">
        <v>3248</v>
      </c>
      <c r="E5174" s="2">
        <v>45796</v>
      </c>
      <c r="F5174">
        <v>18</v>
      </c>
      <c r="G5174" t="s">
        <v>3260</v>
      </c>
      <c r="H5174" s="2">
        <v>45799</v>
      </c>
      <c r="I5174" t="s">
        <v>3263</v>
      </c>
      <c r="J5174" t="s">
        <v>3262</v>
      </c>
      <c r="K5174">
        <v>2075</v>
      </c>
      <c r="L5174">
        <v>3</v>
      </c>
    </row>
    <row r="5175" spans="1:12" x14ac:dyDescent="0.45">
      <c r="A5175" t="str">
        <f t="shared" si="80"/>
        <v>A5174</v>
      </c>
      <c r="B5175" t="s">
        <v>3142</v>
      </c>
      <c r="C5175" t="s">
        <v>3241</v>
      </c>
      <c r="D5175" t="s">
        <v>3248</v>
      </c>
      <c r="E5175" s="2">
        <v>45789</v>
      </c>
      <c r="F5175">
        <v>8</v>
      </c>
      <c r="G5175" t="s">
        <v>3260</v>
      </c>
      <c r="H5175" s="2">
        <v>45792</v>
      </c>
      <c r="I5175" t="s">
        <v>3263</v>
      </c>
      <c r="J5175" t="s">
        <v>3262</v>
      </c>
      <c r="K5175">
        <v>4099</v>
      </c>
      <c r="L5175">
        <v>3</v>
      </c>
    </row>
    <row r="5176" spans="1:12" x14ac:dyDescent="0.45">
      <c r="A5176" t="str">
        <f t="shared" si="80"/>
        <v>A5175</v>
      </c>
      <c r="B5176" t="s">
        <v>1341</v>
      </c>
      <c r="C5176" t="s">
        <v>3241</v>
      </c>
      <c r="D5176" t="s">
        <v>3258</v>
      </c>
      <c r="E5176" s="2">
        <v>45798</v>
      </c>
      <c r="F5176">
        <v>19</v>
      </c>
      <c r="G5176" t="s">
        <v>3260</v>
      </c>
      <c r="H5176" s="2">
        <v>45801</v>
      </c>
      <c r="I5176" t="s">
        <v>3263</v>
      </c>
      <c r="J5176" t="s">
        <v>3262</v>
      </c>
      <c r="K5176">
        <v>2534</v>
      </c>
      <c r="L5176">
        <v>3</v>
      </c>
    </row>
    <row r="5177" spans="1:12" x14ac:dyDescent="0.45">
      <c r="A5177" t="str">
        <f t="shared" si="80"/>
        <v>A5176</v>
      </c>
      <c r="B5177" t="s">
        <v>624</v>
      </c>
      <c r="C5177" t="s">
        <v>3235</v>
      </c>
      <c r="D5177" t="s">
        <v>3258</v>
      </c>
      <c r="E5177" s="2">
        <v>45775</v>
      </c>
      <c r="F5177">
        <v>17</v>
      </c>
      <c r="G5177" t="s">
        <v>3260</v>
      </c>
      <c r="H5177" s="2">
        <v>45779</v>
      </c>
      <c r="I5177" t="s">
        <v>3263</v>
      </c>
      <c r="J5177" t="s">
        <v>3262</v>
      </c>
      <c r="K5177">
        <v>2252</v>
      </c>
      <c r="L5177">
        <v>4</v>
      </c>
    </row>
    <row r="5178" spans="1:12" x14ac:dyDescent="0.45">
      <c r="A5178" t="str">
        <f t="shared" si="80"/>
        <v>A5177</v>
      </c>
      <c r="B5178" t="s">
        <v>2920</v>
      </c>
      <c r="C5178" t="s">
        <v>3238</v>
      </c>
      <c r="D5178" t="s">
        <v>3256</v>
      </c>
      <c r="E5178" s="2">
        <v>45903</v>
      </c>
      <c r="F5178">
        <v>23</v>
      </c>
      <c r="G5178" t="s">
        <v>3257</v>
      </c>
      <c r="H5178" s="2">
        <v>45905</v>
      </c>
      <c r="I5178" t="s">
        <v>3263</v>
      </c>
      <c r="J5178" t="s">
        <v>3262</v>
      </c>
      <c r="K5178">
        <v>4740</v>
      </c>
      <c r="L5178">
        <v>2</v>
      </c>
    </row>
    <row r="5179" spans="1:12" x14ac:dyDescent="0.45">
      <c r="A5179" t="str">
        <f t="shared" si="80"/>
        <v>A5178</v>
      </c>
      <c r="B5179" t="s">
        <v>2316</v>
      </c>
      <c r="C5179" t="s">
        <v>3241</v>
      </c>
      <c r="D5179" t="s">
        <v>3252</v>
      </c>
      <c r="E5179" s="2">
        <v>45949</v>
      </c>
      <c r="F5179">
        <v>9</v>
      </c>
      <c r="G5179" t="s">
        <v>3260</v>
      </c>
      <c r="H5179" s="2">
        <v>45953</v>
      </c>
      <c r="I5179" t="s">
        <v>3263</v>
      </c>
      <c r="J5179" t="s">
        <v>3262</v>
      </c>
      <c r="K5179">
        <v>4820</v>
      </c>
      <c r="L5179">
        <v>4</v>
      </c>
    </row>
    <row r="5180" spans="1:12" x14ac:dyDescent="0.45">
      <c r="A5180" t="str">
        <f t="shared" si="80"/>
        <v>A5179</v>
      </c>
      <c r="B5180" t="s">
        <v>310</v>
      </c>
      <c r="C5180" t="s">
        <v>3235</v>
      </c>
      <c r="D5180" t="s">
        <v>3256</v>
      </c>
      <c r="E5180" s="2">
        <v>45826</v>
      </c>
      <c r="F5180">
        <v>20</v>
      </c>
      <c r="G5180" t="s">
        <v>3257</v>
      </c>
      <c r="H5180" s="2">
        <v>45831</v>
      </c>
      <c r="I5180" t="s">
        <v>3264</v>
      </c>
      <c r="J5180" t="s">
        <v>3262</v>
      </c>
      <c r="K5180">
        <v>2322</v>
      </c>
      <c r="L5180">
        <v>5</v>
      </c>
    </row>
    <row r="5181" spans="1:12" x14ac:dyDescent="0.45">
      <c r="A5181" t="str">
        <f t="shared" si="80"/>
        <v>A5180</v>
      </c>
      <c r="B5181" t="s">
        <v>3143</v>
      </c>
      <c r="C5181" t="s">
        <v>3238</v>
      </c>
      <c r="D5181" t="s">
        <v>3248</v>
      </c>
      <c r="E5181" s="2">
        <v>45997</v>
      </c>
      <c r="F5181">
        <v>19</v>
      </c>
      <c r="G5181" t="s">
        <v>3260</v>
      </c>
      <c r="H5181" s="2">
        <v>46000</v>
      </c>
      <c r="I5181" t="s">
        <v>3263</v>
      </c>
      <c r="J5181" t="s">
        <v>3262</v>
      </c>
      <c r="K5181">
        <v>3392</v>
      </c>
      <c r="L5181">
        <v>3</v>
      </c>
    </row>
    <row r="5182" spans="1:12" x14ac:dyDescent="0.45">
      <c r="A5182" t="str">
        <f t="shared" si="80"/>
        <v>A5181</v>
      </c>
      <c r="B5182" t="s">
        <v>1185</v>
      </c>
      <c r="C5182" t="s">
        <v>3235</v>
      </c>
      <c r="D5182" t="s">
        <v>3258</v>
      </c>
      <c r="E5182" s="2">
        <v>45790</v>
      </c>
      <c r="F5182">
        <v>8</v>
      </c>
      <c r="G5182" t="s">
        <v>3257</v>
      </c>
      <c r="H5182" s="2">
        <v>45792</v>
      </c>
      <c r="I5182" t="s">
        <v>3263</v>
      </c>
      <c r="J5182" t="s">
        <v>3262</v>
      </c>
      <c r="K5182">
        <v>3991</v>
      </c>
      <c r="L5182">
        <v>2</v>
      </c>
    </row>
    <row r="5183" spans="1:12" x14ac:dyDescent="0.45">
      <c r="A5183" t="str">
        <f t="shared" si="80"/>
        <v>A5182</v>
      </c>
      <c r="B5183" t="s">
        <v>1262</v>
      </c>
      <c r="C5183" t="s">
        <v>3238</v>
      </c>
      <c r="D5183" t="s">
        <v>3256</v>
      </c>
      <c r="E5183" s="2">
        <v>45852</v>
      </c>
      <c r="F5183">
        <v>21</v>
      </c>
      <c r="G5183" t="s">
        <v>3257</v>
      </c>
      <c r="H5183" s="2">
        <v>45857</v>
      </c>
      <c r="I5183" t="s">
        <v>3263</v>
      </c>
      <c r="J5183" t="s">
        <v>3262</v>
      </c>
      <c r="K5183">
        <v>4948</v>
      </c>
      <c r="L5183">
        <v>5</v>
      </c>
    </row>
    <row r="5184" spans="1:12" x14ac:dyDescent="0.45">
      <c r="A5184" t="str">
        <f t="shared" si="80"/>
        <v>A5183</v>
      </c>
      <c r="B5184" t="s">
        <v>3099</v>
      </c>
      <c r="C5184" t="s">
        <v>3238</v>
      </c>
      <c r="D5184" t="s">
        <v>3252</v>
      </c>
      <c r="E5184" s="2">
        <v>45905</v>
      </c>
      <c r="F5184">
        <v>10</v>
      </c>
      <c r="G5184" t="s">
        <v>3260</v>
      </c>
      <c r="H5184" s="2">
        <v>45911</v>
      </c>
      <c r="I5184" t="s">
        <v>3263</v>
      </c>
      <c r="J5184" t="s">
        <v>3262</v>
      </c>
      <c r="K5184">
        <v>2524</v>
      </c>
      <c r="L5184">
        <v>6</v>
      </c>
    </row>
    <row r="5185" spans="1:12" x14ac:dyDescent="0.45">
      <c r="A5185" t="str">
        <f t="shared" si="80"/>
        <v>A5184</v>
      </c>
      <c r="B5185" t="s">
        <v>3144</v>
      </c>
      <c r="C5185" t="s">
        <v>3238</v>
      </c>
      <c r="D5185" t="s">
        <v>3256</v>
      </c>
      <c r="E5185" s="2">
        <v>45754</v>
      </c>
      <c r="F5185">
        <v>21</v>
      </c>
      <c r="G5185" t="s">
        <v>3257</v>
      </c>
      <c r="H5185" s="2">
        <v>45757</v>
      </c>
      <c r="I5185" t="s">
        <v>3263</v>
      </c>
      <c r="J5185" t="s">
        <v>3261</v>
      </c>
      <c r="K5185">
        <v>11099</v>
      </c>
      <c r="L5185">
        <v>3</v>
      </c>
    </row>
    <row r="5186" spans="1:12" x14ac:dyDescent="0.45">
      <c r="A5186" t="str">
        <f t="shared" si="80"/>
        <v>A5185</v>
      </c>
      <c r="B5186" t="s">
        <v>1582</v>
      </c>
      <c r="C5186" t="s">
        <v>3235</v>
      </c>
      <c r="D5186" t="s">
        <v>3258</v>
      </c>
      <c r="E5186" s="2">
        <v>46009</v>
      </c>
      <c r="F5186">
        <v>11</v>
      </c>
      <c r="G5186" t="s">
        <v>3260</v>
      </c>
      <c r="H5186" s="2">
        <v>46015</v>
      </c>
      <c r="I5186" t="s">
        <v>3263</v>
      </c>
      <c r="J5186" t="s">
        <v>3262</v>
      </c>
      <c r="K5186">
        <v>3497</v>
      </c>
      <c r="L5186">
        <v>6</v>
      </c>
    </row>
    <row r="5187" spans="1:12" x14ac:dyDescent="0.45">
      <c r="A5187" t="str">
        <f t="shared" ref="A5187:A5250" si="81">"A"&amp;TEXT(ROW()-1,"0000")</f>
        <v>A5186</v>
      </c>
      <c r="B5187" t="s">
        <v>3145</v>
      </c>
      <c r="C5187" t="s">
        <v>3241</v>
      </c>
      <c r="D5187" t="s">
        <v>3256</v>
      </c>
      <c r="E5187" s="2">
        <v>45941</v>
      </c>
      <c r="F5187">
        <v>19</v>
      </c>
      <c r="G5187" t="s">
        <v>3257</v>
      </c>
      <c r="H5187" s="2">
        <v>45944</v>
      </c>
      <c r="I5187" t="s">
        <v>3264</v>
      </c>
      <c r="J5187" t="s">
        <v>3261</v>
      </c>
      <c r="K5187">
        <v>8647</v>
      </c>
      <c r="L5187">
        <v>3</v>
      </c>
    </row>
    <row r="5188" spans="1:12" x14ac:dyDescent="0.45">
      <c r="A5188" t="str">
        <f t="shared" si="81"/>
        <v>A5187</v>
      </c>
      <c r="B5188" t="s">
        <v>2078</v>
      </c>
      <c r="C5188" t="s">
        <v>3238</v>
      </c>
      <c r="D5188" t="s">
        <v>3258</v>
      </c>
      <c r="E5188" s="2">
        <v>45917</v>
      </c>
      <c r="F5188">
        <v>12</v>
      </c>
      <c r="G5188" t="s">
        <v>3260</v>
      </c>
      <c r="H5188" s="2">
        <v>45923</v>
      </c>
      <c r="I5188" t="s">
        <v>3263</v>
      </c>
      <c r="J5188" t="s">
        <v>3262</v>
      </c>
      <c r="K5188">
        <v>4418</v>
      </c>
      <c r="L5188">
        <v>6</v>
      </c>
    </row>
    <row r="5189" spans="1:12" x14ac:dyDescent="0.45">
      <c r="A5189" t="str">
        <f t="shared" si="81"/>
        <v>A5188</v>
      </c>
      <c r="B5189" t="s">
        <v>3146</v>
      </c>
      <c r="C5189" t="s">
        <v>3235</v>
      </c>
      <c r="D5189" t="s">
        <v>3256</v>
      </c>
      <c r="E5189" s="2">
        <v>45734</v>
      </c>
      <c r="F5189">
        <v>21</v>
      </c>
      <c r="G5189" t="s">
        <v>3257</v>
      </c>
      <c r="H5189" s="2">
        <v>45738</v>
      </c>
      <c r="I5189" t="s">
        <v>3263</v>
      </c>
      <c r="J5189" t="s">
        <v>3261</v>
      </c>
      <c r="K5189">
        <v>11380</v>
      </c>
      <c r="L5189">
        <v>4</v>
      </c>
    </row>
    <row r="5190" spans="1:12" x14ac:dyDescent="0.45">
      <c r="A5190" t="str">
        <f t="shared" si="81"/>
        <v>A5189</v>
      </c>
      <c r="B5190" t="s">
        <v>1668</v>
      </c>
      <c r="C5190" t="s">
        <v>3238</v>
      </c>
      <c r="D5190" t="s">
        <v>3258</v>
      </c>
      <c r="E5190" s="2">
        <v>45819</v>
      </c>
      <c r="F5190">
        <v>18</v>
      </c>
      <c r="G5190" t="s">
        <v>3257</v>
      </c>
      <c r="H5190" s="2">
        <v>45824</v>
      </c>
      <c r="I5190" t="s">
        <v>3263</v>
      </c>
      <c r="J5190" t="s">
        <v>3262</v>
      </c>
      <c r="K5190">
        <v>2798</v>
      </c>
      <c r="L5190">
        <v>5</v>
      </c>
    </row>
    <row r="5191" spans="1:12" x14ac:dyDescent="0.45">
      <c r="A5191" t="str">
        <f t="shared" si="81"/>
        <v>A5190</v>
      </c>
      <c r="B5191" t="s">
        <v>2094</v>
      </c>
      <c r="C5191" t="s">
        <v>3238</v>
      </c>
      <c r="D5191" t="s">
        <v>3254</v>
      </c>
      <c r="E5191" s="2">
        <v>45982</v>
      </c>
      <c r="F5191">
        <v>18</v>
      </c>
      <c r="G5191" t="s">
        <v>3260</v>
      </c>
      <c r="H5191" s="2">
        <v>45983</v>
      </c>
      <c r="I5191" t="s">
        <v>3263</v>
      </c>
      <c r="J5191" t="s">
        <v>3262</v>
      </c>
      <c r="K5191">
        <v>2959</v>
      </c>
      <c r="L5191">
        <v>1</v>
      </c>
    </row>
    <row r="5192" spans="1:12" x14ac:dyDescent="0.45">
      <c r="A5192" t="str">
        <f t="shared" si="81"/>
        <v>A5191</v>
      </c>
      <c r="B5192" t="s">
        <v>3147</v>
      </c>
      <c r="C5192" t="s">
        <v>3238</v>
      </c>
      <c r="D5192" t="s">
        <v>3256</v>
      </c>
      <c r="E5192" s="2">
        <v>45723</v>
      </c>
      <c r="F5192">
        <v>23</v>
      </c>
      <c r="G5192" t="s">
        <v>3257</v>
      </c>
      <c r="H5192" s="2">
        <v>45725</v>
      </c>
      <c r="I5192" t="s">
        <v>3263</v>
      </c>
      <c r="J5192" t="s">
        <v>3262</v>
      </c>
      <c r="K5192">
        <v>2126</v>
      </c>
      <c r="L5192">
        <v>2</v>
      </c>
    </row>
    <row r="5193" spans="1:12" x14ac:dyDescent="0.45">
      <c r="A5193" t="str">
        <f t="shared" si="81"/>
        <v>A5192</v>
      </c>
      <c r="B5193" t="s">
        <v>3148</v>
      </c>
      <c r="C5193" t="s">
        <v>3235</v>
      </c>
      <c r="D5193" t="s">
        <v>3258</v>
      </c>
      <c r="E5193" s="2">
        <v>45687</v>
      </c>
      <c r="F5193">
        <v>18</v>
      </c>
      <c r="G5193" t="s">
        <v>3260</v>
      </c>
      <c r="H5193" s="2">
        <v>45693</v>
      </c>
      <c r="I5193" t="s">
        <v>3263</v>
      </c>
      <c r="J5193" t="s">
        <v>3262</v>
      </c>
      <c r="K5193">
        <v>3694</v>
      </c>
      <c r="L5193">
        <v>6</v>
      </c>
    </row>
    <row r="5194" spans="1:12" x14ac:dyDescent="0.45">
      <c r="A5194" t="str">
        <f t="shared" si="81"/>
        <v>A5193</v>
      </c>
      <c r="B5194" t="s">
        <v>3149</v>
      </c>
      <c r="C5194" t="s">
        <v>3235</v>
      </c>
      <c r="D5194" t="s">
        <v>3258</v>
      </c>
      <c r="E5194" s="2">
        <v>45907</v>
      </c>
      <c r="F5194">
        <v>11</v>
      </c>
      <c r="G5194" t="s">
        <v>3260</v>
      </c>
      <c r="H5194" s="2">
        <v>45912</v>
      </c>
      <c r="I5194" t="s">
        <v>3263</v>
      </c>
      <c r="J5194" t="s">
        <v>3262</v>
      </c>
      <c r="K5194">
        <v>4808</v>
      </c>
      <c r="L5194">
        <v>5</v>
      </c>
    </row>
    <row r="5195" spans="1:12" x14ac:dyDescent="0.45">
      <c r="A5195" t="str">
        <f t="shared" si="81"/>
        <v>A5194</v>
      </c>
      <c r="B5195" t="s">
        <v>3103</v>
      </c>
      <c r="C5195" t="s">
        <v>3238</v>
      </c>
      <c r="D5195" t="s">
        <v>3256</v>
      </c>
      <c r="E5195" s="2">
        <v>45674</v>
      </c>
      <c r="F5195">
        <v>21</v>
      </c>
      <c r="G5195" t="s">
        <v>3257</v>
      </c>
      <c r="H5195" s="2">
        <v>45678</v>
      </c>
      <c r="I5195" t="s">
        <v>3263</v>
      </c>
      <c r="J5195" t="s">
        <v>3261</v>
      </c>
      <c r="K5195">
        <v>13365</v>
      </c>
      <c r="L5195">
        <v>4</v>
      </c>
    </row>
    <row r="5196" spans="1:12" x14ac:dyDescent="0.45">
      <c r="A5196" t="str">
        <f t="shared" si="81"/>
        <v>A5195</v>
      </c>
      <c r="B5196" t="s">
        <v>3150</v>
      </c>
      <c r="C5196" t="s">
        <v>3238</v>
      </c>
      <c r="D5196" t="s">
        <v>3248</v>
      </c>
      <c r="E5196" s="2">
        <v>45816</v>
      </c>
      <c r="F5196">
        <v>8</v>
      </c>
      <c r="G5196" t="s">
        <v>3260</v>
      </c>
      <c r="H5196" s="2">
        <v>45820</v>
      </c>
      <c r="I5196" t="s">
        <v>3263</v>
      </c>
      <c r="J5196" t="s">
        <v>3262</v>
      </c>
      <c r="K5196">
        <v>3415</v>
      </c>
      <c r="L5196">
        <v>4</v>
      </c>
    </row>
    <row r="5197" spans="1:12" x14ac:dyDescent="0.45">
      <c r="A5197" t="str">
        <f t="shared" si="81"/>
        <v>A5196</v>
      </c>
      <c r="B5197" t="s">
        <v>56</v>
      </c>
      <c r="C5197" t="s">
        <v>3235</v>
      </c>
      <c r="D5197" t="s">
        <v>3254</v>
      </c>
      <c r="E5197" s="2">
        <v>45935</v>
      </c>
      <c r="F5197">
        <v>10</v>
      </c>
      <c r="G5197" t="s">
        <v>3260</v>
      </c>
      <c r="H5197" s="2">
        <v>45937</v>
      </c>
      <c r="I5197" t="s">
        <v>3263</v>
      </c>
      <c r="J5197" t="s">
        <v>3262</v>
      </c>
      <c r="K5197">
        <v>2757</v>
      </c>
      <c r="L5197">
        <v>2</v>
      </c>
    </row>
    <row r="5198" spans="1:12" x14ac:dyDescent="0.45">
      <c r="A5198" t="str">
        <f t="shared" si="81"/>
        <v>A5197</v>
      </c>
      <c r="B5198" t="s">
        <v>3151</v>
      </c>
      <c r="C5198" t="s">
        <v>3238</v>
      </c>
      <c r="D5198" t="s">
        <v>3252</v>
      </c>
      <c r="E5198" s="2">
        <v>45773</v>
      </c>
      <c r="F5198">
        <v>18</v>
      </c>
      <c r="G5198" t="s">
        <v>3260</v>
      </c>
      <c r="H5198" s="2">
        <v>45775</v>
      </c>
      <c r="I5198" t="s">
        <v>3263</v>
      </c>
      <c r="J5198" t="s">
        <v>3262</v>
      </c>
      <c r="K5198">
        <v>4522</v>
      </c>
      <c r="L5198">
        <v>2</v>
      </c>
    </row>
    <row r="5199" spans="1:12" x14ac:dyDescent="0.45">
      <c r="A5199" t="str">
        <f t="shared" si="81"/>
        <v>A5198</v>
      </c>
      <c r="B5199" t="s">
        <v>3152</v>
      </c>
      <c r="C5199" t="s">
        <v>3235</v>
      </c>
      <c r="D5199" t="s">
        <v>3248</v>
      </c>
      <c r="E5199" s="2">
        <v>45981</v>
      </c>
      <c r="F5199">
        <v>17</v>
      </c>
      <c r="G5199" t="s">
        <v>3260</v>
      </c>
      <c r="H5199" s="2">
        <v>45987</v>
      </c>
      <c r="I5199" t="s">
        <v>3263</v>
      </c>
      <c r="J5199" t="s">
        <v>3262</v>
      </c>
      <c r="K5199">
        <v>2651</v>
      </c>
      <c r="L5199">
        <v>6</v>
      </c>
    </row>
    <row r="5200" spans="1:12" x14ac:dyDescent="0.45">
      <c r="A5200" t="str">
        <f t="shared" si="81"/>
        <v>A5199</v>
      </c>
      <c r="B5200" t="s">
        <v>2740</v>
      </c>
      <c r="C5200" t="s">
        <v>3238</v>
      </c>
      <c r="D5200" t="s">
        <v>3248</v>
      </c>
      <c r="E5200" s="2">
        <v>45749</v>
      </c>
      <c r="F5200">
        <v>8</v>
      </c>
      <c r="G5200" t="s">
        <v>3257</v>
      </c>
      <c r="H5200" s="2">
        <v>45754</v>
      </c>
      <c r="I5200" t="s">
        <v>3263</v>
      </c>
      <c r="J5200" t="s">
        <v>3262</v>
      </c>
      <c r="K5200">
        <v>2579</v>
      </c>
      <c r="L5200">
        <v>5</v>
      </c>
    </row>
    <row r="5201" spans="1:12" x14ac:dyDescent="0.45">
      <c r="A5201" t="str">
        <f t="shared" si="81"/>
        <v>A5200</v>
      </c>
      <c r="B5201" t="s">
        <v>3153</v>
      </c>
      <c r="C5201" t="s">
        <v>3238</v>
      </c>
      <c r="D5201" t="s">
        <v>3248</v>
      </c>
      <c r="E5201" s="2">
        <v>45688</v>
      </c>
      <c r="F5201">
        <v>8</v>
      </c>
      <c r="G5201" t="s">
        <v>3260</v>
      </c>
      <c r="H5201" s="2">
        <v>45691</v>
      </c>
      <c r="I5201" t="s">
        <v>3263</v>
      </c>
      <c r="J5201" t="s">
        <v>3261</v>
      </c>
      <c r="K5201">
        <v>10657</v>
      </c>
      <c r="L5201">
        <v>3</v>
      </c>
    </row>
    <row r="5202" spans="1:12" x14ac:dyDescent="0.45">
      <c r="A5202" t="str">
        <f t="shared" si="81"/>
        <v>A5201</v>
      </c>
      <c r="B5202" t="s">
        <v>2131</v>
      </c>
      <c r="C5202" t="s">
        <v>3238</v>
      </c>
      <c r="D5202" t="s">
        <v>3248</v>
      </c>
      <c r="E5202" s="2">
        <v>45715</v>
      </c>
      <c r="F5202">
        <v>13</v>
      </c>
      <c r="G5202" t="s">
        <v>3257</v>
      </c>
      <c r="H5202" s="2">
        <v>45719</v>
      </c>
      <c r="I5202" t="s">
        <v>3263</v>
      </c>
      <c r="J5202" t="s">
        <v>3262</v>
      </c>
      <c r="K5202">
        <v>2817</v>
      </c>
      <c r="L5202">
        <v>4</v>
      </c>
    </row>
    <row r="5203" spans="1:12" x14ac:dyDescent="0.45">
      <c r="A5203" t="str">
        <f t="shared" si="81"/>
        <v>A5202</v>
      </c>
      <c r="B5203" t="s">
        <v>3154</v>
      </c>
      <c r="C5203" t="s">
        <v>3235</v>
      </c>
      <c r="D5203" t="s">
        <v>3258</v>
      </c>
      <c r="E5203" s="2">
        <v>45963</v>
      </c>
      <c r="F5203">
        <v>9</v>
      </c>
      <c r="G5203" t="s">
        <v>3257</v>
      </c>
      <c r="H5203" s="2">
        <v>45969</v>
      </c>
      <c r="I5203" t="s">
        <v>3263</v>
      </c>
      <c r="J5203" t="s">
        <v>3262</v>
      </c>
      <c r="K5203">
        <v>2116</v>
      </c>
      <c r="L5203">
        <v>6</v>
      </c>
    </row>
    <row r="5204" spans="1:12" x14ac:dyDescent="0.45">
      <c r="A5204" t="str">
        <f t="shared" si="81"/>
        <v>A5203</v>
      </c>
      <c r="B5204" t="s">
        <v>3155</v>
      </c>
      <c r="C5204" t="s">
        <v>3238</v>
      </c>
      <c r="D5204" t="s">
        <v>3252</v>
      </c>
      <c r="E5204" s="2">
        <v>46020</v>
      </c>
      <c r="F5204">
        <v>20</v>
      </c>
      <c r="G5204" t="s">
        <v>3260</v>
      </c>
      <c r="H5204" s="2">
        <v>46026</v>
      </c>
      <c r="I5204" t="s">
        <v>3263</v>
      </c>
      <c r="J5204" t="s">
        <v>3262</v>
      </c>
      <c r="K5204">
        <v>2976</v>
      </c>
      <c r="L5204">
        <v>6</v>
      </c>
    </row>
    <row r="5205" spans="1:12" x14ac:dyDescent="0.45">
      <c r="A5205" t="str">
        <f t="shared" si="81"/>
        <v>A5204</v>
      </c>
      <c r="B5205" t="s">
        <v>2721</v>
      </c>
      <c r="C5205" t="s">
        <v>3235</v>
      </c>
      <c r="D5205" t="s">
        <v>3248</v>
      </c>
      <c r="E5205" s="2">
        <v>45735</v>
      </c>
      <c r="F5205">
        <v>15</v>
      </c>
      <c r="G5205" t="s">
        <v>3260</v>
      </c>
      <c r="H5205" s="2">
        <v>45742</v>
      </c>
      <c r="I5205" t="s">
        <v>3263</v>
      </c>
      <c r="J5205" t="s">
        <v>3261</v>
      </c>
      <c r="K5205">
        <v>10231</v>
      </c>
      <c r="L5205">
        <v>7</v>
      </c>
    </row>
    <row r="5206" spans="1:12" x14ac:dyDescent="0.45">
      <c r="A5206" t="str">
        <f t="shared" si="81"/>
        <v>A5205</v>
      </c>
      <c r="B5206" t="s">
        <v>2700</v>
      </c>
      <c r="C5206" t="s">
        <v>3235</v>
      </c>
      <c r="D5206" t="s">
        <v>3248</v>
      </c>
      <c r="E5206" s="2">
        <v>45754</v>
      </c>
      <c r="F5206">
        <v>8</v>
      </c>
      <c r="G5206" t="s">
        <v>3257</v>
      </c>
      <c r="H5206" s="2">
        <v>45759</v>
      </c>
      <c r="I5206" t="s">
        <v>3263</v>
      </c>
      <c r="J5206" t="s">
        <v>3261</v>
      </c>
      <c r="K5206">
        <v>13940</v>
      </c>
      <c r="L5206">
        <v>5</v>
      </c>
    </row>
    <row r="5207" spans="1:12" x14ac:dyDescent="0.45">
      <c r="A5207" t="str">
        <f t="shared" si="81"/>
        <v>A5206</v>
      </c>
      <c r="B5207" t="s">
        <v>3156</v>
      </c>
      <c r="C5207" t="s">
        <v>3235</v>
      </c>
      <c r="D5207" t="s">
        <v>3250</v>
      </c>
      <c r="E5207" s="2">
        <v>45982</v>
      </c>
      <c r="F5207">
        <v>17</v>
      </c>
      <c r="G5207" t="s">
        <v>3260</v>
      </c>
      <c r="H5207" s="2">
        <v>45989</v>
      </c>
      <c r="I5207" t="s">
        <v>3263</v>
      </c>
      <c r="J5207" t="s">
        <v>3262</v>
      </c>
      <c r="K5207">
        <v>3341</v>
      </c>
      <c r="L5207">
        <v>7</v>
      </c>
    </row>
    <row r="5208" spans="1:12" x14ac:dyDescent="0.45">
      <c r="A5208" t="str">
        <f t="shared" si="81"/>
        <v>A5207</v>
      </c>
      <c r="B5208" t="s">
        <v>467</v>
      </c>
      <c r="C5208" t="s">
        <v>3238</v>
      </c>
      <c r="D5208" t="s">
        <v>3258</v>
      </c>
      <c r="E5208" s="2">
        <v>45879</v>
      </c>
      <c r="F5208">
        <v>12</v>
      </c>
      <c r="G5208" t="s">
        <v>3260</v>
      </c>
      <c r="H5208" s="2">
        <v>45883</v>
      </c>
      <c r="I5208" t="s">
        <v>3263</v>
      </c>
      <c r="J5208" t="s">
        <v>3262</v>
      </c>
      <c r="K5208">
        <v>2685</v>
      </c>
      <c r="L5208">
        <v>4</v>
      </c>
    </row>
    <row r="5209" spans="1:12" x14ac:dyDescent="0.45">
      <c r="A5209" t="str">
        <f t="shared" si="81"/>
        <v>A5208</v>
      </c>
      <c r="B5209" t="s">
        <v>605</v>
      </c>
      <c r="C5209" t="s">
        <v>3235</v>
      </c>
      <c r="D5209" t="s">
        <v>3250</v>
      </c>
      <c r="E5209" s="2">
        <v>45687</v>
      </c>
      <c r="F5209">
        <v>19</v>
      </c>
      <c r="G5209" t="s">
        <v>3260</v>
      </c>
      <c r="H5209" s="2">
        <v>45696</v>
      </c>
      <c r="I5209" t="s">
        <v>3263</v>
      </c>
      <c r="J5209" t="s">
        <v>3262</v>
      </c>
      <c r="K5209">
        <v>2773</v>
      </c>
      <c r="L5209">
        <v>9</v>
      </c>
    </row>
    <row r="5210" spans="1:12" x14ac:dyDescent="0.45">
      <c r="A5210" t="str">
        <f t="shared" si="81"/>
        <v>A5209</v>
      </c>
      <c r="B5210" t="s">
        <v>2100</v>
      </c>
      <c r="C5210" t="s">
        <v>3235</v>
      </c>
      <c r="D5210" t="s">
        <v>3256</v>
      </c>
      <c r="E5210" s="2">
        <v>45724</v>
      </c>
      <c r="F5210">
        <v>22</v>
      </c>
      <c r="G5210" t="s">
        <v>3257</v>
      </c>
      <c r="H5210" s="2">
        <v>45728</v>
      </c>
      <c r="I5210" t="s">
        <v>3263</v>
      </c>
      <c r="J5210" t="s">
        <v>3261</v>
      </c>
      <c r="K5210">
        <v>13993</v>
      </c>
      <c r="L5210">
        <v>4</v>
      </c>
    </row>
    <row r="5211" spans="1:12" x14ac:dyDescent="0.45">
      <c r="A5211" t="str">
        <f t="shared" si="81"/>
        <v>A5210</v>
      </c>
      <c r="B5211" t="s">
        <v>1636</v>
      </c>
      <c r="C5211" t="s">
        <v>3241</v>
      </c>
      <c r="D5211" t="s">
        <v>3248</v>
      </c>
      <c r="E5211" s="2">
        <v>45873</v>
      </c>
      <c r="F5211">
        <v>9</v>
      </c>
      <c r="G5211" t="s">
        <v>3260</v>
      </c>
      <c r="H5211" s="2">
        <v>45878</v>
      </c>
      <c r="I5211" t="s">
        <v>3263</v>
      </c>
      <c r="J5211" t="s">
        <v>3261</v>
      </c>
      <c r="K5211">
        <v>9814</v>
      </c>
      <c r="L5211">
        <v>5</v>
      </c>
    </row>
    <row r="5212" spans="1:12" x14ac:dyDescent="0.45">
      <c r="A5212" t="str">
        <f t="shared" si="81"/>
        <v>A5211</v>
      </c>
      <c r="B5212" t="s">
        <v>2469</v>
      </c>
      <c r="C5212" t="s">
        <v>3238</v>
      </c>
      <c r="D5212" t="s">
        <v>3250</v>
      </c>
      <c r="E5212" s="2">
        <v>45980</v>
      </c>
      <c r="F5212">
        <v>19</v>
      </c>
      <c r="G5212" t="s">
        <v>3260</v>
      </c>
      <c r="H5212" s="2">
        <v>45990</v>
      </c>
      <c r="I5212" t="s">
        <v>3263</v>
      </c>
      <c r="J5212" t="s">
        <v>3262</v>
      </c>
      <c r="K5212">
        <v>3309</v>
      </c>
      <c r="L5212">
        <v>10</v>
      </c>
    </row>
    <row r="5213" spans="1:12" x14ac:dyDescent="0.45">
      <c r="A5213" t="str">
        <f t="shared" si="81"/>
        <v>A5212</v>
      </c>
      <c r="B5213" t="s">
        <v>412</v>
      </c>
      <c r="C5213" t="s">
        <v>3238</v>
      </c>
      <c r="D5213" t="s">
        <v>3258</v>
      </c>
      <c r="E5213" s="2">
        <v>45951</v>
      </c>
      <c r="F5213">
        <v>16</v>
      </c>
      <c r="G5213" t="s">
        <v>3257</v>
      </c>
      <c r="H5213" s="2">
        <v>45954</v>
      </c>
      <c r="I5213" t="s">
        <v>3263</v>
      </c>
      <c r="J5213" t="s">
        <v>3262</v>
      </c>
      <c r="K5213">
        <v>3065</v>
      </c>
      <c r="L5213">
        <v>3</v>
      </c>
    </row>
    <row r="5214" spans="1:12" x14ac:dyDescent="0.45">
      <c r="A5214" t="str">
        <f t="shared" si="81"/>
        <v>A5213</v>
      </c>
      <c r="B5214" t="s">
        <v>3157</v>
      </c>
      <c r="C5214" t="s">
        <v>3235</v>
      </c>
      <c r="D5214" t="s">
        <v>3248</v>
      </c>
      <c r="E5214" s="2">
        <v>45857</v>
      </c>
      <c r="F5214">
        <v>10</v>
      </c>
      <c r="G5214" t="s">
        <v>3260</v>
      </c>
      <c r="H5214" s="2">
        <v>45864</v>
      </c>
      <c r="I5214" t="s">
        <v>3263</v>
      </c>
      <c r="J5214" t="s">
        <v>3261</v>
      </c>
      <c r="K5214">
        <v>11449</v>
      </c>
      <c r="L5214">
        <v>7</v>
      </c>
    </row>
    <row r="5215" spans="1:12" x14ac:dyDescent="0.45">
      <c r="A5215" t="str">
        <f t="shared" si="81"/>
        <v>A5214</v>
      </c>
      <c r="B5215" t="s">
        <v>606</v>
      </c>
      <c r="C5215" t="s">
        <v>3238</v>
      </c>
      <c r="D5215" t="s">
        <v>3258</v>
      </c>
      <c r="E5215" s="2">
        <v>45710</v>
      </c>
      <c r="F5215">
        <v>14</v>
      </c>
      <c r="G5215" t="s">
        <v>3260</v>
      </c>
      <c r="H5215" s="2">
        <v>45716</v>
      </c>
      <c r="I5215" t="s">
        <v>3263</v>
      </c>
      <c r="J5215" t="s">
        <v>3262</v>
      </c>
      <c r="K5215">
        <v>3852</v>
      </c>
      <c r="L5215">
        <v>6</v>
      </c>
    </row>
    <row r="5216" spans="1:12" x14ac:dyDescent="0.45">
      <c r="A5216" t="str">
        <f t="shared" si="81"/>
        <v>A5215</v>
      </c>
      <c r="B5216" t="s">
        <v>461</v>
      </c>
      <c r="C5216" t="s">
        <v>3241</v>
      </c>
      <c r="D5216" t="s">
        <v>3250</v>
      </c>
      <c r="E5216" s="2">
        <v>45849</v>
      </c>
      <c r="F5216">
        <v>19</v>
      </c>
      <c r="G5216" t="s">
        <v>3260</v>
      </c>
      <c r="H5216" s="2">
        <v>45858</v>
      </c>
      <c r="I5216" t="s">
        <v>3263</v>
      </c>
      <c r="J5216" t="s">
        <v>3262</v>
      </c>
      <c r="K5216">
        <v>4747</v>
      </c>
      <c r="L5216">
        <v>9</v>
      </c>
    </row>
    <row r="5217" spans="1:12" x14ac:dyDescent="0.45">
      <c r="A5217" t="str">
        <f t="shared" si="81"/>
        <v>A5216</v>
      </c>
      <c r="B5217" t="s">
        <v>297</v>
      </c>
      <c r="C5217" t="s">
        <v>3235</v>
      </c>
      <c r="D5217" t="s">
        <v>3256</v>
      </c>
      <c r="E5217" s="2">
        <v>45737</v>
      </c>
      <c r="F5217">
        <v>20</v>
      </c>
      <c r="G5217" t="s">
        <v>3257</v>
      </c>
      <c r="H5217" s="2">
        <v>45742</v>
      </c>
      <c r="I5217" t="s">
        <v>3263</v>
      </c>
      <c r="J5217" t="s">
        <v>3262</v>
      </c>
      <c r="K5217">
        <v>4571</v>
      </c>
      <c r="L5217">
        <v>5</v>
      </c>
    </row>
    <row r="5218" spans="1:12" x14ac:dyDescent="0.45">
      <c r="A5218" t="str">
        <f t="shared" si="81"/>
        <v>A5217</v>
      </c>
      <c r="B5218" t="s">
        <v>225</v>
      </c>
      <c r="C5218" t="s">
        <v>3235</v>
      </c>
      <c r="D5218" t="s">
        <v>3248</v>
      </c>
      <c r="E5218" s="2">
        <v>45731</v>
      </c>
      <c r="F5218">
        <v>12</v>
      </c>
      <c r="G5218" t="s">
        <v>3260</v>
      </c>
      <c r="H5218" s="2">
        <v>45738</v>
      </c>
      <c r="I5218" t="s">
        <v>3263</v>
      </c>
      <c r="J5218" t="s">
        <v>3262</v>
      </c>
      <c r="K5218">
        <v>2125</v>
      </c>
      <c r="L5218">
        <v>7</v>
      </c>
    </row>
    <row r="5219" spans="1:12" x14ac:dyDescent="0.45">
      <c r="A5219" t="str">
        <f t="shared" si="81"/>
        <v>A5218</v>
      </c>
      <c r="B5219" t="s">
        <v>3158</v>
      </c>
      <c r="C5219" t="s">
        <v>3235</v>
      </c>
      <c r="D5219" t="s">
        <v>3258</v>
      </c>
      <c r="E5219" s="2">
        <v>45720</v>
      </c>
      <c r="F5219">
        <v>11</v>
      </c>
      <c r="G5219" t="s">
        <v>3260</v>
      </c>
      <c r="H5219" s="2">
        <v>45725</v>
      </c>
      <c r="I5219" t="s">
        <v>3263</v>
      </c>
      <c r="J5219" t="s">
        <v>3262</v>
      </c>
      <c r="K5219">
        <v>2897</v>
      </c>
      <c r="L5219">
        <v>5</v>
      </c>
    </row>
    <row r="5220" spans="1:12" x14ac:dyDescent="0.45">
      <c r="A5220" t="str">
        <f t="shared" si="81"/>
        <v>A5219</v>
      </c>
      <c r="B5220" t="s">
        <v>2247</v>
      </c>
      <c r="C5220" t="s">
        <v>3241</v>
      </c>
      <c r="D5220" t="s">
        <v>3256</v>
      </c>
      <c r="E5220" s="2">
        <v>45884</v>
      </c>
      <c r="F5220">
        <v>23</v>
      </c>
      <c r="G5220" t="s">
        <v>3257</v>
      </c>
      <c r="H5220" s="2">
        <v>45887</v>
      </c>
      <c r="I5220" t="s">
        <v>3264</v>
      </c>
      <c r="J5220" t="s">
        <v>3262</v>
      </c>
      <c r="K5220">
        <v>2378</v>
      </c>
      <c r="L5220">
        <v>3</v>
      </c>
    </row>
    <row r="5221" spans="1:12" x14ac:dyDescent="0.45">
      <c r="A5221" t="str">
        <f t="shared" si="81"/>
        <v>A5220</v>
      </c>
      <c r="B5221" t="s">
        <v>3159</v>
      </c>
      <c r="C5221" t="s">
        <v>3238</v>
      </c>
      <c r="D5221" t="s">
        <v>3256</v>
      </c>
      <c r="E5221" s="2">
        <v>45975</v>
      </c>
      <c r="F5221">
        <v>21</v>
      </c>
      <c r="G5221" t="s">
        <v>3257</v>
      </c>
      <c r="H5221" s="2">
        <v>45980</v>
      </c>
      <c r="I5221" t="s">
        <v>3263</v>
      </c>
      <c r="J5221" t="s">
        <v>3261</v>
      </c>
      <c r="K5221">
        <v>9377</v>
      </c>
      <c r="L5221">
        <v>5</v>
      </c>
    </row>
    <row r="5222" spans="1:12" x14ac:dyDescent="0.45">
      <c r="A5222" t="str">
        <f t="shared" si="81"/>
        <v>A5221</v>
      </c>
      <c r="B5222" t="s">
        <v>2220</v>
      </c>
      <c r="C5222" t="s">
        <v>3235</v>
      </c>
      <c r="D5222" t="s">
        <v>3248</v>
      </c>
      <c r="E5222" s="2">
        <v>45896</v>
      </c>
      <c r="F5222">
        <v>17</v>
      </c>
      <c r="G5222" t="s">
        <v>3260</v>
      </c>
      <c r="H5222" s="2">
        <v>45901</v>
      </c>
      <c r="I5222" t="s">
        <v>3263</v>
      </c>
      <c r="J5222" t="s">
        <v>3262</v>
      </c>
      <c r="K5222">
        <v>2439</v>
      </c>
      <c r="L5222">
        <v>5</v>
      </c>
    </row>
    <row r="5223" spans="1:12" x14ac:dyDescent="0.45">
      <c r="A5223" t="str">
        <f t="shared" si="81"/>
        <v>A5222</v>
      </c>
      <c r="B5223" t="s">
        <v>2376</v>
      </c>
      <c r="C5223" t="s">
        <v>3238</v>
      </c>
      <c r="D5223" t="s">
        <v>3256</v>
      </c>
      <c r="E5223" s="2">
        <v>45779</v>
      </c>
      <c r="F5223">
        <v>23</v>
      </c>
      <c r="G5223" t="s">
        <v>3257</v>
      </c>
      <c r="H5223" s="2">
        <v>45781</v>
      </c>
      <c r="I5223" t="s">
        <v>3263</v>
      </c>
      <c r="J5223" t="s">
        <v>3261</v>
      </c>
      <c r="K5223">
        <v>9134</v>
      </c>
      <c r="L5223">
        <v>2</v>
      </c>
    </row>
    <row r="5224" spans="1:12" x14ac:dyDescent="0.45">
      <c r="A5224" t="str">
        <f t="shared" si="81"/>
        <v>A5223</v>
      </c>
      <c r="B5224" t="s">
        <v>3160</v>
      </c>
      <c r="C5224" t="s">
        <v>3238</v>
      </c>
      <c r="D5224" t="s">
        <v>3248</v>
      </c>
      <c r="E5224" s="2">
        <v>45795</v>
      </c>
      <c r="F5224">
        <v>14</v>
      </c>
      <c r="G5224" t="s">
        <v>3260</v>
      </c>
      <c r="H5224" s="2">
        <v>45798</v>
      </c>
      <c r="I5224" t="s">
        <v>3263</v>
      </c>
      <c r="J5224" t="s">
        <v>3262</v>
      </c>
      <c r="K5224">
        <v>2925</v>
      </c>
      <c r="L5224">
        <v>3</v>
      </c>
    </row>
    <row r="5225" spans="1:12" x14ac:dyDescent="0.45">
      <c r="A5225" t="str">
        <f t="shared" si="81"/>
        <v>A5224</v>
      </c>
      <c r="B5225" t="s">
        <v>2397</v>
      </c>
      <c r="C5225" t="s">
        <v>3238</v>
      </c>
      <c r="D5225" t="s">
        <v>3254</v>
      </c>
      <c r="E5225" s="2">
        <v>45760</v>
      </c>
      <c r="F5225">
        <v>17</v>
      </c>
      <c r="G5225" t="s">
        <v>3260</v>
      </c>
      <c r="H5225" s="2">
        <v>45761</v>
      </c>
      <c r="I5225" t="s">
        <v>3263</v>
      </c>
      <c r="J5225" t="s">
        <v>3262</v>
      </c>
      <c r="K5225">
        <v>4224</v>
      </c>
      <c r="L5225">
        <v>1</v>
      </c>
    </row>
    <row r="5226" spans="1:12" x14ac:dyDescent="0.45">
      <c r="A5226" t="str">
        <f t="shared" si="81"/>
        <v>A5225</v>
      </c>
      <c r="B5226" t="s">
        <v>881</v>
      </c>
      <c r="C5226" t="s">
        <v>3235</v>
      </c>
      <c r="D5226" t="s">
        <v>3258</v>
      </c>
      <c r="E5226" s="2">
        <v>45684</v>
      </c>
      <c r="F5226">
        <v>14</v>
      </c>
      <c r="G5226" t="s">
        <v>3260</v>
      </c>
      <c r="H5226" s="2">
        <v>45690</v>
      </c>
      <c r="I5226" t="s">
        <v>3263</v>
      </c>
      <c r="J5226" t="s">
        <v>3262</v>
      </c>
      <c r="K5226">
        <v>3351</v>
      </c>
      <c r="L5226">
        <v>6</v>
      </c>
    </row>
    <row r="5227" spans="1:12" x14ac:dyDescent="0.45">
      <c r="A5227" t="str">
        <f t="shared" si="81"/>
        <v>A5226</v>
      </c>
      <c r="B5227" t="s">
        <v>2291</v>
      </c>
      <c r="C5227" t="s">
        <v>3235</v>
      </c>
      <c r="D5227" t="s">
        <v>3252</v>
      </c>
      <c r="E5227" s="2">
        <v>45935</v>
      </c>
      <c r="F5227">
        <v>18</v>
      </c>
      <c r="G5227" t="s">
        <v>3260</v>
      </c>
      <c r="H5227" s="2">
        <v>45940</v>
      </c>
      <c r="I5227" t="s">
        <v>3263</v>
      </c>
      <c r="J5227" t="s">
        <v>3262</v>
      </c>
      <c r="K5227">
        <v>2412</v>
      </c>
      <c r="L5227">
        <v>5</v>
      </c>
    </row>
    <row r="5228" spans="1:12" x14ac:dyDescent="0.45">
      <c r="A5228" t="str">
        <f t="shared" si="81"/>
        <v>A5227</v>
      </c>
      <c r="B5228" t="s">
        <v>2592</v>
      </c>
      <c r="C5228" t="s">
        <v>3238</v>
      </c>
      <c r="D5228" t="s">
        <v>3256</v>
      </c>
      <c r="E5228" s="2">
        <v>45784</v>
      </c>
      <c r="F5228">
        <v>19</v>
      </c>
      <c r="G5228" t="s">
        <v>3257</v>
      </c>
      <c r="H5228" s="2">
        <v>45787</v>
      </c>
      <c r="I5228" t="s">
        <v>3263</v>
      </c>
      <c r="J5228" t="s">
        <v>3261</v>
      </c>
      <c r="K5228">
        <v>10861</v>
      </c>
      <c r="L5228">
        <v>3</v>
      </c>
    </row>
    <row r="5229" spans="1:12" x14ac:dyDescent="0.45">
      <c r="A5229" t="str">
        <f t="shared" si="81"/>
        <v>A5228</v>
      </c>
      <c r="B5229" t="s">
        <v>1171</v>
      </c>
      <c r="C5229" t="s">
        <v>3235</v>
      </c>
      <c r="D5229" t="s">
        <v>3252</v>
      </c>
      <c r="E5229" s="2">
        <v>46000</v>
      </c>
      <c r="F5229">
        <v>13</v>
      </c>
      <c r="G5229" t="s">
        <v>3260</v>
      </c>
      <c r="H5229" s="2">
        <v>46002</v>
      </c>
      <c r="I5229" t="s">
        <v>3263</v>
      </c>
      <c r="J5229" t="s">
        <v>3262</v>
      </c>
      <c r="K5229">
        <v>4837</v>
      </c>
      <c r="L5229">
        <v>2</v>
      </c>
    </row>
    <row r="5230" spans="1:12" x14ac:dyDescent="0.45">
      <c r="A5230" t="str">
        <f t="shared" si="81"/>
        <v>A5229</v>
      </c>
      <c r="B5230" t="s">
        <v>366</v>
      </c>
      <c r="C5230" t="s">
        <v>3241</v>
      </c>
      <c r="D5230" t="s">
        <v>3248</v>
      </c>
      <c r="E5230" s="2">
        <v>46014</v>
      </c>
      <c r="F5230">
        <v>19</v>
      </c>
      <c r="G5230" t="s">
        <v>3257</v>
      </c>
      <c r="H5230" s="2">
        <v>46018</v>
      </c>
      <c r="I5230" t="s">
        <v>3263</v>
      </c>
      <c r="J5230" t="s">
        <v>3262</v>
      </c>
      <c r="K5230">
        <v>4121</v>
      </c>
      <c r="L5230">
        <v>4</v>
      </c>
    </row>
    <row r="5231" spans="1:12" x14ac:dyDescent="0.45">
      <c r="A5231" t="str">
        <f t="shared" si="81"/>
        <v>A5230</v>
      </c>
      <c r="B5231" t="s">
        <v>3161</v>
      </c>
      <c r="C5231" t="s">
        <v>3238</v>
      </c>
      <c r="D5231" t="s">
        <v>3258</v>
      </c>
      <c r="E5231" s="2">
        <v>45970</v>
      </c>
      <c r="F5231">
        <v>8</v>
      </c>
      <c r="G5231" t="s">
        <v>3257</v>
      </c>
      <c r="H5231" s="2">
        <v>45975</v>
      </c>
      <c r="I5231" t="s">
        <v>3263</v>
      </c>
      <c r="J5231" t="s">
        <v>3262</v>
      </c>
      <c r="K5231">
        <v>4183</v>
      </c>
      <c r="L5231">
        <v>5</v>
      </c>
    </row>
    <row r="5232" spans="1:12" x14ac:dyDescent="0.45">
      <c r="A5232" t="str">
        <f t="shared" si="81"/>
        <v>A5231</v>
      </c>
      <c r="B5232" t="s">
        <v>756</v>
      </c>
      <c r="C5232" t="s">
        <v>3235</v>
      </c>
      <c r="D5232" t="s">
        <v>3258</v>
      </c>
      <c r="E5232" s="2">
        <v>45887</v>
      </c>
      <c r="F5232">
        <v>18</v>
      </c>
      <c r="G5232" t="s">
        <v>3257</v>
      </c>
      <c r="H5232" s="2">
        <v>45890</v>
      </c>
      <c r="I5232" t="s">
        <v>3263</v>
      </c>
      <c r="J5232" t="s">
        <v>3262</v>
      </c>
      <c r="K5232">
        <v>3748</v>
      </c>
      <c r="L5232">
        <v>3</v>
      </c>
    </row>
    <row r="5233" spans="1:12" x14ac:dyDescent="0.45">
      <c r="A5233" t="str">
        <f t="shared" si="81"/>
        <v>A5232</v>
      </c>
      <c r="B5233" t="s">
        <v>2606</v>
      </c>
      <c r="C5233" t="s">
        <v>3238</v>
      </c>
      <c r="D5233" t="s">
        <v>3254</v>
      </c>
      <c r="E5233" s="2">
        <v>45805</v>
      </c>
      <c r="F5233">
        <v>8</v>
      </c>
      <c r="G5233" t="s">
        <v>3260</v>
      </c>
      <c r="H5233" s="2">
        <v>45808</v>
      </c>
      <c r="I5233" t="s">
        <v>3263</v>
      </c>
      <c r="J5233" t="s">
        <v>3262</v>
      </c>
      <c r="K5233">
        <v>2473</v>
      </c>
      <c r="L5233">
        <v>3</v>
      </c>
    </row>
    <row r="5234" spans="1:12" x14ac:dyDescent="0.45">
      <c r="A5234" t="str">
        <f t="shared" si="81"/>
        <v>A5233</v>
      </c>
      <c r="B5234" t="s">
        <v>3162</v>
      </c>
      <c r="C5234" t="s">
        <v>3235</v>
      </c>
      <c r="D5234" t="s">
        <v>3256</v>
      </c>
      <c r="E5234" s="2">
        <v>45790</v>
      </c>
      <c r="F5234">
        <v>20</v>
      </c>
      <c r="G5234" t="s">
        <v>3257</v>
      </c>
      <c r="H5234" s="2">
        <v>45794</v>
      </c>
      <c r="I5234" t="s">
        <v>3264</v>
      </c>
      <c r="J5234" t="s">
        <v>3261</v>
      </c>
      <c r="K5234">
        <v>12117</v>
      </c>
      <c r="L5234">
        <v>4</v>
      </c>
    </row>
    <row r="5235" spans="1:12" x14ac:dyDescent="0.45">
      <c r="A5235" t="str">
        <f t="shared" si="81"/>
        <v>A5234</v>
      </c>
      <c r="B5235" t="s">
        <v>3163</v>
      </c>
      <c r="C5235" t="s">
        <v>3238</v>
      </c>
      <c r="D5235" t="s">
        <v>3254</v>
      </c>
      <c r="E5235" s="2">
        <v>45834</v>
      </c>
      <c r="F5235">
        <v>9</v>
      </c>
      <c r="G5235" t="s">
        <v>3260</v>
      </c>
      <c r="H5235" s="2">
        <v>45835</v>
      </c>
      <c r="I5235" t="s">
        <v>3263</v>
      </c>
      <c r="J5235" t="s">
        <v>3262</v>
      </c>
      <c r="K5235">
        <v>3787</v>
      </c>
      <c r="L5235">
        <v>1</v>
      </c>
    </row>
    <row r="5236" spans="1:12" x14ac:dyDescent="0.45">
      <c r="A5236" t="str">
        <f t="shared" si="81"/>
        <v>A5235</v>
      </c>
      <c r="B5236" t="s">
        <v>3164</v>
      </c>
      <c r="C5236" t="s">
        <v>3235</v>
      </c>
      <c r="D5236" t="s">
        <v>3258</v>
      </c>
      <c r="E5236" s="2">
        <v>45798</v>
      </c>
      <c r="F5236">
        <v>10</v>
      </c>
      <c r="G5236" t="s">
        <v>3260</v>
      </c>
      <c r="H5236" s="2">
        <v>45803</v>
      </c>
      <c r="I5236" t="s">
        <v>3263</v>
      </c>
      <c r="J5236" t="s">
        <v>3262</v>
      </c>
      <c r="K5236">
        <v>2477</v>
      </c>
      <c r="L5236">
        <v>5</v>
      </c>
    </row>
    <row r="5237" spans="1:12" x14ac:dyDescent="0.45">
      <c r="A5237" t="str">
        <f t="shared" si="81"/>
        <v>A5236</v>
      </c>
      <c r="B5237" t="s">
        <v>3165</v>
      </c>
      <c r="C5237" t="s">
        <v>3238</v>
      </c>
      <c r="D5237" t="s">
        <v>3256</v>
      </c>
      <c r="E5237" s="2">
        <v>45725</v>
      </c>
      <c r="F5237">
        <v>19</v>
      </c>
      <c r="G5237" t="s">
        <v>3257</v>
      </c>
      <c r="H5237" s="2">
        <v>45728</v>
      </c>
      <c r="I5237" t="s">
        <v>3264</v>
      </c>
      <c r="J5237" t="s">
        <v>3261</v>
      </c>
      <c r="K5237">
        <v>13608</v>
      </c>
      <c r="L5237">
        <v>3</v>
      </c>
    </row>
    <row r="5238" spans="1:12" x14ac:dyDescent="0.45">
      <c r="A5238" t="str">
        <f t="shared" si="81"/>
        <v>A5237</v>
      </c>
      <c r="B5238" t="s">
        <v>3166</v>
      </c>
      <c r="C5238" t="s">
        <v>3238</v>
      </c>
      <c r="D5238" t="s">
        <v>3248</v>
      </c>
      <c r="E5238" s="2">
        <v>45749</v>
      </c>
      <c r="F5238">
        <v>12</v>
      </c>
      <c r="G5238" t="s">
        <v>3257</v>
      </c>
      <c r="H5238" s="2">
        <v>45753</v>
      </c>
      <c r="I5238" t="s">
        <v>3263</v>
      </c>
      <c r="J5238" t="s">
        <v>3261</v>
      </c>
      <c r="K5238">
        <v>13690</v>
      </c>
      <c r="L5238">
        <v>4</v>
      </c>
    </row>
    <row r="5239" spans="1:12" x14ac:dyDescent="0.45">
      <c r="A5239" t="str">
        <f t="shared" si="81"/>
        <v>A5238</v>
      </c>
      <c r="B5239" t="s">
        <v>445</v>
      </c>
      <c r="C5239" t="s">
        <v>3235</v>
      </c>
      <c r="D5239" t="s">
        <v>3256</v>
      </c>
      <c r="E5239" s="2">
        <v>45936</v>
      </c>
      <c r="F5239">
        <v>23</v>
      </c>
      <c r="G5239" t="s">
        <v>3257</v>
      </c>
      <c r="H5239" s="2">
        <v>45939</v>
      </c>
      <c r="I5239" t="s">
        <v>3263</v>
      </c>
      <c r="J5239" t="s">
        <v>3262</v>
      </c>
      <c r="K5239">
        <v>3050</v>
      </c>
      <c r="L5239">
        <v>3</v>
      </c>
    </row>
    <row r="5240" spans="1:12" x14ac:dyDescent="0.45">
      <c r="A5240" t="str">
        <f t="shared" si="81"/>
        <v>A5239</v>
      </c>
      <c r="B5240" t="s">
        <v>1659</v>
      </c>
      <c r="C5240" t="s">
        <v>3238</v>
      </c>
      <c r="D5240" t="s">
        <v>3258</v>
      </c>
      <c r="E5240" s="2">
        <v>45689</v>
      </c>
      <c r="F5240">
        <v>18</v>
      </c>
      <c r="G5240" t="s">
        <v>3257</v>
      </c>
      <c r="H5240" s="2">
        <v>45695</v>
      </c>
      <c r="I5240" t="s">
        <v>3263</v>
      </c>
      <c r="J5240" t="s">
        <v>3262</v>
      </c>
      <c r="K5240">
        <v>3602</v>
      </c>
      <c r="L5240">
        <v>6</v>
      </c>
    </row>
    <row r="5241" spans="1:12" x14ac:dyDescent="0.45">
      <c r="A5241" t="str">
        <f t="shared" si="81"/>
        <v>A5240</v>
      </c>
      <c r="B5241" t="s">
        <v>3167</v>
      </c>
      <c r="C5241" t="s">
        <v>3238</v>
      </c>
      <c r="D5241" t="s">
        <v>3256</v>
      </c>
      <c r="E5241" s="2">
        <v>45682</v>
      </c>
      <c r="F5241">
        <v>23</v>
      </c>
      <c r="G5241" t="s">
        <v>3257</v>
      </c>
      <c r="H5241" s="2">
        <v>45686</v>
      </c>
      <c r="I5241" t="s">
        <v>3263</v>
      </c>
      <c r="J5241" t="s">
        <v>3261</v>
      </c>
      <c r="K5241">
        <v>9707</v>
      </c>
      <c r="L5241">
        <v>4</v>
      </c>
    </row>
    <row r="5242" spans="1:12" x14ac:dyDescent="0.45">
      <c r="A5242" t="str">
        <f t="shared" si="81"/>
        <v>A5241</v>
      </c>
      <c r="B5242" t="s">
        <v>3168</v>
      </c>
      <c r="C5242" t="s">
        <v>3235</v>
      </c>
      <c r="D5242" t="s">
        <v>3248</v>
      </c>
      <c r="E5242" s="2">
        <v>45756</v>
      </c>
      <c r="F5242">
        <v>14</v>
      </c>
      <c r="G5242" t="s">
        <v>3257</v>
      </c>
      <c r="H5242" s="2">
        <v>45759</v>
      </c>
      <c r="I5242" t="s">
        <v>3263</v>
      </c>
      <c r="J5242" t="s">
        <v>3262</v>
      </c>
      <c r="K5242">
        <v>2239</v>
      </c>
      <c r="L5242">
        <v>3</v>
      </c>
    </row>
    <row r="5243" spans="1:12" x14ac:dyDescent="0.45">
      <c r="A5243" t="str">
        <f t="shared" si="81"/>
        <v>A5242</v>
      </c>
      <c r="B5243" t="s">
        <v>1727</v>
      </c>
      <c r="C5243" t="s">
        <v>3235</v>
      </c>
      <c r="D5243" t="s">
        <v>3258</v>
      </c>
      <c r="E5243" s="2">
        <v>45975</v>
      </c>
      <c r="F5243">
        <v>20</v>
      </c>
      <c r="G5243" t="s">
        <v>3260</v>
      </c>
      <c r="H5243" s="2">
        <v>45977</v>
      </c>
      <c r="I5243" t="s">
        <v>3263</v>
      </c>
      <c r="J5243" t="s">
        <v>3262</v>
      </c>
      <c r="K5243">
        <v>2698</v>
      </c>
      <c r="L5243">
        <v>2</v>
      </c>
    </row>
    <row r="5244" spans="1:12" x14ac:dyDescent="0.45">
      <c r="A5244" t="str">
        <f t="shared" si="81"/>
        <v>A5243</v>
      </c>
      <c r="B5244" t="s">
        <v>1826</v>
      </c>
      <c r="C5244" t="s">
        <v>3238</v>
      </c>
      <c r="D5244" t="s">
        <v>3256</v>
      </c>
      <c r="E5244" s="2">
        <v>45664</v>
      </c>
      <c r="F5244">
        <v>18</v>
      </c>
      <c r="G5244" t="s">
        <v>3257</v>
      </c>
      <c r="H5244" s="2">
        <v>45668</v>
      </c>
      <c r="I5244" t="s">
        <v>3264</v>
      </c>
      <c r="J5244" t="s">
        <v>3261</v>
      </c>
      <c r="K5244">
        <v>10730</v>
      </c>
      <c r="L5244">
        <v>4</v>
      </c>
    </row>
    <row r="5245" spans="1:12" x14ac:dyDescent="0.45">
      <c r="A5245" t="str">
        <f t="shared" si="81"/>
        <v>A5244</v>
      </c>
      <c r="B5245" t="s">
        <v>151</v>
      </c>
      <c r="C5245" t="s">
        <v>3238</v>
      </c>
      <c r="D5245" t="s">
        <v>3256</v>
      </c>
      <c r="E5245" s="2">
        <v>45898</v>
      </c>
      <c r="F5245">
        <v>18</v>
      </c>
      <c r="G5245" t="s">
        <v>3257</v>
      </c>
      <c r="H5245" s="2">
        <v>45903</v>
      </c>
      <c r="I5245" t="s">
        <v>3264</v>
      </c>
      <c r="J5245" t="s">
        <v>3262</v>
      </c>
      <c r="K5245">
        <v>4862</v>
      </c>
      <c r="L5245">
        <v>5</v>
      </c>
    </row>
    <row r="5246" spans="1:12" x14ac:dyDescent="0.45">
      <c r="A5246" t="str">
        <f t="shared" si="81"/>
        <v>A5245</v>
      </c>
      <c r="B5246" t="s">
        <v>3169</v>
      </c>
      <c r="C5246" t="s">
        <v>3238</v>
      </c>
      <c r="D5246" t="s">
        <v>3258</v>
      </c>
      <c r="E5246" s="2">
        <v>45887</v>
      </c>
      <c r="F5246">
        <v>9</v>
      </c>
      <c r="G5246" t="s">
        <v>3260</v>
      </c>
      <c r="H5246" s="2">
        <v>45890</v>
      </c>
      <c r="I5246" t="s">
        <v>3263</v>
      </c>
      <c r="J5246" t="s">
        <v>3262</v>
      </c>
      <c r="K5246">
        <v>3312</v>
      </c>
      <c r="L5246">
        <v>3</v>
      </c>
    </row>
    <row r="5247" spans="1:12" x14ac:dyDescent="0.45">
      <c r="A5247" t="str">
        <f t="shared" si="81"/>
        <v>A5246</v>
      </c>
      <c r="B5247" t="s">
        <v>2009</v>
      </c>
      <c r="C5247" t="s">
        <v>3238</v>
      </c>
      <c r="D5247" t="s">
        <v>3256</v>
      </c>
      <c r="E5247" s="2">
        <v>45719</v>
      </c>
      <c r="F5247">
        <v>20</v>
      </c>
      <c r="G5247" t="s">
        <v>3257</v>
      </c>
      <c r="H5247" s="2">
        <v>45724</v>
      </c>
      <c r="I5247" t="s">
        <v>3263</v>
      </c>
      <c r="J5247" t="s">
        <v>3262</v>
      </c>
      <c r="K5247">
        <v>3119</v>
      </c>
      <c r="L5247">
        <v>5</v>
      </c>
    </row>
    <row r="5248" spans="1:12" x14ac:dyDescent="0.45">
      <c r="A5248" t="str">
        <f t="shared" si="81"/>
        <v>A5247</v>
      </c>
      <c r="B5248" t="s">
        <v>331</v>
      </c>
      <c r="C5248" t="s">
        <v>3241</v>
      </c>
      <c r="D5248" t="s">
        <v>3256</v>
      </c>
      <c r="E5248" s="2">
        <v>45760</v>
      </c>
      <c r="F5248">
        <v>19</v>
      </c>
      <c r="G5248" t="s">
        <v>3257</v>
      </c>
      <c r="H5248" s="2">
        <v>45762</v>
      </c>
      <c r="I5248" t="s">
        <v>3263</v>
      </c>
      <c r="J5248" t="s">
        <v>3261</v>
      </c>
      <c r="K5248">
        <v>8740</v>
      </c>
      <c r="L5248">
        <v>2</v>
      </c>
    </row>
    <row r="5249" spans="1:12" x14ac:dyDescent="0.45">
      <c r="A5249" t="str">
        <f t="shared" si="81"/>
        <v>A5248</v>
      </c>
      <c r="B5249" t="s">
        <v>3015</v>
      </c>
      <c r="C5249" t="s">
        <v>3238</v>
      </c>
      <c r="D5249" t="s">
        <v>3258</v>
      </c>
      <c r="E5249" s="2">
        <v>46017</v>
      </c>
      <c r="F5249">
        <v>11</v>
      </c>
      <c r="G5249" t="s">
        <v>3257</v>
      </c>
      <c r="H5249" s="2">
        <v>46022</v>
      </c>
      <c r="I5249" t="s">
        <v>3263</v>
      </c>
      <c r="J5249" t="s">
        <v>3262</v>
      </c>
      <c r="K5249">
        <v>4860</v>
      </c>
      <c r="L5249">
        <v>5</v>
      </c>
    </row>
    <row r="5250" spans="1:12" x14ac:dyDescent="0.45">
      <c r="A5250" t="str">
        <f t="shared" si="81"/>
        <v>A5249</v>
      </c>
      <c r="B5250" t="s">
        <v>3170</v>
      </c>
      <c r="C5250" t="s">
        <v>3235</v>
      </c>
      <c r="D5250" t="s">
        <v>3248</v>
      </c>
      <c r="E5250" s="2">
        <v>45894</v>
      </c>
      <c r="F5250">
        <v>9</v>
      </c>
      <c r="G5250" t="s">
        <v>3260</v>
      </c>
      <c r="H5250" s="2">
        <v>45898</v>
      </c>
      <c r="I5250" t="s">
        <v>3263</v>
      </c>
      <c r="J5250" t="s">
        <v>3262</v>
      </c>
      <c r="K5250">
        <v>3922</v>
      </c>
      <c r="L5250">
        <v>4</v>
      </c>
    </row>
    <row r="5251" spans="1:12" x14ac:dyDescent="0.45">
      <c r="A5251" t="str">
        <f t="shared" ref="A5251:A5314" si="82">"A"&amp;TEXT(ROW()-1,"0000")</f>
        <v>A5250</v>
      </c>
      <c r="B5251" t="s">
        <v>1610</v>
      </c>
      <c r="C5251" t="s">
        <v>3241</v>
      </c>
      <c r="D5251" t="s">
        <v>3254</v>
      </c>
      <c r="E5251" s="2">
        <v>45753</v>
      </c>
      <c r="F5251">
        <v>12</v>
      </c>
      <c r="G5251" t="s">
        <v>3260</v>
      </c>
      <c r="H5251" s="2">
        <v>45756</v>
      </c>
      <c r="I5251" t="s">
        <v>3263</v>
      </c>
      <c r="J5251" t="s">
        <v>3262</v>
      </c>
      <c r="K5251">
        <v>4264</v>
      </c>
      <c r="L5251">
        <v>3</v>
      </c>
    </row>
    <row r="5252" spans="1:12" x14ac:dyDescent="0.45">
      <c r="A5252" t="str">
        <f t="shared" si="82"/>
        <v>A5251</v>
      </c>
      <c r="B5252" t="s">
        <v>3171</v>
      </c>
      <c r="C5252" t="s">
        <v>3235</v>
      </c>
      <c r="D5252" t="s">
        <v>3258</v>
      </c>
      <c r="E5252" s="2">
        <v>45732</v>
      </c>
      <c r="F5252">
        <v>9</v>
      </c>
      <c r="G5252" t="s">
        <v>3257</v>
      </c>
      <c r="H5252" s="2">
        <v>45737</v>
      </c>
      <c r="I5252" t="s">
        <v>3263</v>
      </c>
      <c r="J5252" t="s">
        <v>3262</v>
      </c>
      <c r="K5252">
        <v>4353</v>
      </c>
      <c r="L5252">
        <v>5</v>
      </c>
    </row>
    <row r="5253" spans="1:12" x14ac:dyDescent="0.45">
      <c r="A5253" t="str">
        <f t="shared" si="82"/>
        <v>A5252</v>
      </c>
      <c r="B5253" t="s">
        <v>2510</v>
      </c>
      <c r="C5253" t="s">
        <v>3235</v>
      </c>
      <c r="D5253" t="s">
        <v>3248</v>
      </c>
      <c r="E5253" s="2">
        <v>45810</v>
      </c>
      <c r="F5253">
        <v>9</v>
      </c>
      <c r="G5253" t="s">
        <v>3260</v>
      </c>
      <c r="H5253" s="2">
        <v>45815</v>
      </c>
      <c r="I5253" t="s">
        <v>3263</v>
      </c>
      <c r="J5253" t="s">
        <v>3262</v>
      </c>
      <c r="K5253">
        <v>4422</v>
      </c>
      <c r="L5253">
        <v>5</v>
      </c>
    </row>
    <row r="5254" spans="1:12" x14ac:dyDescent="0.45">
      <c r="A5254" t="str">
        <f t="shared" si="82"/>
        <v>A5253</v>
      </c>
      <c r="B5254" t="s">
        <v>1922</v>
      </c>
      <c r="C5254" t="s">
        <v>3238</v>
      </c>
      <c r="D5254" t="s">
        <v>3248</v>
      </c>
      <c r="E5254" s="2">
        <v>45800</v>
      </c>
      <c r="F5254">
        <v>18</v>
      </c>
      <c r="G5254" t="s">
        <v>3260</v>
      </c>
      <c r="H5254" s="2">
        <v>45805</v>
      </c>
      <c r="I5254" t="s">
        <v>3263</v>
      </c>
      <c r="J5254" t="s">
        <v>3262</v>
      </c>
      <c r="K5254">
        <v>2790</v>
      </c>
      <c r="L5254">
        <v>5</v>
      </c>
    </row>
    <row r="5255" spans="1:12" x14ac:dyDescent="0.45">
      <c r="A5255" t="str">
        <f t="shared" si="82"/>
        <v>A5254</v>
      </c>
      <c r="B5255" t="s">
        <v>3172</v>
      </c>
      <c r="C5255" t="s">
        <v>3235</v>
      </c>
      <c r="D5255" t="s">
        <v>3258</v>
      </c>
      <c r="E5255" s="2">
        <v>45784</v>
      </c>
      <c r="F5255">
        <v>15</v>
      </c>
      <c r="G5255" t="s">
        <v>3260</v>
      </c>
      <c r="H5255" s="2">
        <v>45790</v>
      </c>
      <c r="I5255" t="s">
        <v>3263</v>
      </c>
      <c r="J5255" t="s">
        <v>3262</v>
      </c>
      <c r="K5255">
        <v>2697</v>
      </c>
      <c r="L5255">
        <v>6</v>
      </c>
    </row>
    <row r="5256" spans="1:12" x14ac:dyDescent="0.45">
      <c r="A5256" t="str">
        <f t="shared" si="82"/>
        <v>A5255</v>
      </c>
      <c r="B5256" t="s">
        <v>727</v>
      </c>
      <c r="C5256" t="s">
        <v>3235</v>
      </c>
      <c r="D5256" t="s">
        <v>3258</v>
      </c>
      <c r="E5256" s="2">
        <v>45843</v>
      </c>
      <c r="F5256">
        <v>9</v>
      </c>
      <c r="G5256" t="s">
        <v>3257</v>
      </c>
      <c r="H5256" s="2">
        <v>45847</v>
      </c>
      <c r="I5256" t="s">
        <v>3263</v>
      </c>
      <c r="J5256" t="s">
        <v>3262</v>
      </c>
      <c r="K5256">
        <v>2759</v>
      </c>
      <c r="L5256">
        <v>4</v>
      </c>
    </row>
    <row r="5257" spans="1:12" x14ac:dyDescent="0.45">
      <c r="A5257" t="str">
        <f t="shared" si="82"/>
        <v>A5256</v>
      </c>
      <c r="B5257" t="s">
        <v>2702</v>
      </c>
      <c r="C5257" t="s">
        <v>3238</v>
      </c>
      <c r="D5257" t="s">
        <v>3248</v>
      </c>
      <c r="E5257" s="2">
        <v>45930</v>
      </c>
      <c r="F5257">
        <v>17</v>
      </c>
      <c r="G5257" t="s">
        <v>3260</v>
      </c>
      <c r="H5257" s="2">
        <v>45934</v>
      </c>
      <c r="I5257" t="s">
        <v>3263</v>
      </c>
      <c r="J5257" t="s">
        <v>3261</v>
      </c>
      <c r="K5257">
        <v>10985</v>
      </c>
      <c r="L5257">
        <v>4</v>
      </c>
    </row>
    <row r="5258" spans="1:12" x14ac:dyDescent="0.45">
      <c r="A5258" t="str">
        <f t="shared" si="82"/>
        <v>A5257</v>
      </c>
      <c r="B5258" t="s">
        <v>3096</v>
      </c>
      <c r="C5258" t="s">
        <v>3235</v>
      </c>
      <c r="D5258" t="s">
        <v>3248</v>
      </c>
      <c r="E5258" s="2">
        <v>45763</v>
      </c>
      <c r="F5258">
        <v>18</v>
      </c>
      <c r="G5258" t="s">
        <v>3257</v>
      </c>
      <c r="H5258" s="2">
        <v>45768</v>
      </c>
      <c r="I5258" t="s">
        <v>3263</v>
      </c>
      <c r="J5258" t="s">
        <v>3262</v>
      </c>
      <c r="K5258">
        <v>3918</v>
      </c>
      <c r="L5258">
        <v>5</v>
      </c>
    </row>
    <row r="5259" spans="1:12" x14ac:dyDescent="0.45">
      <c r="A5259" t="str">
        <f t="shared" si="82"/>
        <v>A5258</v>
      </c>
      <c r="B5259" t="s">
        <v>231</v>
      </c>
      <c r="C5259" t="s">
        <v>3235</v>
      </c>
      <c r="D5259" t="s">
        <v>3256</v>
      </c>
      <c r="E5259" s="2">
        <v>45780</v>
      </c>
      <c r="F5259">
        <v>23</v>
      </c>
      <c r="G5259" t="s">
        <v>3257</v>
      </c>
      <c r="H5259" s="2">
        <v>45785</v>
      </c>
      <c r="I5259" t="s">
        <v>3263</v>
      </c>
      <c r="J5259" t="s">
        <v>3262</v>
      </c>
      <c r="K5259">
        <v>2927</v>
      </c>
      <c r="L5259">
        <v>5</v>
      </c>
    </row>
    <row r="5260" spans="1:12" x14ac:dyDescent="0.45">
      <c r="A5260" t="str">
        <f t="shared" si="82"/>
        <v>A5259</v>
      </c>
      <c r="B5260" t="s">
        <v>760</v>
      </c>
      <c r="C5260" t="s">
        <v>3238</v>
      </c>
      <c r="D5260" t="s">
        <v>3248</v>
      </c>
      <c r="E5260" s="2">
        <v>45685</v>
      </c>
      <c r="F5260">
        <v>20</v>
      </c>
      <c r="G5260" t="s">
        <v>3260</v>
      </c>
      <c r="H5260" s="2">
        <v>45690</v>
      </c>
      <c r="I5260" t="s">
        <v>3263</v>
      </c>
      <c r="J5260" t="s">
        <v>3262</v>
      </c>
      <c r="K5260">
        <v>4868</v>
      </c>
      <c r="L5260">
        <v>5</v>
      </c>
    </row>
    <row r="5261" spans="1:12" x14ac:dyDescent="0.45">
      <c r="A5261" t="str">
        <f t="shared" si="82"/>
        <v>A5260</v>
      </c>
      <c r="B5261" t="s">
        <v>1579</v>
      </c>
      <c r="C5261" t="s">
        <v>3238</v>
      </c>
      <c r="D5261" t="s">
        <v>3258</v>
      </c>
      <c r="E5261" s="2">
        <v>45880</v>
      </c>
      <c r="F5261">
        <v>15</v>
      </c>
      <c r="G5261" t="s">
        <v>3260</v>
      </c>
      <c r="H5261" s="2">
        <v>45882</v>
      </c>
      <c r="I5261" t="s">
        <v>3263</v>
      </c>
      <c r="J5261" t="s">
        <v>3262</v>
      </c>
      <c r="K5261">
        <v>3055</v>
      </c>
      <c r="L5261">
        <v>2</v>
      </c>
    </row>
    <row r="5262" spans="1:12" x14ac:dyDescent="0.45">
      <c r="A5262" t="str">
        <f t="shared" si="82"/>
        <v>A5261</v>
      </c>
      <c r="B5262" t="s">
        <v>2248</v>
      </c>
      <c r="C5262" t="s">
        <v>3238</v>
      </c>
      <c r="D5262" t="s">
        <v>3258</v>
      </c>
      <c r="E5262" s="2">
        <v>45872</v>
      </c>
      <c r="F5262">
        <v>13</v>
      </c>
      <c r="G5262" t="s">
        <v>3260</v>
      </c>
      <c r="H5262" s="2">
        <v>45875</v>
      </c>
      <c r="I5262" t="s">
        <v>3263</v>
      </c>
      <c r="J5262" t="s">
        <v>3262</v>
      </c>
      <c r="K5262">
        <v>4936</v>
      </c>
      <c r="L5262">
        <v>3</v>
      </c>
    </row>
    <row r="5263" spans="1:12" x14ac:dyDescent="0.45">
      <c r="A5263" t="str">
        <f t="shared" si="82"/>
        <v>A5262</v>
      </c>
      <c r="B5263" t="s">
        <v>2543</v>
      </c>
      <c r="C5263" t="s">
        <v>3238</v>
      </c>
      <c r="D5263" t="s">
        <v>3256</v>
      </c>
      <c r="E5263" s="2">
        <v>45991</v>
      </c>
      <c r="F5263">
        <v>22</v>
      </c>
      <c r="G5263" t="s">
        <v>3257</v>
      </c>
      <c r="H5263" s="2">
        <v>45994</v>
      </c>
      <c r="I5263" t="s">
        <v>3263</v>
      </c>
      <c r="J5263" t="s">
        <v>3262</v>
      </c>
      <c r="K5263">
        <v>2700</v>
      </c>
      <c r="L5263">
        <v>3</v>
      </c>
    </row>
    <row r="5264" spans="1:12" x14ac:dyDescent="0.45">
      <c r="A5264" t="str">
        <f t="shared" si="82"/>
        <v>A5263</v>
      </c>
      <c r="B5264" t="s">
        <v>2516</v>
      </c>
      <c r="C5264" t="s">
        <v>3235</v>
      </c>
      <c r="D5264" t="s">
        <v>3256</v>
      </c>
      <c r="E5264" s="2">
        <v>45740</v>
      </c>
      <c r="F5264">
        <v>22</v>
      </c>
      <c r="G5264" t="s">
        <v>3257</v>
      </c>
      <c r="H5264" s="2">
        <v>45745</v>
      </c>
      <c r="I5264" t="s">
        <v>3264</v>
      </c>
      <c r="J5264" t="s">
        <v>3261</v>
      </c>
      <c r="K5264">
        <v>9544</v>
      </c>
      <c r="L5264">
        <v>5</v>
      </c>
    </row>
    <row r="5265" spans="1:12" x14ac:dyDescent="0.45">
      <c r="A5265" t="str">
        <f t="shared" si="82"/>
        <v>A5264</v>
      </c>
      <c r="B5265" t="s">
        <v>1090</v>
      </c>
      <c r="C5265" t="s">
        <v>3238</v>
      </c>
      <c r="D5265" t="s">
        <v>3258</v>
      </c>
      <c r="E5265" s="2">
        <v>46021</v>
      </c>
      <c r="F5265">
        <v>20</v>
      </c>
      <c r="G5265" t="s">
        <v>3260</v>
      </c>
      <c r="H5265" s="2">
        <v>46025</v>
      </c>
      <c r="I5265" t="s">
        <v>3263</v>
      </c>
      <c r="J5265" t="s">
        <v>3262</v>
      </c>
      <c r="K5265">
        <v>2268</v>
      </c>
      <c r="L5265">
        <v>4</v>
      </c>
    </row>
    <row r="5266" spans="1:12" x14ac:dyDescent="0.45">
      <c r="A5266" t="str">
        <f t="shared" si="82"/>
        <v>A5265</v>
      </c>
      <c r="B5266" t="s">
        <v>3173</v>
      </c>
      <c r="C5266" t="s">
        <v>3235</v>
      </c>
      <c r="D5266" t="s">
        <v>3248</v>
      </c>
      <c r="E5266" s="2">
        <v>45968</v>
      </c>
      <c r="F5266">
        <v>10</v>
      </c>
      <c r="G5266" t="s">
        <v>3257</v>
      </c>
      <c r="H5266" s="2">
        <v>45975</v>
      </c>
      <c r="I5266" t="s">
        <v>3263</v>
      </c>
      <c r="J5266" t="s">
        <v>3262</v>
      </c>
      <c r="K5266">
        <v>2475</v>
      </c>
      <c r="L5266">
        <v>7</v>
      </c>
    </row>
    <row r="5267" spans="1:12" x14ac:dyDescent="0.45">
      <c r="A5267" t="str">
        <f t="shared" si="82"/>
        <v>A5266</v>
      </c>
      <c r="B5267" t="s">
        <v>2238</v>
      </c>
      <c r="C5267" t="s">
        <v>3238</v>
      </c>
      <c r="D5267" t="s">
        <v>3258</v>
      </c>
      <c r="E5267" s="2">
        <v>45819</v>
      </c>
      <c r="F5267">
        <v>10</v>
      </c>
      <c r="G5267" t="s">
        <v>3260</v>
      </c>
      <c r="H5267" s="2">
        <v>45823</v>
      </c>
      <c r="I5267" t="s">
        <v>3263</v>
      </c>
      <c r="J5267" t="s">
        <v>3262</v>
      </c>
      <c r="K5267">
        <v>4388</v>
      </c>
      <c r="L5267">
        <v>4</v>
      </c>
    </row>
    <row r="5268" spans="1:12" x14ac:dyDescent="0.45">
      <c r="A5268" t="str">
        <f t="shared" si="82"/>
        <v>A5267</v>
      </c>
      <c r="B5268" t="s">
        <v>1464</v>
      </c>
      <c r="C5268" t="s">
        <v>3235</v>
      </c>
      <c r="D5268" t="s">
        <v>3256</v>
      </c>
      <c r="E5268" s="2">
        <v>45982</v>
      </c>
      <c r="F5268">
        <v>23</v>
      </c>
      <c r="G5268" t="s">
        <v>3257</v>
      </c>
      <c r="H5268" s="2">
        <v>45986</v>
      </c>
      <c r="I5268" t="s">
        <v>3264</v>
      </c>
      <c r="J5268" t="s">
        <v>3262</v>
      </c>
      <c r="K5268">
        <v>2926</v>
      </c>
      <c r="L5268">
        <v>4</v>
      </c>
    </row>
    <row r="5269" spans="1:12" x14ac:dyDescent="0.45">
      <c r="A5269" t="str">
        <f t="shared" si="82"/>
        <v>A5268</v>
      </c>
      <c r="B5269" t="s">
        <v>1956</v>
      </c>
      <c r="C5269" t="s">
        <v>3241</v>
      </c>
      <c r="D5269" t="s">
        <v>3252</v>
      </c>
      <c r="E5269" s="2">
        <v>45873</v>
      </c>
      <c r="F5269">
        <v>15</v>
      </c>
      <c r="G5269" t="s">
        <v>3260</v>
      </c>
      <c r="H5269" s="2">
        <v>45875</v>
      </c>
      <c r="I5269" t="s">
        <v>3263</v>
      </c>
      <c r="J5269" t="s">
        <v>3262</v>
      </c>
      <c r="K5269">
        <v>4846</v>
      </c>
      <c r="L5269">
        <v>2</v>
      </c>
    </row>
    <row r="5270" spans="1:12" x14ac:dyDescent="0.45">
      <c r="A5270" t="str">
        <f t="shared" si="82"/>
        <v>A5269</v>
      </c>
      <c r="B5270" t="s">
        <v>2584</v>
      </c>
      <c r="C5270" t="s">
        <v>3235</v>
      </c>
      <c r="D5270" t="s">
        <v>3256</v>
      </c>
      <c r="E5270" s="2">
        <v>45968</v>
      </c>
      <c r="F5270">
        <v>22</v>
      </c>
      <c r="G5270" t="s">
        <v>3257</v>
      </c>
      <c r="H5270" s="2">
        <v>45970</v>
      </c>
      <c r="I5270" t="s">
        <v>3263</v>
      </c>
      <c r="J5270" t="s">
        <v>3261</v>
      </c>
      <c r="K5270">
        <v>14781</v>
      </c>
      <c r="L5270">
        <v>2</v>
      </c>
    </row>
    <row r="5271" spans="1:12" x14ac:dyDescent="0.45">
      <c r="A5271" t="str">
        <f t="shared" si="82"/>
        <v>A5270</v>
      </c>
      <c r="B5271" t="s">
        <v>708</v>
      </c>
      <c r="C5271" t="s">
        <v>3238</v>
      </c>
      <c r="D5271" t="s">
        <v>3256</v>
      </c>
      <c r="E5271" s="2">
        <v>45866</v>
      </c>
      <c r="F5271">
        <v>19</v>
      </c>
      <c r="G5271" t="s">
        <v>3257</v>
      </c>
      <c r="H5271" s="2">
        <v>45871</v>
      </c>
      <c r="I5271" t="s">
        <v>3263</v>
      </c>
      <c r="J5271" t="s">
        <v>3262</v>
      </c>
      <c r="K5271">
        <v>4246</v>
      </c>
      <c r="L5271">
        <v>5</v>
      </c>
    </row>
    <row r="5272" spans="1:12" x14ac:dyDescent="0.45">
      <c r="A5272" t="str">
        <f t="shared" si="82"/>
        <v>A5271</v>
      </c>
      <c r="B5272" t="s">
        <v>2089</v>
      </c>
      <c r="C5272" t="s">
        <v>3235</v>
      </c>
      <c r="D5272" t="s">
        <v>3248</v>
      </c>
      <c r="E5272" s="2">
        <v>45789</v>
      </c>
      <c r="F5272">
        <v>14</v>
      </c>
      <c r="G5272" t="s">
        <v>3260</v>
      </c>
      <c r="H5272" s="2">
        <v>45793</v>
      </c>
      <c r="I5272" t="s">
        <v>3263</v>
      </c>
      <c r="J5272" t="s">
        <v>3261</v>
      </c>
      <c r="K5272">
        <v>10844</v>
      </c>
      <c r="L5272">
        <v>4</v>
      </c>
    </row>
    <row r="5273" spans="1:12" x14ac:dyDescent="0.45">
      <c r="A5273" t="str">
        <f t="shared" si="82"/>
        <v>A5272</v>
      </c>
      <c r="B5273" t="s">
        <v>3174</v>
      </c>
      <c r="C5273" t="s">
        <v>3235</v>
      </c>
      <c r="D5273" t="s">
        <v>3258</v>
      </c>
      <c r="E5273" s="2">
        <v>45667</v>
      </c>
      <c r="F5273">
        <v>17</v>
      </c>
      <c r="G5273" t="s">
        <v>3260</v>
      </c>
      <c r="H5273" s="2">
        <v>45670</v>
      </c>
      <c r="I5273" t="s">
        <v>3263</v>
      </c>
      <c r="J5273" t="s">
        <v>3262</v>
      </c>
      <c r="K5273">
        <v>4300</v>
      </c>
      <c r="L5273">
        <v>3</v>
      </c>
    </row>
    <row r="5274" spans="1:12" x14ac:dyDescent="0.45">
      <c r="A5274" t="str">
        <f t="shared" si="82"/>
        <v>A5273</v>
      </c>
      <c r="B5274" t="s">
        <v>2922</v>
      </c>
      <c r="C5274" t="s">
        <v>3235</v>
      </c>
      <c r="D5274" t="s">
        <v>3248</v>
      </c>
      <c r="E5274" s="2">
        <v>45962</v>
      </c>
      <c r="F5274">
        <v>13</v>
      </c>
      <c r="G5274" t="s">
        <v>3260</v>
      </c>
      <c r="H5274" s="2">
        <v>45965</v>
      </c>
      <c r="I5274" t="s">
        <v>3263</v>
      </c>
      <c r="J5274" t="s">
        <v>3261</v>
      </c>
      <c r="K5274">
        <v>10053</v>
      </c>
      <c r="L5274">
        <v>3</v>
      </c>
    </row>
    <row r="5275" spans="1:12" x14ac:dyDescent="0.45">
      <c r="A5275" t="str">
        <f t="shared" si="82"/>
        <v>A5274</v>
      </c>
      <c r="B5275" t="s">
        <v>3175</v>
      </c>
      <c r="C5275" t="s">
        <v>3241</v>
      </c>
      <c r="D5275" t="s">
        <v>3252</v>
      </c>
      <c r="E5275" s="2">
        <v>45832</v>
      </c>
      <c r="F5275">
        <v>8</v>
      </c>
      <c r="G5275" t="s">
        <v>3260</v>
      </c>
      <c r="H5275" s="2">
        <v>45838</v>
      </c>
      <c r="I5275" t="s">
        <v>3263</v>
      </c>
      <c r="J5275" t="s">
        <v>3262</v>
      </c>
      <c r="K5275">
        <v>3430</v>
      </c>
      <c r="L5275">
        <v>6</v>
      </c>
    </row>
    <row r="5276" spans="1:12" x14ac:dyDescent="0.45">
      <c r="A5276" t="str">
        <f t="shared" si="82"/>
        <v>A5275</v>
      </c>
      <c r="B5276" t="s">
        <v>420</v>
      </c>
      <c r="C5276" t="s">
        <v>3238</v>
      </c>
      <c r="D5276" t="s">
        <v>3258</v>
      </c>
      <c r="E5276" s="2">
        <v>45756</v>
      </c>
      <c r="F5276">
        <v>15</v>
      </c>
      <c r="G5276" t="s">
        <v>3257</v>
      </c>
      <c r="H5276" s="2">
        <v>45760</v>
      </c>
      <c r="I5276" t="s">
        <v>3263</v>
      </c>
      <c r="J5276" t="s">
        <v>3262</v>
      </c>
      <c r="K5276">
        <v>3984</v>
      </c>
      <c r="L5276">
        <v>4</v>
      </c>
    </row>
    <row r="5277" spans="1:12" x14ac:dyDescent="0.45">
      <c r="A5277" t="str">
        <f t="shared" si="82"/>
        <v>A5276</v>
      </c>
      <c r="B5277" t="s">
        <v>561</v>
      </c>
      <c r="C5277" t="s">
        <v>3241</v>
      </c>
      <c r="D5277" t="s">
        <v>3256</v>
      </c>
      <c r="E5277" s="2">
        <v>45725</v>
      </c>
      <c r="F5277">
        <v>18</v>
      </c>
      <c r="G5277" t="s">
        <v>3257</v>
      </c>
      <c r="H5277" s="2">
        <v>45727</v>
      </c>
      <c r="I5277" t="s">
        <v>3263</v>
      </c>
      <c r="J5277" t="s">
        <v>3261</v>
      </c>
      <c r="K5277">
        <v>14794</v>
      </c>
      <c r="L5277">
        <v>2</v>
      </c>
    </row>
    <row r="5278" spans="1:12" x14ac:dyDescent="0.45">
      <c r="A5278" t="str">
        <f t="shared" si="82"/>
        <v>A5277</v>
      </c>
      <c r="B5278" t="s">
        <v>3176</v>
      </c>
      <c r="C5278" t="s">
        <v>3238</v>
      </c>
      <c r="D5278" t="s">
        <v>3258</v>
      </c>
      <c r="E5278" s="2">
        <v>45907</v>
      </c>
      <c r="F5278">
        <v>13</v>
      </c>
      <c r="G5278" t="s">
        <v>3260</v>
      </c>
      <c r="H5278" s="2">
        <v>45911</v>
      </c>
      <c r="I5278" t="s">
        <v>3263</v>
      </c>
      <c r="J5278" t="s">
        <v>3262</v>
      </c>
      <c r="K5278">
        <v>4540</v>
      </c>
      <c r="L5278">
        <v>4</v>
      </c>
    </row>
    <row r="5279" spans="1:12" x14ac:dyDescent="0.45">
      <c r="A5279" t="str">
        <f t="shared" si="82"/>
        <v>A5278</v>
      </c>
      <c r="B5279" t="s">
        <v>3177</v>
      </c>
      <c r="C5279" t="s">
        <v>3238</v>
      </c>
      <c r="D5279" t="s">
        <v>3248</v>
      </c>
      <c r="E5279" s="2">
        <v>45792</v>
      </c>
      <c r="F5279">
        <v>17</v>
      </c>
      <c r="G5279" t="s">
        <v>3257</v>
      </c>
      <c r="H5279" s="2">
        <v>45798</v>
      </c>
      <c r="I5279" t="s">
        <v>3263</v>
      </c>
      <c r="J5279" t="s">
        <v>3262</v>
      </c>
      <c r="K5279">
        <v>2899</v>
      </c>
      <c r="L5279">
        <v>6</v>
      </c>
    </row>
    <row r="5280" spans="1:12" x14ac:dyDescent="0.45">
      <c r="A5280" t="str">
        <f t="shared" si="82"/>
        <v>A5279</v>
      </c>
      <c r="B5280" t="s">
        <v>3178</v>
      </c>
      <c r="C5280" t="s">
        <v>3235</v>
      </c>
      <c r="D5280" t="s">
        <v>3248</v>
      </c>
      <c r="E5280" s="2">
        <v>45998</v>
      </c>
      <c r="F5280">
        <v>15</v>
      </c>
      <c r="G5280" t="s">
        <v>3260</v>
      </c>
      <c r="H5280" s="2">
        <v>46002</v>
      </c>
      <c r="I5280" t="s">
        <v>3263</v>
      </c>
      <c r="J5280" t="s">
        <v>3262</v>
      </c>
      <c r="K5280">
        <v>3350</v>
      </c>
      <c r="L5280">
        <v>4</v>
      </c>
    </row>
    <row r="5281" spans="1:12" x14ac:dyDescent="0.45">
      <c r="A5281" t="str">
        <f t="shared" si="82"/>
        <v>A5280</v>
      </c>
      <c r="B5281" t="s">
        <v>313</v>
      </c>
      <c r="C5281" t="s">
        <v>3238</v>
      </c>
      <c r="D5281" t="s">
        <v>3256</v>
      </c>
      <c r="E5281" s="2">
        <v>45744</v>
      </c>
      <c r="F5281">
        <v>20</v>
      </c>
      <c r="G5281" t="s">
        <v>3257</v>
      </c>
      <c r="H5281" s="2">
        <v>45748</v>
      </c>
      <c r="I5281" t="s">
        <v>3264</v>
      </c>
      <c r="J5281" t="s">
        <v>3261</v>
      </c>
      <c r="K5281">
        <v>14552</v>
      </c>
      <c r="L5281">
        <v>4</v>
      </c>
    </row>
    <row r="5282" spans="1:12" x14ac:dyDescent="0.45">
      <c r="A5282" t="str">
        <f t="shared" si="82"/>
        <v>A5281</v>
      </c>
      <c r="B5282" t="s">
        <v>1048</v>
      </c>
      <c r="C5282" t="s">
        <v>3241</v>
      </c>
      <c r="D5282" t="s">
        <v>3256</v>
      </c>
      <c r="E5282" s="2">
        <v>45766</v>
      </c>
      <c r="F5282">
        <v>19</v>
      </c>
      <c r="G5282" t="s">
        <v>3257</v>
      </c>
      <c r="H5282" s="2">
        <v>45770</v>
      </c>
      <c r="I5282" t="s">
        <v>3263</v>
      </c>
      <c r="J5282" t="s">
        <v>3261</v>
      </c>
      <c r="K5282">
        <v>13377</v>
      </c>
      <c r="L5282">
        <v>4</v>
      </c>
    </row>
    <row r="5283" spans="1:12" x14ac:dyDescent="0.45">
      <c r="A5283" t="str">
        <f t="shared" si="82"/>
        <v>A5282</v>
      </c>
      <c r="B5283" t="s">
        <v>3179</v>
      </c>
      <c r="C5283" t="s">
        <v>3238</v>
      </c>
      <c r="D5283" t="s">
        <v>3258</v>
      </c>
      <c r="E5283" s="2">
        <v>45689</v>
      </c>
      <c r="F5283">
        <v>12</v>
      </c>
      <c r="G5283" t="s">
        <v>3260</v>
      </c>
      <c r="H5283" s="2">
        <v>45695</v>
      </c>
      <c r="I5283" t="s">
        <v>3263</v>
      </c>
      <c r="J5283" t="s">
        <v>3262</v>
      </c>
      <c r="K5283">
        <v>3550</v>
      </c>
      <c r="L5283">
        <v>6</v>
      </c>
    </row>
    <row r="5284" spans="1:12" x14ac:dyDescent="0.45">
      <c r="A5284" t="str">
        <f t="shared" si="82"/>
        <v>A5283</v>
      </c>
      <c r="B5284" t="s">
        <v>2242</v>
      </c>
      <c r="C5284" t="s">
        <v>3241</v>
      </c>
      <c r="D5284" t="s">
        <v>3258</v>
      </c>
      <c r="E5284" s="2">
        <v>45712</v>
      </c>
      <c r="F5284">
        <v>17</v>
      </c>
      <c r="G5284" t="s">
        <v>3260</v>
      </c>
      <c r="H5284" s="2">
        <v>45718</v>
      </c>
      <c r="I5284" t="s">
        <v>3263</v>
      </c>
      <c r="J5284" t="s">
        <v>3262</v>
      </c>
      <c r="K5284">
        <v>3218</v>
      </c>
      <c r="L5284">
        <v>6</v>
      </c>
    </row>
    <row r="5285" spans="1:12" x14ac:dyDescent="0.45">
      <c r="A5285" t="str">
        <f t="shared" si="82"/>
        <v>A5284</v>
      </c>
      <c r="B5285" t="s">
        <v>2423</v>
      </c>
      <c r="C5285" t="s">
        <v>3238</v>
      </c>
      <c r="D5285" t="s">
        <v>3252</v>
      </c>
      <c r="E5285" s="2">
        <v>45768</v>
      </c>
      <c r="F5285">
        <v>15</v>
      </c>
      <c r="G5285" t="s">
        <v>3260</v>
      </c>
      <c r="H5285" s="2">
        <v>45773</v>
      </c>
      <c r="I5285" t="s">
        <v>3263</v>
      </c>
      <c r="J5285" t="s">
        <v>3262</v>
      </c>
      <c r="K5285">
        <v>2881</v>
      </c>
      <c r="L5285">
        <v>5</v>
      </c>
    </row>
    <row r="5286" spans="1:12" x14ac:dyDescent="0.45">
      <c r="A5286" t="str">
        <f t="shared" si="82"/>
        <v>A5285</v>
      </c>
      <c r="B5286" t="s">
        <v>2258</v>
      </c>
      <c r="C5286" t="s">
        <v>3241</v>
      </c>
      <c r="D5286" t="s">
        <v>3248</v>
      </c>
      <c r="E5286" s="2">
        <v>45662</v>
      </c>
      <c r="F5286">
        <v>19</v>
      </c>
      <c r="G5286" t="s">
        <v>3260</v>
      </c>
      <c r="H5286" s="2">
        <v>45668</v>
      </c>
      <c r="I5286" t="s">
        <v>3263</v>
      </c>
      <c r="J5286" t="s">
        <v>3262</v>
      </c>
      <c r="K5286">
        <v>2123</v>
      </c>
      <c r="L5286">
        <v>6</v>
      </c>
    </row>
    <row r="5287" spans="1:12" x14ac:dyDescent="0.45">
      <c r="A5287" t="str">
        <f t="shared" si="82"/>
        <v>A5286</v>
      </c>
      <c r="B5287" t="s">
        <v>1937</v>
      </c>
      <c r="C5287" t="s">
        <v>3238</v>
      </c>
      <c r="D5287" t="s">
        <v>3252</v>
      </c>
      <c r="E5287" s="2">
        <v>45913</v>
      </c>
      <c r="F5287">
        <v>15</v>
      </c>
      <c r="G5287" t="s">
        <v>3257</v>
      </c>
      <c r="H5287" s="2">
        <v>45916</v>
      </c>
      <c r="I5287" t="s">
        <v>3263</v>
      </c>
      <c r="J5287" t="s">
        <v>3262</v>
      </c>
      <c r="K5287">
        <v>4376</v>
      </c>
      <c r="L5287">
        <v>3</v>
      </c>
    </row>
    <row r="5288" spans="1:12" x14ac:dyDescent="0.45">
      <c r="A5288" t="str">
        <f t="shared" si="82"/>
        <v>A5287</v>
      </c>
      <c r="B5288" t="s">
        <v>3180</v>
      </c>
      <c r="C5288" t="s">
        <v>3238</v>
      </c>
      <c r="D5288" t="s">
        <v>3248</v>
      </c>
      <c r="E5288" s="2">
        <v>45938</v>
      </c>
      <c r="F5288">
        <v>12</v>
      </c>
      <c r="G5288" t="s">
        <v>3260</v>
      </c>
      <c r="H5288" s="2">
        <v>45941</v>
      </c>
      <c r="I5288" t="s">
        <v>3263</v>
      </c>
      <c r="J5288" t="s">
        <v>3262</v>
      </c>
      <c r="K5288">
        <v>2809</v>
      </c>
      <c r="L5288">
        <v>3</v>
      </c>
    </row>
    <row r="5289" spans="1:12" x14ac:dyDescent="0.45">
      <c r="A5289" t="str">
        <f t="shared" si="82"/>
        <v>A5288</v>
      </c>
      <c r="B5289" t="s">
        <v>3181</v>
      </c>
      <c r="C5289" t="s">
        <v>3241</v>
      </c>
      <c r="D5289" t="s">
        <v>3258</v>
      </c>
      <c r="E5289" s="2">
        <v>45951</v>
      </c>
      <c r="F5289">
        <v>17</v>
      </c>
      <c r="G5289" t="s">
        <v>3260</v>
      </c>
      <c r="H5289" s="2">
        <v>45954</v>
      </c>
      <c r="I5289" t="s">
        <v>3263</v>
      </c>
      <c r="J5289" t="s">
        <v>3262</v>
      </c>
      <c r="K5289">
        <v>3110</v>
      </c>
      <c r="L5289">
        <v>3</v>
      </c>
    </row>
    <row r="5290" spans="1:12" x14ac:dyDescent="0.45">
      <c r="A5290" t="str">
        <f t="shared" si="82"/>
        <v>A5289</v>
      </c>
      <c r="B5290" t="s">
        <v>3182</v>
      </c>
      <c r="C5290" t="s">
        <v>3238</v>
      </c>
      <c r="D5290" t="s">
        <v>3252</v>
      </c>
      <c r="E5290" s="2">
        <v>45733</v>
      </c>
      <c r="F5290">
        <v>12</v>
      </c>
      <c r="G5290" t="s">
        <v>3260</v>
      </c>
      <c r="H5290" s="2">
        <v>45737</v>
      </c>
      <c r="I5290" t="s">
        <v>3263</v>
      </c>
      <c r="J5290" t="s">
        <v>3262</v>
      </c>
      <c r="K5290">
        <v>2190</v>
      </c>
      <c r="L5290">
        <v>4</v>
      </c>
    </row>
    <row r="5291" spans="1:12" x14ac:dyDescent="0.45">
      <c r="A5291" t="str">
        <f t="shared" si="82"/>
        <v>A5290</v>
      </c>
      <c r="B5291" t="s">
        <v>3183</v>
      </c>
      <c r="C5291" t="s">
        <v>3238</v>
      </c>
      <c r="D5291" t="s">
        <v>3256</v>
      </c>
      <c r="E5291" s="2">
        <v>46005</v>
      </c>
      <c r="F5291">
        <v>23</v>
      </c>
      <c r="G5291" t="s">
        <v>3257</v>
      </c>
      <c r="H5291" s="2">
        <v>46009</v>
      </c>
      <c r="I5291" t="s">
        <v>3263</v>
      </c>
      <c r="J5291" t="s">
        <v>3261</v>
      </c>
      <c r="K5291">
        <v>9412</v>
      </c>
      <c r="L5291">
        <v>4</v>
      </c>
    </row>
    <row r="5292" spans="1:12" x14ac:dyDescent="0.45">
      <c r="A5292" t="str">
        <f t="shared" si="82"/>
        <v>A5291</v>
      </c>
      <c r="B5292" t="s">
        <v>2854</v>
      </c>
      <c r="C5292" t="s">
        <v>3238</v>
      </c>
      <c r="D5292" t="s">
        <v>3256</v>
      </c>
      <c r="E5292" s="2">
        <v>45712</v>
      </c>
      <c r="F5292">
        <v>19</v>
      </c>
      <c r="G5292" t="s">
        <v>3257</v>
      </c>
      <c r="H5292" s="2">
        <v>45717</v>
      </c>
      <c r="I5292" t="s">
        <v>3263</v>
      </c>
      <c r="J5292" t="s">
        <v>3262</v>
      </c>
      <c r="K5292">
        <v>4900</v>
      </c>
      <c r="L5292">
        <v>5</v>
      </c>
    </row>
    <row r="5293" spans="1:12" x14ac:dyDescent="0.45">
      <c r="A5293" t="str">
        <f t="shared" si="82"/>
        <v>A5292</v>
      </c>
      <c r="B5293" t="s">
        <v>494</v>
      </c>
      <c r="C5293" t="s">
        <v>3238</v>
      </c>
      <c r="D5293" t="s">
        <v>3258</v>
      </c>
      <c r="E5293" s="2">
        <v>45862</v>
      </c>
      <c r="F5293">
        <v>15</v>
      </c>
      <c r="G5293" t="s">
        <v>3260</v>
      </c>
      <c r="H5293" s="2">
        <v>45868</v>
      </c>
      <c r="I5293" t="s">
        <v>3263</v>
      </c>
      <c r="J5293" t="s">
        <v>3262</v>
      </c>
      <c r="K5293">
        <v>3589</v>
      </c>
      <c r="L5293">
        <v>6</v>
      </c>
    </row>
    <row r="5294" spans="1:12" x14ac:dyDescent="0.45">
      <c r="A5294" t="str">
        <f t="shared" si="82"/>
        <v>A5293</v>
      </c>
      <c r="B5294" t="s">
        <v>2117</v>
      </c>
      <c r="C5294" t="s">
        <v>3238</v>
      </c>
      <c r="D5294" t="s">
        <v>3248</v>
      </c>
      <c r="E5294" s="2">
        <v>45945</v>
      </c>
      <c r="F5294">
        <v>12</v>
      </c>
      <c r="G5294" t="s">
        <v>3260</v>
      </c>
      <c r="H5294" s="2">
        <v>45949</v>
      </c>
      <c r="I5294" t="s">
        <v>3263</v>
      </c>
      <c r="J5294" t="s">
        <v>3261</v>
      </c>
      <c r="K5294">
        <v>12892</v>
      </c>
      <c r="L5294">
        <v>4</v>
      </c>
    </row>
    <row r="5295" spans="1:12" x14ac:dyDescent="0.45">
      <c r="A5295" t="str">
        <f t="shared" si="82"/>
        <v>A5294</v>
      </c>
      <c r="B5295" t="s">
        <v>2226</v>
      </c>
      <c r="C5295" t="s">
        <v>3241</v>
      </c>
      <c r="D5295" t="s">
        <v>3252</v>
      </c>
      <c r="E5295" s="2">
        <v>45862</v>
      </c>
      <c r="F5295">
        <v>14</v>
      </c>
      <c r="G5295" t="s">
        <v>3260</v>
      </c>
      <c r="H5295" s="2">
        <v>45866</v>
      </c>
      <c r="I5295" t="s">
        <v>3263</v>
      </c>
      <c r="J5295" t="s">
        <v>3262</v>
      </c>
      <c r="K5295">
        <v>4267</v>
      </c>
      <c r="L5295">
        <v>4</v>
      </c>
    </row>
    <row r="5296" spans="1:12" x14ac:dyDescent="0.45">
      <c r="A5296" t="str">
        <f t="shared" si="82"/>
        <v>A5295</v>
      </c>
      <c r="B5296" t="s">
        <v>2803</v>
      </c>
      <c r="C5296" t="s">
        <v>3235</v>
      </c>
      <c r="D5296" t="s">
        <v>3258</v>
      </c>
      <c r="E5296" s="2">
        <v>45927</v>
      </c>
      <c r="F5296">
        <v>15</v>
      </c>
      <c r="G5296" t="s">
        <v>3260</v>
      </c>
      <c r="H5296" s="2">
        <v>45929</v>
      </c>
      <c r="I5296" t="s">
        <v>3263</v>
      </c>
      <c r="J5296" t="s">
        <v>3262</v>
      </c>
      <c r="K5296">
        <v>3944</v>
      </c>
      <c r="L5296">
        <v>2</v>
      </c>
    </row>
    <row r="5297" spans="1:12" x14ac:dyDescent="0.45">
      <c r="A5297" t="str">
        <f t="shared" si="82"/>
        <v>A5296</v>
      </c>
      <c r="B5297" t="s">
        <v>1469</v>
      </c>
      <c r="C5297" t="s">
        <v>3241</v>
      </c>
      <c r="D5297" t="s">
        <v>3254</v>
      </c>
      <c r="E5297" s="2">
        <v>45798</v>
      </c>
      <c r="F5297">
        <v>17</v>
      </c>
      <c r="G5297" t="s">
        <v>3257</v>
      </c>
      <c r="H5297" s="2">
        <v>45799</v>
      </c>
      <c r="I5297" t="s">
        <v>3263</v>
      </c>
      <c r="J5297" t="s">
        <v>3262</v>
      </c>
      <c r="K5297">
        <v>2698</v>
      </c>
      <c r="L5297">
        <v>1</v>
      </c>
    </row>
    <row r="5298" spans="1:12" x14ac:dyDescent="0.45">
      <c r="A5298" t="str">
        <f t="shared" si="82"/>
        <v>A5297</v>
      </c>
      <c r="B5298" t="s">
        <v>542</v>
      </c>
      <c r="C5298" t="s">
        <v>3238</v>
      </c>
      <c r="D5298" t="s">
        <v>3258</v>
      </c>
      <c r="E5298" s="2">
        <v>45886</v>
      </c>
      <c r="F5298">
        <v>15</v>
      </c>
      <c r="G5298" t="s">
        <v>3260</v>
      </c>
      <c r="H5298" s="2">
        <v>45888</v>
      </c>
      <c r="I5298" t="s">
        <v>3263</v>
      </c>
      <c r="J5298" t="s">
        <v>3262</v>
      </c>
      <c r="K5298">
        <v>3599</v>
      </c>
      <c r="L5298">
        <v>2</v>
      </c>
    </row>
    <row r="5299" spans="1:12" x14ac:dyDescent="0.45">
      <c r="A5299" t="str">
        <f t="shared" si="82"/>
        <v>A5298</v>
      </c>
      <c r="B5299" t="s">
        <v>1994</v>
      </c>
      <c r="C5299" t="s">
        <v>3238</v>
      </c>
      <c r="D5299" t="s">
        <v>3258</v>
      </c>
      <c r="E5299" s="2">
        <v>45722</v>
      </c>
      <c r="F5299">
        <v>11</v>
      </c>
      <c r="G5299" t="s">
        <v>3260</v>
      </c>
      <c r="H5299" s="2">
        <v>45728</v>
      </c>
      <c r="I5299" t="s">
        <v>3263</v>
      </c>
      <c r="J5299" t="s">
        <v>3262</v>
      </c>
      <c r="K5299">
        <v>3734</v>
      </c>
      <c r="L5299">
        <v>6</v>
      </c>
    </row>
    <row r="5300" spans="1:12" x14ac:dyDescent="0.45">
      <c r="A5300" t="str">
        <f t="shared" si="82"/>
        <v>A5299</v>
      </c>
      <c r="B5300" t="s">
        <v>3184</v>
      </c>
      <c r="C5300" t="s">
        <v>3238</v>
      </c>
      <c r="D5300" t="s">
        <v>3248</v>
      </c>
      <c r="E5300" s="2">
        <v>45949</v>
      </c>
      <c r="F5300">
        <v>11</v>
      </c>
      <c r="G5300" t="s">
        <v>3260</v>
      </c>
      <c r="H5300" s="2">
        <v>45952</v>
      </c>
      <c r="I5300" t="s">
        <v>3263</v>
      </c>
      <c r="J5300" t="s">
        <v>3262</v>
      </c>
      <c r="K5300">
        <v>2825</v>
      </c>
      <c r="L5300">
        <v>3</v>
      </c>
    </row>
    <row r="5301" spans="1:12" x14ac:dyDescent="0.45">
      <c r="A5301" t="str">
        <f t="shared" si="82"/>
        <v>A5300</v>
      </c>
      <c r="B5301" t="s">
        <v>3185</v>
      </c>
      <c r="C5301" t="s">
        <v>3241</v>
      </c>
      <c r="D5301" t="s">
        <v>3252</v>
      </c>
      <c r="E5301" s="2">
        <v>45690</v>
      </c>
      <c r="F5301">
        <v>10</v>
      </c>
      <c r="G5301" t="s">
        <v>3260</v>
      </c>
      <c r="H5301" s="2">
        <v>45694</v>
      </c>
      <c r="I5301" t="s">
        <v>3263</v>
      </c>
      <c r="J5301" t="s">
        <v>3262</v>
      </c>
      <c r="K5301">
        <v>4485</v>
      </c>
      <c r="L5301">
        <v>4</v>
      </c>
    </row>
    <row r="5302" spans="1:12" x14ac:dyDescent="0.45">
      <c r="A5302" t="str">
        <f t="shared" si="82"/>
        <v>A5301</v>
      </c>
      <c r="B5302" t="s">
        <v>1364</v>
      </c>
      <c r="C5302" t="s">
        <v>3235</v>
      </c>
      <c r="D5302" t="s">
        <v>3252</v>
      </c>
      <c r="E5302" s="2">
        <v>45989</v>
      </c>
      <c r="F5302">
        <v>14</v>
      </c>
      <c r="G5302" t="s">
        <v>3260</v>
      </c>
      <c r="H5302" s="2">
        <v>45995</v>
      </c>
      <c r="I5302" t="s">
        <v>3263</v>
      </c>
      <c r="J5302" t="s">
        <v>3262</v>
      </c>
      <c r="K5302">
        <v>3970</v>
      </c>
      <c r="L5302">
        <v>6</v>
      </c>
    </row>
    <row r="5303" spans="1:12" x14ac:dyDescent="0.45">
      <c r="A5303" t="str">
        <f t="shared" si="82"/>
        <v>A5302</v>
      </c>
      <c r="B5303" t="s">
        <v>968</v>
      </c>
      <c r="C5303" t="s">
        <v>3235</v>
      </c>
      <c r="D5303" t="s">
        <v>3258</v>
      </c>
      <c r="E5303" s="2">
        <v>45908</v>
      </c>
      <c r="F5303">
        <v>10</v>
      </c>
      <c r="G5303" t="s">
        <v>3260</v>
      </c>
      <c r="H5303" s="2">
        <v>45912</v>
      </c>
      <c r="I5303" t="s">
        <v>3263</v>
      </c>
      <c r="J5303" t="s">
        <v>3262</v>
      </c>
      <c r="K5303">
        <v>4357</v>
      </c>
      <c r="L5303">
        <v>4</v>
      </c>
    </row>
    <row r="5304" spans="1:12" x14ac:dyDescent="0.45">
      <c r="A5304" t="str">
        <f t="shared" si="82"/>
        <v>A5303</v>
      </c>
      <c r="B5304" t="s">
        <v>2609</v>
      </c>
      <c r="C5304" t="s">
        <v>3241</v>
      </c>
      <c r="D5304" t="s">
        <v>3258</v>
      </c>
      <c r="E5304" s="2">
        <v>46014</v>
      </c>
      <c r="F5304">
        <v>11</v>
      </c>
      <c r="G5304" t="s">
        <v>3260</v>
      </c>
      <c r="H5304" s="2">
        <v>46017</v>
      </c>
      <c r="I5304" t="s">
        <v>3263</v>
      </c>
      <c r="J5304" t="s">
        <v>3262</v>
      </c>
      <c r="K5304">
        <v>2162</v>
      </c>
      <c r="L5304">
        <v>3</v>
      </c>
    </row>
    <row r="5305" spans="1:12" x14ac:dyDescent="0.45">
      <c r="A5305" t="str">
        <f t="shared" si="82"/>
        <v>A5304</v>
      </c>
      <c r="B5305" t="s">
        <v>1762</v>
      </c>
      <c r="C5305" t="s">
        <v>3235</v>
      </c>
      <c r="D5305" t="s">
        <v>3258</v>
      </c>
      <c r="E5305" s="2">
        <v>45809</v>
      </c>
      <c r="F5305">
        <v>20</v>
      </c>
      <c r="G5305" t="s">
        <v>3260</v>
      </c>
      <c r="H5305" s="2">
        <v>45815</v>
      </c>
      <c r="I5305" t="s">
        <v>3263</v>
      </c>
      <c r="J5305" t="s">
        <v>3262</v>
      </c>
      <c r="K5305">
        <v>4462</v>
      </c>
      <c r="L5305">
        <v>6</v>
      </c>
    </row>
    <row r="5306" spans="1:12" x14ac:dyDescent="0.45">
      <c r="A5306" t="str">
        <f t="shared" si="82"/>
        <v>A5305</v>
      </c>
      <c r="B5306" t="s">
        <v>2497</v>
      </c>
      <c r="C5306" t="s">
        <v>3235</v>
      </c>
      <c r="D5306" t="s">
        <v>3248</v>
      </c>
      <c r="E5306" s="2">
        <v>45889</v>
      </c>
      <c r="F5306">
        <v>17</v>
      </c>
      <c r="G5306" t="s">
        <v>3257</v>
      </c>
      <c r="H5306" s="2">
        <v>45893</v>
      </c>
      <c r="I5306" t="s">
        <v>3263</v>
      </c>
      <c r="J5306" t="s">
        <v>3262</v>
      </c>
      <c r="K5306">
        <v>3820</v>
      </c>
      <c r="L5306">
        <v>4</v>
      </c>
    </row>
    <row r="5307" spans="1:12" x14ac:dyDescent="0.45">
      <c r="A5307" t="str">
        <f t="shared" si="82"/>
        <v>A5306</v>
      </c>
      <c r="B5307" t="s">
        <v>1243</v>
      </c>
      <c r="C5307" t="s">
        <v>3238</v>
      </c>
      <c r="D5307" t="s">
        <v>3258</v>
      </c>
      <c r="E5307" s="2">
        <v>45810</v>
      </c>
      <c r="F5307">
        <v>8</v>
      </c>
      <c r="G5307" t="s">
        <v>3260</v>
      </c>
      <c r="H5307" s="2">
        <v>45816</v>
      </c>
      <c r="I5307" t="s">
        <v>3263</v>
      </c>
      <c r="J5307" t="s">
        <v>3262</v>
      </c>
      <c r="K5307">
        <v>4444</v>
      </c>
      <c r="L5307">
        <v>6</v>
      </c>
    </row>
    <row r="5308" spans="1:12" x14ac:dyDescent="0.45">
      <c r="A5308" t="str">
        <f t="shared" si="82"/>
        <v>A5307</v>
      </c>
      <c r="B5308" t="s">
        <v>1842</v>
      </c>
      <c r="C5308" t="s">
        <v>3235</v>
      </c>
      <c r="D5308" t="s">
        <v>3248</v>
      </c>
      <c r="E5308" s="2">
        <v>46019</v>
      </c>
      <c r="F5308">
        <v>10</v>
      </c>
      <c r="G5308" t="s">
        <v>3260</v>
      </c>
      <c r="H5308" s="2">
        <v>46024</v>
      </c>
      <c r="I5308" t="s">
        <v>3263</v>
      </c>
      <c r="J5308" t="s">
        <v>3261</v>
      </c>
      <c r="K5308">
        <v>8811</v>
      </c>
      <c r="L5308">
        <v>5</v>
      </c>
    </row>
    <row r="5309" spans="1:12" x14ac:dyDescent="0.45">
      <c r="A5309" t="str">
        <f t="shared" si="82"/>
        <v>A5308</v>
      </c>
      <c r="B5309" t="s">
        <v>890</v>
      </c>
      <c r="C5309" t="s">
        <v>3238</v>
      </c>
      <c r="D5309" t="s">
        <v>3256</v>
      </c>
      <c r="E5309" s="2">
        <v>45815</v>
      </c>
      <c r="F5309">
        <v>21</v>
      </c>
      <c r="G5309" t="s">
        <v>3257</v>
      </c>
      <c r="H5309" s="2">
        <v>45819</v>
      </c>
      <c r="I5309" t="s">
        <v>3264</v>
      </c>
      <c r="J5309" t="s">
        <v>3262</v>
      </c>
      <c r="K5309">
        <v>4633</v>
      </c>
      <c r="L5309">
        <v>4</v>
      </c>
    </row>
    <row r="5310" spans="1:12" x14ac:dyDescent="0.45">
      <c r="A5310" t="str">
        <f t="shared" si="82"/>
        <v>A5309</v>
      </c>
      <c r="B5310" t="s">
        <v>3186</v>
      </c>
      <c r="C5310" t="s">
        <v>3235</v>
      </c>
      <c r="D5310" t="s">
        <v>3248</v>
      </c>
      <c r="E5310" s="2">
        <v>45943</v>
      </c>
      <c r="F5310">
        <v>16</v>
      </c>
      <c r="G5310" t="s">
        <v>3260</v>
      </c>
      <c r="H5310" s="2">
        <v>45947</v>
      </c>
      <c r="I5310" t="s">
        <v>3263</v>
      </c>
      <c r="J5310" t="s">
        <v>3262</v>
      </c>
      <c r="K5310">
        <v>4972</v>
      </c>
      <c r="L5310">
        <v>4</v>
      </c>
    </row>
    <row r="5311" spans="1:12" x14ac:dyDescent="0.45">
      <c r="A5311" t="str">
        <f t="shared" si="82"/>
        <v>A5310</v>
      </c>
      <c r="B5311" t="s">
        <v>822</v>
      </c>
      <c r="C5311" t="s">
        <v>3235</v>
      </c>
      <c r="D5311" t="s">
        <v>3248</v>
      </c>
      <c r="E5311" s="2">
        <v>45713</v>
      </c>
      <c r="F5311">
        <v>16</v>
      </c>
      <c r="G5311" t="s">
        <v>3260</v>
      </c>
      <c r="H5311" s="2">
        <v>45716</v>
      </c>
      <c r="I5311" t="s">
        <v>3263</v>
      </c>
      <c r="J5311" t="s">
        <v>3261</v>
      </c>
      <c r="K5311">
        <v>13671</v>
      </c>
      <c r="L5311">
        <v>3</v>
      </c>
    </row>
    <row r="5312" spans="1:12" x14ac:dyDescent="0.45">
      <c r="A5312" t="str">
        <f t="shared" si="82"/>
        <v>A5311</v>
      </c>
      <c r="B5312" t="s">
        <v>1397</v>
      </c>
      <c r="C5312" t="s">
        <v>3241</v>
      </c>
      <c r="D5312" t="s">
        <v>3252</v>
      </c>
      <c r="E5312" s="2">
        <v>45938</v>
      </c>
      <c r="F5312">
        <v>16</v>
      </c>
      <c r="G5312" t="s">
        <v>3257</v>
      </c>
      <c r="H5312" s="2">
        <v>45944</v>
      </c>
      <c r="I5312" t="s">
        <v>3263</v>
      </c>
      <c r="J5312" t="s">
        <v>3262</v>
      </c>
      <c r="K5312">
        <v>2582</v>
      </c>
      <c r="L5312">
        <v>6</v>
      </c>
    </row>
    <row r="5313" spans="1:12" x14ac:dyDescent="0.45">
      <c r="A5313" t="str">
        <f t="shared" si="82"/>
        <v>A5312</v>
      </c>
      <c r="B5313" t="s">
        <v>217</v>
      </c>
      <c r="C5313" t="s">
        <v>3238</v>
      </c>
      <c r="D5313" t="s">
        <v>3256</v>
      </c>
      <c r="E5313" s="2">
        <v>45901</v>
      </c>
      <c r="F5313">
        <v>21</v>
      </c>
      <c r="G5313" t="s">
        <v>3257</v>
      </c>
      <c r="H5313" s="2">
        <v>45904</v>
      </c>
      <c r="I5313" t="s">
        <v>3264</v>
      </c>
      <c r="J5313" t="s">
        <v>3262</v>
      </c>
      <c r="K5313">
        <v>3087</v>
      </c>
      <c r="L5313">
        <v>3</v>
      </c>
    </row>
    <row r="5314" spans="1:12" x14ac:dyDescent="0.45">
      <c r="A5314" t="str">
        <f t="shared" si="82"/>
        <v>A5313</v>
      </c>
      <c r="B5314" t="s">
        <v>1316</v>
      </c>
      <c r="C5314" t="s">
        <v>3235</v>
      </c>
      <c r="D5314" t="s">
        <v>3248</v>
      </c>
      <c r="E5314" s="2">
        <v>45667</v>
      </c>
      <c r="F5314">
        <v>9</v>
      </c>
      <c r="G5314" t="s">
        <v>3257</v>
      </c>
      <c r="H5314" s="2">
        <v>45670</v>
      </c>
      <c r="I5314" t="s">
        <v>3263</v>
      </c>
      <c r="J5314" t="s">
        <v>3262</v>
      </c>
      <c r="K5314">
        <v>2331</v>
      </c>
      <c r="L5314">
        <v>3</v>
      </c>
    </row>
    <row r="5315" spans="1:12" x14ac:dyDescent="0.45">
      <c r="A5315" t="str">
        <f t="shared" ref="A5315:A5378" si="83">"A"&amp;TEXT(ROW()-1,"0000")</f>
        <v>A5314</v>
      </c>
      <c r="B5315" t="s">
        <v>632</v>
      </c>
      <c r="C5315" t="s">
        <v>3235</v>
      </c>
      <c r="D5315" t="s">
        <v>3250</v>
      </c>
      <c r="E5315" s="2">
        <v>45831</v>
      </c>
      <c r="F5315">
        <v>10</v>
      </c>
      <c r="G5315" t="s">
        <v>3260</v>
      </c>
      <c r="H5315" s="2">
        <v>45840</v>
      </c>
      <c r="I5315" t="s">
        <v>3263</v>
      </c>
      <c r="J5315" t="s">
        <v>3262</v>
      </c>
      <c r="K5315">
        <v>4220</v>
      </c>
      <c r="L5315">
        <v>9</v>
      </c>
    </row>
    <row r="5316" spans="1:12" x14ac:dyDescent="0.45">
      <c r="A5316" t="str">
        <f t="shared" si="83"/>
        <v>A5315</v>
      </c>
      <c r="B5316" t="s">
        <v>247</v>
      </c>
      <c r="C5316" t="s">
        <v>3235</v>
      </c>
      <c r="D5316" t="s">
        <v>3252</v>
      </c>
      <c r="E5316" s="2">
        <v>45821</v>
      </c>
      <c r="F5316">
        <v>12</v>
      </c>
      <c r="G5316" t="s">
        <v>3260</v>
      </c>
      <c r="H5316" s="2">
        <v>45826</v>
      </c>
      <c r="I5316" t="s">
        <v>3263</v>
      </c>
      <c r="J5316" t="s">
        <v>3262</v>
      </c>
      <c r="K5316">
        <v>4463</v>
      </c>
      <c r="L5316">
        <v>5</v>
      </c>
    </row>
    <row r="5317" spans="1:12" x14ac:dyDescent="0.45">
      <c r="A5317" t="str">
        <f t="shared" si="83"/>
        <v>A5316</v>
      </c>
      <c r="B5317" t="s">
        <v>3187</v>
      </c>
      <c r="C5317" t="s">
        <v>3235</v>
      </c>
      <c r="D5317" t="s">
        <v>3258</v>
      </c>
      <c r="E5317" s="2">
        <v>45735</v>
      </c>
      <c r="F5317">
        <v>12</v>
      </c>
      <c r="G5317" t="s">
        <v>3260</v>
      </c>
      <c r="H5317" s="2">
        <v>45739</v>
      </c>
      <c r="I5317" t="s">
        <v>3263</v>
      </c>
      <c r="J5317" t="s">
        <v>3262</v>
      </c>
      <c r="K5317">
        <v>3255</v>
      </c>
      <c r="L5317">
        <v>4</v>
      </c>
    </row>
    <row r="5318" spans="1:12" x14ac:dyDescent="0.45">
      <c r="A5318" t="str">
        <f t="shared" si="83"/>
        <v>A5317</v>
      </c>
      <c r="B5318" t="s">
        <v>3188</v>
      </c>
      <c r="C5318" t="s">
        <v>3238</v>
      </c>
      <c r="D5318" t="s">
        <v>3252</v>
      </c>
      <c r="E5318" s="2">
        <v>45956</v>
      </c>
      <c r="F5318">
        <v>20</v>
      </c>
      <c r="G5318" t="s">
        <v>3257</v>
      </c>
      <c r="H5318" s="2">
        <v>45961</v>
      </c>
      <c r="I5318" t="s">
        <v>3263</v>
      </c>
      <c r="J5318" t="s">
        <v>3262</v>
      </c>
      <c r="K5318">
        <v>4710</v>
      </c>
      <c r="L5318">
        <v>5</v>
      </c>
    </row>
    <row r="5319" spans="1:12" x14ac:dyDescent="0.45">
      <c r="A5319" t="str">
        <f t="shared" si="83"/>
        <v>A5318</v>
      </c>
      <c r="B5319" t="s">
        <v>3189</v>
      </c>
      <c r="C5319" t="s">
        <v>3238</v>
      </c>
      <c r="D5319" t="s">
        <v>3252</v>
      </c>
      <c r="E5319" s="2">
        <v>45936</v>
      </c>
      <c r="F5319">
        <v>13</v>
      </c>
      <c r="G5319" t="s">
        <v>3260</v>
      </c>
      <c r="H5319" s="2">
        <v>45940</v>
      </c>
      <c r="I5319" t="s">
        <v>3263</v>
      </c>
      <c r="J5319" t="s">
        <v>3262</v>
      </c>
      <c r="K5319">
        <v>4896</v>
      </c>
      <c r="L5319">
        <v>4</v>
      </c>
    </row>
    <row r="5320" spans="1:12" x14ac:dyDescent="0.45">
      <c r="A5320" t="str">
        <f t="shared" si="83"/>
        <v>A5319</v>
      </c>
      <c r="B5320" t="s">
        <v>43</v>
      </c>
      <c r="C5320" t="s">
        <v>3241</v>
      </c>
      <c r="D5320" t="s">
        <v>3256</v>
      </c>
      <c r="E5320" s="2">
        <v>45896</v>
      </c>
      <c r="F5320">
        <v>20</v>
      </c>
      <c r="G5320" t="s">
        <v>3257</v>
      </c>
      <c r="H5320" s="2">
        <v>45899</v>
      </c>
      <c r="I5320" t="s">
        <v>3263</v>
      </c>
      <c r="J5320" t="s">
        <v>3262</v>
      </c>
      <c r="K5320">
        <v>4837</v>
      </c>
      <c r="L5320">
        <v>3</v>
      </c>
    </row>
    <row r="5321" spans="1:12" x14ac:dyDescent="0.45">
      <c r="A5321" t="str">
        <f t="shared" si="83"/>
        <v>A5320</v>
      </c>
      <c r="B5321" t="s">
        <v>1440</v>
      </c>
      <c r="C5321" t="s">
        <v>3235</v>
      </c>
      <c r="D5321" t="s">
        <v>3252</v>
      </c>
      <c r="E5321" s="2">
        <v>45905</v>
      </c>
      <c r="F5321">
        <v>14</v>
      </c>
      <c r="G5321" t="s">
        <v>3260</v>
      </c>
      <c r="H5321" s="2">
        <v>45907</v>
      </c>
      <c r="I5321" t="s">
        <v>3263</v>
      </c>
      <c r="J5321" t="s">
        <v>3262</v>
      </c>
      <c r="K5321">
        <v>2978</v>
      </c>
      <c r="L5321">
        <v>2</v>
      </c>
    </row>
    <row r="5322" spans="1:12" x14ac:dyDescent="0.45">
      <c r="A5322" t="str">
        <f t="shared" si="83"/>
        <v>A5321</v>
      </c>
      <c r="B5322" t="s">
        <v>3190</v>
      </c>
      <c r="C5322" t="s">
        <v>3238</v>
      </c>
      <c r="D5322" t="s">
        <v>3256</v>
      </c>
      <c r="E5322" s="2">
        <v>45721</v>
      </c>
      <c r="F5322">
        <v>22</v>
      </c>
      <c r="G5322" t="s">
        <v>3257</v>
      </c>
      <c r="H5322" s="2">
        <v>45723</v>
      </c>
      <c r="I5322" t="s">
        <v>3263</v>
      </c>
      <c r="J5322" t="s">
        <v>3262</v>
      </c>
      <c r="K5322">
        <v>4024</v>
      </c>
      <c r="L5322">
        <v>2</v>
      </c>
    </row>
    <row r="5323" spans="1:12" x14ac:dyDescent="0.45">
      <c r="A5323" t="str">
        <f t="shared" si="83"/>
        <v>A5322</v>
      </c>
      <c r="B5323" t="s">
        <v>3191</v>
      </c>
      <c r="C5323" t="s">
        <v>3235</v>
      </c>
      <c r="D5323" t="s">
        <v>3248</v>
      </c>
      <c r="E5323" s="2">
        <v>45843</v>
      </c>
      <c r="F5323">
        <v>8</v>
      </c>
      <c r="G5323" t="s">
        <v>3257</v>
      </c>
      <c r="H5323" s="2">
        <v>45848</v>
      </c>
      <c r="I5323" t="s">
        <v>3263</v>
      </c>
      <c r="J5323" t="s">
        <v>3261</v>
      </c>
      <c r="K5323">
        <v>12293</v>
      </c>
      <c r="L5323">
        <v>5</v>
      </c>
    </row>
    <row r="5324" spans="1:12" x14ac:dyDescent="0.45">
      <c r="A5324" t="str">
        <f t="shared" si="83"/>
        <v>A5323</v>
      </c>
      <c r="B5324" t="s">
        <v>1266</v>
      </c>
      <c r="C5324" t="s">
        <v>3235</v>
      </c>
      <c r="D5324" t="s">
        <v>3252</v>
      </c>
      <c r="E5324" s="2">
        <v>45923</v>
      </c>
      <c r="F5324">
        <v>16</v>
      </c>
      <c r="G5324" t="s">
        <v>3260</v>
      </c>
      <c r="H5324" s="2">
        <v>45925</v>
      </c>
      <c r="I5324" t="s">
        <v>3263</v>
      </c>
      <c r="J5324" t="s">
        <v>3262</v>
      </c>
      <c r="K5324">
        <v>3136</v>
      </c>
      <c r="L5324">
        <v>2</v>
      </c>
    </row>
    <row r="5325" spans="1:12" x14ac:dyDescent="0.45">
      <c r="A5325" t="str">
        <f t="shared" si="83"/>
        <v>A5324</v>
      </c>
      <c r="B5325" t="s">
        <v>1176</v>
      </c>
      <c r="C5325" t="s">
        <v>3235</v>
      </c>
      <c r="D5325" t="s">
        <v>3258</v>
      </c>
      <c r="E5325" s="2">
        <v>45856</v>
      </c>
      <c r="F5325">
        <v>17</v>
      </c>
      <c r="G5325" t="s">
        <v>3257</v>
      </c>
      <c r="H5325" s="2">
        <v>45862</v>
      </c>
      <c r="I5325" t="s">
        <v>3263</v>
      </c>
      <c r="J5325" t="s">
        <v>3262</v>
      </c>
      <c r="K5325">
        <v>3578</v>
      </c>
      <c r="L5325">
        <v>6</v>
      </c>
    </row>
    <row r="5326" spans="1:12" x14ac:dyDescent="0.45">
      <c r="A5326" t="str">
        <f t="shared" si="83"/>
        <v>A5325</v>
      </c>
      <c r="B5326" t="s">
        <v>1083</v>
      </c>
      <c r="C5326" t="s">
        <v>3235</v>
      </c>
      <c r="D5326" t="s">
        <v>3258</v>
      </c>
      <c r="E5326" s="2">
        <v>45902</v>
      </c>
      <c r="F5326">
        <v>20</v>
      </c>
      <c r="G5326" t="s">
        <v>3260</v>
      </c>
      <c r="H5326" s="2">
        <v>45906</v>
      </c>
      <c r="I5326" t="s">
        <v>3263</v>
      </c>
      <c r="J5326" t="s">
        <v>3262</v>
      </c>
      <c r="K5326">
        <v>2316</v>
      </c>
      <c r="L5326">
        <v>4</v>
      </c>
    </row>
    <row r="5327" spans="1:12" x14ac:dyDescent="0.45">
      <c r="A5327" t="str">
        <f t="shared" si="83"/>
        <v>A5326</v>
      </c>
      <c r="B5327" t="s">
        <v>3192</v>
      </c>
      <c r="C5327" t="s">
        <v>3241</v>
      </c>
      <c r="D5327" t="s">
        <v>3248</v>
      </c>
      <c r="E5327" s="2">
        <v>45676</v>
      </c>
      <c r="F5327">
        <v>20</v>
      </c>
      <c r="G5327" t="s">
        <v>3260</v>
      </c>
      <c r="H5327" s="2">
        <v>45681</v>
      </c>
      <c r="I5327" t="s">
        <v>3263</v>
      </c>
      <c r="J5327" t="s">
        <v>3261</v>
      </c>
      <c r="K5327">
        <v>11934</v>
      </c>
      <c r="L5327">
        <v>5</v>
      </c>
    </row>
    <row r="5328" spans="1:12" x14ac:dyDescent="0.45">
      <c r="A5328" t="str">
        <f t="shared" si="83"/>
        <v>A5327</v>
      </c>
      <c r="B5328" t="s">
        <v>746</v>
      </c>
      <c r="C5328" t="s">
        <v>3235</v>
      </c>
      <c r="D5328" t="s">
        <v>3252</v>
      </c>
      <c r="E5328" s="2">
        <v>45930</v>
      </c>
      <c r="F5328">
        <v>16</v>
      </c>
      <c r="G5328" t="s">
        <v>3257</v>
      </c>
      <c r="H5328" s="2">
        <v>45934</v>
      </c>
      <c r="I5328" t="s">
        <v>3263</v>
      </c>
      <c r="J5328" t="s">
        <v>3262</v>
      </c>
      <c r="K5328">
        <v>3643</v>
      </c>
      <c r="L5328">
        <v>4</v>
      </c>
    </row>
    <row r="5329" spans="1:12" x14ac:dyDescent="0.45">
      <c r="A5329" t="str">
        <f t="shared" si="83"/>
        <v>A5328</v>
      </c>
      <c r="B5329" t="s">
        <v>1934</v>
      </c>
      <c r="C5329" t="s">
        <v>3238</v>
      </c>
      <c r="D5329" t="s">
        <v>3258</v>
      </c>
      <c r="E5329" s="2">
        <v>45700</v>
      </c>
      <c r="F5329">
        <v>10</v>
      </c>
      <c r="G5329" t="s">
        <v>3260</v>
      </c>
      <c r="H5329" s="2">
        <v>45703</v>
      </c>
      <c r="I5329" t="s">
        <v>3263</v>
      </c>
      <c r="J5329" t="s">
        <v>3262</v>
      </c>
      <c r="K5329">
        <v>3278</v>
      </c>
      <c r="L5329">
        <v>3</v>
      </c>
    </row>
    <row r="5330" spans="1:12" x14ac:dyDescent="0.45">
      <c r="A5330" t="str">
        <f t="shared" si="83"/>
        <v>A5329</v>
      </c>
      <c r="B5330" t="s">
        <v>2059</v>
      </c>
      <c r="C5330" t="s">
        <v>3238</v>
      </c>
      <c r="D5330" t="s">
        <v>3248</v>
      </c>
      <c r="E5330" s="2">
        <v>45693</v>
      </c>
      <c r="F5330">
        <v>10</v>
      </c>
      <c r="G5330" t="s">
        <v>3260</v>
      </c>
      <c r="H5330" s="2">
        <v>45700</v>
      </c>
      <c r="I5330" t="s">
        <v>3263</v>
      </c>
      <c r="J5330" t="s">
        <v>3262</v>
      </c>
      <c r="K5330">
        <v>2718</v>
      </c>
      <c r="L5330">
        <v>7</v>
      </c>
    </row>
    <row r="5331" spans="1:12" x14ac:dyDescent="0.45">
      <c r="A5331" t="str">
        <f t="shared" si="83"/>
        <v>A5330</v>
      </c>
      <c r="B5331" t="s">
        <v>3193</v>
      </c>
      <c r="C5331" t="s">
        <v>3238</v>
      </c>
      <c r="D5331" t="s">
        <v>3252</v>
      </c>
      <c r="E5331" s="2">
        <v>45699</v>
      </c>
      <c r="F5331">
        <v>15</v>
      </c>
      <c r="G5331" t="s">
        <v>3260</v>
      </c>
      <c r="H5331" s="2">
        <v>45704</v>
      </c>
      <c r="I5331" t="s">
        <v>3263</v>
      </c>
      <c r="J5331" t="s">
        <v>3262</v>
      </c>
      <c r="K5331">
        <v>2466</v>
      </c>
      <c r="L5331">
        <v>5</v>
      </c>
    </row>
    <row r="5332" spans="1:12" x14ac:dyDescent="0.45">
      <c r="A5332" t="str">
        <f t="shared" si="83"/>
        <v>A5331</v>
      </c>
      <c r="B5332" t="s">
        <v>1076</v>
      </c>
      <c r="C5332" t="s">
        <v>3238</v>
      </c>
      <c r="D5332" t="s">
        <v>3258</v>
      </c>
      <c r="E5332" s="2">
        <v>45721</v>
      </c>
      <c r="F5332">
        <v>20</v>
      </c>
      <c r="G5332" t="s">
        <v>3260</v>
      </c>
      <c r="H5332" s="2">
        <v>45725</v>
      </c>
      <c r="I5332" t="s">
        <v>3263</v>
      </c>
      <c r="J5332" t="s">
        <v>3262</v>
      </c>
      <c r="K5332">
        <v>2810</v>
      </c>
      <c r="L5332">
        <v>4</v>
      </c>
    </row>
    <row r="5333" spans="1:12" x14ac:dyDescent="0.45">
      <c r="A5333" t="str">
        <f t="shared" si="83"/>
        <v>A5332</v>
      </c>
      <c r="B5333" t="s">
        <v>618</v>
      </c>
      <c r="C5333" t="s">
        <v>3235</v>
      </c>
      <c r="D5333" t="s">
        <v>3252</v>
      </c>
      <c r="E5333" s="2">
        <v>45916</v>
      </c>
      <c r="F5333">
        <v>14</v>
      </c>
      <c r="G5333" t="s">
        <v>3260</v>
      </c>
      <c r="H5333" s="2">
        <v>45922</v>
      </c>
      <c r="I5333" t="s">
        <v>3263</v>
      </c>
      <c r="J5333" t="s">
        <v>3262</v>
      </c>
      <c r="K5333">
        <v>3501</v>
      </c>
      <c r="L5333">
        <v>6</v>
      </c>
    </row>
    <row r="5334" spans="1:12" x14ac:dyDescent="0.45">
      <c r="A5334" t="str">
        <f t="shared" si="83"/>
        <v>A5333</v>
      </c>
      <c r="B5334" t="s">
        <v>3194</v>
      </c>
      <c r="C5334" t="s">
        <v>3238</v>
      </c>
      <c r="D5334" t="s">
        <v>3256</v>
      </c>
      <c r="E5334" s="2">
        <v>45713</v>
      </c>
      <c r="F5334">
        <v>21</v>
      </c>
      <c r="G5334" t="s">
        <v>3257</v>
      </c>
      <c r="H5334" s="2">
        <v>45715</v>
      </c>
      <c r="I5334" t="s">
        <v>3263</v>
      </c>
      <c r="J5334" t="s">
        <v>3262</v>
      </c>
      <c r="K5334">
        <v>3070</v>
      </c>
      <c r="L5334">
        <v>2</v>
      </c>
    </row>
    <row r="5335" spans="1:12" x14ac:dyDescent="0.45">
      <c r="A5335" t="str">
        <f t="shared" si="83"/>
        <v>A5334</v>
      </c>
      <c r="B5335" t="s">
        <v>541</v>
      </c>
      <c r="C5335" t="s">
        <v>3241</v>
      </c>
      <c r="D5335" t="s">
        <v>3258</v>
      </c>
      <c r="E5335" s="2">
        <v>45780</v>
      </c>
      <c r="F5335">
        <v>20</v>
      </c>
      <c r="G5335" t="s">
        <v>3257</v>
      </c>
      <c r="H5335" s="2">
        <v>45783</v>
      </c>
      <c r="I5335" t="s">
        <v>3263</v>
      </c>
      <c r="J5335" t="s">
        <v>3262</v>
      </c>
      <c r="K5335">
        <v>2738</v>
      </c>
      <c r="L5335">
        <v>3</v>
      </c>
    </row>
    <row r="5336" spans="1:12" x14ac:dyDescent="0.45">
      <c r="A5336" t="str">
        <f t="shared" si="83"/>
        <v>A5335</v>
      </c>
      <c r="B5336" t="s">
        <v>328</v>
      </c>
      <c r="C5336" t="s">
        <v>3241</v>
      </c>
      <c r="D5336" t="s">
        <v>3258</v>
      </c>
      <c r="E5336" s="2">
        <v>45746</v>
      </c>
      <c r="F5336">
        <v>11</v>
      </c>
      <c r="G5336" t="s">
        <v>3257</v>
      </c>
      <c r="H5336" s="2">
        <v>45750</v>
      </c>
      <c r="I5336" t="s">
        <v>3263</v>
      </c>
      <c r="J5336" t="s">
        <v>3262</v>
      </c>
      <c r="K5336">
        <v>4688</v>
      </c>
      <c r="L5336">
        <v>4</v>
      </c>
    </row>
    <row r="5337" spans="1:12" x14ac:dyDescent="0.45">
      <c r="A5337" t="str">
        <f t="shared" si="83"/>
        <v>A5336</v>
      </c>
      <c r="B5337" t="s">
        <v>3195</v>
      </c>
      <c r="C5337" t="s">
        <v>3238</v>
      </c>
      <c r="D5337" t="s">
        <v>3258</v>
      </c>
      <c r="E5337" s="2">
        <v>45791</v>
      </c>
      <c r="F5337">
        <v>16</v>
      </c>
      <c r="G5337" t="s">
        <v>3257</v>
      </c>
      <c r="H5337" s="2">
        <v>45793</v>
      </c>
      <c r="I5337" t="s">
        <v>3263</v>
      </c>
      <c r="J5337" t="s">
        <v>3262</v>
      </c>
      <c r="K5337">
        <v>2848</v>
      </c>
      <c r="L5337">
        <v>2</v>
      </c>
    </row>
    <row r="5338" spans="1:12" x14ac:dyDescent="0.45">
      <c r="A5338" t="str">
        <f t="shared" si="83"/>
        <v>A5337</v>
      </c>
      <c r="B5338" t="s">
        <v>1767</v>
      </c>
      <c r="C5338" t="s">
        <v>3238</v>
      </c>
      <c r="D5338" t="s">
        <v>3258</v>
      </c>
      <c r="E5338" s="2">
        <v>45921</v>
      </c>
      <c r="F5338">
        <v>11</v>
      </c>
      <c r="G5338" t="s">
        <v>3260</v>
      </c>
      <c r="H5338" s="2">
        <v>45926</v>
      </c>
      <c r="I5338" t="s">
        <v>3263</v>
      </c>
      <c r="J5338" t="s">
        <v>3262</v>
      </c>
      <c r="K5338">
        <v>3678</v>
      </c>
      <c r="L5338">
        <v>5</v>
      </c>
    </row>
    <row r="5339" spans="1:12" x14ac:dyDescent="0.45">
      <c r="A5339" t="str">
        <f t="shared" si="83"/>
        <v>A5338</v>
      </c>
      <c r="B5339" t="s">
        <v>2920</v>
      </c>
      <c r="C5339" t="s">
        <v>3238</v>
      </c>
      <c r="D5339" t="s">
        <v>3248</v>
      </c>
      <c r="E5339" s="2">
        <v>45966</v>
      </c>
      <c r="F5339">
        <v>8</v>
      </c>
      <c r="G5339" t="s">
        <v>3260</v>
      </c>
      <c r="H5339" s="2">
        <v>45971</v>
      </c>
      <c r="I5339" t="s">
        <v>3263</v>
      </c>
      <c r="J5339" t="s">
        <v>3262</v>
      </c>
      <c r="K5339">
        <v>4182</v>
      </c>
      <c r="L5339">
        <v>5</v>
      </c>
    </row>
    <row r="5340" spans="1:12" x14ac:dyDescent="0.45">
      <c r="A5340" t="str">
        <f t="shared" si="83"/>
        <v>A5339</v>
      </c>
      <c r="B5340" t="s">
        <v>2937</v>
      </c>
      <c r="C5340" t="s">
        <v>3238</v>
      </c>
      <c r="D5340" t="s">
        <v>3252</v>
      </c>
      <c r="E5340" s="2">
        <v>45768</v>
      </c>
      <c r="F5340">
        <v>11</v>
      </c>
      <c r="G5340" t="s">
        <v>3260</v>
      </c>
      <c r="H5340" s="2">
        <v>45773</v>
      </c>
      <c r="I5340" t="s">
        <v>3263</v>
      </c>
      <c r="J5340" t="s">
        <v>3262</v>
      </c>
      <c r="K5340">
        <v>3833</v>
      </c>
      <c r="L5340">
        <v>5</v>
      </c>
    </row>
    <row r="5341" spans="1:12" x14ac:dyDescent="0.45">
      <c r="A5341" t="str">
        <f t="shared" si="83"/>
        <v>A5340</v>
      </c>
      <c r="B5341" t="s">
        <v>2617</v>
      </c>
      <c r="C5341" t="s">
        <v>3235</v>
      </c>
      <c r="D5341" t="s">
        <v>3258</v>
      </c>
      <c r="E5341" s="2">
        <v>45862</v>
      </c>
      <c r="F5341">
        <v>11</v>
      </c>
      <c r="G5341" t="s">
        <v>3260</v>
      </c>
      <c r="H5341" s="2">
        <v>45867</v>
      </c>
      <c r="I5341" t="s">
        <v>3263</v>
      </c>
      <c r="J5341" t="s">
        <v>3262</v>
      </c>
      <c r="K5341">
        <v>3904</v>
      </c>
      <c r="L5341">
        <v>5</v>
      </c>
    </row>
    <row r="5342" spans="1:12" x14ac:dyDescent="0.45">
      <c r="A5342" t="str">
        <f t="shared" si="83"/>
        <v>A5341</v>
      </c>
      <c r="B5342" t="s">
        <v>2658</v>
      </c>
      <c r="C5342" t="s">
        <v>3238</v>
      </c>
      <c r="D5342" t="s">
        <v>3256</v>
      </c>
      <c r="E5342" s="2">
        <v>45676</v>
      </c>
      <c r="F5342">
        <v>19</v>
      </c>
      <c r="G5342" t="s">
        <v>3257</v>
      </c>
      <c r="H5342" s="2">
        <v>45680</v>
      </c>
      <c r="I5342" t="s">
        <v>3264</v>
      </c>
      <c r="J5342" t="s">
        <v>3261</v>
      </c>
      <c r="K5342">
        <v>11017</v>
      </c>
      <c r="L5342">
        <v>4</v>
      </c>
    </row>
    <row r="5343" spans="1:12" x14ac:dyDescent="0.45">
      <c r="A5343" t="str">
        <f t="shared" si="83"/>
        <v>A5342</v>
      </c>
      <c r="B5343" t="s">
        <v>1384</v>
      </c>
      <c r="C5343" t="s">
        <v>3235</v>
      </c>
      <c r="D5343" t="s">
        <v>3254</v>
      </c>
      <c r="E5343" s="2">
        <v>45691</v>
      </c>
      <c r="F5343">
        <v>11</v>
      </c>
      <c r="G5343" t="s">
        <v>3260</v>
      </c>
      <c r="H5343" s="2">
        <v>45692</v>
      </c>
      <c r="I5343" t="s">
        <v>3263</v>
      </c>
      <c r="J5343" t="s">
        <v>3262</v>
      </c>
      <c r="K5343">
        <v>4468</v>
      </c>
      <c r="L5343">
        <v>1</v>
      </c>
    </row>
    <row r="5344" spans="1:12" x14ac:dyDescent="0.45">
      <c r="A5344" t="str">
        <f t="shared" si="83"/>
        <v>A5343</v>
      </c>
      <c r="B5344" t="s">
        <v>1984</v>
      </c>
      <c r="C5344" t="s">
        <v>3238</v>
      </c>
      <c r="D5344" t="s">
        <v>3254</v>
      </c>
      <c r="E5344" s="2">
        <v>45669</v>
      </c>
      <c r="F5344">
        <v>13</v>
      </c>
      <c r="G5344" t="s">
        <v>3260</v>
      </c>
      <c r="H5344" s="2">
        <v>45670</v>
      </c>
      <c r="I5344" t="s">
        <v>3263</v>
      </c>
      <c r="J5344" t="s">
        <v>3262</v>
      </c>
      <c r="K5344">
        <v>2414</v>
      </c>
      <c r="L5344">
        <v>1</v>
      </c>
    </row>
    <row r="5345" spans="1:12" x14ac:dyDescent="0.45">
      <c r="A5345" t="str">
        <f t="shared" si="83"/>
        <v>A5344</v>
      </c>
      <c r="B5345" t="s">
        <v>3196</v>
      </c>
      <c r="C5345" t="s">
        <v>3235</v>
      </c>
      <c r="D5345" t="s">
        <v>3258</v>
      </c>
      <c r="E5345" s="2">
        <v>45923</v>
      </c>
      <c r="F5345">
        <v>10</v>
      </c>
      <c r="G5345" t="s">
        <v>3257</v>
      </c>
      <c r="H5345" s="2">
        <v>45929</v>
      </c>
      <c r="I5345" t="s">
        <v>3263</v>
      </c>
      <c r="J5345" t="s">
        <v>3262</v>
      </c>
      <c r="K5345">
        <v>3973</v>
      </c>
      <c r="L5345">
        <v>6</v>
      </c>
    </row>
    <row r="5346" spans="1:12" x14ac:dyDescent="0.45">
      <c r="A5346" t="str">
        <f t="shared" si="83"/>
        <v>A5345</v>
      </c>
      <c r="B5346" t="s">
        <v>3197</v>
      </c>
      <c r="C5346" t="s">
        <v>3238</v>
      </c>
      <c r="D5346" t="s">
        <v>3256</v>
      </c>
      <c r="E5346" s="2">
        <v>45802</v>
      </c>
      <c r="F5346">
        <v>19</v>
      </c>
      <c r="G5346" t="s">
        <v>3257</v>
      </c>
      <c r="H5346" s="2">
        <v>45804</v>
      </c>
      <c r="I5346" t="s">
        <v>3263</v>
      </c>
      <c r="J5346" t="s">
        <v>3262</v>
      </c>
      <c r="K5346">
        <v>2148</v>
      </c>
      <c r="L5346">
        <v>2</v>
      </c>
    </row>
    <row r="5347" spans="1:12" x14ac:dyDescent="0.45">
      <c r="A5347" t="str">
        <f t="shared" si="83"/>
        <v>A5346</v>
      </c>
      <c r="B5347" t="s">
        <v>3198</v>
      </c>
      <c r="C5347" t="s">
        <v>3238</v>
      </c>
      <c r="D5347" t="s">
        <v>3248</v>
      </c>
      <c r="E5347" s="2">
        <v>45864</v>
      </c>
      <c r="F5347">
        <v>12</v>
      </c>
      <c r="G5347" t="s">
        <v>3257</v>
      </c>
      <c r="H5347" s="2">
        <v>45868</v>
      </c>
      <c r="I5347" t="s">
        <v>3263</v>
      </c>
      <c r="J5347" t="s">
        <v>3261</v>
      </c>
      <c r="K5347">
        <v>11138</v>
      </c>
      <c r="L5347">
        <v>4</v>
      </c>
    </row>
    <row r="5348" spans="1:12" x14ac:dyDescent="0.45">
      <c r="A5348" t="str">
        <f t="shared" si="83"/>
        <v>A5347</v>
      </c>
      <c r="B5348" t="s">
        <v>1498</v>
      </c>
      <c r="C5348" t="s">
        <v>3235</v>
      </c>
      <c r="D5348" t="s">
        <v>3254</v>
      </c>
      <c r="E5348" s="2">
        <v>46007</v>
      </c>
      <c r="F5348">
        <v>8</v>
      </c>
      <c r="G5348" t="s">
        <v>3260</v>
      </c>
      <c r="H5348" s="2">
        <v>46008</v>
      </c>
      <c r="I5348" t="s">
        <v>3263</v>
      </c>
      <c r="J5348" t="s">
        <v>3262</v>
      </c>
      <c r="K5348">
        <v>3473</v>
      </c>
      <c r="L5348">
        <v>1</v>
      </c>
    </row>
    <row r="5349" spans="1:12" x14ac:dyDescent="0.45">
      <c r="A5349" t="str">
        <f t="shared" si="83"/>
        <v>A5348</v>
      </c>
      <c r="B5349" t="s">
        <v>3199</v>
      </c>
      <c r="C5349" t="s">
        <v>3235</v>
      </c>
      <c r="D5349" t="s">
        <v>3248</v>
      </c>
      <c r="E5349" s="2">
        <v>45908</v>
      </c>
      <c r="F5349">
        <v>18</v>
      </c>
      <c r="G5349" t="s">
        <v>3260</v>
      </c>
      <c r="H5349" s="2">
        <v>45911</v>
      </c>
      <c r="I5349" t="s">
        <v>3263</v>
      </c>
      <c r="J5349" t="s">
        <v>3262</v>
      </c>
      <c r="K5349">
        <v>4082</v>
      </c>
      <c r="L5349">
        <v>3</v>
      </c>
    </row>
    <row r="5350" spans="1:12" x14ac:dyDescent="0.45">
      <c r="A5350" t="str">
        <f t="shared" si="83"/>
        <v>A5349</v>
      </c>
      <c r="B5350" t="s">
        <v>1503</v>
      </c>
      <c r="C5350" t="s">
        <v>3238</v>
      </c>
      <c r="D5350" t="s">
        <v>3252</v>
      </c>
      <c r="E5350" s="2">
        <v>45851</v>
      </c>
      <c r="F5350">
        <v>16</v>
      </c>
      <c r="G5350" t="s">
        <v>3257</v>
      </c>
      <c r="H5350" s="2">
        <v>45854</v>
      </c>
      <c r="I5350" t="s">
        <v>3263</v>
      </c>
      <c r="J5350" t="s">
        <v>3262</v>
      </c>
      <c r="K5350">
        <v>3800</v>
      </c>
      <c r="L5350">
        <v>3</v>
      </c>
    </row>
    <row r="5351" spans="1:12" x14ac:dyDescent="0.45">
      <c r="A5351" t="str">
        <f t="shared" si="83"/>
        <v>A5350</v>
      </c>
      <c r="B5351" t="s">
        <v>37</v>
      </c>
      <c r="C5351" t="s">
        <v>3235</v>
      </c>
      <c r="D5351" t="s">
        <v>3258</v>
      </c>
      <c r="E5351" s="2">
        <v>45789</v>
      </c>
      <c r="F5351">
        <v>12</v>
      </c>
      <c r="G5351" t="s">
        <v>3260</v>
      </c>
      <c r="H5351" s="2">
        <v>45794</v>
      </c>
      <c r="I5351" t="s">
        <v>3263</v>
      </c>
      <c r="J5351" t="s">
        <v>3262</v>
      </c>
      <c r="K5351">
        <v>3135</v>
      </c>
      <c r="L5351">
        <v>5</v>
      </c>
    </row>
    <row r="5352" spans="1:12" x14ac:dyDescent="0.45">
      <c r="A5352" t="str">
        <f t="shared" si="83"/>
        <v>A5351</v>
      </c>
      <c r="B5352" t="s">
        <v>3200</v>
      </c>
      <c r="C5352" t="s">
        <v>3238</v>
      </c>
      <c r="D5352" t="s">
        <v>3258</v>
      </c>
      <c r="E5352" s="2">
        <v>45947</v>
      </c>
      <c r="F5352">
        <v>13</v>
      </c>
      <c r="G5352" t="s">
        <v>3260</v>
      </c>
      <c r="H5352" s="2">
        <v>45952</v>
      </c>
      <c r="I5352" t="s">
        <v>3263</v>
      </c>
      <c r="J5352" t="s">
        <v>3262</v>
      </c>
      <c r="K5352">
        <v>2628</v>
      </c>
      <c r="L5352">
        <v>5</v>
      </c>
    </row>
    <row r="5353" spans="1:12" x14ac:dyDescent="0.45">
      <c r="A5353" t="str">
        <f t="shared" si="83"/>
        <v>A5352</v>
      </c>
      <c r="B5353" t="s">
        <v>1939</v>
      </c>
      <c r="C5353" t="s">
        <v>3235</v>
      </c>
      <c r="D5353" t="s">
        <v>3252</v>
      </c>
      <c r="E5353" s="2">
        <v>45822</v>
      </c>
      <c r="F5353">
        <v>20</v>
      </c>
      <c r="G5353" t="s">
        <v>3260</v>
      </c>
      <c r="H5353" s="2">
        <v>45825</v>
      </c>
      <c r="I5353" t="s">
        <v>3263</v>
      </c>
      <c r="J5353" t="s">
        <v>3262</v>
      </c>
      <c r="K5353">
        <v>3861</v>
      </c>
      <c r="L5353">
        <v>3</v>
      </c>
    </row>
    <row r="5354" spans="1:12" x14ac:dyDescent="0.45">
      <c r="A5354" t="str">
        <f t="shared" si="83"/>
        <v>A5353</v>
      </c>
      <c r="B5354" t="s">
        <v>1382</v>
      </c>
      <c r="C5354" t="s">
        <v>3235</v>
      </c>
      <c r="D5354" t="s">
        <v>3252</v>
      </c>
      <c r="E5354" s="2">
        <v>45828</v>
      </c>
      <c r="F5354">
        <v>15</v>
      </c>
      <c r="G5354" t="s">
        <v>3260</v>
      </c>
      <c r="H5354" s="2">
        <v>45834</v>
      </c>
      <c r="I5354" t="s">
        <v>3263</v>
      </c>
      <c r="J5354" t="s">
        <v>3262</v>
      </c>
      <c r="K5354">
        <v>4892</v>
      </c>
      <c r="L5354">
        <v>6</v>
      </c>
    </row>
    <row r="5355" spans="1:12" x14ac:dyDescent="0.45">
      <c r="A5355" t="str">
        <f t="shared" si="83"/>
        <v>A5354</v>
      </c>
      <c r="B5355" t="s">
        <v>1271</v>
      </c>
      <c r="C5355" t="s">
        <v>3241</v>
      </c>
      <c r="D5355" t="s">
        <v>3248</v>
      </c>
      <c r="E5355" s="2">
        <v>45775</v>
      </c>
      <c r="F5355">
        <v>11</v>
      </c>
      <c r="G5355" t="s">
        <v>3260</v>
      </c>
      <c r="H5355" s="2">
        <v>45778</v>
      </c>
      <c r="I5355" t="s">
        <v>3263</v>
      </c>
      <c r="J5355" t="s">
        <v>3262</v>
      </c>
      <c r="K5355">
        <v>4313</v>
      </c>
      <c r="L5355">
        <v>3</v>
      </c>
    </row>
    <row r="5356" spans="1:12" x14ac:dyDescent="0.45">
      <c r="A5356" t="str">
        <f t="shared" si="83"/>
        <v>A5355</v>
      </c>
      <c r="B5356" t="s">
        <v>117</v>
      </c>
      <c r="C5356" t="s">
        <v>3238</v>
      </c>
      <c r="D5356" t="s">
        <v>3258</v>
      </c>
      <c r="E5356" s="2">
        <v>45725</v>
      </c>
      <c r="F5356">
        <v>20</v>
      </c>
      <c r="G5356" t="s">
        <v>3257</v>
      </c>
      <c r="H5356" s="2">
        <v>45730</v>
      </c>
      <c r="I5356" t="s">
        <v>3263</v>
      </c>
      <c r="J5356" t="s">
        <v>3262</v>
      </c>
      <c r="K5356">
        <v>4183</v>
      </c>
      <c r="L5356">
        <v>5</v>
      </c>
    </row>
    <row r="5357" spans="1:12" x14ac:dyDescent="0.45">
      <c r="A5357" t="str">
        <f t="shared" si="83"/>
        <v>A5356</v>
      </c>
      <c r="B5357" t="s">
        <v>106</v>
      </c>
      <c r="C5357" t="s">
        <v>3238</v>
      </c>
      <c r="D5357" t="s">
        <v>3248</v>
      </c>
      <c r="E5357" s="2">
        <v>46004</v>
      </c>
      <c r="F5357">
        <v>14</v>
      </c>
      <c r="G5357" t="s">
        <v>3260</v>
      </c>
      <c r="H5357" s="2">
        <v>46009</v>
      </c>
      <c r="I5357" t="s">
        <v>3263</v>
      </c>
      <c r="J5357" t="s">
        <v>3262</v>
      </c>
      <c r="K5357">
        <v>3518</v>
      </c>
      <c r="L5357">
        <v>5</v>
      </c>
    </row>
    <row r="5358" spans="1:12" x14ac:dyDescent="0.45">
      <c r="A5358" t="str">
        <f t="shared" si="83"/>
        <v>A5357</v>
      </c>
      <c r="B5358" t="s">
        <v>3201</v>
      </c>
      <c r="C5358" t="s">
        <v>3238</v>
      </c>
      <c r="D5358" t="s">
        <v>3254</v>
      </c>
      <c r="E5358" s="2">
        <v>45887</v>
      </c>
      <c r="F5358">
        <v>16</v>
      </c>
      <c r="G5358" t="s">
        <v>3260</v>
      </c>
      <c r="H5358" s="2">
        <v>45889</v>
      </c>
      <c r="I5358" t="s">
        <v>3263</v>
      </c>
      <c r="J5358" t="s">
        <v>3262</v>
      </c>
      <c r="K5358">
        <v>2992</v>
      </c>
      <c r="L5358">
        <v>2</v>
      </c>
    </row>
    <row r="5359" spans="1:12" x14ac:dyDescent="0.45">
      <c r="A5359" t="str">
        <f t="shared" si="83"/>
        <v>A5358</v>
      </c>
      <c r="B5359" t="s">
        <v>3202</v>
      </c>
      <c r="C5359" t="s">
        <v>3241</v>
      </c>
      <c r="D5359" t="s">
        <v>3256</v>
      </c>
      <c r="E5359" s="2">
        <v>45682</v>
      </c>
      <c r="F5359">
        <v>23</v>
      </c>
      <c r="G5359" t="s">
        <v>3257</v>
      </c>
      <c r="H5359" s="2">
        <v>45685</v>
      </c>
      <c r="I5359" t="s">
        <v>3263</v>
      </c>
      <c r="J5359" t="s">
        <v>3261</v>
      </c>
      <c r="K5359">
        <v>8878</v>
      </c>
      <c r="L5359">
        <v>3</v>
      </c>
    </row>
    <row r="5360" spans="1:12" x14ac:dyDescent="0.45">
      <c r="A5360" t="str">
        <f t="shared" si="83"/>
        <v>A5359</v>
      </c>
      <c r="B5360" t="s">
        <v>3203</v>
      </c>
      <c r="C5360" t="s">
        <v>3238</v>
      </c>
      <c r="D5360" t="s">
        <v>3252</v>
      </c>
      <c r="E5360" s="2">
        <v>45773</v>
      </c>
      <c r="F5360">
        <v>9</v>
      </c>
      <c r="G5360" t="s">
        <v>3257</v>
      </c>
      <c r="H5360" s="2">
        <v>45779</v>
      </c>
      <c r="I5360" t="s">
        <v>3263</v>
      </c>
      <c r="J5360" t="s">
        <v>3262</v>
      </c>
      <c r="K5360">
        <v>3361</v>
      </c>
      <c r="L5360">
        <v>6</v>
      </c>
    </row>
    <row r="5361" spans="1:12" x14ac:dyDescent="0.45">
      <c r="A5361" t="str">
        <f t="shared" si="83"/>
        <v>A5360</v>
      </c>
      <c r="B5361" t="s">
        <v>3204</v>
      </c>
      <c r="C5361" t="s">
        <v>3235</v>
      </c>
      <c r="D5361" t="s">
        <v>3256</v>
      </c>
      <c r="E5361" s="2">
        <v>45713</v>
      </c>
      <c r="F5361">
        <v>19</v>
      </c>
      <c r="G5361" t="s">
        <v>3257</v>
      </c>
      <c r="H5361" s="2">
        <v>45717</v>
      </c>
      <c r="I5361" t="s">
        <v>3263</v>
      </c>
      <c r="J5361" t="s">
        <v>3262</v>
      </c>
      <c r="K5361">
        <v>2171</v>
      </c>
      <c r="L5361">
        <v>4</v>
      </c>
    </row>
    <row r="5362" spans="1:12" x14ac:dyDescent="0.45">
      <c r="A5362" t="str">
        <f t="shared" si="83"/>
        <v>A5361</v>
      </c>
      <c r="B5362" t="s">
        <v>3205</v>
      </c>
      <c r="C5362" t="s">
        <v>3235</v>
      </c>
      <c r="D5362" t="s">
        <v>3256</v>
      </c>
      <c r="E5362" s="2">
        <v>45750</v>
      </c>
      <c r="F5362">
        <v>18</v>
      </c>
      <c r="G5362" t="s">
        <v>3257</v>
      </c>
      <c r="H5362" s="2">
        <v>45754</v>
      </c>
      <c r="I5362" t="s">
        <v>3263</v>
      </c>
      <c r="J5362" t="s">
        <v>3261</v>
      </c>
      <c r="K5362">
        <v>11601</v>
      </c>
      <c r="L5362">
        <v>4</v>
      </c>
    </row>
    <row r="5363" spans="1:12" x14ac:dyDescent="0.45">
      <c r="A5363" t="str">
        <f t="shared" si="83"/>
        <v>A5362</v>
      </c>
      <c r="B5363" t="s">
        <v>743</v>
      </c>
      <c r="C5363" t="s">
        <v>3235</v>
      </c>
      <c r="D5363" t="s">
        <v>3258</v>
      </c>
      <c r="E5363" s="2">
        <v>45987</v>
      </c>
      <c r="F5363">
        <v>17</v>
      </c>
      <c r="G5363" t="s">
        <v>3260</v>
      </c>
      <c r="H5363" s="2">
        <v>45991</v>
      </c>
      <c r="I5363" t="s">
        <v>3263</v>
      </c>
      <c r="J5363" t="s">
        <v>3262</v>
      </c>
      <c r="K5363">
        <v>4165</v>
      </c>
      <c r="L5363">
        <v>4</v>
      </c>
    </row>
    <row r="5364" spans="1:12" x14ac:dyDescent="0.45">
      <c r="A5364" t="str">
        <f t="shared" si="83"/>
        <v>A5363</v>
      </c>
      <c r="B5364" t="s">
        <v>886</v>
      </c>
      <c r="C5364" t="s">
        <v>3235</v>
      </c>
      <c r="D5364" t="s">
        <v>3248</v>
      </c>
      <c r="E5364" s="2">
        <v>45850</v>
      </c>
      <c r="F5364">
        <v>10</v>
      </c>
      <c r="G5364" t="s">
        <v>3260</v>
      </c>
      <c r="H5364" s="2">
        <v>45856</v>
      </c>
      <c r="I5364" t="s">
        <v>3263</v>
      </c>
      <c r="J5364" t="s">
        <v>3262</v>
      </c>
      <c r="K5364">
        <v>3300</v>
      </c>
      <c r="L5364">
        <v>6</v>
      </c>
    </row>
    <row r="5365" spans="1:12" x14ac:dyDescent="0.45">
      <c r="A5365" t="str">
        <f t="shared" si="83"/>
        <v>A5364</v>
      </c>
      <c r="B5365" t="s">
        <v>1088</v>
      </c>
      <c r="C5365" t="s">
        <v>3235</v>
      </c>
      <c r="D5365" t="s">
        <v>3258</v>
      </c>
      <c r="E5365" s="2">
        <v>45998</v>
      </c>
      <c r="F5365">
        <v>18</v>
      </c>
      <c r="G5365" t="s">
        <v>3257</v>
      </c>
      <c r="H5365" s="2">
        <v>46001</v>
      </c>
      <c r="I5365" t="s">
        <v>3263</v>
      </c>
      <c r="J5365" t="s">
        <v>3262</v>
      </c>
      <c r="K5365">
        <v>2352</v>
      </c>
      <c r="L5365">
        <v>3</v>
      </c>
    </row>
    <row r="5366" spans="1:12" x14ac:dyDescent="0.45">
      <c r="A5366" t="str">
        <f t="shared" si="83"/>
        <v>A5365</v>
      </c>
      <c r="B5366" t="s">
        <v>2163</v>
      </c>
      <c r="C5366" t="s">
        <v>3241</v>
      </c>
      <c r="D5366" t="s">
        <v>3258</v>
      </c>
      <c r="E5366" s="2">
        <v>45673</v>
      </c>
      <c r="F5366">
        <v>19</v>
      </c>
      <c r="G5366" t="s">
        <v>3260</v>
      </c>
      <c r="H5366" s="2">
        <v>45679</v>
      </c>
      <c r="I5366" t="s">
        <v>3263</v>
      </c>
      <c r="J5366" t="s">
        <v>3262</v>
      </c>
      <c r="K5366">
        <v>2586</v>
      </c>
      <c r="L5366">
        <v>6</v>
      </c>
    </row>
    <row r="5367" spans="1:12" x14ac:dyDescent="0.45">
      <c r="A5367" t="str">
        <f t="shared" si="83"/>
        <v>A5366</v>
      </c>
      <c r="B5367" t="s">
        <v>1524</v>
      </c>
      <c r="C5367" t="s">
        <v>3238</v>
      </c>
      <c r="D5367" t="s">
        <v>3256</v>
      </c>
      <c r="E5367" s="2">
        <v>45668</v>
      </c>
      <c r="F5367">
        <v>19</v>
      </c>
      <c r="G5367" t="s">
        <v>3257</v>
      </c>
      <c r="H5367" s="2">
        <v>45672</v>
      </c>
      <c r="I5367" t="s">
        <v>3263</v>
      </c>
      <c r="J5367" t="s">
        <v>3262</v>
      </c>
      <c r="K5367">
        <v>2151</v>
      </c>
      <c r="L5367">
        <v>4</v>
      </c>
    </row>
    <row r="5368" spans="1:12" x14ac:dyDescent="0.45">
      <c r="A5368" t="str">
        <f t="shared" si="83"/>
        <v>A5367</v>
      </c>
      <c r="B5368" t="s">
        <v>3206</v>
      </c>
      <c r="C5368" t="s">
        <v>3235</v>
      </c>
      <c r="D5368" t="s">
        <v>3254</v>
      </c>
      <c r="E5368" s="2">
        <v>45904</v>
      </c>
      <c r="F5368">
        <v>9</v>
      </c>
      <c r="G5368" t="s">
        <v>3260</v>
      </c>
      <c r="H5368" s="2">
        <v>45905</v>
      </c>
      <c r="I5368" t="s">
        <v>3263</v>
      </c>
      <c r="J5368" t="s">
        <v>3262</v>
      </c>
      <c r="K5368">
        <v>3771</v>
      </c>
      <c r="L5368">
        <v>1</v>
      </c>
    </row>
    <row r="5369" spans="1:12" x14ac:dyDescent="0.45">
      <c r="A5369" t="str">
        <f t="shared" si="83"/>
        <v>A5368</v>
      </c>
      <c r="B5369" t="s">
        <v>2241</v>
      </c>
      <c r="C5369" t="s">
        <v>3238</v>
      </c>
      <c r="D5369" t="s">
        <v>3254</v>
      </c>
      <c r="E5369" s="2">
        <v>46001</v>
      </c>
      <c r="F5369">
        <v>12</v>
      </c>
      <c r="G5369" t="s">
        <v>3260</v>
      </c>
      <c r="H5369" s="2">
        <v>46004</v>
      </c>
      <c r="I5369" t="s">
        <v>3263</v>
      </c>
      <c r="J5369" t="s">
        <v>3262</v>
      </c>
      <c r="K5369">
        <v>2796</v>
      </c>
      <c r="L5369">
        <v>3</v>
      </c>
    </row>
    <row r="5370" spans="1:12" x14ac:dyDescent="0.45">
      <c r="A5370" t="str">
        <f t="shared" si="83"/>
        <v>A5369</v>
      </c>
      <c r="B5370" t="s">
        <v>3207</v>
      </c>
      <c r="C5370" t="s">
        <v>3241</v>
      </c>
      <c r="D5370" t="s">
        <v>3258</v>
      </c>
      <c r="E5370" s="2">
        <v>46022</v>
      </c>
      <c r="F5370">
        <v>17</v>
      </c>
      <c r="G5370" t="s">
        <v>3260</v>
      </c>
      <c r="H5370" s="2">
        <v>46026</v>
      </c>
      <c r="I5370" t="s">
        <v>3263</v>
      </c>
      <c r="J5370" t="s">
        <v>3262</v>
      </c>
      <c r="K5370">
        <v>2396</v>
      </c>
      <c r="L5370">
        <v>4</v>
      </c>
    </row>
    <row r="5371" spans="1:12" x14ac:dyDescent="0.45">
      <c r="A5371" t="str">
        <f t="shared" si="83"/>
        <v>A5370</v>
      </c>
      <c r="B5371" t="s">
        <v>125</v>
      </c>
      <c r="C5371" t="s">
        <v>3238</v>
      </c>
      <c r="D5371" t="s">
        <v>3254</v>
      </c>
      <c r="E5371" s="2">
        <v>45784</v>
      </c>
      <c r="F5371">
        <v>15</v>
      </c>
      <c r="G5371" t="s">
        <v>3260</v>
      </c>
      <c r="H5371" s="2">
        <v>45785</v>
      </c>
      <c r="I5371" t="s">
        <v>3263</v>
      </c>
      <c r="J5371" t="s">
        <v>3262</v>
      </c>
      <c r="K5371">
        <v>4404</v>
      </c>
      <c r="L5371">
        <v>1</v>
      </c>
    </row>
    <row r="5372" spans="1:12" x14ac:dyDescent="0.45">
      <c r="A5372" t="str">
        <f t="shared" si="83"/>
        <v>A5371</v>
      </c>
      <c r="B5372" t="s">
        <v>210</v>
      </c>
      <c r="C5372" t="s">
        <v>3235</v>
      </c>
      <c r="D5372" t="s">
        <v>3252</v>
      </c>
      <c r="E5372" s="2">
        <v>46004</v>
      </c>
      <c r="F5372">
        <v>16</v>
      </c>
      <c r="G5372" t="s">
        <v>3260</v>
      </c>
      <c r="H5372" s="2">
        <v>46008</v>
      </c>
      <c r="I5372" t="s">
        <v>3263</v>
      </c>
      <c r="J5372" t="s">
        <v>3262</v>
      </c>
      <c r="K5372">
        <v>2099</v>
      </c>
      <c r="L5372">
        <v>4</v>
      </c>
    </row>
    <row r="5373" spans="1:12" x14ac:dyDescent="0.45">
      <c r="A5373" t="str">
        <f t="shared" si="83"/>
        <v>A5372</v>
      </c>
      <c r="B5373" t="s">
        <v>1613</v>
      </c>
      <c r="C5373" t="s">
        <v>3238</v>
      </c>
      <c r="D5373" t="s">
        <v>3254</v>
      </c>
      <c r="E5373" s="2">
        <v>45881</v>
      </c>
      <c r="F5373">
        <v>15</v>
      </c>
      <c r="G5373" t="s">
        <v>3260</v>
      </c>
      <c r="H5373" s="2">
        <v>45882</v>
      </c>
      <c r="I5373" t="s">
        <v>3263</v>
      </c>
      <c r="J5373" t="s">
        <v>3262</v>
      </c>
      <c r="K5373">
        <v>4099</v>
      </c>
      <c r="L5373">
        <v>1</v>
      </c>
    </row>
    <row r="5374" spans="1:12" x14ac:dyDescent="0.45">
      <c r="A5374" t="str">
        <f t="shared" si="83"/>
        <v>A5373</v>
      </c>
      <c r="B5374" t="s">
        <v>2423</v>
      </c>
      <c r="C5374" t="s">
        <v>3235</v>
      </c>
      <c r="D5374" t="s">
        <v>3248</v>
      </c>
      <c r="E5374" s="2">
        <v>45687</v>
      </c>
      <c r="F5374">
        <v>19</v>
      </c>
      <c r="G5374" t="s">
        <v>3257</v>
      </c>
      <c r="H5374" s="2">
        <v>45692</v>
      </c>
      <c r="I5374" t="s">
        <v>3263</v>
      </c>
      <c r="J5374" t="s">
        <v>3262</v>
      </c>
      <c r="K5374">
        <v>2890</v>
      </c>
      <c r="L5374">
        <v>5</v>
      </c>
    </row>
    <row r="5375" spans="1:12" x14ac:dyDescent="0.45">
      <c r="A5375" t="str">
        <f t="shared" si="83"/>
        <v>A5374</v>
      </c>
      <c r="B5375" t="s">
        <v>2057</v>
      </c>
      <c r="C5375" t="s">
        <v>3235</v>
      </c>
      <c r="D5375" t="s">
        <v>3248</v>
      </c>
      <c r="E5375" s="2">
        <v>45918</v>
      </c>
      <c r="F5375">
        <v>15</v>
      </c>
      <c r="G5375" t="s">
        <v>3260</v>
      </c>
      <c r="H5375" s="2">
        <v>45923</v>
      </c>
      <c r="I5375" t="s">
        <v>3263</v>
      </c>
      <c r="J5375" t="s">
        <v>3262</v>
      </c>
      <c r="K5375">
        <v>2879</v>
      </c>
      <c r="L5375">
        <v>5</v>
      </c>
    </row>
    <row r="5376" spans="1:12" x14ac:dyDescent="0.45">
      <c r="A5376" t="str">
        <f t="shared" si="83"/>
        <v>A5375</v>
      </c>
      <c r="B5376" t="s">
        <v>204</v>
      </c>
      <c r="C5376" t="s">
        <v>3238</v>
      </c>
      <c r="D5376" t="s">
        <v>3256</v>
      </c>
      <c r="E5376" s="2">
        <v>45847</v>
      </c>
      <c r="F5376">
        <v>18</v>
      </c>
      <c r="G5376" t="s">
        <v>3257</v>
      </c>
      <c r="H5376" s="2">
        <v>45852</v>
      </c>
      <c r="I5376" t="s">
        <v>3263</v>
      </c>
      <c r="J5376" t="s">
        <v>3261</v>
      </c>
      <c r="K5376">
        <v>14330</v>
      </c>
      <c r="L5376">
        <v>5</v>
      </c>
    </row>
    <row r="5377" spans="1:12" x14ac:dyDescent="0.45">
      <c r="A5377" t="str">
        <f t="shared" si="83"/>
        <v>A5376</v>
      </c>
      <c r="B5377" t="s">
        <v>1501</v>
      </c>
      <c r="C5377" t="s">
        <v>3241</v>
      </c>
      <c r="D5377" t="s">
        <v>3254</v>
      </c>
      <c r="E5377" s="2">
        <v>45658</v>
      </c>
      <c r="F5377">
        <v>12</v>
      </c>
      <c r="G5377" t="s">
        <v>3260</v>
      </c>
      <c r="H5377" s="2">
        <v>45659</v>
      </c>
      <c r="I5377" t="s">
        <v>3263</v>
      </c>
      <c r="J5377" t="s">
        <v>3262</v>
      </c>
      <c r="K5377">
        <v>4208</v>
      </c>
      <c r="L5377">
        <v>1</v>
      </c>
    </row>
    <row r="5378" spans="1:12" x14ac:dyDescent="0.45">
      <c r="A5378" t="str">
        <f t="shared" si="83"/>
        <v>A5377</v>
      </c>
      <c r="B5378" t="s">
        <v>3208</v>
      </c>
      <c r="C5378" t="s">
        <v>3235</v>
      </c>
      <c r="D5378" t="s">
        <v>3252</v>
      </c>
      <c r="E5378" s="2">
        <v>45691</v>
      </c>
      <c r="F5378">
        <v>20</v>
      </c>
      <c r="G5378" t="s">
        <v>3260</v>
      </c>
      <c r="H5378" s="2">
        <v>45696</v>
      </c>
      <c r="I5378" t="s">
        <v>3263</v>
      </c>
      <c r="J5378" t="s">
        <v>3262</v>
      </c>
      <c r="K5378">
        <v>3726</v>
      </c>
      <c r="L5378">
        <v>5</v>
      </c>
    </row>
    <row r="5379" spans="1:12" x14ac:dyDescent="0.45">
      <c r="A5379" t="str">
        <f t="shared" ref="A5379:A5442" si="84">"A"&amp;TEXT(ROW()-1,"0000")</f>
        <v>A5378</v>
      </c>
      <c r="B5379" t="s">
        <v>2572</v>
      </c>
      <c r="C5379" t="s">
        <v>3238</v>
      </c>
      <c r="D5379" t="s">
        <v>3248</v>
      </c>
      <c r="E5379" s="2">
        <v>45742</v>
      </c>
      <c r="F5379">
        <v>20</v>
      </c>
      <c r="G5379" t="s">
        <v>3260</v>
      </c>
      <c r="H5379" s="2">
        <v>45748</v>
      </c>
      <c r="I5379" t="s">
        <v>3263</v>
      </c>
      <c r="J5379" t="s">
        <v>3261</v>
      </c>
      <c r="K5379">
        <v>8133</v>
      </c>
      <c r="L5379">
        <v>6</v>
      </c>
    </row>
    <row r="5380" spans="1:12" x14ac:dyDescent="0.45">
      <c r="A5380" t="str">
        <f t="shared" si="84"/>
        <v>A5379</v>
      </c>
      <c r="B5380" t="s">
        <v>3209</v>
      </c>
      <c r="C5380" t="s">
        <v>3238</v>
      </c>
      <c r="D5380" t="s">
        <v>3258</v>
      </c>
      <c r="E5380" s="2">
        <v>45967</v>
      </c>
      <c r="F5380">
        <v>17</v>
      </c>
      <c r="G5380" t="s">
        <v>3260</v>
      </c>
      <c r="H5380" s="2">
        <v>45972</v>
      </c>
      <c r="I5380" t="s">
        <v>3263</v>
      </c>
      <c r="J5380" t="s">
        <v>3262</v>
      </c>
      <c r="K5380">
        <v>4397</v>
      </c>
      <c r="L5380">
        <v>5</v>
      </c>
    </row>
    <row r="5381" spans="1:12" x14ac:dyDescent="0.45">
      <c r="A5381" t="str">
        <f t="shared" si="84"/>
        <v>A5380</v>
      </c>
      <c r="B5381" t="s">
        <v>3210</v>
      </c>
      <c r="C5381" t="s">
        <v>3241</v>
      </c>
      <c r="D5381" t="s">
        <v>3254</v>
      </c>
      <c r="E5381" s="2">
        <v>45887</v>
      </c>
      <c r="F5381">
        <v>18</v>
      </c>
      <c r="G5381" t="s">
        <v>3260</v>
      </c>
      <c r="H5381" s="2">
        <v>45888</v>
      </c>
      <c r="I5381" t="s">
        <v>3263</v>
      </c>
      <c r="J5381" t="s">
        <v>3262</v>
      </c>
      <c r="K5381">
        <v>4383</v>
      </c>
      <c r="L5381">
        <v>1</v>
      </c>
    </row>
    <row r="5382" spans="1:12" x14ac:dyDescent="0.45">
      <c r="A5382" t="str">
        <f t="shared" si="84"/>
        <v>A5381</v>
      </c>
      <c r="B5382" t="s">
        <v>2478</v>
      </c>
      <c r="C5382" t="s">
        <v>3235</v>
      </c>
      <c r="D5382" t="s">
        <v>3254</v>
      </c>
      <c r="E5382" s="2">
        <v>45898</v>
      </c>
      <c r="F5382">
        <v>11</v>
      </c>
      <c r="G5382" t="s">
        <v>3260</v>
      </c>
      <c r="H5382" s="2">
        <v>45899</v>
      </c>
      <c r="I5382" t="s">
        <v>3263</v>
      </c>
      <c r="J5382" t="s">
        <v>3262</v>
      </c>
      <c r="K5382">
        <v>3637</v>
      </c>
      <c r="L5382">
        <v>1</v>
      </c>
    </row>
    <row r="5383" spans="1:12" x14ac:dyDescent="0.45">
      <c r="A5383" t="str">
        <f t="shared" si="84"/>
        <v>A5382</v>
      </c>
      <c r="B5383" t="s">
        <v>137</v>
      </c>
      <c r="C5383" t="s">
        <v>3235</v>
      </c>
      <c r="D5383" t="s">
        <v>3258</v>
      </c>
      <c r="E5383" s="2">
        <v>45766</v>
      </c>
      <c r="F5383">
        <v>8</v>
      </c>
      <c r="G5383" t="s">
        <v>3260</v>
      </c>
      <c r="H5383" s="2">
        <v>45770</v>
      </c>
      <c r="I5383" t="s">
        <v>3263</v>
      </c>
      <c r="J5383" t="s">
        <v>3262</v>
      </c>
      <c r="K5383">
        <v>2826</v>
      </c>
      <c r="L5383">
        <v>4</v>
      </c>
    </row>
    <row r="5384" spans="1:12" x14ac:dyDescent="0.45">
      <c r="A5384" t="str">
        <f t="shared" si="84"/>
        <v>A5383</v>
      </c>
      <c r="B5384" t="s">
        <v>2772</v>
      </c>
      <c r="C5384" t="s">
        <v>3235</v>
      </c>
      <c r="D5384" t="s">
        <v>3248</v>
      </c>
      <c r="E5384" s="2">
        <v>45969</v>
      </c>
      <c r="F5384">
        <v>9</v>
      </c>
      <c r="G5384" t="s">
        <v>3260</v>
      </c>
      <c r="H5384" s="2">
        <v>45976</v>
      </c>
      <c r="I5384" t="s">
        <v>3263</v>
      </c>
      <c r="J5384" t="s">
        <v>3262</v>
      </c>
      <c r="K5384">
        <v>2508</v>
      </c>
      <c r="L5384">
        <v>7</v>
      </c>
    </row>
    <row r="5385" spans="1:12" x14ac:dyDescent="0.45">
      <c r="A5385" t="str">
        <f t="shared" si="84"/>
        <v>A5384</v>
      </c>
      <c r="B5385" t="s">
        <v>2310</v>
      </c>
      <c r="C5385" t="s">
        <v>3238</v>
      </c>
      <c r="D5385" t="s">
        <v>3256</v>
      </c>
      <c r="E5385" s="2">
        <v>45835</v>
      </c>
      <c r="F5385">
        <v>23</v>
      </c>
      <c r="G5385" t="s">
        <v>3257</v>
      </c>
      <c r="H5385" s="2">
        <v>45838</v>
      </c>
      <c r="I5385" t="s">
        <v>3264</v>
      </c>
      <c r="J5385" t="s">
        <v>3262</v>
      </c>
      <c r="K5385">
        <v>3486</v>
      </c>
      <c r="L5385">
        <v>3</v>
      </c>
    </row>
    <row r="5386" spans="1:12" x14ac:dyDescent="0.45">
      <c r="A5386" t="str">
        <f t="shared" si="84"/>
        <v>A5385</v>
      </c>
      <c r="B5386" t="s">
        <v>2873</v>
      </c>
      <c r="C5386" t="s">
        <v>3238</v>
      </c>
      <c r="D5386" t="s">
        <v>3252</v>
      </c>
      <c r="E5386" s="2">
        <v>45879</v>
      </c>
      <c r="F5386">
        <v>19</v>
      </c>
      <c r="G5386" t="s">
        <v>3257</v>
      </c>
      <c r="H5386" s="2">
        <v>45884</v>
      </c>
      <c r="I5386" t="s">
        <v>3263</v>
      </c>
      <c r="J5386" t="s">
        <v>3262</v>
      </c>
      <c r="K5386">
        <v>4050</v>
      </c>
      <c r="L5386">
        <v>5</v>
      </c>
    </row>
    <row r="5387" spans="1:12" x14ac:dyDescent="0.45">
      <c r="A5387" t="str">
        <f t="shared" si="84"/>
        <v>A5386</v>
      </c>
      <c r="B5387" t="s">
        <v>958</v>
      </c>
      <c r="C5387" t="s">
        <v>3241</v>
      </c>
      <c r="D5387" t="s">
        <v>3256</v>
      </c>
      <c r="E5387" s="2">
        <v>45946</v>
      </c>
      <c r="F5387">
        <v>20</v>
      </c>
      <c r="G5387" t="s">
        <v>3257</v>
      </c>
      <c r="H5387" s="2">
        <v>45949</v>
      </c>
      <c r="I5387" t="s">
        <v>3263</v>
      </c>
      <c r="J5387" t="s">
        <v>3262</v>
      </c>
      <c r="K5387">
        <v>4585</v>
      </c>
      <c r="L5387">
        <v>3</v>
      </c>
    </row>
    <row r="5388" spans="1:12" x14ac:dyDescent="0.45">
      <c r="A5388" t="str">
        <f t="shared" si="84"/>
        <v>A5387</v>
      </c>
      <c r="B5388" t="s">
        <v>1147</v>
      </c>
      <c r="C5388" t="s">
        <v>3241</v>
      </c>
      <c r="D5388" t="s">
        <v>3250</v>
      </c>
      <c r="E5388" s="2">
        <v>45852</v>
      </c>
      <c r="F5388">
        <v>12</v>
      </c>
      <c r="G5388" t="s">
        <v>3260</v>
      </c>
      <c r="H5388" s="2">
        <v>45857</v>
      </c>
      <c r="I5388" t="s">
        <v>3263</v>
      </c>
      <c r="J5388" t="s">
        <v>3262</v>
      </c>
      <c r="K5388">
        <v>4435</v>
      </c>
      <c r="L5388">
        <v>5</v>
      </c>
    </row>
    <row r="5389" spans="1:12" x14ac:dyDescent="0.45">
      <c r="A5389" t="str">
        <f t="shared" si="84"/>
        <v>A5388</v>
      </c>
      <c r="B5389" t="s">
        <v>2755</v>
      </c>
      <c r="C5389" t="s">
        <v>3238</v>
      </c>
      <c r="D5389" t="s">
        <v>3252</v>
      </c>
      <c r="E5389" s="2">
        <v>45752</v>
      </c>
      <c r="F5389">
        <v>9</v>
      </c>
      <c r="G5389" t="s">
        <v>3260</v>
      </c>
      <c r="H5389" s="2">
        <v>45757</v>
      </c>
      <c r="I5389" t="s">
        <v>3263</v>
      </c>
      <c r="J5389" t="s">
        <v>3262</v>
      </c>
      <c r="K5389">
        <v>4423</v>
      </c>
      <c r="L5389">
        <v>5</v>
      </c>
    </row>
    <row r="5390" spans="1:12" x14ac:dyDescent="0.45">
      <c r="A5390" t="str">
        <f t="shared" si="84"/>
        <v>A5389</v>
      </c>
      <c r="B5390" t="s">
        <v>404</v>
      </c>
      <c r="C5390" t="s">
        <v>3238</v>
      </c>
      <c r="D5390" t="s">
        <v>3252</v>
      </c>
      <c r="E5390" s="2">
        <v>45750</v>
      </c>
      <c r="F5390">
        <v>15</v>
      </c>
      <c r="G5390" t="s">
        <v>3260</v>
      </c>
      <c r="H5390" s="2">
        <v>45755</v>
      </c>
      <c r="I5390" t="s">
        <v>3263</v>
      </c>
      <c r="J5390" t="s">
        <v>3262</v>
      </c>
      <c r="K5390">
        <v>3343</v>
      </c>
      <c r="L5390">
        <v>5</v>
      </c>
    </row>
    <row r="5391" spans="1:12" x14ac:dyDescent="0.45">
      <c r="A5391" t="str">
        <f t="shared" si="84"/>
        <v>A5390</v>
      </c>
      <c r="B5391" t="s">
        <v>1285</v>
      </c>
      <c r="C5391" t="s">
        <v>3235</v>
      </c>
      <c r="D5391" t="s">
        <v>3254</v>
      </c>
      <c r="E5391" s="2">
        <v>45727</v>
      </c>
      <c r="F5391">
        <v>11</v>
      </c>
      <c r="G5391" t="s">
        <v>3257</v>
      </c>
      <c r="H5391" s="2">
        <v>45730</v>
      </c>
      <c r="I5391" t="s">
        <v>3263</v>
      </c>
      <c r="J5391" t="s">
        <v>3262</v>
      </c>
      <c r="K5391">
        <v>3275</v>
      </c>
      <c r="L5391">
        <v>3</v>
      </c>
    </row>
    <row r="5392" spans="1:12" x14ac:dyDescent="0.45">
      <c r="A5392" t="str">
        <f t="shared" si="84"/>
        <v>A5391</v>
      </c>
      <c r="B5392" t="s">
        <v>3211</v>
      </c>
      <c r="C5392" t="s">
        <v>3235</v>
      </c>
      <c r="D5392" t="s">
        <v>3258</v>
      </c>
      <c r="E5392" s="2">
        <v>45922</v>
      </c>
      <c r="F5392">
        <v>20</v>
      </c>
      <c r="G5392" t="s">
        <v>3260</v>
      </c>
      <c r="H5392" s="2">
        <v>45928</v>
      </c>
      <c r="I5392" t="s">
        <v>3263</v>
      </c>
      <c r="J5392" t="s">
        <v>3262</v>
      </c>
      <c r="K5392">
        <v>3572</v>
      </c>
      <c r="L5392">
        <v>6</v>
      </c>
    </row>
    <row r="5393" spans="1:12" x14ac:dyDescent="0.45">
      <c r="A5393" t="str">
        <f t="shared" si="84"/>
        <v>A5392</v>
      </c>
      <c r="B5393" t="s">
        <v>3212</v>
      </c>
      <c r="C5393" t="s">
        <v>3241</v>
      </c>
      <c r="D5393" t="s">
        <v>3256</v>
      </c>
      <c r="E5393" s="2">
        <v>45867</v>
      </c>
      <c r="F5393">
        <v>20</v>
      </c>
      <c r="G5393" t="s">
        <v>3257</v>
      </c>
      <c r="H5393" s="2">
        <v>45871</v>
      </c>
      <c r="I5393" t="s">
        <v>3264</v>
      </c>
      <c r="J5393" t="s">
        <v>3261</v>
      </c>
      <c r="K5393">
        <v>14343</v>
      </c>
      <c r="L5393">
        <v>4</v>
      </c>
    </row>
    <row r="5394" spans="1:12" x14ac:dyDescent="0.45">
      <c r="A5394" t="str">
        <f t="shared" si="84"/>
        <v>A5393</v>
      </c>
      <c r="B5394" t="s">
        <v>3213</v>
      </c>
      <c r="C5394" t="s">
        <v>3238</v>
      </c>
      <c r="D5394" t="s">
        <v>3258</v>
      </c>
      <c r="E5394" s="2">
        <v>45781</v>
      </c>
      <c r="F5394">
        <v>11</v>
      </c>
      <c r="G5394" t="s">
        <v>3257</v>
      </c>
      <c r="H5394" s="2">
        <v>45787</v>
      </c>
      <c r="I5394" t="s">
        <v>3263</v>
      </c>
      <c r="J5394" t="s">
        <v>3262</v>
      </c>
      <c r="K5394">
        <v>3113</v>
      </c>
      <c r="L5394">
        <v>6</v>
      </c>
    </row>
    <row r="5395" spans="1:12" x14ac:dyDescent="0.45">
      <c r="A5395" t="str">
        <f t="shared" si="84"/>
        <v>A5394</v>
      </c>
      <c r="B5395" t="s">
        <v>3214</v>
      </c>
      <c r="C5395" t="s">
        <v>3241</v>
      </c>
      <c r="D5395" t="s">
        <v>3254</v>
      </c>
      <c r="E5395" s="2">
        <v>45884</v>
      </c>
      <c r="F5395">
        <v>9</v>
      </c>
      <c r="G5395" t="s">
        <v>3257</v>
      </c>
      <c r="H5395" s="2">
        <v>45887</v>
      </c>
      <c r="I5395" t="s">
        <v>3263</v>
      </c>
      <c r="J5395" t="s">
        <v>3262</v>
      </c>
      <c r="K5395">
        <v>3830</v>
      </c>
      <c r="L5395">
        <v>3</v>
      </c>
    </row>
    <row r="5396" spans="1:12" x14ac:dyDescent="0.45">
      <c r="A5396" t="str">
        <f t="shared" si="84"/>
        <v>A5395</v>
      </c>
      <c r="B5396" t="s">
        <v>2904</v>
      </c>
      <c r="C5396" t="s">
        <v>3238</v>
      </c>
      <c r="D5396" t="s">
        <v>3256</v>
      </c>
      <c r="E5396" s="2">
        <v>45851</v>
      </c>
      <c r="F5396">
        <v>22</v>
      </c>
      <c r="G5396" t="s">
        <v>3257</v>
      </c>
      <c r="H5396" s="2">
        <v>45853</v>
      </c>
      <c r="I5396" t="s">
        <v>3263</v>
      </c>
      <c r="J5396" t="s">
        <v>3262</v>
      </c>
      <c r="K5396">
        <v>4066</v>
      </c>
      <c r="L5396">
        <v>2</v>
      </c>
    </row>
    <row r="5397" spans="1:12" x14ac:dyDescent="0.45">
      <c r="A5397" t="str">
        <f t="shared" si="84"/>
        <v>A5396</v>
      </c>
      <c r="B5397" t="s">
        <v>3215</v>
      </c>
      <c r="C5397" t="s">
        <v>3235</v>
      </c>
      <c r="D5397" t="s">
        <v>3258</v>
      </c>
      <c r="E5397" s="2">
        <v>45768</v>
      </c>
      <c r="F5397">
        <v>13</v>
      </c>
      <c r="G5397" t="s">
        <v>3260</v>
      </c>
      <c r="H5397" s="2">
        <v>45773</v>
      </c>
      <c r="I5397" t="s">
        <v>3263</v>
      </c>
      <c r="J5397" t="s">
        <v>3262</v>
      </c>
      <c r="K5397">
        <v>2266</v>
      </c>
      <c r="L5397">
        <v>5</v>
      </c>
    </row>
    <row r="5398" spans="1:12" x14ac:dyDescent="0.45">
      <c r="A5398" t="str">
        <f t="shared" si="84"/>
        <v>A5397</v>
      </c>
      <c r="B5398" t="s">
        <v>3216</v>
      </c>
      <c r="C5398" t="s">
        <v>3235</v>
      </c>
      <c r="D5398" t="s">
        <v>3252</v>
      </c>
      <c r="E5398" s="2">
        <v>45852</v>
      </c>
      <c r="F5398">
        <v>15</v>
      </c>
      <c r="G5398" t="s">
        <v>3257</v>
      </c>
      <c r="H5398" s="2">
        <v>45857</v>
      </c>
      <c r="I5398" t="s">
        <v>3263</v>
      </c>
      <c r="J5398" t="s">
        <v>3262</v>
      </c>
      <c r="K5398">
        <v>2742</v>
      </c>
      <c r="L5398">
        <v>5</v>
      </c>
    </row>
    <row r="5399" spans="1:12" x14ac:dyDescent="0.45">
      <c r="A5399" t="str">
        <f t="shared" si="84"/>
        <v>A5398</v>
      </c>
      <c r="B5399" t="s">
        <v>247</v>
      </c>
      <c r="C5399" t="s">
        <v>3238</v>
      </c>
      <c r="D5399" t="s">
        <v>3258</v>
      </c>
      <c r="E5399" s="2">
        <v>46002</v>
      </c>
      <c r="F5399">
        <v>11</v>
      </c>
      <c r="G5399" t="s">
        <v>3257</v>
      </c>
      <c r="H5399" s="2">
        <v>46004</v>
      </c>
      <c r="I5399" t="s">
        <v>3263</v>
      </c>
      <c r="J5399" t="s">
        <v>3262</v>
      </c>
      <c r="K5399">
        <v>2841</v>
      </c>
      <c r="L5399">
        <v>2</v>
      </c>
    </row>
    <row r="5400" spans="1:12" x14ac:dyDescent="0.45">
      <c r="A5400" t="str">
        <f t="shared" si="84"/>
        <v>A5399</v>
      </c>
      <c r="B5400" t="s">
        <v>3099</v>
      </c>
      <c r="C5400" t="s">
        <v>3238</v>
      </c>
      <c r="D5400" t="s">
        <v>3254</v>
      </c>
      <c r="E5400" s="2">
        <v>45799</v>
      </c>
      <c r="F5400">
        <v>11</v>
      </c>
      <c r="G5400" t="s">
        <v>3257</v>
      </c>
      <c r="H5400" s="2">
        <v>45802</v>
      </c>
      <c r="I5400" t="s">
        <v>3263</v>
      </c>
      <c r="J5400" t="s">
        <v>3262</v>
      </c>
      <c r="K5400">
        <v>2603</v>
      </c>
      <c r="L5400">
        <v>3</v>
      </c>
    </row>
    <row r="5401" spans="1:12" x14ac:dyDescent="0.45">
      <c r="A5401" t="str">
        <f t="shared" si="84"/>
        <v>A5400</v>
      </c>
      <c r="B5401" t="s">
        <v>3217</v>
      </c>
      <c r="C5401" t="s">
        <v>3238</v>
      </c>
      <c r="D5401" t="s">
        <v>3258</v>
      </c>
      <c r="E5401" s="2">
        <v>45869</v>
      </c>
      <c r="F5401">
        <v>13</v>
      </c>
      <c r="G5401" t="s">
        <v>3260</v>
      </c>
      <c r="H5401" s="2">
        <v>45874</v>
      </c>
      <c r="I5401" t="s">
        <v>3263</v>
      </c>
      <c r="J5401" t="s">
        <v>3262</v>
      </c>
      <c r="K5401">
        <v>2360</v>
      </c>
      <c r="L5401">
        <v>5</v>
      </c>
    </row>
    <row r="5402" spans="1:12" x14ac:dyDescent="0.45">
      <c r="A5402" t="str">
        <f t="shared" si="84"/>
        <v>A5401</v>
      </c>
      <c r="B5402" t="s">
        <v>1349</v>
      </c>
      <c r="C5402" t="s">
        <v>3235</v>
      </c>
      <c r="D5402" t="s">
        <v>3248</v>
      </c>
      <c r="E5402" s="2">
        <v>45838</v>
      </c>
      <c r="F5402">
        <v>12</v>
      </c>
      <c r="G5402" t="s">
        <v>3260</v>
      </c>
      <c r="H5402" s="2">
        <v>45844</v>
      </c>
      <c r="I5402" t="s">
        <v>3263</v>
      </c>
      <c r="J5402" t="s">
        <v>3261</v>
      </c>
      <c r="K5402">
        <v>10055</v>
      </c>
      <c r="L5402">
        <v>6</v>
      </c>
    </row>
    <row r="5403" spans="1:12" x14ac:dyDescent="0.45">
      <c r="A5403" t="str">
        <f t="shared" si="84"/>
        <v>A5402</v>
      </c>
      <c r="B5403" t="s">
        <v>2105</v>
      </c>
      <c r="C5403" t="s">
        <v>3238</v>
      </c>
      <c r="D5403" t="s">
        <v>3248</v>
      </c>
      <c r="E5403" s="2">
        <v>45811</v>
      </c>
      <c r="F5403">
        <v>10</v>
      </c>
      <c r="G5403" t="s">
        <v>3257</v>
      </c>
      <c r="H5403" s="2">
        <v>45816</v>
      </c>
      <c r="I5403" t="s">
        <v>3263</v>
      </c>
      <c r="J5403" t="s">
        <v>3262</v>
      </c>
      <c r="K5403">
        <v>4388</v>
      </c>
      <c r="L5403">
        <v>5</v>
      </c>
    </row>
    <row r="5404" spans="1:12" x14ac:dyDescent="0.45">
      <c r="A5404" t="str">
        <f t="shared" si="84"/>
        <v>A5403</v>
      </c>
      <c r="B5404" t="s">
        <v>597</v>
      </c>
      <c r="C5404" t="s">
        <v>3235</v>
      </c>
      <c r="D5404" t="s">
        <v>3256</v>
      </c>
      <c r="E5404" s="2">
        <v>45742</v>
      </c>
      <c r="F5404">
        <v>23</v>
      </c>
      <c r="G5404" t="s">
        <v>3257</v>
      </c>
      <c r="H5404" s="2">
        <v>45746</v>
      </c>
      <c r="I5404" t="s">
        <v>3263</v>
      </c>
      <c r="J5404" t="s">
        <v>3262</v>
      </c>
      <c r="K5404">
        <v>3256</v>
      </c>
      <c r="L5404">
        <v>4</v>
      </c>
    </row>
    <row r="5405" spans="1:12" x14ac:dyDescent="0.45">
      <c r="A5405" t="str">
        <f t="shared" si="84"/>
        <v>A5404</v>
      </c>
      <c r="B5405" t="s">
        <v>3218</v>
      </c>
      <c r="C5405" t="s">
        <v>3238</v>
      </c>
      <c r="D5405" t="s">
        <v>3254</v>
      </c>
      <c r="E5405" s="2">
        <v>45778</v>
      </c>
      <c r="F5405">
        <v>10</v>
      </c>
      <c r="G5405" t="s">
        <v>3260</v>
      </c>
      <c r="H5405" s="2">
        <v>45779</v>
      </c>
      <c r="I5405" t="s">
        <v>3263</v>
      </c>
      <c r="J5405" t="s">
        <v>3262</v>
      </c>
      <c r="K5405">
        <v>3450</v>
      </c>
      <c r="L5405">
        <v>1</v>
      </c>
    </row>
    <row r="5406" spans="1:12" x14ac:dyDescent="0.45">
      <c r="A5406" t="str">
        <f t="shared" si="84"/>
        <v>A5405</v>
      </c>
      <c r="B5406" t="s">
        <v>1735</v>
      </c>
      <c r="C5406" t="s">
        <v>3241</v>
      </c>
      <c r="D5406" t="s">
        <v>3258</v>
      </c>
      <c r="E5406" s="2">
        <v>45685</v>
      </c>
      <c r="F5406">
        <v>18</v>
      </c>
      <c r="G5406" t="s">
        <v>3260</v>
      </c>
      <c r="H5406" s="2">
        <v>45689</v>
      </c>
      <c r="I5406" t="s">
        <v>3263</v>
      </c>
      <c r="J5406" t="s">
        <v>3262</v>
      </c>
      <c r="K5406">
        <v>3013</v>
      </c>
      <c r="L5406">
        <v>4</v>
      </c>
    </row>
    <row r="5407" spans="1:12" x14ac:dyDescent="0.45">
      <c r="A5407" t="str">
        <f t="shared" si="84"/>
        <v>A5406</v>
      </c>
      <c r="B5407" t="s">
        <v>715</v>
      </c>
      <c r="C5407" t="s">
        <v>3241</v>
      </c>
      <c r="D5407" t="s">
        <v>3248</v>
      </c>
      <c r="E5407" s="2">
        <v>45713</v>
      </c>
      <c r="F5407">
        <v>16</v>
      </c>
      <c r="G5407" t="s">
        <v>3260</v>
      </c>
      <c r="H5407" s="2">
        <v>45718</v>
      </c>
      <c r="I5407" t="s">
        <v>3263</v>
      </c>
      <c r="J5407" t="s">
        <v>3262</v>
      </c>
      <c r="K5407">
        <v>4293</v>
      </c>
      <c r="L5407">
        <v>5</v>
      </c>
    </row>
    <row r="5408" spans="1:12" x14ac:dyDescent="0.45">
      <c r="A5408" t="str">
        <f t="shared" si="84"/>
        <v>A5407</v>
      </c>
      <c r="B5408" t="s">
        <v>2647</v>
      </c>
      <c r="C5408" t="s">
        <v>3235</v>
      </c>
      <c r="D5408" t="s">
        <v>3256</v>
      </c>
      <c r="E5408" s="2">
        <v>45730</v>
      </c>
      <c r="F5408">
        <v>18</v>
      </c>
      <c r="G5408" t="s">
        <v>3257</v>
      </c>
      <c r="H5408" s="2">
        <v>45732</v>
      </c>
      <c r="I5408" t="s">
        <v>3263</v>
      </c>
      <c r="J5408" t="s">
        <v>3262</v>
      </c>
      <c r="K5408">
        <v>2835</v>
      </c>
      <c r="L5408">
        <v>2</v>
      </c>
    </row>
    <row r="5409" spans="1:12" x14ac:dyDescent="0.45">
      <c r="A5409" t="str">
        <f t="shared" si="84"/>
        <v>A5408</v>
      </c>
      <c r="B5409" t="s">
        <v>3111</v>
      </c>
      <c r="C5409" t="s">
        <v>3235</v>
      </c>
      <c r="D5409" t="s">
        <v>3258</v>
      </c>
      <c r="E5409" s="2">
        <v>45857</v>
      </c>
      <c r="F5409">
        <v>16</v>
      </c>
      <c r="G5409" t="s">
        <v>3260</v>
      </c>
      <c r="H5409" s="2">
        <v>45860</v>
      </c>
      <c r="I5409" t="s">
        <v>3263</v>
      </c>
      <c r="J5409" t="s">
        <v>3262</v>
      </c>
      <c r="K5409">
        <v>3672</v>
      </c>
      <c r="L5409">
        <v>3</v>
      </c>
    </row>
    <row r="5410" spans="1:12" x14ac:dyDescent="0.45">
      <c r="A5410" t="str">
        <f t="shared" si="84"/>
        <v>A5409</v>
      </c>
      <c r="B5410" t="s">
        <v>2904</v>
      </c>
      <c r="C5410" t="s">
        <v>3235</v>
      </c>
      <c r="D5410" t="s">
        <v>3252</v>
      </c>
      <c r="E5410" s="2">
        <v>45674</v>
      </c>
      <c r="F5410">
        <v>20</v>
      </c>
      <c r="G5410" t="s">
        <v>3260</v>
      </c>
      <c r="H5410" s="2">
        <v>45679</v>
      </c>
      <c r="I5410" t="s">
        <v>3263</v>
      </c>
      <c r="J5410" t="s">
        <v>3262</v>
      </c>
      <c r="K5410">
        <v>4964</v>
      </c>
      <c r="L5410">
        <v>5</v>
      </c>
    </row>
    <row r="5411" spans="1:12" x14ac:dyDescent="0.45">
      <c r="A5411" t="str">
        <f t="shared" si="84"/>
        <v>A5410</v>
      </c>
      <c r="B5411" t="s">
        <v>2707</v>
      </c>
      <c r="C5411" t="s">
        <v>3235</v>
      </c>
      <c r="D5411" t="s">
        <v>3258</v>
      </c>
      <c r="E5411" s="2">
        <v>45836</v>
      </c>
      <c r="F5411">
        <v>17</v>
      </c>
      <c r="G5411" t="s">
        <v>3257</v>
      </c>
      <c r="H5411" s="2">
        <v>45839</v>
      </c>
      <c r="I5411" t="s">
        <v>3263</v>
      </c>
      <c r="J5411" t="s">
        <v>3262</v>
      </c>
      <c r="K5411">
        <v>2595</v>
      </c>
      <c r="L5411">
        <v>3</v>
      </c>
    </row>
    <row r="5412" spans="1:12" x14ac:dyDescent="0.45">
      <c r="A5412" t="str">
        <f t="shared" si="84"/>
        <v>A5411</v>
      </c>
      <c r="B5412" t="s">
        <v>3219</v>
      </c>
      <c r="C5412" t="s">
        <v>3241</v>
      </c>
      <c r="D5412" t="s">
        <v>3256</v>
      </c>
      <c r="E5412" s="2">
        <v>45772</v>
      </c>
      <c r="F5412">
        <v>18</v>
      </c>
      <c r="G5412" t="s">
        <v>3257</v>
      </c>
      <c r="H5412" s="2">
        <v>45776</v>
      </c>
      <c r="I5412" t="s">
        <v>3263</v>
      </c>
      <c r="J5412" t="s">
        <v>3261</v>
      </c>
      <c r="K5412">
        <v>10965</v>
      </c>
      <c r="L5412">
        <v>4</v>
      </c>
    </row>
    <row r="5413" spans="1:12" x14ac:dyDescent="0.45">
      <c r="A5413" t="str">
        <f t="shared" si="84"/>
        <v>A5412</v>
      </c>
      <c r="B5413" t="s">
        <v>3220</v>
      </c>
      <c r="C5413" t="s">
        <v>3235</v>
      </c>
      <c r="D5413" t="s">
        <v>3256</v>
      </c>
      <c r="E5413" s="2">
        <v>45894</v>
      </c>
      <c r="F5413">
        <v>23</v>
      </c>
      <c r="G5413" t="s">
        <v>3257</v>
      </c>
      <c r="H5413" s="2">
        <v>45899</v>
      </c>
      <c r="I5413" t="s">
        <v>3263</v>
      </c>
      <c r="J5413" t="s">
        <v>3262</v>
      </c>
      <c r="K5413">
        <v>2983</v>
      </c>
      <c r="L5413">
        <v>5</v>
      </c>
    </row>
    <row r="5414" spans="1:12" x14ac:dyDescent="0.45">
      <c r="A5414" t="str">
        <f t="shared" si="84"/>
        <v>A5413</v>
      </c>
      <c r="B5414" t="s">
        <v>1428</v>
      </c>
      <c r="C5414" t="s">
        <v>3235</v>
      </c>
      <c r="D5414" t="s">
        <v>3258</v>
      </c>
      <c r="E5414" s="2">
        <v>46001</v>
      </c>
      <c r="F5414">
        <v>11</v>
      </c>
      <c r="G5414" t="s">
        <v>3257</v>
      </c>
      <c r="H5414" s="2">
        <v>46004</v>
      </c>
      <c r="I5414" t="s">
        <v>3263</v>
      </c>
      <c r="J5414" t="s">
        <v>3262</v>
      </c>
      <c r="K5414">
        <v>3308</v>
      </c>
      <c r="L5414">
        <v>3</v>
      </c>
    </row>
    <row r="5415" spans="1:12" x14ac:dyDescent="0.45">
      <c r="A5415" t="str">
        <f t="shared" si="84"/>
        <v>A5414</v>
      </c>
      <c r="B5415" t="s">
        <v>1403</v>
      </c>
      <c r="C5415" t="s">
        <v>3241</v>
      </c>
      <c r="D5415" t="s">
        <v>3256</v>
      </c>
      <c r="E5415" s="2">
        <v>45953</v>
      </c>
      <c r="F5415">
        <v>23</v>
      </c>
      <c r="G5415" t="s">
        <v>3257</v>
      </c>
      <c r="H5415" s="2">
        <v>45956</v>
      </c>
      <c r="I5415" t="s">
        <v>3264</v>
      </c>
      <c r="J5415" t="s">
        <v>3262</v>
      </c>
      <c r="K5415">
        <v>2971</v>
      </c>
      <c r="L5415">
        <v>3</v>
      </c>
    </row>
    <row r="5416" spans="1:12" x14ac:dyDescent="0.45">
      <c r="A5416" t="str">
        <f t="shared" si="84"/>
        <v>A5415</v>
      </c>
      <c r="B5416" t="s">
        <v>3221</v>
      </c>
      <c r="C5416" t="s">
        <v>3238</v>
      </c>
      <c r="D5416" t="s">
        <v>3248</v>
      </c>
      <c r="E5416" s="2">
        <v>45785</v>
      </c>
      <c r="F5416">
        <v>12</v>
      </c>
      <c r="G5416" t="s">
        <v>3260</v>
      </c>
      <c r="H5416" s="2">
        <v>45788</v>
      </c>
      <c r="I5416" t="s">
        <v>3263</v>
      </c>
      <c r="J5416" t="s">
        <v>3262</v>
      </c>
      <c r="K5416">
        <v>2330</v>
      </c>
      <c r="L5416">
        <v>3</v>
      </c>
    </row>
    <row r="5417" spans="1:12" x14ac:dyDescent="0.45">
      <c r="A5417" t="str">
        <f t="shared" si="84"/>
        <v>A5416</v>
      </c>
      <c r="B5417" t="s">
        <v>2122</v>
      </c>
      <c r="C5417" t="s">
        <v>3235</v>
      </c>
      <c r="D5417" t="s">
        <v>3252</v>
      </c>
      <c r="E5417" s="2">
        <v>45680</v>
      </c>
      <c r="F5417">
        <v>19</v>
      </c>
      <c r="G5417" t="s">
        <v>3260</v>
      </c>
      <c r="H5417" s="2">
        <v>45683</v>
      </c>
      <c r="I5417" t="s">
        <v>3263</v>
      </c>
      <c r="J5417" t="s">
        <v>3262</v>
      </c>
      <c r="K5417">
        <v>3191</v>
      </c>
      <c r="L5417">
        <v>3</v>
      </c>
    </row>
    <row r="5418" spans="1:12" x14ac:dyDescent="0.45">
      <c r="A5418" t="str">
        <f t="shared" si="84"/>
        <v>A5417</v>
      </c>
      <c r="B5418" t="s">
        <v>959</v>
      </c>
      <c r="C5418" t="s">
        <v>3238</v>
      </c>
      <c r="D5418" t="s">
        <v>3248</v>
      </c>
      <c r="E5418" s="2">
        <v>45727</v>
      </c>
      <c r="F5418">
        <v>11</v>
      </c>
      <c r="G5418" t="s">
        <v>3260</v>
      </c>
      <c r="H5418" s="2">
        <v>45732</v>
      </c>
      <c r="I5418" t="s">
        <v>3263</v>
      </c>
      <c r="J5418" t="s">
        <v>3262</v>
      </c>
      <c r="K5418">
        <v>3799</v>
      </c>
      <c r="L5418">
        <v>5</v>
      </c>
    </row>
    <row r="5419" spans="1:12" x14ac:dyDescent="0.45">
      <c r="A5419" t="str">
        <f t="shared" si="84"/>
        <v>A5418</v>
      </c>
      <c r="B5419" t="s">
        <v>1506</v>
      </c>
      <c r="C5419" t="s">
        <v>3235</v>
      </c>
      <c r="D5419" t="s">
        <v>3258</v>
      </c>
      <c r="E5419" s="2">
        <v>45999</v>
      </c>
      <c r="F5419">
        <v>8</v>
      </c>
      <c r="G5419" t="s">
        <v>3260</v>
      </c>
      <c r="H5419" s="2">
        <v>46002</v>
      </c>
      <c r="I5419" t="s">
        <v>3263</v>
      </c>
      <c r="J5419" t="s">
        <v>3262</v>
      </c>
      <c r="K5419">
        <v>4563</v>
      </c>
      <c r="L5419">
        <v>3</v>
      </c>
    </row>
    <row r="5420" spans="1:12" x14ac:dyDescent="0.45">
      <c r="A5420" t="str">
        <f t="shared" si="84"/>
        <v>A5419</v>
      </c>
      <c r="B5420" t="s">
        <v>2669</v>
      </c>
      <c r="C5420" t="s">
        <v>3238</v>
      </c>
      <c r="D5420" t="s">
        <v>3254</v>
      </c>
      <c r="E5420" s="2">
        <v>45661</v>
      </c>
      <c r="F5420">
        <v>15</v>
      </c>
      <c r="G5420" t="s">
        <v>3257</v>
      </c>
      <c r="H5420" s="2">
        <v>45663</v>
      </c>
      <c r="I5420" t="s">
        <v>3263</v>
      </c>
      <c r="J5420" t="s">
        <v>3262</v>
      </c>
      <c r="K5420">
        <v>2244</v>
      </c>
      <c r="L5420">
        <v>2</v>
      </c>
    </row>
    <row r="5421" spans="1:12" x14ac:dyDescent="0.45">
      <c r="A5421" t="str">
        <f t="shared" si="84"/>
        <v>A5420</v>
      </c>
      <c r="B5421" t="s">
        <v>3222</v>
      </c>
      <c r="C5421" t="s">
        <v>3235</v>
      </c>
      <c r="D5421" t="s">
        <v>3250</v>
      </c>
      <c r="E5421" s="2">
        <v>45755</v>
      </c>
      <c r="F5421">
        <v>11</v>
      </c>
      <c r="G5421" t="s">
        <v>3260</v>
      </c>
      <c r="H5421" s="2">
        <v>45765</v>
      </c>
      <c r="I5421" t="s">
        <v>3263</v>
      </c>
      <c r="J5421" t="s">
        <v>3262</v>
      </c>
      <c r="K5421">
        <v>4408</v>
      </c>
      <c r="L5421">
        <v>10</v>
      </c>
    </row>
    <row r="5422" spans="1:12" x14ac:dyDescent="0.45">
      <c r="A5422" t="str">
        <f t="shared" si="84"/>
        <v>A5421</v>
      </c>
      <c r="B5422" t="s">
        <v>3223</v>
      </c>
      <c r="C5422" t="s">
        <v>3241</v>
      </c>
      <c r="D5422" t="s">
        <v>3252</v>
      </c>
      <c r="E5422" s="2">
        <v>45675</v>
      </c>
      <c r="F5422">
        <v>16</v>
      </c>
      <c r="G5422" t="s">
        <v>3257</v>
      </c>
      <c r="H5422" s="2">
        <v>45677</v>
      </c>
      <c r="I5422" t="s">
        <v>3263</v>
      </c>
      <c r="J5422" t="s">
        <v>3262</v>
      </c>
      <c r="K5422">
        <v>3717</v>
      </c>
      <c r="L5422">
        <v>2</v>
      </c>
    </row>
    <row r="5423" spans="1:12" x14ac:dyDescent="0.45">
      <c r="A5423" t="str">
        <f t="shared" si="84"/>
        <v>A5422</v>
      </c>
      <c r="B5423" t="s">
        <v>1683</v>
      </c>
      <c r="C5423" t="s">
        <v>3241</v>
      </c>
      <c r="D5423" t="s">
        <v>3248</v>
      </c>
      <c r="E5423" s="2">
        <v>45743</v>
      </c>
      <c r="F5423">
        <v>20</v>
      </c>
      <c r="G5423" t="s">
        <v>3260</v>
      </c>
      <c r="H5423" s="2">
        <v>45748</v>
      </c>
      <c r="I5423" t="s">
        <v>3263</v>
      </c>
      <c r="J5423" t="s">
        <v>3262</v>
      </c>
      <c r="K5423">
        <v>3781</v>
      </c>
      <c r="L5423">
        <v>5</v>
      </c>
    </row>
    <row r="5424" spans="1:12" x14ac:dyDescent="0.45">
      <c r="A5424" t="str">
        <f t="shared" si="84"/>
        <v>A5423</v>
      </c>
      <c r="B5424" t="s">
        <v>2404</v>
      </c>
      <c r="C5424" t="s">
        <v>3235</v>
      </c>
      <c r="D5424" t="s">
        <v>3258</v>
      </c>
      <c r="E5424" s="2">
        <v>45661</v>
      </c>
      <c r="F5424">
        <v>15</v>
      </c>
      <c r="G5424" t="s">
        <v>3260</v>
      </c>
      <c r="H5424" s="2">
        <v>45664</v>
      </c>
      <c r="I5424" t="s">
        <v>3263</v>
      </c>
      <c r="J5424" t="s">
        <v>3262</v>
      </c>
      <c r="K5424">
        <v>2578</v>
      </c>
      <c r="L5424">
        <v>3</v>
      </c>
    </row>
    <row r="5425" spans="1:12" x14ac:dyDescent="0.45">
      <c r="A5425" t="str">
        <f t="shared" si="84"/>
        <v>A5424</v>
      </c>
      <c r="B5425" t="s">
        <v>935</v>
      </c>
      <c r="C5425" t="s">
        <v>3238</v>
      </c>
      <c r="D5425" t="s">
        <v>3258</v>
      </c>
      <c r="E5425" s="2">
        <v>46000</v>
      </c>
      <c r="F5425">
        <v>19</v>
      </c>
      <c r="G5425" t="s">
        <v>3260</v>
      </c>
      <c r="H5425" s="2">
        <v>46006</v>
      </c>
      <c r="I5425" t="s">
        <v>3263</v>
      </c>
      <c r="J5425" t="s">
        <v>3262</v>
      </c>
      <c r="K5425">
        <v>3817</v>
      </c>
      <c r="L5425">
        <v>6</v>
      </c>
    </row>
    <row r="5426" spans="1:12" x14ac:dyDescent="0.45">
      <c r="A5426" t="str">
        <f t="shared" si="84"/>
        <v>A5425</v>
      </c>
      <c r="B5426" t="s">
        <v>1892</v>
      </c>
      <c r="C5426" t="s">
        <v>3235</v>
      </c>
      <c r="D5426" t="s">
        <v>3256</v>
      </c>
      <c r="E5426" s="2">
        <v>45750</v>
      </c>
      <c r="F5426">
        <v>21</v>
      </c>
      <c r="G5426" t="s">
        <v>3257</v>
      </c>
      <c r="H5426" s="2">
        <v>45753</v>
      </c>
      <c r="I5426" t="s">
        <v>3263</v>
      </c>
      <c r="J5426" t="s">
        <v>3262</v>
      </c>
      <c r="K5426">
        <v>2499</v>
      </c>
      <c r="L5426">
        <v>3</v>
      </c>
    </row>
    <row r="5427" spans="1:12" x14ac:dyDescent="0.45">
      <c r="A5427" t="str">
        <f t="shared" si="84"/>
        <v>A5426</v>
      </c>
      <c r="B5427" t="s">
        <v>2262</v>
      </c>
      <c r="C5427" t="s">
        <v>3235</v>
      </c>
      <c r="D5427" t="s">
        <v>3252</v>
      </c>
      <c r="E5427" s="2">
        <v>45701</v>
      </c>
      <c r="F5427">
        <v>15</v>
      </c>
      <c r="G5427" t="s">
        <v>3257</v>
      </c>
      <c r="H5427" s="2">
        <v>45703</v>
      </c>
      <c r="I5427" t="s">
        <v>3263</v>
      </c>
      <c r="J5427" t="s">
        <v>3262</v>
      </c>
      <c r="K5427">
        <v>3831</v>
      </c>
      <c r="L5427">
        <v>2</v>
      </c>
    </row>
    <row r="5428" spans="1:12" x14ac:dyDescent="0.45">
      <c r="A5428" t="str">
        <f t="shared" si="84"/>
        <v>A5427</v>
      </c>
      <c r="B5428" t="s">
        <v>719</v>
      </c>
      <c r="C5428" t="s">
        <v>3235</v>
      </c>
      <c r="D5428" t="s">
        <v>3248</v>
      </c>
      <c r="E5428" s="2">
        <v>45804</v>
      </c>
      <c r="F5428">
        <v>19</v>
      </c>
      <c r="G5428" t="s">
        <v>3260</v>
      </c>
      <c r="H5428" s="2">
        <v>45811</v>
      </c>
      <c r="I5428" t="s">
        <v>3263</v>
      </c>
      <c r="J5428" t="s">
        <v>3261</v>
      </c>
      <c r="K5428">
        <v>14921</v>
      </c>
      <c r="L5428">
        <v>7</v>
      </c>
    </row>
    <row r="5429" spans="1:12" x14ac:dyDescent="0.45">
      <c r="A5429" t="str">
        <f t="shared" si="84"/>
        <v>A5428</v>
      </c>
      <c r="B5429" t="s">
        <v>1490</v>
      </c>
      <c r="C5429" t="s">
        <v>3235</v>
      </c>
      <c r="D5429" t="s">
        <v>3254</v>
      </c>
      <c r="E5429" s="2">
        <v>45704</v>
      </c>
      <c r="F5429">
        <v>13</v>
      </c>
      <c r="G5429" t="s">
        <v>3260</v>
      </c>
      <c r="H5429" s="2">
        <v>45706</v>
      </c>
      <c r="I5429" t="s">
        <v>3263</v>
      </c>
      <c r="J5429" t="s">
        <v>3262</v>
      </c>
      <c r="K5429">
        <v>2377</v>
      </c>
      <c r="L5429">
        <v>2</v>
      </c>
    </row>
    <row r="5430" spans="1:12" x14ac:dyDescent="0.45">
      <c r="A5430" t="str">
        <f t="shared" si="84"/>
        <v>A5429</v>
      </c>
      <c r="B5430" t="s">
        <v>2876</v>
      </c>
      <c r="C5430" t="s">
        <v>3241</v>
      </c>
      <c r="D5430" t="s">
        <v>3248</v>
      </c>
      <c r="E5430" s="2">
        <v>45981</v>
      </c>
      <c r="F5430">
        <v>11</v>
      </c>
      <c r="G5430" t="s">
        <v>3260</v>
      </c>
      <c r="H5430" s="2">
        <v>45985</v>
      </c>
      <c r="I5430" t="s">
        <v>3263</v>
      </c>
      <c r="J5430" t="s">
        <v>3262</v>
      </c>
      <c r="K5430">
        <v>3859</v>
      </c>
      <c r="L5430">
        <v>4</v>
      </c>
    </row>
    <row r="5431" spans="1:12" x14ac:dyDescent="0.45">
      <c r="A5431" t="str">
        <f t="shared" si="84"/>
        <v>A5430</v>
      </c>
      <c r="B5431" t="s">
        <v>2302</v>
      </c>
      <c r="C5431" t="s">
        <v>3238</v>
      </c>
      <c r="D5431" t="s">
        <v>3256</v>
      </c>
      <c r="E5431" s="2">
        <v>45707</v>
      </c>
      <c r="F5431">
        <v>22</v>
      </c>
      <c r="G5431" t="s">
        <v>3257</v>
      </c>
      <c r="H5431" s="2">
        <v>45712</v>
      </c>
      <c r="I5431" t="s">
        <v>3263</v>
      </c>
      <c r="J5431" t="s">
        <v>3262</v>
      </c>
      <c r="K5431">
        <v>3198</v>
      </c>
      <c r="L5431">
        <v>5</v>
      </c>
    </row>
    <row r="5432" spans="1:12" x14ac:dyDescent="0.45">
      <c r="A5432" t="str">
        <f t="shared" si="84"/>
        <v>A5431</v>
      </c>
      <c r="B5432" t="s">
        <v>2287</v>
      </c>
      <c r="C5432" t="s">
        <v>3238</v>
      </c>
      <c r="D5432" t="s">
        <v>3258</v>
      </c>
      <c r="E5432" s="2">
        <v>45737</v>
      </c>
      <c r="F5432">
        <v>11</v>
      </c>
      <c r="G5432" t="s">
        <v>3260</v>
      </c>
      <c r="H5432" s="2">
        <v>45743</v>
      </c>
      <c r="I5432" t="s">
        <v>3263</v>
      </c>
      <c r="J5432" t="s">
        <v>3262</v>
      </c>
      <c r="K5432">
        <v>4393</v>
      </c>
      <c r="L5432">
        <v>6</v>
      </c>
    </row>
    <row r="5433" spans="1:12" x14ac:dyDescent="0.45">
      <c r="A5433" t="str">
        <f t="shared" si="84"/>
        <v>A5432</v>
      </c>
      <c r="B5433" t="s">
        <v>3224</v>
      </c>
      <c r="C5433" t="s">
        <v>3238</v>
      </c>
      <c r="D5433" t="s">
        <v>3248</v>
      </c>
      <c r="E5433" s="2">
        <v>45799</v>
      </c>
      <c r="F5433">
        <v>11</v>
      </c>
      <c r="G5433" t="s">
        <v>3260</v>
      </c>
      <c r="H5433" s="2">
        <v>45803</v>
      </c>
      <c r="I5433" t="s">
        <v>3263</v>
      </c>
      <c r="J5433" t="s">
        <v>3262</v>
      </c>
      <c r="K5433">
        <v>2147</v>
      </c>
      <c r="L5433">
        <v>4</v>
      </c>
    </row>
    <row r="5434" spans="1:12" x14ac:dyDescent="0.45">
      <c r="A5434" t="str">
        <f t="shared" si="84"/>
        <v>A5433</v>
      </c>
      <c r="B5434" t="s">
        <v>3225</v>
      </c>
      <c r="C5434" t="s">
        <v>3238</v>
      </c>
      <c r="D5434" t="s">
        <v>3254</v>
      </c>
      <c r="E5434" s="2">
        <v>45808</v>
      </c>
      <c r="F5434">
        <v>14</v>
      </c>
      <c r="G5434" t="s">
        <v>3260</v>
      </c>
      <c r="H5434" s="2">
        <v>45810</v>
      </c>
      <c r="I5434" t="s">
        <v>3263</v>
      </c>
      <c r="J5434" t="s">
        <v>3262</v>
      </c>
      <c r="K5434">
        <v>3771</v>
      </c>
      <c r="L5434">
        <v>2</v>
      </c>
    </row>
    <row r="5435" spans="1:12" x14ac:dyDescent="0.45">
      <c r="A5435" t="str">
        <f t="shared" si="84"/>
        <v>A5434</v>
      </c>
      <c r="B5435" t="s">
        <v>3226</v>
      </c>
      <c r="C5435" t="s">
        <v>3238</v>
      </c>
      <c r="D5435" t="s">
        <v>3256</v>
      </c>
      <c r="E5435" s="2">
        <v>46005</v>
      </c>
      <c r="F5435">
        <v>22</v>
      </c>
      <c r="G5435" t="s">
        <v>3257</v>
      </c>
      <c r="H5435" s="2">
        <v>46010</v>
      </c>
      <c r="I5435" t="s">
        <v>3263</v>
      </c>
      <c r="J5435" t="s">
        <v>3262</v>
      </c>
      <c r="K5435">
        <v>2667</v>
      </c>
      <c r="L5435">
        <v>5</v>
      </c>
    </row>
    <row r="5436" spans="1:12" x14ac:dyDescent="0.45">
      <c r="A5436" t="str">
        <f t="shared" si="84"/>
        <v>A5435</v>
      </c>
      <c r="B5436" t="s">
        <v>2201</v>
      </c>
      <c r="C5436" t="s">
        <v>3238</v>
      </c>
      <c r="D5436" t="s">
        <v>3256</v>
      </c>
      <c r="E5436" s="2">
        <v>45838</v>
      </c>
      <c r="F5436">
        <v>23</v>
      </c>
      <c r="G5436" t="s">
        <v>3257</v>
      </c>
      <c r="H5436" s="2">
        <v>45841</v>
      </c>
      <c r="I5436" t="s">
        <v>3264</v>
      </c>
      <c r="J5436" t="s">
        <v>3262</v>
      </c>
      <c r="K5436">
        <v>3243</v>
      </c>
      <c r="L5436">
        <v>3</v>
      </c>
    </row>
    <row r="5437" spans="1:12" x14ac:dyDescent="0.45">
      <c r="A5437" t="str">
        <f t="shared" si="84"/>
        <v>A5436</v>
      </c>
      <c r="B5437" t="s">
        <v>2346</v>
      </c>
      <c r="C5437" t="s">
        <v>3238</v>
      </c>
      <c r="D5437" t="s">
        <v>3256</v>
      </c>
      <c r="E5437" s="2">
        <v>45782</v>
      </c>
      <c r="F5437">
        <v>22</v>
      </c>
      <c r="G5437" t="s">
        <v>3257</v>
      </c>
      <c r="H5437" s="2">
        <v>45786</v>
      </c>
      <c r="I5437" t="s">
        <v>3263</v>
      </c>
      <c r="J5437" t="s">
        <v>3262</v>
      </c>
      <c r="K5437">
        <v>3079</v>
      </c>
      <c r="L5437">
        <v>4</v>
      </c>
    </row>
    <row r="5438" spans="1:12" x14ac:dyDescent="0.45">
      <c r="A5438" t="str">
        <f t="shared" si="84"/>
        <v>A5437</v>
      </c>
      <c r="B5438" t="s">
        <v>356</v>
      </c>
      <c r="C5438" t="s">
        <v>3238</v>
      </c>
      <c r="D5438" t="s">
        <v>3248</v>
      </c>
      <c r="E5438" s="2">
        <v>45659</v>
      </c>
      <c r="F5438">
        <v>17</v>
      </c>
      <c r="G5438" t="s">
        <v>3260</v>
      </c>
      <c r="H5438" s="2">
        <v>45663</v>
      </c>
      <c r="I5438" t="s">
        <v>3263</v>
      </c>
      <c r="J5438" t="s">
        <v>3261</v>
      </c>
      <c r="K5438">
        <v>11458</v>
      </c>
      <c r="L5438">
        <v>4</v>
      </c>
    </row>
    <row r="5439" spans="1:12" x14ac:dyDescent="0.45">
      <c r="A5439" t="str">
        <f t="shared" si="84"/>
        <v>A5438</v>
      </c>
      <c r="B5439" t="s">
        <v>3227</v>
      </c>
      <c r="C5439" t="s">
        <v>3241</v>
      </c>
      <c r="D5439" t="s">
        <v>3258</v>
      </c>
      <c r="E5439" s="2">
        <v>45667</v>
      </c>
      <c r="F5439">
        <v>13</v>
      </c>
      <c r="G5439" t="s">
        <v>3260</v>
      </c>
      <c r="H5439" s="2">
        <v>45673</v>
      </c>
      <c r="I5439" t="s">
        <v>3263</v>
      </c>
      <c r="J5439" t="s">
        <v>3262</v>
      </c>
      <c r="K5439">
        <v>2666</v>
      </c>
      <c r="L5439">
        <v>6</v>
      </c>
    </row>
    <row r="5440" spans="1:12" x14ac:dyDescent="0.45">
      <c r="A5440" t="str">
        <f t="shared" si="84"/>
        <v>A5439</v>
      </c>
      <c r="B5440" t="s">
        <v>3228</v>
      </c>
      <c r="C5440" t="s">
        <v>3238</v>
      </c>
      <c r="D5440" t="s">
        <v>3258</v>
      </c>
      <c r="E5440" s="2">
        <v>45911</v>
      </c>
      <c r="F5440">
        <v>20</v>
      </c>
      <c r="G5440" t="s">
        <v>3260</v>
      </c>
      <c r="H5440" s="2">
        <v>45914</v>
      </c>
      <c r="I5440" t="s">
        <v>3263</v>
      </c>
      <c r="J5440" t="s">
        <v>3262</v>
      </c>
      <c r="K5440">
        <v>2624</v>
      </c>
      <c r="L5440">
        <v>3</v>
      </c>
    </row>
    <row r="5441" spans="1:12" x14ac:dyDescent="0.45">
      <c r="A5441" t="str">
        <f t="shared" si="84"/>
        <v>A5440</v>
      </c>
      <c r="B5441" t="s">
        <v>2758</v>
      </c>
      <c r="C5441" t="s">
        <v>3238</v>
      </c>
      <c r="D5441" t="s">
        <v>3254</v>
      </c>
      <c r="E5441" s="2">
        <v>45748</v>
      </c>
      <c r="F5441">
        <v>19</v>
      </c>
      <c r="G5441" t="s">
        <v>3257</v>
      </c>
      <c r="H5441" s="2">
        <v>45750</v>
      </c>
      <c r="I5441" t="s">
        <v>3263</v>
      </c>
      <c r="J5441" t="s">
        <v>3262</v>
      </c>
      <c r="K5441">
        <v>3967</v>
      </c>
      <c r="L5441">
        <v>2</v>
      </c>
    </row>
    <row r="5442" spans="1:12" x14ac:dyDescent="0.45">
      <c r="A5442" t="str">
        <f t="shared" si="84"/>
        <v>A5441</v>
      </c>
      <c r="B5442" t="s">
        <v>2318</v>
      </c>
      <c r="C5442" t="s">
        <v>3235</v>
      </c>
      <c r="D5442" t="s">
        <v>3248</v>
      </c>
      <c r="E5442" s="2">
        <v>45728</v>
      </c>
      <c r="F5442">
        <v>20</v>
      </c>
      <c r="G5442" t="s">
        <v>3260</v>
      </c>
      <c r="H5442" s="2">
        <v>45734</v>
      </c>
      <c r="I5442" t="s">
        <v>3263</v>
      </c>
      <c r="J5442" t="s">
        <v>3262</v>
      </c>
      <c r="K5442">
        <v>3404</v>
      </c>
      <c r="L5442">
        <v>6</v>
      </c>
    </row>
    <row r="5443" spans="1:12" x14ac:dyDescent="0.45">
      <c r="A5443" t="str">
        <f t="shared" ref="A5443:A5484" si="85">"A"&amp;TEXT(ROW()-1,"0000")</f>
        <v>A5442</v>
      </c>
      <c r="B5443" t="s">
        <v>716</v>
      </c>
      <c r="C5443" t="s">
        <v>3235</v>
      </c>
      <c r="D5443" t="s">
        <v>3252</v>
      </c>
      <c r="E5443" s="2">
        <v>45839</v>
      </c>
      <c r="F5443">
        <v>18</v>
      </c>
      <c r="G5443" t="s">
        <v>3260</v>
      </c>
      <c r="H5443" s="2">
        <v>45845</v>
      </c>
      <c r="I5443" t="s">
        <v>3263</v>
      </c>
      <c r="J5443" t="s">
        <v>3262</v>
      </c>
      <c r="K5443">
        <v>2324</v>
      </c>
      <c r="L5443">
        <v>6</v>
      </c>
    </row>
    <row r="5444" spans="1:12" x14ac:dyDescent="0.45">
      <c r="A5444" t="str">
        <f t="shared" si="85"/>
        <v>A5443</v>
      </c>
      <c r="B5444" t="s">
        <v>2950</v>
      </c>
      <c r="C5444" t="s">
        <v>3235</v>
      </c>
      <c r="D5444" t="s">
        <v>3258</v>
      </c>
      <c r="E5444" s="2">
        <v>45671</v>
      </c>
      <c r="F5444">
        <v>19</v>
      </c>
      <c r="G5444" t="s">
        <v>3260</v>
      </c>
      <c r="H5444" s="2">
        <v>45675</v>
      </c>
      <c r="I5444" t="s">
        <v>3263</v>
      </c>
      <c r="J5444" t="s">
        <v>3262</v>
      </c>
      <c r="K5444">
        <v>4903</v>
      </c>
      <c r="L5444">
        <v>4</v>
      </c>
    </row>
    <row r="5445" spans="1:12" x14ac:dyDescent="0.45">
      <c r="A5445" t="str">
        <f t="shared" si="85"/>
        <v>A5444</v>
      </c>
      <c r="B5445" t="s">
        <v>42</v>
      </c>
      <c r="C5445" t="s">
        <v>3238</v>
      </c>
      <c r="D5445" t="s">
        <v>3258</v>
      </c>
      <c r="E5445" s="2">
        <v>45775</v>
      </c>
      <c r="F5445">
        <v>8</v>
      </c>
      <c r="G5445" t="s">
        <v>3260</v>
      </c>
      <c r="H5445" s="2">
        <v>45777</v>
      </c>
      <c r="I5445" t="s">
        <v>3263</v>
      </c>
      <c r="J5445" t="s">
        <v>3262</v>
      </c>
      <c r="K5445">
        <v>3122</v>
      </c>
      <c r="L5445">
        <v>2</v>
      </c>
    </row>
    <row r="5446" spans="1:12" x14ac:dyDescent="0.45">
      <c r="A5446" t="str">
        <f t="shared" si="85"/>
        <v>A5445</v>
      </c>
      <c r="B5446" t="s">
        <v>228</v>
      </c>
      <c r="C5446" t="s">
        <v>3238</v>
      </c>
      <c r="D5446" t="s">
        <v>3252</v>
      </c>
      <c r="E5446" s="2">
        <v>45712</v>
      </c>
      <c r="F5446">
        <v>15</v>
      </c>
      <c r="G5446" t="s">
        <v>3260</v>
      </c>
      <c r="H5446" s="2">
        <v>45714</v>
      </c>
      <c r="I5446" t="s">
        <v>3263</v>
      </c>
      <c r="J5446" t="s">
        <v>3262</v>
      </c>
      <c r="K5446">
        <v>3674</v>
      </c>
      <c r="L5446">
        <v>2</v>
      </c>
    </row>
    <row r="5447" spans="1:12" x14ac:dyDescent="0.45">
      <c r="A5447" t="str">
        <f t="shared" si="85"/>
        <v>A5446</v>
      </c>
      <c r="B5447" t="s">
        <v>187</v>
      </c>
      <c r="C5447" t="s">
        <v>3235</v>
      </c>
      <c r="D5447" t="s">
        <v>3248</v>
      </c>
      <c r="E5447" s="2">
        <v>45918</v>
      </c>
      <c r="F5447">
        <v>9</v>
      </c>
      <c r="G5447" t="s">
        <v>3257</v>
      </c>
      <c r="H5447" s="2">
        <v>45925</v>
      </c>
      <c r="I5447" t="s">
        <v>3263</v>
      </c>
      <c r="J5447" t="s">
        <v>3262</v>
      </c>
      <c r="K5447">
        <v>4802</v>
      </c>
      <c r="L5447">
        <v>7</v>
      </c>
    </row>
    <row r="5448" spans="1:12" x14ac:dyDescent="0.45">
      <c r="A5448" t="str">
        <f t="shared" si="85"/>
        <v>A5447</v>
      </c>
      <c r="B5448" t="s">
        <v>2680</v>
      </c>
      <c r="C5448" t="s">
        <v>3238</v>
      </c>
      <c r="D5448" t="s">
        <v>3258</v>
      </c>
      <c r="E5448" s="2">
        <v>45862</v>
      </c>
      <c r="F5448">
        <v>19</v>
      </c>
      <c r="G5448" t="s">
        <v>3260</v>
      </c>
      <c r="H5448" s="2">
        <v>45868</v>
      </c>
      <c r="I5448" t="s">
        <v>3263</v>
      </c>
      <c r="J5448" t="s">
        <v>3262</v>
      </c>
      <c r="K5448">
        <v>2791</v>
      </c>
      <c r="L5448">
        <v>6</v>
      </c>
    </row>
    <row r="5449" spans="1:12" x14ac:dyDescent="0.45">
      <c r="A5449" t="str">
        <f t="shared" si="85"/>
        <v>A5448</v>
      </c>
      <c r="B5449" t="s">
        <v>1099</v>
      </c>
      <c r="C5449" t="s">
        <v>3238</v>
      </c>
      <c r="D5449" t="s">
        <v>3256</v>
      </c>
      <c r="E5449" s="2">
        <v>45935</v>
      </c>
      <c r="F5449">
        <v>21</v>
      </c>
      <c r="G5449" t="s">
        <v>3257</v>
      </c>
      <c r="H5449" s="2">
        <v>45938</v>
      </c>
      <c r="I5449" t="s">
        <v>3263</v>
      </c>
      <c r="J5449" t="s">
        <v>3262</v>
      </c>
      <c r="K5449">
        <v>4840</v>
      </c>
      <c r="L5449">
        <v>3</v>
      </c>
    </row>
    <row r="5450" spans="1:12" x14ac:dyDescent="0.45">
      <c r="A5450" t="str">
        <f t="shared" si="85"/>
        <v>A5449</v>
      </c>
      <c r="B5450" t="s">
        <v>1924</v>
      </c>
      <c r="C5450" t="s">
        <v>3235</v>
      </c>
      <c r="D5450" t="s">
        <v>3258</v>
      </c>
      <c r="E5450" s="2">
        <v>45955</v>
      </c>
      <c r="F5450">
        <v>10</v>
      </c>
      <c r="G5450" t="s">
        <v>3260</v>
      </c>
      <c r="H5450" s="2">
        <v>45957</v>
      </c>
      <c r="I5450" t="s">
        <v>3263</v>
      </c>
      <c r="J5450" t="s">
        <v>3262</v>
      </c>
      <c r="K5450">
        <v>2948</v>
      </c>
      <c r="L5450">
        <v>2</v>
      </c>
    </row>
    <row r="5451" spans="1:12" x14ac:dyDescent="0.45">
      <c r="A5451" t="str">
        <f t="shared" si="85"/>
        <v>A5450</v>
      </c>
      <c r="B5451" t="s">
        <v>436</v>
      </c>
      <c r="C5451" t="s">
        <v>3235</v>
      </c>
      <c r="D5451" t="s">
        <v>3252</v>
      </c>
      <c r="E5451" s="2">
        <v>45711</v>
      </c>
      <c r="F5451">
        <v>10</v>
      </c>
      <c r="G5451" t="s">
        <v>3260</v>
      </c>
      <c r="H5451" s="2">
        <v>45714</v>
      </c>
      <c r="I5451" t="s">
        <v>3263</v>
      </c>
      <c r="J5451" t="s">
        <v>3262</v>
      </c>
      <c r="K5451">
        <v>3390</v>
      </c>
      <c r="L5451">
        <v>3</v>
      </c>
    </row>
    <row r="5452" spans="1:12" x14ac:dyDescent="0.45">
      <c r="A5452" t="str">
        <f t="shared" si="85"/>
        <v>A5451</v>
      </c>
      <c r="B5452" t="s">
        <v>2789</v>
      </c>
      <c r="C5452" t="s">
        <v>3235</v>
      </c>
      <c r="D5452" t="s">
        <v>3252</v>
      </c>
      <c r="E5452" s="2">
        <v>45705</v>
      </c>
      <c r="F5452">
        <v>12</v>
      </c>
      <c r="G5452" t="s">
        <v>3260</v>
      </c>
      <c r="H5452" s="2">
        <v>45707</v>
      </c>
      <c r="I5452" t="s">
        <v>3263</v>
      </c>
      <c r="J5452" t="s">
        <v>3262</v>
      </c>
      <c r="K5452">
        <v>2540</v>
      </c>
      <c r="L5452">
        <v>2</v>
      </c>
    </row>
    <row r="5453" spans="1:12" x14ac:dyDescent="0.45">
      <c r="A5453" t="str">
        <f t="shared" si="85"/>
        <v>A5452</v>
      </c>
      <c r="B5453" t="s">
        <v>181</v>
      </c>
      <c r="C5453" t="s">
        <v>3238</v>
      </c>
      <c r="D5453" t="s">
        <v>3254</v>
      </c>
      <c r="E5453" s="2">
        <v>45750</v>
      </c>
      <c r="F5453">
        <v>15</v>
      </c>
      <c r="G5453" t="s">
        <v>3257</v>
      </c>
      <c r="H5453" s="2">
        <v>45752</v>
      </c>
      <c r="I5453" t="s">
        <v>3263</v>
      </c>
      <c r="J5453" t="s">
        <v>3262</v>
      </c>
      <c r="K5453">
        <v>4455</v>
      </c>
      <c r="L5453">
        <v>2</v>
      </c>
    </row>
    <row r="5454" spans="1:12" x14ac:dyDescent="0.45">
      <c r="A5454" t="str">
        <f t="shared" si="85"/>
        <v>A5453</v>
      </c>
      <c r="B5454" t="s">
        <v>897</v>
      </c>
      <c r="C5454" t="s">
        <v>3238</v>
      </c>
      <c r="D5454" t="s">
        <v>3248</v>
      </c>
      <c r="E5454" s="2">
        <v>45886</v>
      </c>
      <c r="F5454">
        <v>12</v>
      </c>
      <c r="G5454" t="s">
        <v>3260</v>
      </c>
      <c r="H5454" s="2">
        <v>45890</v>
      </c>
      <c r="I5454" t="s">
        <v>3263</v>
      </c>
      <c r="J5454" t="s">
        <v>3261</v>
      </c>
      <c r="K5454">
        <v>13740</v>
      </c>
      <c r="L5454">
        <v>4</v>
      </c>
    </row>
    <row r="5455" spans="1:12" x14ac:dyDescent="0.45">
      <c r="A5455" t="str">
        <f t="shared" si="85"/>
        <v>A5454</v>
      </c>
      <c r="B5455" t="s">
        <v>572</v>
      </c>
      <c r="C5455" t="s">
        <v>3235</v>
      </c>
      <c r="D5455" t="s">
        <v>3256</v>
      </c>
      <c r="E5455" s="2">
        <v>45909</v>
      </c>
      <c r="F5455">
        <v>20</v>
      </c>
      <c r="G5455" t="s">
        <v>3257</v>
      </c>
      <c r="H5455" s="2">
        <v>45913</v>
      </c>
      <c r="I5455" t="s">
        <v>3263</v>
      </c>
      <c r="J5455" t="s">
        <v>3261</v>
      </c>
      <c r="K5455">
        <v>9371</v>
      </c>
      <c r="L5455">
        <v>4</v>
      </c>
    </row>
    <row r="5456" spans="1:12" x14ac:dyDescent="0.45">
      <c r="A5456" t="str">
        <f t="shared" si="85"/>
        <v>A5455</v>
      </c>
      <c r="B5456" t="s">
        <v>3040</v>
      </c>
      <c r="C5456" t="s">
        <v>3235</v>
      </c>
      <c r="D5456" t="s">
        <v>3258</v>
      </c>
      <c r="E5456" s="2">
        <v>45680</v>
      </c>
      <c r="F5456">
        <v>20</v>
      </c>
      <c r="G5456" t="s">
        <v>3260</v>
      </c>
      <c r="H5456" s="2">
        <v>45683</v>
      </c>
      <c r="I5456" t="s">
        <v>3263</v>
      </c>
      <c r="J5456" t="s">
        <v>3262</v>
      </c>
      <c r="K5456">
        <v>4524</v>
      </c>
      <c r="L5456">
        <v>3</v>
      </c>
    </row>
    <row r="5457" spans="1:12" x14ac:dyDescent="0.45">
      <c r="A5457" t="str">
        <f t="shared" si="85"/>
        <v>A5456</v>
      </c>
      <c r="B5457" t="s">
        <v>964</v>
      </c>
      <c r="C5457" t="s">
        <v>3238</v>
      </c>
      <c r="D5457" t="s">
        <v>3258</v>
      </c>
      <c r="E5457" s="2">
        <v>45892</v>
      </c>
      <c r="F5457">
        <v>19</v>
      </c>
      <c r="G5457" t="s">
        <v>3260</v>
      </c>
      <c r="H5457" s="2">
        <v>45894</v>
      </c>
      <c r="I5457" t="s">
        <v>3263</v>
      </c>
      <c r="J5457" t="s">
        <v>3262</v>
      </c>
      <c r="K5457">
        <v>3448</v>
      </c>
      <c r="L5457">
        <v>2</v>
      </c>
    </row>
    <row r="5458" spans="1:12" x14ac:dyDescent="0.45">
      <c r="A5458" t="str">
        <f t="shared" si="85"/>
        <v>A5457</v>
      </c>
      <c r="B5458" t="s">
        <v>242</v>
      </c>
      <c r="C5458" t="s">
        <v>3235</v>
      </c>
      <c r="D5458" t="s">
        <v>3252</v>
      </c>
      <c r="E5458" s="2">
        <v>45876</v>
      </c>
      <c r="F5458">
        <v>19</v>
      </c>
      <c r="G5458" t="s">
        <v>3260</v>
      </c>
      <c r="H5458" s="2">
        <v>45878</v>
      </c>
      <c r="I5458" t="s">
        <v>3263</v>
      </c>
      <c r="J5458" t="s">
        <v>3262</v>
      </c>
      <c r="K5458">
        <v>4719</v>
      </c>
      <c r="L5458">
        <v>2</v>
      </c>
    </row>
    <row r="5459" spans="1:12" x14ac:dyDescent="0.45">
      <c r="A5459" t="str">
        <f t="shared" si="85"/>
        <v>A5458</v>
      </c>
      <c r="B5459" t="s">
        <v>2856</v>
      </c>
      <c r="C5459" t="s">
        <v>3235</v>
      </c>
      <c r="D5459" t="s">
        <v>3248</v>
      </c>
      <c r="E5459" s="2">
        <v>45762</v>
      </c>
      <c r="F5459">
        <v>14</v>
      </c>
      <c r="G5459" t="s">
        <v>3260</v>
      </c>
      <c r="H5459" s="2">
        <v>45769</v>
      </c>
      <c r="I5459" t="s">
        <v>3263</v>
      </c>
      <c r="J5459" t="s">
        <v>3262</v>
      </c>
      <c r="K5459">
        <v>4460</v>
      </c>
      <c r="L5459">
        <v>7</v>
      </c>
    </row>
    <row r="5460" spans="1:12" x14ac:dyDescent="0.45">
      <c r="A5460" t="str">
        <f t="shared" si="85"/>
        <v>A5459</v>
      </c>
      <c r="B5460" t="s">
        <v>158</v>
      </c>
      <c r="C5460" t="s">
        <v>3238</v>
      </c>
      <c r="D5460" t="s">
        <v>3252</v>
      </c>
      <c r="E5460" s="2">
        <v>45723</v>
      </c>
      <c r="F5460">
        <v>18</v>
      </c>
      <c r="G5460" t="s">
        <v>3260</v>
      </c>
      <c r="H5460" s="2">
        <v>45725</v>
      </c>
      <c r="I5460" t="s">
        <v>3263</v>
      </c>
      <c r="J5460" t="s">
        <v>3262</v>
      </c>
      <c r="K5460">
        <v>2834</v>
      </c>
      <c r="L5460">
        <v>2</v>
      </c>
    </row>
    <row r="5461" spans="1:12" x14ac:dyDescent="0.45">
      <c r="A5461" t="str">
        <f t="shared" si="85"/>
        <v>A5460</v>
      </c>
      <c r="B5461" t="s">
        <v>2273</v>
      </c>
      <c r="C5461" t="s">
        <v>3238</v>
      </c>
      <c r="D5461" t="s">
        <v>3256</v>
      </c>
      <c r="E5461" s="2">
        <v>45847</v>
      </c>
      <c r="F5461">
        <v>19</v>
      </c>
      <c r="G5461" t="s">
        <v>3257</v>
      </c>
      <c r="H5461" s="2">
        <v>45852</v>
      </c>
      <c r="I5461" t="s">
        <v>3263</v>
      </c>
      <c r="J5461" t="s">
        <v>3262</v>
      </c>
      <c r="K5461">
        <v>4310</v>
      </c>
      <c r="L5461">
        <v>5</v>
      </c>
    </row>
    <row r="5462" spans="1:12" x14ac:dyDescent="0.45">
      <c r="A5462" t="str">
        <f t="shared" si="85"/>
        <v>A5461</v>
      </c>
      <c r="B5462" t="s">
        <v>3229</v>
      </c>
      <c r="C5462" t="s">
        <v>3241</v>
      </c>
      <c r="D5462" t="s">
        <v>3248</v>
      </c>
      <c r="E5462" s="2">
        <v>45666</v>
      </c>
      <c r="F5462">
        <v>9</v>
      </c>
      <c r="G5462" t="s">
        <v>3257</v>
      </c>
      <c r="H5462" s="2">
        <v>45671</v>
      </c>
      <c r="I5462" t="s">
        <v>3263</v>
      </c>
      <c r="J5462" t="s">
        <v>3262</v>
      </c>
      <c r="K5462">
        <v>3239</v>
      </c>
      <c r="L5462">
        <v>5</v>
      </c>
    </row>
    <row r="5463" spans="1:12" x14ac:dyDescent="0.45">
      <c r="A5463" t="str">
        <f t="shared" si="85"/>
        <v>A5462</v>
      </c>
      <c r="B5463" t="s">
        <v>140</v>
      </c>
      <c r="C5463" t="s">
        <v>3235</v>
      </c>
      <c r="D5463" t="s">
        <v>3248</v>
      </c>
      <c r="E5463" s="2">
        <v>46016</v>
      </c>
      <c r="F5463">
        <v>12</v>
      </c>
      <c r="G5463" t="s">
        <v>3257</v>
      </c>
      <c r="H5463" s="2">
        <v>46019</v>
      </c>
      <c r="I5463" t="s">
        <v>3263</v>
      </c>
      <c r="J5463" t="s">
        <v>3262</v>
      </c>
      <c r="K5463">
        <v>3982</v>
      </c>
      <c r="L5463">
        <v>3</v>
      </c>
    </row>
    <row r="5464" spans="1:12" x14ac:dyDescent="0.45">
      <c r="A5464" t="str">
        <f t="shared" si="85"/>
        <v>A5463</v>
      </c>
      <c r="B5464" t="s">
        <v>1773</v>
      </c>
      <c r="C5464" t="s">
        <v>3238</v>
      </c>
      <c r="D5464" t="s">
        <v>3258</v>
      </c>
      <c r="E5464" s="2">
        <v>45876</v>
      </c>
      <c r="F5464">
        <v>18</v>
      </c>
      <c r="G5464" t="s">
        <v>3257</v>
      </c>
      <c r="H5464" s="2">
        <v>45878</v>
      </c>
      <c r="I5464" t="s">
        <v>3263</v>
      </c>
      <c r="J5464" t="s">
        <v>3262</v>
      </c>
      <c r="K5464">
        <v>4231</v>
      </c>
      <c r="L5464">
        <v>2</v>
      </c>
    </row>
    <row r="5465" spans="1:12" x14ac:dyDescent="0.45">
      <c r="A5465" t="str">
        <f t="shared" si="85"/>
        <v>A5464</v>
      </c>
      <c r="B5465" t="s">
        <v>3078</v>
      </c>
      <c r="C5465" t="s">
        <v>3235</v>
      </c>
      <c r="D5465" t="s">
        <v>3248</v>
      </c>
      <c r="E5465" s="2">
        <v>45796</v>
      </c>
      <c r="F5465">
        <v>13</v>
      </c>
      <c r="G5465" t="s">
        <v>3260</v>
      </c>
      <c r="H5465" s="2">
        <v>45801</v>
      </c>
      <c r="I5465" t="s">
        <v>3263</v>
      </c>
      <c r="J5465" t="s">
        <v>3261</v>
      </c>
      <c r="K5465">
        <v>10781</v>
      </c>
      <c r="L5465">
        <v>5</v>
      </c>
    </row>
    <row r="5466" spans="1:12" x14ac:dyDescent="0.45">
      <c r="A5466" t="str">
        <f t="shared" si="85"/>
        <v>A5465</v>
      </c>
      <c r="B5466" t="s">
        <v>2668</v>
      </c>
      <c r="C5466" t="s">
        <v>3235</v>
      </c>
      <c r="D5466" t="s">
        <v>3258</v>
      </c>
      <c r="E5466" s="2">
        <v>45817</v>
      </c>
      <c r="F5466">
        <v>12</v>
      </c>
      <c r="G5466" t="s">
        <v>3260</v>
      </c>
      <c r="H5466" s="2">
        <v>45820</v>
      </c>
      <c r="I5466" t="s">
        <v>3263</v>
      </c>
      <c r="J5466" t="s">
        <v>3262</v>
      </c>
      <c r="K5466">
        <v>4265</v>
      </c>
      <c r="L5466">
        <v>3</v>
      </c>
    </row>
    <row r="5467" spans="1:12" x14ac:dyDescent="0.45">
      <c r="A5467" t="str">
        <f t="shared" si="85"/>
        <v>A5466</v>
      </c>
      <c r="B5467" t="s">
        <v>3230</v>
      </c>
      <c r="C5467" t="s">
        <v>3238</v>
      </c>
      <c r="D5467" t="s">
        <v>3252</v>
      </c>
      <c r="E5467" s="2">
        <v>45870</v>
      </c>
      <c r="F5467">
        <v>8</v>
      </c>
      <c r="G5467" t="s">
        <v>3260</v>
      </c>
      <c r="H5467" s="2">
        <v>45875</v>
      </c>
      <c r="I5467" t="s">
        <v>3263</v>
      </c>
      <c r="J5467" t="s">
        <v>3262</v>
      </c>
      <c r="K5467">
        <v>2240</v>
      </c>
      <c r="L5467">
        <v>5</v>
      </c>
    </row>
    <row r="5468" spans="1:12" x14ac:dyDescent="0.45">
      <c r="A5468" t="str">
        <f t="shared" si="85"/>
        <v>A5467</v>
      </c>
      <c r="B5468" t="s">
        <v>1617</v>
      </c>
      <c r="C5468" t="s">
        <v>3235</v>
      </c>
      <c r="D5468" t="s">
        <v>3248</v>
      </c>
      <c r="E5468" s="2">
        <v>45934</v>
      </c>
      <c r="F5468">
        <v>18</v>
      </c>
      <c r="G5468" t="s">
        <v>3260</v>
      </c>
      <c r="H5468" s="2">
        <v>45937</v>
      </c>
      <c r="I5468" t="s">
        <v>3263</v>
      </c>
      <c r="J5468" t="s">
        <v>3262</v>
      </c>
      <c r="K5468">
        <v>2521</v>
      </c>
      <c r="L5468">
        <v>3</v>
      </c>
    </row>
    <row r="5469" spans="1:12" x14ac:dyDescent="0.45">
      <c r="A5469" t="str">
        <f t="shared" si="85"/>
        <v>A5468</v>
      </c>
      <c r="B5469" t="s">
        <v>3231</v>
      </c>
      <c r="C5469" t="s">
        <v>3235</v>
      </c>
      <c r="D5469" t="s">
        <v>3256</v>
      </c>
      <c r="E5469" s="2">
        <v>45917</v>
      </c>
      <c r="F5469">
        <v>22</v>
      </c>
      <c r="G5469" t="s">
        <v>3257</v>
      </c>
      <c r="H5469" s="2">
        <v>45921</v>
      </c>
      <c r="I5469" t="s">
        <v>3263</v>
      </c>
      <c r="J5469" t="s">
        <v>3262</v>
      </c>
      <c r="K5469">
        <v>4509</v>
      </c>
      <c r="L5469">
        <v>4</v>
      </c>
    </row>
    <row r="5470" spans="1:12" x14ac:dyDescent="0.45">
      <c r="A5470" t="str">
        <f t="shared" si="85"/>
        <v>A5469</v>
      </c>
      <c r="B5470" t="s">
        <v>3232</v>
      </c>
      <c r="C5470" t="s">
        <v>3238</v>
      </c>
      <c r="D5470" t="s">
        <v>3258</v>
      </c>
      <c r="E5470" s="2">
        <v>45746</v>
      </c>
      <c r="F5470">
        <v>15</v>
      </c>
      <c r="G5470" t="s">
        <v>3257</v>
      </c>
      <c r="H5470" s="2">
        <v>45752</v>
      </c>
      <c r="I5470" t="s">
        <v>3263</v>
      </c>
      <c r="J5470" t="s">
        <v>3262</v>
      </c>
      <c r="K5470">
        <v>4664</v>
      </c>
      <c r="L5470">
        <v>6</v>
      </c>
    </row>
    <row r="5471" spans="1:12" x14ac:dyDescent="0.45">
      <c r="A5471" t="str">
        <f t="shared" si="85"/>
        <v>A5470</v>
      </c>
      <c r="B5471" t="s">
        <v>3233</v>
      </c>
      <c r="C5471" t="s">
        <v>3238</v>
      </c>
      <c r="D5471" t="s">
        <v>3248</v>
      </c>
      <c r="E5471" s="2">
        <v>45683</v>
      </c>
      <c r="F5471">
        <v>13</v>
      </c>
      <c r="G5471" t="s">
        <v>3260</v>
      </c>
      <c r="H5471" s="2">
        <v>45690</v>
      </c>
      <c r="I5471" t="s">
        <v>3263</v>
      </c>
      <c r="J5471" t="s">
        <v>3262</v>
      </c>
      <c r="K5471">
        <v>4049</v>
      </c>
      <c r="L5471">
        <v>7</v>
      </c>
    </row>
    <row r="5472" spans="1:12" x14ac:dyDescent="0.45">
      <c r="A5472" t="str">
        <f t="shared" si="85"/>
        <v>A5471</v>
      </c>
      <c r="B5472" t="s">
        <v>3175</v>
      </c>
      <c r="C5472" t="s">
        <v>3235</v>
      </c>
      <c r="D5472" t="s">
        <v>3258</v>
      </c>
      <c r="E5472" s="2">
        <v>46015</v>
      </c>
      <c r="F5472">
        <v>8</v>
      </c>
      <c r="G5472" t="s">
        <v>3257</v>
      </c>
      <c r="H5472" s="2">
        <v>46020</v>
      </c>
      <c r="I5472" t="s">
        <v>3263</v>
      </c>
      <c r="J5472" t="s">
        <v>3262</v>
      </c>
      <c r="K5472">
        <v>4894</v>
      </c>
      <c r="L5472">
        <v>5</v>
      </c>
    </row>
    <row r="5473" spans="1:12" x14ac:dyDescent="0.45">
      <c r="A5473" t="str">
        <f t="shared" si="85"/>
        <v>A5472</v>
      </c>
      <c r="B5473" t="s">
        <v>2519</v>
      </c>
      <c r="C5473" t="s">
        <v>3238</v>
      </c>
      <c r="D5473" t="s">
        <v>3258</v>
      </c>
      <c r="E5473" s="2">
        <v>45822</v>
      </c>
      <c r="F5473">
        <v>18</v>
      </c>
      <c r="G5473" t="s">
        <v>3257</v>
      </c>
      <c r="H5473" s="2">
        <v>45826</v>
      </c>
      <c r="I5473" t="s">
        <v>3263</v>
      </c>
      <c r="J5473" t="s">
        <v>3262</v>
      </c>
      <c r="K5473">
        <v>2149</v>
      </c>
      <c r="L5473">
        <v>4</v>
      </c>
    </row>
    <row r="5474" spans="1:12" x14ac:dyDescent="0.45">
      <c r="A5474" t="str">
        <f t="shared" si="85"/>
        <v>A5473</v>
      </c>
      <c r="B5474" t="s">
        <v>2447</v>
      </c>
      <c r="C5474" t="s">
        <v>3238</v>
      </c>
      <c r="D5474" t="s">
        <v>3258</v>
      </c>
      <c r="E5474" s="2">
        <v>45796</v>
      </c>
      <c r="F5474">
        <v>17</v>
      </c>
      <c r="G5474" t="s">
        <v>3257</v>
      </c>
      <c r="H5474" s="2">
        <v>45802</v>
      </c>
      <c r="I5474" t="s">
        <v>3263</v>
      </c>
      <c r="J5474" t="s">
        <v>3262</v>
      </c>
      <c r="K5474">
        <v>2991</v>
      </c>
      <c r="L5474">
        <v>6</v>
      </c>
    </row>
    <row r="5475" spans="1:12" x14ac:dyDescent="0.45">
      <c r="A5475" t="str">
        <f t="shared" si="85"/>
        <v>A5474</v>
      </c>
      <c r="B5475" t="s">
        <v>1652</v>
      </c>
      <c r="C5475" t="s">
        <v>3235</v>
      </c>
      <c r="D5475" t="s">
        <v>3256</v>
      </c>
      <c r="E5475" s="2">
        <v>45968</v>
      </c>
      <c r="F5475">
        <v>21</v>
      </c>
      <c r="G5475" t="s">
        <v>3257</v>
      </c>
      <c r="H5475" s="2">
        <v>45972</v>
      </c>
      <c r="I5475" t="s">
        <v>3263</v>
      </c>
      <c r="J5475" t="s">
        <v>3262</v>
      </c>
      <c r="K5475">
        <v>2745</v>
      </c>
      <c r="L5475">
        <v>4</v>
      </c>
    </row>
    <row r="5476" spans="1:12" x14ac:dyDescent="0.45">
      <c r="A5476" t="str">
        <f t="shared" si="85"/>
        <v>A5475</v>
      </c>
      <c r="B5476" t="s">
        <v>3234</v>
      </c>
      <c r="C5476" t="s">
        <v>3235</v>
      </c>
      <c r="D5476" t="s">
        <v>3258</v>
      </c>
      <c r="E5476" s="2">
        <v>45793</v>
      </c>
      <c r="F5476">
        <v>15</v>
      </c>
      <c r="G5476" t="s">
        <v>3260</v>
      </c>
      <c r="H5476" s="2">
        <v>45799</v>
      </c>
      <c r="I5476" t="s">
        <v>3263</v>
      </c>
      <c r="J5476" t="s">
        <v>3262</v>
      </c>
      <c r="K5476">
        <v>3086</v>
      </c>
      <c r="L5476">
        <v>6</v>
      </c>
    </row>
    <row r="5477" spans="1:12" x14ac:dyDescent="0.45">
      <c r="A5477" t="str">
        <f t="shared" si="85"/>
        <v>A5476</v>
      </c>
      <c r="B5477" t="s">
        <v>2608</v>
      </c>
      <c r="C5477" t="s">
        <v>3238</v>
      </c>
      <c r="D5477" t="s">
        <v>3256</v>
      </c>
      <c r="E5477" s="2">
        <v>45971</v>
      </c>
      <c r="F5477">
        <v>22</v>
      </c>
      <c r="G5477" t="s">
        <v>3257</v>
      </c>
      <c r="H5477" s="2">
        <v>45976</v>
      </c>
      <c r="I5477" t="s">
        <v>3263</v>
      </c>
      <c r="J5477" t="s">
        <v>3262</v>
      </c>
      <c r="K5477">
        <v>3229</v>
      </c>
      <c r="L5477">
        <v>5</v>
      </c>
    </row>
    <row r="5478" spans="1:12" x14ac:dyDescent="0.45">
      <c r="A5478" t="str">
        <f t="shared" si="85"/>
        <v>A5477</v>
      </c>
      <c r="B5478" t="s">
        <v>778</v>
      </c>
      <c r="C5478" t="s">
        <v>3235</v>
      </c>
      <c r="D5478" t="s">
        <v>3256</v>
      </c>
      <c r="E5478" s="2">
        <v>45672</v>
      </c>
      <c r="F5478">
        <v>20</v>
      </c>
      <c r="G5478" t="s">
        <v>3257</v>
      </c>
      <c r="H5478" s="2">
        <v>45675</v>
      </c>
      <c r="I5478" t="s">
        <v>3264</v>
      </c>
      <c r="J5478" t="s">
        <v>3262</v>
      </c>
      <c r="K5478">
        <v>3604</v>
      </c>
      <c r="L5478">
        <v>3</v>
      </c>
    </row>
    <row r="5479" spans="1:12" x14ac:dyDescent="0.45">
      <c r="A5479" t="str">
        <f t="shared" si="85"/>
        <v>A5478</v>
      </c>
      <c r="B5479" t="s">
        <v>951</v>
      </c>
      <c r="C5479" t="s">
        <v>3241</v>
      </c>
      <c r="D5479" t="s">
        <v>3258</v>
      </c>
      <c r="E5479" s="2">
        <v>45821</v>
      </c>
      <c r="F5479">
        <v>20</v>
      </c>
      <c r="G5479" t="s">
        <v>3260</v>
      </c>
      <c r="H5479" s="2">
        <v>45827</v>
      </c>
      <c r="I5479" t="s">
        <v>3263</v>
      </c>
      <c r="J5479" t="s">
        <v>3262</v>
      </c>
      <c r="K5479">
        <v>3850</v>
      </c>
      <c r="L5479">
        <v>6</v>
      </c>
    </row>
    <row r="5480" spans="1:12" x14ac:dyDescent="0.45">
      <c r="A5480" t="str">
        <f t="shared" si="85"/>
        <v>A5479</v>
      </c>
      <c r="B5480" t="s">
        <v>2032</v>
      </c>
      <c r="C5480" t="s">
        <v>3238</v>
      </c>
      <c r="D5480" t="s">
        <v>3248</v>
      </c>
      <c r="E5480" s="2">
        <v>45714</v>
      </c>
      <c r="F5480">
        <v>8</v>
      </c>
      <c r="G5480" t="s">
        <v>3260</v>
      </c>
      <c r="H5480" s="2">
        <v>45720</v>
      </c>
      <c r="I5480" t="s">
        <v>3263</v>
      </c>
      <c r="J5480" t="s">
        <v>3261</v>
      </c>
      <c r="K5480">
        <v>9809</v>
      </c>
      <c r="L5480">
        <v>6</v>
      </c>
    </row>
    <row r="5481" spans="1:12" x14ac:dyDescent="0.45">
      <c r="A5481" t="str">
        <f t="shared" si="85"/>
        <v>A5480</v>
      </c>
      <c r="B5481" t="s">
        <v>2296</v>
      </c>
      <c r="C5481" t="s">
        <v>3235</v>
      </c>
      <c r="D5481" t="s">
        <v>3248</v>
      </c>
      <c r="E5481" s="2">
        <v>45851</v>
      </c>
      <c r="F5481">
        <v>12</v>
      </c>
      <c r="G5481" t="s">
        <v>3260</v>
      </c>
      <c r="H5481" s="2">
        <v>45856</v>
      </c>
      <c r="I5481" t="s">
        <v>3263</v>
      </c>
      <c r="J5481" t="s">
        <v>3262</v>
      </c>
      <c r="K5481">
        <v>4408</v>
      </c>
      <c r="L5481">
        <v>5</v>
      </c>
    </row>
    <row r="5482" spans="1:12" x14ac:dyDescent="0.45">
      <c r="A5482" t="str">
        <f t="shared" si="85"/>
        <v>A5481</v>
      </c>
      <c r="B5482" t="s">
        <v>382</v>
      </c>
      <c r="C5482" t="s">
        <v>3235</v>
      </c>
      <c r="D5482" t="s">
        <v>3258</v>
      </c>
      <c r="E5482" s="2">
        <v>45963</v>
      </c>
      <c r="F5482">
        <v>15</v>
      </c>
      <c r="G5482" t="s">
        <v>3260</v>
      </c>
      <c r="H5482" s="2">
        <v>45969</v>
      </c>
      <c r="I5482" t="s">
        <v>3263</v>
      </c>
      <c r="J5482" t="s">
        <v>3262</v>
      </c>
      <c r="K5482">
        <v>2962</v>
      </c>
      <c r="L5482">
        <v>6</v>
      </c>
    </row>
    <row r="5483" spans="1:12" x14ac:dyDescent="0.45">
      <c r="A5483" t="str">
        <f t="shared" si="85"/>
        <v>A5482</v>
      </c>
      <c r="B5483" t="s">
        <v>1753</v>
      </c>
      <c r="C5483" t="s">
        <v>3241</v>
      </c>
      <c r="D5483" t="s">
        <v>3252</v>
      </c>
      <c r="E5483" s="2">
        <v>45729</v>
      </c>
      <c r="F5483">
        <v>18</v>
      </c>
      <c r="G5483" t="s">
        <v>3257</v>
      </c>
      <c r="H5483" s="2">
        <v>45733</v>
      </c>
      <c r="I5483" t="s">
        <v>3263</v>
      </c>
      <c r="J5483" t="s">
        <v>3262</v>
      </c>
      <c r="K5483">
        <v>3623</v>
      </c>
      <c r="L5483">
        <v>4</v>
      </c>
    </row>
    <row r="5484" spans="1:12" x14ac:dyDescent="0.45">
      <c r="A5484" t="str">
        <f t="shared" si="85"/>
        <v>A5483</v>
      </c>
      <c r="B5484" t="s">
        <v>296</v>
      </c>
      <c r="C5484" t="s">
        <v>3238</v>
      </c>
      <c r="D5484" t="s">
        <v>3258</v>
      </c>
      <c r="E5484" s="2">
        <v>45781</v>
      </c>
      <c r="F5484">
        <v>16</v>
      </c>
      <c r="G5484" t="s">
        <v>3260</v>
      </c>
      <c r="H5484" s="2">
        <v>45785</v>
      </c>
      <c r="I5484" t="s">
        <v>3263</v>
      </c>
      <c r="J5484" t="s">
        <v>3262</v>
      </c>
      <c r="K5484">
        <v>2483</v>
      </c>
      <c r="L5484">
        <v>4</v>
      </c>
    </row>
  </sheetData>
  <autoFilter ref="A1:L5484" xr:uid="{6315CDED-C010-4435-A075-FE1B98305AC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E043-0948-43D4-88EB-9BC189F8AE46}">
  <dimension ref="A1:F90"/>
  <sheetViews>
    <sheetView workbookViewId="0">
      <selection activeCell="H22" sqref="H22"/>
    </sheetView>
  </sheetViews>
  <sheetFormatPr defaultRowHeight="14.25" x14ac:dyDescent="0.45"/>
  <cols>
    <col min="1" max="1" width="10.86328125" bestFit="1" customWidth="1"/>
    <col min="2" max="2" width="15.06640625" bestFit="1" customWidth="1"/>
    <col min="3" max="3" width="12.1328125" bestFit="1" customWidth="1"/>
    <col min="4" max="4" width="9.9296875" bestFit="1" customWidth="1"/>
    <col min="5" max="5" width="15.9296875" bestFit="1" customWidth="1"/>
    <col min="6" max="6" width="14.53125" bestFit="1" customWidth="1"/>
  </cols>
  <sheetData>
    <row r="1" spans="1:6" x14ac:dyDescent="0.45">
      <c r="A1" s="1" t="s">
        <v>3265</v>
      </c>
      <c r="B1" s="1" t="s">
        <v>9</v>
      </c>
      <c r="C1" s="1" t="s">
        <v>1</v>
      </c>
      <c r="D1" s="1" t="s">
        <v>11</v>
      </c>
      <c r="E1" s="1" t="s">
        <v>3266</v>
      </c>
      <c r="F1" s="1" t="s">
        <v>3267</v>
      </c>
    </row>
    <row r="2" spans="1:6" x14ac:dyDescent="0.45">
      <c r="A2" t="str">
        <f>"D"&amp;TEXT(ROW()-1,"0000")</f>
        <v>D0001</v>
      </c>
      <c r="B2" t="s">
        <v>3256</v>
      </c>
      <c r="C2" t="s">
        <v>3235</v>
      </c>
      <c r="D2" s="2">
        <v>45670</v>
      </c>
      <c r="E2">
        <v>8</v>
      </c>
      <c r="F2">
        <v>9</v>
      </c>
    </row>
    <row r="3" spans="1:6" x14ac:dyDescent="0.45">
      <c r="A3" t="str">
        <f t="shared" ref="A3:A66" si="0">"D"&amp;TEXT(ROW()-1,"0000")</f>
        <v>D0002</v>
      </c>
      <c r="B3" t="s">
        <v>3256</v>
      </c>
      <c r="C3" t="s">
        <v>3235</v>
      </c>
      <c r="D3" s="2">
        <v>45687</v>
      </c>
      <c r="E3">
        <v>8</v>
      </c>
      <c r="F3">
        <v>9</v>
      </c>
    </row>
    <row r="4" spans="1:6" x14ac:dyDescent="0.45">
      <c r="A4" t="str">
        <f t="shared" si="0"/>
        <v>D0003</v>
      </c>
      <c r="B4" t="s">
        <v>3256</v>
      </c>
      <c r="C4" t="s">
        <v>3235</v>
      </c>
      <c r="D4" s="2">
        <v>45679</v>
      </c>
      <c r="E4">
        <v>8</v>
      </c>
      <c r="F4">
        <v>5</v>
      </c>
    </row>
    <row r="5" spans="1:6" x14ac:dyDescent="0.45">
      <c r="A5" t="str">
        <f t="shared" si="0"/>
        <v>D0004</v>
      </c>
      <c r="B5" t="s">
        <v>3256</v>
      </c>
      <c r="C5" t="s">
        <v>3235</v>
      </c>
      <c r="D5" s="2">
        <v>45681</v>
      </c>
      <c r="E5">
        <v>8</v>
      </c>
      <c r="F5">
        <v>4</v>
      </c>
    </row>
    <row r="6" spans="1:6" x14ac:dyDescent="0.45">
      <c r="A6" t="str">
        <f t="shared" si="0"/>
        <v>D0005</v>
      </c>
      <c r="B6" t="s">
        <v>3258</v>
      </c>
      <c r="C6" t="s">
        <v>3235</v>
      </c>
      <c r="D6" s="2">
        <v>45678</v>
      </c>
      <c r="E6">
        <v>8</v>
      </c>
      <c r="F6">
        <v>7</v>
      </c>
    </row>
    <row r="7" spans="1:6" x14ac:dyDescent="0.45">
      <c r="A7" t="str">
        <f t="shared" si="0"/>
        <v>D0006</v>
      </c>
      <c r="B7" t="s">
        <v>3258</v>
      </c>
      <c r="C7" t="s">
        <v>3235</v>
      </c>
      <c r="D7" s="2">
        <v>45681</v>
      </c>
      <c r="E7">
        <v>8</v>
      </c>
      <c r="F7">
        <v>9</v>
      </c>
    </row>
    <row r="8" spans="1:6" x14ac:dyDescent="0.45">
      <c r="A8" t="str">
        <f t="shared" si="0"/>
        <v>D0007</v>
      </c>
      <c r="B8" t="s">
        <v>3258</v>
      </c>
      <c r="C8" t="s">
        <v>3235</v>
      </c>
      <c r="D8" s="2">
        <v>45687</v>
      </c>
      <c r="E8">
        <v>8</v>
      </c>
      <c r="F8">
        <v>6</v>
      </c>
    </row>
    <row r="9" spans="1:6" x14ac:dyDescent="0.45">
      <c r="A9" t="str">
        <f t="shared" si="0"/>
        <v>D0008</v>
      </c>
      <c r="B9" t="s">
        <v>3258</v>
      </c>
      <c r="C9" t="s">
        <v>3235</v>
      </c>
      <c r="D9" s="2">
        <v>45659</v>
      </c>
      <c r="E9">
        <v>8</v>
      </c>
      <c r="F9">
        <v>8</v>
      </c>
    </row>
    <row r="10" spans="1:6" x14ac:dyDescent="0.45">
      <c r="A10" t="str">
        <f t="shared" si="0"/>
        <v>D0009</v>
      </c>
      <c r="B10" t="s">
        <v>3258</v>
      </c>
      <c r="C10" t="s">
        <v>3235</v>
      </c>
      <c r="D10" s="2">
        <v>45679</v>
      </c>
      <c r="E10">
        <v>8</v>
      </c>
      <c r="F10">
        <v>4</v>
      </c>
    </row>
    <row r="11" spans="1:6" x14ac:dyDescent="0.45">
      <c r="A11" t="str">
        <f t="shared" si="0"/>
        <v>D0010</v>
      </c>
      <c r="B11" t="s">
        <v>3258</v>
      </c>
      <c r="C11" t="s">
        <v>3235</v>
      </c>
      <c r="D11" s="2">
        <v>45661</v>
      </c>
      <c r="E11">
        <v>8</v>
      </c>
      <c r="F11">
        <v>8</v>
      </c>
    </row>
    <row r="12" spans="1:6" x14ac:dyDescent="0.45">
      <c r="A12" t="str">
        <f t="shared" si="0"/>
        <v>D0011</v>
      </c>
      <c r="B12" t="s">
        <v>3258</v>
      </c>
      <c r="C12" t="s">
        <v>3235</v>
      </c>
      <c r="D12" s="2">
        <v>45670</v>
      </c>
      <c r="E12">
        <v>8</v>
      </c>
      <c r="F12">
        <v>6</v>
      </c>
    </row>
    <row r="13" spans="1:6" x14ac:dyDescent="0.45">
      <c r="A13" t="str">
        <f t="shared" si="0"/>
        <v>D0012</v>
      </c>
      <c r="B13" t="s">
        <v>3258</v>
      </c>
      <c r="C13" t="s">
        <v>3235</v>
      </c>
      <c r="D13" s="2">
        <v>45674</v>
      </c>
      <c r="E13">
        <v>8</v>
      </c>
      <c r="F13">
        <v>6</v>
      </c>
    </row>
    <row r="14" spans="1:6" x14ac:dyDescent="0.45">
      <c r="A14" t="str">
        <f t="shared" si="0"/>
        <v>D0013</v>
      </c>
      <c r="B14" t="s">
        <v>3258</v>
      </c>
      <c r="C14" t="s">
        <v>3235</v>
      </c>
      <c r="D14" s="2">
        <v>45676</v>
      </c>
      <c r="E14">
        <v>8</v>
      </c>
      <c r="F14">
        <v>7</v>
      </c>
    </row>
    <row r="15" spans="1:6" x14ac:dyDescent="0.45">
      <c r="A15" t="str">
        <f t="shared" si="0"/>
        <v>D0014</v>
      </c>
      <c r="B15" t="s">
        <v>3258</v>
      </c>
      <c r="C15" t="s">
        <v>3235</v>
      </c>
      <c r="D15" s="2">
        <v>45660</v>
      </c>
      <c r="E15">
        <v>8</v>
      </c>
      <c r="F15">
        <v>6</v>
      </c>
    </row>
    <row r="16" spans="1:6" x14ac:dyDescent="0.45">
      <c r="A16" t="str">
        <f t="shared" si="0"/>
        <v>D0015</v>
      </c>
      <c r="B16" t="s">
        <v>3258</v>
      </c>
      <c r="C16" t="s">
        <v>3235</v>
      </c>
      <c r="D16" s="2">
        <v>45673</v>
      </c>
      <c r="E16">
        <v>8</v>
      </c>
      <c r="F16">
        <v>4</v>
      </c>
    </row>
    <row r="17" spans="1:6" x14ac:dyDescent="0.45">
      <c r="A17" t="str">
        <f t="shared" si="0"/>
        <v>D0016</v>
      </c>
      <c r="B17" t="s">
        <v>3258</v>
      </c>
      <c r="C17" t="s">
        <v>3235</v>
      </c>
      <c r="D17" s="2">
        <v>45679</v>
      </c>
      <c r="E17">
        <v>8</v>
      </c>
      <c r="F17">
        <v>7</v>
      </c>
    </row>
    <row r="18" spans="1:6" x14ac:dyDescent="0.45">
      <c r="A18" t="str">
        <f t="shared" si="0"/>
        <v>D0017</v>
      </c>
      <c r="B18" t="s">
        <v>3258</v>
      </c>
      <c r="C18" t="s">
        <v>3235</v>
      </c>
      <c r="D18" s="2">
        <v>45678</v>
      </c>
      <c r="E18">
        <v>8</v>
      </c>
      <c r="F18">
        <v>8</v>
      </c>
    </row>
    <row r="19" spans="1:6" x14ac:dyDescent="0.45">
      <c r="A19" t="str">
        <f t="shared" si="0"/>
        <v>D0018</v>
      </c>
      <c r="B19" t="s">
        <v>3258</v>
      </c>
      <c r="C19" t="s">
        <v>3235</v>
      </c>
      <c r="D19" s="2">
        <v>45686</v>
      </c>
      <c r="E19">
        <v>8</v>
      </c>
      <c r="F19">
        <v>4</v>
      </c>
    </row>
    <row r="20" spans="1:6" x14ac:dyDescent="0.45">
      <c r="A20" t="str">
        <f t="shared" si="0"/>
        <v>D0019</v>
      </c>
      <c r="B20" t="s">
        <v>3258</v>
      </c>
      <c r="C20" t="s">
        <v>3235</v>
      </c>
      <c r="D20" s="2">
        <v>45672</v>
      </c>
      <c r="E20">
        <v>8</v>
      </c>
      <c r="F20">
        <v>8</v>
      </c>
    </row>
    <row r="21" spans="1:6" x14ac:dyDescent="0.45">
      <c r="A21" t="str">
        <f t="shared" si="0"/>
        <v>D0020</v>
      </c>
      <c r="B21" t="s">
        <v>3250</v>
      </c>
      <c r="C21" t="s">
        <v>3235</v>
      </c>
      <c r="D21" s="2">
        <v>45673</v>
      </c>
      <c r="E21">
        <v>8</v>
      </c>
      <c r="F21">
        <v>9</v>
      </c>
    </row>
    <row r="22" spans="1:6" x14ac:dyDescent="0.45">
      <c r="A22" t="str">
        <f t="shared" si="0"/>
        <v>D0021</v>
      </c>
      <c r="B22" t="s">
        <v>3250</v>
      </c>
      <c r="C22" t="s">
        <v>3235</v>
      </c>
      <c r="D22" s="2">
        <v>45684</v>
      </c>
      <c r="E22">
        <v>8</v>
      </c>
      <c r="F22">
        <v>9</v>
      </c>
    </row>
    <row r="23" spans="1:6" x14ac:dyDescent="0.45">
      <c r="A23" t="str">
        <f t="shared" si="0"/>
        <v>D0022</v>
      </c>
      <c r="B23" t="s">
        <v>3250</v>
      </c>
      <c r="C23" t="s">
        <v>3235</v>
      </c>
      <c r="D23" s="2">
        <v>45658</v>
      </c>
      <c r="E23">
        <v>8</v>
      </c>
      <c r="F23">
        <v>8</v>
      </c>
    </row>
    <row r="24" spans="1:6" x14ac:dyDescent="0.45">
      <c r="A24" t="str">
        <f t="shared" si="0"/>
        <v>D0023</v>
      </c>
      <c r="B24" t="s">
        <v>3250</v>
      </c>
      <c r="C24" t="s">
        <v>3235</v>
      </c>
      <c r="D24" s="2">
        <v>45665</v>
      </c>
      <c r="E24">
        <v>8</v>
      </c>
      <c r="F24">
        <v>5</v>
      </c>
    </row>
    <row r="25" spans="1:6" x14ac:dyDescent="0.45">
      <c r="A25" t="str">
        <f t="shared" si="0"/>
        <v>D0024</v>
      </c>
      <c r="B25" t="s">
        <v>3250</v>
      </c>
      <c r="C25" t="s">
        <v>3235</v>
      </c>
      <c r="D25" s="2">
        <v>45681</v>
      </c>
      <c r="E25">
        <v>8</v>
      </c>
      <c r="F25">
        <v>4</v>
      </c>
    </row>
    <row r="26" spans="1:6" x14ac:dyDescent="0.45">
      <c r="A26" t="str">
        <f t="shared" si="0"/>
        <v>D0025</v>
      </c>
      <c r="B26" t="s">
        <v>3256</v>
      </c>
      <c r="C26" t="s">
        <v>3235</v>
      </c>
      <c r="D26" s="2">
        <v>45679</v>
      </c>
      <c r="E26">
        <v>8</v>
      </c>
      <c r="F26">
        <v>9</v>
      </c>
    </row>
    <row r="27" spans="1:6" x14ac:dyDescent="0.45">
      <c r="A27" t="str">
        <f t="shared" si="0"/>
        <v>D0026</v>
      </c>
      <c r="B27" t="s">
        <v>3256</v>
      </c>
      <c r="C27" t="s">
        <v>3235</v>
      </c>
      <c r="D27" s="2">
        <v>45667</v>
      </c>
      <c r="E27">
        <v>8</v>
      </c>
      <c r="F27">
        <v>7</v>
      </c>
    </row>
    <row r="28" spans="1:6" x14ac:dyDescent="0.45">
      <c r="A28" t="str">
        <f t="shared" si="0"/>
        <v>D0027</v>
      </c>
      <c r="B28" t="s">
        <v>3256</v>
      </c>
      <c r="C28" t="s">
        <v>3235</v>
      </c>
      <c r="D28" s="2">
        <v>45667</v>
      </c>
      <c r="E28">
        <v>8</v>
      </c>
      <c r="F28">
        <v>7</v>
      </c>
    </row>
    <row r="29" spans="1:6" x14ac:dyDescent="0.45">
      <c r="A29" t="str">
        <f t="shared" si="0"/>
        <v>D0028</v>
      </c>
      <c r="B29" t="s">
        <v>3256</v>
      </c>
      <c r="C29" t="s">
        <v>3235</v>
      </c>
      <c r="D29" s="2">
        <v>45674</v>
      </c>
      <c r="E29">
        <v>8</v>
      </c>
      <c r="F29">
        <v>6</v>
      </c>
    </row>
    <row r="30" spans="1:6" x14ac:dyDescent="0.45">
      <c r="A30" t="str">
        <f t="shared" si="0"/>
        <v>D0029</v>
      </c>
      <c r="B30" t="s">
        <v>3256</v>
      </c>
      <c r="C30" t="s">
        <v>3235</v>
      </c>
      <c r="D30" s="2">
        <v>45662</v>
      </c>
      <c r="E30">
        <v>8</v>
      </c>
      <c r="F30">
        <v>7</v>
      </c>
    </row>
    <row r="31" spans="1:6" x14ac:dyDescent="0.45">
      <c r="A31" t="str">
        <f t="shared" si="0"/>
        <v>D0030</v>
      </c>
      <c r="B31" t="s">
        <v>3256</v>
      </c>
      <c r="C31" t="s">
        <v>3238</v>
      </c>
      <c r="D31" s="2">
        <v>45680</v>
      </c>
      <c r="E31">
        <v>8</v>
      </c>
      <c r="F31">
        <v>8</v>
      </c>
    </row>
    <row r="32" spans="1:6" x14ac:dyDescent="0.45">
      <c r="A32" t="str">
        <f t="shared" si="0"/>
        <v>D0031</v>
      </c>
      <c r="B32" t="s">
        <v>3256</v>
      </c>
      <c r="C32" t="s">
        <v>3238</v>
      </c>
      <c r="D32" s="2">
        <v>45665</v>
      </c>
      <c r="E32">
        <v>8</v>
      </c>
      <c r="F32">
        <v>5</v>
      </c>
    </row>
    <row r="33" spans="1:6" x14ac:dyDescent="0.45">
      <c r="A33" t="str">
        <f t="shared" si="0"/>
        <v>D0032</v>
      </c>
      <c r="B33" t="s">
        <v>3256</v>
      </c>
      <c r="C33" t="s">
        <v>3238</v>
      </c>
      <c r="D33" s="2">
        <v>45662</v>
      </c>
      <c r="E33">
        <v>8</v>
      </c>
      <c r="F33">
        <v>5</v>
      </c>
    </row>
    <row r="34" spans="1:6" x14ac:dyDescent="0.45">
      <c r="A34" t="str">
        <f t="shared" si="0"/>
        <v>D0033</v>
      </c>
      <c r="B34" t="s">
        <v>3256</v>
      </c>
      <c r="C34" t="s">
        <v>3238</v>
      </c>
      <c r="D34" s="2">
        <v>45686</v>
      </c>
      <c r="E34">
        <v>8</v>
      </c>
      <c r="F34">
        <v>8</v>
      </c>
    </row>
    <row r="35" spans="1:6" x14ac:dyDescent="0.45">
      <c r="A35" t="str">
        <f t="shared" si="0"/>
        <v>D0034</v>
      </c>
      <c r="B35" t="s">
        <v>3256</v>
      </c>
      <c r="C35" t="s">
        <v>3238</v>
      </c>
      <c r="D35" s="2">
        <v>45661</v>
      </c>
      <c r="E35">
        <v>8</v>
      </c>
      <c r="F35">
        <v>6</v>
      </c>
    </row>
    <row r="36" spans="1:6" x14ac:dyDescent="0.45">
      <c r="A36" t="str">
        <f t="shared" si="0"/>
        <v>D0035</v>
      </c>
      <c r="B36" t="s">
        <v>3256</v>
      </c>
      <c r="C36" t="s">
        <v>3238</v>
      </c>
      <c r="D36" s="2">
        <v>45668</v>
      </c>
      <c r="E36">
        <v>8</v>
      </c>
      <c r="F36">
        <v>4</v>
      </c>
    </row>
    <row r="37" spans="1:6" x14ac:dyDescent="0.45">
      <c r="A37" t="str">
        <f t="shared" si="0"/>
        <v>D0036</v>
      </c>
      <c r="B37" t="s">
        <v>3256</v>
      </c>
      <c r="C37" t="s">
        <v>3238</v>
      </c>
      <c r="D37" s="2">
        <v>45684</v>
      </c>
      <c r="E37">
        <v>8</v>
      </c>
      <c r="F37">
        <v>6</v>
      </c>
    </row>
    <row r="38" spans="1:6" x14ac:dyDescent="0.45">
      <c r="A38" t="str">
        <f t="shared" si="0"/>
        <v>D0037</v>
      </c>
      <c r="B38" t="s">
        <v>3256</v>
      </c>
      <c r="C38" t="s">
        <v>3238</v>
      </c>
      <c r="D38" s="2">
        <v>45680</v>
      </c>
      <c r="E38">
        <v>8</v>
      </c>
      <c r="F38">
        <v>8</v>
      </c>
    </row>
    <row r="39" spans="1:6" x14ac:dyDescent="0.45">
      <c r="A39" t="str">
        <f t="shared" si="0"/>
        <v>D0038</v>
      </c>
      <c r="B39" t="s">
        <v>3256</v>
      </c>
      <c r="C39" t="s">
        <v>3238</v>
      </c>
      <c r="D39" s="2">
        <v>45674</v>
      </c>
      <c r="E39">
        <v>8</v>
      </c>
      <c r="F39">
        <v>9</v>
      </c>
    </row>
    <row r="40" spans="1:6" x14ac:dyDescent="0.45">
      <c r="A40" t="str">
        <f t="shared" si="0"/>
        <v>D0039</v>
      </c>
      <c r="B40" t="s">
        <v>3256</v>
      </c>
      <c r="C40" t="s">
        <v>3238</v>
      </c>
      <c r="D40" s="2">
        <v>45671</v>
      </c>
      <c r="E40">
        <v>8</v>
      </c>
      <c r="F40">
        <v>7</v>
      </c>
    </row>
    <row r="41" spans="1:6" x14ac:dyDescent="0.45">
      <c r="A41" t="str">
        <f t="shared" si="0"/>
        <v>D0040</v>
      </c>
      <c r="B41" t="s">
        <v>3256</v>
      </c>
      <c r="C41" t="s">
        <v>3238</v>
      </c>
      <c r="D41" s="2">
        <v>45670</v>
      </c>
      <c r="E41">
        <v>8</v>
      </c>
      <c r="F41">
        <v>5</v>
      </c>
    </row>
    <row r="42" spans="1:6" x14ac:dyDescent="0.45">
      <c r="A42" t="str">
        <f t="shared" si="0"/>
        <v>D0041</v>
      </c>
      <c r="B42" t="s">
        <v>3256</v>
      </c>
      <c r="C42" t="s">
        <v>3238</v>
      </c>
      <c r="D42" s="2">
        <v>45687</v>
      </c>
      <c r="E42">
        <v>8</v>
      </c>
      <c r="F42">
        <v>7</v>
      </c>
    </row>
    <row r="43" spans="1:6" x14ac:dyDescent="0.45">
      <c r="A43" t="str">
        <f t="shared" si="0"/>
        <v>D0042</v>
      </c>
      <c r="B43" t="s">
        <v>3256</v>
      </c>
      <c r="C43" t="s">
        <v>3238</v>
      </c>
      <c r="D43" s="2">
        <v>45667</v>
      </c>
      <c r="E43">
        <v>8</v>
      </c>
      <c r="F43">
        <v>7</v>
      </c>
    </row>
    <row r="44" spans="1:6" x14ac:dyDescent="0.45">
      <c r="A44" t="str">
        <f t="shared" si="0"/>
        <v>D0043</v>
      </c>
      <c r="B44" t="s">
        <v>3252</v>
      </c>
      <c r="C44" t="s">
        <v>3238</v>
      </c>
      <c r="D44" s="2">
        <v>45677</v>
      </c>
      <c r="E44">
        <v>8</v>
      </c>
      <c r="F44">
        <v>4</v>
      </c>
    </row>
    <row r="45" spans="1:6" x14ac:dyDescent="0.45">
      <c r="A45" t="str">
        <f t="shared" si="0"/>
        <v>D0044</v>
      </c>
      <c r="B45" t="s">
        <v>3252</v>
      </c>
      <c r="C45" t="s">
        <v>3238</v>
      </c>
      <c r="D45" s="2">
        <v>45680</v>
      </c>
      <c r="E45">
        <v>8</v>
      </c>
      <c r="F45">
        <v>9</v>
      </c>
    </row>
    <row r="46" spans="1:6" x14ac:dyDescent="0.45">
      <c r="A46" t="str">
        <f t="shared" si="0"/>
        <v>D0045</v>
      </c>
      <c r="B46" t="s">
        <v>3252</v>
      </c>
      <c r="C46" t="s">
        <v>3238</v>
      </c>
      <c r="D46" s="2">
        <v>45671</v>
      </c>
      <c r="E46">
        <v>8</v>
      </c>
      <c r="F46">
        <v>5</v>
      </c>
    </row>
    <row r="47" spans="1:6" x14ac:dyDescent="0.45">
      <c r="A47" t="str">
        <f t="shared" si="0"/>
        <v>D0046</v>
      </c>
      <c r="B47" t="s">
        <v>3252</v>
      </c>
      <c r="C47" t="s">
        <v>3238</v>
      </c>
      <c r="D47" s="2">
        <v>45681</v>
      </c>
      <c r="E47">
        <v>8</v>
      </c>
      <c r="F47">
        <v>7</v>
      </c>
    </row>
    <row r="48" spans="1:6" x14ac:dyDescent="0.45">
      <c r="A48" t="str">
        <f t="shared" si="0"/>
        <v>D0047</v>
      </c>
      <c r="B48" t="s">
        <v>3252</v>
      </c>
      <c r="C48" t="s">
        <v>3238</v>
      </c>
      <c r="D48" s="2">
        <v>45678</v>
      </c>
      <c r="E48">
        <v>8</v>
      </c>
      <c r="F48">
        <v>5</v>
      </c>
    </row>
    <row r="49" spans="1:6" x14ac:dyDescent="0.45">
      <c r="A49" t="str">
        <f t="shared" si="0"/>
        <v>D0048</v>
      </c>
      <c r="B49" t="s">
        <v>3252</v>
      </c>
      <c r="C49" t="s">
        <v>3238</v>
      </c>
      <c r="D49" s="2">
        <v>45675</v>
      </c>
      <c r="E49">
        <v>8</v>
      </c>
      <c r="F49">
        <v>4</v>
      </c>
    </row>
    <row r="50" spans="1:6" x14ac:dyDescent="0.45">
      <c r="A50" t="str">
        <f t="shared" si="0"/>
        <v>D0049</v>
      </c>
      <c r="B50" t="s">
        <v>3252</v>
      </c>
      <c r="C50" t="s">
        <v>3238</v>
      </c>
      <c r="D50" s="2">
        <v>45673</v>
      </c>
      <c r="E50">
        <v>8</v>
      </c>
      <c r="F50">
        <v>9</v>
      </c>
    </row>
    <row r="51" spans="1:6" x14ac:dyDescent="0.45">
      <c r="A51" t="str">
        <f t="shared" si="0"/>
        <v>D0050</v>
      </c>
      <c r="B51" t="s">
        <v>3248</v>
      </c>
      <c r="C51" t="s">
        <v>3238</v>
      </c>
      <c r="D51" s="2">
        <v>45686</v>
      </c>
      <c r="E51">
        <v>8</v>
      </c>
      <c r="F51">
        <v>7</v>
      </c>
    </row>
    <row r="52" spans="1:6" x14ac:dyDescent="0.45">
      <c r="A52" t="str">
        <f t="shared" si="0"/>
        <v>D0051</v>
      </c>
      <c r="B52" t="s">
        <v>3248</v>
      </c>
      <c r="C52" t="s">
        <v>3238</v>
      </c>
      <c r="D52" s="2">
        <v>45675</v>
      </c>
      <c r="E52">
        <v>8</v>
      </c>
      <c r="F52">
        <v>5</v>
      </c>
    </row>
    <row r="53" spans="1:6" x14ac:dyDescent="0.45">
      <c r="A53" t="str">
        <f t="shared" si="0"/>
        <v>D0052</v>
      </c>
      <c r="B53" t="s">
        <v>3248</v>
      </c>
      <c r="C53" t="s">
        <v>3238</v>
      </c>
      <c r="D53" s="2">
        <v>45676</v>
      </c>
      <c r="E53">
        <v>8</v>
      </c>
      <c r="F53">
        <v>4</v>
      </c>
    </row>
    <row r="54" spans="1:6" x14ac:dyDescent="0.45">
      <c r="A54" t="str">
        <f t="shared" si="0"/>
        <v>D0053</v>
      </c>
      <c r="B54" t="s">
        <v>3248</v>
      </c>
      <c r="C54" t="s">
        <v>3238</v>
      </c>
      <c r="D54" s="2">
        <v>45668</v>
      </c>
      <c r="E54">
        <v>8</v>
      </c>
      <c r="F54">
        <v>4</v>
      </c>
    </row>
    <row r="55" spans="1:6" x14ac:dyDescent="0.45">
      <c r="A55" t="str">
        <f t="shared" si="0"/>
        <v>D0054</v>
      </c>
      <c r="B55" t="s">
        <v>3248</v>
      </c>
      <c r="C55" t="s">
        <v>3238</v>
      </c>
      <c r="D55" s="2">
        <v>45662</v>
      </c>
      <c r="E55">
        <v>8</v>
      </c>
      <c r="F55">
        <v>6</v>
      </c>
    </row>
    <row r="56" spans="1:6" x14ac:dyDescent="0.45">
      <c r="A56" t="str">
        <f t="shared" si="0"/>
        <v>D0055</v>
      </c>
      <c r="B56" t="s">
        <v>3248</v>
      </c>
      <c r="C56" t="s">
        <v>3238</v>
      </c>
      <c r="D56" s="2">
        <v>45681</v>
      </c>
      <c r="E56">
        <v>8</v>
      </c>
      <c r="F56">
        <v>6</v>
      </c>
    </row>
    <row r="57" spans="1:6" x14ac:dyDescent="0.45">
      <c r="A57" t="str">
        <f t="shared" si="0"/>
        <v>D0056</v>
      </c>
      <c r="B57" t="s">
        <v>3248</v>
      </c>
      <c r="C57" t="s">
        <v>3238</v>
      </c>
      <c r="D57" s="2">
        <v>45666</v>
      </c>
      <c r="E57">
        <v>8</v>
      </c>
      <c r="F57">
        <v>9</v>
      </c>
    </row>
    <row r="58" spans="1:6" x14ac:dyDescent="0.45">
      <c r="A58" t="str">
        <f t="shared" si="0"/>
        <v>D0057</v>
      </c>
      <c r="B58" t="s">
        <v>3248</v>
      </c>
      <c r="C58" t="s">
        <v>3238</v>
      </c>
      <c r="D58" s="2">
        <v>45683</v>
      </c>
      <c r="E58">
        <v>8</v>
      </c>
      <c r="F58">
        <v>9</v>
      </c>
    </row>
    <row r="59" spans="1:6" x14ac:dyDescent="0.45">
      <c r="A59" t="str">
        <f t="shared" si="0"/>
        <v>D0058</v>
      </c>
      <c r="B59" t="s">
        <v>3248</v>
      </c>
      <c r="C59" t="s">
        <v>3238</v>
      </c>
      <c r="D59" s="2">
        <v>45663</v>
      </c>
      <c r="E59">
        <v>8</v>
      </c>
      <c r="F59">
        <v>9</v>
      </c>
    </row>
    <row r="60" spans="1:6" x14ac:dyDescent="0.45">
      <c r="A60" t="str">
        <f t="shared" si="0"/>
        <v>D0059</v>
      </c>
      <c r="B60" t="s">
        <v>3248</v>
      </c>
      <c r="C60" t="s">
        <v>3238</v>
      </c>
      <c r="D60" s="2">
        <v>45687</v>
      </c>
      <c r="E60">
        <v>8</v>
      </c>
      <c r="F60">
        <v>7</v>
      </c>
    </row>
    <row r="61" spans="1:6" x14ac:dyDescent="0.45">
      <c r="A61" t="str">
        <f t="shared" si="0"/>
        <v>D0060</v>
      </c>
      <c r="B61" t="s">
        <v>3248</v>
      </c>
      <c r="C61" t="s">
        <v>3238</v>
      </c>
      <c r="D61" s="2">
        <v>45680</v>
      </c>
      <c r="E61">
        <v>8</v>
      </c>
      <c r="F61">
        <v>7</v>
      </c>
    </row>
    <row r="62" spans="1:6" x14ac:dyDescent="0.45">
      <c r="A62" t="str">
        <f t="shared" si="0"/>
        <v>D0061</v>
      </c>
      <c r="B62" t="s">
        <v>3256</v>
      </c>
      <c r="C62" t="s">
        <v>3238</v>
      </c>
      <c r="D62" s="2">
        <v>45659</v>
      </c>
      <c r="E62">
        <v>8</v>
      </c>
      <c r="F62">
        <v>6</v>
      </c>
    </row>
    <row r="63" spans="1:6" x14ac:dyDescent="0.45">
      <c r="A63" t="str">
        <f t="shared" si="0"/>
        <v>D0062</v>
      </c>
      <c r="B63" t="s">
        <v>3256</v>
      </c>
      <c r="C63" t="s">
        <v>3238</v>
      </c>
      <c r="D63" s="2">
        <v>45662</v>
      </c>
      <c r="E63">
        <v>8</v>
      </c>
      <c r="F63">
        <v>7</v>
      </c>
    </row>
    <row r="64" spans="1:6" x14ac:dyDescent="0.45">
      <c r="A64" t="str">
        <f t="shared" si="0"/>
        <v>D0063</v>
      </c>
      <c r="B64" t="s">
        <v>3250</v>
      </c>
      <c r="C64" t="s">
        <v>3241</v>
      </c>
      <c r="D64" s="2">
        <v>45659</v>
      </c>
      <c r="E64">
        <v>8</v>
      </c>
      <c r="F64">
        <v>8</v>
      </c>
    </row>
    <row r="65" spans="1:6" x14ac:dyDescent="0.45">
      <c r="A65" t="str">
        <f t="shared" si="0"/>
        <v>D0064</v>
      </c>
      <c r="B65" t="s">
        <v>3250</v>
      </c>
      <c r="C65" t="s">
        <v>3241</v>
      </c>
      <c r="D65" s="2">
        <v>45665</v>
      </c>
      <c r="E65">
        <v>8</v>
      </c>
      <c r="F65">
        <v>9</v>
      </c>
    </row>
    <row r="66" spans="1:6" x14ac:dyDescent="0.45">
      <c r="A66" t="str">
        <f t="shared" si="0"/>
        <v>D0065</v>
      </c>
      <c r="B66" t="s">
        <v>3250</v>
      </c>
      <c r="C66" t="s">
        <v>3241</v>
      </c>
      <c r="D66" s="2">
        <v>45672</v>
      </c>
      <c r="E66">
        <v>8</v>
      </c>
      <c r="F66">
        <v>4</v>
      </c>
    </row>
    <row r="67" spans="1:6" x14ac:dyDescent="0.45">
      <c r="A67" t="str">
        <f t="shared" ref="A67:A90" si="1">"D"&amp;TEXT(ROW()-1,"0000")</f>
        <v>D0066</v>
      </c>
      <c r="B67" t="s">
        <v>3250</v>
      </c>
      <c r="C67" t="s">
        <v>3241</v>
      </c>
      <c r="D67" s="2">
        <v>45680</v>
      </c>
      <c r="E67">
        <v>8</v>
      </c>
      <c r="F67">
        <v>9</v>
      </c>
    </row>
    <row r="68" spans="1:6" x14ac:dyDescent="0.45">
      <c r="A68" t="str">
        <f t="shared" si="1"/>
        <v>D0067</v>
      </c>
      <c r="B68" t="s">
        <v>3256</v>
      </c>
      <c r="C68" t="s">
        <v>3241</v>
      </c>
      <c r="D68" s="2">
        <v>45670</v>
      </c>
      <c r="E68">
        <v>8</v>
      </c>
      <c r="F68">
        <v>7</v>
      </c>
    </row>
    <row r="69" spans="1:6" x14ac:dyDescent="0.45">
      <c r="A69" t="str">
        <f t="shared" si="1"/>
        <v>D0068</v>
      </c>
      <c r="B69" t="s">
        <v>3258</v>
      </c>
      <c r="C69" t="s">
        <v>3241</v>
      </c>
      <c r="D69" s="2">
        <v>45671</v>
      </c>
      <c r="E69">
        <v>8</v>
      </c>
      <c r="F69">
        <v>8</v>
      </c>
    </row>
    <row r="70" spans="1:6" x14ac:dyDescent="0.45">
      <c r="A70" t="str">
        <f t="shared" si="1"/>
        <v>D0069</v>
      </c>
      <c r="B70" t="s">
        <v>3254</v>
      </c>
      <c r="C70" t="s">
        <v>3241</v>
      </c>
      <c r="D70" s="2">
        <v>45674</v>
      </c>
      <c r="E70">
        <v>8</v>
      </c>
      <c r="F70">
        <v>4</v>
      </c>
    </row>
    <row r="71" spans="1:6" x14ac:dyDescent="0.45">
      <c r="A71" t="str">
        <f t="shared" si="1"/>
        <v>D0070</v>
      </c>
      <c r="B71" t="s">
        <v>3254</v>
      </c>
      <c r="C71" t="s">
        <v>3241</v>
      </c>
      <c r="D71" s="2">
        <v>45677</v>
      </c>
      <c r="E71">
        <v>8</v>
      </c>
      <c r="F71">
        <v>5</v>
      </c>
    </row>
    <row r="72" spans="1:6" x14ac:dyDescent="0.45">
      <c r="A72" t="str">
        <f t="shared" si="1"/>
        <v>D0071</v>
      </c>
      <c r="B72" t="s">
        <v>3254</v>
      </c>
      <c r="C72" t="s">
        <v>3241</v>
      </c>
      <c r="D72" s="2">
        <v>45665</v>
      </c>
      <c r="E72">
        <v>8</v>
      </c>
      <c r="F72">
        <v>9</v>
      </c>
    </row>
    <row r="73" spans="1:6" x14ac:dyDescent="0.45">
      <c r="A73" t="str">
        <f t="shared" si="1"/>
        <v>D0072</v>
      </c>
      <c r="B73" t="s">
        <v>3254</v>
      </c>
      <c r="C73" t="s">
        <v>3241</v>
      </c>
      <c r="D73" s="2">
        <v>45666</v>
      </c>
      <c r="E73">
        <v>8</v>
      </c>
      <c r="F73">
        <v>4</v>
      </c>
    </row>
    <row r="74" spans="1:6" x14ac:dyDescent="0.45">
      <c r="A74" t="str">
        <f t="shared" si="1"/>
        <v>D0073</v>
      </c>
      <c r="B74" t="s">
        <v>3254</v>
      </c>
      <c r="C74" t="s">
        <v>3241</v>
      </c>
      <c r="D74" s="2">
        <v>45676</v>
      </c>
      <c r="E74">
        <v>8</v>
      </c>
      <c r="F74">
        <v>6</v>
      </c>
    </row>
    <row r="75" spans="1:6" x14ac:dyDescent="0.45">
      <c r="A75" t="str">
        <f t="shared" si="1"/>
        <v>D0074</v>
      </c>
      <c r="B75" t="s">
        <v>3254</v>
      </c>
      <c r="C75" t="s">
        <v>3241</v>
      </c>
      <c r="D75" s="2">
        <v>45676</v>
      </c>
      <c r="E75">
        <v>8</v>
      </c>
      <c r="F75">
        <v>4</v>
      </c>
    </row>
    <row r="76" spans="1:6" x14ac:dyDescent="0.45">
      <c r="A76" t="str">
        <f t="shared" si="1"/>
        <v>D0075</v>
      </c>
      <c r="B76" t="s">
        <v>3254</v>
      </c>
      <c r="C76" t="s">
        <v>3241</v>
      </c>
      <c r="D76" s="2">
        <v>45678</v>
      </c>
      <c r="E76">
        <v>8</v>
      </c>
      <c r="F76">
        <v>7</v>
      </c>
    </row>
    <row r="77" spans="1:6" x14ac:dyDescent="0.45">
      <c r="A77" t="str">
        <f t="shared" si="1"/>
        <v>D0076</v>
      </c>
      <c r="B77" t="s">
        <v>3254</v>
      </c>
      <c r="C77" t="s">
        <v>3241</v>
      </c>
      <c r="D77" s="2">
        <v>45679</v>
      </c>
      <c r="E77">
        <v>8</v>
      </c>
      <c r="F77">
        <v>9</v>
      </c>
    </row>
    <row r="78" spans="1:6" x14ac:dyDescent="0.45">
      <c r="A78" t="str">
        <f t="shared" si="1"/>
        <v>D0077</v>
      </c>
      <c r="B78" t="s">
        <v>3254</v>
      </c>
      <c r="C78" t="s">
        <v>3241</v>
      </c>
      <c r="D78" s="2">
        <v>45665</v>
      </c>
      <c r="E78">
        <v>8</v>
      </c>
      <c r="F78">
        <v>7</v>
      </c>
    </row>
    <row r="79" spans="1:6" x14ac:dyDescent="0.45">
      <c r="A79" t="str">
        <f t="shared" si="1"/>
        <v>D0078</v>
      </c>
      <c r="B79" t="s">
        <v>3254</v>
      </c>
      <c r="C79" t="s">
        <v>3241</v>
      </c>
      <c r="D79" s="2">
        <v>45682</v>
      </c>
      <c r="E79">
        <v>8</v>
      </c>
      <c r="F79">
        <v>8</v>
      </c>
    </row>
    <row r="80" spans="1:6" x14ac:dyDescent="0.45">
      <c r="A80" t="str">
        <f t="shared" si="1"/>
        <v>D0079</v>
      </c>
      <c r="B80" t="s">
        <v>3258</v>
      </c>
      <c r="C80" t="s">
        <v>3241</v>
      </c>
      <c r="D80" s="2">
        <v>45683</v>
      </c>
      <c r="E80">
        <v>8</v>
      </c>
      <c r="F80">
        <v>9</v>
      </c>
    </row>
    <row r="81" spans="1:6" x14ac:dyDescent="0.45">
      <c r="A81" t="str">
        <f t="shared" si="1"/>
        <v>D0080</v>
      </c>
      <c r="B81" t="s">
        <v>3258</v>
      </c>
      <c r="C81" t="s">
        <v>3241</v>
      </c>
      <c r="D81" s="2">
        <v>45666</v>
      </c>
      <c r="E81">
        <v>8</v>
      </c>
      <c r="F81">
        <v>7</v>
      </c>
    </row>
    <row r="82" spans="1:6" x14ac:dyDescent="0.45">
      <c r="A82" t="str">
        <f t="shared" si="1"/>
        <v>D0081</v>
      </c>
      <c r="B82" t="s">
        <v>3258</v>
      </c>
      <c r="C82" t="s">
        <v>3241</v>
      </c>
      <c r="D82" s="2">
        <v>45679</v>
      </c>
      <c r="E82">
        <v>8</v>
      </c>
      <c r="F82">
        <v>5</v>
      </c>
    </row>
    <row r="83" spans="1:6" x14ac:dyDescent="0.45">
      <c r="A83" t="str">
        <f t="shared" si="1"/>
        <v>D0082</v>
      </c>
      <c r="B83" t="s">
        <v>3252</v>
      </c>
      <c r="C83" t="s">
        <v>3241</v>
      </c>
      <c r="D83" s="2">
        <v>45670</v>
      </c>
      <c r="E83">
        <v>8</v>
      </c>
      <c r="F83">
        <v>4</v>
      </c>
    </row>
    <row r="84" spans="1:6" x14ac:dyDescent="0.45">
      <c r="A84" t="str">
        <f t="shared" si="1"/>
        <v>D0083</v>
      </c>
      <c r="B84" t="s">
        <v>3252</v>
      </c>
      <c r="C84" t="s">
        <v>3241</v>
      </c>
      <c r="D84" s="2">
        <v>45679</v>
      </c>
      <c r="E84">
        <v>8</v>
      </c>
      <c r="F84">
        <v>9</v>
      </c>
    </row>
    <row r="85" spans="1:6" x14ac:dyDescent="0.45">
      <c r="A85" t="str">
        <f t="shared" si="1"/>
        <v>D0084</v>
      </c>
      <c r="B85" t="s">
        <v>3252</v>
      </c>
      <c r="C85" t="s">
        <v>3241</v>
      </c>
      <c r="D85" s="2">
        <v>45669</v>
      </c>
      <c r="E85">
        <v>8</v>
      </c>
      <c r="F85">
        <v>6</v>
      </c>
    </row>
    <row r="86" spans="1:6" x14ac:dyDescent="0.45">
      <c r="A86" t="str">
        <f t="shared" si="1"/>
        <v>D0085</v>
      </c>
      <c r="B86" t="s">
        <v>3252</v>
      </c>
      <c r="C86" t="s">
        <v>3241</v>
      </c>
      <c r="D86" s="2">
        <v>45679</v>
      </c>
      <c r="E86">
        <v>8</v>
      </c>
      <c r="F86">
        <v>4</v>
      </c>
    </row>
    <row r="87" spans="1:6" x14ac:dyDescent="0.45">
      <c r="A87" t="str">
        <f t="shared" si="1"/>
        <v>D0086</v>
      </c>
      <c r="B87" t="s">
        <v>3258</v>
      </c>
      <c r="C87" t="s">
        <v>3241</v>
      </c>
      <c r="D87" s="2">
        <v>45668</v>
      </c>
      <c r="E87">
        <v>8</v>
      </c>
      <c r="F87">
        <v>6</v>
      </c>
    </row>
    <row r="88" spans="1:6" x14ac:dyDescent="0.45">
      <c r="A88" t="str">
        <f t="shared" si="1"/>
        <v>D0087</v>
      </c>
      <c r="B88" t="s">
        <v>3258</v>
      </c>
      <c r="C88" t="s">
        <v>3241</v>
      </c>
      <c r="D88" s="2">
        <v>45685</v>
      </c>
      <c r="E88">
        <v>8</v>
      </c>
      <c r="F88">
        <v>9</v>
      </c>
    </row>
    <row r="89" spans="1:6" x14ac:dyDescent="0.45">
      <c r="A89" t="str">
        <f t="shared" si="1"/>
        <v>D0088</v>
      </c>
      <c r="B89" t="s">
        <v>3258</v>
      </c>
      <c r="C89" t="s">
        <v>3241</v>
      </c>
      <c r="D89" s="2">
        <v>45661</v>
      </c>
      <c r="E89">
        <v>8</v>
      </c>
      <c r="F89">
        <v>4</v>
      </c>
    </row>
    <row r="90" spans="1:6" x14ac:dyDescent="0.45">
      <c r="A90" t="str">
        <f t="shared" si="1"/>
        <v>D0089</v>
      </c>
      <c r="B90" t="s">
        <v>3258</v>
      </c>
      <c r="C90" t="s">
        <v>3241</v>
      </c>
      <c r="D90" s="2">
        <v>45666</v>
      </c>
      <c r="E90">
        <v>8</v>
      </c>
      <c r="F90">
        <v>7</v>
      </c>
    </row>
  </sheetData>
  <autoFilter ref="A1:F90" xr:uid="{DCCFE043-0948-43D4-88EB-9BC189F8AE4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C0DF-DAD9-4B59-9866-47F92EE14A9D}">
  <dimension ref="A1:F3513"/>
  <sheetViews>
    <sheetView topLeftCell="A3485" workbookViewId="0">
      <selection activeCell="J9" sqref="J9"/>
    </sheetView>
  </sheetViews>
  <sheetFormatPr defaultRowHeight="14.25" x14ac:dyDescent="0.45"/>
  <cols>
    <col min="1" max="1" width="11.19921875" bestFit="1" customWidth="1"/>
    <col min="2" max="2" width="11.3984375" bestFit="1" customWidth="1"/>
    <col min="3" max="3" width="12.53125" bestFit="1" customWidth="1"/>
    <col min="4" max="4" width="13.19921875" bestFit="1" customWidth="1"/>
    <col min="5" max="6" width="13.265625" bestFit="1" customWidth="1"/>
  </cols>
  <sheetData>
    <row r="1" spans="1:6" x14ac:dyDescent="0.45">
      <c r="A1" s="1" t="s">
        <v>3268</v>
      </c>
      <c r="B1" s="1" t="s">
        <v>7</v>
      </c>
      <c r="C1" s="1" t="s">
        <v>9</v>
      </c>
      <c r="D1" s="1" t="s">
        <v>3269</v>
      </c>
      <c r="E1" s="1" t="s">
        <v>3270</v>
      </c>
      <c r="F1" s="1" t="s">
        <v>3271</v>
      </c>
    </row>
    <row r="2" spans="1:6" x14ac:dyDescent="0.45">
      <c r="A2" t="str">
        <f>"PR"&amp;TEXT(ROW(A1),"0000")</f>
        <v>PR0001</v>
      </c>
      <c r="B2" t="s">
        <v>3272</v>
      </c>
      <c r="C2" t="str">
        <f>VLOOKUP(B2,Ft_Admission!$A$2:$D$5484,4,FALSE)</f>
        <v>D06</v>
      </c>
      <c r="D2" t="s">
        <v>5879</v>
      </c>
      <c r="E2" s="2">
        <v>45767</v>
      </c>
      <c r="F2">
        <v>14058</v>
      </c>
    </row>
    <row r="3" spans="1:6" x14ac:dyDescent="0.45">
      <c r="A3" t="str">
        <f t="shared" ref="A3:A66" si="0">"PR"&amp;TEXT(ROW(A2),"0000")</f>
        <v>PR0002</v>
      </c>
      <c r="B3" t="s">
        <v>3273</v>
      </c>
      <c r="C3" t="str">
        <f>VLOOKUP(B3,Ft_Admission!$A$2:$D$5484,4,FALSE)</f>
        <v>D03</v>
      </c>
      <c r="D3" t="s">
        <v>5879</v>
      </c>
      <c r="E3" s="2">
        <v>45831</v>
      </c>
      <c r="F3">
        <v>48232</v>
      </c>
    </row>
    <row r="4" spans="1:6" x14ac:dyDescent="0.45">
      <c r="A4" t="str">
        <f t="shared" si="0"/>
        <v>PR0003</v>
      </c>
      <c r="B4" t="s">
        <v>3274</v>
      </c>
      <c r="C4" t="str">
        <f>VLOOKUP(B4,Ft_Admission!$A$2:$D$5484,4,FALSE)</f>
        <v>D05</v>
      </c>
      <c r="D4" t="s">
        <v>5880</v>
      </c>
      <c r="E4" s="2">
        <v>45760</v>
      </c>
      <c r="F4">
        <v>16994</v>
      </c>
    </row>
    <row r="5" spans="1:6" x14ac:dyDescent="0.45">
      <c r="A5" t="str">
        <f t="shared" si="0"/>
        <v>PR0004</v>
      </c>
      <c r="B5" t="s">
        <v>3275</v>
      </c>
      <c r="C5" t="str">
        <f>VLOOKUP(B5,Ft_Admission!$A$2:$D$5484,4,FALSE)</f>
        <v>D06</v>
      </c>
      <c r="D5" t="s">
        <v>5881</v>
      </c>
      <c r="E5" s="2">
        <v>45891</v>
      </c>
      <c r="F5">
        <v>7962</v>
      </c>
    </row>
    <row r="6" spans="1:6" x14ac:dyDescent="0.45">
      <c r="A6" t="str">
        <f t="shared" si="0"/>
        <v>PR0005</v>
      </c>
      <c r="B6" t="s">
        <v>3276</v>
      </c>
      <c r="C6" t="str">
        <f>VLOOKUP(B6,Ft_Admission!$A$2:$D$5484,4,FALSE)</f>
        <v>D01</v>
      </c>
      <c r="D6" t="s">
        <v>5879</v>
      </c>
      <c r="E6" s="2">
        <v>45685</v>
      </c>
      <c r="F6">
        <v>35053</v>
      </c>
    </row>
    <row r="7" spans="1:6" x14ac:dyDescent="0.45">
      <c r="A7" t="str">
        <f t="shared" si="0"/>
        <v>PR0006</v>
      </c>
      <c r="B7" t="s">
        <v>3277</v>
      </c>
      <c r="C7" t="str">
        <f>VLOOKUP(B7,Ft_Admission!$A$2:$D$5484,4,FALSE)</f>
        <v>D03</v>
      </c>
      <c r="D7" t="s">
        <v>5881</v>
      </c>
      <c r="E7" s="2">
        <v>45891</v>
      </c>
      <c r="F7">
        <v>41281</v>
      </c>
    </row>
    <row r="8" spans="1:6" x14ac:dyDescent="0.45">
      <c r="A8" t="str">
        <f t="shared" si="0"/>
        <v>PR0007</v>
      </c>
      <c r="B8" t="s">
        <v>3278</v>
      </c>
      <c r="C8" t="str">
        <f>VLOOKUP(B8,Ft_Admission!$A$2:$D$5484,4,FALSE)</f>
        <v>D02</v>
      </c>
      <c r="D8" t="s">
        <v>5881</v>
      </c>
      <c r="E8" s="2">
        <v>45983</v>
      </c>
      <c r="F8">
        <v>62741</v>
      </c>
    </row>
    <row r="9" spans="1:6" x14ac:dyDescent="0.45">
      <c r="A9" t="str">
        <f t="shared" si="0"/>
        <v>PR0008</v>
      </c>
      <c r="B9" t="s">
        <v>3279</v>
      </c>
      <c r="C9" t="str">
        <f>VLOOKUP(B9,Ft_Admission!$A$2:$D$5484,4,FALSE)</f>
        <v>D05</v>
      </c>
      <c r="D9" t="s">
        <v>5880</v>
      </c>
      <c r="E9" s="2">
        <v>45929</v>
      </c>
      <c r="F9">
        <v>12588</v>
      </c>
    </row>
    <row r="10" spans="1:6" x14ac:dyDescent="0.45">
      <c r="A10" t="str">
        <f t="shared" si="0"/>
        <v>PR0009</v>
      </c>
      <c r="B10" t="s">
        <v>3280</v>
      </c>
      <c r="C10" t="str">
        <f>VLOOKUP(B10,Ft_Admission!$A$2:$D$5484,4,FALSE)</f>
        <v>D03</v>
      </c>
      <c r="D10" t="s">
        <v>5882</v>
      </c>
      <c r="E10" s="2">
        <v>45672</v>
      </c>
      <c r="F10">
        <v>31099</v>
      </c>
    </row>
    <row r="11" spans="1:6" x14ac:dyDescent="0.45">
      <c r="A11" t="str">
        <f t="shared" si="0"/>
        <v>PR0010</v>
      </c>
      <c r="B11" t="s">
        <v>3281</v>
      </c>
      <c r="C11" t="str">
        <f>VLOOKUP(B11,Ft_Admission!$A$2:$D$5484,4,FALSE)</f>
        <v>D06</v>
      </c>
      <c r="D11" t="s">
        <v>5880</v>
      </c>
      <c r="E11" s="2">
        <v>45819</v>
      </c>
      <c r="F11">
        <v>16605</v>
      </c>
    </row>
    <row r="12" spans="1:6" x14ac:dyDescent="0.45">
      <c r="A12" t="str">
        <f t="shared" si="0"/>
        <v>PR0011</v>
      </c>
      <c r="B12" t="s">
        <v>3282</v>
      </c>
      <c r="C12" t="str">
        <f>VLOOKUP(B12,Ft_Admission!$A$2:$D$5484,4,FALSE)</f>
        <v>D06</v>
      </c>
      <c r="D12" t="s">
        <v>5881</v>
      </c>
      <c r="E12" s="2">
        <v>45891</v>
      </c>
      <c r="F12">
        <v>5989</v>
      </c>
    </row>
    <row r="13" spans="1:6" x14ac:dyDescent="0.45">
      <c r="A13" t="str">
        <f t="shared" si="0"/>
        <v>PR0012</v>
      </c>
      <c r="B13" t="s">
        <v>3283</v>
      </c>
      <c r="C13" t="str">
        <f>VLOOKUP(B13,Ft_Admission!$A$2:$D$5484,4,FALSE)</f>
        <v>D05</v>
      </c>
      <c r="D13" t="s">
        <v>5882</v>
      </c>
      <c r="E13" s="2">
        <v>45931</v>
      </c>
      <c r="F13">
        <v>15783</v>
      </c>
    </row>
    <row r="14" spans="1:6" x14ac:dyDescent="0.45">
      <c r="A14" t="str">
        <f t="shared" si="0"/>
        <v>PR0013</v>
      </c>
      <c r="B14" t="s">
        <v>3284</v>
      </c>
      <c r="C14" t="str">
        <f>VLOOKUP(B14,Ft_Admission!$A$2:$D$5484,4,FALSE)</f>
        <v>D01</v>
      </c>
      <c r="D14" t="s">
        <v>5880</v>
      </c>
      <c r="E14" s="2">
        <v>45852</v>
      </c>
      <c r="F14">
        <v>56709</v>
      </c>
    </row>
    <row r="15" spans="1:6" x14ac:dyDescent="0.45">
      <c r="A15" t="str">
        <f t="shared" si="0"/>
        <v>PR0014</v>
      </c>
      <c r="B15" t="s">
        <v>3285</v>
      </c>
      <c r="C15" t="str">
        <f>VLOOKUP(B15,Ft_Admission!$A$2:$D$5484,4,FALSE)</f>
        <v>D04</v>
      </c>
      <c r="D15" t="s">
        <v>5881</v>
      </c>
      <c r="E15" s="2">
        <v>45832</v>
      </c>
      <c r="F15">
        <v>13340</v>
      </c>
    </row>
    <row r="16" spans="1:6" x14ac:dyDescent="0.45">
      <c r="A16" t="str">
        <f t="shared" si="0"/>
        <v>PR0015</v>
      </c>
      <c r="B16" t="s">
        <v>3286</v>
      </c>
      <c r="C16" t="str">
        <f>VLOOKUP(B16,Ft_Admission!$A$2:$D$5484,4,FALSE)</f>
        <v>D03</v>
      </c>
      <c r="D16" t="s">
        <v>5882</v>
      </c>
      <c r="E16" s="2">
        <v>45963</v>
      </c>
      <c r="F16">
        <v>27298</v>
      </c>
    </row>
    <row r="17" spans="1:6" x14ac:dyDescent="0.45">
      <c r="A17" t="str">
        <f t="shared" si="0"/>
        <v>PR0016</v>
      </c>
      <c r="B17" t="s">
        <v>3287</v>
      </c>
      <c r="C17" t="str">
        <f>VLOOKUP(B17,Ft_Admission!$A$2:$D$5484,4,FALSE)</f>
        <v>D03</v>
      </c>
      <c r="D17" t="s">
        <v>5880</v>
      </c>
      <c r="E17" s="2">
        <v>45891</v>
      </c>
      <c r="F17">
        <v>23572</v>
      </c>
    </row>
    <row r="18" spans="1:6" x14ac:dyDescent="0.45">
      <c r="A18" t="str">
        <f t="shared" si="0"/>
        <v>PR0017</v>
      </c>
      <c r="B18" t="s">
        <v>3288</v>
      </c>
      <c r="C18" t="str">
        <f>VLOOKUP(B18,Ft_Admission!$A$2:$D$5484,4,FALSE)</f>
        <v>D03</v>
      </c>
      <c r="D18" t="s">
        <v>5881</v>
      </c>
      <c r="E18" s="2">
        <v>45778</v>
      </c>
      <c r="F18">
        <v>45547</v>
      </c>
    </row>
    <row r="19" spans="1:6" x14ac:dyDescent="0.45">
      <c r="A19" t="str">
        <f t="shared" si="0"/>
        <v>PR0018</v>
      </c>
      <c r="B19" t="s">
        <v>3289</v>
      </c>
      <c r="C19" t="str">
        <f>VLOOKUP(B19,Ft_Admission!$A$2:$D$5484,4,FALSE)</f>
        <v>D06</v>
      </c>
      <c r="D19" t="s">
        <v>5882</v>
      </c>
      <c r="E19" s="2">
        <v>45674</v>
      </c>
      <c r="F19">
        <v>11257</v>
      </c>
    </row>
    <row r="20" spans="1:6" x14ac:dyDescent="0.45">
      <c r="A20" t="str">
        <f t="shared" si="0"/>
        <v>PR0019</v>
      </c>
      <c r="B20" t="s">
        <v>3290</v>
      </c>
      <c r="C20" t="str">
        <f>VLOOKUP(B20,Ft_Admission!$A$2:$D$5484,4,FALSE)</f>
        <v>D06</v>
      </c>
      <c r="D20" t="s">
        <v>5881</v>
      </c>
      <c r="E20" s="2">
        <v>45676</v>
      </c>
      <c r="F20">
        <v>10650</v>
      </c>
    </row>
    <row r="21" spans="1:6" x14ac:dyDescent="0.45">
      <c r="A21" t="str">
        <f t="shared" si="0"/>
        <v>PR0020</v>
      </c>
      <c r="B21" t="s">
        <v>3291</v>
      </c>
      <c r="C21" t="str">
        <f>VLOOKUP(B21,Ft_Admission!$A$2:$D$5484,4,FALSE)</f>
        <v>D06</v>
      </c>
      <c r="D21" t="s">
        <v>5880</v>
      </c>
      <c r="E21" s="2">
        <v>45698</v>
      </c>
      <c r="F21">
        <v>15244</v>
      </c>
    </row>
    <row r="22" spans="1:6" x14ac:dyDescent="0.45">
      <c r="A22" t="str">
        <f t="shared" si="0"/>
        <v>PR0021</v>
      </c>
      <c r="B22" t="s">
        <v>3292</v>
      </c>
      <c r="C22" t="str">
        <f>VLOOKUP(B22,Ft_Admission!$A$2:$D$5484,4,FALSE)</f>
        <v>D05</v>
      </c>
      <c r="D22" t="s">
        <v>5881</v>
      </c>
      <c r="E22" s="2">
        <v>46017</v>
      </c>
      <c r="F22">
        <v>9655</v>
      </c>
    </row>
    <row r="23" spans="1:6" x14ac:dyDescent="0.45">
      <c r="A23" t="str">
        <f t="shared" si="0"/>
        <v>PR0022</v>
      </c>
      <c r="B23" t="s">
        <v>3293</v>
      </c>
      <c r="C23" t="str">
        <f>VLOOKUP(B23,Ft_Admission!$A$2:$D$5484,4,FALSE)</f>
        <v>D06</v>
      </c>
      <c r="D23" t="s">
        <v>5881</v>
      </c>
      <c r="E23" s="2">
        <v>45796</v>
      </c>
      <c r="F23">
        <v>12657</v>
      </c>
    </row>
    <row r="24" spans="1:6" x14ac:dyDescent="0.45">
      <c r="A24" t="str">
        <f t="shared" si="0"/>
        <v>PR0023</v>
      </c>
      <c r="B24" t="s">
        <v>3294</v>
      </c>
      <c r="C24" t="str">
        <f>VLOOKUP(B24,Ft_Admission!$A$2:$D$5484,4,FALSE)</f>
        <v>D03</v>
      </c>
      <c r="D24" t="s">
        <v>5881</v>
      </c>
      <c r="E24" s="2">
        <v>46025</v>
      </c>
      <c r="F24">
        <v>47199</v>
      </c>
    </row>
    <row r="25" spans="1:6" x14ac:dyDescent="0.45">
      <c r="A25" t="str">
        <f t="shared" si="0"/>
        <v>PR0024</v>
      </c>
      <c r="B25" t="s">
        <v>3295</v>
      </c>
      <c r="C25" t="str">
        <f>VLOOKUP(B25,Ft_Admission!$A$2:$D$5484,4,FALSE)</f>
        <v>D05</v>
      </c>
      <c r="D25" t="s">
        <v>5881</v>
      </c>
      <c r="E25" s="2">
        <v>45990</v>
      </c>
      <c r="F25">
        <v>11966</v>
      </c>
    </row>
    <row r="26" spans="1:6" x14ac:dyDescent="0.45">
      <c r="A26" t="str">
        <f t="shared" si="0"/>
        <v>PR0025</v>
      </c>
      <c r="B26" t="s">
        <v>3296</v>
      </c>
      <c r="C26" t="str">
        <f>VLOOKUP(B26,Ft_Admission!$A$2:$D$5484,4,FALSE)</f>
        <v>D03</v>
      </c>
      <c r="D26" t="s">
        <v>5880</v>
      </c>
      <c r="E26" s="2">
        <v>45678</v>
      </c>
      <c r="F26">
        <v>41673</v>
      </c>
    </row>
    <row r="27" spans="1:6" x14ac:dyDescent="0.45">
      <c r="A27" t="str">
        <f t="shared" si="0"/>
        <v>PR0026</v>
      </c>
      <c r="B27" t="s">
        <v>3297</v>
      </c>
      <c r="C27" t="str">
        <f>VLOOKUP(B27,Ft_Admission!$A$2:$D$5484,4,FALSE)</f>
        <v>D01</v>
      </c>
      <c r="D27" t="s">
        <v>5880</v>
      </c>
      <c r="E27" s="2">
        <v>45819</v>
      </c>
      <c r="F27">
        <v>67080</v>
      </c>
    </row>
    <row r="28" spans="1:6" x14ac:dyDescent="0.45">
      <c r="A28" t="str">
        <f t="shared" si="0"/>
        <v>PR0027</v>
      </c>
      <c r="B28" t="s">
        <v>3298</v>
      </c>
      <c r="C28" t="str">
        <f>VLOOKUP(B28,Ft_Admission!$A$2:$D$5484,4,FALSE)</f>
        <v>D05</v>
      </c>
      <c r="D28" t="s">
        <v>5881</v>
      </c>
      <c r="E28" s="2">
        <v>45886</v>
      </c>
      <c r="F28">
        <v>15883</v>
      </c>
    </row>
    <row r="29" spans="1:6" x14ac:dyDescent="0.45">
      <c r="A29" t="str">
        <f t="shared" si="0"/>
        <v>PR0028</v>
      </c>
      <c r="B29" t="s">
        <v>3299</v>
      </c>
      <c r="C29" t="str">
        <f>VLOOKUP(B29,Ft_Admission!$A$2:$D$5484,4,FALSE)</f>
        <v>D05</v>
      </c>
      <c r="D29" t="s">
        <v>5881</v>
      </c>
      <c r="E29" s="2">
        <v>45771</v>
      </c>
      <c r="F29">
        <v>11738</v>
      </c>
    </row>
    <row r="30" spans="1:6" x14ac:dyDescent="0.45">
      <c r="A30" t="str">
        <f t="shared" si="0"/>
        <v>PR0029</v>
      </c>
      <c r="B30" t="s">
        <v>3300</v>
      </c>
      <c r="C30" t="str">
        <f>VLOOKUP(B30,Ft_Admission!$A$2:$D$5484,4,FALSE)</f>
        <v>D06</v>
      </c>
      <c r="D30" t="s">
        <v>5882</v>
      </c>
      <c r="E30" s="2">
        <v>45722</v>
      </c>
      <c r="F30">
        <v>16888</v>
      </c>
    </row>
    <row r="31" spans="1:6" x14ac:dyDescent="0.45">
      <c r="A31" t="str">
        <f t="shared" si="0"/>
        <v>PR0030</v>
      </c>
      <c r="B31" t="s">
        <v>3301</v>
      </c>
      <c r="C31" t="str">
        <f>VLOOKUP(B31,Ft_Admission!$A$2:$D$5484,4,FALSE)</f>
        <v>D05</v>
      </c>
      <c r="D31" t="s">
        <v>5882</v>
      </c>
      <c r="E31" s="2">
        <v>45716</v>
      </c>
      <c r="F31">
        <v>13331</v>
      </c>
    </row>
    <row r="32" spans="1:6" x14ac:dyDescent="0.45">
      <c r="A32" t="str">
        <f t="shared" si="0"/>
        <v>PR0031</v>
      </c>
      <c r="B32" t="s">
        <v>3302</v>
      </c>
      <c r="C32" t="str">
        <f>VLOOKUP(B32,Ft_Admission!$A$2:$D$5484,4,FALSE)</f>
        <v>D03</v>
      </c>
      <c r="D32" t="s">
        <v>5879</v>
      </c>
      <c r="E32" s="2">
        <v>45781</v>
      </c>
      <c r="F32">
        <v>22872</v>
      </c>
    </row>
    <row r="33" spans="1:6" x14ac:dyDescent="0.45">
      <c r="A33" t="str">
        <f t="shared" si="0"/>
        <v>PR0032</v>
      </c>
      <c r="B33" t="s">
        <v>3303</v>
      </c>
      <c r="C33" t="str">
        <f>VLOOKUP(B33,Ft_Admission!$A$2:$D$5484,4,FALSE)</f>
        <v>D06</v>
      </c>
      <c r="D33" t="s">
        <v>5881</v>
      </c>
      <c r="E33" s="2">
        <v>45875</v>
      </c>
      <c r="F33">
        <v>12952</v>
      </c>
    </row>
    <row r="34" spans="1:6" x14ac:dyDescent="0.45">
      <c r="A34" t="str">
        <f t="shared" si="0"/>
        <v>PR0033</v>
      </c>
      <c r="B34" t="s">
        <v>3304</v>
      </c>
      <c r="C34" t="str">
        <f>VLOOKUP(B34,Ft_Admission!$A$2:$D$5484,4,FALSE)</f>
        <v>D03</v>
      </c>
      <c r="D34" t="s">
        <v>5879</v>
      </c>
      <c r="E34" s="2">
        <v>45683</v>
      </c>
      <c r="F34">
        <v>36326</v>
      </c>
    </row>
    <row r="35" spans="1:6" x14ac:dyDescent="0.45">
      <c r="A35" t="str">
        <f t="shared" si="0"/>
        <v>PR0034</v>
      </c>
      <c r="B35" t="s">
        <v>3305</v>
      </c>
      <c r="C35" t="str">
        <f>VLOOKUP(B35,Ft_Admission!$A$2:$D$5484,4,FALSE)</f>
        <v>D06</v>
      </c>
      <c r="D35" t="s">
        <v>5882</v>
      </c>
      <c r="E35" s="2">
        <v>45664</v>
      </c>
      <c r="F35">
        <v>16520</v>
      </c>
    </row>
    <row r="36" spans="1:6" x14ac:dyDescent="0.45">
      <c r="A36" t="str">
        <f t="shared" si="0"/>
        <v>PR0035</v>
      </c>
      <c r="B36" t="s">
        <v>3306</v>
      </c>
      <c r="C36" t="str">
        <f>VLOOKUP(B36,Ft_Admission!$A$2:$D$5484,4,FALSE)</f>
        <v>D04</v>
      </c>
      <c r="D36" t="s">
        <v>5881</v>
      </c>
      <c r="E36" s="2">
        <v>45824</v>
      </c>
      <c r="F36">
        <v>17346</v>
      </c>
    </row>
    <row r="37" spans="1:6" x14ac:dyDescent="0.45">
      <c r="A37" t="str">
        <f t="shared" si="0"/>
        <v>PR0036</v>
      </c>
      <c r="B37" t="s">
        <v>3307</v>
      </c>
      <c r="C37" t="str">
        <f>VLOOKUP(B37,Ft_Admission!$A$2:$D$5484,4,FALSE)</f>
        <v>D04</v>
      </c>
      <c r="D37" t="s">
        <v>5881</v>
      </c>
      <c r="E37" s="2">
        <v>46002</v>
      </c>
      <c r="F37">
        <v>14188</v>
      </c>
    </row>
    <row r="38" spans="1:6" x14ac:dyDescent="0.45">
      <c r="A38" t="str">
        <f t="shared" si="0"/>
        <v>PR0037</v>
      </c>
      <c r="B38" t="s">
        <v>3308</v>
      </c>
      <c r="C38" t="str">
        <f>VLOOKUP(B38,Ft_Admission!$A$2:$D$5484,4,FALSE)</f>
        <v>D03</v>
      </c>
      <c r="D38" t="s">
        <v>5879</v>
      </c>
      <c r="E38" s="2">
        <v>46008</v>
      </c>
      <c r="F38">
        <v>26009</v>
      </c>
    </row>
    <row r="39" spans="1:6" x14ac:dyDescent="0.45">
      <c r="A39" t="str">
        <f t="shared" si="0"/>
        <v>PR0038</v>
      </c>
      <c r="B39" t="s">
        <v>3309</v>
      </c>
      <c r="C39" t="str">
        <f>VLOOKUP(B39,Ft_Admission!$A$2:$D$5484,4,FALSE)</f>
        <v>D01</v>
      </c>
      <c r="D39" t="s">
        <v>5881</v>
      </c>
      <c r="E39" s="2">
        <v>45952</v>
      </c>
      <c r="F39">
        <v>51998</v>
      </c>
    </row>
    <row r="40" spans="1:6" x14ac:dyDescent="0.45">
      <c r="A40" t="str">
        <f t="shared" si="0"/>
        <v>PR0039</v>
      </c>
      <c r="B40" t="s">
        <v>3310</v>
      </c>
      <c r="C40" t="str">
        <f>VLOOKUP(B40,Ft_Admission!$A$2:$D$5484,4,FALSE)</f>
        <v>D06</v>
      </c>
      <c r="D40" t="s">
        <v>5881</v>
      </c>
      <c r="E40" s="2">
        <v>45803</v>
      </c>
      <c r="F40">
        <v>15992</v>
      </c>
    </row>
    <row r="41" spans="1:6" x14ac:dyDescent="0.45">
      <c r="A41" t="str">
        <f t="shared" si="0"/>
        <v>PR0040</v>
      </c>
      <c r="B41" t="s">
        <v>3311</v>
      </c>
      <c r="C41" t="str">
        <f>VLOOKUP(B41,Ft_Admission!$A$2:$D$5484,4,FALSE)</f>
        <v>D06</v>
      </c>
      <c r="D41" t="s">
        <v>5881</v>
      </c>
      <c r="E41" s="2">
        <v>45658</v>
      </c>
      <c r="F41">
        <v>14402</v>
      </c>
    </row>
    <row r="42" spans="1:6" x14ac:dyDescent="0.45">
      <c r="A42" t="str">
        <f t="shared" si="0"/>
        <v>PR0041</v>
      </c>
      <c r="B42" t="s">
        <v>3312</v>
      </c>
      <c r="C42" t="str">
        <f>VLOOKUP(B42,Ft_Admission!$A$2:$D$5484,4,FALSE)</f>
        <v>D04</v>
      </c>
      <c r="D42" t="s">
        <v>5880</v>
      </c>
      <c r="E42" s="2">
        <v>46019</v>
      </c>
      <c r="F42">
        <v>17799</v>
      </c>
    </row>
    <row r="43" spans="1:6" x14ac:dyDescent="0.45">
      <c r="A43" t="str">
        <f t="shared" si="0"/>
        <v>PR0042</v>
      </c>
      <c r="B43" t="s">
        <v>3313</v>
      </c>
      <c r="C43" t="str">
        <f>VLOOKUP(B43,Ft_Admission!$A$2:$D$5484,4,FALSE)</f>
        <v>D05</v>
      </c>
      <c r="D43" t="s">
        <v>5880</v>
      </c>
      <c r="E43" s="2">
        <v>45966</v>
      </c>
      <c r="F43">
        <v>13496</v>
      </c>
    </row>
    <row r="44" spans="1:6" x14ac:dyDescent="0.45">
      <c r="A44" t="str">
        <f t="shared" si="0"/>
        <v>PR0043</v>
      </c>
      <c r="B44" t="s">
        <v>3314</v>
      </c>
      <c r="C44" t="str">
        <f>VLOOKUP(B44,Ft_Admission!$A$2:$D$5484,4,FALSE)</f>
        <v>D06</v>
      </c>
      <c r="D44" t="s">
        <v>5879</v>
      </c>
      <c r="E44" s="2">
        <v>45735</v>
      </c>
      <c r="F44">
        <v>17422</v>
      </c>
    </row>
    <row r="45" spans="1:6" x14ac:dyDescent="0.45">
      <c r="A45" t="str">
        <f t="shared" si="0"/>
        <v>PR0044</v>
      </c>
      <c r="B45" t="s">
        <v>3315</v>
      </c>
      <c r="C45" t="str">
        <f>VLOOKUP(B45,Ft_Admission!$A$2:$D$5484,4,FALSE)</f>
        <v>D06</v>
      </c>
      <c r="D45" t="s">
        <v>5881</v>
      </c>
      <c r="E45" s="2">
        <v>45890</v>
      </c>
      <c r="F45">
        <v>14383</v>
      </c>
    </row>
    <row r="46" spans="1:6" x14ac:dyDescent="0.45">
      <c r="A46" t="str">
        <f t="shared" si="0"/>
        <v>PR0045</v>
      </c>
      <c r="B46" t="s">
        <v>3316</v>
      </c>
      <c r="C46" t="str">
        <f>VLOOKUP(B46,Ft_Admission!$A$2:$D$5484,4,FALSE)</f>
        <v>D01</v>
      </c>
      <c r="D46" t="s">
        <v>5880</v>
      </c>
      <c r="E46" s="2">
        <v>45845</v>
      </c>
      <c r="F46">
        <v>64208</v>
      </c>
    </row>
    <row r="47" spans="1:6" x14ac:dyDescent="0.45">
      <c r="A47" t="str">
        <f t="shared" si="0"/>
        <v>PR0046</v>
      </c>
      <c r="B47" t="s">
        <v>3317</v>
      </c>
      <c r="C47" t="str">
        <f>VLOOKUP(B47,Ft_Admission!$A$2:$D$5484,4,FALSE)</f>
        <v>D01</v>
      </c>
      <c r="D47" t="s">
        <v>5880</v>
      </c>
      <c r="E47" s="2">
        <v>45739</v>
      </c>
      <c r="F47">
        <v>43564</v>
      </c>
    </row>
    <row r="48" spans="1:6" x14ac:dyDescent="0.45">
      <c r="A48" t="str">
        <f t="shared" si="0"/>
        <v>PR0047</v>
      </c>
      <c r="B48" t="s">
        <v>3318</v>
      </c>
      <c r="C48" t="str">
        <f>VLOOKUP(B48,Ft_Admission!$A$2:$D$5484,4,FALSE)</f>
        <v>D04</v>
      </c>
      <c r="D48" t="s">
        <v>5881</v>
      </c>
      <c r="E48" s="2">
        <v>45962</v>
      </c>
      <c r="F48">
        <v>16510</v>
      </c>
    </row>
    <row r="49" spans="1:6" x14ac:dyDescent="0.45">
      <c r="A49" t="str">
        <f t="shared" si="0"/>
        <v>PR0048</v>
      </c>
      <c r="B49" t="s">
        <v>3319</v>
      </c>
      <c r="C49" t="str">
        <f>VLOOKUP(B49,Ft_Admission!$A$2:$D$5484,4,FALSE)</f>
        <v>D05</v>
      </c>
      <c r="D49" t="s">
        <v>5881</v>
      </c>
      <c r="E49" s="2">
        <v>45945</v>
      </c>
      <c r="F49">
        <v>15707</v>
      </c>
    </row>
    <row r="50" spans="1:6" x14ac:dyDescent="0.45">
      <c r="A50" t="str">
        <f t="shared" si="0"/>
        <v>PR0049</v>
      </c>
      <c r="B50" t="s">
        <v>3320</v>
      </c>
      <c r="C50" t="str">
        <f>VLOOKUP(B50,Ft_Admission!$A$2:$D$5484,4,FALSE)</f>
        <v>D06</v>
      </c>
      <c r="D50" t="s">
        <v>5879</v>
      </c>
      <c r="E50" s="2">
        <v>45754</v>
      </c>
      <c r="F50">
        <v>15336</v>
      </c>
    </row>
    <row r="51" spans="1:6" x14ac:dyDescent="0.45">
      <c r="A51" t="str">
        <f t="shared" si="0"/>
        <v>PR0050</v>
      </c>
      <c r="B51" t="s">
        <v>3321</v>
      </c>
      <c r="C51" t="str">
        <f>VLOOKUP(B51,Ft_Admission!$A$2:$D$5484,4,FALSE)</f>
        <v>D06</v>
      </c>
      <c r="D51" t="s">
        <v>5879</v>
      </c>
      <c r="E51" s="2">
        <v>45754</v>
      </c>
      <c r="F51">
        <v>5507</v>
      </c>
    </row>
    <row r="52" spans="1:6" x14ac:dyDescent="0.45">
      <c r="A52" t="str">
        <f t="shared" si="0"/>
        <v>PR0051</v>
      </c>
      <c r="B52" t="s">
        <v>3322</v>
      </c>
      <c r="C52" t="str">
        <f>VLOOKUP(B52,Ft_Admission!$A$2:$D$5484,4,FALSE)</f>
        <v>D05</v>
      </c>
      <c r="D52" t="s">
        <v>5882</v>
      </c>
      <c r="E52" s="2">
        <v>45843</v>
      </c>
      <c r="F52">
        <v>15651</v>
      </c>
    </row>
    <row r="53" spans="1:6" x14ac:dyDescent="0.45">
      <c r="A53" t="str">
        <f t="shared" si="0"/>
        <v>PR0052</v>
      </c>
      <c r="B53" t="s">
        <v>3323</v>
      </c>
      <c r="C53" t="str">
        <f>VLOOKUP(B53,Ft_Admission!$A$2:$D$5484,4,FALSE)</f>
        <v>D03</v>
      </c>
      <c r="D53" t="s">
        <v>5882</v>
      </c>
      <c r="E53" s="2">
        <v>45923</v>
      </c>
      <c r="F53">
        <v>23206</v>
      </c>
    </row>
    <row r="54" spans="1:6" x14ac:dyDescent="0.45">
      <c r="A54" t="str">
        <f t="shared" si="0"/>
        <v>PR0053</v>
      </c>
      <c r="B54" t="s">
        <v>3324</v>
      </c>
      <c r="C54" t="str">
        <f>VLOOKUP(B54,Ft_Admission!$A$2:$D$5484,4,FALSE)</f>
        <v>D06</v>
      </c>
      <c r="D54" t="s">
        <v>5879</v>
      </c>
      <c r="E54" s="2">
        <v>45896</v>
      </c>
      <c r="F54">
        <v>5721</v>
      </c>
    </row>
    <row r="55" spans="1:6" x14ac:dyDescent="0.45">
      <c r="A55" t="str">
        <f t="shared" si="0"/>
        <v>PR0054</v>
      </c>
      <c r="B55" t="s">
        <v>3325</v>
      </c>
      <c r="C55" t="str">
        <f>VLOOKUP(B55,Ft_Admission!$A$2:$D$5484,4,FALSE)</f>
        <v>D01</v>
      </c>
      <c r="D55" t="s">
        <v>5880</v>
      </c>
      <c r="E55" s="2">
        <v>45915</v>
      </c>
      <c r="F55">
        <v>51984</v>
      </c>
    </row>
    <row r="56" spans="1:6" x14ac:dyDescent="0.45">
      <c r="A56" t="str">
        <f t="shared" si="0"/>
        <v>PR0055</v>
      </c>
      <c r="B56" t="s">
        <v>3326</v>
      </c>
      <c r="C56" t="str">
        <f>VLOOKUP(B56,Ft_Admission!$A$2:$D$5484,4,FALSE)</f>
        <v>D06</v>
      </c>
      <c r="D56" t="s">
        <v>5882</v>
      </c>
      <c r="E56" s="2">
        <v>45813</v>
      </c>
      <c r="F56">
        <v>11546</v>
      </c>
    </row>
    <row r="57" spans="1:6" x14ac:dyDescent="0.45">
      <c r="A57" t="str">
        <f t="shared" si="0"/>
        <v>PR0056</v>
      </c>
      <c r="B57" t="s">
        <v>3327</v>
      </c>
      <c r="C57" t="str">
        <f>VLOOKUP(B57,Ft_Admission!$A$2:$D$5484,4,FALSE)</f>
        <v>D01</v>
      </c>
      <c r="D57" t="s">
        <v>5881</v>
      </c>
      <c r="E57" s="2">
        <v>45728</v>
      </c>
      <c r="F57">
        <v>68481</v>
      </c>
    </row>
    <row r="58" spans="1:6" x14ac:dyDescent="0.45">
      <c r="A58" t="str">
        <f t="shared" si="0"/>
        <v>PR0057</v>
      </c>
      <c r="B58" t="s">
        <v>3328</v>
      </c>
      <c r="C58" t="str">
        <f>VLOOKUP(B58,Ft_Admission!$A$2:$D$5484,4,FALSE)</f>
        <v>D03</v>
      </c>
      <c r="D58" t="s">
        <v>5879</v>
      </c>
      <c r="E58" s="2">
        <v>45912</v>
      </c>
      <c r="F58">
        <v>47887</v>
      </c>
    </row>
    <row r="59" spans="1:6" x14ac:dyDescent="0.45">
      <c r="A59" t="str">
        <f t="shared" si="0"/>
        <v>PR0058</v>
      </c>
      <c r="B59" t="s">
        <v>3329</v>
      </c>
      <c r="C59" t="str">
        <f>VLOOKUP(B59,Ft_Admission!$A$2:$D$5484,4,FALSE)</f>
        <v>D06</v>
      </c>
      <c r="D59" t="s">
        <v>5881</v>
      </c>
      <c r="E59" s="2">
        <v>45671</v>
      </c>
      <c r="F59">
        <v>11206</v>
      </c>
    </row>
    <row r="60" spans="1:6" x14ac:dyDescent="0.45">
      <c r="A60" t="str">
        <f t="shared" si="0"/>
        <v>PR0059</v>
      </c>
      <c r="B60" t="s">
        <v>3330</v>
      </c>
      <c r="C60" t="str">
        <f>VLOOKUP(B60,Ft_Admission!$A$2:$D$5484,4,FALSE)</f>
        <v>D05</v>
      </c>
      <c r="D60" t="s">
        <v>5881</v>
      </c>
      <c r="E60" s="2">
        <v>45740</v>
      </c>
      <c r="F60">
        <v>5768</v>
      </c>
    </row>
    <row r="61" spans="1:6" x14ac:dyDescent="0.45">
      <c r="A61" t="str">
        <f t="shared" si="0"/>
        <v>PR0060</v>
      </c>
      <c r="B61" t="s">
        <v>3331</v>
      </c>
      <c r="C61" t="str">
        <f>VLOOKUP(B61,Ft_Admission!$A$2:$D$5484,4,FALSE)</f>
        <v>D06</v>
      </c>
      <c r="D61" t="s">
        <v>5880</v>
      </c>
      <c r="E61" s="2">
        <v>45872</v>
      </c>
      <c r="F61">
        <v>13702</v>
      </c>
    </row>
    <row r="62" spans="1:6" x14ac:dyDescent="0.45">
      <c r="A62" t="str">
        <f t="shared" si="0"/>
        <v>PR0061</v>
      </c>
      <c r="B62" t="s">
        <v>3332</v>
      </c>
      <c r="C62" t="str">
        <f>VLOOKUP(B62,Ft_Admission!$A$2:$D$5484,4,FALSE)</f>
        <v>D05</v>
      </c>
      <c r="D62" t="s">
        <v>5882</v>
      </c>
      <c r="E62" s="2">
        <v>45837</v>
      </c>
      <c r="F62">
        <v>11701</v>
      </c>
    </row>
    <row r="63" spans="1:6" x14ac:dyDescent="0.45">
      <c r="A63" t="str">
        <f t="shared" si="0"/>
        <v>PR0062</v>
      </c>
      <c r="B63" t="s">
        <v>3333</v>
      </c>
      <c r="C63" t="str">
        <f>VLOOKUP(B63,Ft_Admission!$A$2:$D$5484,4,FALSE)</f>
        <v>D06</v>
      </c>
      <c r="D63" t="s">
        <v>5882</v>
      </c>
      <c r="E63" s="2">
        <v>45715</v>
      </c>
      <c r="F63">
        <v>19333</v>
      </c>
    </row>
    <row r="64" spans="1:6" x14ac:dyDescent="0.45">
      <c r="A64" t="str">
        <f t="shared" si="0"/>
        <v>PR0063</v>
      </c>
      <c r="B64" t="s">
        <v>3334</v>
      </c>
      <c r="C64" t="str">
        <f>VLOOKUP(B64,Ft_Admission!$A$2:$D$5484,4,FALSE)</f>
        <v>D01</v>
      </c>
      <c r="D64" t="s">
        <v>5879</v>
      </c>
      <c r="E64" s="2">
        <v>45952</v>
      </c>
      <c r="F64">
        <v>49949</v>
      </c>
    </row>
    <row r="65" spans="1:6" x14ac:dyDescent="0.45">
      <c r="A65" t="str">
        <f t="shared" si="0"/>
        <v>PR0064</v>
      </c>
      <c r="B65" t="s">
        <v>3335</v>
      </c>
      <c r="C65" t="str">
        <f>VLOOKUP(B65,Ft_Admission!$A$2:$D$5484,4,FALSE)</f>
        <v>D03</v>
      </c>
      <c r="D65" t="s">
        <v>5879</v>
      </c>
      <c r="E65" s="2">
        <v>45662</v>
      </c>
      <c r="F65">
        <v>42327</v>
      </c>
    </row>
    <row r="66" spans="1:6" x14ac:dyDescent="0.45">
      <c r="A66" t="str">
        <f t="shared" si="0"/>
        <v>PR0065</v>
      </c>
      <c r="B66" t="s">
        <v>3336</v>
      </c>
      <c r="C66" t="str">
        <f>VLOOKUP(B66,Ft_Admission!$A$2:$D$5484,4,FALSE)</f>
        <v>D06</v>
      </c>
      <c r="D66" t="s">
        <v>5880</v>
      </c>
      <c r="E66" s="2">
        <v>45942</v>
      </c>
      <c r="F66">
        <v>17992</v>
      </c>
    </row>
    <row r="67" spans="1:6" x14ac:dyDescent="0.45">
      <c r="A67" t="str">
        <f t="shared" ref="A67:A130" si="1">"PR"&amp;TEXT(ROW(A66),"0000")</f>
        <v>PR0066</v>
      </c>
      <c r="B67" t="s">
        <v>3337</v>
      </c>
      <c r="C67" t="str">
        <f>VLOOKUP(B67,Ft_Admission!$A$2:$D$5484,4,FALSE)</f>
        <v>D03</v>
      </c>
      <c r="D67" t="s">
        <v>5879</v>
      </c>
      <c r="E67" s="2">
        <v>45792</v>
      </c>
      <c r="F67">
        <v>37309</v>
      </c>
    </row>
    <row r="68" spans="1:6" x14ac:dyDescent="0.45">
      <c r="A68" t="str">
        <f t="shared" si="1"/>
        <v>PR0067</v>
      </c>
      <c r="B68" t="s">
        <v>3338</v>
      </c>
      <c r="C68" t="str">
        <f>VLOOKUP(B68,Ft_Admission!$A$2:$D$5484,4,FALSE)</f>
        <v>D06</v>
      </c>
      <c r="D68" t="s">
        <v>5880</v>
      </c>
      <c r="E68" s="2">
        <v>46007</v>
      </c>
      <c r="F68">
        <v>15334</v>
      </c>
    </row>
    <row r="69" spans="1:6" x14ac:dyDescent="0.45">
      <c r="A69" t="str">
        <f t="shared" si="1"/>
        <v>PR0068</v>
      </c>
      <c r="B69" t="s">
        <v>3339</v>
      </c>
      <c r="C69" t="str">
        <f>VLOOKUP(B69,Ft_Admission!$A$2:$D$5484,4,FALSE)</f>
        <v>D06</v>
      </c>
      <c r="D69" t="s">
        <v>5882</v>
      </c>
      <c r="E69" s="2">
        <v>45690</v>
      </c>
      <c r="F69">
        <v>17522</v>
      </c>
    </row>
    <row r="70" spans="1:6" x14ac:dyDescent="0.45">
      <c r="A70" t="str">
        <f t="shared" si="1"/>
        <v>PR0069</v>
      </c>
      <c r="B70" t="s">
        <v>3340</v>
      </c>
      <c r="C70" t="str">
        <f>VLOOKUP(B70,Ft_Admission!$A$2:$D$5484,4,FALSE)</f>
        <v>D03</v>
      </c>
      <c r="D70" t="s">
        <v>5880</v>
      </c>
      <c r="E70" s="2">
        <v>46023</v>
      </c>
      <c r="F70">
        <v>45029</v>
      </c>
    </row>
    <row r="71" spans="1:6" x14ac:dyDescent="0.45">
      <c r="A71" t="str">
        <f t="shared" si="1"/>
        <v>PR0070</v>
      </c>
      <c r="B71" t="s">
        <v>3341</v>
      </c>
      <c r="C71" t="str">
        <f>VLOOKUP(B71,Ft_Admission!$A$2:$D$5484,4,FALSE)</f>
        <v>D03</v>
      </c>
      <c r="D71" t="s">
        <v>5879</v>
      </c>
      <c r="E71" s="2">
        <v>45834</v>
      </c>
      <c r="F71">
        <v>45218</v>
      </c>
    </row>
    <row r="72" spans="1:6" x14ac:dyDescent="0.45">
      <c r="A72" t="str">
        <f t="shared" si="1"/>
        <v>PR0071</v>
      </c>
      <c r="B72" t="s">
        <v>3342</v>
      </c>
      <c r="C72" t="str">
        <f>VLOOKUP(B72,Ft_Admission!$A$2:$D$5484,4,FALSE)</f>
        <v>D05</v>
      </c>
      <c r="D72" t="s">
        <v>5879</v>
      </c>
      <c r="E72" s="2">
        <v>45896</v>
      </c>
      <c r="F72">
        <v>8021</v>
      </c>
    </row>
    <row r="73" spans="1:6" x14ac:dyDescent="0.45">
      <c r="A73" t="str">
        <f t="shared" si="1"/>
        <v>PR0072</v>
      </c>
      <c r="B73" t="s">
        <v>3343</v>
      </c>
      <c r="C73" t="str">
        <f>VLOOKUP(B73,Ft_Admission!$A$2:$D$5484,4,FALSE)</f>
        <v>D06</v>
      </c>
      <c r="D73" t="s">
        <v>5882</v>
      </c>
      <c r="E73" s="2">
        <v>45688</v>
      </c>
      <c r="F73">
        <v>12966</v>
      </c>
    </row>
    <row r="74" spans="1:6" x14ac:dyDescent="0.45">
      <c r="A74" t="str">
        <f t="shared" si="1"/>
        <v>PR0073</v>
      </c>
      <c r="B74" t="s">
        <v>3344</v>
      </c>
      <c r="C74" t="str">
        <f>VLOOKUP(B74,Ft_Admission!$A$2:$D$5484,4,FALSE)</f>
        <v>D05</v>
      </c>
      <c r="D74" t="s">
        <v>5880</v>
      </c>
      <c r="E74" s="2">
        <v>45727</v>
      </c>
      <c r="F74">
        <v>9699</v>
      </c>
    </row>
    <row r="75" spans="1:6" x14ac:dyDescent="0.45">
      <c r="A75" t="str">
        <f t="shared" si="1"/>
        <v>PR0074</v>
      </c>
      <c r="B75" t="s">
        <v>3345</v>
      </c>
      <c r="C75" t="str">
        <f>VLOOKUP(B75,Ft_Admission!$A$2:$D$5484,4,FALSE)</f>
        <v>D06</v>
      </c>
      <c r="D75" t="s">
        <v>5880</v>
      </c>
      <c r="E75" s="2">
        <v>45960</v>
      </c>
      <c r="F75">
        <v>15429</v>
      </c>
    </row>
    <row r="76" spans="1:6" x14ac:dyDescent="0.45">
      <c r="A76" t="str">
        <f t="shared" si="1"/>
        <v>PR0075</v>
      </c>
      <c r="B76" t="s">
        <v>3346</v>
      </c>
      <c r="C76" t="str">
        <f>VLOOKUP(B76,Ft_Admission!$A$2:$D$5484,4,FALSE)</f>
        <v>D01</v>
      </c>
      <c r="D76" t="s">
        <v>5880</v>
      </c>
      <c r="E76" s="2">
        <v>45954</v>
      </c>
      <c r="F76">
        <v>66977</v>
      </c>
    </row>
    <row r="77" spans="1:6" x14ac:dyDescent="0.45">
      <c r="A77" t="str">
        <f t="shared" si="1"/>
        <v>PR0076</v>
      </c>
      <c r="B77" t="s">
        <v>3347</v>
      </c>
      <c r="C77" t="str">
        <f>VLOOKUP(B77,Ft_Admission!$A$2:$D$5484,4,FALSE)</f>
        <v>D01</v>
      </c>
      <c r="D77" t="s">
        <v>5881</v>
      </c>
      <c r="E77" s="2">
        <v>45832</v>
      </c>
      <c r="F77">
        <v>35991</v>
      </c>
    </row>
    <row r="78" spans="1:6" x14ac:dyDescent="0.45">
      <c r="A78" t="str">
        <f t="shared" si="1"/>
        <v>PR0077</v>
      </c>
      <c r="B78" t="s">
        <v>3348</v>
      </c>
      <c r="C78" t="str">
        <f>VLOOKUP(B78,Ft_Admission!$A$2:$D$5484,4,FALSE)</f>
        <v>D01</v>
      </c>
      <c r="D78" t="s">
        <v>5882</v>
      </c>
      <c r="E78" s="2">
        <v>45978</v>
      </c>
      <c r="F78">
        <v>58960</v>
      </c>
    </row>
    <row r="79" spans="1:6" x14ac:dyDescent="0.45">
      <c r="A79" t="str">
        <f t="shared" si="1"/>
        <v>PR0078</v>
      </c>
      <c r="B79" t="s">
        <v>3349</v>
      </c>
      <c r="C79" t="str">
        <f>VLOOKUP(B79,Ft_Admission!$A$2:$D$5484,4,FALSE)</f>
        <v>D01</v>
      </c>
      <c r="D79" t="s">
        <v>5879</v>
      </c>
      <c r="E79" s="2">
        <v>45859</v>
      </c>
      <c r="F79">
        <v>65373</v>
      </c>
    </row>
    <row r="80" spans="1:6" x14ac:dyDescent="0.45">
      <c r="A80" t="str">
        <f t="shared" si="1"/>
        <v>PR0079</v>
      </c>
      <c r="B80" t="s">
        <v>3350</v>
      </c>
      <c r="C80" t="str">
        <f>VLOOKUP(B80,Ft_Admission!$A$2:$D$5484,4,FALSE)</f>
        <v>D01</v>
      </c>
      <c r="D80" t="s">
        <v>5881</v>
      </c>
      <c r="E80" s="2">
        <v>45848</v>
      </c>
      <c r="F80">
        <v>58112</v>
      </c>
    </row>
    <row r="81" spans="1:6" x14ac:dyDescent="0.45">
      <c r="A81" t="str">
        <f t="shared" si="1"/>
        <v>PR0080</v>
      </c>
      <c r="B81" t="s">
        <v>3351</v>
      </c>
      <c r="C81" t="str">
        <f>VLOOKUP(B81,Ft_Admission!$A$2:$D$5484,4,FALSE)</f>
        <v>D02</v>
      </c>
      <c r="D81" t="s">
        <v>5879</v>
      </c>
      <c r="E81" s="2">
        <v>45897</v>
      </c>
      <c r="F81">
        <v>77270</v>
      </c>
    </row>
    <row r="82" spans="1:6" x14ac:dyDescent="0.45">
      <c r="A82" t="str">
        <f t="shared" si="1"/>
        <v>PR0081</v>
      </c>
      <c r="B82" t="s">
        <v>3352</v>
      </c>
      <c r="C82" t="str">
        <f>VLOOKUP(B82,Ft_Admission!$A$2:$D$5484,4,FALSE)</f>
        <v>D04</v>
      </c>
      <c r="D82" t="s">
        <v>5882</v>
      </c>
      <c r="E82" s="2">
        <v>45737</v>
      </c>
      <c r="F82">
        <v>17593</v>
      </c>
    </row>
    <row r="83" spans="1:6" x14ac:dyDescent="0.45">
      <c r="A83" t="str">
        <f t="shared" si="1"/>
        <v>PR0082</v>
      </c>
      <c r="B83" t="s">
        <v>3353</v>
      </c>
      <c r="C83" t="str">
        <f>VLOOKUP(B83,Ft_Admission!$A$2:$D$5484,4,FALSE)</f>
        <v>D01</v>
      </c>
      <c r="D83" t="s">
        <v>5879</v>
      </c>
      <c r="E83" s="2">
        <v>45710</v>
      </c>
      <c r="F83">
        <v>50658</v>
      </c>
    </row>
    <row r="84" spans="1:6" x14ac:dyDescent="0.45">
      <c r="A84" t="str">
        <f t="shared" si="1"/>
        <v>PR0083</v>
      </c>
      <c r="B84" t="s">
        <v>3354</v>
      </c>
      <c r="C84" t="str">
        <f>VLOOKUP(B84,Ft_Admission!$A$2:$D$5484,4,FALSE)</f>
        <v>D06</v>
      </c>
      <c r="D84" t="s">
        <v>5882</v>
      </c>
      <c r="E84" s="2">
        <v>45950</v>
      </c>
      <c r="F84">
        <v>18569</v>
      </c>
    </row>
    <row r="85" spans="1:6" x14ac:dyDescent="0.45">
      <c r="A85" t="str">
        <f t="shared" si="1"/>
        <v>PR0084</v>
      </c>
      <c r="B85" t="s">
        <v>3355</v>
      </c>
      <c r="C85" t="str">
        <f>VLOOKUP(B85,Ft_Admission!$A$2:$D$5484,4,FALSE)</f>
        <v>D01</v>
      </c>
      <c r="D85" t="s">
        <v>5880</v>
      </c>
      <c r="E85" s="2">
        <v>45905</v>
      </c>
      <c r="F85">
        <v>62550</v>
      </c>
    </row>
    <row r="86" spans="1:6" x14ac:dyDescent="0.45">
      <c r="A86" t="str">
        <f t="shared" si="1"/>
        <v>PR0085</v>
      </c>
      <c r="B86" t="s">
        <v>3356</v>
      </c>
      <c r="C86" t="str">
        <f>VLOOKUP(B86,Ft_Admission!$A$2:$D$5484,4,FALSE)</f>
        <v>D05</v>
      </c>
      <c r="D86" t="s">
        <v>5881</v>
      </c>
      <c r="E86" s="2">
        <v>45691</v>
      </c>
      <c r="F86">
        <v>7034</v>
      </c>
    </row>
    <row r="87" spans="1:6" x14ac:dyDescent="0.45">
      <c r="A87" t="str">
        <f t="shared" si="1"/>
        <v>PR0086</v>
      </c>
      <c r="B87" t="s">
        <v>3357</v>
      </c>
      <c r="C87" t="str">
        <f>VLOOKUP(B87,Ft_Admission!$A$2:$D$5484,4,FALSE)</f>
        <v>D05</v>
      </c>
      <c r="D87" t="s">
        <v>5882</v>
      </c>
      <c r="E87" s="2">
        <v>45677</v>
      </c>
      <c r="F87">
        <v>12125</v>
      </c>
    </row>
    <row r="88" spans="1:6" x14ac:dyDescent="0.45">
      <c r="A88" t="str">
        <f t="shared" si="1"/>
        <v>PR0087</v>
      </c>
      <c r="B88" t="s">
        <v>3358</v>
      </c>
      <c r="C88" t="str">
        <f>VLOOKUP(B88,Ft_Admission!$A$2:$D$5484,4,FALSE)</f>
        <v>D01</v>
      </c>
      <c r="D88" t="s">
        <v>5880</v>
      </c>
      <c r="E88" s="2">
        <v>45908</v>
      </c>
      <c r="F88">
        <v>54826</v>
      </c>
    </row>
    <row r="89" spans="1:6" x14ac:dyDescent="0.45">
      <c r="A89" t="str">
        <f t="shared" si="1"/>
        <v>PR0088</v>
      </c>
      <c r="B89" t="s">
        <v>3359</v>
      </c>
      <c r="C89" t="str">
        <f>VLOOKUP(B89,Ft_Admission!$A$2:$D$5484,4,FALSE)</f>
        <v>D02</v>
      </c>
      <c r="D89" t="s">
        <v>5879</v>
      </c>
      <c r="E89" s="2">
        <v>45887</v>
      </c>
      <c r="F89">
        <v>41209</v>
      </c>
    </row>
    <row r="90" spans="1:6" x14ac:dyDescent="0.45">
      <c r="A90" t="str">
        <f t="shared" si="1"/>
        <v>PR0089</v>
      </c>
      <c r="B90" t="s">
        <v>3360</v>
      </c>
      <c r="C90" t="str">
        <f>VLOOKUP(B90,Ft_Admission!$A$2:$D$5484,4,FALSE)</f>
        <v>D03</v>
      </c>
      <c r="D90" t="s">
        <v>5882</v>
      </c>
      <c r="E90" s="2">
        <v>45823</v>
      </c>
      <c r="F90">
        <v>30827</v>
      </c>
    </row>
    <row r="91" spans="1:6" x14ac:dyDescent="0.45">
      <c r="A91" t="str">
        <f t="shared" si="1"/>
        <v>PR0090</v>
      </c>
      <c r="B91" t="s">
        <v>3361</v>
      </c>
      <c r="C91" t="str">
        <f>VLOOKUP(B91,Ft_Admission!$A$2:$D$5484,4,FALSE)</f>
        <v>D06</v>
      </c>
      <c r="D91" t="s">
        <v>5880</v>
      </c>
      <c r="E91" s="2">
        <v>45974</v>
      </c>
      <c r="F91">
        <v>19158</v>
      </c>
    </row>
    <row r="92" spans="1:6" x14ac:dyDescent="0.45">
      <c r="A92" t="str">
        <f t="shared" si="1"/>
        <v>PR0091</v>
      </c>
      <c r="B92" t="s">
        <v>3362</v>
      </c>
      <c r="C92" t="str">
        <f>VLOOKUP(B92,Ft_Admission!$A$2:$D$5484,4,FALSE)</f>
        <v>D01</v>
      </c>
      <c r="D92" t="s">
        <v>5882</v>
      </c>
      <c r="E92" s="2">
        <v>45993</v>
      </c>
      <c r="F92">
        <v>62858</v>
      </c>
    </row>
    <row r="93" spans="1:6" x14ac:dyDescent="0.45">
      <c r="A93" t="str">
        <f t="shared" si="1"/>
        <v>PR0092</v>
      </c>
      <c r="B93" t="s">
        <v>3363</v>
      </c>
      <c r="C93" t="str">
        <f>VLOOKUP(B93,Ft_Admission!$A$2:$D$5484,4,FALSE)</f>
        <v>D01</v>
      </c>
      <c r="D93" t="s">
        <v>5880</v>
      </c>
      <c r="E93" s="2">
        <v>45858</v>
      </c>
      <c r="F93">
        <v>69410</v>
      </c>
    </row>
    <row r="94" spans="1:6" x14ac:dyDescent="0.45">
      <c r="A94" t="str">
        <f t="shared" si="1"/>
        <v>PR0093</v>
      </c>
      <c r="B94" t="s">
        <v>3364</v>
      </c>
      <c r="C94" t="str">
        <f>VLOOKUP(B94,Ft_Admission!$A$2:$D$5484,4,FALSE)</f>
        <v>D01</v>
      </c>
      <c r="D94" t="s">
        <v>5880</v>
      </c>
      <c r="E94" s="2">
        <v>45992</v>
      </c>
      <c r="F94">
        <v>31792</v>
      </c>
    </row>
    <row r="95" spans="1:6" x14ac:dyDescent="0.45">
      <c r="A95" t="str">
        <f t="shared" si="1"/>
        <v>PR0094</v>
      </c>
      <c r="B95" t="s">
        <v>3365</v>
      </c>
      <c r="C95" t="str">
        <f>VLOOKUP(B95,Ft_Admission!$A$2:$D$5484,4,FALSE)</f>
        <v>D05</v>
      </c>
      <c r="D95" t="s">
        <v>5882</v>
      </c>
      <c r="E95" s="2">
        <v>45870</v>
      </c>
      <c r="F95">
        <v>9292</v>
      </c>
    </row>
    <row r="96" spans="1:6" x14ac:dyDescent="0.45">
      <c r="A96" t="str">
        <f t="shared" si="1"/>
        <v>PR0095</v>
      </c>
      <c r="B96" t="s">
        <v>3366</v>
      </c>
      <c r="C96" t="str">
        <f>VLOOKUP(B96,Ft_Admission!$A$2:$D$5484,4,FALSE)</f>
        <v>D04</v>
      </c>
      <c r="D96" t="s">
        <v>5881</v>
      </c>
      <c r="E96" s="2">
        <v>46002</v>
      </c>
      <c r="F96">
        <v>8745</v>
      </c>
    </row>
    <row r="97" spans="1:6" x14ac:dyDescent="0.45">
      <c r="A97" t="str">
        <f t="shared" si="1"/>
        <v>PR0096</v>
      </c>
      <c r="B97" t="s">
        <v>3367</v>
      </c>
      <c r="C97" t="str">
        <f>VLOOKUP(B97,Ft_Admission!$A$2:$D$5484,4,FALSE)</f>
        <v>D06</v>
      </c>
      <c r="D97" t="s">
        <v>5882</v>
      </c>
      <c r="E97" s="2">
        <v>45803</v>
      </c>
      <c r="F97">
        <v>8496</v>
      </c>
    </row>
    <row r="98" spans="1:6" x14ac:dyDescent="0.45">
      <c r="A98" t="str">
        <f t="shared" si="1"/>
        <v>PR0097</v>
      </c>
      <c r="B98" t="s">
        <v>3368</v>
      </c>
      <c r="C98" t="str">
        <f>VLOOKUP(B98,Ft_Admission!$A$2:$D$5484,4,FALSE)</f>
        <v>D06</v>
      </c>
      <c r="D98" t="s">
        <v>5881</v>
      </c>
      <c r="E98" s="2">
        <v>46005</v>
      </c>
      <c r="F98">
        <v>10860</v>
      </c>
    </row>
    <row r="99" spans="1:6" x14ac:dyDescent="0.45">
      <c r="A99" t="str">
        <f t="shared" si="1"/>
        <v>PR0098</v>
      </c>
      <c r="B99" t="s">
        <v>3369</v>
      </c>
      <c r="C99" t="str">
        <f>VLOOKUP(B99,Ft_Admission!$A$2:$D$5484,4,FALSE)</f>
        <v>D06</v>
      </c>
      <c r="D99" t="s">
        <v>5880</v>
      </c>
      <c r="E99" s="2">
        <v>45930</v>
      </c>
      <c r="F99">
        <v>17136</v>
      </c>
    </row>
    <row r="100" spans="1:6" x14ac:dyDescent="0.45">
      <c r="A100" t="str">
        <f t="shared" si="1"/>
        <v>PR0099</v>
      </c>
      <c r="B100" t="s">
        <v>3370</v>
      </c>
      <c r="C100" t="str">
        <f>VLOOKUP(B100,Ft_Admission!$A$2:$D$5484,4,FALSE)</f>
        <v>D01</v>
      </c>
      <c r="D100" t="s">
        <v>5881</v>
      </c>
      <c r="E100" s="2">
        <v>45947</v>
      </c>
      <c r="F100">
        <v>55610</v>
      </c>
    </row>
    <row r="101" spans="1:6" x14ac:dyDescent="0.45">
      <c r="A101" t="str">
        <f t="shared" si="1"/>
        <v>PR0100</v>
      </c>
      <c r="B101" t="s">
        <v>3371</v>
      </c>
      <c r="C101" t="str">
        <f>VLOOKUP(B101,Ft_Admission!$A$2:$D$5484,4,FALSE)</f>
        <v>D06</v>
      </c>
      <c r="D101" t="s">
        <v>5881</v>
      </c>
      <c r="E101" s="2">
        <v>45662</v>
      </c>
      <c r="F101">
        <v>14861</v>
      </c>
    </row>
    <row r="102" spans="1:6" x14ac:dyDescent="0.45">
      <c r="A102" t="str">
        <f t="shared" si="1"/>
        <v>PR0101</v>
      </c>
      <c r="B102" t="s">
        <v>3372</v>
      </c>
      <c r="C102" t="str">
        <f>VLOOKUP(B102,Ft_Admission!$A$2:$D$5484,4,FALSE)</f>
        <v>D01</v>
      </c>
      <c r="D102" t="s">
        <v>5880</v>
      </c>
      <c r="E102" s="2">
        <v>45770</v>
      </c>
      <c r="F102">
        <v>62762</v>
      </c>
    </row>
    <row r="103" spans="1:6" x14ac:dyDescent="0.45">
      <c r="A103" t="str">
        <f t="shared" si="1"/>
        <v>PR0102</v>
      </c>
      <c r="B103" t="s">
        <v>3373</v>
      </c>
      <c r="C103" t="str">
        <f>VLOOKUP(B103,Ft_Admission!$A$2:$D$5484,4,FALSE)</f>
        <v>D03</v>
      </c>
      <c r="D103" t="s">
        <v>5879</v>
      </c>
      <c r="E103" s="2">
        <v>45679</v>
      </c>
      <c r="F103">
        <v>43028</v>
      </c>
    </row>
    <row r="104" spans="1:6" x14ac:dyDescent="0.45">
      <c r="A104" t="str">
        <f t="shared" si="1"/>
        <v>PR0103</v>
      </c>
      <c r="B104" t="s">
        <v>3374</v>
      </c>
      <c r="C104" t="str">
        <f>VLOOKUP(B104,Ft_Admission!$A$2:$D$5484,4,FALSE)</f>
        <v>D05</v>
      </c>
      <c r="D104" t="s">
        <v>5880</v>
      </c>
      <c r="E104" s="2">
        <v>45838</v>
      </c>
      <c r="F104">
        <v>15306</v>
      </c>
    </row>
    <row r="105" spans="1:6" x14ac:dyDescent="0.45">
      <c r="A105" t="str">
        <f t="shared" si="1"/>
        <v>PR0104</v>
      </c>
      <c r="B105" t="s">
        <v>3375</v>
      </c>
      <c r="C105" t="str">
        <f>VLOOKUP(B105,Ft_Admission!$A$2:$D$5484,4,FALSE)</f>
        <v>D05</v>
      </c>
      <c r="D105" t="s">
        <v>5879</v>
      </c>
      <c r="E105" s="2">
        <v>46009</v>
      </c>
      <c r="F105">
        <v>16093</v>
      </c>
    </row>
    <row r="106" spans="1:6" x14ac:dyDescent="0.45">
      <c r="A106" t="str">
        <f t="shared" si="1"/>
        <v>PR0105</v>
      </c>
      <c r="B106" t="s">
        <v>3376</v>
      </c>
      <c r="C106" t="str">
        <f>VLOOKUP(B106,Ft_Admission!$A$2:$D$5484,4,FALSE)</f>
        <v>D05</v>
      </c>
      <c r="D106" t="s">
        <v>5881</v>
      </c>
      <c r="E106" s="2">
        <v>46017</v>
      </c>
      <c r="F106">
        <v>15685</v>
      </c>
    </row>
    <row r="107" spans="1:6" x14ac:dyDescent="0.45">
      <c r="A107" t="str">
        <f t="shared" si="1"/>
        <v>PR0106</v>
      </c>
      <c r="B107" t="s">
        <v>3377</v>
      </c>
      <c r="C107" t="str">
        <f>VLOOKUP(B107,Ft_Admission!$A$2:$D$5484,4,FALSE)</f>
        <v>D05</v>
      </c>
      <c r="D107" t="s">
        <v>5879</v>
      </c>
      <c r="E107" s="2">
        <v>45882</v>
      </c>
      <c r="F107">
        <v>10025</v>
      </c>
    </row>
    <row r="108" spans="1:6" x14ac:dyDescent="0.45">
      <c r="A108" t="str">
        <f t="shared" si="1"/>
        <v>PR0107</v>
      </c>
      <c r="B108" t="s">
        <v>3378</v>
      </c>
      <c r="C108" t="str">
        <f>VLOOKUP(B108,Ft_Admission!$A$2:$D$5484,4,FALSE)</f>
        <v>D06</v>
      </c>
      <c r="D108" t="s">
        <v>5882</v>
      </c>
      <c r="E108" s="2">
        <v>45971</v>
      </c>
      <c r="F108">
        <v>14191</v>
      </c>
    </row>
    <row r="109" spans="1:6" x14ac:dyDescent="0.45">
      <c r="A109" t="str">
        <f t="shared" si="1"/>
        <v>PR0108</v>
      </c>
      <c r="B109" t="s">
        <v>3379</v>
      </c>
      <c r="C109" t="str">
        <f>VLOOKUP(B109,Ft_Admission!$A$2:$D$5484,4,FALSE)</f>
        <v>D06</v>
      </c>
      <c r="D109" t="s">
        <v>5880</v>
      </c>
      <c r="E109" s="2">
        <v>45719</v>
      </c>
      <c r="F109">
        <v>17023</v>
      </c>
    </row>
    <row r="110" spans="1:6" x14ac:dyDescent="0.45">
      <c r="A110" t="str">
        <f t="shared" si="1"/>
        <v>PR0109</v>
      </c>
      <c r="B110" t="s">
        <v>3380</v>
      </c>
      <c r="C110" t="str">
        <f>VLOOKUP(B110,Ft_Admission!$A$2:$D$5484,4,FALSE)</f>
        <v>D06</v>
      </c>
      <c r="D110" t="s">
        <v>5881</v>
      </c>
      <c r="E110" s="2">
        <v>45979</v>
      </c>
      <c r="F110">
        <v>6819</v>
      </c>
    </row>
    <row r="111" spans="1:6" x14ac:dyDescent="0.45">
      <c r="A111" t="str">
        <f t="shared" si="1"/>
        <v>PR0110</v>
      </c>
      <c r="B111" t="s">
        <v>3381</v>
      </c>
      <c r="C111" t="str">
        <f>VLOOKUP(B111,Ft_Admission!$A$2:$D$5484,4,FALSE)</f>
        <v>D01</v>
      </c>
      <c r="D111" t="s">
        <v>5879</v>
      </c>
      <c r="E111" s="2">
        <v>45877</v>
      </c>
      <c r="F111">
        <v>68758</v>
      </c>
    </row>
    <row r="112" spans="1:6" x14ac:dyDescent="0.45">
      <c r="A112" t="str">
        <f t="shared" si="1"/>
        <v>PR0111</v>
      </c>
      <c r="B112" t="s">
        <v>3382</v>
      </c>
      <c r="C112" t="str">
        <f>VLOOKUP(B112,Ft_Admission!$A$2:$D$5484,4,FALSE)</f>
        <v>D01</v>
      </c>
      <c r="D112" t="s">
        <v>5879</v>
      </c>
      <c r="E112" s="2">
        <v>45953</v>
      </c>
      <c r="F112">
        <v>62168</v>
      </c>
    </row>
    <row r="113" spans="1:6" x14ac:dyDescent="0.45">
      <c r="A113" t="str">
        <f t="shared" si="1"/>
        <v>PR0112</v>
      </c>
      <c r="B113" t="s">
        <v>3383</v>
      </c>
      <c r="C113" t="str">
        <f>VLOOKUP(B113,Ft_Admission!$A$2:$D$5484,4,FALSE)</f>
        <v>D06</v>
      </c>
      <c r="D113" t="s">
        <v>5880</v>
      </c>
      <c r="E113" s="2">
        <v>45782</v>
      </c>
      <c r="F113">
        <v>12478</v>
      </c>
    </row>
    <row r="114" spans="1:6" x14ac:dyDescent="0.45">
      <c r="A114" t="str">
        <f t="shared" si="1"/>
        <v>PR0113</v>
      </c>
      <c r="B114" t="s">
        <v>3384</v>
      </c>
      <c r="C114" t="str">
        <f>VLOOKUP(B114,Ft_Admission!$A$2:$D$5484,4,FALSE)</f>
        <v>D06</v>
      </c>
      <c r="D114" t="s">
        <v>5882</v>
      </c>
      <c r="E114" s="2">
        <v>45766</v>
      </c>
      <c r="F114">
        <v>19303</v>
      </c>
    </row>
    <row r="115" spans="1:6" x14ac:dyDescent="0.45">
      <c r="A115" t="str">
        <f t="shared" si="1"/>
        <v>PR0114</v>
      </c>
      <c r="B115" t="s">
        <v>3385</v>
      </c>
      <c r="C115" t="str">
        <f>VLOOKUP(B115,Ft_Admission!$A$2:$D$5484,4,FALSE)</f>
        <v>D05</v>
      </c>
      <c r="D115" t="s">
        <v>5882</v>
      </c>
      <c r="E115" s="2">
        <v>45803</v>
      </c>
      <c r="F115">
        <v>7469</v>
      </c>
    </row>
    <row r="116" spans="1:6" x14ac:dyDescent="0.45">
      <c r="A116" t="str">
        <f t="shared" si="1"/>
        <v>PR0115</v>
      </c>
      <c r="B116" t="s">
        <v>3327</v>
      </c>
      <c r="C116" t="str">
        <f>VLOOKUP(B116,Ft_Admission!$A$2:$D$5484,4,FALSE)</f>
        <v>D01</v>
      </c>
      <c r="D116" t="s">
        <v>5882</v>
      </c>
      <c r="E116" s="2">
        <v>45858</v>
      </c>
      <c r="F116">
        <v>49543</v>
      </c>
    </row>
    <row r="117" spans="1:6" x14ac:dyDescent="0.45">
      <c r="A117" t="str">
        <f t="shared" si="1"/>
        <v>PR0116</v>
      </c>
      <c r="B117" t="s">
        <v>3386</v>
      </c>
      <c r="C117" t="str">
        <f>VLOOKUP(B117,Ft_Admission!$A$2:$D$5484,4,FALSE)</f>
        <v>D04</v>
      </c>
      <c r="D117" t="s">
        <v>5879</v>
      </c>
      <c r="E117" s="2">
        <v>45879</v>
      </c>
      <c r="F117">
        <v>16263</v>
      </c>
    </row>
    <row r="118" spans="1:6" x14ac:dyDescent="0.45">
      <c r="A118" t="str">
        <f t="shared" si="1"/>
        <v>PR0117</v>
      </c>
      <c r="B118" t="s">
        <v>3387</v>
      </c>
      <c r="C118" t="str">
        <f>VLOOKUP(B118,Ft_Admission!$A$2:$D$5484,4,FALSE)</f>
        <v>D03</v>
      </c>
      <c r="D118" t="s">
        <v>5882</v>
      </c>
      <c r="E118" s="2">
        <v>45836</v>
      </c>
      <c r="F118">
        <v>23116</v>
      </c>
    </row>
    <row r="119" spans="1:6" x14ac:dyDescent="0.45">
      <c r="A119" t="str">
        <f t="shared" si="1"/>
        <v>PR0118</v>
      </c>
      <c r="B119" t="s">
        <v>3388</v>
      </c>
      <c r="C119" t="str">
        <f>VLOOKUP(B119,Ft_Admission!$A$2:$D$5484,4,FALSE)</f>
        <v>D06</v>
      </c>
      <c r="D119" t="s">
        <v>5879</v>
      </c>
      <c r="E119" s="2">
        <v>45772</v>
      </c>
      <c r="F119">
        <v>15757</v>
      </c>
    </row>
    <row r="120" spans="1:6" x14ac:dyDescent="0.45">
      <c r="A120" t="str">
        <f t="shared" si="1"/>
        <v>PR0119</v>
      </c>
      <c r="B120" t="s">
        <v>3389</v>
      </c>
      <c r="C120" t="str">
        <f>VLOOKUP(B120,Ft_Admission!$A$2:$D$5484,4,FALSE)</f>
        <v>D04</v>
      </c>
      <c r="D120" t="s">
        <v>5881</v>
      </c>
      <c r="E120" s="2">
        <v>45770</v>
      </c>
      <c r="F120">
        <v>13314</v>
      </c>
    </row>
    <row r="121" spans="1:6" x14ac:dyDescent="0.45">
      <c r="A121" t="str">
        <f t="shared" si="1"/>
        <v>PR0120</v>
      </c>
      <c r="B121" t="s">
        <v>3390</v>
      </c>
      <c r="C121" t="str">
        <f>VLOOKUP(B121,Ft_Admission!$A$2:$D$5484,4,FALSE)</f>
        <v>D05</v>
      </c>
      <c r="D121" t="s">
        <v>5881</v>
      </c>
      <c r="E121" s="2">
        <v>45904</v>
      </c>
      <c r="F121">
        <v>12659</v>
      </c>
    </row>
    <row r="122" spans="1:6" x14ac:dyDescent="0.45">
      <c r="A122" t="str">
        <f t="shared" si="1"/>
        <v>PR0121</v>
      </c>
      <c r="B122" t="s">
        <v>3391</v>
      </c>
      <c r="C122" t="str">
        <f>VLOOKUP(B122,Ft_Admission!$A$2:$D$5484,4,FALSE)</f>
        <v>D01</v>
      </c>
      <c r="D122" t="s">
        <v>5881</v>
      </c>
      <c r="E122" s="2">
        <v>45798</v>
      </c>
      <c r="F122">
        <v>57175</v>
      </c>
    </row>
    <row r="123" spans="1:6" x14ac:dyDescent="0.45">
      <c r="A123" t="str">
        <f t="shared" si="1"/>
        <v>PR0122</v>
      </c>
      <c r="B123" t="s">
        <v>3392</v>
      </c>
      <c r="C123" t="str">
        <f>VLOOKUP(B123,Ft_Admission!$A$2:$D$5484,4,FALSE)</f>
        <v>D06</v>
      </c>
      <c r="D123" t="s">
        <v>5880</v>
      </c>
      <c r="E123" s="2">
        <v>45981</v>
      </c>
      <c r="F123">
        <v>10698</v>
      </c>
    </row>
    <row r="124" spans="1:6" x14ac:dyDescent="0.45">
      <c r="A124" t="str">
        <f t="shared" si="1"/>
        <v>PR0123</v>
      </c>
      <c r="B124" t="s">
        <v>3393</v>
      </c>
      <c r="C124" t="str">
        <f>VLOOKUP(B124,Ft_Admission!$A$2:$D$5484,4,FALSE)</f>
        <v>D06</v>
      </c>
      <c r="D124" t="s">
        <v>5879</v>
      </c>
      <c r="E124" s="2">
        <v>45761</v>
      </c>
      <c r="F124">
        <v>17856</v>
      </c>
    </row>
    <row r="125" spans="1:6" x14ac:dyDescent="0.45">
      <c r="A125" t="str">
        <f t="shared" si="1"/>
        <v>PR0124</v>
      </c>
      <c r="B125" t="s">
        <v>3312</v>
      </c>
      <c r="C125" t="str">
        <f>VLOOKUP(B125,Ft_Admission!$A$2:$D$5484,4,FALSE)</f>
        <v>D04</v>
      </c>
      <c r="D125" t="s">
        <v>5879</v>
      </c>
      <c r="E125" s="2">
        <v>45942</v>
      </c>
      <c r="F125">
        <v>10056</v>
      </c>
    </row>
    <row r="126" spans="1:6" x14ac:dyDescent="0.45">
      <c r="A126" t="str">
        <f t="shared" si="1"/>
        <v>PR0125</v>
      </c>
      <c r="B126" t="s">
        <v>3394</v>
      </c>
      <c r="C126" t="str">
        <f>VLOOKUP(B126,Ft_Admission!$A$2:$D$5484,4,FALSE)</f>
        <v>D04</v>
      </c>
      <c r="D126" t="s">
        <v>5880</v>
      </c>
      <c r="E126" s="2">
        <v>46012</v>
      </c>
      <c r="F126">
        <v>13850</v>
      </c>
    </row>
    <row r="127" spans="1:6" x14ac:dyDescent="0.45">
      <c r="A127" t="str">
        <f t="shared" si="1"/>
        <v>PR0126</v>
      </c>
      <c r="B127" t="s">
        <v>3395</v>
      </c>
      <c r="C127" t="str">
        <f>VLOOKUP(B127,Ft_Admission!$A$2:$D$5484,4,FALSE)</f>
        <v>D06</v>
      </c>
      <c r="D127" t="s">
        <v>5880</v>
      </c>
      <c r="E127" s="2">
        <v>45786</v>
      </c>
      <c r="F127">
        <v>12281</v>
      </c>
    </row>
    <row r="128" spans="1:6" x14ac:dyDescent="0.45">
      <c r="A128" t="str">
        <f t="shared" si="1"/>
        <v>PR0127</v>
      </c>
      <c r="B128" t="s">
        <v>3396</v>
      </c>
      <c r="C128" t="str">
        <f>VLOOKUP(B128,Ft_Admission!$A$2:$D$5484,4,FALSE)</f>
        <v>D01</v>
      </c>
      <c r="D128" t="s">
        <v>5879</v>
      </c>
      <c r="E128" s="2">
        <v>45982</v>
      </c>
      <c r="F128">
        <v>67780</v>
      </c>
    </row>
    <row r="129" spans="1:6" x14ac:dyDescent="0.45">
      <c r="A129" t="str">
        <f t="shared" si="1"/>
        <v>PR0128</v>
      </c>
      <c r="B129" t="s">
        <v>3397</v>
      </c>
      <c r="C129" t="str">
        <f>VLOOKUP(B129,Ft_Admission!$A$2:$D$5484,4,FALSE)</f>
        <v>D05</v>
      </c>
      <c r="D129" t="s">
        <v>5879</v>
      </c>
      <c r="E129" s="2">
        <v>46004</v>
      </c>
      <c r="F129">
        <v>10982</v>
      </c>
    </row>
    <row r="130" spans="1:6" x14ac:dyDescent="0.45">
      <c r="A130" t="str">
        <f t="shared" si="1"/>
        <v>PR0129</v>
      </c>
      <c r="B130" t="s">
        <v>3398</v>
      </c>
      <c r="C130" t="str">
        <f>VLOOKUP(B130,Ft_Admission!$A$2:$D$5484,4,FALSE)</f>
        <v>D06</v>
      </c>
      <c r="D130" t="s">
        <v>5882</v>
      </c>
      <c r="E130" s="2">
        <v>45664</v>
      </c>
      <c r="F130">
        <v>14892</v>
      </c>
    </row>
    <row r="131" spans="1:6" x14ac:dyDescent="0.45">
      <c r="A131" t="str">
        <f t="shared" ref="A131:A194" si="2">"PR"&amp;TEXT(ROW(A130),"0000")</f>
        <v>PR0130</v>
      </c>
      <c r="B131" t="s">
        <v>3399</v>
      </c>
      <c r="C131" t="str">
        <f>VLOOKUP(B131,Ft_Admission!$A$2:$D$5484,4,FALSE)</f>
        <v>D05</v>
      </c>
      <c r="D131" t="s">
        <v>5882</v>
      </c>
      <c r="E131" s="2">
        <v>45793</v>
      </c>
      <c r="F131">
        <v>10223</v>
      </c>
    </row>
    <row r="132" spans="1:6" x14ac:dyDescent="0.45">
      <c r="A132" t="str">
        <f t="shared" si="2"/>
        <v>PR0131</v>
      </c>
      <c r="B132" t="s">
        <v>3400</v>
      </c>
      <c r="C132" t="str">
        <f>VLOOKUP(B132,Ft_Admission!$A$2:$D$5484,4,FALSE)</f>
        <v>D01</v>
      </c>
      <c r="D132" t="s">
        <v>5879</v>
      </c>
      <c r="E132" s="2">
        <v>45689</v>
      </c>
      <c r="F132">
        <v>56272</v>
      </c>
    </row>
    <row r="133" spans="1:6" x14ac:dyDescent="0.45">
      <c r="A133" t="str">
        <f t="shared" si="2"/>
        <v>PR0132</v>
      </c>
      <c r="B133" t="s">
        <v>3401</v>
      </c>
      <c r="C133" t="str">
        <f>VLOOKUP(B133,Ft_Admission!$A$2:$D$5484,4,FALSE)</f>
        <v>D06</v>
      </c>
      <c r="D133" t="s">
        <v>5882</v>
      </c>
      <c r="E133" s="2">
        <v>45793</v>
      </c>
      <c r="F133">
        <v>6554</v>
      </c>
    </row>
    <row r="134" spans="1:6" x14ac:dyDescent="0.45">
      <c r="A134" t="str">
        <f t="shared" si="2"/>
        <v>PR0133</v>
      </c>
      <c r="B134" t="s">
        <v>3402</v>
      </c>
      <c r="C134" t="str">
        <f>VLOOKUP(B134,Ft_Admission!$A$2:$D$5484,4,FALSE)</f>
        <v>D06</v>
      </c>
      <c r="D134" t="s">
        <v>5879</v>
      </c>
      <c r="E134" s="2">
        <v>45710</v>
      </c>
      <c r="F134">
        <v>19690</v>
      </c>
    </row>
    <row r="135" spans="1:6" x14ac:dyDescent="0.45">
      <c r="A135" t="str">
        <f t="shared" si="2"/>
        <v>PR0134</v>
      </c>
      <c r="B135" t="s">
        <v>3403</v>
      </c>
      <c r="C135" t="str">
        <f>VLOOKUP(B135,Ft_Admission!$A$2:$D$5484,4,FALSE)</f>
        <v>D05</v>
      </c>
      <c r="D135" t="s">
        <v>5881</v>
      </c>
      <c r="E135" s="2">
        <v>45957</v>
      </c>
      <c r="F135">
        <v>8553</v>
      </c>
    </row>
    <row r="136" spans="1:6" x14ac:dyDescent="0.45">
      <c r="A136" t="str">
        <f t="shared" si="2"/>
        <v>PR0135</v>
      </c>
      <c r="B136" t="s">
        <v>3404</v>
      </c>
      <c r="C136" t="str">
        <f>VLOOKUP(B136,Ft_Admission!$A$2:$D$5484,4,FALSE)</f>
        <v>D03</v>
      </c>
      <c r="D136" t="s">
        <v>5879</v>
      </c>
      <c r="E136" s="2">
        <v>45686</v>
      </c>
      <c r="F136">
        <v>29105</v>
      </c>
    </row>
    <row r="137" spans="1:6" x14ac:dyDescent="0.45">
      <c r="A137" t="str">
        <f t="shared" si="2"/>
        <v>PR0136</v>
      </c>
      <c r="B137" t="s">
        <v>3405</v>
      </c>
      <c r="C137" t="str">
        <f>VLOOKUP(B137,Ft_Admission!$A$2:$D$5484,4,FALSE)</f>
        <v>D06</v>
      </c>
      <c r="D137" t="s">
        <v>5881</v>
      </c>
      <c r="E137" s="2">
        <v>45780</v>
      </c>
      <c r="F137">
        <v>15023</v>
      </c>
    </row>
    <row r="138" spans="1:6" x14ac:dyDescent="0.45">
      <c r="A138" t="str">
        <f t="shared" si="2"/>
        <v>PR0137</v>
      </c>
      <c r="B138" t="s">
        <v>3406</v>
      </c>
      <c r="C138" t="str">
        <f>VLOOKUP(B138,Ft_Admission!$A$2:$D$5484,4,FALSE)</f>
        <v>D01</v>
      </c>
      <c r="D138" t="s">
        <v>5879</v>
      </c>
      <c r="E138" s="2">
        <v>45674</v>
      </c>
      <c r="F138">
        <v>44747</v>
      </c>
    </row>
    <row r="139" spans="1:6" x14ac:dyDescent="0.45">
      <c r="A139" t="str">
        <f t="shared" si="2"/>
        <v>PR0138</v>
      </c>
      <c r="B139" t="s">
        <v>3407</v>
      </c>
      <c r="C139" t="str">
        <f>VLOOKUP(B139,Ft_Admission!$A$2:$D$5484,4,FALSE)</f>
        <v>D01</v>
      </c>
      <c r="D139" t="s">
        <v>5882</v>
      </c>
      <c r="E139" s="2">
        <v>45997</v>
      </c>
      <c r="F139">
        <v>57453</v>
      </c>
    </row>
    <row r="140" spans="1:6" x14ac:dyDescent="0.45">
      <c r="A140" t="str">
        <f t="shared" si="2"/>
        <v>PR0139</v>
      </c>
      <c r="B140" t="s">
        <v>3408</v>
      </c>
      <c r="C140" t="str">
        <f>VLOOKUP(B140,Ft_Admission!$A$2:$D$5484,4,FALSE)</f>
        <v>D03</v>
      </c>
      <c r="D140" t="s">
        <v>5880</v>
      </c>
      <c r="E140" s="2">
        <v>46007</v>
      </c>
      <c r="F140">
        <v>25347</v>
      </c>
    </row>
    <row r="141" spans="1:6" x14ac:dyDescent="0.45">
      <c r="A141" t="str">
        <f t="shared" si="2"/>
        <v>PR0140</v>
      </c>
      <c r="B141" t="s">
        <v>3409</v>
      </c>
      <c r="C141" t="str">
        <f>VLOOKUP(B141,Ft_Admission!$A$2:$D$5484,4,FALSE)</f>
        <v>D01</v>
      </c>
      <c r="D141" t="s">
        <v>5881</v>
      </c>
      <c r="E141" s="2">
        <v>45678</v>
      </c>
      <c r="F141">
        <v>37035</v>
      </c>
    </row>
    <row r="142" spans="1:6" x14ac:dyDescent="0.45">
      <c r="A142" t="str">
        <f t="shared" si="2"/>
        <v>PR0141</v>
      </c>
      <c r="B142" t="s">
        <v>3410</v>
      </c>
      <c r="C142" t="str">
        <f>VLOOKUP(B142,Ft_Admission!$A$2:$D$5484,4,FALSE)</f>
        <v>D04</v>
      </c>
      <c r="D142" t="s">
        <v>5882</v>
      </c>
      <c r="E142" s="2">
        <v>45891</v>
      </c>
      <c r="F142">
        <v>6543</v>
      </c>
    </row>
    <row r="143" spans="1:6" x14ac:dyDescent="0.45">
      <c r="A143" t="str">
        <f t="shared" si="2"/>
        <v>PR0142</v>
      </c>
      <c r="B143" t="s">
        <v>3411</v>
      </c>
      <c r="C143" t="str">
        <f>VLOOKUP(B143,Ft_Admission!$A$2:$D$5484,4,FALSE)</f>
        <v>D06</v>
      </c>
      <c r="D143" t="s">
        <v>5879</v>
      </c>
      <c r="E143" s="2">
        <v>45711</v>
      </c>
      <c r="F143">
        <v>7633</v>
      </c>
    </row>
    <row r="144" spans="1:6" x14ac:dyDescent="0.45">
      <c r="A144" t="str">
        <f t="shared" si="2"/>
        <v>PR0143</v>
      </c>
      <c r="B144" t="s">
        <v>3412</v>
      </c>
      <c r="C144" t="str">
        <f>VLOOKUP(B144,Ft_Admission!$A$2:$D$5484,4,FALSE)</f>
        <v>D05</v>
      </c>
      <c r="D144" t="s">
        <v>5879</v>
      </c>
      <c r="E144" s="2">
        <v>45855</v>
      </c>
      <c r="F144">
        <v>5509</v>
      </c>
    </row>
    <row r="145" spans="1:6" x14ac:dyDescent="0.45">
      <c r="A145" t="str">
        <f t="shared" si="2"/>
        <v>PR0144</v>
      </c>
      <c r="B145" t="s">
        <v>3413</v>
      </c>
      <c r="C145" t="str">
        <f>VLOOKUP(B145,Ft_Admission!$A$2:$D$5484,4,FALSE)</f>
        <v>D05</v>
      </c>
      <c r="D145" t="s">
        <v>5880</v>
      </c>
      <c r="E145" s="2">
        <v>45697</v>
      </c>
      <c r="F145">
        <v>9327</v>
      </c>
    </row>
    <row r="146" spans="1:6" x14ac:dyDescent="0.45">
      <c r="A146" t="str">
        <f t="shared" si="2"/>
        <v>PR0145</v>
      </c>
      <c r="B146" t="s">
        <v>3414</v>
      </c>
      <c r="C146" t="str">
        <f>VLOOKUP(B146,Ft_Admission!$A$2:$D$5484,4,FALSE)</f>
        <v>D01</v>
      </c>
      <c r="D146" t="s">
        <v>5881</v>
      </c>
      <c r="E146" s="2">
        <v>45830</v>
      </c>
      <c r="F146">
        <v>55849</v>
      </c>
    </row>
    <row r="147" spans="1:6" x14ac:dyDescent="0.45">
      <c r="A147" t="str">
        <f t="shared" si="2"/>
        <v>PR0146</v>
      </c>
      <c r="B147" t="s">
        <v>3415</v>
      </c>
      <c r="C147" t="str">
        <f>VLOOKUP(B147,Ft_Admission!$A$2:$D$5484,4,FALSE)</f>
        <v>D03</v>
      </c>
      <c r="D147" t="s">
        <v>5882</v>
      </c>
      <c r="E147" s="2">
        <v>45832</v>
      </c>
      <c r="F147">
        <v>21000</v>
      </c>
    </row>
    <row r="148" spans="1:6" x14ac:dyDescent="0.45">
      <c r="A148" t="str">
        <f t="shared" si="2"/>
        <v>PR0147</v>
      </c>
      <c r="B148" t="s">
        <v>3416</v>
      </c>
      <c r="C148" t="str">
        <f>VLOOKUP(B148,Ft_Admission!$A$2:$D$5484,4,FALSE)</f>
        <v>D01</v>
      </c>
      <c r="D148" t="s">
        <v>5880</v>
      </c>
      <c r="E148" s="2">
        <v>45783</v>
      </c>
      <c r="F148">
        <v>50354</v>
      </c>
    </row>
    <row r="149" spans="1:6" x14ac:dyDescent="0.45">
      <c r="A149" t="str">
        <f t="shared" si="2"/>
        <v>PR0148</v>
      </c>
      <c r="B149" t="s">
        <v>3417</v>
      </c>
      <c r="C149" t="str">
        <f>VLOOKUP(B149,Ft_Admission!$A$2:$D$5484,4,FALSE)</f>
        <v>D03</v>
      </c>
      <c r="D149" t="s">
        <v>5880</v>
      </c>
      <c r="E149" s="2">
        <v>45783</v>
      </c>
      <c r="F149">
        <v>49140</v>
      </c>
    </row>
    <row r="150" spans="1:6" x14ac:dyDescent="0.45">
      <c r="A150" t="str">
        <f t="shared" si="2"/>
        <v>PR0149</v>
      </c>
      <c r="B150" t="s">
        <v>3418</v>
      </c>
      <c r="C150" t="str">
        <f>VLOOKUP(B150,Ft_Admission!$A$2:$D$5484,4,FALSE)</f>
        <v>D05</v>
      </c>
      <c r="D150" t="s">
        <v>5880</v>
      </c>
      <c r="E150" s="2">
        <v>45867</v>
      </c>
      <c r="F150">
        <v>5806</v>
      </c>
    </row>
    <row r="151" spans="1:6" x14ac:dyDescent="0.45">
      <c r="A151" t="str">
        <f t="shared" si="2"/>
        <v>PR0150</v>
      </c>
      <c r="B151" t="s">
        <v>3419</v>
      </c>
      <c r="C151" t="str">
        <f>VLOOKUP(B151,Ft_Admission!$A$2:$D$5484,4,FALSE)</f>
        <v>D06</v>
      </c>
      <c r="D151" t="s">
        <v>5879</v>
      </c>
      <c r="E151" s="2">
        <v>45783</v>
      </c>
      <c r="F151">
        <v>17695</v>
      </c>
    </row>
    <row r="152" spans="1:6" x14ac:dyDescent="0.45">
      <c r="A152" t="str">
        <f t="shared" si="2"/>
        <v>PR0151</v>
      </c>
      <c r="B152" t="s">
        <v>3420</v>
      </c>
      <c r="C152" t="str">
        <f>VLOOKUP(B152,Ft_Admission!$A$2:$D$5484,4,FALSE)</f>
        <v>D03</v>
      </c>
      <c r="D152" t="s">
        <v>5881</v>
      </c>
      <c r="E152" s="2">
        <v>45724</v>
      </c>
      <c r="F152">
        <v>41439</v>
      </c>
    </row>
    <row r="153" spans="1:6" x14ac:dyDescent="0.45">
      <c r="A153" t="str">
        <f t="shared" si="2"/>
        <v>PR0152</v>
      </c>
      <c r="B153" t="s">
        <v>3421</v>
      </c>
      <c r="C153" t="str">
        <f>VLOOKUP(B153,Ft_Admission!$A$2:$D$5484,4,FALSE)</f>
        <v>D05</v>
      </c>
      <c r="D153" t="s">
        <v>5879</v>
      </c>
      <c r="E153" s="2">
        <v>45723</v>
      </c>
      <c r="F153">
        <v>13813</v>
      </c>
    </row>
    <row r="154" spans="1:6" x14ac:dyDescent="0.45">
      <c r="A154" t="str">
        <f t="shared" si="2"/>
        <v>PR0153</v>
      </c>
      <c r="B154" t="s">
        <v>3422</v>
      </c>
      <c r="C154" t="str">
        <f>VLOOKUP(B154,Ft_Admission!$A$2:$D$5484,4,FALSE)</f>
        <v>D01</v>
      </c>
      <c r="D154" t="s">
        <v>5880</v>
      </c>
      <c r="E154" s="2">
        <v>45744</v>
      </c>
      <c r="F154">
        <v>54460</v>
      </c>
    </row>
    <row r="155" spans="1:6" x14ac:dyDescent="0.45">
      <c r="A155" t="str">
        <f t="shared" si="2"/>
        <v>PR0154</v>
      </c>
      <c r="B155" t="s">
        <v>3423</v>
      </c>
      <c r="C155" t="str">
        <f>VLOOKUP(B155,Ft_Admission!$A$2:$D$5484,4,FALSE)</f>
        <v>D06</v>
      </c>
      <c r="D155" t="s">
        <v>5879</v>
      </c>
      <c r="E155" s="2">
        <v>45775</v>
      </c>
      <c r="F155">
        <v>13620</v>
      </c>
    </row>
    <row r="156" spans="1:6" x14ac:dyDescent="0.45">
      <c r="A156" t="str">
        <f t="shared" si="2"/>
        <v>PR0155</v>
      </c>
      <c r="B156" t="s">
        <v>3424</v>
      </c>
      <c r="C156" t="str">
        <f>VLOOKUP(B156,Ft_Admission!$A$2:$D$5484,4,FALSE)</f>
        <v>D04</v>
      </c>
      <c r="D156" t="s">
        <v>5881</v>
      </c>
      <c r="E156" s="2">
        <v>45705</v>
      </c>
      <c r="F156">
        <v>10786</v>
      </c>
    </row>
    <row r="157" spans="1:6" x14ac:dyDescent="0.45">
      <c r="A157" t="str">
        <f t="shared" si="2"/>
        <v>PR0156</v>
      </c>
      <c r="B157" t="s">
        <v>3425</v>
      </c>
      <c r="C157" t="str">
        <f>VLOOKUP(B157,Ft_Admission!$A$2:$D$5484,4,FALSE)</f>
        <v>D06</v>
      </c>
      <c r="D157" t="s">
        <v>5880</v>
      </c>
      <c r="E157" s="2">
        <v>45830</v>
      </c>
      <c r="F157">
        <v>19714</v>
      </c>
    </row>
    <row r="158" spans="1:6" x14ac:dyDescent="0.45">
      <c r="A158" t="str">
        <f t="shared" si="2"/>
        <v>PR0157</v>
      </c>
      <c r="B158" t="s">
        <v>3426</v>
      </c>
      <c r="C158" t="str">
        <f>VLOOKUP(B158,Ft_Admission!$A$2:$D$5484,4,FALSE)</f>
        <v>D02</v>
      </c>
      <c r="D158" t="s">
        <v>5879</v>
      </c>
      <c r="E158" s="2">
        <v>45979</v>
      </c>
      <c r="F158">
        <v>57779</v>
      </c>
    </row>
    <row r="159" spans="1:6" x14ac:dyDescent="0.45">
      <c r="A159" t="str">
        <f t="shared" si="2"/>
        <v>PR0158</v>
      </c>
      <c r="B159" t="s">
        <v>3427</v>
      </c>
      <c r="C159" t="str">
        <f>VLOOKUP(B159,Ft_Admission!$A$2:$D$5484,4,FALSE)</f>
        <v>D04</v>
      </c>
      <c r="D159" t="s">
        <v>5881</v>
      </c>
      <c r="E159" s="2">
        <v>45692</v>
      </c>
      <c r="F159">
        <v>10116</v>
      </c>
    </row>
    <row r="160" spans="1:6" x14ac:dyDescent="0.45">
      <c r="A160" t="str">
        <f t="shared" si="2"/>
        <v>PR0159</v>
      </c>
      <c r="B160" t="s">
        <v>3428</v>
      </c>
      <c r="C160" t="str">
        <f>VLOOKUP(B160,Ft_Admission!$A$2:$D$5484,4,FALSE)</f>
        <v>D01</v>
      </c>
      <c r="D160" t="s">
        <v>5880</v>
      </c>
      <c r="E160" s="2">
        <v>45791</v>
      </c>
      <c r="F160">
        <v>34942</v>
      </c>
    </row>
    <row r="161" spans="1:6" x14ac:dyDescent="0.45">
      <c r="A161" t="str">
        <f t="shared" si="2"/>
        <v>PR0160</v>
      </c>
      <c r="B161" t="s">
        <v>3429</v>
      </c>
      <c r="C161" t="str">
        <f>VLOOKUP(B161,Ft_Admission!$A$2:$D$5484,4,FALSE)</f>
        <v>D03</v>
      </c>
      <c r="D161" t="s">
        <v>5880</v>
      </c>
      <c r="E161" s="2">
        <v>45668</v>
      </c>
      <c r="F161">
        <v>33371</v>
      </c>
    </row>
    <row r="162" spans="1:6" x14ac:dyDescent="0.45">
      <c r="A162" t="str">
        <f t="shared" si="2"/>
        <v>PR0161</v>
      </c>
      <c r="B162" t="s">
        <v>3430</v>
      </c>
      <c r="C162" t="str">
        <f>VLOOKUP(B162,Ft_Admission!$A$2:$D$5484,4,FALSE)</f>
        <v>D02</v>
      </c>
      <c r="D162" t="s">
        <v>5882</v>
      </c>
      <c r="E162" s="2">
        <v>45767</v>
      </c>
      <c r="F162">
        <v>44585</v>
      </c>
    </row>
    <row r="163" spans="1:6" x14ac:dyDescent="0.45">
      <c r="A163" t="str">
        <f t="shared" si="2"/>
        <v>PR0162</v>
      </c>
      <c r="B163" t="s">
        <v>3431</v>
      </c>
      <c r="C163" t="str">
        <f>VLOOKUP(B163,Ft_Admission!$A$2:$D$5484,4,FALSE)</f>
        <v>D04</v>
      </c>
      <c r="D163" t="s">
        <v>5882</v>
      </c>
      <c r="E163" s="2">
        <v>45691</v>
      </c>
      <c r="F163">
        <v>17462</v>
      </c>
    </row>
    <row r="164" spans="1:6" x14ac:dyDescent="0.45">
      <c r="A164" t="str">
        <f t="shared" si="2"/>
        <v>PR0163</v>
      </c>
      <c r="B164" t="s">
        <v>3432</v>
      </c>
      <c r="C164" t="str">
        <f>VLOOKUP(B164,Ft_Admission!$A$2:$D$5484,4,FALSE)</f>
        <v>D01</v>
      </c>
      <c r="D164" t="s">
        <v>5882</v>
      </c>
      <c r="E164" s="2">
        <v>45903</v>
      </c>
      <c r="F164">
        <v>63756</v>
      </c>
    </row>
    <row r="165" spans="1:6" x14ac:dyDescent="0.45">
      <c r="A165" t="str">
        <f t="shared" si="2"/>
        <v>PR0164</v>
      </c>
      <c r="B165" t="s">
        <v>3433</v>
      </c>
      <c r="C165" t="str">
        <f>VLOOKUP(B165,Ft_Admission!$A$2:$D$5484,4,FALSE)</f>
        <v>D01</v>
      </c>
      <c r="D165" t="s">
        <v>5879</v>
      </c>
      <c r="E165" s="2">
        <v>45884</v>
      </c>
      <c r="F165">
        <v>66807</v>
      </c>
    </row>
    <row r="166" spans="1:6" x14ac:dyDescent="0.45">
      <c r="A166" t="str">
        <f t="shared" si="2"/>
        <v>PR0165</v>
      </c>
      <c r="B166" t="s">
        <v>3434</v>
      </c>
      <c r="C166" t="str">
        <f>VLOOKUP(B166,Ft_Admission!$A$2:$D$5484,4,FALSE)</f>
        <v>D03</v>
      </c>
      <c r="D166" t="s">
        <v>5880</v>
      </c>
      <c r="E166" s="2">
        <v>45940</v>
      </c>
      <c r="F166">
        <v>22715</v>
      </c>
    </row>
    <row r="167" spans="1:6" x14ac:dyDescent="0.45">
      <c r="A167" t="str">
        <f t="shared" si="2"/>
        <v>PR0166</v>
      </c>
      <c r="B167" t="s">
        <v>3435</v>
      </c>
      <c r="C167" t="str">
        <f>VLOOKUP(B167,Ft_Admission!$A$2:$D$5484,4,FALSE)</f>
        <v>D05</v>
      </c>
      <c r="D167" t="s">
        <v>5881</v>
      </c>
      <c r="E167" s="2">
        <v>46024</v>
      </c>
      <c r="F167">
        <v>7286</v>
      </c>
    </row>
    <row r="168" spans="1:6" x14ac:dyDescent="0.45">
      <c r="A168" t="str">
        <f t="shared" si="2"/>
        <v>PR0167</v>
      </c>
      <c r="B168" t="s">
        <v>3436</v>
      </c>
      <c r="C168" t="str">
        <f>VLOOKUP(B168,Ft_Admission!$A$2:$D$5484,4,FALSE)</f>
        <v>D06</v>
      </c>
      <c r="D168" t="s">
        <v>5881</v>
      </c>
      <c r="E168" s="2">
        <v>45765</v>
      </c>
      <c r="F168">
        <v>7286</v>
      </c>
    </row>
    <row r="169" spans="1:6" x14ac:dyDescent="0.45">
      <c r="A169" t="str">
        <f t="shared" si="2"/>
        <v>PR0168</v>
      </c>
      <c r="B169" t="s">
        <v>3437</v>
      </c>
      <c r="C169" t="str">
        <f>VLOOKUP(B169,Ft_Admission!$A$2:$D$5484,4,FALSE)</f>
        <v>D01</v>
      </c>
      <c r="D169" t="s">
        <v>5880</v>
      </c>
      <c r="E169" s="2">
        <v>45680</v>
      </c>
      <c r="F169">
        <v>40278</v>
      </c>
    </row>
    <row r="170" spans="1:6" x14ac:dyDescent="0.45">
      <c r="A170" t="str">
        <f t="shared" si="2"/>
        <v>PR0169</v>
      </c>
      <c r="B170" t="s">
        <v>3438</v>
      </c>
      <c r="C170" t="str">
        <f>VLOOKUP(B170,Ft_Admission!$A$2:$D$5484,4,FALSE)</f>
        <v>D03</v>
      </c>
      <c r="D170" t="s">
        <v>5882</v>
      </c>
      <c r="E170" s="2">
        <v>45925</v>
      </c>
      <c r="F170">
        <v>39934</v>
      </c>
    </row>
    <row r="171" spans="1:6" x14ac:dyDescent="0.45">
      <c r="A171" t="str">
        <f t="shared" si="2"/>
        <v>PR0170</v>
      </c>
      <c r="B171" t="s">
        <v>3439</v>
      </c>
      <c r="C171" t="str">
        <f>VLOOKUP(B171,Ft_Admission!$A$2:$D$5484,4,FALSE)</f>
        <v>D06</v>
      </c>
      <c r="D171" t="s">
        <v>5881</v>
      </c>
      <c r="E171" s="2">
        <v>45663</v>
      </c>
      <c r="F171">
        <v>6271</v>
      </c>
    </row>
    <row r="172" spans="1:6" x14ac:dyDescent="0.45">
      <c r="A172" t="str">
        <f t="shared" si="2"/>
        <v>PR0171</v>
      </c>
      <c r="B172" t="s">
        <v>3440</v>
      </c>
      <c r="C172" t="str">
        <f>VLOOKUP(B172,Ft_Admission!$A$2:$D$5484,4,FALSE)</f>
        <v>D05</v>
      </c>
      <c r="D172" t="s">
        <v>5880</v>
      </c>
      <c r="E172" s="2">
        <v>45879</v>
      </c>
      <c r="F172">
        <v>14705</v>
      </c>
    </row>
    <row r="173" spans="1:6" x14ac:dyDescent="0.45">
      <c r="A173" t="str">
        <f t="shared" si="2"/>
        <v>PR0172</v>
      </c>
      <c r="B173" t="s">
        <v>3441</v>
      </c>
      <c r="C173" t="str">
        <f>VLOOKUP(B173,Ft_Admission!$A$2:$D$5484,4,FALSE)</f>
        <v>D06</v>
      </c>
      <c r="D173" t="s">
        <v>5880</v>
      </c>
      <c r="E173" s="2">
        <v>45964</v>
      </c>
      <c r="F173">
        <v>9118</v>
      </c>
    </row>
    <row r="174" spans="1:6" x14ac:dyDescent="0.45">
      <c r="A174" t="str">
        <f t="shared" si="2"/>
        <v>PR0173</v>
      </c>
      <c r="B174" t="s">
        <v>3442</v>
      </c>
      <c r="C174" t="str">
        <f>VLOOKUP(B174,Ft_Admission!$A$2:$D$5484,4,FALSE)</f>
        <v>D05</v>
      </c>
      <c r="D174" t="s">
        <v>5880</v>
      </c>
      <c r="E174" s="2">
        <v>45814</v>
      </c>
      <c r="F174">
        <v>16865</v>
      </c>
    </row>
    <row r="175" spans="1:6" x14ac:dyDescent="0.45">
      <c r="A175" t="str">
        <f t="shared" si="2"/>
        <v>PR0174</v>
      </c>
      <c r="B175" t="s">
        <v>3443</v>
      </c>
      <c r="C175" t="str">
        <f>VLOOKUP(B175,Ft_Admission!$A$2:$D$5484,4,FALSE)</f>
        <v>D01</v>
      </c>
      <c r="D175" t="s">
        <v>5879</v>
      </c>
      <c r="E175" s="2">
        <v>45845</v>
      </c>
      <c r="F175">
        <v>55634</v>
      </c>
    </row>
    <row r="176" spans="1:6" x14ac:dyDescent="0.45">
      <c r="A176" t="str">
        <f t="shared" si="2"/>
        <v>PR0175</v>
      </c>
      <c r="B176" t="s">
        <v>3438</v>
      </c>
      <c r="C176" t="str">
        <f>VLOOKUP(B176,Ft_Admission!$A$2:$D$5484,4,FALSE)</f>
        <v>D03</v>
      </c>
      <c r="D176" t="s">
        <v>5881</v>
      </c>
      <c r="E176" s="2">
        <v>45814</v>
      </c>
      <c r="F176">
        <v>26193</v>
      </c>
    </row>
    <row r="177" spans="1:6" x14ac:dyDescent="0.45">
      <c r="A177" t="str">
        <f t="shared" si="2"/>
        <v>PR0176</v>
      </c>
      <c r="B177" t="s">
        <v>3444</v>
      </c>
      <c r="C177" t="str">
        <f>VLOOKUP(B177,Ft_Admission!$A$2:$D$5484,4,FALSE)</f>
        <v>D01</v>
      </c>
      <c r="D177" t="s">
        <v>5882</v>
      </c>
      <c r="E177" s="2">
        <v>45712</v>
      </c>
      <c r="F177">
        <v>53778</v>
      </c>
    </row>
    <row r="178" spans="1:6" x14ac:dyDescent="0.45">
      <c r="A178" t="str">
        <f t="shared" si="2"/>
        <v>PR0177</v>
      </c>
      <c r="B178" t="s">
        <v>3445</v>
      </c>
      <c r="C178" t="str">
        <f>VLOOKUP(B178,Ft_Admission!$A$2:$D$5484,4,FALSE)</f>
        <v>D06</v>
      </c>
      <c r="D178" t="s">
        <v>5879</v>
      </c>
      <c r="E178" s="2">
        <v>45909</v>
      </c>
      <c r="F178">
        <v>10853</v>
      </c>
    </row>
    <row r="179" spans="1:6" x14ac:dyDescent="0.45">
      <c r="A179" t="str">
        <f t="shared" si="2"/>
        <v>PR0178</v>
      </c>
      <c r="B179" t="s">
        <v>3446</v>
      </c>
      <c r="C179" t="str">
        <f>VLOOKUP(B179,Ft_Admission!$A$2:$D$5484,4,FALSE)</f>
        <v>D06</v>
      </c>
      <c r="D179" t="s">
        <v>5880</v>
      </c>
      <c r="E179" s="2">
        <v>45893</v>
      </c>
      <c r="F179">
        <v>15366</v>
      </c>
    </row>
    <row r="180" spans="1:6" x14ac:dyDescent="0.45">
      <c r="A180" t="str">
        <f t="shared" si="2"/>
        <v>PR0179</v>
      </c>
      <c r="B180" t="s">
        <v>3447</v>
      </c>
      <c r="C180" t="str">
        <f>VLOOKUP(B180,Ft_Admission!$A$2:$D$5484,4,FALSE)</f>
        <v>D01</v>
      </c>
      <c r="D180" t="s">
        <v>5882</v>
      </c>
      <c r="E180" s="2">
        <v>45670</v>
      </c>
      <c r="F180">
        <v>65612</v>
      </c>
    </row>
    <row r="181" spans="1:6" x14ac:dyDescent="0.45">
      <c r="A181" t="str">
        <f t="shared" si="2"/>
        <v>PR0180</v>
      </c>
      <c r="B181" t="s">
        <v>3448</v>
      </c>
      <c r="C181" t="str">
        <f>VLOOKUP(B181,Ft_Admission!$A$2:$D$5484,4,FALSE)</f>
        <v>D03</v>
      </c>
      <c r="D181" t="s">
        <v>5879</v>
      </c>
      <c r="E181" s="2">
        <v>45963</v>
      </c>
      <c r="F181">
        <v>23884</v>
      </c>
    </row>
    <row r="182" spans="1:6" x14ac:dyDescent="0.45">
      <c r="A182" t="str">
        <f t="shared" si="2"/>
        <v>PR0181</v>
      </c>
      <c r="B182" t="s">
        <v>3449</v>
      </c>
      <c r="C182" t="str">
        <f>VLOOKUP(B182,Ft_Admission!$A$2:$D$5484,4,FALSE)</f>
        <v>D05</v>
      </c>
      <c r="D182" t="s">
        <v>5879</v>
      </c>
      <c r="E182" s="2">
        <v>45842</v>
      </c>
      <c r="F182">
        <v>15645</v>
      </c>
    </row>
    <row r="183" spans="1:6" x14ac:dyDescent="0.45">
      <c r="A183" t="str">
        <f t="shared" si="2"/>
        <v>PR0182</v>
      </c>
      <c r="B183" t="s">
        <v>3450</v>
      </c>
      <c r="C183" t="str">
        <f>VLOOKUP(B183,Ft_Admission!$A$2:$D$5484,4,FALSE)</f>
        <v>D05</v>
      </c>
      <c r="D183" t="s">
        <v>5880</v>
      </c>
      <c r="E183" s="2">
        <v>45857</v>
      </c>
      <c r="F183">
        <v>5210</v>
      </c>
    </row>
    <row r="184" spans="1:6" x14ac:dyDescent="0.45">
      <c r="A184" t="str">
        <f t="shared" si="2"/>
        <v>PR0183</v>
      </c>
      <c r="B184" t="s">
        <v>3451</v>
      </c>
      <c r="C184" t="str">
        <f>VLOOKUP(B184,Ft_Admission!$A$2:$D$5484,4,FALSE)</f>
        <v>D05</v>
      </c>
      <c r="D184" t="s">
        <v>5879</v>
      </c>
      <c r="E184" s="2">
        <v>45979</v>
      </c>
      <c r="F184">
        <v>15303</v>
      </c>
    </row>
    <row r="185" spans="1:6" x14ac:dyDescent="0.45">
      <c r="A185" t="str">
        <f t="shared" si="2"/>
        <v>PR0184</v>
      </c>
      <c r="B185" t="s">
        <v>3452</v>
      </c>
      <c r="C185" t="str">
        <f>VLOOKUP(B185,Ft_Admission!$A$2:$D$5484,4,FALSE)</f>
        <v>D05</v>
      </c>
      <c r="D185" t="s">
        <v>5882</v>
      </c>
      <c r="E185" s="2">
        <v>45941</v>
      </c>
      <c r="F185">
        <v>10021</v>
      </c>
    </row>
    <row r="186" spans="1:6" x14ac:dyDescent="0.45">
      <c r="A186" t="str">
        <f t="shared" si="2"/>
        <v>PR0185</v>
      </c>
      <c r="B186" t="s">
        <v>3453</v>
      </c>
      <c r="C186" t="str">
        <f>VLOOKUP(B186,Ft_Admission!$A$2:$D$5484,4,FALSE)</f>
        <v>D06</v>
      </c>
      <c r="D186" t="s">
        <v>5882</v>
      </c>
      <c r="E186" s="2">
        <v>45756</v>
      </c>
      <c r="F186">
        <v>13464</v>
      </c>
    </row>
    <row r="187" spans="1:6" x14ac:dyDescent="0.45">
      <c r="A187" t="str">
        <f t="shared" si="2"/>
        <v>PR0186</v>
      </c>
      <c r="B187" t="s">
        <v>3454</v>
      </c>
      <c r="C187" t="str">
        <f>VLOOKUP(B187,Ft_Admission!$A$2:$D$5484,4,FALSE)</f>
        <v>D06</v>
      </c>
      <c r="D187" t="s">
        <v>5882</v>
      </c>
      <c r="E187" s="2">
        <v>45743</v>
      </c>
      <c r="F187">
        <v>13983</v>
      </c>
    </row>
    <row r="188" spans="1:6" x14ac:dyDescent="0.45">
      <c r="A188" t="str">
        <f t="shared" si="2"/>
        <v>PR0187</v>
      </c>
      <c r="B188" t="s">
        <v>3455</v>
      </c>
      <c r="C188" t="str">
        <f>VLOOKUP(B188,Ft_Admission!$A$2:$D$5484,4,FALSE)</f>
        <v>D06</v>
      </c>
      <c r="D188" t="s">
        <v>5881</v>
      </c>
      <c r="E188" s="2">
        <v>45940</v>
      </c>
      <c r="F188">
        <v>6325</v>
      </c>
    </row>
    <row r="189" spans="1:6" x14ac:dyDescent="0.45">
      <c r="A189" t="str">
        <f t="shared" si="2"/>
        <v>PR0188</v>
      </c>
      <c r="B189" t="s">
        <v>3456</v>
      </c>
      <c r="C189" t="str">
        <f>VLOOKUP(B189,Ft_Admission!$A$2:$D$5484,4,FALSE)</f>
        <v>D06</v>
      </c>
      <c r="D189" t="s">
        <v>5879</v>
      </c>
      <c r="E189" s="2">
        <v>45895</v>
      </c>
      <c r="F189">
        <v>15318</v>
      </c>
    </row>
    <row r="190" spans="1:6" x14ac:dyDescent="0.45">
      <c r="A190" t="str">
        <f t="shared" si="2"/>
        <v>PR0189</v>
      </c>
      <c r="B190" t="s">
        <v>3457</v>
      </c>
      <c r="C190" t="str">
        <f>VLOOKUP(B190,Ft_Admission!$A$2:$D$5484,4,FALSE)</f>
        <v>D01</v>
      </c>
      <c r="D190" t="s">
        <v>5882</v>
      </c>
      <c r="E190" s="2">
        <v>45876</v>
      </c>
      <c r="F190">
        <v>62625</v>
      </c>
    </row>
    <row r="191" spans="1:6" x14ac:dyDescent="0.45">
      <c r="A191" t="str">
        <f t="shared" si="2"/>
        <v>PR0190</v>
      </c>
      <c r="B191" t="s">
        <v>3458</v>
      </c>
      <c r="C191" t="str">
        <f>VLOOKUP(B191,Ft_Admission!$A$2:$D$5484,4,FALSE)</f>
        <v>D01</v>
      </c>
      <c r="D191" t="s">
        <v>5881</v>
      </c>
      <c r="E191" s="2">
        <v>45683</v>
      </c>
      <c r="F191">
        <v>65772</v>
      </c>
    </row>
    <row r="192" spans="1:6" x14ac:dyDescent="0.45">
      <c r="A192" t="str">
        <f t="shared" si="2"/>
        <v>PR0191</v>
      </c>
      <c r="B192" t="s">
        <v>3459</v>
      </c>
      <c r="C192" t="str">
        <f>VLOOKUP(B192,Ft_Admission!$A$2:$D$5484,4,FALSE)</f>
        <v>D03</v>
      </c>
      <c r="D192" t="s">
        <v>5880</v>
      </c>
      <c r="E192" s="2">
        <v>45704</v>
      </c>
      <c r="F192">
        <v>41863</v>
      </c>
    </row>
    <row r="193" spans="1:6" x14ac:dyDescent="0.45">
      <c r="A193" t="str">
        <f t="shared" si="2"/>
        <v>PR0192</v>
      </c>
      <c r="B193" t="s">
        <v>3460</v>
      </c>
      <c r="C193" t="str">
        <f>VLOOKUP(B193,Ft_Admission!$A$2:$D$5484,4,FALSE)</f>
        <v>D01</v>
      </c>
      <c r="D193" t="s">
        <v>5881</v>
      </c>
      <c r="E193" s="2">
        <v>45672</v>
      </c>
      <c r="F193">
        <v>58320</v>
      </c>
    </row>
    <row r="194" spans="1:6" x14ac:dyDescent="0.45">
      <c r="A194" t="str">
        <f t="shared" si="2"/>
        <v>PR0193</v>
      </c>
      <c r="B194" t="s">
        <v>3461</v>
      </c>
      <c r="C194" t="str">
        <f>VLOOKUP(B194,Ft_Admission!$A$2:$D$5484,4,FALSE)</f>
        <v>D05</v>
      </c>
      <c r="D194" t="s">
        <v>5879</v>
      </c>
      <c r="E194" s="2">
        <v>45800</v>
      </c>
      <c r="F194">
        <v>12973</v>
      </c>
    </row>
    <row r="195" spans="1:6" x14ac:dyDescent="0.45">
      <c r="A195" t="str">
        <f t="shared" ref="A195:A258" si="3">"PR"&amp;TEXT(ROW(A194),"0000")</f>
        <v>PR0194</v>
      </c>
      <c r="B195" t="s">
        <v>3462</v>
      </c>
      <c r="C195" t="str">
        <f>VLOOKUP(B195,Ft_Admission!$A$2:$D$5484,4,FALSE)</f>
        <v>D05</v>
      </c>
      <c r="D195" t="s">
        <v>5879</v>
      </c>
      <c r="E195" s="2">
        <v>45724</v>
      </c>
      <c r="F195">
        <v>15171</v>
      </c>
    </row>
    <row r="196" spans="1:6" x14ac:dyDescent="0.45">
      <c r="A196" t="str">
        <f t="shared" si="3"/>
        <v>PR0195</v>
      </c>
      <c r="B196" t="s">
        <v>3463</v>
      </c>
      <c r="C196" t="str">
        <f>VLOOKUP(B196,Ft_Admission!$A$2:$D$5484,4,FALSE)</f>
        <v>D06</v>
      </c>
      <c r="D196" t="s">
        <v>5880</v>
      </c>
      <c r="E196" s="2">
        <v>45793</v>
      </c>
      <c r="F196">
        <v>6691</v>
      </c>
    </row>
    <row r="197" spans="1:6" x14ac:dyDescent="0.45">
      <c r="A197" t="str">
        <f t="shared" si="3"/>
        <v>PR0196</v>
      </c>
      <c r="B197" t="s">
        <v>3464</v>
      </c>
      <c r="C197" t="str">
        <f>VLOOKUP(B197,Ft_Admission!$A$2:$D$5484,4,FALSE)</f>
        <v>D06</v>
      </c>
      <c r="D197" t="s">
        <v>5879</v>
      </c>
      <c r="E197" s="2">
        <v>45954</v>
      </c>
      <c r="F197">
        <v>13997</v>
      </c>
    </row>
    <row r="198" spans="1:6" x14ac:dyDescent="0.45">
      <c r="A198" t="str">
        <f t="shared" si="3"/>
        <v>PR0197</v>
      </c>
      <c r="B198" t="s">
        <v>3465</v>
      </c>
      <c r="C198" t="str">
        <f>VLOOKUP(B198,Ft_Admission!$A$2:$D$5484,4,FALSE)</f>
        <v>D01</v>
      </c>
      <c r="D198" t="s">
        <v>5879</v>
      </c>
      <c r="E198" s="2">
        <v>45921</v>
      </c>
      <c r="F198">
        <v>30318</v>
      </c>
    </row>
    <row r="199" spans="1:6" x14ac:dyDescent="0.45">
      <c r="A199" t="str">
        <f t="shared" si="3"/>
        <v>PR0198</v>
      </c>
      <c r="B199" t="s">
        <v>3466</v>
      </c>
      <c r="C199" t="str">
        <f>VLOOKUP(B199,Ft_Admission!$A$2:$D$5484,4,FALSE)</f>
        <v>D01</v>
      </c>
      <c r="D199" t="s">
        <v>5879</v>
      </c>
      <c r="E199" s="2">
        <v>45942</v>
      </c>
      <c r="F199">
        <v>55216</v>
      </c>
    </row>
    <row r="200" spans="1:6" x14ac:dyDescent="0.45">
      <c r="A200" t="str">
        <f t="shared" si="3"/>
        <v>PR0199</v>
      </c>
      <c r="B200" t="s">
        <v>3467</v>
      </c>
      <c r="C200" t="str">
        <f>VLOOKUP(B200,Ft_Admission!$A$2:$D$5484,4,FALSE)</f>
        <v>D01</v>
      </c>
      <c r="D200" t="s">
        <v>5881</v>
      </c>
      <c r="E200" s="2">
        <v>45803</v>
      </c>
      <c r="F200">
        <v>65178</v>
      </c>
    </row>
    <row r="201" spans="1:6" x14ac:dyDescent="0.45">
      <c r="A201" t="str">
        <f t="shared" si="3"/>
        <v>PR0200</v>
      </c>
      <c r="B201" t="s">
        <v>3468</v>
      </c>
      <c r="C201" t="str">
        <f>VLOOKUP(B201,Ft_Admission!$A$2:$D$5484,4,FALSE)</f>
        <v>D06</v>
      </c>
      <c r="D201" t="s">
        <v>5881</v>
      </c>
      <c r="E201" s="2">
        <v>45791</v>
      </c>
      <c r="F201">
        <v>8887</v>
      </c>
    </row>
    <row r="202" spans="1:6" x14ac:dyDescent="0.45">
      <c r="A202" t="str">
        <f t="shared" si="3"/>
        <v>PR0201</v>
      </c>
      <c r="B202" t="s">
        <v>3469</v>
      </c>
      <c r="C202" t="str">
        <f>VLOOKUP(B202,Ft_Admission!$A$2:$D$5484,4,FALSE)</f>
        <v>D06</v>
      </c>
      <c r="D202" t="s">
        <v>5882</v>
      </c>
      <c r="E202" s="2">
        <v>46022</v>
      </c>
      <c r="F202">
        <v>11588</v>
      </c>
    </row>
    <row r="203" spans="1:6" x14ac:dyDescent="0.45">
      <c r="A203" t="str">
        <f t="shared" si="3"/>
        <v>PR0202</v>
      </c>
      <c r="B203" t="s">
        <v>3325</v>
      </c>
      <c r="C203" t="str">
        <f>VLOOKUP(B203,Ft_Admission!$A$2:$D$5484,4,FALSE)</f>
        <v>D01</v>
      </c>
      <c r="D203" t="s">
        <v>5880</v>
      </c>
      <c r="E203" s="2">
        <v>45871</v>
      </c>
      <c r="F203">
        <v>33332</v>
      </c>
    </row>
    <row r="204" spans="1:6" x14ac:dyDescent="0.45">
      <c r="A204" t="str">
        <f t="shared" si="3"/>
        <v>PR0203</v>
      </c>
      <c r="B204" t="s">
        <v>3470</v>
      </c>
      <c r="C204" t="str">
        <f>VLOOKUP(B204,Ft_Admission!$A$2:$D$5484,4,FALSE)</f>
        <v>D03</v>
      </c>
      <c r="D204" t="s">
        <v>5880</v>
      </c>
      <c r="E204" s="2">
        <v>45987</v>
      </c>
      <c r="F204">
        <v>44217</v>
      </c>
    </row>
    <row r="205" spans="1:6" x14ac:dyDescent="0.45">
      <c r="A205" t="str">
        <f t="shared" si="3"/>
        <v>PR0204</v>
      </c>
      <c r="B205" t="s">
        <v>3471</v>
      </c>
      <c r="C205" t="str">
        <f>VLOOKUP(B205,Ft_Admission!$A$2:$D$5484,4,FALSE)</f>
        <v>D06</v>
      </c>
      <c r="D205" t="s">
        <v>5882</v>
      </c>
      <c r="E205" s="2">
        <v>46014</v>
      </c>
      <c r="F205">
        <v>8105</v>
      </c>
    </row>
    <row r="206" spans="1:6" x14ac:dyDescent="0.45">
      <c r="A206" t="str">
        <f t="shared" si="3"/>
        <v>PR0205</v>
      </c>
      <c r="B206" t="s">
        <v>3472</v>
      </c>
      <c r="C206" t="str">
        <f>VLOOKUP(B206,Ft_Admission!$A$2:$D$5484,4,FALSE)</f>
        <v>D03</v>
      </c>
      <c r="D206" t="s">
        <v>5881</v>
      </c>
      <c r="E206" s="2">
        <v>45762</v>
      </c>
      <c r="F206">
        <v>34737</v>
      </c>
    </row>
    <row r="207" spans="1:6" x14ac:dyDescent="0.45">
      <c r="A207" t="str">
        <f t="shared" si="3"/>
        <v>PR0206</v>
      </c>
      <c r="B207" t="s">
        <v>3386</v>
      </c>
      <c r="C207" t="str">
        <f>VLOOKUP(B207,Ft_Admission!$A$2:$D$5484,4,FALSE)</f>
        <v>D04</v>
      </c>
      <c r="D207" t="s">
        <v>5879</v>
      </c>
      <c r="E207" s="2">
        <v>45970</v>
      </c>
      <c r="F207">
        <v>11970</v>
      </c>
    </row>
    <row r="208" spans="1:6" x14ac:dyDescent="0.45">
      <c r="A208" t="str">
        <f t="shared" si="3"/>
        <v>PR0207</v>
      </c>
      <c r="B208" t="s">
        <v>3473</v>
      </c>
      <c r="C208" t="str">
        <f>VLOOKUP(B208,Ft_Admission!$A$2:$D$5484,4,FALSE)</f>
        <v>D06</v>
      </c>
      <c r="D208" t="s">
        <v>5880</v>
      </c>
      <c r="E208" s="2">
        <v>45940</v>
      </c>
      <c r="F208">
        <v>7971</v>
      </c>
    </row>
    <row r="209" spans="1:6" x14ac:dyDescent="0.45">
      <c r="A209" t="str">
        <f t="shared" si="3"/>
        <v>PR0208</v>
      </c>
      <c r="B209" t="s">
        <v>3474</v>
      </c>
      <c r="C209" t="str">
        <f>VLOOKUP(B209,Ft_Admission!$A$2:$D$5484,4,FALSE)</f>
        <v>D01</v>
      </c>
      <c r="D209" t="s">
        <v>5882</v>
      </c>
      <c r="E209" s="2">
        <v>45941</v>
      </c>
      <c r="F209">
        <v>66402</v>
      </c>
    </row>
    <row r="210" spans="1:6" x14ac:dyDescent="0.45">
      <c r="A210" t="str">
        <f t="shared" si="3"/>
        <v>PR0209</v>
      </c>
      <c r="B210" t="s">
        <v>3475</v>
      </c>
      <c r="C210" t="str">
        <f>VLOOKUP(B210,Ft_Admission!$A$2:$D$5484,4,FALSE)</f>
        <v>D05</v>
      </c>
      <c r="D210" t="s">
        <v>5880</v>
      </c>
      <c r="E210" s="2">
        <v>45850</v>
      </c>
      <c r="F210">
        <v>15650</v>
      </c>
    </row>
    <row r="211" spans="1:6" x14ac:dyDescent="0.45">
      <c r="A211" t="str">
        <f t="shared" si="3"/>
        <v>PR0210</v>
      </c>
      <c r="B211" t="s">
        <v>3476</v>
      </c>
      <c r="C211" t="str">
        <f>VLOOKUP(B211,Ft_Admission!$A$2:$D$5484,4,FALSE)</f>
        <v>D01</v>
      </c>
      <c r="D211" t="s">
        <v>5880</v>
      </c>
      <c r="E211" s="2">
        <v>46020</v>
      </c>
      <c r="F211">
        <v>34634</v>
      </c>
    </row>
    <row r="212" spans="1:6" x14ac:dyDescent="0.45">
      <c r="A212" t="str">
        <f t="shared" si="3"/>
        <v>PR0211</v>
      </c>
      <c r="B212" t="s">
        <v>3477</v>
      </c>
      <c r="C212" t="str">
        <f>VLOOKUP(B212,Ft_Admission!$A$2:$D$5484,4,FALSE)</f>
        <v>D06</v>
      </c>
      <c r="D212" t="s">
        <v>5879</v>
      </c>
      <c r="E212" s="2">
        <v>45871</v>
      </c>
      <c r="F212">
        <v>13915</v>
      </c>
    </row>
    <row r="213" spans="1:6" x14ac:dyDescent="0.45">
      <c r="A213" t="str">
        <f t="shared" si="3"/>
        <v>PR0212</v>
      </c>
      <c r="B213" t="s">
        <v>3478</v>
      </c>
      <c r="C213" t="str">
        <f>VLOOKUP(B213,Ft_Admission!$A$2:$D$5484,4,FALSE)</f>
        <v>D03</v>
      </c>
      <c r="D213" t="s">
        <v>5879</v>
      </c>
      <c r="E213" s="2">
        <v>45810</v>
      </c>
      <c r="F213">
        <v>45088</v>
      </c>
    </row>
    <row r="214" spans="1:6" x14ac:dyDescent="0.45">
      <c r="A214" t="str">
        <f t="shared" si="3"/>
        <v>PR0213</v>
      </c>
      <c r="B214" t="s">
        <v>3479</v>
      </c>
      <c r="C214" t="str">
        <f>VLOOKUP(B214,Ft_Admission!$A$2:$D$5484,4,FALSE)</f>
        <v>D03</v>
      </c>
      <c r="D214" t="s">
        <v>5879</v>
      </c>
      <c r="E214" s="2">
        <v>45768</v>
      </c>
      <c r="F214">
        <v>41359</v>
      </c>
    </row>
    <row r="215" spans="1:6" x14ac:dyDescent="0.45">
      <c r="A215" t="str">
        <f t="shared" si="3"/>
        <v>PR0214</v>
      </c>
      <c r="B215" t="s">
        <v>3480</v>
      </c>
      <c r="C215" t="str">
        <f>VLOOKUP(B215,Ft_Admission!$A$2:$D$5484,4,FALSE)</f>
        <v>D05</v>
      </c>
      <c r="D215" t="s">
        <v>5879</v>
      </c>
      <c r="E215" s="2">
        <v>45781</v>
      </c>
      <c r="F215">
        <v>10531</v>
      </c>
    </row>
    <row r="216" spans="1:6" x14ac:dyDescent="0.45">
      <c r="A216" t="str">
        <f t="shared" si="3"/>
        <v>PR0215</v>
      </c>
      <c r="B216" t="s">
        <v>3481</v>
      </c>
      <c r="C216" t="str">
        <f>VLOOKUP(B216,Ft_Admission!$A$2:$D$5484,4,FALSE)</f>
        <v>D04</v>
      </c>
      <c r="D216" t="s">
        <v>5880</v>
      </c>
      <c r="E216" s="2">
        <v>46002</v>
      </c>
      <c r="F216">
        <v>8748</v>
      </c>
    </row>
    <row r="217" spans="1:6" x14ac:dyDescent="0.45">
      <c r="A217" t="str">
        <f t="shared" si="3"/>
        <v>PR0216</v>
      </c>
      <c r="B217" t="s">
        <v>3482</v>
      </c>
      <c r="C217" t="str">
        <f>VLOOKUP(B217,Ft_Admission!$A$2:$D$5484,4,FALSE)</f>
        <v>D03</v>
      </c>
      <c r="D217" t="s">
        <v>5879</v>
      </c>
      <c r="E217" s="2">
        <v>45933</v>
      </c>
      <c r="F217">
        <v>39826</v>
      </c>
    </row>
    <row r="218" spans="1:6" x14ac:dyDescent="0.45">
      <c r="A218" t="str">
        <f t="shared" si="3"/>
        <v>PR0217</v>
      </c>
      <c r="B218" t="s">
        <v>3483</v>
      </c>
      <c r="C218" t="str">
        <f>VLOOKUP(B218,Ft_Admission!$A$2:$D$5484,4,FALSE)</f>
        <v>D06</v>
      </c>
      <c r="D218" t="s">
        <v>5882</v>
      </c>
      <c r="E218" s="2">
        <v>45757</v>
      </c>
      <c r="F218">
        <v>12526</v>
      </c>
    </row>
    <row r="219" spans="1:6" x14ac:dyDescent="0.45">
      <c r="A219" t="str">
        <f t="shared" si="3"/>
        <v>PR0218</v>
      </c>
      <c r="B219" t="s">
        <v>3484</v>
      </c>
      <c r="C219" t="str">
        <f>VLOOKUP(B219,Ft_Admission!$A$2:$D$5484,4,FALSE)</f>
        <v>D01</v>
      </c>
      <c r="D219" t="s">
        <v>5881</v>
      </c>
      <c r="E219" s="2">
        <v>45909</v>
      </c>
      <c r="F219">
        <v>62909</v>
      </c>
    </row>
    <row r="220" spans="1:6" x14ac:dyDescent="0.45">
      <c r="A220" t="str">
        <f t="shared" si="3"/>
        <v>PR0219</v>
      </c>
      <c r="B220" t="s">
        <v>3485</v>
      </c>
      <c r="C220" t="str">
        <f>VLOOKUP(B220,Ft_Admission!$A$2:$D$5484,4,FALSE)</f>
        <v>D01</v>
      </c>
      <c r="D220" t="s">
        <v>5882</v>
      </c>
      <c r="E220" s="2">
        <v>45922</v>
      </c>
      <c r="F220">
        <v>61443</v>
      </c>
    </row>
    <row r="221" spans="1:6" x14ac:dyDescent="0.45">
      <c r="A221" t="str">
        <f t="shared" si="3"/>
        <v>PR0220</v>
      </c>
      <c r="B221" t="s">
        <v>3486</v>
      </c>
      <c r="C221" t="str">
        <f>VLOOKUP(B221,Ft_Admission!$A$2:$D$5484,4,FALSE)</f>
        <v>D05</v>
      </c>
      <c r="D221" t="s">
        <v>5879</v>
      </c>
      <c r="E221" s="2">
        <v>45678</v>
      </c>
      <c r="F221">
        <v>9428</v>
      </c>
    </row>
    <row r="222" spans="1:6" x14ac:dyDescent="0.45">
      <c r="A222" t="str">
        <f t="shared" si="3"/>
        <v>PR0221</v>
      </c>
      <c r="B222" t="s">
        <v>3487</v>
      </c>
      <c r="C222" t="str">
        <f>VLOOKUP(B222,Ft_Admission!$A$2:$D$5484,4,FALSE)</f>
        <v>D05</v>
      </c>
      <c r="D222" t="s">
        <v>5879</v>
      </c>
      <c r="E222" s="2">
        <v>45788</v>
      </c>
      <c r="F222">
        <v>10060</v>
      </c>
    </row>
    <row r="223" spans="1:6" x14ac:dyDescent="0.45">
      <c r="A223" t="str">
        <f t="shared" si="3"/>
        <v>PR0222</v>
      </c>
      <c r="B223" t="s">
        <v>3488</v>
      </c>
      <c r="C223" t="str">
        <f>VLOOKUP(B223,Ft_Admission!$A$2:$D$5484,4,FALSE)</f>
        <v>D04</v>
      </c>
      <c r="D223" t="s">
        <v>5879</v>
      </c>
      <c r="E223" s="2">
        <v>45954</v>
      </c>
      <c r="F223">
        <v>5511</v>
      </c>
    </row>
    <row r="224" spans="1:6" x14ac:dyDescent="0.45">
      <c r="A224" t="str">
        <f t="shared" si="3"/>
        <v>PR0223</v>
      </c>
      <c r="B224" t="s">
        <v>3489</v>
      </c>
      <c r="C224" t="str">
        <f>VLOOKUP(B224,Ft_Admission!$A$2:$D$5484,4,FALSE)</f>
        <v>D06</v>
      </c>
      <c r="D224" t="s">
        <v>5881</v>
      </c>
      <c r="E224" s="2">
        <v>45668</v>
      </c>
      <c r="F224">
        <v>9625</v>
      </c>
    </row>
    <row r="225" spans="1:6" x14ac:dyDescent="0.45">
      <c r="A225" t="str">
        <f t="shared" si="3"/>
        <v>PR0224</v>
      </c>
      <c r="B225" t="s">
        <v>3490</v>
      </c>
      <c r="C225" t="str">
        <f>VLOOKUP(B225,Ft_Admission!$A$2:$D$5484,4,FALSE)</f>
        <v>D05</v>
      </c>
      <c r="D225" t="s">
        <v>5881</v>
      </c>
      <c r="E225" s="2">
        <v>45809</v>
      </c>
      <c r="F225">
        <v>18214</v>
      </c>
    </row>
    <row r="226" spans="1:6" x14ac:dyDescent="0.45">
      <c r="A226" t="str">
        <f t="shared" si="3"/>
        <v>PR0225</v>
      </c>
      <c r="B226" t="s">
        <v>3390</v>
      </c>
      <c r="C226" t="str">
        <f>VLOOKUP(B226,Ft_Admission!$A$2:$D$5484,4,FALSE)</f>
        <v>D05</v>
      </c>
      <c r="D226" t="s">
        <v>5882</v>
      </c>
      <c r="E226" s="2">
        <v>45751</v>
      </c>
      <c r="F226">
        <v>10381</v>
      </c>
    </row>
    <row r="227" spans="1:6" x14ac:dyDescent="0.45">
      <c r="A227" t="str">
        <f t="shared" si="3"/>
        <v>PR0226</v>
      </c>
      <c r="B227" t="s">
        <v>3491</v>
      </c>
      <c r="C227" t="str">
        <f>VLOOKUP(B227,Ft_Admission!$A$2:$D$5484,4,FALSE)</f>
        <v>D05</v>
      </c>
      <c r="D227" t="s">
        <v>5879</v>
      </c>
      <c r="E227" s="2">
        <v>45695</v>
      </c>
      <c r="F227">
        <v>15548</v>
      </c>
    </row>
    <row r="228" spans="1:6" x14ac:dyDescent="0.45">
      <c r="A228" t="str">
        <f t="shared" si="3"/>
        <v>PR0227</v>
      </c>
      <c r="B228" t="s">
        <v>3492</v>
      </c>
      <c r="C228" t="str">
        <f>VLOOKUP(B228,Ft_Admission!$A$2:$D$5484,4,FALSE)</f>
        <v>D04</v>
      </c>
      <c r="D228" t="s">
        <v>5881</v>
      </c>
      <c r="E228" s="2">
        <v>45817</v>
      </c>
      <c r="F228">
        <v>17937</v>
      </c>
    </row>
    <row r="229" spans="1:6" x14ac:dyDescent="0.45">
      <c r="A229" t="str">
        <f t="shared" si="3"/>
        <v>PR0228</v>
      </c>
      <c r="B229" t="s">
        <v>3493</v>
      </c>
      <c r="C229" t="str">
        <f>VLOOKUP(B229,Ft_Admission!$A$2:$D$5484,4,FALSE)</f>
        <v>D04</v>
      </c>
      <c r="D229" t="s">
        <v>5880</v>
      </c>
      <c r="E229" s="2">
        <v>45939</v>
      </c>
      <c r="F229">
        <v>9644</v>
      </c>
    </row>
    <row r="230" spans="1:6" x14ac:dyDescent="0.45">
      <c r="A230" t="str">
        <f t="shared" si="3"/>
        <v>PR0229</v>
      </c>
      <c r="B230" t="s">
        <v>3494</v>
      </c>
      <c r="C230" t="str">
        <f>VLOOKUP(B230,Ft_Admission!$A$2:$D$5484,4,FALSE)</f>
        <v>D01</v>
      </c>
      <c r="D230" t="s">
        <v>5879</v>
      </c>
      <c r="E230" s="2">
        <v>45840</v>
      </c>
      <c r="F230">
        <v>55937</v>
      </c>
    </row>
    <row r="231" spans="1:6" x14ac:dyDescent="0.45">
      <c r="A231" t="str">
        <f t="shared" si="3"/>
        <v>PR0230</v>
      </c>
      <c r="B231" t="s">
        <v>3495</v>
      </c>
      <c r="C231" t="str">
        <f>VLOOKUP(B231,Ft_Admission!$A$2:$D$5484,4,FALSE)</f>
        <v>D03</v>
      </c>
      <c r="D231" t="s">
        <v>5882</v>
      </c>
      <c r="E231" s="2">
        <v>45865</v>
      </c>
      <c r="F231">
        <v>42272</v>
      </c>
    </row>
    <row r="232" spans="1:6" x14ac:dyDescent="0.45">
      <c r="A232" t="str">
        <f t="shared" si="3"/>
        <v>PR0231</v>
      </c>
      <c r="B232" t="s">
        <v>3496</v>
      </c>
      <c r="C232" t="str">
        <f>VLOOKUP(B232,Ft_Admission!$A$2:$D$5484,4,FALSE)</f>
        <v>D03</v>
      </c>
      <c r="D232" t="s">
        <v>5880</v>
      </c>
      <c r="E232" s="2">
        <v>45780</v>
      </c>
      <c r="F232">
        <v>28986</v>
      </c>
    </row>
    <row r="233" spans="1:6" x14ac:dyDescent="0.45">
      <c r="A233" t="str">
        <f t="shared" si="3"/>
        <v>PR0232</v>
      </c>
      <c r="B233" t="s">
        <v>3497</v>
      </c>
      <c r="C233" t="str">
        <f>VLOOKUP(B233,Ft_Admission!$A$2:$D$5484,4,FALSE)</f>
        <v>D03</v>
      </c>
      <c r="D233" t="s">
        <v>5881</v>
      </c>
      <c r="E233" s="2">
        <v>45690</v>
      </c>
      <c r="F233">
        <v>39784</v>
      </c>
    </row>
    <row r="234" spans="1:6" x14ac:dyDescent="0.45">
      <c r="A234" t="str">
        <f t="shared" si="3"/>
        <v>PR0233</v>
      </c>
      <c r="B234" t="s">
        <v>3498</v>
      </c>
      <c r="C234" t="str">
        <f>VLOOKUP(B234,Ft_Admission!$A$2:$D$5484,4,FALSE)</f>
        <v>D03</v>
      </c>
      <c r="D234" t="s">
        <v>5879</v>
      </c>
      <c r="E234" s="2">
        <v>46020</v>
      </c>
      <c r="F234">
        <v>32428</v>
      </c>
    </row>
    <row r="235" spans="1:6" x14ac:dyDescent="0.45">
      <c r="A235" t="str">
        <f t="shared" si="3"/>
        <v>PR0234</v>
      </c>
      <c r="B235" t="s">
        <v>3499</v>
      </c>
      <c r="C235" t="str">
        <f>VLOOKUP(B235,Ft_Admission!$A$2:$D$5484,4,FALSE)</f>
        <v>D03</v>
      </c>
      <c r="D235" t="s">
        <v>5881</v>
      </c>
      <c r="E235" s="2">
        <v>46004</v>
      </c>
      <c r="F235">
        <v>40404</v>
      </c>
    </row>
    <row r="236" spans="1:6" x14ac:dyDescent="0.45">
      <c r="A236" t="str">
        <f t="shared" si="3"/>
        <v>PR0235</v>
      </c>
      <c r="B236" t="s">
        <v>3500</v>
      </c>
      <c r="C236" t="str">
        <f>VLOOKUP(B236,Ft_Admission!$A$2:$D$5484,4,FALSE)</f>
        <v>D03</v>
      </c>
      <c r="D236" t="s">
        <v>5882</v>
      </c>
      <c r="E236" s="2">
        <v>45856</v>
      </c>
      <c r="F236">
        <v>23563</v>
      </c>
    </row>
    <row r="237" spans="1:6" x14ac:dyDescent="0.45">
      <c r="A237" t="str">
        <f t="shared" si="3"/>
        <v>PR0236</v>
      </c>
      <c r="B237" t="s">
        <v>3501</v>
      </c>
      <c r="C237" t="str">
        <f>VLOOKUP(B237,Ft_Admission!$A$2:$D$5484,4,FALSE)</f>
        <v>D06</v>
      </c>
      <c r="D237" t="s">
        <v>5879</v>
      </c>
      <c r="E237" s="2">
        <v>45857</v>
      </c>
      <c r="F237">
        <v>12997</v>
      </c>
    </row>
    <row r="238" spans="1:6" x14ac:dyDescent="0.45">
      <c r="A238" t="str">
        <f t="shared" si="3"/>
        <v>PR0237</v>
      </c>
      <c r="B238" t="s">
        <v>3502</v>
      </c>
      <c r="C238" t="str">
        <f>VLOOKUP(B238,Ft_Admission!$A$2:$D$5484,4,FALSE)</f>
        <v>D05</v>
      </c>
      <c r="D238" t="s">
        <v>5879</v>
      </c>
      <c r="E238" s="2">
        <v>45774</v>
      </c>
      <c r="F238">
        <v>16415</v>
      </c>
    </row>
    <row r="239" spans="1:6" x14ac:dyDescent="0.45">
      <c r="A239" t="str">
        <f t="shared" si="3"/>
        <v>PR0238</v>
      </c>
      <c r="B239" t="s">
        <v>3503</v>
      </c>
      <c r="C239" t="str">
        <f>VLOOKUP(B239,Ft_Admission!$A$2:$D$5484,4,FALSE)</f>
        <v>D01</v>
      </c>
      <c r="D239" t="s">
        <v>5882</v>
      </c>
      <c r="E239" s="2">
        <v>45677</v>
      </c>
      <c r="F239">
        <v>60257</v>
      </c>
    </row>
    <row r="240" spans="1:6" x14ac:dyDescent="0.45">
      <c r="A240" t="str">
        <f t="shared" si="3"/>
        <v>PR0239</v>
      </c>
      <c r="B240" t="s">
        <v>3504</v>
      </c>
      <c r="C240" t="str">
        <f>VLOOKUP(B240,Ft_Admission!$A$2:$D$5484,4,FALSE)</f>
        <v>D04</v>
      </c>
      <c r="D240" t="s">
        <v>5881</v>
      </c>
      <c r="E240" s="2">
        <v>45727</v>
      </c>
      <c r="F240">
        <v>10870</v>
      </c>
    </row>
    <row r="241" spans="1:6" x14ac:dyDescent="0.45">
      <c r="A241" t="str">
        <f t="shared" si="3"/>
        <v>PR0240</v>
      </c>
      <c r="B241" t="s">
        <v>3505</v>
      </c>
      <c r="C241" t="str">
        <f>VLOOKUP(B241,Ft_Admission!$A$2:$D$5484,4,FALSE)</f>
        <v>D03</v>
      </c>
      <c r="D241" t="s">
        <v>5879</v>
      </c>
      <c r="E241" s="2">
        <v>45888</v>
      </c>
      <c r="F241">
        <v>39466</v>
      </c>
    </row>
    <row r="242" spans="1:6" x14ac:dyDescent="0.45">
      <c r="A242" t="str">
        <f t="shared" si="3"/>
        <v>PR0241</v>
      </c>
      <c r="B242" t="s">
        <v>3506</v>
      </c>
      <c r="C242" t="str">
        <f>VLOOKUP(B242,Ft_Admission!$A$2:$D$5484,4,FALSE)</f>
        <v>D01</v>
      </c>
      <c r="D242" t="s">
        <v>5881</v>
      </c>
      <c r="E242" s="2">
        <v>45856</v>
      </c>
      <c r="F242">
        <v>64475</v>
      </c>
    </row>
    <row r="243" spans="1:6" x14ac:dyDescent="0.45">
      <c r="A243" t="str">
        <f t="shared" si="3"/>
        <v>PR0242</v>
      </c>
      <c r="B243" t="s">
        <v>3507</v>
      </c>
      <c r="C243" t="str">
        <f>VLOOKUP(B243,Ft_Admission!$A$2:$D$5484,4,FALSE)</f>
        <v>D02</v>
      </c>
      <c r="D243" t="s">
        <v>5881</v>
      </c>
      <c r="E243" s="2">
        <v>45809</v>
      </c>
      <c r="F243">
        <v>51546</v>
      </c>
    </row>
    <row r="244" spans="1:6" x14ac:dyDescent="0.45">
      <c r="A244" t="str">
        <f t="shared" si="3"/>
        <v>PR0243</v>
      </c>
      <c r="B244" t="s">
        <v>3508</v>
      </c>
      <c r="C244" t="str">
        <f>VLOOKUP(B244,Ft_Admission!$A$2:$D$5484,4,FALSE)</f>
        <v>D01</v>
      </c>
      <c r="D244" t="s">
        <v>5882</v>
      </c>
      <c r="E244" s="2">
        <v>45740</v>
      </c>
      <c r="F244">
        <v>69731</v>
      </c>
    </row>
    <row r="245" spans="1:6" x14ac:dyDescent="0.45">
      <c r="A245" t="str">
        <f t="shared" si="3"/>
        <v>PR0244</v>
      </c>
      <c r="B245" t="s">
        <v>3509</v>
      </c>
      <c r="C245" t="str">
        <f>VLOOKUP(B245,Ft_Admission!$A$2:$D$5484,4,FALSE)</f>
        <v>D01</v>
      </c>
      <c r="D245" t="s">
        <v>5881</v>
      </c>
      <c r="E245" s="2">
        <v>45900</v>
      </c>
      <c r="F245">
        <v>60231</v>
      </c>
    </row>
    <row r="246" spans="1:6" x14ac:dyDescent="0.45">
      <c r="A246" t="str">
        <f t="shared" si="3"/>
        <v>PR0245</v>
      </c>
      <c r="B246" t="s">
        <v>3510</v>
      </c>
      <c r="C246" t="str">
        <f>VLOOKUP(B246,Ft_Admission!$A$2:$D$5484,4,FALSE)</f>
        <v>D06</v>
      </c>
      <c r="D246" t="s">
        <v>5881</v>
      </c>
      <c r="E246" s="2">
        <v>45855</v>
      </c>
      <c r="F246">
        <v>19576</v>
      </c>
    </row>
    <row r="247" spans="1:6" x14ac:dyDescent="0.45">
      <c r="A247" t="str">
        <f t="shared" si="3"/>
        <v>PR0246</v>
      </c>
      <c r="B247" t="s">
        <v>3511</v>
      </c>
      <c r="C247" t="str">
        <f>VLOOKUP(B247,Ft_Admission!$A$2:$D$5484,4,FALSE)</f>
        <v>D03</v>
      </c>
      <c r="D247" t="s">
        <v>5880</v>
      </c>
      <c r="E247" s="2">
        <v>45813</v>
      </c>
      <c r="F247">
        <v>37018</v>
      </c>
    </row>
    <row r="248" spans="1:6" x14ac:dyDescent="0.45">
      <c r="A248" t="str">
        <f t="shared" si="3"/>
        <v>PR0247</v>
      </c>
      <c r="B248" t="s">
        <v>3512</v>
      </c>
      <c r="C248" t="str">
        <f>VLOOKUP(B248,Ft_Admission!$A$2:$D$5484,4,FALSE)</f>
        <v>D01</v>
      </c>
      <c r="D248" t="s">
        <v>5882</v>
      </c>
      <c r="E248" s="2">
        <v>45915</v>
      </c>
      <c r="F248">
        <v>60436</v>
      </c>
    </row>
    <row r="249" spans="1:6" x14ac:dyDescent="0.45">
      <c r="A249" t="str">
        <f t="shared" si="3"/>
        <v>PR0248</v>
      </c>
      <c r="B249" t="s">
        <v>3513</v>
      </c>
      <c r="C249" t="str">
        <f>VLOOKUP(B249,Ft_Admission!$A$2:$D$5484,4,FALSE)</f>
        <v>D01</v>
      </c>
      <c r="D249" t="s">
        <v>5882</v>
      </c>
      <c r="E249" s="2">
        <v>46007</v>
      </c>
      <c r="F249">
        <v>44320</v>
      </c>
    </row>
    <row r="250" spans="1:6" x14ac:dyDescent="0.45">
      <c r="A250" t="str">
        <f t="shared" si="3"/>
        <v>PR0249</v>
      </c>
      <c r="B250" t="s">
        <v>3514</v>
      </c>
      <c r="C250" t="str">
        <f>VLOOKUP(B250,Ft_Admission!$A$2:$D$5484,4,FALSE)</f>
        <v>D06</v>
      </c>
      <c r="D250" t="s">
        <v>5882</v>
      </c>
      <c r="E250" s="2">
        <v>46019</v>
      </c>
      <c r="F250">
        <v>6751</v>
      </c>
    </row>
    <row r="251" spans="1:6" x14ac:dyDescent="0.45">
      <c r="A251" t="str">
        <f t="shared" si="3"/>
        <v>PR0250</v>
      </c>
      <c r="B251" t="s">
        <v>3515</v>
      </c>
      <c r="C251" t="str">
        <f>VLOOKUP(B251,Ft_Admission!$A$2:$D$5484,4,FALSE)</f>
        <v>D06</v>
      </c>
      <c r="D251" t="s">
        <v>5879</v>
      </c>
      <c r="E251" s="2">
        <v>45800</v>
      </c>
      <c r="F251">
        <v>7575</v>
      </c>
    </row>
    <row r="252" spans="1:6" x14ac:dyDescent="0.45">
      <c r="A252" t="str">
        <f t="shared" si="3"/>
        <v>PR0251</v>
      </c>
      <c r="B252" t="s">
        <v>3441</v>
      </c>
      <c r="C252" t="str">
        <f>VLOOKUP(B252,Ft_Admission!$A$2:$D$5484,4,FALSE)</f>
        <v>D06</v>
      </c>
      <c r="D252" t="s">
        <v>5881</v>
      </c>
      <c r="E252" s="2">
        <v>46012</v>
      </c>
      <c r="F252">
        <v>16093</v>
      </c>
    </row>
    <row r="253" spans="1:6" x14ac:dyDescent="0.45">
      <c r="A253" t="str">
        <f t="shared" si="3"/>
        <v>PR0252</v>
      </c>
      <c r="B253" t="s">
        <v>3516</v>
      </c>
      <c r="C253" t="str">
        <f>VLOOKUP(B253,Ft_Admission!$A$2:$D$5484,4,FALSE)</f>
        <v>D03</v>
      </c>
      <c r="D253" t="s">
        <v>5880</v>
      </c>
      <c r="E253" s="2">
        <v>45961</v>
      </c>
      <c r="F253">
        <v>22537</v>
      </c>
    </row>
    <row r="254" spans="1:6" x14ac:dyDescent="0.45">
      <c r="A254" t="str">
        <f t="shared" si="3"/>
        <v>PR0253</v>
      </c>
      <c r="B254" t="s">
        <v>3517</v>
      </c>
      <c r="C254" t="str">
        <f>VLOOKUP(B254,Ft_Admission!$A$2:$D$5484,4,FALSE)</f>
        <v>D03</v>
      </c>
      <c r="D254" t="s">
        <v>5879</v>
      </c>
      <c r="E254" s="2">
        <v>45719</v>
      </c>
      <c r="F254">
        <v>35588</v>
      </c>
    </row>
    <row r="255" spans="1:6" x14ac:dyDescent="0.45">
      <c r="A255" t="str">
        <f t="shared" si="3"/>
        <v>PR0254</v>
      </c>
      <c r="B255" t="s">
        <v>3518</v>
      </c>
      <c r="C255" t="str">
        <f>VLOOKUP(B255,Ft_Admission!$A$2:$D$5484,4,FALSE)</f>
        <v>D01</v>
      </c>
      <c r="D255" t="s">
        <v>5882</v>
      </c>
      <c r="E255" s="2">
        <v>45915</v>
      </c>
      <c r="F255">
        <v>37414</v>
      </c>
    </row>
    <row r="256" spans="1:6" x14ac:dyDescent="0.45">
      <c r="A256" t="str">
        <f t="shared" si="3"/>
        <v>PR0255</v>
      </c>
      <c r="B256" t="s">
        <v>3519</v>
      </c>
      <c r="C256" t="str">
        <f>VLOOKUP(B256,Ft_Admission!$A$2:$D$5484,4,FALSE)</f>
        <v>D01</v>
      </c>
      <c r="D256" t="s">
        <v>5881</v>
      </c>
      <c r="E256" s="2">
        <v>45855</v>
      </c>
      <c r="F256">
        <v>50966</v>
      </c>
    </row>
    <row r="257" spans="1:6" x14ac:dyDescent="0.45">
      <c r="A257" t="str">
        <f t="shared" si="3"/>
        <v>PR0256</v>
      </c>
      <c r="B257" t="s">
        <v>3520</v>
      </c>
      <c r="C257" t="str">
        <f>VLOOKUP(B257,Ft_Admission!$A$2:$D$5484,4,FALSE)</f>
        <v>D05</v>
      </c>
      <c r="D257" t="s">
        <v>5881</v>
      </c>
      <c r="E257" s="2">
        <v>45830</v>
      </c>
      <c r="F257">
        <v>6767</v>
      </c>
    </row>
    <row r="258" spans="1:6" x14ac:dyDescent="0.45">
      <c r="A258" t="str">
        <f t="shared" si="3"/>
        <v>PR0257</v>
      </c>
      <c r="B258" t="s">
        <v>3521</v>
      </c>
      <c r="C258" t="str">
        <f>VLOOKUP(B258,Ft_Admission!$A$2:$D$5484,4,FALSE)</f>
        <v>D02</v>
      </c>
      <c r="D258" t="s">
        <v>5880</v>
      </c>
      <c r="E258" s="2">
        <v>45982</v>
      </c>
      <c r="F258">
        <v>40283</v>
      </c>
    </row>
    <row r="259" spans="1:6" x14ac:dyDescent="0.45">
      <c r="A259" t="str">
        <f t="shared" ref="A259:A322" si="4">"PR"&amp;TEXT(ROW(A258),"0000")</f>
        <v>PR0258</v>
      </c>
      <c r="B259" t="s">
        <v>3522</v>
      </c>
      <c r="C259" t="str">
        <f>VLOOKUP(B259,Ft_Admission!$A$2:$D$5484,4,FALSE)</f>
        <v>D03</v>
      </c>
      <c r="D259" t="s">
        <v>5881</v>
      </c>
      <c r="E259" s="2">
        <v>45982</v>
      </c>
      <c r="F259">
        <v>48871</v>
      </c>
    </row>
    <row r="260" spans="1:6" x14ac:dyDescent="0.45">
      <c r="A260" t="str">
        <f t="shared" si="4"/>
        <v>PR0259</v>
      </c>
      <c r="B260" t="s">
        <v>3523</v>
      </c>
      <c r="C260" t="str">
        <f>VLOOKUP(B260,Ft_Admission!$A$2:$D$5484,4,FALSE)</f>
        <v>D05</v>
      </c>
      <c r="D260" t="s">
        <v>5879</v>
      </c>
      <c r="E260" s="2">
        <v>45835</v>
      </c>
      <c r="F260">
        <v>19269</v>
      </c>
    </row>
    <row r="261" spans="1:6" x14ac:dyDescent="0.45">
      <c r="A261" t="str">
        <f t="shared" si="4"/>
        <v>PR0260</v>
      </c>
      <c r="B261" t="s">
        <v>3524</v>
      </c>
      <c r="C261" t="str">
        <f>VLOOKUP(B261,Ft_Admission!$A$2:$D$5484,4,FALSE)</f>
        <v>D01</v>
      </c>
      <c r="D261" t="s">
        <v>5882</v>
      </c>
      <c r="E261" s="2">
        <v>45794</v>
      </c>
      <c r="F261">
        <v>40706</v>
      </c>
    </row>
    <row r="262" spans="1:6" x14ac:dyDescent="0.45">
      <c r="A262" t="str">
        <f t="shared" si="4"/>
        <v>PR0261</v>
      </c>
      <c r="B262" t="s">
        <v>3525</v>
      </c>
      <c r="C262" t="str">
        <f>VLOOKUP(B262,Ft_Admission!$A$2:$D$5484,4,FALSE)</f>
        <v>D01</v>
      </c>
      <c r="D262" t="s">
        <v>5882</v>
      </c>
      <c r="E262" s="2">
        <v>45774</v>
      </c>
      <c r="F262">
        <v>42401</v>
      </c>
    </row>
    <row r="263" spans="1:6" x14ac:dyDescent="0.45">
      <c r="A263" t="str">
        <f t="shared" si="4"/>
        <v>PR0262</v>
      </c>
      <c r="B263" t="s">
        <v>3526</v>
      </c>
      <c r="C263" t="str">
        <f>VLOOKUP(B263,Ft_Admission!$A$2:$D$5484,4,FALSE)</f>
        <v>D05</v>
      </c>
      <c r="D263" t="s">
        <v>5880</v>
      </c>
      <c r="E263" s="2">
        <v>45969</v>
      </c>
      <c r="F263">
        <v>17684</v>
      </c>
    </row>
    <row r="264" spans="1:6" x14ac:dyDescent="0.45">
      <c r="A264" t="str">
        <f t="shared" si="4"/>
        <v>PR0263</v>
      </c>
      <c r="B264" t="s">
        <v>3527</v>
      </c>
      <c r="C264" t="str">
        <f>VLOOKUP(B264,Ft_Admission!$A$2:$D$5484,4,FALSE)</f>
        <v>D01</v>
      </c>
      <c r="D264" t="s">
        <v>5881</v>
      </c>
      <c r="E264" s="2">
        <v>45703</v>
      </c>
      <c r="F264">
        <v>64567</v>
      </c>
    </row>
    <row r="265" spans="1:6" x14ac:dyDescent="0.45">
      <c r="A265" t="str">
        <f t="shared" si="4"/>
        <v>PR0264</v>
      </c>
      <c r="B265" t="s">
        <v>3528</v>
      </c>
      <c r="C265" t="str">
        <f>VLOOKUP(B265,Ft_Admission!$A$2:$D$5484,4,FALSE)</f>
        <v>D01</v>
      </c>
      <c r="D265" t="s">
        <v>5881</v>
      </c>
      <c r="E265" s="2">
        <v>45804</v>
      </c>
      <c r="F265">
        <v>47726</v>
      </c>
    </row>
    <row r="266" spans="1:6" x14ac:dyDescent="0.45">
      <c r="A266" t="str">
        <f t="shared" si="4"/>
        <v>PR0265</v>
      </c>
      <c r="B266" t="s">
        <v>3529</v>
      </c>
      <c r="C266" t="str">
        <f>VLOOKUP(B266,Ft_Admission!$A$2:$D$5484,4,FALSE)</f>
        <v>D01</v>
      </c>
      <c r="D266" t="s">
        <v>5882</v>
      </c>
      <c r="E266" s="2">
        <v>45663</v>
      </c>
      <c r="F266">
        <v>31462</v>
      </c>
    </row>
    <row r="267" spans="1:6" x14ac:dyDescent="0.45">
      <c r="A267" t="str">
        <f t="shared" si="4"/>
        <v>PR0266</v>
      </c>
      <c r="B267" t="s">
        <v>3530</v>
      </c>
      <c r="C267" t="str">
        <f>VLOOKUP(B267,Ft_Admission!$A$2:$D$5484,4,FALSE)</f>
        <v>D06</v>
      </c>
      <c r="D267" t="s">
        <v>5880</v>
      </c>
      <c r="E267" s="2">
        <v>45707</v>
      </c>
      <c r="F267">
        <v>14239</v>
      </c>
    </row>
    <row r="268" spans="1:6" x14ac:dyDescent="0.45">
      <c r="A268" t="str">
        <f t="shared" si="4"/>
        <v>PR0267</v>
      </c>
      <c r="B268" t="s">
        <v>3531</v>
      </c>
      <c r="C268" t="str">
        <f>VLOOKUP(B268,Ft_Admission!$A$2:$D$5484,4,FALSE)</f>
        <v>D03</v>
      </c>
      <c r="D268" t="s">
        <v>5881</v>
      </c>
      <c r="E268" s="2">
        <v>45896</v>
      </c>
      <c r="F268">
        <v>32293</v>
      </c>
    </row>
    <row r="269" spans="1:6" x14ac:dyDescent="0.45">
      <c r="A269" t="str">
        <f t="shared" si="4"/>
        <v>PR0268</v>
      </c>
      <c r="B269" t="s">
        <v>3532</v>
      </c>
      <c r="C269" t="str">
        <f>VLOOKUP(B269,Ft_Admission!$A$2:$D$5484,4,FALSE)</f>
        <v>D03</v>
      </c>
      <c r="D269" t="s">
        <v>5882</v>
      </c>
      <c r="E269" s="2">
        <v>45772</v>
      </c>
      <c r="F269">
        <v>21982</v>
      </c>
    </row>
    <row r="270" spans="1:6" x14ac:dyDescent="0.45">
      <c r="A270" t="str">
        <f t="shared" si="4"/>
        <v>PR0269</v>
      </c>
      <c r="B270" t="s">
        <v>3533</v>
      </c>
      <c r="C270" t="str">
        <f>VLOOKUP(B270,Ft_Admission!$A$2:$D$5484,4,FALSE)</f>
        <v>D01</v>
      </c>
      <c r="D270" t="s">
        <v>5880</v>
      </c>
      <c r="E270" s="2">
        <v>45804</v>
      </c>
      <c r="F270">
        <v>31032</v>
      </c>
    </row>
    <row r="271" spans="1:6" x14ac:dyDescent="0.45">
      <c r="A271" t="str">
        <f t="shared" si="4"/>
        <v>PR0270</v>
      </c>
      <c r="B271" t="s">
        <v>3534</v>
      </c>
      <c r="C271" t="str">
        <f>VLOOKUP(B271,Ft_Admission!$A$2:$D$5484,4,FALSE)</f>
        <v>D01</v>
      </c>
      <c r="D271" t="s">
        <v>5882</v>
      </c>
      <c r="E271" s="2">
        <v>46022</v>
      </c>
      <c r="F271">
        <v>51067</v>
      </c>
    </row>
    <row r="272" spans="1:6" x14ac:dyDescent="0.45">
      <c r="A272" t="str">
        <f t="shared" si="4"/>
        <v>PR0271</v>
      </c>
      <c r="B272" t="s">
        <v>3535</v>
      </c>
      <c r="C272" t="str">
        <f>VLOOKUP(B272,Ft_Admission!$A$2:$D$5484,4,FALSE)</f>
        <v>D01</v>
      </c>
      <c r="D272" t="s">
        <v>5882</v>
      </c>
      <c r="E272" s="2">
        <v>45728</v>
      </c>
      <c r="F272">
        <v>62037</v>
      </c>
    </row>
    <row r="273" spans="1:6" x14ac:dyDescent="0.45">
      <c r="A273" t="str">
        <f t="shared" si="4"/>
        <v>PR0272</v>
      </c>
      <c r="B273" t="s">
        <v>3536</v>
      </c>
      <c r="C273" t="str">
        <f>VLOOKUP(B273,Ft_Admission!$A$2:$D$5484,4,FALSE)</f>
        <v>D04</v>
      </c>
      <c r="D273" t="s">
        <v>5880</v>
      </c>
      <c r="E273" s="2">
        <v>45748</v>
      </c>
      <c r="F273">
        <v>10019</v>
      </c>
    </row>
    <row r="274" spans="1:6" x14ac:dyDescent="0.45">
      <c r="A274" t="str">
        <f t="shared" si="4"/>
        <v>PR0273</v>
      </c>
      <c r="B274" t="s">
        <v>3537</v>
      </c>
      <c r="C274" t="str">
        <f>VLOOKUP(B274,Ft_Admission!$A$2:$D$5484,4,FALSE)</f>
        <v>D03</v>
      </c>
      <c r="D274" t="s">
        <v>5880</v>
      </c>
      <c r="E274" s="2">
        <v>45840</v>
      </c>
      <c r="F274">
        <v>30540</v>
      </c>
    </row>
    <row r="275" spans="1:6" x14ac:dyDescent="0.45">
      <c r="A275" t="str">
        <f t="shared" si="4"/>
        <v>PR0274</v>
      </c>
      <c r="B275" t="s">
        <v>3538</v>
      </c>
      <c r="C275" t="str">
        <f>VLOOKUP(B275,Ft_Admission!$A$2:$D$5484,4,FALSE)</f>
        <v>D05</v>
      </c>
      <c r="D275" t="s">
        <v>5881</v>
      </c>
      <c r="E275" s="2">
        <v>45799</v>
      </c>
      <c r="F275">
        <v>17716</v>
      </c>
    </row>
    <row r="276" spans="1:6" x14ac:dyDescent="0.45">
      <c r="A276" t="str">
        <f t="shared" si="4"/>
        <v>PR0275</v>
      </c>
      <c r="B276" t="s">
        <v>3539</v>
      </c>
      <c r="C276" t="str">
        <f>VLOOKUP(B276,Ft_Admission!$A$2:$D$5484,4,FALSE)</f>
        <v>D05</v>
      </c>
      <c r="D276" t="s">
        <v>5880</v>
      </c>
      <c r="E276" s="2">
        <v>45765</v>
      </c>
      <c r="F276">
        <v>14286</v>
      </c>
    </row>
    <row r="277" spans="1:6" x14ac:dyDescent="0.45">
      <c r="A277" t="str">
        <f t="shared" si="4"/>
        <v>PR0276</v>
      </c>
      <c r="B277" t="s">
        <v>3540</v>
      </c>
      <c r="C277" t="str">
        <f>VLOOKUP(B277,Ft_Admission!$A$2:$D$5484,4,FALSE)</f>
        <v>D05</v>
      </c>
      <c r="D277" t="s">
        <v>5882</v>
      </c>
      <c r="E277" s="2">
        <v>45660</v>
      </c>
      <c r="F277">
        <v>16200</v>
      </c>
    </row>
    <row r="278" spans="1:6" x14ac:dyDescent="0.45">
      <c r="A278" t="str">
        <f t="shared" si="4"/>
        <v>PR0277</v>
      </c>
      <c r="B278" t="s">
        <v>3541</v>
      </c>
      <c r="C278" t="str">
        <f>VLOOKUP(B278,Ft_Admission!$A$2:$D$5484,4,FALSE)</f>
        <v>D06</v>
      </c>
      <c r="D278" t="s">
        <v>5880</v>
      </c>
      <c r="E278" s="2">
        <v>45746</v>
      </c>
      <c r="F278">
        <v>13234</v>
      </c>
    </row>
    <row r="279" spans="1:6" x14ac:dyDescent="0.45">
      <c r="A279" t="str">
        <f t="shared" si="4"/>
        <v>PR0278</v>
      </c>
      <c r="B279" t="s">
        <v>3542</v>
      </c>
      <c r="C279" t="str">
        <f>VLOOKUP(B279,Ft_Admission!$A$2:$D$5484,4,FALSE)</f>
        <v>D06</v>
      </c>
      <c r="D279" t="s">
        <v>5881</v>
      </c>
      <c r="E279" s="2">
        <v>45863</v>
      </c>
      <c r="F279">
        <v>17686</v>
      </c>
    </row>
    <row r="280" spans="1:6" x14ac:dyDescent="0.45">
      <c r="A280" t="str">
        <f t="shared" si="4"/>
        <v>PR0279</v>
      </c>
      <c r="B280" t="s">
        <v>3543</v>
      </c>
      <c r="C280" t="str">
        <f>VLOOKUP(B280,Ft_Admission!$A$2:$D$5484,4,FALSE)</f>
        <v>D04</v>
      </c>
      <c r="D280" t="s">
        <v>5879</v>
      </c>
      <c r="E280" s="2">
        <v>45692</v>
      </c>
      <c r="F280">
        <v>12076</v>
      </c>
    </row>
    <row r="281" spans="1:6" x14ac:dyDescent="0.45">
      <c r="A281" t="str">
        <f t="shared" si="4"/>
        <v>PR0280</v>
      </c>
      <c r="B281" t="s">
        <v>3544</v>
      </c>
      <c r="C281" t="str">
        <f>VLOOKUP(B281,Ft_Admission!$A$2:$D$5484,4,FALSE)</f>
        <v>D03</v>
      </c>
      <c r="D281" t="s">
        <v>5880</v>
      </c>
      <c r="E281" s="2">
        <v>45916</v>
      </c>
      <c r="F281">
        <v>46179</v>
      </c>
    </row>
    <row r="282" spans="1:6" x14ac:dyDescent="0.45">
      <c r="A282" t="str">
        <f t="shared" si="4"/>
        <v>PR0281</v>
      </c>
      <c r="B282" t="e">
        <v>#REF!</v>
      </c>
      <c r="C282" t="e">
        <f>VLOOKUP(B282,Ft_Admission!$A$2:$D$5484,4,FALSE)</f>
        <v>#REF!</v>
      </c>
      <c r="D282" t="s">
        <v>5880</v>
      </c>
      <c r="E282" s="2">
        <v>45822</v>
      </c>
      <c r="F282" t="e">
        <v>#REF!</v>
      </c>
    </row>
    <row r="283" spans="1:6" x14ac:dyDescent="0.45">
      <c r="A283" t="str">
        <f t="shared" si="4"/>
        <v>PR0282</v>
      </c>
      <c r="B283" t="s">
        <v>3545</v>
      </c>
      <c r="C283" t="str">
        <f>VLOOKUP(B283,Ft_Admission!$A$2:$D$5484,4,FALSE)</f>
        <v>D01</v>
      </c>
      <c r="D283" t="s">
        <v>5879</v>
      </c>
      <c r="E283" s="2">
        <v>45701</v>
      </c>
      <c r="F283">
        <v>44073</v>
      </c>
    </row>
    <row r="284" spans="1:6" x14ac:dyDescent="0.45">
      <c r="A284" t="str">
        <f t="shared" si="4"/>
        <v>PR0283</v>
      </c>
      <c r="B284" t="s">
        <v>3546</v>
      </c>
      <c r="C284" t="str">
        <f>VLOOKUP(B284,Ft_Admission!$A$2:$D$5484,4,FALSE)</f>
        <v>D01</v>
      </c>
      <c r="D284" t="s">
        <v>5882</v>
      </c>
      <c r="E284" s="2">
        <v>45892</v>
      </c>
      <c r="F284">
        <v>46678</v>
      </c>
    </row>
    <row r="285" spans="1:6" x14ac:dyDescent="0.45">
      <c r="A285" t="str">
        <f t="shared" si="4"/>
        <v>PR0284</v>
      </c>
      <c r="B285" t="s">
        <v>3547</v>
      </c>
      <c r="C285" t="str">
        <f>VLOOKUP(B285,Ft_Admission!$A$2:$D$5484,4,FALSE)</f>
        <v>D06</v>
      </c>
      <c r="D285" t="s">
        <v>5882</v>
      </c>
      <c r="E285" s="2">
        <v>45703</v>
      </c>
      <c r="F285">
        <v>15867</v>
      </c>
    </row>
    <row r="286" spans="1:6" x14ac:dyDescent="0.45">
      <c r="A286" t="str">
        <f t="shared" si="4"/>
        <v>PR0285</v>
      </c>
      <c r="B286" t="s">
        <v>3548</v>
      </c>
      <c r="C286" t="str">
        <f>VLOOKUP(B286,Ft_Admission!$A$2:$D$5484,4,FALSE)</f>
        <v>D01</v>
      </c>
      <c r="D286" t="s">
        <v>5881</v>
      </c>
      <c r="E286" s="2">
        <v>45711</v>
      </c>
      <c r="F286">
        <v>66008</v>
      </c>
    </row>
    <row r="287" spans="1:6" x14ac:dyDescent="0.45">
      <c r="A287" t="str">
        <f t="shared" si="4"/>
        <v>PR0286</v>
      </c>
      <c r="B287" t="s">
        <v>3549</v>
      </c>
      <c r="C287" t="str">
        <f>VLOOKUP(B287,Ft_Admission!$A$2:$D$5484,4,FALSE)</f>
        <v>D06</v>
      </c>
      <c r="D287" t="s">
        <v>5882</v>
      </c>
      <c r="E287" s="2">
        <v>45781</v>
      </c>
      <c r="F287">
        <v>16870</v>
      </c>
    </row>
    <row r="288" spans="1:6" x14ac:dyDescent="0.45">
      <c r="A288" t="str">
        <f t="shared" si="4"/>
        <v>PR0287</v>
      </c>
      <c r="B288" t="s">
        <v>3550</v>
      </c>
      <c r="C288" t="str">
        <f>VLOOKUP(B288,Ft_Admission!$A$2:$D$5484,4,FALSE)</f>
        <v>D01</v>
      </c>
      <c r="D288" t="s">
        <v>5881</v>
      </c>
      <c r="E288" s="2">
        <v>45789</v>
      </c>
      <c r="F288">
        <v>63932</v>
      </c>
    </row>
    <row r="289" spans="1:6" x14ac:dyDescent="0.45">
      <c r="A289" t="str">
        <f t="shared" si="4"/>
        <v>PR0288</v>
      </c>
      <c r="B289" t="s">
        <v>3551</v>
      </c>
      <c r="C289" t="str">
        <f>VLOOKUP(B289,Ft_Admission!$A$2:$D$5484,4,FALSE)</f>
        <v>D01</v>
      </c>
      <c r="D289" t="s">
        <v>5882</v>
      </c>
      <c r="E289" s="2">
        <v>45985</v>
      </c>
      <c r="F289">
        <v>46055</v>
      </c>
    </row>
    <row r="290" spans="1:6" x14ac:dyDescent="0.45">
      <c r="A290" t="str">
        <f t="shared" si="4"/>
        <v>PR0289</v>
      </c>
      <c r="B290" t="s">
        <v>3552</v>
      </c>
      <c r="C290" t="str">
        <f>VLOOKUP(B290,Ft_Admission!$A$2:$D$5484,4,FALSE)</f>
        <v>D01</v>
      </c>
      <c r="D290" t="s">
        <v>5879</v>
      </c>
      <c r="E290" s="2">
        <v>45889</v>
      </c>
      <c r="F290">
        <v>33516</v>
      </c>
    </row>
    <row r="291" spans="1:6" x14ac:dyDescent="0.45">
      <c r="A291" t="str">
        <f t="shared" si="4"/>
        <v>PR0290</v>
      </c>
      <c r="B291" t="s">
        <v>3553</v>
      </c>
      <c r="C291" t="str">
        <f>VLOOKUP(B291,Ft_Admission!$A$2:$D$5484,4,FALSE)</f>
        <v>D06</v>
      </c>
      <c r="D291" t="s">
        <v>5881</v>
      </c>
      <c r="E291" s="2">
        <v>45796</v>
      </c>
      <c r="F291">
        <v>12958</v>
      </c>
    </row>
    <row r="292" spans="1:6" x14ac:dyDescent="0.45">
      <c r="A292" t="str">
        <f t="shared" si="4"/>
        <v>PR0291</v>
      </c>
      <c r="B292" t="s">
        <v>3554</v>
      </c>
      <c r="C292" t="str">
        <f>VLOOKUP(B292,Ft_Admission!$A$2:$D$5484,4,FALSE)</f>
        <v>D05</v>
      </c>
      <c r="D292" t="s">
        <v>5880</v>
      </c>
      <c r="E292" s="2">
        <v>45838</v>
      </c>
      <c r="F292">
        <v>12043</v>
      </c>
    </row>
    <row r="293" spans="1:6" x14ac:dyDescent="0.45">
      <c r="A293" t="str">
        <f t="shared" si="4"/>
        <v>PR0292</v>
      </c>
      <c r="B293" t="s">
        <v>3555</v>
      </c>
      <c r="C293" t="str">
        <f>VLOOKUP(B293,Ft_Admission!$A$2:$D$5484,4,FALSE)</f>
        <v>D06</v>
      </c>
      <c r="D293" t="s">
        <v>5880</v>
      </c>
      <c r="E293" s="2">
        <v>45889</v>
      </c>
      <c r="F293">
        <v>17499</v>
      </c>
    </row>
    <row r="294" spans="1:6" x14ac:dyDescent="0.45">
      <c r="A294" t="str">
        <f t="shared" si="4"/>
        <v>PR0293</v>
      </c>
      <c r="B294" t="s">
        <v>3556</v>
      </c>
      <c r="C294" t="str">
        <f>VLOOKUP(B294,Ft_Admission!$A$2:$D$5484,4,FALSE)</f>
        <v>D06</v>
      </c>
      <c r="D294" t="s">
        <v>5880</v>
      </c>
      <c r="E294" s="2">
        <v>45992</v>
      </c>
      <c r="F294">
        <v>6700</v>
      </c>
    </row>
    <row r="295" spans="1:6" x14ac:dyDescent="0.45">
      <c r="A295" t="str">
        <f t="shared" si="4"/>
        <v>PR0294</v>
      </c>
      <c r="B295" t="s">
        <v>3557</v>
      </c>
      <c r="C295" t="str">
        <f>VLOOKUP(B295,Ft_Admission!$A$2:$D$5484,4,FALSE)</f>
        <v>D01</v>
      </c>
      <c r="D295" t="s">
        <v>5879</v>
      </c>
      <c r="E295" s="2">
        <v>45740</v>
      </c>
      <c r="F295">
        <v>60481</v>
      </c>
    </row>
    <row r="296" spans="1:6" x14ac:dyDescent="0.45">
      <c r="A296" t="str">
        <f t="shared" si="4"/>
        <v>PR0295</v>
      </c>
      <c r="B296" t="s">
        <v>3558</v>
      </c>
      <c r="C296" t="str">
        <f>VLOOKUP(B296,Ft_Admission!$A$2:$D$5484,4,FALSE)</f>
        <v>D01</v>
      </c>
      <c r="D296" t="s">
        <v>5879</v>
      </c>
      <c r="E296" s="2">
        <v>45826</v>
      </c>
      <c r="F296">
        <v>67908</v>
      </c>
    </row>
    <row r="297" spans="1:6" x14ac:dyDescent="0.45">
      <c r="A297" t="str">
        <f t="shared" si="4"/>
        <v>PR0296</v>
      </c>
      <c r="B297" t="s">
        <v>3559</v>
      </c>
      <c r="C297" t="str">
        <f>VLOOKUP(B297,Ft_Admission!$A$2:$D$5484,4,FALSE)</f>
        <v>D03</v>
      </c>
      <c r="D297" t="s">
        <v>5880</v>
      </c>
      <c r="E297" s="2">
        <v>45705</v>
      </c>
      <c r="F297">
        <v>42749</v>
      </c>
    </row>
    <row r="298" spans="1:6" x14ac:dyDescent="0.45">
      <c r="A298" t="str">
        <f t="shared" si="4"/>
        <v>PR0297</v>
      </c>
      <c r="B298" t="s">
        <v>3560</v>
      </c>
      <c r="C298" t="str">
        <f>VLOOKUP(B298,Ft_Admission!$A$2:$D$5484,4,FALSE)</f>
        <v>D01</v>
      </c>
      <c r="D298" t="s">
        <v>5880</v>
      </c>
      <c r="E298" s="2">
        <v>45845</v>
      </c>
      <c r="F298">
        <v>30704</v>
      </c>
    </row>
    <row r="299" spans="1:6" x14ac:dyDescent="0.45">
      <c r="A299" t="str">
        <f t="shared" si="4"/>
        <v>PR0298</v>
      </c>
      <c r="B299" t="s">
        <v>3561</v>
      </c>
      <c r="C299" t="str">
        <f>VLOOKUP(B299,Ft_Admission!$A$2:$D$5484,4,FALSE)</f>
        <v>D01</v>
      </c>
      <c r="D299" t="s">
        <v>5879</v>
      </c>
      <c r="E299" s="2">
        <v>45954</v>
      </c>
      <c r="F299">
        <v>66332</v>
      </c>
    </row>
    <row r="300" spans="1:6" x14ac:dyDescent="0.45">
      <c r="A300" t="str">
        <f t="shared" si="4"/>
        <v>PR0299</v>
      </c>
      <c r="B300" t="s">
        <v>3562</v>
      </c>
      <c r="C300" t="str">
        <f>VLOOKUP(B300,Ft_Admission!$A$2:$D$5484,4,FALSE)</f>
        <v>D03</v>
      </c>
      <c r="D300" t="s">
        <v>5882</v>
      </c>
      <c r="E300" s="2">
        <v>45865</v>
      </c>
      <c r="F300">
        <v>41811</v>
      </c>
    </row>
    <row r="301" spans="1:6" x14ac:dyDescent="0.45">
      <c r="A301" t="str">
        <f t="shared" si="4"/>
        <v>PR0300</v>
      </c>
      <c r="B301" t="s">
        <v>3563</v>
      </c>
      <c r="C301" t="str">
        <f>VLOOKUP(B301,Ft_Admission!$A$2:$D$5484,4,FALSE)</f>
        <v>D03</v>
      </c>
      <c r="D301" t="s">
        <v>5882</v>
      </c>
      <c r="E301" s="2">
        <v>45913</v>
      </c>
      <c r="F301">
        <v>36951</v>
      </c>
    </row>
    <row r="302" spans="1:6" x14ac:dyDescent="0.45">
      <c r="A302" t="str">
        <f t="shared" si="4"/>
        <v>PR0301</v>
      </c>
      <c r="B302" t="s">
        <v>3564</v>
      </c>
      <c r="C302" t="str">
        <f>VLOOKUP(B302,Ft_Admission!$A$2:$D$5484,4,FALSE)</f>
        <v>D05</v>
      </c>
      <c r="D302" t="s">
        <v>5881</v>
      </c>
      <c r="E302" s="2">
        <v>45916</v>
      </c>
      <c r="F302">
        <v>6361</v>
      </c>
    </row>
    <row r="303" spans="1:6" x14ac:dyDescent="0.45">
      <c r="A303" t="str">
        <f t="shared" si="4"/>
        <v>PR0302</v>
      </c>
      <c r="B303" t="s">
        <v>3565</v>
      </c>
      <c r="C303" t="str">
        <f>VLOOKUP(B303,Ft_Admission!$A$2:$D$5484,4,FALSE)</f>
        <v>D06</v>
      </c>
      <c r="D303" t="s">
        <v>5879</v>
      </c>
      <c r="E303" s="2">
        <v>45720</v>
      </c>
      <c r="F303">
        <v>10265</v>
      </c>
    </row>
    <row r="304" spans="1:6" x14ac:dyDescent="0.45">
      <c r="A304" t="str">
        <f t="shared" si="4"/>
        <v>PR0303</v>
      </c>
      <c r="B304" t="s">
        <v>3566</v>
      </c>
      <c r="C304" t="str">
        <f>VLOOKUP(B304,Ft_Admission!$A$2:$D$5484,4,FALSE)</f>
        <v>D05</v>
      </c>
      <c r="D304" t="s">
        <v>5882</v>
      </c>
      <c r="E304" s="2">
        <v>45786</v>
      </c>
      <c r="F304">
        <v>16234</v>
      </c>
    </row>
    <row r="305" spans="1:6" x14ac:dyDescent="0.45">
      <c r="A305" t="str">
        <f t="shared" si="4"/>
        <v>PR0304</v>
      </c>
      <c r="B305" t="s">
        <v>3567</v>
      </c>
      <c r="C305" t="str">
        <f>VLOOKUP(B305,Ft_Admission!$A$2:$D$5484,4,FALSE)</f>
        <v>D03</v>
      </c>
      <c r="D305" t="s">
        <v>5881</v>
      </c>
      <c r="E305" s="2">
        <v>45772</v>
      </c>
      <c r="F305">
        <v>21200</v>
      </c>
    </row>
    <row r="306" spans="1:6" x14ac:dyDescent="0.45">
      <c r="A306" t="str">
        <f t="shared" si="4"/>
        <v>PR0305</v>
      </c>
      <c r="B306" t="s">
        <v>3568</v>
      </c>
      <c r="C306" t="str">
        <f>VLOOKUP(B306,Ft_Admission!$A$2:$D$5484,4,FALSE)</f>
        <v>D06</v>
      </c>
      <c r="D306" t="s">
        <v>5881</v>
      </c>
      <c r="E306" s="2">
        <v>45998</v>
      </c>
      <c r="F306">
        <v>14819</v>
      </c>
    </row>
    <row r="307" spans="1:6" x14ac:dyDescent="0.45">
      <c r="A307" t="str">
        <f t="shared" si="4"/>
        <v>PR0306</v>
      </c>
      <c r="B307" t="s">
        <v>3569</v>
      </c>
      <c r="C307" t="str">
        <f>VLOOKUP(B307,Ft_Admission!$A$2:$D$5484,4,FALSE)</f>
        <v>D03</v>
      </c>
      <c r="D307" t="s">
        <v>5882</v>
      </c>
      <c r="E307" s="2">
        <v>45704</v>
      </c>
      <c r="F307">
        <v>31616</v>
      </c>
    </row>
    <row r="308" spans="1:6" x14ac:dyDescent="0.45">
      <c r="A308" t="str">
        <f t="shared" si="4"/>
        <v>PR0307</v>
      </c>
      <c r="B308" t="s">
        <v>3570</v>
      </c>
      <c r="C308" t="str">
        <f>VLOOKUP(B308,Ft_Admission!$A$2:$D$5484,4,FALSE)</f>
        <v>D06</v>
      </c>
      <c r="D308" t="s">
        <v>5882</v>
      </c>
      <c r="E308" s="2">
        <v>45747</v>
      </c>
      <c r="F308">
        <v>18277</v>
      </c>
    </row>
    <row r="309" spans="1:6" x14ac:dyDescent="0.45">
      <c r="A309" t="str">
        <f t="shared" si="4"/>
        <v>PR0308</v>
      </c>
      <c r="B309" t="s">
        <v>3571</v>
      </c>
      <c r="C309" t="str">
        <f>VLOOKUP(B309,Ft_Admission!$A$2:$D$5484,4,FALSE)</f>
        <v>D06</v>
      </c>
      <c r="D309" t="s">
        <v>5882</v>
      </c>
      <c r="E309" s="2">
        <v>45697</v>
      </c>
      <c r="F309">
        <v>16931</v>
      </c>
    </row>
    <row r="310" spans="1:6" x14ac:dyDescent="0.45">
      <c r="A310" t="str">
        <f t="shared" si="4"/>
        <v>PR0309</v>
      </c>
      <c r="B310" t="s">
        <v>3572</v>
      </c>
      <c r="C310" t="str">
        <f>VLOOKUP(B310,Ft_Admission!$A$2:$D$5484,4,FALSE)</f>
        <v>D03</v>
      </c>
      <c r="D310" t="s">
        <v>5882</v>
      </c>
      <c r="E310" s="2">
        <v>45846</v>
      </c>
      <c r="F310">
        <v>35874</v>
      </c>
    </row>
    <row r="311" spans="1:6" x14ac:dyDescent="0.45">
      <c r="A311" t="str">
        <f t="shared" si="4"/>
        <v>PR0310</v>
      </c>
      <c r="B311" t="s">
        <v>3573</v>
      </c>
      <c r="C311" t="str">
        <f>VLOOKUP(B311,Ft_Admission!$A$2:$D$5484,4,FALSE)</f>
        <v>D01</v>
      </c>
      <c r="D311" t="s">
        <v>5882</v>
      </c>
      <c r="E311" s="2">
        <v>45837</v>
      </c>
      <c r="F311">
        <v>46284</v>
      </c>
    </row>
    <row r="312" spans="1:6" x14ac:dyDescent="0.45">
      <c r="A312" t="str">
        <f t="shared" si="4"/>
        <v>PR0311</v>
      </c>
      <c r="B312" t="s">
        <v>3574</v>
      </c>
      <c r="C312" t="str">
        <f>VLOOKUP(B312,Ft_Admission!$A$2:$D$5484,4,FALSE)</f>
        <v>D01</v>
      </c>
      <c r="D312" t="s">
        <v>5880</v>
      </c>
      <c r="E312" s="2">
        <v>45666</v>
      </c>
      <c r="F312">
        <v>67271</v>
      </c>
    </row>
    <row r="313" spans="1:6" x14ac:dyDescent="0.45">
      <c r="A313" t="str">
        <f t="shared" si="4"/>
        <v>PR0312</v>
      </c>
      <c r="B313" t="s">
        <v>3575</v>
      </c>
      <c r="C313" t="str">
        <f>VLOOKUP(B313,Ft_Admission!$A$2:$D$5484,4,FALSE)</f>
        <v>D06</v>
      </c>
      <c r="D313" t="s">
        <v>5882</v>
      </c>
      <c r="E313" s="2">
        <v>45988</v>
      </c>
      <c r="F313">
        <v>7951</v>
      </c>
    </row>
    <row r="314" spans="1:6" x14ac:dyDescent="0.45">
      <c r="A314" t="str">
        <f t="shared" si="4"/>
        <v>PR0313</v>
      </c>
      <c r="B314" t="s">
        <v>3576</v>
      </c>
      <c r="C314" t="str">
        <f>VLOOKUP(B314,Ft_Admission!$A$2:$D$5484,4,FALSE)</f>
        <v>D03</v>
      </c>
      <c r="D314" t="s">
        <v>5882</v>
      </c>
      <c r="E314" s="2">
        <v>45833</v>
      </c>
      <c r="F314">
        <v>28528</v>
      </c>
    </row>
    <row r="315" spans="1:6" x14ac:dyDescent="0.45">
      <c r="A315" t="str">
        <f t="shared" si="4"/>
        <v>PR0314</v>
      </c>
      <c r="B315" t="s">
        <v>3577</v>
      </c>
      <c r="C315" t="str">
        <f>VLOOKUP(B315,Ft_Admission!$A$2:$D$5484,4,FALSE)</f>
        <v>D01</v>
      </c>
      <c r="D315" t="s">
        <v>5880</v>
      </c>
      <c r="E315" s="2">
        <v>45787</v>
      </c>
      <c r="F315">
        <v>61760</v>
      </c>
    </row>
    <row r="316" spans="1:6" x14ac:dyDescent="0.45">
      <c r="A316" t="str">
        <f t="shared" si="4"/>
        <v>PR0315</v>
      </c>
      <c r="B316" t="s">
        <v>3578</v>
      </c>
      <c r="C316" t="str">
        <f>VLOOKUP(B316,Ft_Admission!$A$2:$D$5484,4,FALSE)</f>
        <v>D03</v>
      </c>
      <c r="D316" t="s">
        <v>5881</v>
      </c>
      <c r="E316" s="2">
        <v>45751</v>
      </c>
      <c r="F316">
        <v>21947</v>
      </c>
    </row>
    <row r="317" spans="1:6" x14ac:dyDescent="0.45">
      <c r="A317" t="str">
        <f t="shared" si="4"/>
        <v>PR0316</v>
      </c>
      <c r="B317" t="s">
        <v>3579</v>
      </c>
      <c r="C317" t="str">
        <f>VLOOKUP(B317,Ft_Admission!$A$2:$D$5484,4,FALSE)</f>
        <v>D04</v>
      </c>
      <c r="D317" t="s">
        <v>5881</v>
      </c>
      <c r="E317" s="2">
        <v>45735</v>
      </c>
      <c r="F317">
        <v>11427</v>
      </c>
    </row>
    <row r="318" spans="1:6" x14ac:dyDescent="0.45">
      <c r="A318" t="str">
        <f t="shared" si="4"/>
        <v>PR0317</v>
      </c>
      <c r="B318" t="s">
        <v>3580</v>
      </c>
      <c r="C318" t="str">
        <f>VLOOKUP(B318,Ft_Admission!$A$2:$D$5484,4,FALSE)</f>
        <v>D04</v>
      </c>
      <c r="D318" t="s">
        <v>5881</v>
      </c>
      <c r="E318" s="2">
        <v>45660</v>
      </c>
      <c r="F318">
        <v>5476</v>
      </c>
    </row>
    <row r="319" spans="1:6" x14ac:dyDescent="0.45">
      <c r="A319" t="str">
        <f t="shared" si="4"/>
        <v>PR0318</v>
      </c>
      <c r="B319" t="s">
        <v>3581</v>
      </c>
      <c r="C319" t="str">
        <f>VLOOKUP(B319,Ft_Admission!$A$2:$D$5484,4,FALSE)</f>
        <v>D01</v>
      </c>
      <c r="D319" t="s">
        <v>5880</v>
      </c>
      <c r="E319" s="2">
        <v>46000</v>
      </c>
      <c r="F319">
        <v>46390</v>
      </c>
    </row>
    <row r="320" spans="1:6" x14ac:dyDescent="0.45">
      <c r="A320" t="str">
        <f t="shared" si="4"/>
        <v>PR0319</v>
      </c>
      <c r="B320" t="s">
        <v>3582</v>
      </c>
      <c r="C320" t="str">
        <f>VLOOKUP(B320,Ft_Admission!$A$2:$D$5484,4,FALSE)</f>
        <v>D01</v>
      </c>
      <c r="D320" t="s">
        <v>5881</v>
      </c>
      <c r="E320" s="2">
        <v>45981</v>
      </c>
      <c r="F320">
        <v>54866</v>
      </c>
    </row>
    <row r="321" spans="1:6" x14ac:dyDescent="0.45">
      <c r="A321" t="str">
        <f t="shared" si="4"/>
        <v>PR0320</v>
      </c>
      <c r="B321" t="s">
        <v>3583</v>
      </c>
      <c r="C321" t="str">
        <f>VLOOKUP(B321,Ft_Admission!$A$2:$D$5484,4,FALSE)</f>
        <v>D06</v>
      </c>
      <c r="D321" t="s">
        <v>5882</v>
      </c>
      <c r="E321" s="2">
        <v>45726</v>
      </c>
      <c r="F321">
        <v>19139</v>
      </c>
    </row>
    <row r="322" spans="1:6" x14ac:dyDescent="0.45">
      <c r="A322" t="str">
        <f t="shared" si="4"/>
        <v>PR0321</v>
      </c>
      <c r="B322" t="s">
        <v>3584</v>
      </c>
      <c r="C322" t="str">
        <f>VLOOKUP(B322,Ft_Admission!$A$2:$D$5484,4,FALSE)</f>
        <v>D05</v>
      </c>
      <c r="D322" t="s">
        <v>5881</v>
      </c>
      <c r="E322" s="2">
        <v>45751</v>
      </c>
      <c r="F322">
        <v>19600</v>
      </c>
    </row>
    <row r="323" spans="1:6" x14ac:dyDescent="0.45">
      <c r="A323" t="str">
        <f t="shared" ref="A323:A386" si="5">"PR"&amp;TEXT(ROW(A322),"0000")</f>
        <v>PR0322</v>
      </c>
      <c r="B323" t="s">
        <v>3299</v>
      </c>
      <c r="C323" t="str">
        <f>VLOOKUP(B323,Ft_Admission!$A$2:$D$5484,4,FALSE)</f>
        <v>D05</v>
      </c>
      <c r="D323" t="s">
        <v>5882</v>
      </c>
      <c r="E323" s="2">
        <v>45746</v>
      </c>
      <c r="F323">
        <v>15547</v>
      </c>
    </row>
    <row r="324" spans="1:6" x14ac:dyDescent="0.45">
      <c r="A324" t="str">
        <f t="shared" si="5"/>
        <v>PR0323</v>
      </c>
      <c r="B324" t="s">
        <v>3585</v>
      </c>
      <c r="C324" t="str">
        <f>VLOOKUP(B324,Ft_Admission!$A$2:$D$5484,4,FALSE)</f>
        <v>D05</v>
      </c>
      <c r="D324" t="s">
        <v>5879</v>
      </c>
      <c r="E324" s="2">
        <v>46022</v>
      </c>
      <c r="F324">
        <v>12927</v>
      </c>
    </row>
    <row r="325" spans="1:6" x14ac:dyDescent="0.45">
      <c r="A325" t="str">
        <f t="shared" si="5"/>
        <v>PR0324</v>
      </c>
      <c r="B325" t="s">
        <v>3586</v>
      </c>
      <c r="C325" t="str">
        <f>VLOOKUP(B325,Ft_Admission!$A$2:$D$5484,4,FALSE)</f>
        <v>D01</v>
      </c>
      <c r="D325" t="s">
        <v>5882</v>
      </c>
      <c r="E325" s="2">
        <v>45707</v>
      </c>
      <c r="F325">
        <v>35977</v>
      </c>
    </row>
    <row r="326" spans="1:6" x14ac:dyDescent="0.45">
      <c r="A326" t="str">
        <f t="shared" si="5"/>
        <v>PR0325</v>
      </c>
      <c r="B326" t="s">
        <v>3587</v>
      </c>
      <c r="C326" t="str">
        <f>VLOOKUP(B326,Ft_Admission!$A$2:$D$5484,4,FALSE)</f>
        <v>D03</v>
      </c>
      <c r="D326" t="s">
        <v>5879</v>
      </c>
      <c r="E326" s="2">
        <v>46017</v>
      </c>
      <c r="F326">
        <v>49440</v>
      </c>
    </row>
    <row r="327" spans="1:6" x14ac:dyDescent="0.45">
      <c r="A327" t="str">
        <f t="shared" si="5"/>
        <v>PR0326</v>
      </c>
      <c r="B327" t="s">
        <v>3588</v>
      </c>
      <c r="C327" t="str">
        <f>VLOOKUP(B327,Ft_Admission!$A$2:$D$5484,4,FALSE)</f>
        <v>D06</v>
      </c>
      <c r="D327" t="s">
        <v>5880</v>
      </c>
      <c r="E327" s="2">
        <v>45681</v>
      </c>
      <c r="F327">
        <v>7283</v>
      </c>
    </row>
    <row r="328" spans="1:6" x14ac:dyDescent="0.45">
      <c r="A328" t="str">
        <f t="shared" si="5"/>
        <v>PR0327</v>
      </c>
      <c r="B328" t="s">
        <v>3589</v>
      </c>
      <c r="C328" t="str">
        <f>VLOOKUP(B328,Ft_Admission!$A$2:$D$5484,4,FALSE)</f>
        <v>D05</v>
      </c>
      <c r="D328" t="s">
        <v>5882</v>
      </c>
      <c r="E328" s="2">
        <v>45934</v>
      </c>
      <c r="F328">
        <v>19916</v>
      </c>
    </row>
    <row r="329" spans="1:6" x14ac:dyDescent="0.45">
      <c r="A329" t="str">
        <f t="shared" si="5"/>
        <v>PR0328</v>
      </c>
      <c r="B329" t="s">
        <v>3590</v>
      </c>
      <c r="C329" t="str">
        <f>VLOOKUP(B329,Ft_Admission!$A$2:$D$5484,4,FALSE)</f>
        <v>D06</v>
      </c>
      <c r="D329" t="s">
        <v>5881</v>
      </c>
      <c r="E329" s="2">
        <v>45949</v>
      </c>
      <c r="F329">
        <v>8433</v>
      </c>
    </row>
    <row r="330" spans="1:6" x14ac:dyDescent="0.45">
      <c r="A330" t="str">
        <f t="shared" si="5"/>
        <v>PR0329</v>
      </c>
      <c r="B330" t="s">
        <v>3591</v>
      </c>
      <c r="C330" t="str">
        <f>VLOOKUP(B330,Ft_Admission!$A$2:$D$5484,4,FALSE)</f>
        <v>D03</v>
      </c>
      <c r="D330" t="s">
        <v>5879</v>
      </c>
      <c r="E330" s="2">
        <v>45754</v>
      </c>
      <c r="F330">
        <v>44868</v>
      </c>
    </row>
    <row r="331" spans="1:6" x14ac:dyDescent="0.45">
      <c r="A331" t="str">
        <f t="shared" si="5"/>
        <v>PR0330</v>
      </c>
      <c r="B331" t="s">
        <v>3592</v>
      </c>
      <c r="C331" t="str">
        <f>VLOOKUP(B331,Ft_Admission!$A$2:$D$5484,4,FALSE)</f>
        <v>D06</v>
      </c>
      <c r="D331" t="s">
        <v>5882</v>
      </c>
      <c r="E331" s="2">
        <v>45933</v>
      </c>
      <c r="F331">
        <v>13198</v>
      </c>
    </row>
    <row r="332" spans="1:6" x14ac:dyDescent="0.45">
      <c r="A332" t="str">
        <f t="shared" si="5"/>
        <v>PR0331</v>
      </c>
      <c r="B332" t="s">
        <v>3593</v>
      </c>
      <c r="C332" t="str">
        <f>VLOOKUP(B332,Ft_Admission!$A$2:$D$5484,4,FALSE)</f>
        <v>D01</v>
      </c>
      <c r="D332" t="s">
        <v>5882</v>
      </c>
      <c r="E332" s="2">
        <v>45877</v>
      </c>
      <c r="F332">
        <v>67246</v>
      </c>
    </row>
    <row r="333" spans="1:6" x14ac:dyDescent="0.45">
      <c r="A333" t="str">
        <f t="shared" si="5"/>
        <v>PR0332</v>
      </c>
      <c r="B333" t="s">
        <v>3594</v>
      </c>
      <c r="C333" t="str">
        <f>VLOOKUP(B333,Ft_Admission!$A$2:$D$5484,4,FALSE)</f>
        <v>D05</v>
      </c>
      <c r="D333" t="s">
        <v>5882</v>
      </c>
      <c r="E333" s="2">
        <v>45732</v>
      </c>
      <c r="F333">
        <v>14344</v>
      </c>
    </row>
    <row r="334" spans="1:6" x14ac:dyDescent="0.45">
      <c r="A334" t="str">
        <f t="shared" si="5"/>
        <v>PR0333</v>
      </c>
      <c r="B334" t="s">
        <v>3595</v>
      </c>
      <c r="C334" t="str">
        <f>VLOOKUP(B334,Ft_Admission!$A$2:$D$5484,4,FALSE)</f>
        <v>D01</v>
      </c>
      <c r="D334" t="s">
        <v>5882</v>
      </c>
      <c r="E334" s="2">
        <v>45808</v>
      </c>
      <c r="F334">
        <v>47374</v>
      </c>
    </row>
    <row r="335" spans="1:6" x14ac:dyDescent="0.45">
      <c r="A335" t="str">
        <f t="shared" si="5"/>
        <v>PR0334</v>
      </c>
      <c r="B335" t="s">
        <v>3596</v>
      </c>
      <c r="C335" t="str">
        <f>VLOOKUP(B335,Ft_Admission!$A$2:$D$5484,4,FALSE)</f>
        <v>D06</v>
      </c>
      <c r="D335" t="s">
        <v>5880</v>
      </c>
      <c r="E335" s="2">
        <v>45958</v>
      </c>
      <c r="F335">
        <v>13609</v>
      </c>
    </row>
    <row r="336" spans="1:6" x14ac:dyDescent="0.45">
      <c r="A336" t="str">
        <f t="shared" si="5"/>
        <v>PR0335</v>
      </c>
      <c r="B336" t="s">
        <v>3597</v>
      </c>
      <c r="C336" t="str">
        <f>VLOOKUP(B336,Ft_Admission!$A$2:$D$5484,4,FALSE)</f>
        <v>D06</v>
      </c>
      <c r="D336" t="s">
        <v>5882</v>
      </c>
      <c r="E336" s="2">
        <v>45857</v>
      </c>
      <c r="F336">
        <v>11541</v>
      </c>
    </row>
    <row r="337" spans="1:6" x14ac:dyDescent="0.45">
      <c r="A337" t="str">
        <f t="shared" si="5"/>
        <v>PR0336</v>
      </c>
      <c r="B337" t="s">
        <v>3598</v>
      </c>
      <c r="C337" t="str">
        <f>VLOOKUP(B337,Ft_Admission!$A$2:$D$5484,4,FALSE)</f>
        <v>D05</v>
      </c>
      <c r="D337" t="s">
        <v>5881</v>
      </c>
      <c r="E337" s="2">
        <v>45719</v>
      </c>
      <c r="F337">
        <v>7596</v>
      </c>
    </row>
    <row r="338" spans="1:6" x14ac:dyDescent="0.45">
      <c r="A338" t="str">
        <f t="shared" si="5"/>
        <v>PR0337</v>
      </c>
      <c r="B338" t="s">
        <v>3599</v>
      </c>
      <c r="C338" t="str">
        <f>VLOOKUP(B338,Ft_Admission!$A$2:$D$5484,4,FALSE)</f>
        <v>D06</v>
      </c>
      <c r="D338" t="s">
        <v>5881</v>
      </c>
      <c r="E338" s="2">
        <v>45772</v>
      </c>
      <c r="F338">
        <v>15913</v>
      </c>
    </row>
    <row r="339" spans="1:6" x14ac:dyDescent="0.45">
      <c r="A339" t="str">
        <f t="shared" si="5"/>
        <v>PR0338</v>
      </c>
      <c r="B339" t="s">
        <v>3471</v>
      </c>
      <c r="C339" t="str">
        <f>VLOOKUP(B339,Ft_Admission!$A$2:$D$5484,4,FALSE)</f>
        <v>D06</v>
      </c>
      <c r="D339" t="s">
        <v>5880</v>
      </c>
      <c r="E339" s="2">
        <v>45918</v>
      </c>
      <c r="F339">
        <v>18629</v>
      </c>
    </row>
    <row r="340" spans="1:6" x14ac:dyDescent="0.45">
      <c r="A340" t="str">
        <f t="shared" si="5"/>
        <v>PR0339</v>
      </c>
      <c r="B340" t="s">
        <v>3600</v>
      </c>
      <c r="C340" t="str">
        <f>VLOOKUP(B340,Ft_Admission!$A$2:$D$5484,4,FALSE)</f>
        <v>D04</v>
      </c>
      <c r="D340" t="s">
        <v>5880</v>
      </c>
      <c r="E340" s="2">
        <v>45746</v>
      </c>
      <c r="F340">
        <v>14268</v>
      </c>
    </row>
    <row r="341" spans="1:6" x14ac:dyDescent="0.45">
      <c r="A341" t="str">
        <f t="shared" si="5"/>
        <v>PR0340</v>
      </c>
      <c r="B341" t="s">
        <v>3601</v>
      </c>
      <c r="C341" t="str">
        <f>VLOOKUP(B341,Ft_Admission!$A$2:$D$5484,4,FALSE)</f>
        <v>D01</v>
      </c>
      <c r="D341" t="s">
        <v>5879</v>
      </c>
      <c r="E341" s="2">
        <v>45846</v>
      </c>
      <c r="F341">
        <v>54326</v>
      </c>
    </row>
    <row r="342" spans="1:6" x14ac:dyDescent="0.45">
      <c r="A342" t="str">
        <f t="shared" si="5"/>
        <v>PR0341</v>
      </c>
      <c r="B342" t="s">
        <v>3602</v>
      </c>
      <c r="C342" t="str">
        <f>VLOOKUP(B342,Ft_Admission!$A$2:$D$5484,4,FALSE)</f>
        <v>D06</v>
      </c>
      <c r="D342" t="s">
        <v>5879</v>
      </c>
      <c r="E342" s="2">
        <v>45839</v>
      </c>
      <c r="F342">
        <v>17266</v>
      </c>
    </row>
    <row r="343" spans="1:6" x14ac:dyDescent="0.45">
      <c r="A343" t="str">
        <f t="shared" si="5"/>
        <v>PR0342</v>
      </c>
      <c r="B343" t="s">
        <v>3603</v>
      </c>
      <c r="C343" t="str">
        <f>VLOOKUP(B343,Ft_Admission!$A$2:$D$5484,4,FALSE)</f>
        <v>D03</v>
      </c>
      <c r="D343" t="s">
        <v>5882</v>
      </c>
      <c r="E343" s="2">
        <v>45889</v>
      </c>
      <c r="F343">
        <v>33457</v>
      </c>
    </row>
    <row r="344" spans="1:6" x14ac:dyDescent="0.45">
      <c r="A344" t="str">
        <f t="shared" si="5"/>
        <v>PR0343</v>
      </c>
      <c r="B344" t="s">
        <v>3604</v>
      </c>
      <c r="C344" t="str">
        <f>VLOOKUP(B344,Ft_Admission!$A$2:$D$5484,4,FALSE)</f>
        <v>D06</v>
      </c>
      <c r="D344" t="s">
        <v>5879</v>
      </c>
      <c r="E344" s="2">
        <v>45816</v>
      </c>
      <c r="F344">
        <v>19702</v>
      </c>
    </row>
    <row r="345" spans="1:6" x14ac:dyDescent="0.45">
      <c r="A345" t="str">
        <f t="shared" si="5"/>
        <v>PR0344</v>
      </c>
      <c r="B345" t="s">
        <v>3605</v>
      </c>
      <c r="C345" t="str">
        <f>VLOOKUP(B345,Ft_Admission!$A$2:$D$5484,4,FALSE)</f>
        <v>D06</v>
      </c>
      <c r="D345" t="s">
        <v>5882</v>
      </c>
      <c r="E345" s="2">
        <v>45892</v>
      </c>
      <c r="F345">
        <v>19872</v>
      </c>
    </row>
    <row r="346" spans="1:6" x14ac:dyDescent="0.45">
      <c r="A346" t="str">
        <f t="shared" si="5"/>
        <v>PR0345</v>
      </c>
      <c r="B346" t="s">
        <v>3606</v>
      </c>
      <c r="C346" t="str">
        <f>VLOOKUP(B346,Ft_Admission!$A$2:$D$5484,4,FALSE)</f>
        <v>D03</v>
      </c>
      <c r="D346" t="s">
        <v>5881</v>
      </c>
      <c r="E346" s="2">
        <v>45736</v>
      </c>
      <c r="F346">
        <v>30351</v>
      </c>
    </row>
    <row r="347" spans="1:6" x14ac:dyDescent="0.45">
      <c r="A347" t="str">
        <f t="shared" si="5"/>
        <v>PR0346</v>
      </c>
      <c r="B347" t="s">
        <v>3607</v>
      </c>
      <c r="C347" t="str">
        <f>VLOOKUP(B347,Ft_Admission!$A$2:$D$5484,4,FALSE)</f>
        <v>D03</v>
      </c>
      <c r="D347" t="s">
        <v>5879</v>
      </c>
      <c r="E347" s="2">
        <v>45711</v>
      </c>
      <c r="F347">
        <v>21708</v>
      </c>
    </row>
    <row r="348" spans="1:6" x14ac:dyDescent="0.45">
      <c r="A348" t="str">
        <f t="shared" si="5"/>
        <v>PR0347</v>
      </c>
      <c r="B348" t="s">
        <v>3608</v>
      </c>
      <c r="C348" t="str">
        <f>VLOOKUP(B348,Ft_Admission!$A$2:$D$5484,4,FALSE)</f>
        <v>D01</v>
      </c>
      <c r="D348" t="s">
        <v>5881</v>
      </c>
      <c r="E348" s="2">
        <v>46024</v>
      </c>
      <c r="F348">
        <v>53518</v>
      </c>
    </row>
    <row r="349" spans="1:6" x14ac:dyDescent="0.45">
      <c r="A349" t="str">
        <f t="shared" si="5"/>
        <v>PR0348</v>
      </c>
      <c r="B349" t="s">
        <v>3609</v>
      </c>
      <c r="C349" t="str">
        <f>VLOOKUP(B349,Ft_Admission!$A$2:$D$5484,4,FALSE)</f>
        <v>D06</v>
      </c>
      <c r="D349" t="s">
        <v>5882</v>
      </c>
      <c r="E349" s="2">
        <v>45786</v>
      </c>
      <c r="F349">
        <v>6248</v>
      </c>
    </row>
    <row r="350" spans="1:6" x14ac:dyDescent="0.45">
      <c r="A350" t="str">
        <f t="shared" si="5"/>
        <v>PR0349</v>
      </c>
      <c r="B350" t="s">
        <v>3610</v>
      </c>
      <c r="C350" t="str">
        <f>VLOOKUP(B350,Ft_Admission!$A$2:$D$5484,4,FALSE)</f>
        <v>D03</v>
      </c>
      <c r="D350" t="s">
        <v>5881</v>
      </c>
      <c r="E350" s="2">
        <v>45902</v>
      </c>
      <c r="F350">
        <v>45695</v>
      </c>
    </row>
    <row r="351" spans="1:6" x14ac:dyDescent="0.45">
      <c r="A351" t="str">
        <f t="shared" si="5"/>
        <v>PR0350</v>
      </c>
      <c r="B351" t="s">
        <v>3611</v>
      </c>
      <c r="C351" t="str">
        <f>VLOOKUP(B351,Ft_Admission!$A$2:$D$5484,4,FALSE)</f>
        <v>D01</v>
      </c>
      <c r="D351" t="s">
        <v>5880</v>
      </c>
      <c r="E351" s="2">
        <v>45829</v>
      </c>
      <c r="F351">
        <v>61485</v>
      </c>
    </row>
    <row r="352" spans="1:6" x14ac:dyDescent="0.45">
      <c r="A352" t="str">
        <f t="shared" si="5"/>
        <v>PR0351</v>
      </c>
      <c r="B352" t="s">
        <v>3612</v>
      </c>
      <c r="C352" t="str">
        <f>VLOOKUP(B352,Ft_Admission!$A$2:$D$5484,4,FALSE)</f>
        <v>D01</v>
      </c>
      <c r="D352" t="s">
        <v>5881</v>
      </c>
      <c r="E352" s="2">
        <v>45929</v>
      </c>
      <c r="F352">
        <v>55103</v>
      </c>
    </row>
    <row r="353" spans="1:6" x14ac:dyDescent="0.45">
      <c r="A353" t="str">
        <f t="shared" si="5"/>
        <v>PR0352</v>
      </c>
      <c r="B353" t="s">
        <v>3613</v>
      </c>
      <c r="C353" t="str">
        <f>VLOOKUP(B353,Ft_Admission!$A$2:$D$5484,4,FALSE)</f>
        <v>D03</v>
      </c>
      <c r="D353" t="s">
        <v>5879</v>
      </c>
      <c r="E353" s="2">
        <v>45662</v>
      </c>
      <c r="F353">
        <v>30561</v>
      </c>
    </row>
    <row r="354" spans="1:6" x14ac:dyDescent="0.45">
      <c r="A354" t="str">
        <f t="shared" si="5"/>
        <v>PR0353</v>
      </c>
      <c r="B354" t="s">
        <v>3614</v>
      </c>
      <c r="C354" t="str">
        <f>VLOOKUP(B354,Ft_Admission!$A$2:$D$5484,4,FALSE)</f>
        <v>D05</v>
      </c>
      <c r="D354" t="s">
        <v>5879</v>
      </c>
      <c r="E354" s="2">
        <v>45889</v>
      </c>
      <c r="F354">
        <v>16374</v>
      </c>
    </row>
    <row r="355" spans="1:6" x14ac:dyDescent="0.45">
      <c r="A355" t="str">
        <f t="shared" si="5"/>
        <v>PR0354</v>
      </c>
      <c r="B355" t="s">
        <v>3615</v>
      </c>
      <c r="C355" t="str">
        <f>VLOOKUP(B355,Ft_Admission!$A$2:$D$5484,4,FALSE)</f>
        <v>D03</v>
      </c>
      <c r="D355" t="s">
        <v>5879</v>
      </c>
      <c r="E355" s="2">
        <v>45663</v>
      </c>
      <c r="F355">
        <v>27531</v>
      </c>
    </row>
    <row r="356" spans="1:6" x14ac:dyDescent="0.45">
      <c r="A356" t="str">
        <f t="shared" si="5"/>
        <v>PR0355</v>
      </c>
      <c r="B356" t="s">
        <v>3616</v>
      </c>
      <c r="C356" t="str">
        <f>VLOOKUP(B356,Ft_Admission!$A$2:$D$5484,4,FALSE)</f>
        <v>D06</v>
      </c>
      <c r="D356" t="s">
        <v>5879</v>
      </c>
      <c r="E356" s="2">
        <v>45950</v>
      </c>
      <c r="F356">
        <v>12057</v>
      </c>
    </row>
    <row r="357" spans="1:6" x14ac:dyDescent="0.45">
      <c r="A357" t="str">
        <f t="shared" si="5"/>
        <v>PR0356</v>
      </c>
      <c r="B357" t="s">
        <v>3617</v>
      </c>
      <c r="C357" t="str">
        <f>VLOOKUP(B357,Ft_Admission!$A$2:$D$5484,4,FALSE)</f>
        <v>D01</v>
      </c>
      <c r="D357" t="s">
        <v>5882</v>
      </c>
      <c r="E357" s="2">
        <v>45859</v>
      </c>
      <c r="F357">
        <v>48355</v>
      </c>
    </row>
    <row r="358" spans="1:6" x14ac:dyDescent="0.45">
      <c r="A358" t="str">
        <f t="shared" si="5"/>
        <v>PR0357</v>
      </c>
      <c r="B358" t="s">
        <v>3618</v>
      </c>
      <c r="C358" t="str">
        <f>VLOOKUP(B358,Ft_Admission!$A$2:$D$5484,4,FALSE)</f>
        <v>D01</v>
      </c>
      <c r="D358" t="s">
        <v>5881</v>
      </c>
      <c r="E358" s="2">
        <v>45818</v>
      </c>
      <c r="F358">
        <v>54667</v>
      </c>
    </row>
    <row r="359" spans="1:6" x14ac:dyDescent="0.45">
      <c r="A359" t="str">
        <f t="shared" si="5"/>
        <v>PR0358</v>
      </c>
      <c r="B359" t="s">
        <v>3619</v>
      </c>
      <c r="C359" t="str">
        <f>VLOOKUP(B359,Ft_Admission!$A$2:$D$5484,4,FALSE)</f>
        <v>D05</v>
      </c>
      <c r="D359" t="s">
        <v>5880</v>
      </c>
      <c r="E359" s="2">
        <v>45702</v>
      </c>
      <c r="F359">
        <v>11717</v>
      </c>
    </row>
    <row r="360" spans="1:6" x14ac:dyDescent="0.45">
      <c r="A360" t="str">
        <f t="shared" si="5"/>
        <v>PR0359</v>
      </c>
      <c r="B360" t="s">
        <v>3620</v>
      </c>
      <c r="C360" t="str">
        <f>VLOOKUP(B360,Ft_Admission!$A$2:$D$5484,4,FALSE)</f>
        <v>D03</v>
      </c>
      <c r="D360" t="s">
        <v>5882</v>
      </c>
      <c r="E360" s="2">
        <v>45781</v>
      </c>
      <c r="F360">
        <v>37250</v>
      </c>
    </row>
    <row r="361" spans="1:6" x14ac:dyDescent="0.45">
      <c r="A361" t="str">
        <f t="shared" si="5"/>
        <v>PR0360</v>
      </c>
      <c r="B361" t="s">
        <v>3621</v>
      </c>
      <c r="C361" t="str">
        <f>VLOOKUP(B361,Ft_Admission!$A$2:$D$5484,4,FALSE)</f>
        <v>D03</v>
      </c>
      <c r="D361" t="s">
        <v>5881</v>
      </c>
      <c r="E361" s="2">
        <v>45902</v>
      </c>
      <c r="F361">
        <v>37185</v>
      </c>
    </row>
    <row r="362" spans="1:6" x14ac:dyDescent="0.45">
      <c r="A362" t="str">
        <f t="shared" si="5"/>
        <v>PR0361</v>
      </c>
      <c r="B362" t="s">
        <v>3622</v>
      </c>
      <c r="C362" t="str">
        <f>VLOOKUP(B362,Ft_Admission!$A$2:$D$5484,4,FALSE)</f>
        <v>D03</v>
      </c>
      <c r="D362" t="s">
        <v>5879</v>
      </c>
      <c r="E362" s="2">
        <v>45837</v>
      </c>
      <c r="F362">
        <v>47336</v>
      </c>
    </row>
    <row r="363" spans="1:6" x14ac:dyDescent="0.45">
      <c r="A363" t="str">
        <f t="shared" si="5"/>
        <v>PR0362</v>
      </c>
      <c r="B363" t="s">
        <v>3623</v>
      </c>
      <c r="C363" t="str">
        <f>VLOOKUP(B363,Ft_Admission!$A$2:$D$5484,4,FALSE)</f>
        <v>D06</v>
      </c>
      <c r="D363" t="s">
        <v>5882</v>
      </c>
      <c r="E363" s="2">
        <v>45809</v>
      </c>
      <c r="F363">
        <v>19596</v>
      </c>
    </row>
    <row r="364" spans="1:6" x14ac:dyDescent="0.45">
      <c r="A364" t="str">
        <f t="shared" si="5"/>
        <v>PR0363</v>
      </c>
      <c r="B364" t="s">
        <v>3624</v>
      </c>
      <c r="C364" t="str">
        <f>VLOOKUP(B364,Ft_Admission!$A$2:$D$5484,4,FALSE)</f>
        <v>D01</v>
      </c>
      <c r="D364" t="s">
        <v>5879</v>
      </c>
      <c r="E364" s="2">
        <v>45671</v>
      </c>
      <c r="F364">
        <v>45370</v>
      </c>
    </row>
    <row r="365" spans="1:6" x14ac:dyDescent="0.45">
      <c r="A365" t="str">
        <f t="shared" si="5"/>
        <v>PR0364</v>
      </c>
      <c r="B365" t="s">
        <v>3625</v>
      </c>
      <c r="C365" t="str">
        <f>VLOOKUP(B365,Ft_Admission!$A$2:$D$5484,4,FALSE)</f>
        <v>D04</v>
      </c>
      <c r="D365" t="s">
        <v>5882</v>
      </c>
      <c r="E365" s="2">
        <v>45792</v>
      </c>
      <c r="F365">
        <v>19961</v>
      </c>
    </row>
    <row r="366" spans="1:6" x14ac:dyDescent="0.45">
      <c r="A366" t="str">
        <f t="shared" si="5"/>
        <v>PR0365</v>
      </c>
      <c r="B366" t="s">
        <v>3626</v>
      </c>
      <c r="C366" t="str">
        <f>VLOOKUP(B366,Ft_Admission!$A$2:$D$5484,4,FALSE)</f>
        <v>D03</v>
      </c>
      <c r="D366" t="s">
        <v>5880</v>
      </c>
      <c r="E366" s="2">
        <v>45969</v>
      </c>
      <c r="F366">
        <v>49301</v>
      </c>
    </row>
    <row r="367" spans="1:6" x14ac:dyDescent="0.45">
      <c r="A367" t="str">
        <f t="shared" si="5"/>
        <v>PR0366</v>
      </c>
      <c r="B367" t="s">
        <v>3627</v>
      </c>
      <c r="C367" t="str">
        <f>VLOOKUP(B367,Ft_Admission!$A$2:$D$5484,4,FALSE)</f>
        <v>D01</v>
      </c>
      <c r="D367" t="s">
        <v>5882</v>
      </c>
      <c r="E367" s="2">
        <v>45923</v>
      </c>
      <c r="F367">
        <v>57251</v>
      </c>
    </row>
    <row r="368" spans="1:6" x14ac:dyDescent="0.45">
      <c r="A368" t="str">
        <f t="shared" si="5"/>
        <v>PR0367</v>
      </c>
      <c r="B368" t="s">
        <v>3628</v>
      </c>
      <c r="C368" t="str">
        <f>VLOOKUP(B368,Ft_Admission!$A$2:$D$5484,4,FALSE)</f>
        <v>D06</v>
      </c>
      <c r="D368" t="s">
        <v>5882</v>
      </c>
      <c r="E368" s="2">
        <v>45984</v>
      </c>
      <c r="F368">
        <v>12041</v>
      </c>
    </row>
    <row r="369" spans="1:6" x14ac:dyDescent="0.45">
      <c r="A369" t="str">
        <f t="shared" si="5"/>
        <v>PR0368</v>
      </c>
      <c r="B369" t="s">
        <v>3629</v>
      </c>
      <c r="C369" t="str">
        <f>VLOOKUP(B369,Ft_Admission!$A$2:$D$5484,4,FALSE)</f>
        <v>D01</v>
      </c>
      <c r="D369" t="s">
        <v>5881</v>
      </c>
      <c r="E369" s="2">
        <v>45764</v>
      </c>
      <c r="F369">
        <v>48631</v>
      </c>
    </row>
    <row r="370" spans="1:6" x14ac:dyDescent="0.45">
      <c r="A370" t="str">
        <f t="shared" si="5"/>
        <v>PR0369</v>
      </c>
      <c r="B370" t="s">
        <v>3630</v>
      </c>
      <c r="C370" t="str">
        <f>VLOOKUP(B370,Ft_Admission!$A$2:$D$5484,4,FALSE)</f>
        <v>D05</v>
      </c>
      <c r="D370" t="s">
        <v>5879</v>
      </c>
      <c r="E370" s="2">
        <v>45761</v>
      </c>
      <c r="F370">
        <v>18802</v>
      </c>
    </row>
    <row r="371" spans="1:6" x14ac:dyDescent="0.45">
      <c r="A371" t="str">
        <f t="shared" si="5"/>
        <v>PR0370</v>
      </c>
      <c r="B371" t="s">
        <v>3631</v>
      </c>
      <c r="C371" t="str">
        <f>VLOOKUP(B371,Ft_Admission!$A$2:$D$5484,4,FALSE)</f>
        <v>D05</v>
      </c>
      <c r="D371" t="s">
        <v>5881</v>
      </c>
      <c r="E371" s="2">
        <v>45751</v>
      </c>
      <c r="F371">
        <v>14726</v>
      </c>
    </row>
    <row r="372" spans="1:6" x14ac:dyDescent="0.45">
      <c r="A372" t="str">
        <f t="shared" si="5"/>
        <v>PR0371</v>
      </c>
      <c r="B372" t="s">
        <v>3632</v>
      </c>
      <c r="C372" t="str">
        <f>VLOOKUP(B372,Ft_Admission!$A$2:$D$5484,4,FALSE)</f>
        <v>D04</v>
      </c>
      <c r="D372" t="s">
        <v>5882</v>
      </c>
      <c r="E372" s="2">
        <v>45905</v>
      </c>
      <c r="F372">
        <v>14301</v>
      </c>
    </row>
    <row r="373" spans="1:6" x14ac:dyDescent="0.45">
      <c r="A373" t="str">
        <f t="shared" si="5"/>
        <v>PR0372</v>
      </c>
      <c r="B373" t="s">
        <v>3633</v>
      </c>
      <c r="C373" t="str">
        <f>VLOOKUP(B373,Ft_Admission!$A$2:$D$5484,4,FALSE)</f>
        <v>D03</v>
      </c>
      <c r="D373" t="s">
        <v>5881</v>
      </c>
      <c r="E373" s="2">
        <v>45796</v>
      </c>
      <c r="F373">
        <v>32120</v>
      </c>
    </row>
    <row r="374" spans="1:6" x14ac:dyDescent="0.45">
      <c r="A374" t="str">
        <f t="shared" si="5"/>
        <v>PR0373</v>
      </c>
      <c r="B374" t="s">
        <v>3634</v>
      </c>
      <c r="C374" t="str">
        <f>VLOOKUP(B374,Ft_Admission!$A$2:$D$5484,4,FALSE)</f>
        <v>D06</v>
      </c>
      <c r="D374" t="s">
        <v>5880</v>
      </c>
      <c r="E374" s="2">
        <v>45907</v>
      </c>
      <c r="F374">
        <v>18033</v>
      </c>
    </row>
    <row r="375" spans="1:6" x14ac:dyDescent="0.45">
      <c r="A375" t="str">
        <f t="shared" si="5"/>
        <v>PR0374</v>
      </c>
      <c r="B375" t="s">
        <v>3635</v>
      </c>
      <c r="C375" t="str">
        <f>VLOOKUP(B375,Ft_Admission!$A$2:$D$5484,4,FALSE)</f>
        <v>D05</v>
      </c>
      <c r="D375" t="s">
        <v>5879</v>
      </c>
      <c r="E375" s="2">
        <v>45813</v>
      </c>
      <c r="F375">
        <v>5873</v>
      </c>
    </row>
    <row r="376" spans="1:6" x14ac:dyDescent="0.45">
      <c r="A376" t="str">
        <f t="shared" si="5"/>
        <v>PR0375</v>
      </c>
      <c r="B376" t="s">
        <v>3636</v>
      </c>
      <c r="C376" t="str">
        <f>VLOOKUP(B376,Ft_Admission!$A$2:$D$5484,4,FALSE)</f>
        <v>D06</v>
      </c>
      <c r="D376" t="s">
        <v>5881</v>
      </c>
      <c r="E376" s="2">
        <v>45982</v>
      </c>
      <c r="F376">
        <v>15172</v>
      </c>
    </row>
    <row r="377" spans="1:6" x14ac:dyDescent="0.45">
      <c r="A377" t="str">
        <f t="shared" si="5"/>
        <v>PR0376</v>
      </c>
      <c r="B377" t="s">
        <v>3637</v>
      </c>
      <c r="C377" t="str">
        <f>VLOOKUP(B377,Ft_Admission!$A$2:$D$5484,4,FALSE)</f>
        <v>D05</v>
      </c>
      <c r="D377" t="s">
        <v>5881</v>
      </c>
      <c r="E377" s="2">
        <v>45832</v>
      </c>
      <c r="F377">
        <v>18861</v>
      </c>
    </row>
    <row r="378" spans="1:6" x14ac:dyDescent="0.45">
      <c r="A378" t="str">
        <f t="shared" si="5"/>
        <v>PR0377</v>
      </c>
      <c r="B378" t="s">
        <v>3638</v>
      </c>
      <c r="C378" t="str">
        <f>VLOOKUP(B378,Ft_Admission!$A$2:$D$5484,4,FALSE)</f>
        <v>D01</v>
      </c>
      <c r="D378" t="s">
        <v>5881</v>
      </c>
      <c r="E378" s="2">
        <v>45868</v>
      </c>
      <c r="F378">
        <v>62745</v>
      </c>
    </row>
    <row r="379" spans="1:6" x14ac:dyDescent="0.45">
      <c r="A379" t="str">
        <f t="shared" si="5"/>
        <v>PR0378</v>
      </c>
      <c r="B379" t="s">
        <v>3639</v>
      </c>
      <c r="C379" t="str">
        <f>VLOOKUP(B379,Ft_Admission!$A$2:$D$5484,4,FALSE)</f>
        <v>D01</v>
      </c>
      <c r="D379" t="s">
        <v>5882</v>
      </c>
      <c r="E379" s="2">
        <v>45786</v>
      </c>
      <c r="F379">
        <v>56241</v>
      </c>
    </row>
    <row r="380" spans="1:6" x14ac:dyDescent="0.45">
      <c r="A380" t="str">
        <f t="shared" si="5"/>
        <v>PR0379</v>
      </c>
      <c r="B380" t="s">
        <v>3640</v>
      </c>
      <c r="C380" t="str">
        <f>VLOOKUP(B380,Ft_Admission!$A$2:$D$5484,4,FALSE)</f>
        <v>D06</v>
      </c>
      <c r="D380" t="s">
        <v>5881</v>
      </c>
      <c r="E380" s="2">
        <v>45921</v>
      </c>
      <c r="F380">
        <v>9724</v>
      </c>
    </row>
    <row r="381" spans="1:6" x14ac:dyDescent="0.45">
      <c r="A381" t="str">
        <f t="shared" si="5"/>
        <v>PR0380</v>
      </c>
      <c r="B381" t="s">
        <v>3641</v>
      </c>
      <c r="C381" t="str">
        <f>VLOOKUP(B381,Ft_Admission!$A$2:$D$5484,4,FALSE)</f>
        <v>D01</v>
      </c>
      <c r="D381" t="s">
        <v>5880</v>
      </c>
      <c r="E381" s="2">
        <v>45669</v>
      </c>
      <c r="F381">
        <v>54463</v>
      </c>
    </row>
    <row r="382" spans="1:6" x14ac:dyDescent="0.45">
      <c r="A382" t="str">
        <f t="shared" si="5"/>
        <v>PR0381</v>
      </c>
      <c r="B382" t="s">
        <v>3642</v>
      </c>
      <c r="C382" t="str">
        <f>VLOOKUP(B382,Ft_Admission!$A$2:$D$5484,4,FALSE)</f>
        <v>D01</v>
      </c>
      <c r="D382" t="s">
        <v>5880</v>
      </c>
      <c r="E382" s="2">
        <v>45834</v>
      </c>
      <c r="F382">
        <v>61414</v>
      </c>
    </row>
    <row r="383" spans="1:6" x14ac:dyDescent="0.45">
      <c r="A383" t="str">
        <f t="shared" si="5"/>
        <v>PR0382</v>
      </c>
      <c r="B383" t="s">
        <v>3643</v>
      </c>
      <c r="C383" t="str">
        <f>VLOOKUP(B383,Ft_Admission!$A$2:$D$5484,4,FALSE)</f>
        <v>D06</v>
      </c>
      <c r="D383" t="s">
        <v>5881</v>
      </c>
      <c r="E383" s="2">
        <v>45836</v>
      </c>
      <c r="F383">
        <v>15377</v>
      </c>
    </row>
    <row r="384" spans="1:6" x14ac:dyDescent="0.45">
      <c r="A384" t="str">
        <f t="shared" si="5"/>
        <v>PR0383</v>
      </c>
      <c r="B384" t="s">
        <v>3644</v>
      </c>
      <c r="C384" t="str">
        <f>VLOOKUP(B384,Ft_Admission!$A$2:$D$5484,4,FALSE)</f>
        <v>D01</v>
      </c>
      <c r="D384" t="s">
        <v>5879</v>
      </c>
      <c r="E384" s="2">
        <v>45735</v>
      </c>
      <c r="F384">
        <v>57581</v>
      </c>
    </row>
    <row r="385" spans="1:6" x14ac:dyDescent="0.45">
      <c r="A385" t="str">
        <f t="shared" si="5"/>
        <v>PR0384</v>
      </c>
      <c r="B385" t="s">
        <v>3406</v>
      </c>
      <c r="C385" t="str">
        <f>VLOOKUP(B385,Ft_Admission!$A$2:$D$5484,4,FALSE)</f>
        <v>D01</v>
      </c>
      <c r="D385" t="s">
        <v>5881</v>
      </c>
      <c r="E385" s="2">
        <v>45779</v>
      </c>
      <c r="F385">
        <v>65144</v>
      </c>
    </row>
    <row r="386" spans="1:6" x14ac:dyDescent="0.45">
      <c r="A386" t="str">
        <f t="shared" si="5"/>
        <v>PR0385</v>
      </c>
      <c r="B386" t="s">
        <v>3645</v>
      </c>
      <c r="C386" t="str">
        <f>VLOOKUP(B386,Ft_Admission!$A$2:$D$5484,4,FALSE)</f>
        <v>D03</v>
      </c>
      <c r="D386" t="s">
        <v>5879</v>
      </c>
      <c r="E386" s="2">
        <v>45822</v>
      </c>
      <c r="F386">
        <v>29405</v>
      </c>
    </row>
    <row r="387" spans="1:6" x14ac:dyDescent="0.45">
      <c r="A387" t="str">
        <f t="shared" ref="A387:A450" si="6">"PR"&amp;TEXT(ROW(A386),"0000")</f>
        <v>PR0386</v>
      </c>
      <c r="B387" t="s">
        <v>3646</v>
      </c>
      <c r="C387" t="str">
        <f>VLOOKUP(B387,Ft_Admission!$A$2:$D$5484,4,FALSE)</f>
        <v>D02</v>
      </c>
      <c r="D387" t="s">
        <v>5881</v>
      </c>
      <c r="E387" s="2">
        <v>45681</v>
      </c>
      <c r="F387">
        <v>42472</v>
      </c>
    </row>
    <row r="388" spans="1:6" x14ac:dyDescent="0.45">
      <c r="A388" t="str">
        <f t="shared" si="6"/>
        <v>PR0387</v>
      </c>
      <c r="B388" t="s">
        <v>3647</v>
      </c>
      <c r="C388" t="str">
        <f>VLOOKUP(B388,Ft_Admission!$A$2:$D$5484,4,FALSE)</f>
        <v>D05</v>
      </c>
      <c r="D388" t="s">
        <v>5882</v>
      </c>
      <c r="E388" s="2">
        <v>45998</v>
      </c>
      <c r="F388">
        <v>8093</v>
      </c>
    </row>
    <row r="389" spans="1:6" x14ac:dyDescent="0.45">
      <c r="A389" t="str">
        <f t="shared" si="6"/>
        <v>PR0388</v>
      </c>
      <c r="B389" t="s">
        <v>3648</v>
      </c>
      <c r="C389" t="str">
        <f>VLOOKUP(B389,Ft_Admission!$A$2:$D$5484,4,FALSE)</f>
        <v>D03</v>
      </c>
      <c r="D389" t="s">
        <v>5880</v>
      </c>
      <c r="E389" s="2">
        <v>45726</v>
      </c>
      <c r="F389">
        <v>47007</v>
      </c>
    </row>
    <row r="390" spans="1:6" x14ac:dyDescent="0.45">
      <c r="A390" t="str">
        <f t="shared" si="6"/>
        <v>PR0389</v>
      </c>
      <c r="B390" t="s">
        <v>3649</v>
      </c>
      <c r="C390" t="str">
        <f>VLOOKUP(B390,Ft_Admission!$A$2:$D$5484,4,FALSE)</f>
        <v>D03</v>
      </c>
      <c r="D390" t="s">
        <v>5879</v>
      </c>
      <c r="E390" s="2">
        <v>45698</v>
      </c>
      <c r="F390">
        <v>48576</v>
      </c>
    </row>
    <row r="391" spans="1:6" x14ac:dyDescent="0.45">
      <c r="A391" t="str">
        <f t="shared" si="6"/>
        <v>PR0390</v>
      </c>
      <c r="B391" t="s">
        <v>3650</v>
      </c>
      <c r="C391" t="str">
        <f>VLOOKUP(B391,Ft_Admission!$A$2:$D$5484,4,FALSE)</f>
        <v>D06</v>
      </c>
      <c r="D391" t="s">
        <v>5880</v>
      </c>
      <c r="E391" s="2">
        <v>45766</v>
      </c>
      <c r="F391">
        <v>13007</v>
      </c>
    </row>
    <row r="392" spans="1:6" x14ac:dyDescent="0.45">
      <c r="A392" t="str">
        <f t="shared" si="6"/>
        <v>PR0391</v>
      </c>
      <c r="B392" t="s">
        <v>3651</v>
      </c>
      <c r="C392" t="str">
        <f>VLOOKUP(B392,Ft_Admission!$A$2:$D$5484,4,FALSE)</f>
        <v>D03</v>
      </c>
      <c r="D392" t="s">
        <v>5881</v>
      </c>
      <c r="E392" s="2">
        <v>45921</v>
      </c>
      <c r="F392">
        <v>28145</v>
      </c>
    </row>
    <row r="393" spans="1:6" x14ac:dyDescent="0.45">
      <c r="A393" t="str">
        <f t="shared" si="6"/>
        <v>PR0392</v>
      </c>
      <c r="B393" t="s">
        <v>3652</v>
      </c>
      <c r="C393" t="str">
        <f>VLOOKUP(B393,Ft_Admission!$A$2:$D$5484,4,FALSE)</f>
        <v>D05</v>
      </c>
      <c r="D393" t="s">
        <v>5880</v>
      </c>
      <c r="E393" s="2">
        <v>45662</v>
      </c>
      <c r="F393">
        <v>19563</v>
      </c>
    </row>
    <row r="394" spans="1:6" x14ac:dyDescent="0.45">
      <c r="A394" t="str">
        <f t="shared" si="6"/>
        <v>PR0393</v>
      </c>
      <c r="B394" t="s">
        <v>3653</v>
      </c>
      <c r="C394" t="str">
        <f>VLOOKUP(B394,Ft_Admission!$A$2:$D$5484,4,FALSE)</f>
        <v>D01</v>
      </c>
      <c r="D394" t="s">
        <v>5882</v>
      </c>
      <c r="E394" s="2">
        <v>45774</v>
      </c>
      <c r="F394">
        <v>52499</v>
      </c>
    </row>
    <row r="395" spans="1:6" x14ac:dyDescent="0.45">
      <c r="A395" t="str">
        <f t="shared" si="6"/>
        <v>PR0394</v>
      </c>
      <c r="B395" t="s">
        <v>3654</v>
      </c>
      <c r="C395" t="str">
        <f>VLOOKUP(B395,Ft_Admission!$A$2:$D$5484,4,FALSE)</f>
        <v>D05</v>
      </c>
      <c r="D395" t="s">
        <v>5880</v>
      </c>
      <c r="E395" s="2">
        <v>45664</v>
      </c>
      <c r="F395">
        <v>16448</v>
      </c>
    </row>
    <row r="396" spans="1:6" x14ac:dyDescent="0.45">
      <c r="A396" t="str">
        <f t="shared" si="6"/>
        <v>PR0395</v>
      </c>
      <c r="B396" t="s">
        <v>3655</v>
      </c>
      <c r="C396" t="str">
        <f>VLOOKUP(B396,Ft_Admission!$A$2:$D$5484,4,FALSE)</f>
        <v>D03</v>
      </c>
      <c r="D396" t="s">
        <v>5880</v>
      </c>
      <c r="E396" s="2">
        <v>45962</v>
      </c>
      <c r="F396">
        <v>42272</v>
      </c>
    </row>
    <row r="397" spans="1:6" x14ac:dyDescent="0.45">
      <c r="A397" t="str">
        <f t="shared" si="6"/>
        <v>PR0396</v>
      </c>
      <c r="B397" t="s">
        <v>3656</v>
      </c>
      <c r="C397" t="str">
        <f>VLOOKUP(B397,Ft_Admission!$A$2:$D$5484,4,FALSE)</f>
        <v>D01</v>
      </c>
      <c r="D397" t="s">
        <v>5881</v>
      </c>
      <c r="E397" s="2">
        <v>45805</v>
      </c>
      <c r="F397">
        <v>43419</v>
      </c>
    </row>
    <row r="398" spans="1:6" x14ac:dyDescent="0.45">
      <c r="A398" t="str">
        <f t="shared" si="6"/>
        <v>PR0397</v>
      </c>
      <c r="B398" t="s">
        <v>3657</v>
      </c>
      <c r="C398" t="str">
        <f>VLOOKUP(B398,Ft_Admission!$A$2:$D$5484,4,FALSE)</f>
        <v>D03</v>
      </c>
      <c r="D398" t="s">
        <v>5881</v>
      </c>
      <c r="E398" s="2">
        <v>45893</v>
      </c>
      <c r="F398">
        <v>33588</v>
      </c>
    </row>
    <row r="399" spans="1:6" x14ac:dyDescent="0.45">
      <c r="A399" t="str">
        <f t="shared" si="6"/>
        <v>PR0398</v>
      </c>
      <c r="B399" t="s">
        <v>3658</v>
      </c>
      <c r="C399" t="str">
        <f>VLOOKUP(B399,Ft_Admission!$A$2:$D$5484,4,FALSE)</f>
        <v>D01</v>
      </c>
      <c r="D399" t="s">
        <v>5881</v>
      </c>
      <c r="E399" s="2">
        <v>45744</v>
      </c>
      <c r="F399">
        <v>36660</v>
      </c>
    </row>
    <row r="400" spans="1:6" x14ac:dyDescent="0.45">
      <c r="A400" t="str">
        <f t="shared" si="6"/>
        <v>PR0399</v>
      </c>
      <c r="B400" t="s">
        <v>3659</v>
      </c>
      <c r="C400" t="str">
        <f>VLOOKUP(B400,Ft_Admission!$A$2:$D$5484,4,FALSE)</f>
        <v>D06</v>
      </c>
      <c r="D400" t="s">
        <v>5880</v>
      </c>
      <c r="E400" s="2">
        <v>45989</v>
      </c>
      <c r="F400">
        <v>17863</v>
      </c>
    </row>
    <row r="401" spans="1:6" x14ac:dyDescent="0.45">
      <c r="A401" t="str">
        <f t="shared" si="6"/>
        <v>PR0400</v>
      </c>
      <c r="B401" t="s">
        <v>3660</v>
      </c>
      <c r="C401" t="str">
        <f>VLOOKUP(B401,Ft_Admission!$A$2:$D$5484,4,FALSE)</f>
        <v>D03</v>
      </c>
      <c r="D401" t="s">
        <v>5881</v>
      </c>
      <c r="E401" s="2">
        <v>45747</v>
      </c>
      <c r="F401">
        <v>33967</v>
      </c>
    </row>
    <row r="402" spans="1:6" x14ac:dyDescent="0.45">
      <c r="A402" t="str">
        <f t="shared" si="6"/>
        <v>PR0401</v>
      </c>
      <c r="B402" t="s">
        <v>3584</v>
      </c>
      <c r="C402" t="str">
        <f>VLOOKUP(B402,Ft_Admission!$A$2:$D$5484,4,FALSE)</f>
        <v>D05</v>
      </c>
      <c r="D402" t="s">
        <v>5880</v>
      </c>
      <c r="E402" s="2">
        <v>45836</v>
      </c>
      <c r="F402">
        <v>14933</v>
      </c>
    </row>
    <row r="403" spans="1:6" x14ac:dyDescent="0.45">
      <c r="A403" t="str">
        <f t="shared" si="6"/>
        <v>PR0402</v>
      </c>
      <c r="B403" t="s">
        <v>3661</v>
      </c>
      <c r="C403" t="str">
        <f>VLOOKUP(B403,Ft_Admission!$A$2:$D$5484,4,FALSE)</f>
        <v>D06</v>
      </c>
      <c r="D403" t="s">
        <v>5880</v>
      </c>
      <c r="E403" s="2">
        <v>45772</v>
      </c>
      <c r="F403">
        <v>15994</v>
      </c>
    </row>
    <row r="404" spans="1:6" x14ac:dyDescent="0.45">
      <c r="A404" t="str">
        <f t="shared" si="6"/>
        <v>PR0403</v>
      </c>
      <c r="B404" t="s">
        <v>3662</v>
      </c>
      <c r="C404" t="str">
        <f>VLOOKUP(B404,Ft_Admission!$A$2:$D$5484,4,FALSE)</f>
        <v>D03</v>
      </c>
      <c r="D404" t="s">
        <v>5880</v>
      </c>
      <c r="E404" s="2">
        <v>45999</v>
      </c>
      <c r="F404">
        <v>31952</v>
      </c>
    </row>
    <row r="405" spans="1:6" x14ac:dyDescent="0.45">
      <c r="A405" t="str">
        <f t="shared" si="6"/>
        <v>PR0404</v>
      </c>
      <c r="B405" t="s">
        <v>3663</v>
      </c>
      <c r="C405" t="str">
        <f>VLOOKUP(B405,Ft_Admission!$A$2:$D$5484,4,FALSE)</f>
        <v>D01</v>
      </c>
      <c r="D405" t="s">
        <v>5882</v>
      </c>
      <c r="E405" s="2">
        <v>45733</v>
      </c>
      <c r="F405">
        <v>41109</v>
      </c>
    </row>
    <row r="406" spans="1:6" x14ac:dyDescent="0.45">
      <c r="A406" t="str">
        <f t="shared" si="6"/>
        <v>PR0405</v>
      </c>
      <c r="B406" t="s">
        <v>3664</v>
      </c>
      <c r="C406" t="str">
        <f>VLOOKUP(B406,Ft_Admission!$A$2:$D$5484,4,FALSE)</f>
        <v>D05</v>
      </c>
      <c r="D406" t="s">
        <v>5882</v>
      </c>
      <c r="E406" s="2">
        <v>45769</v>
      </c>
      <c r="F406">
        <v>8210</v>
      </c>
    </row>
    <row r="407" spans="1:6" x14ac:dyDescent="0.45">
      <c r="A407" t="str">
        <f t="shared" si="6"/>
        <v>PR0406</v>
      </c>
      <c r="B407" t="s">
        <v>3665</v>
      </c>
      <c r="C407" t="str">
        <f>VLOOKUP(B407,Ft_Admission!$A$2:$D$5484,4,FALSE)</f>
        <v>D01</v>
      </c>
      <c r="D407" t="s">
        <v>5880</v>
      </c>
      <c r="E407" s="2">
        <v>45927</v>
      </c>
      <c r="F407">
        <v>62921</v>
      </c>
    </row>
    <row r="408" spans="1:6" x14ac:dyDescent="0.45">
      <c r="A408" t="str">
        <f t="shared" si="6"/>
        <v>PR0407</v>
      </c>
      <c r="B408" t="s">
        <v>3666</v>
      </c>
      <c r="C408" t="str">
        <f>VLOOKUP(B408,Ft_Admission!$A$2:$D$5484,4,FALSE)</f>
        <v>D04</v>
      </c>
      <c r="D408" t="s">
        <v>5880</v>
      </c>
      <c r="E408" s="2">
        <v>45881</v>
      </c>
      <c r="F408">
        <v>6909</v>
      </c>
    </row>
    <row r="409" spans="1:6" x14ac:dyDescent="0.45">
      <c r="A409" t="str">
        <f t="shared" si="6"/>
        <v>PR0408</v>
      </c>
      <c r="B409" t="s">
        <v>3667</v>
      </c>
      <c r="C409" t="str">
        <f>VLOOKUP(B409,Ft_Admission!$A$2:$D$5484,4,FALSE)</f>
        <v>D05</v>
      </c>
      <c r="D409" t="s">
        <v>5879</v>
      </c>
      <c r="E409" s="2">
        <v>45794</v>
      </c>
      <c r="F409">
        <v>5798</v>
      </c>
    </row>
    <row r="410" spans="1:6" x14ac:dyDescent="0.45">
      <c r="A410" t="str">
        <f t="shared" si="6"/>
        <v>PR0409</v>
      </c>
      <c r="B410" t="s">
        <v>3668</v>
      </c>
      <c r="C410" t="str">
        <f>VLOOKUP(B410,Ft_Admission!$A$2:$D$5484,4,FALSE)</f>
        <v>D06</v>
      </c>
      <c r="D410" t="s">
        <v>5879</v>
      </c>
      <c r="E410" s="2">
        <v>45840</v>
      </c>
      <c r="F410">
        <v>16146</v>
      </c>
    </row>
    <row r="411" spans="1:6" x14ac:dyDescent="0.45">
      <c r="A411" t="str">
        <f t="shared" si="6"/>
        <v>PR0410</v>
      </c>
      <c r="B411" t="s">
        <v>3669</v>
      </c>
      <c r="C411" t="str">
        <f>VLOOKUP(B411,Ft_Admission!$A$2:$D$5484,4,FALSE)</f>
        <v>D03</v>
      </c>
      <c r="D411" t="s">
        <v>5880</v>
      </c>
      <c r="E411" s="2">
        <v>45793</v>
      </c>
      <c r="F411">
        <v>31768</v>
      </c>
    </row>
    <row r="412" spans="1:6" x14ac:dyDescent="0.45">
      <c r="A412" t="str">
        <f t="shared" si="6"/>
        <v>PR0411</v>
      </c>
      <c r="B412" t="s">
        <v>3670</v>
      </c>
      <c r="C412" t="str">
        <f>VLOOKUP(B412,Ft_Admission!$A$2:$D$5484,4,FALSE)</f>
        <v>D01</v>
      </c>
      <c r="D412" t="s">
        <v>5882</v>
      </c>
      <c r="E412" s="2">
        <v>45905</v>
      </c>
      <c r="F412">
        <v>49571</v>
      </c>
    </row>
    <row r="413" spans="1:6" x14ac:dyDescent="0.45">
      <c r="A413" t="str">
        <f t="shared" si="6"/>
        <v>PR0412</v>
      </c>
      <c r="B413" t="s">
        <v>3671</v>
      </c>
      <c r="C413" t="str">
        <f>VLOOKUP(B413,Ft_Admission!$A$2:$D$5484,4,FALSE)</f>
        <v>D01</v>
      </c>
      <c r="D413" t="s">
        <v>5882</v>
      </c>
      <c r="E413" s="2">
        <v>46015</v>
      </c>
      <c r="F413">
        <v>55224</v>
      </c>
    </row>
    <row r="414" spans="1:6" x14ac:dyDescent="0.45">
      <c r="A414" t="str">
        <f t="shared" si="6"/>
        <v>PR0413</v>
      </c>
      <c r="B414" t="s">
        <v>3672</v>
      </c>
      <c r="C414" t="str">
        <f>VLOOKUP(B414,Ft_Admission!$A$2:$D$5484,4,FALSE)</f>
        <v>D01</v>
      </c>
      <c r="D414" t="s">
        <v>5882</v>
      </c>
      <c r="E414" s="2">
        <v>45855</v>
      </c>
      <c r="F414">
        <v>54007</v>
      </c>
    </row>
    <row r="415" spans="1:6" x14ac:dyDescent="0.45">
      <c r="A415" t="str">
        <f t="shared" si="6"/>
        <v>PR0414</v>
      </c>
      <c r="B415" t="s">
        <v>3673</v>
      </c>
      <c r="C415" t="str">
        <f>VLOOKUP(B415,Ft_Admission!$A$2:$D$5484,4,FALSE)</f>
        <v>D01</v>
      </c>
      <c r="D415" t="s">
        <v>5879</v>
      </c>
      <c r="E415" s="2">
        <v>45865</v>
      </c>
      <c r="F415">
        <v>47763</v>
      </c>
    </row>
    <row r="416" spans="1:6" x14ac:dyDescent="0.45">
      <c r="A416" t="str">
        <f t="shared" si="6"/>
        <v>PR0415</v>
      </c>
      <c r="B416" t="s">
        <v>3667</v>
      </c>
      <c r="C416" t="str">
        <f>VLOOKUP(B416,Ft_Admission!$A$2:$D$5484,4,FALSE)</f>
        <v>D05</v>
      </c>
      <c r="D416" t="s">
        <v>5879</v>
      </c>
      <c r="E416" s="2">
        <v>45822</v>
      </c>
      <c r="F416">
        <v>13712</v>
      </c>
    </row>
    <row r="417" spans="1:6" x14ac:dyDescent="0.45">
      <c r="A417" t="str">
        <f t="shared" si="6"/>
        <v>PR0416</v>
      </c>
      <c r="B417" t="s">
        <v>3674</v>
      </c>
      <c r="C417" t="str">
        <f>VLOOKUP(B417,Ft_Admission!$A$2:$D$5484,4,FALSE)</f>
        <v>D06</v>
      </c>
      <c r="D417" t="s">
        <v>5879</v>
      </c>
      <c r="E417" s="2">
        <v>45865</v>
      </c>
      <c r="F417">
        <v>8532</v>
      </c>
    </row>
    <row r="418" spans="1:6" x14ac:dyDescent="0.45">
      <c r="A418" t="str">
        <f t="shared" si="6"/>
        <v>PR0417</v>
      </c>
      <c r="B418" t="s">
        <v>3675</v>
      </c>
      <c r="C418" t="str">
        <f>VLOOKUP(B418,Ft_Admission!$A$2:$D$5484,4,FALSE)</f>
        <v>D04</v>
      </c>
      <c r="D418" t="s">
        <v>5881</v>
      </c>
      <c r="E418" s="2">
        <v>45758</v>
      </c>
      <c r="F418">
        <v>15970</v>
      </c>
    </row>
    <row r="419" spans="1:6" x14ac:dyDescent="0.45">
      <c r="A419" t="str">
        <f t="shared" si="6"/>
        <v>PR0418</v>
      </c>
      <c r="B419" t="s">
        <v>3676</v>
      </c>
      <c r="C419" t="str">
        <f>VLOOKUP(B419,Ft_Admission!$A$2:$D$5484,4,FALSE)</f>
        <v>D01</v>
      </c>
      <c r="D419" t="s">
        <v>5881</v>
      </c>
      <c r="E419" s="2">
        <v>45711</v>
      </c>
      <c r="F419">
        <v>39377</v>
      </c>
    </row>
    <row r="420" spans="1:6" x14ac:dyDescent="0.45">
      <c r="A420" t="str">
        <f t="shared" si="6"/>
        <v>PR0419</v>
      </c>
      <c r="B420" t="s">
        <v>3677</v>
      </c>
      <c r="C420" t="str">
        <f>VLOOKUP(B420,Ft_Admission!$A$2:$D$5484,4,FALSE)</f>
        <v>D05</v>
      </c>
      <c r="D420" t="s">
        <v>5881</v>
      </c>
      <c r="E420" s="2">
        <v>45836</v>
      </c>
      <c r="F420">
        <v>14754</v>
      </c>
    </row>
    <row r="421" spans="1:6" x14ac:dyDescent="0.45">
      <c r="A421" t="str">
        <f t="shared" si="6"/>
        <v>PR0420</v>
      </c>
      <c r="B421" t="s">
        <v>3678</v>
      </c>
      <c r="C421" t="str">
        <f>VLOOKUP(B421,Ft_Admission!$A$2:$D$5484,4,FALSE)</f>
        <v>D01</v>
      </c>
      <c r="D421" t="s">
        <v>5882</v>
      </c>
      <c r="E421" s="2">
        <v>45659</v>
      </c>
      <c r="F421">
        <v>44864</v>
      </c>
    </row>
    <row r="422" spans="1:6" x14ac:dyDescent="0.45">
      <c r="A422" t="str">
        <f t="shared" si="6"/>
        <v>PR0421</v>
      </c>
      <c r="B422" t="s">
        <v>3679</v>
      </c>
      <c r="C422" t="str">
        <f>VLOOKUP(B422,Ft_Admission!$A$2:$D$5484,4,FALSE)</f>
        <v>D05</v>
      </c>
      <c r="D422" t="s">
        <v>5880</v>
      </c>
      <c r="E422" s="2">
        <v>45708</v>
      </c>
      <c r="F422">
        <v>15873</v>
      </c>
    </row>
    <row r="423" spans="1:6" x14ac:dyDescent="0.45">
      <c r="A423" t="str">
        <f t="shared" si="6"/>
        <v>PR0422</v>
      </c>
      <c r="B423" t="s">
        <v>3380</v>
      </c>
      <c r="C423" t="str">
        <f>VLOOKUP(B423,Ft_Admission!$A$2:$D$5484,4,FALSE)</f>
        <v>D06</v>
      </c>
      <c r="D423" t="s">
        <v>5880</v>
      </c>
      <c r="E423" s="2">
        <v>45662</v>
      </c>
      <c r="F423">
        <v>16866</v>
      </c>
    </row>
    <row r="424" spans="1:6" x14ac:dyDescent="0.45">
      <c r="A424" t="str">
        <f t="shared" si="6"/>
        <v>PR0423</v>
      </c>
      <c r="B424" t="s">
        <v>3680</v>
      </c>
      <c r="C424" t="str">
        <f>VLOOKUP(B424,Ft_Admission!$A$2:$D$5484,4,FALSE)</f>
        <v>D06</v>
      </c>
      <c r="D424" t="s">
        <v>5879</v>
      </c>
      <c r="E424" s="2">
        <v>45812</v>
      </c>
      <c r="F424">
        <v>19025</v>
      </c>
    </row>
    <row r="425" spans="1:6" x14ac:dyDescent="0.45">
      <c r="A425" t="str">
        <f t="shared" si="6"/>
        <v>PR0424</v>
      </c>
      <c r="B425" t="s">
        <v>3681</v>
      </c>
      <c r="C425" t="str">
        <f>VLOOKUP(B425,Ft_Admission!$A$2:$D$5484,4,FALSE)</f>
        <v>D06</v>
      </c>
      <c r="D425" t="s">
        <v>5882</v>
      </c>
      <c r="E425" s="2">
        <v>45986</v>
      </c>
      <c r="F425">
        <v>9737</v>
      </c>
    </row>
    <row r="426" spans="1:6" x14ac:dyDescent="0.45">
      <c r="A426" t="str">
        <f t="shared" si="6"/>
        <v>PR0425</v>
      </c>
      <c r="B426" t="s">
        <v>3682</v>
      </c>
      <c r="C426" t="str">
        <f>VLOOKUP(B426,Ft_Admission!$A$2:$D$5484,4,FALSE)</f>
        <v>D06</v>
      </c>
      <c r="D426" t="s">
        <v>5880</v>
      </c>
      <c r="E426" s="2">
        <v>45729</v>
      </c>
      <c r="F426">
        <v>16022</v>
      </c>
    </row>
    <row r="427" spans="1:6" x14ac:dyDescent="0.45">
      <c r="A427" t="str">
        <f t="shared" si="6"/>
        <v>PR0426</v>
      </c>
      <c r="B427" t="s">
        <v>3683</v>
      </c>
      <c r="C427" t="str">
        <f>VLOOKUP(B427,Ft_Admission!$A$2:$D$5484,4,FALSE)</f>
        <v>D04</v>
      </c>
      <c r="D427" t="s">
        <v>5882</v>
      </c>
      <c r="E427" s="2">
        <v>45752</v>
      </c>
      <c r="F427">
        <v>19427</v>
      </c>
    </row>
    <row r="428" spans="1:6" x14ac:dyDescent="0.45">
      <c r="A428" t="str">
        <f t="shared" si="6"/>
        <v>PR0427</v>
      </c>
      <c r="B428" t="s">
        <v>3684</v>
      </c>
      <c r="C428" t="str">
        <f>VLOOKUP(B428,Ft_Admission!$A$2:$D$5484,4,FALSE)</f>
        <v>D06</v>
      </c>
      <c r="D428" t="s">
        <v>5879</v>
      </c>
      <c r="E428" s="2">
        <v>45829</v>
      </c>
      <c r="F428">
        <v>11419</v>
      </c>
    </row>
    <row r="429" spans="1:6" x14ac:dyDescent="0.45">
      <c r="A429" t="str">
        <f t="shared" si="6"/>
        <v>PR0428</v>
      </c>
      <c r="B429" t="s">
        <v>3685</v>
      </c>
      <c r="C429" t="str">
        <f>VLOOKUP(B429,Ft_Admission!$A$2:$D$5484,4,FALSE)</f>
        <v>D03</v>
      </c>
      <c r="D429" t="s">
        <v>5879</v>
      </c>
      <c r="E429" s="2">
        <v>45726</v>
      </c>
      <c r="F429">
        <v>47555</v>
      </c>
    </row>
    <row r="430" spans="1:6" x14ac:dyDescent="0.45">
      <c r="A430" t="str">
        <f t="shared" si="6"/>
        <v>PR0429</v>
      </c>
      <c r="B430" t="s">
        <v>3686</v>
      </c>
      <c r="C430" t="str">
        <f>VLOOKUP(B430,Ft_Admission!$A$2:$D$5484,4,FALSE)</f>
        <v>D04</v>
      </c>
      <c r="D430" t="s">
        <v>5880</v>
      </c>
      <c r="E430" s="2">
        <v>45726</v>
      </c>
      <c r="F430">
        <v>12066</v>
      </c>
    </row>
    <row r="431" spans="1:6" x14ac:dyDescent="0.45">
      <c r="A431" t="str">
        <f t="shared" si="6"/>
        <v>PR0430</v>
      </c>
      <c r="B431" t="s">
        <v>3687</v>
      </c>
      <c r="C431" t="str">
        <f>VLOOKUP(B431,Ft_Admission!$A$2:$D$5484,4,FALSE)</f>
        <v>D03</v>
      </c>
      <c r="D431" t="s">
        <v>5882</v>
      </c>
      <c r="E431" s="2">
        <v>46003</v>
      </c>
      <c r="F431">
        <v>25025</v>
      </c>
    </row>
    <row r="432" spans="1:6" x14ac:dyDescent="0.45">
      <c r="A432" t="str">
        <f t="shared" si="6"/>
        <v>PR0431</v>
      </c>
      <c r="B432" t="s">
        <v>3688</v>
      </c>
      <c r="C432" t="str">
        <f>VLOOKUP(B432,Ft_Admission!$A$2:$D$5484,4,FALSE)</f>
        <v>D05</v>
      </c>
      <c r="D432" t="s">
        <v>5882</v>
      </c>
      <c r="E432" s="2">
        <v>45867</v>
      </c>
      <c r="F432">
        <v>8033</v>
      </c>
    </row>
    <row r="433" spans="1:6" x14ac:dyDescent="0.45">
      <c r="A433" t="str">
        <f t="shared" si="6"/>
        <v>PR0432</v>
      </c>
      <c r="B433" t="s">
        <v>3689</v>
      </c>
      <c r="C433" t="str">
        <f>VLOOKUP(B433,Ft_Admission!$A$2:$D$5484,4,FALSE)</f>
        <v>D01</v>
      </c>
      <c r="D433" t="s">
        <v>5879</v>
      </c>
      <c r="E433" s="2">
        <v>45764</v>
      </c>
      <c r="F433">
        <v>35939</v>
      </c>
    </row>
    <row r="434" spans="1:6" x14ac:dyDescent="0.45">
      <c r="A434" t="str">
        <f t="shared" si="6"/>
        <v>PR0433</v>
      </c>
      <c r="B434" t="s">
        <v>3690</v>
      </c>
      <c r="C434" t="str">
        <f>VLOOKUP(B434,Ft_Admission!$A$2:$D$5484,4,FALSE)</f>
        <v>D01</v>
      </c>
      <c r="D434" t="s">
        <v>5881</v>
      </c>
      <c r="E434" s="2">
        <v>45851</v>
      </c>
      <c r="F434">
        <v>48132</v>
      </c>
    </row>
    <row r="435" spans="1:6" x14ac:dyDescent="0.45">
      <c r="A435" t="str">
        <f t="shared" si="6"/>
        <v>PR0434</v>
      </c>
      <c r="B435" t="s">
        <v>3691</v>
      </c>
      <c r="C435" t="str">
        <f>VLOOKUP(B435,Ft_Admission!$A$2:$D$5484,4,FALSE)</f>
        <v>D04</v>
      </c>
      <c r="D435" t="s">
        <v>5880</v>
      </c>
      <c r="E435" s="2">
        <v>45964</v>
      </c>
      <c r="F435">
        <v>5353</v>
      </c>
    </row>
    <row r="436" spans="1:6" x14ac:dyDescent="0.45">
      <c r="A436" t="str">
        <f t="shared" si="6"/>
        <v>PR0435</v>
      </c>
      <c r="B436" t="s">
        <v>3692</v>
      </c>
      <c r="C436" t="str">
        <f>VLOOKUP(B436,Ft_Admission!$A$2:$D$5484,4,FALSE)</f>
        <v>D05</v>
      </c>
      <c r="D436" t="s">
        <v>5882</v>
      </c>
      <c r="E436" s="2">
        <v>45673</v>
      </c>
      <c r="F436">
        <v>16168</v>
      </c>
    </row>
    <row r="437" spans="1:6" x14ac:dyDescent="0.45">
      <c r="A437" t="str">
        <f t="shared" si="6"/>
        <v>PR0436</v>
      </c>
      <c r="B437" t="s">
        <v>3693</v>
      </c>
      <c r="C437" t="str">
        <f>VLOOKUP(B437,Ft_Admission!$A$2:$D$5484,4,FALSE)</f>
        <v>D01</v>
      </c>
      <c r="D437" t="s">
        <v>5879</v>
      </c>
      <c r="E437" s="2">
        <v>45783</v>
      </c>
      <c r="F437">
        <v>40869</v>
      </c>
    </row>
    <row r="438" spans="1:6" x14ac:dyDescent="0.45">
      <c r="A438" t="str">
        <f t="shared" si="6"/>
        <v>PR0437</v>
      </c>
      <c r="B438" t="s">
        <v>3694</v>
      </c>
      <c r="C438" t="str">
        <f>VLOOKUP(B438,Ft_Admission!$A$2:$D$5484,4,FALSE)</f>
        <v>D03</v>
      </c>
      <c r="D438" t="s">
        <v>5880</v>
      </c>
      <c r="E438" s="2">
        <v>45751</v>
      </c>
      <c r="F438">
        <v>21250</v>
      </c>
    </row>
    <row r="439" spans="1:6" x14ac:dyDescent="0.45">
      <c r="A439" t="str">
        <f t="shared" si="6"/>
        <v>PR0438</v>
      </c>
      <c r="B439" t="s">
        <v>3695</v>
      </c>
      <c r="C439" t="str">
        <f>VLOOKUP(B439,Ft_Admission!$A$2:$D$5484,4,FALSE)</f>
        <v>D05</v>
      </c>
      <c r="D439" t="s">
        <v>5880</v>
      </c>
      <c r="E439" s="2">
        <v>45738</v>
      </c>
      <c r="F439">
        <v>8692</v>
      </c>
    </row>
    <row r="440" spans="1:6" x14ac:dyDescent="0.45">
      <c r="A440" t="str">
        <f t="shared" si="6"/>
        <v>PR0439</v>
      </c>
      <c r="B440" t="s">
        <v>3696</v>
      </c>
      <c r="C440" t="str">
        <f>VLOOKUP(B440,Ft_Admission!$A$2:$D$5484,4,FALSE)</f>
        <v>D06</v>
      </c>
      <c r="D440" t="s">
        <v>5880</v>
      </c>
      <c r="E440" s="2">
        <v>45866</v>
      </c>
      <c r="F440">
        <v>16899</v>
      </c>
    </row>
    <row r="441" spans="1:6" x14ac:dyDescent="0.45">
      <c r="A441" t="str">
        <f t="shared" si="6"/>
        <v>PR0440</v>
      </c>
      <c r="B441" t="s">
        <v>3697</v>
      </c>
      <c r="C441" t="str">
        <f>VLOOKUP(B441,Ft_Admission!$A$2:$D$5484,4,FALSE)</f>
        <v>D05</v>
      </c>
      <c r="D441" t="s">
        <v>5879</v>
      </c>
      <c r="E441" s="2">
        <v>45717</v>
      </c>
      <c r="F441">
        <v>13271</v>
      </c>
    </row>
    <row r="442" spans="1:6" x14ac:dyDescent="0.45">
      <c r="A442" t="str">
        <f t="shared" si="6"/>
        <v>PR0441</v>
      </c>
      <c r="B442" t="s">
        <v>3698</v>
      </c>
      <c r="C442" t="str">
        <f>VLOOKUP(B442,Ft_Admission!$A$2:$D$5484,4,FALSE)</f>
        <v>D01</v>
      </c>
      <c r="D442" t="s">
        <v>5880</v>
      </c>
      <c r="E442" s="2">
        <v>45844</v>
      </c>
      <c r="F442">
        <v>36789</v>
      </c>
    </row>
    <row r="443" spans="1:6" x14ac:dyDescent="0.45">
      <c r="A443" t="str">
        <f t="shared" si="6"/>
        <v>PR0442</v>
      </c>
      <c r="B443" t="s">
        <v>3699</v>
      </c>
      <c r="C443" t="str">
        <f>VLOOKUP(B443,Ft_Admission!$A$2:$D$5484,4,FALSE)</f>
        <v>D06</v>
      </c>
      <c r="D443" t="s">
        <v>5882</v>
      </c>
      <c r="E443" s="2">
        <v>45921</v>
      </c>
      <c r="F443">
        <v>13379</v>
      </c>
    </row>
    <row r="444" spans="1:6" x14ac:dyDescent="0.45">
      <c r="A444" t="str">
        <f t="shared" si="6"/>
        <v>PR0443</v>
      </c>
      <c r="B444" t="s">
        <v>3700</v>
      </c>
      <c r="C444" t="str">
        <f>VLOOKUP(B444,Ft_Admission!$A$2:$D$5484,4,FALSE)</f>
        <v>D01</v>
      </c>
      <c r="D444" t="s">
        <v>5879</v>
      </c>
      <c r="E444" s="2">
        <v>45805</v>
      </c>
      <c r="F444">
        <v>69900</v>
      </c>
    </row>
    <row r="445" spans="1:6" x14ac:dyDescent="0.45">
      <c r="A445" t="str">
        <f t="shared" si="6"/>
        <v>PR0444</v>
      </c>
      <c r="B445" t="s">
        <v>3701</v>
      </c>
      <c r="C445" t="str">
        <f>VLOOKUP(B445,Ft_Admission!$A$2:$D$5484,4,FALSE)</f>
        <v>D06</v>
      </c>
      <c r="D445" t="s">
        <v>5882</v>
      </c>
      <c r="E445" s="2">
        <v>46012</v>
      </c>
      <c r="F445">
        <v>19572</v>
      </c>
    </row>
    <row r="446" spans="1:6" x14ac:dyDescent="0.45">
      <c r="A446" t="str">
        <f t="shared" si="6"/>
        <v>PR0445</v>
      </c>
      <c r="B446" t="s">
        <v>3702</v>
      </c>
      <c r="C446" t="str">
        <f>VLOOKUP(B446,Ft_Admission!$A$2:$D$5484,4,FALSE)</f>
        <v>D06</v>
      </c>
      <c r="D446" t="s">
        <v>5882</v>
      </c>
      <c r="E446" s="2">
        <v>45925</v>
      </c>
      <c r="F446">
        <v>9200</v>
      </c>
    </row>
    <row r="447" spans="1:6" x14ac:dyDescent="0.45">
      <c r="A447" t="str">
        <f t="shared" si="6"/>
        <v>PR0446</v>
      </c>
      <c r="B447" t="s">
        <v>3324</v>
      </c>
      <c r="C447" t="str">
        <f>VLOOKUP(B447,Ft_Admission!$A$2:$D$5484,4,FALSE)</f>
        <v>D06</v>
      </c>
      <c r="D447" t="s">
        <v>5881</v>
      </c>
      <c r="E447" s="2">
        <v>45792</v>
      </c>
      <c r="F447">
        <v>6843</v>
      </c>
    </row>
    <row r="448" spans="1:6" x14ac:dyDescent="0.45">
      <c r="A448" t="str">
        <f t="shared" si="6"/>
        <v>PR0447</v>
      </c>
      <c r="B448" t="s">
        <v>3466</v>
      </c>
      <c r="C448" t="str">
        <f>VLOOKUP(B448,Ft_Admission!$A$2:$D$5484,4,FALSE)</f>
        <v>D01</v>
      </c>
      <c r="D448" t="s">
        <v>5880</v>
      </c>
      <c r="E448" s="2">
        <v>45908</v>
      </c>
      <c r="F448">
        <v>52319</v>
      </c>
    </row>
    <row r="449" spans="1:6" x14ac:dyDescent="0.45">
      <c r="A449" t="str">
        <f t="shared" si="6"/>
        <v>PR0448</v>
      </c>
      <c r="B449" t="s">
        <v>3703</v>
      </c>
      <c r="C449" t="str">
        <f>VLOOKUP(B449,Ft_Admission!$A$2:$D$5484,4,FALSE)</f>
        <v>D04</v>
      </c>
      <c r="D449" t="s">
        <v>5879</v>
      </c>
      <c r="E449" s="2">
        <v>45754</v>
      </c>
      <c r="F449">
        <v>8974</v>
      </c>
    </row>
    <row r="450" spans="1:6" x14ac:dyDescent="0.45">
      <c r="A450" t="str">
        <f t="shared" si="6"/>
        <v>PR0449</v>
      </c>
      <c r="B450" t="s">
        <v>3704</v>
      </c>
      <c r="C450" t="str">
        <f>VLOOKUP(B450,Ft_Admission!$A$2:$D$5484,4,FALSE)</f>
        <v>D01</v>
      </c>
      <c r="D450" t="s">
        <v>5880</v>
      </c>
      <c r="E450" s="2">
        <v>45701</v>
      </c>
      <c r="F450">
        <v>68089</v>
      </c>
    </row>
    <row r="451" spans="1:6" x14ac:dyDescent="0.45">
      <c r="A451" t="str">
        <f t="shared" ref="A451:A514" si="7">"PR"&amp;TEXT(ROW(A450),"0000")</f>
        <v>PR0450</v>
      </c>
      <c r="B451" t="s">
        <v>3705</v>
      </c>
      <c r="C451" t="str">
        <f>VLOOKUP(B451,Ft_Admission!$A$2:$D$5484,4,FALSE)</f>
        <v>D01</v>
      </c>
      <c r="D451" t="s">
        <v>5879</v>
      </c>
      <c r="E451" s="2">
        <v>45759</v>
      </c>
      <c r="F451">
        <v>42365</v>
      </c>
    </row>
    <row r="452" spans="1:6" x14ac:dyDescent="0.45">
      <c r="A452" t="str">
        <f t="shared" si="7"/>
        <v>PR0451</v>
      </c>
      <c r="B452" t="s">
        <v>3370</v>
      </c>
      <c r="C452" t="str">
        <f>VLOOKUP(B452,Ft_Admission!$A$2:$D$5484,4,FALSE)</f>
        <v>D01</v>
      </c>
      <c r="D452" t="s">
        <v>5880</v>
      </c>
      <c r="E452" s="2">
        <v>45706</v>
      </c>
      <c r="F452">
        <v>58702</v>
      </c>
    </row>
    <row r="453" spans="1:6" x14ac:dyDescent="0.45">
      <c r="A453" t="str">
        <f t="shared" si="7"/>
        <v>PR0452</v>
      </c>
      <c r="B453" t="s">
        <v>3706</v>
      </c>
      <c r="C453" t="str">
        <f>VLOOKUP(B453,Ft_Admission!$A$2:$D$5484,4,FALSE)</f>
        <v>D01</v>
      </c>
      <c r="D453" t="s">
        <v>5880</v>
      </c>
      <c r="E453" s="2">
        <v>45718</v>
      </c>
      <c r="F453">
        <v>53849</v>
      </c>
    </row>
    <row r="454" spans="1:6" x14ac:dyDescent="0.45">
      <c r="A454" t="str">
        <f t="shared" si="7"/>
        <v>PR0453</v>
      </c>
      <c r="B454" t="s">
        <v>3707</v>
      </c>
      <c r="C454" t="str">
        <f>VLOOKUP(B454,Ft_Admission!$A$2:$D$5484,4,FALSE)</f>
        <v>D03</v>
      </c>
      <c r="D454" t="s">
        <v>5881</v>
      </c>
      <c r="E454" s="2">
        <v>45758</v>
      </c>
      <c r="F454">
        <v>22035</v>
      </c>
    </row>
    <row r="455" spans="1:6" x14ac:dyDescent="0.45">
      <c r="A455" t="str">
        <f t="shared" si="7"/>
        <v>PR0454</v>
      </c>
      <c r="B455" t="s">
        <v>3708</v>
      </c>
      <c r="C455" t="str">
        <f>VLOOKUP(B455,Ft_Admission!$A$2:$D$5484,4,FALSE)</f>
        <v>D05</v>
      </c>
      <c r="D455" t="s">
        <v>5881</v>
      </c>
      <c r="E455" s="2">
        <v>45958</v>
      </c>
      <c r="F455">
        <v>10862</v>
      </c>
    </row>
    <row r="456" spans="1:6" x14ac:dyDescent="0.45">
      <c r="A456" t="str">
        <f t="shared" si="7"/>
        <v>PR0455</v>
      </c>
      <c r="B456" t="s">
        <v>3709</v>
      </c>
      <c r="C456" t="str">
        <f>VLOOKUP(B456,Ft_Admission!$A$2:$D$5484,4,FALSE)</f>
        <v>D05</v>
      </c>
      <c r="D456" t="s">
        <v>5879</v>
      </c>
      <c r="E456" s="2">
        <v>45749</v>
      </c>
      <c r="F456">
        <v>5278</v>
      </c>
    </row>
    <row r="457" spans="1:6" x14ac:dyDescent="0.45">
      <c r="A457" t="str">
        <f t="shared" si="7"/>
        <v>PR0456</v>
      </c>
      <c r="B457" t="s">
        <v>3710</v>
      </c>
      <c r="C457" t="str">
        <f>VLOOKUP(B457,Ft_Admission!$A$2:$D$5484,4,FALSE)</f>
        <v>D05</v>
      </c>
      <c r="D457" t="s">
        <v>5879</v>
      </c>
      <c r="E457" s="2">
        <v>45808</v>
      </c>
      <c r="F457">
        <v>10382</v>
      </c>
    </row>
    <row r="458" spans="1:6" x14ac:dyDescent="0.45">
      <c r="A458" t="str">
        <f t="shared" si="7"/>
        <v>PR0457</v>
      </c>
      <c r="B458" t="s">
        <v>3711</v>
      </c>
      <c r="C458" t="str">
        <f>VLOOKUP(B458,Ft_Admission!$A$2:$D$5484,4,FALSE)</f>
        <v>D05</v>
      </c>
      <c r="D458" t="s">
        <v>5881</v>
      </c>
      <c r="E458" s="2">
        <v>45956</v>
      </c>
      <c r="F458">
        <v>17126</v>
      </c>
    </row>
    <row r="459" spans="1:6" x14ac:dyDescent="0.45">
      <c r="A459" t="str">
        <f t="shared" si="7"/>
        <v>PR0458</v>
      </c>
      <c r="B459" t="s">
        <v>3712</v>
      </c>
      <c r="C459" t="str">
        <f>VLOOKUP(B459,Ft_Admission!$A$2:$D$5484,4,FALSE)</f>
        <v>D06</v>
      </c>
      <c r="D459" t="s">
        <v>5882</v>
      </c>
      <c r="E459" s="2">
        <v>45746</v>
      </c>
      <c r="F459">
        <v>19859</v>
      </c>
    </row>
    <row r="460" spans="1:6" x14ac:dyDescent="0.45">
      <c r="A460" t="str">
        <f t="shared" si="7"/>
        <v>PR0459</v>
      </c>
      <c r="B460" t="s">
        <v>3713</v>
      </c>
      <c r="C460" t="str">
        <f>VLOOKUP(B460,Ft_Admission!$A$2:$D$5484,4,FALSE)</f>
        <v>D06</v>
      </c>
      <c r="D460" t="s">
        <v>5882</v>
      </c>
      <c r="E460" s="2">
        <v>45959</v>
      </c>
      <c r="F460">
        <v>10272</v>
      </c>
    </row>
    <row r="461" spans="1:6" x14ac:dyDescent="0.45">
      <c r="A461" t="str">
        <f t="shared" si="7"/>
        <v>PR0460</v>
      </c>
      <c r="B461" t="s">
        <v>3714</v>
      </c>
      <c r="C461" t="str">
        <f>VLOOKUP(B461,Ft_Admission!$A$2:$D$5484,4,FALSE)</f>
        <v>D06</v>
      </c>
      <c r="D461" t="s">
        <v>5882</v>
      </c>
      <c r="E461" s="2">
        <v>45923</v>
      </c>
      <c r="F461">
        <v>13951</v>
      </c>
    </row>
    <row r="462" spans="1:6" x14ac:dyDescent="0.45">
      <c r="A462" t="str">
        <f t="shared" si="7"/>
        <v>PR0461</v>
      </c>
      <c r="B462" t="s">
        <v>3715</v>
      </c>
      <c r="C462" t="str">
        <f>VLOOKUP(B462,Ft_Admission!$A$2:$D$5484,4,FALSE)</f>
        <v>D01</v>
      </c>
      <c r="D462" t="s">
        <v>5882</v>
      </c>
      <c r="E462" s="2">
        <v>45979</v>
      </c>
      <c r="F462">
        <v>39010</v>
      </c>
    </row>
    <row r="463" spans="1:6" x14ac:dyDescent="0.45">
      <c r="A463" t="str">
        <f t="shared" si="7"/>
        <v>PR0462</v>
      </c>
      <c r="B463" t="s">
        <v>3289</v>
      </c>
      <c r="C463" t="str">
        <f>VLOOKUP(B463,Ft_Admission!$A$2:$D$5484,4,FALSE)</f>
        <v>D06</v>
      </c>
      <c r="D463" t="s">
        <v>5880</v>
      </c>
      <c r="E463" s="2">
        <v>45933</v>
      </c>
      <c r="F463">
        <v>12116</v>
      </c>
    </row>
    <row r="464" spans="1:6" x14ac:dyDescent="0.45">
      <c r="A464" t="str">
        <f t="shared" si="7"/>
        <v>PR0463</v>
      </c>
      <c r="B464" t="s">
        <v>3716</v>
      </c>
      <c r="C464" t="str">
        <f>VLOOKUP(B464,Ft_Admission!$A$2:$D$5484,4,FALSE)</f>
        <v>D03</v>
      </c>
      <c r="D464" t="s">
        <v>5881</v>
      </c>
      <c r="E464" s="2">
        <v>45679</v>
      </c>
      <c r="F464">
        <v>29679</v>
      </c>
    </row>
    <row r="465" spans="1:6" x14ac:dyDescent="0.45">
      <c r="A465" t="str">
        <f t="shared" si="7"/>
        <v>PR0464</v>
      </c>
      <c r="B465" t="s">
        <v>3717</v>
      </c>
      <c r="C465" t="str">
        <f>VLOOKUP(B465,Ft_Admission!$A$2:$D$5484,4,FALSE)</f>
        <v>D06</v>
      </c>
      <c r="D465" t="s">
        <v>5879</v>
      </c>
      <c r="E465" s="2">
        <v>45949</v>
      </c>
      <c r="F465">
        <v>14429</v>
      </c>
    </row>
    <row r="466" spans="1:6" x14ac:dyDescent="0.45">
      <c r="A466" t="str">
        <f t="shared" si="7"/>
        <v>PR0465</v>
      </c>
      <c r="B466" t="s">
        <v>3718</v>
      </c>
      <c r="C466" t="str">
        <f>VLOOKUP(B466,Ft_Admission!$A$2:$D$5484,4,FALSE)</f>
        <v>D03</v>
      </c>
      <c r="D466" t="s">
        <v>5879</v>
      </c>
      <c r="E466" s="2">
        <v>45916</v>
      </c>
      <c r="F466">
        <v>21024</v>
      </c>
    </row>
    <row r="467" spans="1:6" x14ac:dyDescent="0.45">
      <c r="A467" t="str">
        <f t="shared" si="7"/>
        <v>PR0466</v>
      </c>
      <c r="B467" t="s">
        <v>3719</v>
      </c>
      <c r="C467" t="str">
        <f>VLOOKUP(B467,Ft_Admission!$A$2:$D$5484,4,FALSE)</f>
        <v>D06</v>
      </c>
      <c r="D467" t="s">
        <v>5882</v>
      </c>
      <c r="E467" s="2">
        <v>45937</v>
      </c>
      <c r="F467">
        <v>11391</v>
      </c>
    </row>
    <row r="468" spans="1:6" x14ac:dyDescent="0.45">
      <c r="A468" t="str">
        <f t="shared" si="7"/>
        <v>PR0467</v>
      </c>
      <c r="B468" t="s">
        <v>3720</v>
      </c>
      <c r="C468" t="str">
        <f>VLOOKUP(B468,Ft_Admission!$A$2:$D$5484,4,FALSE)</f>
        <v>D06</v>
      </c>
      <c r="D468" t="s">
        <v>5881</v>
      </c>
      <c r="E468" s="2">
        <v>45886</v>
      </c>
      <c r="F468">
        <v>9857</v>
      </c>
    </row>
    <row r="469" spans="1:6" x14ac:dyDescent="0.45">
      <c r="A469" t="str">
        <f t="shared" si="7"/>
        <v>PR0468</v>
      </c>
      <c r="B469" t="s">
        <v>3721</v>
      </c>
      <c r="C469" t="str">
        <f>VLOOKUP(B469,Ft_Admission!$A$2:$D$5484,4,FALSE)</f>
        <v>D03</v>
      </c>
      <c r="D469" t="s">
        <v>5879</v>
      </c>
      <c r="E469" s="2">
        <v>46019</v>
      </c>
      <c r="F469">
        <v>27832</v>
      </c>
    </row>
    <row r="470" spans="1:6" x14ac:dyDescent="0.45">
      <c r="A470" t="str">
        <f t="shared" si="7"/>
        <v>PR0469</v>
      </c>
      <c r="B470" t="s">
        <v>3722</v>
      </c>
      <c r="C470" t="str">
        <f>VLOOKUP(B470,Ft_Admission!$A$2:$D$5484,4,FALSE)</f>
        <v>D05</v>
      </c>
      <c r="D470" t="s">
        <v>5881</v>
      </c>
      <c r="E470" s="2">
        <v>45754</v>
      </c>
      <c r="F470">
        <v>15208</v>
      </c>
    </row>
    <row r="471" spans="1:6" x14ac:dyDescent="0.45">
      <c r="A471" t="str">
        <f t="shared" si="7"/>
        <v>PR0470</v>
      </c>
      <c r="B471" t="s">
        <v>3723</v>
      </c>
      <c r="C471" t="str">
        <f>VLOOKUP(B471,Ft_Admission!$A$2:$D$5484,4,FALSE)</f>
        <v>D06</v>
      </c>
      <c r="D471" t="s">
        <v>5879</v>
      </c>
      <c r="E471" s="2">
        <v>45864</v>
      </c>
      <c r="F471">
        <v>13190</v>
      </c>
    </row>
    <row r="472" spans="1:6" x14ac:dyDescent="0.45">
      <c r="A472" t="str">
        <f t="shared" si="7"/>
        <v>PR0471</v>
      </c>
      <c r="B472" t="s">
        <v>3724</v>
      </c>
      <c r="C472" t="str">
        <f>VLOOKUP(B472,Ft_Admission!$A$2:$D$5484,4,FALSE)</f>
        <v>D01</v>
      </c>
      <c r="D472" t="s">
        <v>5882</v>
      </c>
      <c r="E472" s="2">
        <v>45813</v>
      </c>
      <c r="F472">
        <v>32434</v>
      </c>
    </row>
    <row r="473" spans="1:6" x14ac:dyDescent="0.45">
      <c r="A473" t="str">
        <f t="shared" si="7"/>
        <v>PR0472</v>
      </c>
      <c r="B473" t="s">
        <v>3725</v>
      </c>
      <c r="C473" t="str">
        <f>VLOOKUP(B473,Ft_Admission!$A$2:$D$5484,4,FALSE)</f>
        <v>D06</v>
      </c>
      <c r="D473" t="s">
        <v>5882</v>
      </c>
      <c r="E473" s="2">
        <v>45863</v>
      </c>
      <c r="F473">
        <v>18375</v>
      </c>
    </row>
    <row r="474" spans="1:6" x14ac:dyDescent="0.45">
      <c r="A474" t="str">
        <f t="shared" si="7"/>
        <v>PR0473</v>
      </c>
      <c r="B474" t="s">
        <v>3726</v>
      </c>
      <c r="C474" t="str">
        <f>VLOOKUP(B474,Ft_Admission!$A$2:$D$5484,4,FALSE)</f>
        <v>D05</v>
      </c>
      <c r="D474" t="s">
        <v>5879</v>
      </c>
      <c r="E474" s="2">
        <v>45962</v>
      </c>
      <c r="F474">
        <v>18918</v>
      </c>
    </row>
    <row r="475" spans="1:6" x14ac:dyDescent="0.45">
      <c r="A475" t="str">
        <f t="shared" si="7"/>
        <v>PR0474</v>
      </c>
      <c r="B475" t="s">
        <v>3727</v>
      </c>
      <c r="C475" t="str">
        <f>VLOOKUP(B475,Ft_Admission!$A$2:$D$5484,4,FALSE)</f>
        <v>D06</v>
      </c>
      <c r="D475" t="s">
        <v>5880</v>
      </c>
      <c r="E475" s="2">
        <v>45983</v>
      </c>
      <c r="F475">
        <v>12852</v>
      </c>
    </row>
    <row r="476" spans="1:6" x14ac:dyDescent="0.45">
      <c r="A476" t="str">
        <f t="shared" si="7"/>
        <v>PR0475</v>
      </c>
      <c r="B476" t="s">
        <v>3728</v>
      </c>
      <c r="C476" t="str">
        <f>VLOOKUP(B476,Ft_Admission!$A$2:$D$5484,4,FALSE)</f>
        <v>D01</v>
      </c>
      <c r="D476" t="s">
        <v>5881</v>
      </c>
      <c r="E476" s="2">
        <v>45913</v>
      </c>
      <c r="F476">
        <v>49338</v>
      </c>
    </row>
    <row r="477" spans="1:6" x14ac:dyDescent="0.45">
      <c r="A477" t="str">
        <f t="shared" si="7"/>
        <v>PR0476</v>
      </c>
      <c r="B477" t="s">
        <v>3729</v>
      </c>
      <c r="C477" t="str">
        <f>VLOOKUP(B477,Ft_Admission!$A$2:$D$5484,4,FALSE)</f>
        <v>D06</v>
      </c>
      <c r="D477" t="s">
        <v>5881</v>
      </c>
      <c r="E477" s="2">
        <v>45745</v>
      </c>
      <c r="F477">
        <v>16769</v>
      </c>
    </row>
    <row r="478" spans="1:6" x14ac:dyDescent="0.45">
      <c r="A478" t="str">
        <f t="shared" si="7"/>
        <v>PR0477</v>
      </c>
      <c r="B478" t="s">
        <v>3730</v>
      </c>
      <c r="C478" t="str">
        <f>VLOOKUP(B478,Ft_Admission!$A$2:$D$5484,4,FALSE)</f>
        <v>D03</v>
      </c>
      <c r="D478" t="s">
        <v>5880</v>
      </c>
      <c r="E478" s="2">
        <v>45887</v>
      </c>
      <c r="F478">
        <v>20300</v>
      </c>
    </row>
    <row r="479" spans="1:6" x14ac:dyDescent="0.45">
      <c r="A479" t="str">
        <f t="shared" si="7"/>
        <v>PR0478</v>
      </c>
      <c r="B479" t="s">
        <v>3731</v>
      </c>
      <c r="C479" t="str">
        <f>VLOOKUP(B479,Ft_Admission!$A$2:$D$5484,4,FALSE)</f>
        <v>D03</v>
      </c>
      <c r="D479" t="s">
        <v>5880</v>
      </c>
      <c r="E479" s="2">
        <v>45920</v>
      </c>
      <c r="F479">
        <v>42063</v>
      </c>
    </row>
    <row r="480" spans="1:6" x14ac:dyDescent="0.45">
      <c r="A480" t="str">
        <f t="shared" si="7"/>
        <v>PR0479</v>
      </c>
      <c r="B480" t="s">
        <v>3732</v>
      </c>
      <c r="C480" t="str">
        <f>VLOOKUP(B480,Ft_Admission!$A$2:$D$5484,4,FALSE)</f>
        <v>D01</v>
      </c>
      <c r="D480" t="s">
        <v>5881</v>
      </c>
      <c r="E480" s="2">
        <v>45875</v>
      </c>
      <c r="F480">
        <v>57403</v>
      </c>
    </row>
    <row r="481" spans="1:6" x14ac:dyDescent="0.45">
      <c r="A481" t="str">
        <f t="shared" si="7"/>
        <v>PR0480</v>
      </c>
      <c r="B481" t="s">
        <v>3733</v>
      </c>
      <c r="C481" t="str">
        <f>VLOOKUP(B481,Ft_Admission!$A$2:$D$5484,4,FALSE)</f>
        <v>D05</v>
      </c>
      <c r="D481" t="s">
        <v>5880</v>
      </c>
      <c r="E481" s="2">
        <v>45848</v>
      </c>
      <c r="F481">
        <v>6316</v>
      </c>
    </row>
    <row r="482" spans="1:6" x14ac:dyDescent="0.45">
      <c r="A482" t="str">
        <f t="shared" si="7"/>
        <v>PR0481</v>
      </c>
      <c r="B482" t="s">
        <v>3734</v>
      </c>
      <c r="C482" t="str">
        <f>VLOOKUP(B482,Ft_Admission!$A$2:$D$5484,4,FALSE)</f>
        <v>D06</v>
      </c>
      <c r="D482" t="s">
        <v>5881</v>
      </c>
      <c r="E482" s="2">
        <v>45719</v>
      </c>
      <c r="F482">
        <v>19522</v>
      </c>
    </row>
    <row r="483" spans="1:6" x14ac:dyDescent="0.45">
      <c r="A483" t="str">
        <f t="shared" si="7"/>
        <v>PR0482</v>
      </c>
      <c r="B483" t="s">
        <v>3735</v>
      </c>
      <c r="C483" t="str">
        <f>VLOOKUP(B483,Ft_Admission!$A$2:$D$5484,4,FALSE)</f>
        <v>D06</v>
      </c>
      <c r="D483" t="s">
        <v>5879</v>
      </c>
      <c r="E483" s="2">
        <v>45767</v>
      </c>
      <c r="F483">
        <v>7535</v>
      </c>
    </row>
    <row r="484" spans="1:6" x14ac:dyDescent="0.45">
      <c r="A484" t="str">
        <f t="shared" si="7"/>
        <v>PR0483</v>
      </c>
      <c r="B484" t="s">
        <v>3736</v>
      </c>
      <c r="C484" t="str">
        <f>VLOOKUP(B484,Ft_Admission!$A$2:$D$5484,4,FALSE)</f>
        <v>D06</v>
      </c>
      <c r="D484" t="s">
        <v>5882</v>
      </c>
      <c r="E484" s="2">
        <v>45818</v>
      </c>
      <c r="F484">
        <v>14713</v>
      </c>
    </row>
    <row r="485" spans="1:6" x14ac:dyDescent="0.45">
      <c r="A485" t="str">
        <f t="shared" si="7"/>
        <v>PR0484</v>
      </c>
      <c r="B485" t="s">
        <v>3737</v>
      </c>
      <c r="C485" t="str">
        <f>VLOOKUP(B485,Ft_Admission!$A$2:$D$5484,4,FALSE)</f>
        <v>D01</v>
      </c>
      <c r="D485" t="s">
        <v>5881</v>
      </c>
      <c r="E485" s="2">
        <v>45776</v>
      </c>
      <c r="F485">
        <v>41750</v>
      </c>
    </row>
    <row r="486" spans="1:6" x14ac:dyDescent="0.45">
      <c r="A486" t="str">
        <f t="shared" si="7"/>
        <v>PR0485</v>
      </c>
      <c r="B486" t="s">
        <v>3738</v>
      </c>
      <c r="C486" t="str">
        <f>VLOOKUP(B486,Ft_Admission!$A$2:$D$5484,4,FALSE)</f>
        <v>D01</v>
      </c>
      <c r="D486" t="s">
        <v>5881</v>
      </c>
      <c r="E486" s="2">
        <v>45834</v>
      </c>
      <c r="F486">
        <v>60972</v>
      </c>
    </row>
    <row r="487" spans="1:6" x14ac:dyDescent="0.45">
      <c r="A487" t="str">
        <f t="shared" si="7"/>
        <v>PR0486</v>
      </c>
      <c r="B487" t="s">
        <v>3739</v>
      </c>
      <c r="C487" t="str">
        <f>VLOOKUP(B487,Ft_Admission!$A$2:$D$5484,4,FALSE)</f>
        <v>D06</v>
      </c>
      <c r="D487" t="s">
        <v>5879</v>
      </c>
      <c r="E487" s="2">
        <v>45707</v>
      </c>
      <c r="F487">
        <v>11927</v>
      </c>
    </row>
    <row r="488" spans="1:6" x14ac:dyDescent="0.45">
      <c r="A488" t="str">
        <f t="shared" si="7"/>
        <v>PR0487</v>
      </c>
      <c r="B488" t="s">
        <v>3740</v>
      </c>
      <c r="C488" t="str">
        <f>VLOOKUP(B488,Ft_Admission!$A$2:$D$5484,4,FALSE)</f>
        <v>D05</v>
      </c>
      <c r="D488" t="s">
        <v>5881</v>
      </c>
      <c r="E488" s="2">
        <v>45860</v>
      </c>
      <c r="F488">
        <v>9657</v>
      </c>
    </row>
    <row r="489" spans="1:6" x14ac:dyDescent="0.45">
      <c r="A489" t="str">
        <f t="shared" si="7"/>
        <v>PR0488</v>
      </c>
      <c r="B489" t="s">
        <v>3741</v>
      </c>
      <c r="C489" t="str">
        <f>VLOOKUP(B489,Ft_Admission!$A$2:$D$5484,4,FALSE)</f>
        <v>D05</v>
      </c>
      <c r="D489" t="s">
        <v>5880</v>
      </c>
      <c r="E489" s="2">
        <v>45694</v>
      </c>
      <c r="F489">
        <v>13713</v>
      </c>
    </row>
    <row r="490" spans="1:6" x14ac:dyDescent="0.45">
      <c r="A490" t="str">
        <f t="shared" si="7"/>
        <v>PR0489</v>
      </c>
      <c r="B490" t="s">
        <v>3742</v>
      </c>
      <c r="C490" t="str">
        <f>VLOOKUP(B490,Ft_Admission!$A$2:$D$5484,4,FALSE)</f>
        <v>D05</v>
      </c>
      <c r="D490" t="s">
        <v>5882</v>
      </c>
      <c r="E490" s="2">
        <v>45829</v>
      </c>
      <c r="F490">
        <v>10288</v>
      </c>
    </row>
    <row r="491" spans="1:6" x14ac:dyDescent="0.45">
      <c r="A491" t="str">
        <f t="shared" si="7"/>
        <v>PR0490</v>
      </c>
      <c r="B491" t="s">
        <v>3743</v>
      </c>
      <c r="C491" t="str">
        <f>VLOOKUP(B491,Ft_Admission!$A$2:$D$5484,4,FALSE)</f>
        <v>D05</v>
      </c>
      <c r="D491" t="s">
        <v>5880</v>
      </c>
      <c r="E491" s="2">
        <v>45699</v>
      </c>
      <c r="F491">
        <v>14188</v>
      </c>
    </row>
    <row r="492" spans="1:6" x14ac:dyDescent="0.45">
      <c r="A492" t="str">
        <f t="shared" si="7"/>
        <v>PR0491</v>
      </c>
      <c r="B492" t="s">
        <v>3442</v>
      </c>
      <c r="C492" t="str">
        <f>VLOOKUP(B492,Ft_Admission!$A$2:$D$5484,4,FALSE)</f>
        <v>D05</v>
      </c>
      <c r="D492" t="s">
        <v>5879</v>
      </c>
      <c r="E492" s="2">
        <v>45914</v>
      </c>
      <c r="F492">
        <v>16215</v>
      </c>
    </row>
    <row r="493" spans="1:6" x14ac:dyDescent="0.45">
      <c r="A493" t="str">
        <f t="shared" si="7"/>
        <v>PR0492</v>
      </c>
      <c r="B493" t="s">
        <v>3744</v>
      </c>
      <c r="C493" t="str">
        <f>VLOOKUP(B493,Ft_Admission!$A$2:$D$5484,4,FALSE)</f>
        <v>D03</v>
      </c>
      <c r="D493" t="s">
        <v>5882</v>
      </c>
      <c r="E493" s="2">
        <v>45834</v>
      </c>
      <c r="F493">
        <v>37606</v>
      </c>
    </row>
    <row r="494" spans="1:6" x14ac:dyDescent="0.45">
      <c r="A494" t="str">
        <f t="shared" si="7"/>
        <v>PR0493</v>
      </c>
      <c r="B494" t="s">
        <v>3745</v>
      </c>
      <c r="C494" t="str">
        <f>VLOOKUP(B494,Ft_Admission!$A$2:$D$5484,4,FALSE)</f>
        <v>D04</v>
      </c>
      <c r="D494" t="s">
        <v>5882</v>
      </c>
      <c r="E494" s="2">
        <v>45758</v>
      </c>
      <c r="F494">
        <v>14401</v>
      </c>
    </row>
    <row r="495" spans="1:6" x14ac:dyDescent="0.45">
      <c r="A495" t="str">
        <f t="shared" si="7"/>
        <v>PR0494</v>
      </c>
      <c r="B495" t="s">
        <v>3746</v>
      </c>
      <c r="C495" t="str">
        <f>VLOOKUP(B495,Ft_Admission!$A$2:$D$5484,4,FALSE)</f>
        <v>D03</v>
      </c>
      <c r="D495" t="s">
        <v>5881</v>
      </c>
      <c r="E495" s="2">
        <v>45716</v>
      </c>
      <c r="F495">
        <v>25337</v>
      </c>
    </row>
    <row r="496" spans="1:6" x14ac:dyDescent="0.45">
      <c r="A496" t="str">
        <f t="shared" si="7"/>
        <v>PR0495</v>
      </c>
      <c r="B496" t="s">
        <v>3552</v>
      </c>
      <c r="C496" t="str">
        <f>VLOOKUP(B496,Ft_Admission!$A$2:$D$5484,4,FALSE)</f>
        <v>D01</v>
      </c>
      <c r="D496" t="s">
        <v>5879</v>
      </c>
      <c r="E496" s="2">
        <v>45704</v>
      </c>
      <c r="F496">
        <v>66125</v>
      </c>
    </row>
    <row r="497" spans="1:6" x14ac:dyDescent="0.45">
      <c r="A497" t="str">
        <f t="shared" si="7"/>
        <v>PR0496</v>
      </c>
      <c r="B497" t="s">
        <v>3747</v>
      </c>
      <c r="C497" t="str">
        <f>VLOOKUP(B497,Ft_Admission!$A$2:$D$5484,4,FALSE)</f>
        <v>D01</v>
      </c>
      <c r="D497" t="s">
        <v>5879</v>
      </c>
      <c r="E497" s="2">
        <v>45886</v>
      </c>
      <c r="F497">
        <v>68747</v>
      </c>
    </row>
    <row r="498" spans="1:6" x14ac:dyDescent="0.45">
      <c r="A498" t="str">
        <f t="shared" si="7"/>
        <v>PR0497</v>
      </c>
      <c r="B498" t="s">
        <v>3748</v>
      </c>
      <c r="C498" t="str">
        <f>VLOOKUP(B498,Ft_Admission!$A$2:$D$5484,4,FALSE)</f>
        <v>D06</v>
      </c>
      <c r="D498" t="s">
        <v>5881</v>
      </c>
      <c r="E498" s="2">
        <v>46018</v>
      </c>
      <c r="F498">
        <v>8296</v>
      </c>
    </row>
    <row r="499" spans="1:6" x14ac:dyDescent="0.45">
      <c r="A499" t="str">
        <f t="shared" si="7"/>
        <v>PR0498</v>
      </c>
      <c r="B499" t="s">
        <v>3749</v>
      </c>
      <c r="C499" t="str">
        <f>VLOOKUP(B499,Ft_Admission!$A$2:$D$5484,4,FALSE)</f>
        <v>D05</v>
      </c>
      <c r="D499" t="s">
        <v>5879</v>
      </c>
      <c r="E499" s="2">
        <v>46025</v>
      </c>
      <c r="F499">
        <v>12595</v>
      </c>
    </row>
    <row r="500" spans="1:6" x14ac:dyDescent="0.45">
      <c r="A500" t="str">
        <f t="shared" si="7"/>
        <v>PR0499</v>
      </c>
      <c r="B500" t="s">
        <v>3750</v>
      </c>
      <c r="C500" t="str">
        <f>VLOOKUP(B500,Ft_Admission!$A$2:$D$5484,4,FALSE)</f>
        <v>D06</v>
      </c>
      <c r="D500" t="s">
        <v>5882</v>
      </c>
      <c r="E500" s="2">
        <v>45751</v>
      </c>
      <c r="F500">
        <v>6444</v>
      </c>
    </row>
    <row r="501" spans="1:6" x14ac:dyDescent="0.45">
      <c r="A501" t="str">
        <f t="shared" si="7"/>
        <v>PR0500</v>
      </c>
      <c r="B501" t="s">
        <v>3751</v>
      </c>
      <c r="C501" t="str">
        <f>VLOOKUP(B501,Ft_Admission!$A$2:$D$5484,4,FALSE)</f>
        <v>D01</v>
      </c>
      <c r="D501" t="s">
        <v>5879</v>
      </c>
      <c r="E501" s="2">
        <v>46016</v>
      </c>
      <c r="F501">
        <v>66205</v>
      </c>
    </row>
    <row r="502" spans="1:6" x14ac:dyDescent="0.45">
      <c r="A502" t="str">
        <f t="shared" si="7"/>
        <v>PR0501</v>
      </c>
      <c r="B502" t="s">
        <v>3752</v>
      </c>
      <c r="C502" t="str">
        <f>VLOOKUP(B502,Ft_Admission!$A$2:$D$5484,4,FALSE)</f>
        <v>D01</v>
      </c>
      <c r="D502" t="s">
        <v>5881</v>
      </c>
      <c r="E502" s="2">
        <v>45758</v>
      </c>
      <c r="F502">
        <v>46729</v>
      </c>
    </row>
    <row r="503" spans="1:6" x14ac:dyDescent="0.45">
      <c r="A503" t="str">
        <f t="shared" si="7"/>
        <v>PR0502</v>
      </c>
      <c r="B503" t="s">
        <v>3753</v>
      </c>
      <c r="C503" t="str">
        <f>VLOOKUP(B503,Ft_Admission!$A$2:$D$5484,4,FALSE)</f>
        <v>D01</v>
      </c>
      <c r="D503" t="s">
        <v>5881</v>
      </c>
      <c r="E503" s="2">
        <v>45837</v>
      </c>
      <c r="F503">
        <v>51919</v>
      </c>
    </row>
    <row r="504" spans="1:6" x14ac:dyDescent="0.45">
      <c r="A504" t="str">
        <f t="shared" si="7"/>
        <v>PR0503</v>
      </c>
      <c r="B504" t="s">
        <v>3754</v>
      </c>
      <c r="C504" t="str">
        <f>VLOOKUP(B504,Ft_Admission!$A$2:$D$5484,4,FALSE)</f>
        <v>D06</v>
      </c>
      <c r="D504" t="s">
        <v>5881</v>
      </c>
      <c r="E504" s="2">
        <v>45774</v>
      </c>
      <c r="F504">
        <v>15322</v>
      </c>
    </row>
    <row r="505" spans="1:6" x14ac:dyDescent="0.45">
      <c r="A505" t="str">
        <f t="shared" si="7"/>
        <v>PR0504</v>
      </c>
      <c r="B505" t="s">
        <v>3755</v>
      </c>
      <c r="C505" t="str">
        <f>VLOOKUP(B505,Ft_Admission!$A$2:$D$5484,4,FALSE)</f>
        <v>D05</v>
      </c>
      <c r="D505" t="s">
        <v>5881</v>
      </c>
      <c r="E505" s="2">
        <v>45981</v>
      </c>
      <c r="F505">
        <v>17701</v>
      </c>
    </row>
    <row r="506" spans="1:6" x14ac:dyDescent="0.45">
      <c r="A506" t="str">
        <f t="shared" si="7"/>
        <v>PR0505</v>
      </c>
      <c r="B506" t="s">
        <v>3756</v>
      </c>
      <c r="C506" t="str">
        <f>VLOOKUP(B506,Ft_Admission!$A$2:$D$5484,4,FALSE)</f>
        <v>D05</v>
      </c>
      <c r="D506" t="s">
        <v>5879</v>
      </c>
      <c r="E506" s="2">
        <v>46014</v>
      </c>
      <c r="F506">
        <v>7650</v>
      </c>
    </row>
    <row r="507" spans="1:6" x14ac:dyDescent="0.45">
      <c r="A507" t="str">
        <f t="shared" si="7"/>
        <v>PR0506</v>
      </c>
      <c r="B507" t="s">
        <v>3757</v>
      </c>
      <c r="C507" t="str">
        <f>VLOOKUP(B507,Ft_Admission!$A$2:$D$5484,4,FALSE)</f>
        <v>D03</v>
      </c>
      <c r="D507" t="s">
        <v>5882</v>
      </c>
      <c r="E507" s="2">
        <v>45717</v>
      </c>
      <c r="F507">
        <v>30754</v>
      </c>
    </row>
    <row r="508" spans="1:6" x14ac:dyDescent="0.45">
      <c r="A508" t="str">
        <f t="shared" si="7"/>
        <v>PR0507</v>
      </c>
      <c r="B508" t="s">
        <v>3758</v>
      </c>
      <c r="C508" t="str">
        <f>VLOOKUP(B508,Ft_Admission!$A$2:$D$5484,4,FALSE)</f>
        <v>D01</v>
      </c>
      <c r="D508" t="s">
        <v>5882</v>
      </c>
      <c r="E508" s="2">
        <v>45664</v>
      </c>
      <c r="F508">
        <v>32907</v>
      </c>
    </row>
    <row r="509" spans="1:6" x14ac:dyDescent="0.45">
      <c r="A509" t="str">
        <f t="shared" si="7"/>
        <v>PR0508</v>
      </c>
      <c r="B509" t="s">
        <v>3759</v>
      </c>
      <c r="C509" t="str">
        <f>VLOOKUP(B509,Ft_Admission!$A$2:$D$5484,4,FALSE)</f>
        <v>D01</v>
      </c>
      <c r="D509" t="s">
        <v>5882</v>
      </c>
      <c r="E509" s="2">
        <v>46009</v>
      </c>
      <c r="F509">
        <v>41996</v>
      </c>
    </row>
    <row r="510" spans="1:6" x14ac:dyDescent="0.45">
      <c r="A510" t="str">
        <f t="shared" si="7"/>
        <v>PR0509</v>
      </c>
      <c r="B510" t="s">
        <v>3760</v>
      </c>
      <c r="C510" t="str">
        <f>VLOOKUP(B510,Ft_Admission!$A$2:$D$5484,4,FALSE)</f>
        <v>D05</v>
      </c>
      <c r="D510" t="s">
        <v>5880</v>
      </c>
      <c r="E510" s="2">
        <v>45806</v>
      </c>
      <c r="F510">
        <v>13871</v>
      </c>
    </row>
    <row r="511" spans="1:6" x14ac:dyDescent="0.45">
      <c r="A511" t="str">
        <f t="shared" si="7"/>
        <v>PR0510</v>
      </c>
      <c r="B511" t="s">
        <v>3761</v>
      </c>
      <c r="C511" t="str">
        <f>VLOOKUP(B511,Ft_Admission!$A$2:$D$5484,4,FALSE)</f>
        <v>D06</v>
      </c>
      <c r="D511" t="s">
        <v>5880</v>
      </c>
      <c r="E511" s="2">
        <v>45898</v>
      </c>
      <c r="F511">
        <v>8318</v>
      </c>
    </row>
    <row r="512" spans="1:6" x14ac:dyDescent="0.45">
      <c r="A512" t="str">
        <f t="shared" si="7"/>
        <v>PR0511</v>
      </c>
      <c r="B512" t="s">
        <v>3762</v>
      </c>
      <c r="C512" t="str">
        <f>VLOOKUP(B512,Ft_Admission!$A$2:$D$5484,4,FALSE)</f>
        <v>D05</v>
      </c>
      <c r="D512" t="s">
        <v>5881</v>
      </c>
      <c r="E512" s="2">
        <v>45662</v>
      </c>
      <c r="F512">
        <v>13029</v>
      </c>
    </row>
    <row r="513" spans="1:6" x14ac:dyDescent="0.45">
      <c r="A513" t="str">
        <f t="shared" si="7"/>
        <v>PR0512</v>
      </c>
      <c r="B513" t="s">
        <v>3763</v>
      </c>
      <c r="C513" t="str">
        <f>VLOOKUP(B513,Ft_Admission!$A$2:$D$5484,4,FALSE)</f>
        <v>D01</v>
      </c>
      <c r="D513" t="s">
        <v>5881</v>
      </c>
      <c r="E513" s="2">
        <v>45817</v>
      </c>
      <c r="F513">
        <v>43985</v>
      </c>
    </row>
    <row r="514" spans="1:6" x14ac:dyDescent="0.45">
      <c r="A514" t="str">
        <f t="shared" si="7"/>
        <v>PR0513</v>
      </c>
      <c r="B514" t="s">
        <v>3764</v>
      </c>
      <c r="C514" t="str">
        <f>VLOOKUP(B514,Ft_Admission!$A$2:$D$5484,4,FALSE)</f>
        <v>D04</v>
      </c>
      <c r="D514" t="s">
        <v>5879</v>
      </c>
      <c r="E514" s="2">
        <v>45934</v>
      </c>
      <c r="F514">
        <v>12631</v>
      </c>
    </row>
    <row r="515" spans="1:6" x14ac:dyDescent="0.45">
      <c r="A515" t="str">
        <f t="shared" ref="A515:A578" si="8">"PR"&amp;TEXT(ROW(A514),"0000")</f>
        <v>PR0514</v>
      </c>
      <c r="B515" t="s">
        <v>3765</v>
      </c>
      <c r="C515" t="str">
        <f>VLOOKUP(B515,Ft_Admission!$A$2:$D$5484,4,FALSE)</f>
        <v>D03</v>
      </c>
      <c r="D515" t="s">
        <v>5880</v>
      </c>
      <c r="E515" s="2">
        <v>45798</v>
      </c>
      <c r="F515">
        <v>38841</v>
      </c>
    </row>
    <row r="516" spans="1:6" x14ac:dyDescent="0.45">
      <c r="A516" t="str">
        <f t="shared" si="8"/>
        <v>PR0515</v>
      </c>
      <c r="B516" t="s">
        <v>3766</v>
      </c>
      <c r="C516" t="str">
        <f>VLOOKUP(B516,Ft_Admission!$A$2:$D$5484,4,FALSE)</f>
        <v>D03</v>
      </c>
      <c r="D516" t="s">
        <v>5882</v>
      </c>
      <c r="E516" s="2">
        <v>45839</v>
      </c>
      <c r="F516">
        <v>26960</v>
      </c>
    </row>
    <row r="517" spans="1:6" x14ac:dyDescent="0.45">
      <c r="A517" t="str">
        <f t="shared" si="8"/>
        <v>PR0516</v>
      </c>
      <c r="B517" t="s">
        <v>3767</v>
      </c>
      <c r="C517" t="str">
        <f>VLOOKUP(B517,Ft_Admission!$A$2:$D$5484,4,FALSE)</f>
        <v>D01</v>
      </c>
      <c r="D517" t="s">
        <v>5882</v>
      </c>
      <c r="E517" s="2">
        <v>45985</v>
      </c>
      <c r="F517">
        <v>32492</v>
      </c>
    </row>
    <row r="518" spans="1:6" x14ac:dyDescent="0.45">
      <c r="A518" t="str">
        <f t="shared" si="8"/>
        <v>PR0517</v>
      </c>
      <c r="B518" t="s">
        <v>3768</v>
      </c>
      <c r="C518" t="str">
        <f>VLOOKUP(B518,Ft_Admission!$A$2:$D$5484,4,FALSE)</f>
        <v>D06</v>
      </c>
      <c r="D518" t="s">
        <v>5881</v>
      </c>
      <c r="E518" s="2">
        <v>45717</v>
      </c>
      <c r="F518">
        <v>17417</v>
      </c>
    </row>
    <row r="519" spans="1:6" x14ac:dyDescent="0.45">
      <c r="A519" t="str">
        <f t="shared" si="8"/>
        <v>PR0518</v>
      </c>
      <c r="B519" t="s">
        <v>3769</v>
      </c>
      <c r="C519" t="str">
        <f>VLOOKUP(B519,Ft_Admission!$A$2:$D$5484,4,FALSE)</f>
        <v>D06</v>
      </c>
      <c r="D519" t="s">
        <v>5881</v>
      </c>
      <c r="E519" s="2">
        <v>45674</v>
      </c>
      <c r="F519">
        <v>18868</v>
      </c>
    </row>
    <row r="520" spans="1:6" x14ac:dyDescent="0.45">
      <c r="A520" t="str">
        <f t="shared" si="8"/>
        <v>PR0519</v>
      </c>
      <c r="B520" t="s">
        <v>3373</v>
      </c>
      <c r="C520" t="str">
        <f>VLOOKUP(B520,Ft_Admission!$A$2:$D$5484,4,FALSE)</f>
        <v>D03</v>
      </c>
      <c r="D520" t="s">
        <v>5879</v>
      </c>
      <c r="E520" s="2">
        <v>45763</v>
      </c>
      <c r="F520">
        <v>24946</v>
      </c>
    </row>
    <row r="521" spans="1:6" x14ac:dyDescent="0.45">
      <c r="A521" t="str">
        <f t="shared" si="8"/>
        <v>PR0520</v>
      </c>
      <c r="B521" t="s">
        <v>3295</v>
      </c>
      <c r="C521" t="str">
        <f>VLOOKUP(B521,Ft_Admission!$A$2:$D$5484,4,FALSE)</f>
        <v>D05</v>
      </c>
      <c r="D521" t="s">
        <v>5880</v>
      </c>
      <c r="E521" s="2">
        <v>45716</v>
      </c>
      <c r="F521">
        <v>10389</v>
      </c>
    </row>
    <row r="522" spans="1:6" x14ac:dyDescent="0.45">
      <c r="A522" t="str">
        <f t="shared" si="8"/>
        <v>PR0521</v>
      </c>
      <c r="B522" t="s">
        <v>3290</v>
      </c>
      <c r="C522" t="str">
        <f>VLOOKUP(B522,Ft_Admission!$A$2:$D$5484,4,FALSE)</f>
        <v>D06</v>
      </c>
      <c r="D522" t="s">
        <v>5882</v>
      </c>
      <c r="E522" s="2">
        <v>45870</v>
      </c>
      <c r="F522">
        <v>15478</v>
      </c>
    </row>
    <row r="523" spans="1:6" x14ac:dyDescent="0.45">
      <c r="A523" t="str">
        <f t="shared" si="8"/>
        <v>PR0522</v>
      </c>
      <c r="B523" t="s">
        <v>3572</v>
      </c>
      <c r="C523" t="str">
        <f>VLOOKUP(B523,Ft_Admission!$A$2:$D$5484,4,FALSE)</f>
        <v>D03</v>
      </c>
      <c r="D523" t="s">
        <v>5882</v>
      </c>
      <c r="E523" s="2">
        <v>45921</v>
      </c>
      <c r="F523">
        <v>45843</v>
      </c>
    </row>
    <row r="524" spans="1:6" x14ac:dyDescent="0.45">
      <c r="A524" t="str">
        <f t="shared" si="8"/>
        <v>PR0523</v>
      </c>
      <c r="B524" t="s">
        <v>3770</v>
      </c>
      <c r="C524" t="str">
        <f>VLOOKUP(B524,Ft_Admission!$A$2:$D$5484,4,FALSE)</f>
        <v>D03</v>
      </c>
      <c r="D524" t="s">
        <v>5881</v>
      </c>
      <c r="E524" s="2">
        <v>45703</v>
      </c>
      <c r="F524">
        <v>35571</v>
      </c>
    </row>
    <row r="525" spans="1:6" x14ac:dyDescent="0.45">
      <c r="A525" t="str">
        <f t="shared" si="8"/>
        <v>PR0524</v>
      </c>
      <c r="B525" t="s">
        <v>3771</v>
      </c>
      <c r="C525" t="str">
        <f>VLOOKUP(B525,Ft_Admission!$A$2:$D$5484,4,FALSE)</f>
        <v>D01</v>
      </c>
      <c r="D525" t="s">
        <v>5880</v>
      </c>
      <c r="E525" s="2">
        <v>45706</v>
      </c>
      <c r="F525">
        <v>59363</v>
      </c>
    </row>
    <row r="526" spans="1:6" x14ac:dyDescent="0.45">
      <c r="A526" t="str">
        <f t="shared" si="8"/>
        <v>PR0525</v>
      </c>
      <c r="B526" t="s">
        <v>3772</v>
      </c>
      <c r="C526" t="str">
        <f>VLOOKUP(B526,Ft_Admission!$A$2:$D$5484,4,FALSE)</f>
        <v>D05</v>
      </c>
      <c r="D526" t="s">
        <v>5881</v>
      </c>
      <c r="E526" s="2">
        <v>46000</v>
      </c>
      <c r="F526">
        <v>10289</v>
      </c>
    </row>
    <row r="527" spans="1:6" x14ac:dyDescent="0.45">
      <c r="A527" t="str">
        <f t="shared" si="8"/>
        <v>PR0526</v>
      </c>
      <c r="B527" t="s">
        <v>3773</v>
      </c>
      <c r="C527" t="str">
        <f>VLOOKUP(B527,Ft_Admission!$A$2:$D$5484,4,FALSE)</f>
        <v>D04</v>
      </c>
      <c r="D527" t="s">
        <v>5881</v>
      </c>
      <c r="E527" s="2">
        <v>45978</v>
      </c>
      <c r="F527">
        <v>16945</v>
      </c>
    </row>
    <row r="528" spans="1:6" x14ac:dyDescent="0.45">
      <c r="A528" t="str">
        <f t="shared" si="8"/>
        <v>PR0527</v>
      </c>
      <c r="B528" t="s">
        <v>3774</v>
      </c>
      <c r="C528" t="str">
        <f>VLOOKUP(B528,Ft_Admission!$A$2:$D$5484,4,FALSE)</f>
        <v>D01</v>
      </c>
      <c r="D528" t="s">
        <v>5881</v>
      </c>
      <c r="E528" s="2">
        <v>45704</v>
      </c>
      <c r="F528">
        <v>65239</v>
      </c>
    </row>
    <row r="529" spans="1:6" x14ac:dyDescent="0.45">
      <c r="A529" t="str">
        <f t="shared" si="8"/>
        <v>PR0528</v>
      </c>
      <c r="B529" t="s">
        <v>3775</v>
      </c>
      <c r="C529" t="str">
        <f>VLOOKUP(B529,Ft_Admission!$A$2:$D$5484,4,FALSE)</f>
        <v>D04</v>
      </c>
      <c r="D529" t="s">
        <v>5879</v>
      </c>
      <c r="E529" s="2">
        <v>45977</v>
      </c>
      <c r="F529">
        <v>8457</v>
      </c>
    </row>
    <row r="530" spans="1:6" x14ac:dyDescent="0.45">
      <c r="A530" t="str">
        <f t="shared" si="8"/>
        <v>PR0529</v>
      </c>
      <c r="B530" t="s">
        <v>3776</v>
      </c>
      <c r="C530" t="str">
        <f>VLOOKUP(B530,Ft_Admission!$A$2:$D$5484,4,FALSE)</f>
        <v>D06</v>
      </c>
      <c r="D530" t="s">
        <v>5879</v>
      </c>
      <c r="E530" s="2">
        <v>45741</v>
      </c>
      <c r="F530">
        <v>6506</v>
      </c>
    </row>
    <row r="531" spans="1:6" x14ac:dyDescent="0.45">
      <c r="A531" t="str">
        <f t="shared" si="8"/>
        <v>PR0530</v>
      </c>
      <c r="B531" t="s">
        <v>3777</v>
      </c>
      <c r="C531" t="str">
        <f>VLOOKUP(B531,Ft_Admission!$A$2:$D$5484,4,FALSE)</f>
        <v>D01</v>
      </c>
      <c r="D531" t="s">
        <v>5880</v>
      </c>
      <c r="E531" s="2">
        <v>45675</v>
      </c>
      <c r="F531">
        <v>46503</v>
      </c>
    </row>
    <row r="532" spans="1:6" x14ac:dyDescent="0.45">
      <c r="A532" t="str">
        <f t="shared" si="8"/>
        <v>PR0531</v>
      </c>
      <c r="B532" t="s">
        <v>3778</v>
      </c>
      <c r="C532" t="str">
        <f>VLOOKUP(B532,Ft_Admission!$A$2:$D$5484,4,FALSE)</f>
        <v>D03</v>
      </c>
      <c r="D532" t="s">
        <v>5880</v>
      </c>
      <c r="E532" s="2">
        <v>45723</v>
      </c>
      <c r="F532">
        <v>39786</v>
      </c>
    </row>
    <row r="533" spans="1:6" x14ac:dyDescent="0.45">
      <c r="A533" t="str">
        <f t="shared" si="8"/>
        <v>PR0532</v>
      </c>
      <c r="B533" t="s">
        <v>3779</v>
      </c>
      <c r="C533" t="str">
        <f>VLOOKUP(B533,Ft_Admission!$A$2:$D$5484,4,FALSE)</f>
        <v>D06</v>
      </c>
      <c r="D533" t="s">
        <v>5880</v>
      </c>
      <c r="E533" s="2">
        <v>45864</v>
      </c>
      <c r="F533">
        <v>7786</v>
      </c>
    </row>
    <row r="534" spans="1:6" x14ac:dyDescent="0.45">
      <c r="A534" t="str">
        <f t="shared" si="8"/>
        <v>PR0533</v>
      </c>
      <c r="B534" t="s">
        <v>3780</v>
      </c>
      <c r="C534" t="str">
        <f>VLOOKUP(B534,Ft_Admission!$A$2:$D$5484,4,FALSE)</f>
        <v>D06</v>
      </c>
      <c r="D534" t="s">
        <v>5882</v>
      </c>
      <c r="E534" s="2">
        <v>45688</v>
      </c>
      <c r="F534">
        <v>13925</v>
      </c>
    </row>
    <row r="535" spans="1:6" x14ac:dyDescent="0.45">
      <c r="A535" t="str">
        <f t="shared" si="8"/>
        <v>PR0534</v>
      </c>
      <c r="B535" t="s">
        <v>3781</v>
      </c>
      <c r="C535" t="str">
        <f>VLOOKUP(B535,Ft_Admission!$A$2:$D$5484,4,FALSE)</f>
        <v>D01</v>
      </c>
      <c r="D535" t="s">
        <v>5882</v>
      </c>
      <c r="E535" s="2">
        <v>45727</v>
      </c>
      <c r="F535">
        <v>32543</v>
      </c>
    </row>
    <row r="536" spans="1:6" x14ac:dyDescent="0.45">
      <c r="A536" t="str">
        <f t="shared" si="8"/>
        <v>PR0535</v>
      </c>
      <c r="B536" t="s">
        <v>3782</v>
      </c>
      <c r="C536" t="str">
        <f>VLOOKUP(B536,Ft_Admission!$A$2:$D$5484,4,FALSE)</f>
        <v>D03</v>
      </c>
      <c r="D536" t="s">
        <v>5881</v>
      </c>
      <c r="E536" s="2">
        <v>45810</v>
      </c>
      <c r="F536">
        <v>28162</v>
      </c>
    </row>
    <row r="537" spans="1:6" x14ac:dyDescent="0.45">
      <c r="A537" t="str">
        <f t="shared" si="8"/>
        <v>PR0536</v>
      </c>
      <c r="B537" t="s">
        <v>3783</v>
      </c>
      <c r="C537" t="str">
        <f>VLOOKUP(B537,Ft_Admission!$A$2:$D$5484,4,FALSE)</f>
        <v>D01</v>
      </c>
      <c r="D537" t="s">
        <v>5882</v>
      </c>
      <c r="E537" s="2">
        <v>45754</v>
      </c>
      <c r="F537">
        <v>67699</v>
      </c>
    </row>
    <row r="538" spans="1:6" x14ac:dyDescent="0.45">
      <c r="A538" t="str">
        <f t="shared" si="8"/>
        <v>PR0537</v>
      </c>
      <c r="B538" t="s">
        <v>3784</v>
      </c>
      <c r="C538" t="str">
        <f>VLOOKUP(B538,Ft_Admission!$A$2:$D$5484,4,FALSE)</f>
        <v>D05</v>
      </c>
      <c r="D538" t="s">
        <v>5882</v>
      </c>
      <c r="E538" s="2">
        <v>45831</v>
      </c>
      <c r="F538">
        <v>14491</v>
      </c>
    </row>
    <row r="539" spans="1:6" x14ac:dyDescent="0.45">
      <c r="A539" t="str">
        <f t="shared" si="8"/>
        <v>PR0538</v>
      </c>
      <c r="B539" t="s">
        <v>3785</v>
      </c>
      <c r="C539" t="str">
        <f>VLOOKUP(B539,Ft_Admission!$A$2:$D$5484,4,FALSE)</f>
        <v>D05</v>
      </c>
      <c r="D539" t="s">
        <v>5879</v>
      </c>
      <c r="E539" s="2">
        <v>45763</v>
      </c>
      <c r="F539">
        <v>14084</v>
      </c>
    </row>
    <row r="540" spans="1:6" x14ac:dyDescent="0.45">
      <c r="A540" t="str">
        <f t="shared" si="8"/>
        <v>PR0539</v>
      </c>
      <c r="B540" t="s">
        <v>3349</v>
      </c>
      <c r="C540" t="str">
        <f>VLOOKUP(B540,Ft_Admission!$A$2:$D$5484,4,FALSE)</f>
        <v>D01</v>
      </c>
      <c r="D540" t="s">
        <v>5882</v>
      </c>
      <c r="E540" s="2">
        <v>45748</v>
      </c>
      <c r="F540">
        <v>57931</v>
      </c>
    </row>
    <row r="541" spans="1:6" x14ac:dyDescent="0.45">
      <c r="A541" t="str">
        <f t="shared" si="8"/>
        <v>PR0540</v>
      </c>
      <c r="B541" t="s">
        <v>3786</v>
      </c>
      <c r="C541" t="str">
        <f>VLOOKUP(B541,Ft_Admission!$A$2:$D$5484,4,FALSE)</f>
        <v>D06</v>
      </c>
      <c r="D541" t="s">
        <v>5879</v>
      </c>
      <c r="E541" s="2">
        <v>45906</v>
      </c>
      <c r="F541">
        <v>17800</v>
      </c>
    </row>
    <row r="542" spans="1:6" x14ac:dyDescent="0.45">
      <c r="A542" t="str">
        <f t="shared" si="8"/>
        <v>PR0541</v>
      </c>
      <c r="B542" t="s">
        <v>3787</v>
      </c>
      <c r="C542" t="str">
        <f>VLOOKUP(B542,Ft_Admission!$A$2:$D$5484,4,FALSE)</f>
        <v>D01</v>
      </c>
      <c r="D542" t="s">
        <v>5879</v>
      </c>
      <c r="E542" s="2">
        <v>45915</v>
      </c>
      <c r="F542">
        <v>33497</v>
      </c>
    </row>
    <row r="543" spans="1:6" x14ac:dyDescent="0.45">
      <c r="A543" t="str">
        <f t="shared" si="8"/>
        <v>PR0542</v>
      </c>
      <c r="B543" t="s">
        <v>3788</v>
      </c>
      <c r="C543" t="str">
        <f>VLOOKUP(B543,Ft_Admission!$A$2:$D$5484,4,FALSE)</f>
        <v>D01</v>
      </c>
      <c r="D543" t="s">
        <v>5881</v>
      </c>
      <c r="E543" s="2">
        <v>45670</v>
      </c>
      <c r="F543">
        <v>44223</v>
      </c>
    </row>
    <row r="544" spans="1:6" x14ac:dyDescent="0.45">
      <c r="A544" t="str">
        <f t="shared" si="8"/>
        <v>PR0543</v>
      </c>
      <c r="B544" t="s">
        <v>3789</v>
      </c>
      <c r="C544" t="str">
        <f>VLOOKUP(B544,Ft_Admission!$A$2:$D$5484,4,FALSE)</f>
        <v>D05</v>
      </c>
      <c r="D544" t="s">
        <v>5879</v>
      </c>
      <c r="E544" s="2">
        <v>45718</v>
      </c>
      <c r="F544">
        <v>16313</v>
      </c>
    </row>
    <row r="545" spans="1:6" x14ac:dyDescent="0.45">
      <c r="A545" t="str">
        <f t="shared" si="8"/>
        <v>PR0544</v>
      </c>
      <c r="B545" t="s">
        <v>3790</v>
      </c>
      <c r="C545" t="str">
        <f>VLOOKUP(B545,Ft_Admission!$A$2:$D$5484,4,FALSE)</f>
        <v>D06</v>
      </c>
      <c r="D545" t="s">
        <v>5879</v>
      </c>
      <c r="E545" s="2">
        <v>45833</v>
      </c>
      <c r="F545">
        <v>18814</v>
      </c>
    </row>
    <row r="546" spans="1:6" x14ac:dyDescent="0.45">
      <c r="A546" t="str">
        <f t="shared" si="8"/>
        <v>PR0545</v>
      </c>
      <c r="B546" t="s">
        <v>3791</v>
      </c>
      <c r="C546" t="str">
        <f>VLOOKUP(B546,Ft_Admission!$A$2:$D$5484,4,FALSE)</f>
        <v>D03</v>
      </c>
      <c r="D546" t="s">
        <v>5881</v>
      </c>
      <c r="E546" s="2">
        <v>45911</v>
      </c>
      <c r="F546">
        <v>26989</v>
      </c>
    </row>
    <row r="547" spans="1:6" x14ac:dyDescent="0.45">
      <c r="A547" t="str">
        <f t="shared" si="8"/>
        <v>PR0546</v>
      </c>
      <c r="B547" t="s">
        <v>3792</v>
      </c>
      <c r="C547" t="str">
        <f>VLOOKUP(B547,Ft_Admission!$A$2:$D$5484,4,FALSE)</f>
        <v>D01</v>
      </c>
      <c r="D547" t="s">
        <v>5879</v>
      </c>
      <c r="E547" s="2">
        <v>45713</v>
      </c>
      <c r="F547">
        <v>36768</v>
      </c>
    </row>
    <row r="548" spans="1:6" x14ac:dyDescent="0.45">
      <c r="A548" t="str">
        <f t="shared" si="8"/>
        <v>PR0547</v>
      </c>
      <c r="B548" t="s">
        <v>3793</v>
      </c>
      <c r="C548" t="str">
        <f>VLOOKUP(B548,Ft_Admission!$A$2:$D$5484,4,FALSE)</f>
        <v>D01</v>
      </c>
      <c r="D548" t="s">
        <v>5879</v>
      </c>
      <c r="E548" s="2">
        <v>45835</v>
      </c>
      <c r="F548">
        <v>43380</v>
      </c>
    </row>
    <row r="549" spans="1:6" x14ac:dyDescent="0.45">
      <c r="A549" t="str">
        <f t="shared" si="8"/>
        <v>PR0548</v>
      </c>
      <c r="B549" t="s">
        <v>3794</v>
      </c>
      <c r="C549" t="str">
        <f>VLOOKUP(B549,Ft_Admission!$A$2:$D$5484,4,FALSE)</f>
        <v>D06</v>
      </c>
      <c r="D549" t="s">
        <v>5881</v>
      </c>
      <c r="E549" s="2">
        <v>45703</v>
      </c>
      <c r="F549">
        <v>15736</v>
      </c>
    </row>
    <row r="550" spans="1:6" x14ac:dyDescent="0.45">
      <c r="A550" t="str">
        <f t="shared" si="8"/>
        <v>PR0549</v>
      </c>
      <c r="B550" t="s">
        <v>3795</v>
      </c>
      <c r="C550" t="str">
        <f>VLOOKUP(B550,Ft_Admission!$A$2:$D$5484,4,FALSE)</f>
        <v>D01</v>
      </c>
      <c r="D550" t="s">
        <v>5882</v>
      </c>
      <c r="E550" s="2">
        <v>45797</v>
      </c>
      <c r="F550">
        <v>59870</v>
      </c>
    </row>
    <row r="551" spans="1:6" x14ac:dyDescent="0.45">
      <c r="A551" t="str">
        <f t="shared" si="8"/>
        <v>PR0550</v>
      </c>
      <c r="B551" t="s">
        <v>3796</v>
      </c>
      <c r="C551" t="str">
        <f>VLOOKUP(B551,Ft_Admission!$A$2:$D$5484,4,FALSE)</f>
        <v>D06</v>
      </c>
      <c r="D551" t="s">
        <v>5879</v>
      </c>
      <c r="E551" s="2">
        <v>45959</v>
      </c>
      <c r="F551">
        <v>12536</v>
      </c>
    </row>
    <row r="552" spans="1:6" x14ac:dyDescent="0.45">
      <c r="A552" t="str">
        <f t="shared" si="8"/>
        <v>PR0551</v>
      </c>
      <c r="B552" t="s">
        <v>3797</v>
      </c>
      <c r="C552" t="str">
        <f>VLOOKUP(B552,Ft_Admission!$A$2:$D$5484,4,FALSE)</f>
        <v>D06</v>
      </c>
      <c r="D552" t="s">
        <v>5881</v>
      </c>
      <c r="E552" s="2">
        <v>45806</v>
      </c>
      <c r="F552">
        <v>17085</v>
      </c>
    </row>
    <row r="553" spans="1:6" x14ac:dyDescent="0.45">
      <c r="A553" t="str">
        <f t="shared" si="8"/>
        <v>PR0552</v>
      </c>
      <c r="B553" t="s">
        <v>3798</v>
      </c>
      <c r="C553" t="str">
        <f>VLOOKUP(B553,Ft_Admission!$A$2:$D$5484,4,FALSE)</f>
        <v>D05</v>
      </c>
      <c r="D553" t="s">
        <v>5881</v>
      </c>
      <c r="E553" s="2">
        <v>45791</v>
      </c>
      <c r="F553">
        <v>9619</v>
      </c>
    </row>
    <row r="554" spans="1:6" x14ac:dyDescent="0.45">
      <c r="A554" t="str">
        <f t="shared" si="8"/>
        <v>PR0553</v>
      </c>
      <c r="B554" t="s">
        <v>3799</v>
      </c>
      <c r="C554" t="str">
        <f>VLOOKUP(B554,Ft_Admission!$A$2:$D$5484,4,FALSE)</f>
        <v>D02</v>
      </c>
      <c r="D554" t="s">
        <v>5880</v>
      </c>
      <c r="E554" s="2">
        <v>45786</v>
      </c>
      <c r="F554">
        <v>50169</v>
      </c>
    </row>
    <row r="555" spans="1:6" x14ac:dyDescent="0.45">
      <c r="A555" t="str">
        <f t="shared" si="8"/>
        <v>PR0554</v>
      </c>
      <c r="B555" t="s">
        <v>3800</v>
      </c>
      <c r="C555" t="str">
        <f>VLOOKUP(B555,Ft_Admission!$A$2:$D$5484,4,FALSE)</f>
        <v>D03</v>
      </c>
      <c r="D555" t="s">
        <v>5880</v>
      </c>
      <c r="E555" s="2">
        <v>45867</v>
      </c>
      <c r="F555">
        <v>37443</v>
      </c>
    </row>
    <row r="556" spans="1:6" x14ac:dyDescent="0.45">
      <c r="A556" t="str">
        <f t="shared" si="8"/>
        <v>PR0555</v>
      </c>
      <c r="B556" t="s">
        <v>3801</v>
      </c>
      <c r="C556" t="str">
        <f>VLOOKUP(B556,Ft_Admission!$A$2:$D$5484,4,FALSE)</f>
        <v>D04</v>
      </c>
      <c r="D556" t="s">
        <v>5879</v>
      </c>
      <c r="E556" s="2">
        <v>45955</v>
      </c>
      <c r="F556">
        <v>8657</v>
      </c>
    </row>
    <row r="557" spans="1:6" x14ac:dyDescent="0.45">
      <c r="A557" t="str">
        <f t="shared" si="8"/>
        <v>PR0556</v>
      </c>
      <c r="B557" t="s">
        <v>3802</v>
      </c>
      <c r="C557" t="str">
        <f>VLOOKUP(B557,Ft_Admission!$A$2:$D$5484,4,FALSE)</f>
        <v>D01</v>
      </c>
      <c r="D557" t="s">
        <v>5881</v>
      </c>
      <c r="E557" s="2">
        <v>45734</v>
      </c>
      <c r="F557">
        <v>34208</v>
      </c>
    </row>
    <row r="558" spans="1:6" x14ac:dyDescent="0.45">
      <c r="A558" t="str">
        <f t="shared" si="8"/>
        <v>PR0557</v>
      </c>
      <c r="B558" t="s">
        <v>3803</v>
      </c>
      <c r="C558" t="str">
        <f>VLOOKUP(B558,Ft_Admission!$A$2:$D$5484,4,FALSE)</f>
        <v>D05</v>
      </c>
      <c r="D558" t="s">
        <v>5882</v>
      </c>
      <c r="E558" s="2">
        <v>45974</v>
      </c>
      <c r="F558">
        <v>19019</v>
      </c>
    </row>
    <row r="559" spans="1:6" x14ac:dyDescent="0.45">
      <c r="A559" t="str">
        <f t="shared" si="8"/>
        <v>PR0558</v>
      </c>
      <c r="B559" t="s">
        <v>3804</v>
      </c>
      <c r="C559" t="str">
        <f>VLOOKUP(B559,Ft_Admission!$A$2:$D$5484,4,FALSE)</f>
        <v>D01</v>
      </c>
      <c r="D559" t="s">
        <v>5881</v>
      </c>
      <c r="E559" s="2">
        <v>45813</v>
      </c>
      <c r="F559">
        <v>35768</v>
      </c>
    </row>
    <row r="560" spans="1:6" x14ac:dyDescent="0.45">
      <c r="A560" t="str">
        <f t="shared" si="8"/>
        <v>PR0559</v>
      </c>
      <c r="B560" t="s">
        <v>3805</v>
      </c>
      <c r="C560" t="str">
        <f>VLOOKUP(B560,Ft_Admission!$A$2:$D$5484,4,FALSE)</f>
        <v>D03</v>
      </c>
      <c r="D560" t="s">
        <v>5879</v>
      </c>
      <c r="E560" s="2">
        <v>45681</v>
      </c>
      <c r="F560">
        <v>43394</v>
      </c>
    </row>
    <row r="561" spans="1:6" x14ac:dyDescent="0.45">
      <c r="A561" t="str">
        <f t="shared" si="8"/>
        <v>PR0560</v>
      </c>
      <c r="B561" t="s">
        <v>3806</v>
      </c>
      <c r="C561" t="str">
        <f>VLOOKUP(B561,Ft_Admission!$A$2:$D$5484,4,FALSE)</f>
        <v>D06</v>
      </c>
      <c r="D561" t="s">
        <v>5882</v>
      </c>
      <c r="E561" s="2">
        <v>45815</v>
      </c>
      <c r="F561">
        <v>17454</v>
      </c>
    </row>
    <row r="562" spans="1:6" x14ac:dyDescent="0.45">
      <c r="A562" t="str">
        <f t="shared" si="8"/>
        <v>PR0561</v>
      </c>
      <c r="B562" t="s">
        <v>3807</v>
      </c>
      <c r="C562" t="str">
        <f>VLOOKUP(B562,Ft_Admission!$A$2:$D$5484,4,FALSE)</f>
        <v>D05</v>
      </c>
      <c r="D562" t="s">
        <v>5881</v>
      </c>
      <c r="E562" s="2">
        <v>45928</v>
      </c>
      <c r="F562">
        <v>11566</v>
      </c>
    </row>
    <row r="563" spans="1:6" x14ac:dyDescent="0.45">
      <c r="A563" t="str">
        <f t="shared" si="8"/>
        <v>PR0562</v>
      </c>
      <c r="B563" t="s">
        <v>3355</v>
      </c>
      <c r="C563" t="str">
        <f>VLOOKUP(B563,Ft_Admission!$A$2:$D$5484,4,FALSE)</f>
        <v>D01</v>
      </c>
      <c r="D563" t="s">
        <v>5882</v>
      </c>
      <c r="E563" s="2">
        <v>45926</v>
      </c>
      <c r="F563">
        <v>66712</v>
      </c>
    </row>
    <row r="564" spans="1:6" x14ac:dyDescent="0.45">
      <c r="A564" t="str">
        <f t="shared" si="8"/>
        <v>PR0563</v>
      </c>
      <c r="B564" t="s">
        <v>3808</v>
      </c>
      <c r="C564" t="str">
        <f>VLOOKUP(B564,Ft_Admission!$A$2:$D$5484,4,FALSE)</f>
        <v>D05</v>
      </c>
      <c r="D564" t="s">
        <v>5879</v>
      </c>
      <c r="E564" s="2">
        <v>45888</v>
      </c>
      <c r="F564">
        <v>8510</v>
      </c>
    </row>
    <row r="565" spans="1:6" x14ac:dyDescent="0.45">
      <c r="A565" t="str">
        <f t="shared" si="8"/>
        <v>PR0564</v>
      </c>
      <c r="B565" t="s">
        <v>3809</v>
      </c>
      <c r="C565" t="str">
        <f>VLOOKUP(B565,Ft_Admission!$A$2:$D$5484,4,FALSE)</f>
        <v>D01</v>
      </c>
      <c r="D565" t="s">
        <v>5881</v>
      </c>
      <c r="E565" s="2">
        <v>45918</v>
      </c>
      <c r="F565">
        <v>64002</v>
      </c>
    </row>
    <row r="566" spans="1:6" x14ac:dyDescent="0.45">
      <c r="A566" t="str">
        <f t="shared" si="8"/>
        <v>PR0565</v>
      </c>
      <c r="B566" t="s">
        <v>3810</v>
      </c>
      <c r="C566" t="str">
        <f>VLOOKUP(B566,Ft_Admission!$A$2:$D$5484,4,FALSE)</f>
        <v>D05</v>
      </c>
      <c r="D566" t="s">
        <v>5881</v>
      </c>
      <c r="E566" s="2">
        <v>45711</v>
      </c>
      <c r="F566">
        <v>5693</v>
      </c>
    </row>
    <row r="567" spans="1:6" x14ac:dyDescent="0.45">
      <c r="A567" t="str">
        <f t="shared" si="8"/>
        <v>PR0566</v>
      </c>
      <c r="B567" t="s">
        <v>3811</v>
      </c>
      <c r="C567" t="str">
        <f>VLOOKUP(B567,Ft_Admission!$A$2:$D$5484,4,FALSE)</f>
        <v>D05</v>
      </c>
      <c r="D567" t="s">
        <v>5882</v>
      </c>
      <c r="E567" s="2">
        <v>45914</v>
      </c>
      <c r="F567">
        <v>6112</v>
      </c>
    </row>
    <row r="568" spans="1:6" x14ac:dyDescent="0.45">
      <c r="A568" t="str">
        <f t="shared" si="8"/>
        <v>PR0567</v>
      </c>
      <c r="B568" t="s">
        <v>3812</v>
      </c>
      <c r="C568" t="str">
        <f>VLOOKUP(B568,Ft_Admission!$A$2:$D$5484,4,FALSE)</f>
        <v>D06</v>
      </c>
      <c r="D568" t="s">
        <v>5880</v>
      </c>
      <c r="E568" s="2">
        <v>45993</v>
      </c>
      <c r="F568">
        <v>10369</v>
      </c>
    </row>
    <row r="569" spans="1:6" x14ac:dyDescent="0.45">
      <c r="A569" t="str">
        <f t="shared" si="8"/>
        <v>PR0568</v>
      </c>
      <c r="B569" t="s">
        <v>3813</v>
      </c>
      <c r="C569" t="str">
        <f>VLOOKUP(B569,Ft_Admission!$A$2:$D$5484,4,FALSE)</f>
        <v>D01</v>
      </c>
      <c r="D569" t="s">
        <v>5879</v>
      </c>
      <c r="E569" s="2">
        <v>45910</v>
      </c>
      <c r="F569">
        <v>52776</v>
      </c>
    </row>
    <row r="570" spans="1:6" x14ac:dyDescent="0.45">
      <c r="A570" t="str">
        <f t="shared" si="8"/>
        <v>PR0569</v>
      </c>
      <c r="B570" t="s">
        <v>3814</v>
      </c>
      <c r="C570" t="str">
        <f>VLOOKUP(B570,Ft_Admission!$A$2:$D$5484,4,FALSE)</f>
        <v>D06</v>
      </c>
      <c r="D570" t="s">
        <v>5879</v>
      </c>
      <c r="E570" s="2">
        <v>45817</v>
      </c>
      <c r="F570">
        <v>6913</v>
      </c>
    </row>
    <row r="571" spans="1:6" x14ac:dyDescent="0.45">
      <c r="A571" t="str">
        <f t="shared" si="8"/>
        <v>PR0570</v>
      </c>
      <c r="B571" t="s">
        <v>3815</v>
      </c>
      <c r="C571" t="str">
        <f>VLOOKUP(B571,Ft_Admission!$A$2:$D$5484,4,FALSE)</f>
        <v>D05</v>
      </c>
      <c r="D571" t="s">
        <v>5881</v>
      </c>
      <c r="E571" s="2">
        <v>45716</v>
      </c>
      <c r="F571">
        <v>19579</v>
      </c>
    </row>
    <row r="572" spans="1:6" x14ac:dyDescent="0.45">
      <c r="A572" t="str">
        <f t="shared" si="8"/>
        <v>PR0571</v>
      </c>
      <c r="B572" t="s">
        <v>3330</v>
      </c>
      <c r="C572" t="str">
        <f>VLOOKUP(B572,Ft_Admission!$A$2:$D$5484,4,FALSE)</f>
        <v>D05</v>
      </c>
      <c r="D572" t="s">
        <v>5882</v>
      </c>
      <c r="E572" s="2">
        <v>45768</v>
      </c>
      <c r="F572">
        <v>15313</v>
      </c>
    </row>
    <row r="573" spans="1:6" x14ac:dyDescent="0.45">
      <c r="A573" t="str">
        <f t="shared" si="8"/>
        <v>PR0572</v>
      </c>
      <c r="B573" t="s">
        <v>3816</v>
      </c>
      <c r="C573" t="str">
        <f>VLOOKUP(B573,Ft_Admission!$A$2:$D$5484,4,FALSE)</f>
        <v>D05</v>
      </c>
      <c r="D573" t="s">
        <v>5879</v>
      </c>
      <c r="E573" s="2">
        <v>45793</v>
      </c>
      <c r="F573">
        <v>11005</v>
      </c>
    </row>
    <row r="574" spans="1:6" x14ac:dyDescent="0.45">
      <c r="A574" t="str">
        <f t="shared" si="8"/>
        <v>PR0573</v>
      </c>
      <c r="B574" t="s">
        <v>3579</v>
      </c>
      <c r="C574" t="str">
        <f>VLOOKUP(B574,Ft_Admission!$A$2:$D$5484,4,FALSE)</f>
        <v>D04</v>
      </c>
      <c r="D574" t="s">
        <v>5881</v>
      </c>
      <c r="E574" s="2">
        <v>45874</v>
      </c>
      <c r="F574">
        <v>12918</v>
      </c>
    </row>
    <row r="575" spans="1:6" x14ac:dyDescent="0.45">
      <c r="A575" t="str">
        <f t="shared" si="8"/>
        <v>PR0574</v>
      </c>
      <c r="B575" t="s">
        <v>3817</v>
      </c>
      <c r="C575" t="str">
        <f>VLOOKUP(B575,Ft_Admission!$A$2:$D$5484,4,FALSE)</f>
        <v>D04</v>
      </c>
      <c r="D575" t="s">
        <v>5881</v>
      </c>
      <c r="E575" s="2">
        <v>45718</v>
      </c>
      <c r="F575">
        <v>12789</v>
      </c>
    </row>
    <row r="576" spans="1:6" x14ac:dyDescent="0.45">
      <c r="A576" t="str">
        <f t="shared" si="8"/>
        <v>PR0575</v>
      </c>
      <c r="B576" t="s">
        <v>3818</v>
      </c>
      <c r="C576" t="str">
        <f>VLOOKUP(B576,Ft_Admission!$A$2:$D$5484,4,FALSE)</f>
        <v>D06</v>
      </c>
      <c r="D576" t="s">
        <v>5882</v>
      </c>
      <c r="E576" s="2">
        <v>45710</v>
      </c>
      <c r="F576">
        <v>13126</v>
      </c>
    </row>
    <row r="577" spans="1:6" x14ac:dyDescent="0.45">
      <c r="A577" t="str">
        <f t="shared" si="8"/>
        <v>PR0576</v>
      </c>
      <c r="B577" t="s">
        <v>3355</v>
      </c>
      <c r="C577" t="str">
        <f>VLOOKUP(B577,Ft_Admission!$A$2:$D$5484,4,FALSE)</f>
        <v>D01</v>
      </c>
      <c r="D577" t="s">
        <v>5881</v>
      </c>
      <c r="E577" s="2">
        <v>45674</v>
      </c>
      <c r="F577">
        <v>33604</v>
      </c>
    </row>
    <row r="578" spans="1:6" x14ac:dyDescent="0.45">
      <c r="A578" t="str">
        <f t="shared" si="8"/>
        <v>PR0577</v>
      </c>
      <c r="B578" t="s">
        <v>3819</v>
      </c>
      <c r="C578" t="str">
        <f>VLOOKUP(B578,Ft_Admission!$A$2:$D$5484,4,FALSE)</f>
        <v>D01</v>
      </c>
      <c r="D578" t="s">
        <v>5880</v>
      </c>
      <c r="E578" s="2">
        <v>45662</v>
      </c>
      <c r="F578">
        <v>57777</v>
      </c>
    </row>
    <row r="579" spans="1:6" x14ac:dyDescent="0.45">
      <c r="A579" t="str">
        <f t="shared" ref="A579:A642" si="9">"PR"&amp;TEXT(ROW(A578),"0000")</f>
        <v>PR0578</v>
      </c>
      <c r="B579" t="s">
        <v>3820</v>
      </c>
      <c r="C579" t="str">
        <f>VLOOKUP(B579,Ft_Admission!$A$2:$D$5484,4,FALSE)</f>
        <v>D02</v>
      </c>
      <c r="D579" t="s">
        <v>5881</v>
      </c>
      <c r="E579" s="2">
        <v>45811</v>
      </c>
      <c r="F579">
        <v>69858</v>
      </c>
    </row>
    <row r="580" spans="1:6" x14ac:dyDescent="0.45">
      <c r="A580" t="str">
        <f t="shared" si="9"/>
        <v>PR0579</v>
      </c>
      <c r="B580" t="s">
        <v>3564</v>
      </c>
      <c r="C580" t="str">
        <f>VLOOKUP(B580,Ft_Admission!$A$2:$D$5484,4,FALSE)</f>
        <v>D05</v>
      </c>
      <c r="D580" t="s">
        <v>5881</v>
      </c>
      <c r="E580" s="2">
        <v>45935</v>
      </c>
      <c r="F580">
        <v>13560</v>
      </c>
    </row>
    <row r="581" spans="1:6" x14ac:dyDescent="0.45">
      <c r="A581" t="str">
        <f t="shared" si="9"/>
        <v>PR0580</v>
      </c>
      <c r="B581" t="s">
        <v>3821</v>
      </c>
      <c r="C581" t="str">
        <f>VLOOKUP(B581,Ft_Admission!$A$2:$D$5484,4,FALSE)</f>
        <v>D05</v>
      </c>
      <c r="D581" t="s">
        <v>5882</v>
      </c>
      <c r="E581" s="2">
        <v>45845</v>
      </c>
      <c r="F581">
        <v>12862</v>
      </c>
    </row>
    <row r="582" spans="1:6" x14ac:dyDescent="0.45">
      <c r="A582" t="str">
        <f t="shared" si="9"/>
        <v>PR0581</v>
      </c>
      <c r="B582" t="s">
        <v>3822</v>
      </c>
      <c r="C582" t="str">
        <f>VLOOKUP(B582,Ft_Admission!$A$2:$D$5484,4,FALSE)</f>
        <v>D01</v>
      </c>
      <c r="D582" t="s">
        <v>5879</v>
      </c>
      <c r="E582" s="2">
        <v>46015</v>
      </c>
      <c r="F582">
        <v>36086</v>
      </c>
    </row>
    <row r="583" spans="1:6" x14ac:dyDescent="0.45">
      <c r="A583" t="str">
        <f t="shared" si="9"/>
        <v>PR0582</v>
      </c>
      <c r="B583" t="s">
        <v>3823</v>
      </c>
      <c r="C583" t="str">
        <f>VLOOKUP(B583,Ft_Admission!$A$2:$D$5484,4,FALSE)</f>
        <v>D01</v>
      </c>
      <c r="D583" t="s">
        <v>5880</v>
      </c>
      <c r="E583" s="2">
        <v>45840</v>
      </c>
      <c r="F583">
        <v>42018</v>
      </c>
    </row>
    <row r="584" spans="1:6" x14ac:dyDescent="0.45">
      <c r="A584" t="str">
        <f t="shared" si="9"/>
        <v>PR0583</v>
      </c>
      <c r="B584" t="s">
        <v>3824</v>
      </c>
      <c r="C584" t="str">
        <f>VLOOKUP(B584,Ft_Admission!$A$2:$D$5484,4,FALSE)</f>
        <v>D01</v>
      </c>
      <c r="D584" t="s">
        <v>5879</v>
      </c>
      <c r="E584" s="2">
        <v>45826</v>
      </c>
      <c r="F584">
        <v>46367</v>
      </c>
    </row>
    <row r="585" spans="1:6" x14ac:dyDescent="0.45">
      <c r="A585" t="str">
        <f t="shared" si="9"/>
        <v>PR0584</v>
      </c>
      <c r="B585" t="s">
        <v>3825</v>
      </c>
      <c r="C585" t="str">
        <f>VLOOKUP(B585,Ft_Admission!$A$2:$D$5484,4,FALSE)</f>
        <v>D06</v>
      </c>
      <c r="D585" t="s">
        <v>5879</v>
      </c>
      <c r="E585" s="2">
        <v>45725</v>
      </c>
      <c r="F585">
        <v>5323</v>
      </c>
    </row>
    <row r="586" spans="1:6" x14ac:dyDescent="0.45">
      <c r="A586" t="str">
        <f t="shared" si="9"/>
        <v>PR0585</v>
      </c>
      <c r="B586" t="s">
        <v>3826</v>
      </c>
      <c r="C586" t="str">
        <f>VLOOKUP(B586,Ft_Admission!$A$2:$D$5484,4,FALSE)</f>
        <v>D06</v>
      </c>
      <c r="D586" t="s">
        <v>5882</v>
      </c>
      <c r="E586" s="2">
        <v>45685</v>
      </c>
      <c r="F586">
        <v>17042</v>
      </c>
    </row>
    <row r="587" spans="1:6" x14ac:dyDescent="0.45">
      <c r="A587" t="str">
        <f t="shared" si="9"/>
        <v>PR0586</v>
      </c>
      <c r="B587" t="s">
        <v>3827</v>
      </c>
      <c r="C587" t="str">
        <f>VLOOKUP(B587,Ft_Admission!$A$2:$D$5484,4,FALSE)</f>
        <v>D05</v>
      </c>
      <c r="D587" t="s">
        <v>5880</v>
      </c>
      <c r="E587" s="2">
        <v>45734</v>
      </c>
      <c r="F587">
        <v>5545</v>
      </c>
    </row>
    <row r="588" spans="1:6" x14ac:dyDescent="0.45">
      <c r="A588" t="str">
        <f t="shared" si="9"/>
        <v>PR0587</v>
      </c>
      <c r="B588" t="s">
        <v>3828</v>
      </c>
      <c r="C588" t="str">
        <f>VLOOKUP(B588,Ft_Admission!$A$2:$D$5484,4,FALSE)</f>
        <v>D05</v>
      </c>
      <c r="D588" t="s">
        <v>5881</v>
      </c>
      <c r="E588" s="2">
        <v>45718</v>
      </c>
      <c r="F588">
        <v>19765</v>
      </c>
    </row>
    <row r="589" spans="1:6" x14ac:dyDescent="0.45">
      <c r="A589" t="str">
        <f t="shared" si="9"/>
        <v>PR0588</v>
      </c>
      <c r="B589" t="s">
        <v>3829</v>
      </c>
      <c r="C589" t="str">
        <f>VLOOKUP(B589,Ft_Admission!$A$2:$D$5484,4,FALSE)</f>
        <v>D03</v>
      </c>
      <c r="D589" t="s">
        <v>5881</v>
      </c>
      <c r="E589" s="2">
        <v>45743</v>
      </c>
      <c r="F589">
        <v>27619</v>
      </c>
    </row>
    <row r="590" spans="1:6" x14ac:dyDescent="0.45">
      <c r="A590" t="str">
        <f t="shared" si="9"/>
        <v>PR0589</v>
      </c>
      <c r="B590" t="s">
        <v>3830</v>
      </c>
      <c r="C590" t="str">
        <f>VLOOKUP(B590,Ft_Admission!$A$2:$D$5484,4,FALSE)</f>
        <v>D06</v>
      </c>
      <c r="D590" t="s">
        <v>5880</v>
      </c>
      <c r="E590" s="2">
        <v>45928</v>
      </c>
      <c r="F590">
        <v>13199</v>
      </c>
    </row>
    <row r="591" spans="1:6" x14ac:dyDescent="0.45">
      <c r="A591" t="str">
        <f t="shared" si="9"/>
        <v>PR0590</v>
      </c>
      <c r="B591" t="s">
        <v>3831</v>
      </c>
      <c r="C591" t="str">
        <f>VLOOKUP(B591,Ft_Admission!$A$2:$D$5484,4,FALSE)</f>
        <v>D05</v>
      </c>
      <c r="D591" t="s">
        <v>5882</v>
      </c>
      <c r="E591" s="2">
        <v>45689</v>
      </c>
      <c r="F591">
        <v>19483</v>
      </c>
    </row>
    <row r="592" spans="1:6" x14ac:dyDescent="0.45">
      <c r="A592" t="str">
        <f t="shared" si="9"/>
        <v>PR0591</v>
      </c>
      <c r="B592" t="s">
        <v>3832</v>
      </c>
      <c r="C592" t="str">
        <f>VLOOKUP(B592,Ft_Admission!$A$2:$D$5484,4,FALSE)</f>
        <v>D01</v>
      </c>
      <c r="D592" t="s">
        <v>5879</v>
      </c>
      <c r="E592" s="2">
        <v>45760</v>
      </c>
      <c r="F592">
        <v>69349</v>
      </c>
    </row>
    <row r="593" spans="1:6" x14ac:dyDescent="0.45">
      <c r="A593" t="str">
        <f t="shared" si="9"/>
        <v>PR0592</v>
      </c>
      <c r="B593" t="s">
        <v>3833</v>
      </c>
      <c r="C593" t="str">
        <f>VLOOKUP(B593,Ft_Admission!$A$2:$D$5484,4,FALSE)</f>
        <v>D06</v>
      </c>
      <c r="D593" t="s">
        <v>5881</v>
      </c>
      <c r="E593" s="2">
        <v>45911</v>
      </c>
      <c r="F593">
        <v>15185</v>
      </c>
    </row>
    <row r="594" spans="1:6" x14ac:dyDescent="0.45">
      <c r="A594" t="str">
        <f t="shared" si="9"/>
        <v>PR0593</v>
      </c>
      <c r="B594" t="s">
        <v>3834</v>
      </c>
      <c r="C594" t="str">
        <f>VLOOKUP(B594,Ft_Admission!$A$2:$D$5484,4,FALSE)</f>
        <v>D06</v>
      </c>
      <c r="D594" t="s">
        <v>5882</v>
      </c>
      <c r="E594" s="2">
        <v>45677</v>
      </c>
      <c r="F594">
        <v>12832</v>
      </c>
    </row>
    <row r="595" spans="1:6" x14ac:dyDescent="0.45">
      <c r="A595" t="str">
        <f t="shared" si="9"/>
        <v>PR0594</v>
      </c>
      <c r="B595" t="s">
        <v>3835</v>
      </c>
      <c r="C595" t="str">
        <f>VLOOKUP(B595,Ft_Admission!$A$2:$D$5484,4,FALSE)</f>
        <v>D03</v>
      </c>
      <c r="D595" t="s">
        <v>5879</v>
      </c>
      <c r="E595" s="2">
        <v>45960</v>
      </c>
      <c r="F595">
        <v>21746</v>
      </c>
    </row>
    <row r="596" spans="1:6" x14ac:dyDescent="0.45">
      <c r="A596" t="str">
        <f t="shared" si="9"/>
        <v>PR0595</v>
      </c>
      <c r="B596" t="s">
        <v>3836</v>
      </c>
      <c r="C596" t="str">
        <f>VLOOKUP(B596,Ft_Admission!$A$2:$D$5484,4,FALSE)</f>
        <v>D05</v>
      </c>
      <c r="D596" t="s">
        <v>5880</v>
      </c>
      <c r="E596" s="2">
        <v>45789</v>
      </c>
      <c r="F596">
        <v>11249</v>
      </c>
    </row>
    <row r="597" spans="1:6" x14ac:dyDescent="0.45">
      <c r="A597" t="str">
        <f t="shared" si="9"/>
        <v>PR0596</v>
      </c>
      <c r="B597" t="s">
        <v>3837</v>
      </c>
      <c r="C597" t="str">
        <f>VLOOKUP(B597,Ft_Admission!$A$2:$D$5484,4,FALSE)</f>
        <v>D03</v>
      </c>
      <c r="D597" t="s">
        <v>5879</v>
      </c>
      <c r="E597" s="2">
        <v>45944</v>
      </c>
      <c r="F597">
        <v>37635</v>
      </c>
    </row>
    <row r="598" spans="1:6" x14ac:dyDescent="0.45">
      <c r="A598" t="str">
        <f t="shared" si="9"/>
        <v>PR0597</v>
      </c>
      <c r="B598" t="s">
        <v>3838</v>
      </c>
      <c r="C598" t="str">
        <f>VLOOKUP(B598,Ft_Admission!$A$2:$D$5484,4,FALSE)</f>
        <v>D01</v>
      </c>
      <c r="D598" t="s">
        <v>5881</v>
      </c>
      <c r="E598" s="2">
        <v>45892</v>
      </c>
      <c r="F598">
        <v>41229</v>
      </c>
    </row>
    <row r="599" spans="1:6" x14ac:dyDescent="0.45">
      <c r="A599" t="str">
        <f t="shared" si="9"/>
        <v>PR0598</v>
      </c>
      <c r="B599" t="s">
        <v>3839</v>
      </c>
      <c r="C599" t="str">
        <f>VLOOKUP(B599,Ft_Admission!$A$2:$D$5484,4,FALSE)</f>
        <v>D06</v>
      </c>
      <c r="D599" t="s">
        <v>5882</v>
      </c>
      <c r="E599" s="2">
        <v>45915</v>
      </c>
      <c r="F599">
        <v>10682</v>
      </c>
    </row>
    <row r="600" spans="1:6" x14ac:dyDescent="0.45">
      <c r="A600" t="str">
        <f t="shared" si="9"/>
        <v>PR0599</v>
      </c>
      <c r="B600" t="s">
        <v>3840</v>
      </c>
      <c r="C600" t="str">
        <f>VLOOKUP(B600,Ft_Admission!$A$2:$D$5484,4,FALSE)</f>
        <v>D01</v>
      </c>
      <c r="D600" t="s">
        <v>5880</v>
      </c>
      <c r="E600" s="2">
        <v>45996</v>
      </c>
      <c r="F600">
        <v>49032</v>
      </c>
    </row>
    <row r="601" spans="1:6" x14ac:dyDescent="0.45">
      <c r="A601" t="str">
        <f t="shared" si="9"/>
        <v>PR0600</v>
      </c>
      <c r="B601" t="s">
        <v>3841</v>
      </c>
      <c r="C601" t="str">
        <f>VLOOKUP(B601,Ft_Admission!$A$2:$D$5484,4,FALSE)</f>
        <v>D06</v>
      </c>
      <c r="D601" t="s">
        <v>5880</v>
      </c>
      <c r="E601" s="2">
        <v>45694</v>
      </c>
      <c r="F601">
        <v>12395</v>
      </c>
    </row>
    <row r="602" spans="1:6" x14ac:dyDescent="0.45">
      <c r="A602" t="str">
        <f t="shared" si="9"/>
        <v>PR0601</v>
      </c>
      <c r="B602" t="s">
        <v>3842</v>
      </c>
      <c r="C602" t="str">
        <f>VLOOKUP(B602,Ft_Admission!$A$2:$D$5484,4,FALSE)</f>
        <v>D01</v>
      </c>
      <c r="D602" t="s">
        <v>5882</v>
      </c>
      <c r="E602" s="2">
        <v>45758</v>
      </c>
      <c r="F602">
        <v>44715</v>
      </c>
    </row>
    <row r="603" spans="1:6" x14ac:dyDescent="0.45">
      <c r="A603" t="str">
        <f t="shared" si="9"/>
        <v>PR0602</v>
      </c>
      <c r="B603" t="s">
        <v>3843</v>
      </c>
      <c r="C603" t="str">
        <f>VLOOKUP(B603,Ft_Admission!$A$2:$D$5484,4,FALSE)</f>
        <v>D03</v>
      </c>
      <c r="D603" t="s">
        <v>5881</v>
      </c>
      <c r="E603" s="2">
        <v>45698</v>
      </c>
      <c r="F603">
        <v>30116</v>
      </c>
    </row>
    <row r="604" spans="1:6" x14ac:dyDescent="0.45">
      <c r="A604" t="str">
        <f t="shared" si="9"/>
        <v>PR0603</v>
      </c>
      <c r="B604" t="s">
        <v>3568</v>
      </c>
      <c r="C604" t="str">
        <f>VLOOKUP(B604,Ft_Admission!$A$2:$D$5484,4,FALSE)</f>
        <v>D06</v>
      </c>
      <c r="D604" t="s">
        <v>5880</v>
      </c>
      <c r="E604" s="2">
        <v>45738</v>
      </c>
      <c r="F604">
        <v>16418</v>
      </c>
    </row>
    <row r="605" spans="1:6" x14ac:dyDescent="0.45">
      <c r="A605" t="str">
        <f t="shared" si="9"/>
        <v>PR0604</v>
      </c>
      <c r="B605" t="s">
        <v>3844</v>
      </c>
      <c r="C605" t="str">
        <f>VLOOKUP(B605,Ft_Admission!$A$2:$D$5484,4,FALSE)</f>
        <v>D01</v>
      </c>
      <c r="D605" t="s">
        <v>5880</v>
      </c>
      <c r="E605" s="2">
        <v>45864</v>
      </c>
      <c r="F605">
        <v>39039</v>
      </c>
    </row>
    <row r="606" spans="1:6" x14ac:dyDescent="0.45">
      <c r="A606" t="str">
        <f t="shared" si="9"/>
        <v>PR0605</v>
      </c>
      <c r="B606" t="s">
        <v>3535</v>
      </c>
      <c r="C606" t="str">
        <f>VLOOKUP(B606,Ft_Admission!$A$2:$D$5484,4,FALSE)</f>
        <v>D01</v>
      </c>
      <c r="D606" t="s">
        <v>5881</v>
      </c>
      <c r="E606" s="2">
        <v>45781</v>
      </c>
      <c r="F606">
        <v>60464</v>
      </c>
    </row>
    <row r="607" spans="1:6" x14ac:dyDescent="0.45">
      <c r="A607" t="str">
        <f t="shared" si="9"/>
        <v>PR0606</v>
      </c>
      <c r="B607" t="s">
        <v>3845</v>
      </c>
      <c r="C607" t="str">
        <f>VLOOKUP(B607,Ft_Admission!$A$2:$D$5484,4,FALSE)</f>
        <v>D06</v>
      </c>
      <c r="D607" t="s">
        <v>5881</v>
      </c>
      <c r="E607" s="2">
        <v>45760</v>
      </c>
      <c r="F607">
        <v>11901</v>
      </c>
    </row>
    <row r="608" spans="1:6" x14ac:dyDescent="0.45">
      <c r="A608" t="str">
        <f t="shared" si="9"/>
        <v>PR0607</v>
      </c>
      <c r="B608" t="s">
        <v>3846</v>
      </c>
      <c r="C608" t="str">
        <f>VLOOKUP(B608,Ft_Admission!$A$2:$D$5484,4,FALSE)</f>
        <v>D06</v>
      </c>
      <c r="D608" t="s">
        <v>5880</v>
      </c>
      <c r="E608" s="2">
        <v>45994</v>
      </c>
      <c r="F608">
        <v>9042</v>
      </c>
    </row>
    <row r="609" spans="1:6" x14ac:dyDescent="0.45">
      <c r="A609" t="str">
        <f t="shared" si="9"/>
        <v>PR0608</v>
      </c>
      <c r="B609" t="s">
        <v>3704</v>
      </c>
      <c r="C609" t="str">
        <f>VLOOKUP(B609,Ft_Admission!$A$2:$D$5484,4,FALSE)</f>
        <v>D01</v>
      </c>
      <c r="D609" t="s">
        <v>5882</v>
      </c>
      <c r="E609" s="2">
        <v>45801</v>
      </c>
      <c r="F609">
        <v>62545</v>
      </c>
    </row>
    <row r="610" spans="1:6" x14ac:dyDescent="0.45">
      <c r="A610" t="str">
        <f t="shared" si="9"/>
        <v>PR0609</v>
      </c>
      <c r="B610" t="s">
        <v>3847</v>
      </c>
      <c r="C610" t="str">
        <f>VLOOKUP(B610,Ft_Admission!$A$2:$D$5484,4,FALSE)</f>
        <v>D01</v>
      </c>
      <c r="D610" t="s">
        <v>5879</v>
      </c>
      <c r="E610" s="2">
        <v>45739</v>
      </c>
      <c r="F610">
        <v>59049</v>
      </c>
    </row>
    <row r="611" spans="1:6" x14ac:dyDescent="0.45">
      <c r="A611" t="str">
        <f t="shared" si="9"/>
        <v>PR0610</v>
      </c>
      <c r="B611" t="s">
        <v>3848</v>
      </c>
      <c r="C611" t="str">
        <f>VLOOKUP(B611,Ft_Admission!$A$2:$D$5484,4,FALSE)</f>
        <v>D03</v>
      </c>
      <c r="D611" t="s">
        <v>5882</v>
      </c>
      <c r="E611" s="2">
        <v>45922</v>
      </c>
      <c r="F611">
        <v>24659</v>
      </c>
    </row>
    <row r="612" spans="1:6" x14ac:dyDescent="0.45">
      <c r="A612" t="str">
        <f t="shared" si="9"/>
        <v>PR0611</v>
      </c>
      <c r="B612" t="s">
        <v>3849</v>
      </c>
      <c r="C612" t="str">
        <f>VLOOKUP(B612,Ft_Admission!$A$2:$D$5484,4,FALSE)</f>
        <v>D06</v>
      </c>
      <c r="D612" t="s">
        <v>5881</v>
      </c>
      <c r="E612" s="2">
        <v>45871</v>
      </c>
      <c r="F612">
        <v>19342</v>
      </c>
    </row>
    <row r="613" spans="1:6" x14ac:dyDescent="0.45">
      <c r="A613" t="str">
        <f t="shared" si="9"/>
        <v>PR0612</v>
      </c>
      <c r="B613" t="s">
        <v>3850</v>
      </c>
      <c r="C613" t="str">
        <f>VLOOKUP(B613,Ft_Admission!$A$2:$D$5484,4,FALSE)</f>
        <v>D01</v>
      </c>
      <c r="D613" t="s">
        <v>5879</v>
      </c>
      <c r="E613" s="2">
        <v>45924</v>
      </c>
      <c r="F613">
        <v>52722</v>
      </c>
    </row>
    <row r="614" spans="1:6" x14ac:dyDescent="0.45">
      <c r="A614" t="str">
        <f t="shared" si="9"/>
        <v>PR0613</v>
      </c>
      <c r="B614" t="s">
        <v>3851</v>
      </c>
      <c r="C614" t="str">
        <f>VLOOKUP(B614,Ft_Admission!$A$2:$D$5484,4,FALSE)</f>
        <v>D04</v>
      </c>
      <c r="D614" t="s">
        <v>5879</v>
      </c>
      <c r="E614" s="2">
        <v>45666</v>
      </c>
      <c r="F614">
        <v>14511</v>
      </c>
    </row>
    <row r="615" spans="1:6" x14ac:dyDescent="0.45">
      <c r="A615" t="str">
        <f t="shared" si="9"/>
        <v>PR0614</v>
      </c>
      <c r="B615" t="s">
        <v>3451</v>
      </c>
      <c r="C615" t="str">
        <f>VLOOKUP(B615,Ft_Admission!$A$2:$D$5484,4,FALSE)</f>
        <v>D05</v>
      </c>
      <c r="D615" t="s">
        <v>5879</v>
      </c>
      <c r="E615" s="2">
        <v>45672</v>
      </c>
      <c r="F615">
        <v>9264</v>
      </c>
    </row>
    <row r="616" spans="1:6" x14ac:dyDescent="0.45">
      <c r="A616" t="str">
        <f t="shared" si="9"/>
        <v>PR0615</v>
      </c>
      <c r="B616" t="s">
        <v>3852</v>
      </c>
      <c r="C616" t="str">
        <f>VLOOKUP(B616,Ft_Admission!$A$2:$D$5484,4,FALSE)</f>
        <v>D01</v>
      </c>
      <c r="D616" t="s">
        <v>5880</v>
      </c>
      <c r="E616" s="2">
        <v>45846</v>
      </c>
      <c r="F616">
        <v>59762</v>
      </c>
    </row>
    <row r="617" spans="1:6" x14ac:dyDescent="0.45">
      <c r="A617" t="str">
        <f t="shared" si="9"/>
        <v>PR0616</v>
      </c>
      <c r="B617" t="s">
        <v>3853</v>
      </c>
      <c r="C617" t="str">
        <f>VLOOKUP(B617,Ft_Admission!$A$2:$D$5484,4,FALSE)</f>
        <v>D01</v>
      </c>
      <c r="D617" t="s">
        <v>5882</v>
      </c>
      <c r="E617" s="2">
        <v>45888</v>
      </c>
      <c r="F617">
        <v>46277</v>
      </c>
    </row>
    <row r="618" spans="1:6" x14ac:dyDescent="0.45">
      <c r="A618" t="str">
        <f t="shared" si="9"/>
        <v>PR0617</v>
      </c>
      <c r="B618" t="s">
        <v>3854</v>
      </c>
      <c r="C618" t="str">
        <f>VLOOKUP(B618,Ft_Admission!$A$2:$D$5484,4,FALSE)</f>
        <v>D04</v>
      </c>
      <c r="D618" t="s">
        <v>5880</v>
      </c>
      <c r="E618" s="2">
        <v>45693</v>
      </c>
      <c r="F618">
        <v>7758</v>
      </c>
    </row>
    <row r="619" spans="1:6" x14ac:dyDescent="0.45">
      <c r="A619" t="str">
        <f t="shared" si="9"/>
        <v>PR0618</v>
      </c>
      <c r="B619" t="s">
        <v>3855</v>
      </c>
      <c r="C619" t="str">
        <f>VLOOKUP(B619,Ft_Admission!$A$2:$D$5484,4,FALSE)</f>
        <v>D05</v>
      </c>
      <c r="D619" t="s">
        <v>5879</v>
      </c>
      <c r="E619" s="2">
        <v>45725</v>
      </c>
      <c r="F619">
        <v>18845</v>
      </c>
    </row>
    <row r="620" spans="1:6" x14ac:dyDescent="0.45">
      <c r="A620" t="str">
        <f t="shared" si="9"/>
        <v>PR0619</v>
      </c>
      <c r="B620" t="s">
        <v>3856</v>
      </c>
      <c r="C620" t="str">
        <f>VLOOKUP(B620,Ft_Admission!$A$2:$D$5484,4,FALSE)</f>
        <v>D04</v>
      </c>
      <c r="D620" t="s">
        <v>5881</v>
      </c>
      <c r="E620" s="2">
        <v>46013</v>
      </c>
      <c r="F620">
        <v>12219</v>
      </c>
    </row>
    <row r="621" spans="1:6" x14ac:dyDescent="0.45">
      <c r="A621" t="str">
        <f t="shared" si="9"/>
        <v>PR0620</v>
      </c>
      <c r="B621" t="s">
        <v>3857</v>
      </c>
      <c r="C621" t="str">
        <f>VLOOKUP(B621,Ft_Admission!$A$2:$D$5484,4,FALSE)</f>
        <v>D06</v>
      </c>
      <c r="D621" t="s">
        <v>5880</v>
      </c>
      <c r="E621" s="2">
        <v>45667</v>
      </c>
      <c r="F621">
        <v>15906</v>
      </c>
    </row>
    <row r="622" spans="1:6" x14ac:dyDescent="0.45">
      <c r="A622" t="str">
        <f t="shared" si="9"/>
        <v>PR0621</v>
      </c>
      <c r="B622" t="s">
        <v>3858</v>
      </c>
      <c r="C622" t="str">
        <f>VLOOKUP(B622,Ft_Admission!$A$2:$D$5484,4,FALSE)</f>
        <v>D05</v>
      </c>
      <c r="D622" t="s">
        <v>5882</v>
      </c>
      <c r="E622" s="2">
        <v>45702</v>
      </c>
      <c r="F622">
        <v>9725</v>
      </c>
    </row>
    <row r="623" spans="1:6" x14ac:dyDescent="0.45">
      <c r="A623" t="str">
        <f t="shared" si="9"/>
        <v>PR0622</v>
      </c>
      <c r="B623" t="s">
        <v>3859</v>
      </c>
      <c r="C623" t="str">
        <f>VLOOKUP(B623,Ft_Admission!$A$2:$D$5484,4,FALSE)</f>
        <v>D06</v>
      </c>
      <c r="D623" t="s">
        <v>5882</v>
      </c>
      <c r="E623" s="2">
        <v>45920</v>
      </c>
      <c r="F623">
        <v>17174</v>
      </c>
    </row>
    <row r="624" spans="1:6" x14ac:dyDescent="0.45">
      <c r="A624" t="str">
        <f t="shared" si="9"/>
        <v>PR0623</v>
      </c>
      <c r="B624" t="s">
        <v>3860</v>
      </c>
      <c r="C624" t="str">
        <f>VLOOKUP(B624,Ft_Admission!$A$2:$D$5484,4,FALSE)</f>
        <v>D06</v>
      </c>
      <c r="D624" t="s">
        <v>5880</v>
      </c>
      <c r="E624" s="2">
        <v>45873</v>
      </c>
      <c r="F624">
        <v>17708</v>
      </c>
    </row>
    <row r="625" spans="1:6" x14ac:dyDescent="0.45">
      <c r="A625" t="str">
        <f t="shared" si="9"/>
        <v>PR0624</v>
      </c>
      <c r="B625" t="s">
        <v>3861</v>
      </c>
      <c r="C625" t="str">
        <f>VLOOKUP(B625,Ft_Admission!$A$2:$D$5484,4,FALSE)</f>
        <v>D03</v>
      </c>
      <c r="D625" t="s">
        <v>5880</v>
      </c>
      <c r="E625" s="2">
        <v>45902</v>
      </c>
      <c r="F625">
        <v>21866</v>
      </c>
    </row>
    <row r="626" spans="1:6" x14ac:dyDescent="0.45">
      <c r="A626" t="str">
        <f t="shared" si="9"/>
        <v>PR0625</v>
      </c>
      <c r="B626" t="s">
        <v>3862</v>
      </c>
      <c r="C626" t="str">
        <f>VLOOKUP(B626,Ft_Admission!$A$2:$D$5484,4,FALSE)</f>
        <v>D02</v>
      </c>
      <c r="D626" t="s">
        <v>5882</v>
      </c>
      <c r="E626" s="2">
        <v>45989</v>
      </c>
      <c r="F626">
        <v>60560</v>
      </c>
    </row>
    <row r="627" spans="1:6" x14ac:dyDescent="0.45">
      <c r="A627" t="str">
        <f t="shared" si="9"/>
        <v>PR0626</v>
      </c>
      <c r="B627" t="s">
        <v>3863</v>
      </c>
      <c r="C627" t="str">
        <f>VLOOKUP(B627,Ft_Admission!$A$2:$D$5484,4,FALSE)</f>
        <v>D03</v>
      </c>
      <c r="D627" t="s">
        <v>5882</v>
      </c>
      <c r="E627" s="2">
        <v>45932</v>
      </c>
      <c r="F627">
        <v>22425</v>
      </c>
    </row>
    <row r="628" spans="1:6" x14ac:dyDescent="0.45">
      <c r="A628" t="str">
        <f t="shared" si="9"/>
        <v>PR0627</v>
      </c>
      <c r="B628" t="s">
        <v>3864</v>
      </c>
      <c r="C628" t="str">
        <f>VLOOKUP(B628,Ft_Admission!$A$2:$D$5484,4,FALSE)</f>
        <v>D01</v>
      </c>
      <c r="D628" t="s">
        <v>5879</v>
      </c>
      <c r="E628" s="2">
        <v>45974</v>
      </c>
      <c r="F628">
        <v>35227</v>
      </c>
    </row>
    <row r="629" spans="1:6" x14ac:dyDescent="0.45">
      <c r="A629" t="str">
        <f t="shared" si="9"/>
        <v>PR0628</v>
      </c>
      <c r="B629" t="s">
        <v>3865</v>
      </c>
      <c r="C629" t="str">
        <f>VLOOKUP(B629,Ft_Admission!$A$2:$D$5484,4,FALSE)</f>
        <v>D03</v>
      </c>
      <c r="D629" t="s">
        <v>5882</v>
      </c>
      <c r="E629" s="2">
        <v>45830</v>
      </c>
      <c r="F629">
        <v>40156</v>
      </c>
    </row>
    <row r="630" spans="1:6" x14ac:dyDescent="0.45">
      <c r="A630" t="str">
        <f t="shared" si="9"/>
        <v>PR0629</v>
      </c>
      <c r="B630" t="s">
        <v>3866</v>
      </c>
      <c r="C630" t="str">
        <f>VLOOKUP(B630,Ft_Admission!$A$2:$D$5484,4,FALSE)</f>
        <v>D03</v>
      </c>
      <c r="D630" t="s">
        <v>5882</v>
      </c>
      <c r="E630" s="2">
        <v>45769</v>
      </c>
      <c r="F630">
        <v>22759</v>
      </c>
    </row>
    <row r="631" spans="1:6" x14ac:dyDescent="0.45">
      <c r="A631" t="str">
        <f t="shared" si="9"/>
        <v>PR0630</v>
      </c>
      <c r="B631" t="s">
        <v>3867</v>
      </c>
      <c r="C631" t="str">
        <f>VLOOKUP(B631,Ft_Admission!$A$2:$D$5484,4,FALSE)</f>
        <v>D03</v>
      </c>
      <c r="D631" t="s">
        <v>5879</v>
      </c>
      <c r="E631" s="2">
        <v>45993</v>
      </c>
      <c r="F631">
        <v>38344</v>
      </c>
    </row>
    <row r="632" spans="1:6" x14ac:dyDescent="0.45">
      <c r="A632" t="str">
        <f t="shared" si="9"/>
        <v>PR0631</v>
      </c>
      <c r="B632" t="s">
        <v>3868</v>
      </c>
      <c r="C632" t="str">
        <f>VLOOKUP(B632,Ft_Admission!$A$2:$D$5484,4,FALSE)</f>
        <v>D04</v>
      </c>
      <c r="D632" t="s">
        <v>5879</v>
      </c>
      <c r="E632" s="2">
        <v>45750</v>
      </c>
      <c r="F632">
        <v>7549</v>
      </c>
    </row>
    <row r="633" spans="1:6" x14ac:dyDescent="0.45">
      <c r="A633" t="str">
        <f t="shared" si="9"/>
        <v>PR0632</v>
      </c>
      <c r="B633" t="s">
        <v>3869</v>
      </c>
      <c r="C633" t="str">
        <f>VLOOKUP(B633,Ft_Admission!$A$2:$D$5484,4,FALSE)</f>
        <v>D01</v>
      </c>
      <c r="D633" t="s">
        <v>5880</v>
      </c>
      <c r="E633" s="2">
        <v>45886</v>
      </c>
      <c r="F633">
        <v>47016</v>
      </c>
    </row>
    <row r="634" spans="1:6" x14ac:dyDescent="0.45">
      <c r="A634" t="str">
        <f t="shared" si="9"/>
        <v>PR0633</v>
      </c>
      <c r="B634" t="s">
        <v>3870</v>
      </c>
      <c r="C634" t="str">
        <f>VLOOKUP(B634,Ft_Admission!$A$2:$D$5484,4,FALSE)</f>
        <v>D06</v>
      </c>
      <c r="D634" t="s">
        <v>5882</v>
      </c>
      <c r="E634" s="2">
        <v>45995</v>
      </c>
      <c r="F634">
        <v>12101</v>
      </c>
    </row>
    <row r="635" spans="1:6" x14ac:dyDescent="0.45">
      <c r="A635" t="str">
        <f t="shared" si="9"/>
        <v>PR0634</v>
      </c>
      <c r="B635" t="s">
        <v>3871</v>
      </c>
      <c r="C635" t="str">
        <f>VLOOKUP(B635,Ft_Admission!$A$2:$D$5484,4,FALSE)</f>
        <v>D06</v>
      </c>
      <c r="D635" t="s">
        <v>5881</v>
      </c>
      <c r="E635" s="2">
        <v>46020</v>
      </c>
      <c r="F635">
        <v>6936</v>
      </c>
    </row>
    <row r="636" spans="1:6" x14ac:dyDescent="0.45">
      <c r="A636" t="str">
        <f t="shared" si="9"/>
        <v>PR0635</v>
      </c>
      <c r="B636" t="s">
        <v>3872</v>
      </c>
      <c r="C636" t="str">
        <f>VLOOKUP(B636,Ft_Admission!$A$2:$D$5484,4,FALSE)</f>
        <v>D01</v>
      </c>
      <c r="D636" t="s">
        <v>5882</v>
      </c>
      <c r="E636" s="2">
        <v>45985</v>
      </c>
      <c r="F636">
        <v>54531</v>
      </c>
    </row>
    <row r="637" spans="1:6" x14ac:dyDescent="0.45">
      <c r="A637" t="str">
        <f t="shared" si="9"/>
        <v>PR0636</v>
      </c>
      <c r="B637" t="s">
        <v>3873</v>
      </c>
      <c r="C637" t="str">
        <f>VLOOKUP(B637,Ft_Admission!$A$2:$D$5484,4,FALSE)</f>
        <v>D05</v>
      </c>
      <c r="D637" t="s">
        <v>5881</v>
      </c>
      <c r="E637" s="2">
        <v>45774</v>
      </c>
      <c r="F637">
        <v>6987</v>
      </c>
    </row>
    <row r="638" spans="1:6" x14ac:dyDescent="0.45">
      <c r="A638" t="str">
        <f t="shared" si="9"/>
        <v>PR0637</v>
      </c>
      <c r="B638" t="s">
        <v>3874</v>
      </c>
      <c r="C638" t="str">
        <f>VLOOKUP(B638,Ft_Admission!$A$2:$D$5484,4,FALSE)</f>
        <v>D05</v>
      </c>
      <c r="D638" t="s">
        <v>5881</v>
      </c>
      <c r="E638" s="2">
        <v>45735</v>
      </c>
      <c r="F638">
        <v>8073</v>
      </c>
    </row>
    <row r="639" spans="1:6" x14ac:dyDescent="0.45">
      <c r="A639" t="str">
        <f t="shared" si="9"/>
        <v>PR0638</v>
      </c>
      <c r="B639" t="s">
        <v>3875</v>
      </c>
      <c r="C639" t="str">
        <f>VLOOKUP(B639,Ft_Admission!$A$2:$D$5484,4,FALSE)</f>
        <v>D05</v>
      </c>
      <c r="D639" t="s">
        <v>5879</v>
      </c>
      <c r="E639" s="2">
        <v>45788</v>
      </c>
      <c r="F639">
        <v>19333</v>
      </c>
    </row>
    <row r="640" spans="1:6" x14ac:dyDescent="0.45">
      <c r="A640" t="str">
        <f t="shared" si="9"/>
        <v>PR0639</v>
      </c>
      <c r="B640" t="s">
        <v>3876</v>
      </c>
      <c r="C640" t="str">
        <f>VLOOKUP(B640,Ft_Admission!$A$2:$D$5484,4,FALSE)</f>
        <v>D01</v>
      </c>
      <c r="D640" t="s">
        <v>5882</v>
      </c>
      <c r="E640" s="2">
        <v>45949</v>
      </c>
      <c r="F640">
        <v>67064</v>
      </c>
    </row>
    <row r="641" spans="1:6" x14ac:dyDescent="0.45">
      <c r="A641" t="str">
        <f t="shared" si="9"/>
        <v>PR0640</v>
      </c>
      <c r="B641" t="s">
        <v>3877</v>
      </c>
      <c r="C641" t="str">
        <f>VLOOKUP(B641,Ft_Admission!$A$2:$D$5484,4,FALSE)</f>
        <v>D06</v>
      </c>
      <c r="D641" t="s">
        <v>5882</v>
      </c>
      <c r="E641" s="2">
        <v>45940</v>
      </c>
      <c r="F641">
        <v>14623</v>
      </c>
    </row>
    <row r="642" spans="1:6" x14ac:dyDescent="0.45">
      <c r="A642" t="str">
        <f t="shared" si="9"/>
        <v>PR0641</v>
      </c>
      <c r="B642" t="s">
        <v>3878</v>
      </c>
      <c r="C642" t="str">
        <f>VLOOKUP(B642,Ft_Admission!$A$2:$D$5484,4,FALSE)</f>
        <v>D01</v>
      </c>
      <c r="D642" t="s">
        <v>5879</v>
      </c>
      <c r="E642" s="2">
        <v>45822</v>
      </c>
      <c r="F642">
        <v>31177</v>
      </c>
    </row>
    <row r="643" spans="1:6" x14ac:dyDescent="0.45">
      <c r="A643" t="str">
        <f t="shared" ref="A643:A706" si="10">"PR"&amp;TEXT(ROW(A642),"0000")</f>
        <v>PR0642</v>
      </c>
      <c r="B643" t="s">
        <v>3879</v>
      </c>
      <c r="C643" t="str">
        <f>VLOOKUP(B643,Ft_Admission!$A$2:$D$5484,4,FALSE)</f>
        <v>D06</v>
      </c>
      <c r="D643" t="s">
        <v>5882</v>
      </c>
      <c r="E643" s="2">
        <v>45676</v>
      </c>
      <c r="F643">
        <v>18419</v>
      </c>
    </row>
    <row r="644" spans="1:6" x14ac:dyDescent="0.45">
      <c r="A644" t="str">
        <f t="shared" si="10"/>
        <v>PR0643</v>
      </c>
      <c r="B644" t="s">
        <v>3880</v>
      </c>
      <c r="C644" t="str">
        <f>VLOOKUP(B644,Ft_Admission!$A$2:$D$5484,4,FALSE)</f>
        <v>D03</v>
      </c>
      <c r="D644" t="s">
        <v>5880</v>
      </c>
      <c r="E644" s="2">
        <v>45967</v>
      </c>
      <c r="F644">
        <v>36069</v>
      </c>
    </row>
    <row r="645" spans="1:6" x14ac:dyDescent="0.45">
      <c r="A645" t="str">
        <f t="shared" si="10"/>
        <v>PR0644</v>
      </c>
      <c r="B645" t="s">
        <v>3881</v>
      </c>
      <c r="C645" t="str">
        <f>VLOOKUP(B645,Ft_Admission!$A$2:$D$5484,4,FALSE)</f>
        <v>D01</v>
      </c>
      <c r="D645" t="s">
        <v>5879</v>
      </c>
      <c r="E645" s="2">
        <v>45859</v>
      </c>
      <c r="F645">
        <v>62452</v>
      </c>
    </row>
    <row r="646" spans="1:6" x14ac:dyDescent="0.45">
      <c r="A646" t="str">
        <f t="shared" si="10"/>
        <v>PR0645</v>
      </c>
      <c r="B646" t="s">
        <v>3882</v>
      </c>
      <c r="C646" t="str">
        <f>VLOOKUP(B646,Ft_Admission!$A$2:$D$5484,4,FALSE)</f>
        <v>D06</v>
      </c>
      <c r="D646" t="s">
        <v>5882</v>
      </c>
      <c r="E646" s="2">
        <v>45878</v>
      </c>
      <c r="F646">
        <v>18953</v>
      </c>
    </row>
    <row r="647" spans="1:6" x14ac:dyDescent="0.45">
      <c r="A647" t="str">
        <f t="shared" si="10"/>
        <v>PR0646</v>
      </c>
      <c r="B647" t="s">
        <v>3883</v>
      </c>
      <c r="C647" t="str">
        <f>VLOOKUP(B647,Ft_Admission!$A$2:$D$5484,4,FALSE)</f>
        <v>D03</v>
      </c>
      <c r="D647" t="s">
        <v>5882</v>
      </c>
      <c r="E647" s="2">
        <v>45777</v>
      </c>
      <c r="F647">
        <v>44995</v>
      </c>
    </row>
    <row r="648" spans="1:6" x14ac:dyDescent="0.45">
      <c r="A648" t="str">
        <f t="shared" si="10"/>
        <v>PR0647</v>
      </c>
      <c r="B648" t="s">
        <v>3884</v>
      </c>
      <c r="C648" t="str">
        <f>VLOOKUP(B648,Ft_Admission!$A$2:$D$5484,4,FALSE)</f>
        <v>D03</v>
      </c>
      <c r="D648" t="s">
        <v>5881</v>
      </c>
      <c r="E648" s="2">
        <v>45923</v>
      </c>
      <c r="F648">
        <v>33943</v>
      </c>
    </row>
    <row r="649" spans="1:6" x14ac:dyDescent="0.45">
      <c r="A649" t="str">
        <f t="shared" si="10"/>
        <v>PR0648</v>
      </c>
      <c r="B649" t="s">
        <v>3885</v>
      </c>
      <c r="C649" t="str">
        <f>VLOOKUP(B649,Ft_Admission!$A$2:$D$5484,4,FALSE)</f>
        <v>D04</v>
      </c>
      <c r="D649" t="s">
        <v>5879</v>
      </c>
      <c r="E649" s="2">
        <v>45995</v>
      </c>
      <c r="F649">
        <v>14107</v>
      </c>
    </row>
    <row r="650" spans="1:6" x14ac:dyDescent="0.45">
      <c r="A650" t="str">
        <f t="shared" si="10"/>
        <v>PR0649</v>
      </c>
      <c r="B650" t="s">
        <v>3886</v>
      </c>
      <c r="C650" t="str">
        <f>VLOOKUP(B650,Ft_Admission!$A$2:$D$5484,4,FALSE)</f>
        <v>D06</v>
      </c>
      <c r="D650" t="s">
        <v>5882</v>
      </c>
      <c r="E650" s="2">
        <v>45707</v>
      </c>
      <c r="F650">
        <v>19579</v>
      </c>
    </row>
    <row r="651" spans="1:6" x14ac:dyDescent="0.45">
      <c r="A651" t="str">
        <f t="shared" si="10"/>
        <v>PR0650</v>
      </c>
      <c r="B651" t="s">
        <v>3681</v>
      </c>
      <c r="C651" t="str">
        <f>VLOOKUP(B651,Ft_Admission!$A$2:$D$5484,4,FALSE)</f>
        <v>D06</v>
      </c>
      <c r="D651" t="s">
        <v>5882</v>
      </c>
      <c r="E651" s="2">
        <v>45708</v>
      </c>
      <c r="F651">
        <v>18704</v>
      </c>
    </row>
    <row r="652" spans="1:6" x14ac:dyDescent="0.45">
      <c r="A652" t="str">
        <f t="shared" si="10"/>
        <v>PR0651</v>
      </c>
      <c r="B652" t="s">
        <v>3887</v>
      </c>
      <c r="C652" t="str">
        <f>VLOOKUP(B652,Ft_Admission!$A$2:$D$5484,4,FALSE)</f>
        <v>D06</v>
      </c>
      <c r="D652" t="s">
        <v>5880</v>
      </c>
      <c r="E652" s="2">
        <v>45820</v>
      </c>
      <c r="F652">
        <v>16099</v>
      </c>
    </row>
    <row r="653" spans="1:6" x14ac:dyDescent="0.45">
      <c r="A653" t="str">
        <f t="shared" si="10"/>
        <v>PR0652</v>
      </c>
      <c r="B653" t="s">
        <v>3483</v>
      </c>
      <c r="C653" t="str">
        <f>VLOOKUP(B653,Ft_Admission!$A$2:$D$5484,4,FALSE)</f>
        <v>D06</v>
      </c>
      <c r="D653" t="s">
        <v>5881</v>
      </c>
      <c r="E653" s="2">
        <v>45851</v>
      </c>
      <c r="F653">
        <v>16388</v>
      </c>
    </row>
    <row r="654" spans="1:6" x14ac:dyDescent="0.45">
      <c r="A654" t="str">
        <f t="shared" si="10"/>
        <v>PR0653</v>
      </c>
      <c r="B654" t="s">
        <v>3888</v>
      </c>
      <c r="C654" t="str">
        <f>VLOOKUP(B654,Ft_Admission!$A$2:$D$5484,4,FALSE)</f>
        <v>D01</v>
      </c>
      <c r="D654" t="s">
        <v>5881</v>
      </c>
      <c r="E654" s="2">
        <v>45993</v>
      </c>
      <c r="F654">
        <v>65076</v>
      </c>
    </row>
    <row r="655" spans="1:6" x14ac:dyDescent="0.45">
      <c r="A655" t="str">
        <f t="shared" si="10"/>
        <v>PR0654</v>
      </c>
      <c r="B655" t="s">
        <v>3344</v>
      </c>
      <c r="C655" t="str">
        <f>VLOOKUP(B655,Ft_Admission!$A$2:$D$5484,4,FALSE)</f>
        <v>D05</v>
      </c>
      <c r="D655" t="s">
        <v>5881</v>
      </c>
      <c r="E655" s="2">
        <v>45664</v>
      </c>
      <c r="F655">
        <v>6517</v>
      </c>
    </row>
    <row r="656" spans="1:6" x14ac:dyDescent="0.45">
      <c r="A656" t="str">
        <f t="shared" si="10"/>
        <v>PR0655</v>
      </c>
      <c r="B656" t="s">
        <v>3889</v>
      </c>
      <c r="C656" t="str">
        <f>VLOOKUP(B656,Ft_Admission!$A$2:$D$5484,4,FALSE)</f>
        <v>D06</v>
      </c>
      <c r="D656" t="s">
        <v>5880</v>
      </c>
      <c r="E656" s="2">
        <v>45921</v>
      </c>
      <c r="F656">
        <v>18465</v>
      </c>
    </row>
    <row r="657" spans="1:6" x14ac:dyDescent="0.45">
      <c r="A657" t="str">
        <f t="shared" si="10"/>
        <v>PR0656</v>
      </c>
      <c r="B657" t="s">
        <v>3890</v>
      </c>
      <c r="C657" t="str">
        <f>VLOOKUP(B657,Ft_Admission!$A$2:$D$5484,4,FALSE)</f>
        <v>D01</v>
      </c>
      <c r="D657" t="s">
        <v>5880</v>
      </c>
      <c r="E657" s="2">
        <v>45970</v>
      </c>
      <c r="F657">
        <v>33479</v>
      </c>
    </row>
    <row r="658" spans="1:6" x14ac:dyDescent="0.45">
      <c r="A658" t="str">
        <f t="shared" si="10"/>
        <v>PR0657</v>
      </c>
      <c r="B658" t="s">
        <v>3277</v>
      </c>
      <c r="C658" t="str">
        <f>VLOOKUP(B658,Ft_Admission!$A$2:$D$5484,4,FALSE)</f>
        <v>D03</v>
      </c>
      <c r="D658" t="s">
        <v>5880</v>
      </c>
      <c r="E658" s="2">
        <v>45790</v>
      </c>
      <c r="F658">
        <v>35348</v>
      </c>
    </row>
    <row r="659" spans="1:6" x14ac:dyDescent="0.45">
      <c r="A659" t="str">
        <f t="shared" si="10"/>
        <v>PR0658</v>
      </c>
      <c r="B659" t="s">
        <v>3891</v>
      </c>
      <c r="C659" t="str">
        <f>VLOOKUP(B659,Ft_Admission!$A$2:$D$5484,4,FALSE)</f>
        <v>D01</v>
      </c>
      <c r="D659" t="s">
        <v>5882</v>
      </c>
      <c r="E659" s="2">
        <v>45970</v>
      </c>
      <c r="F659">
        <v>36910</v>
      </c>
    </row>
    <row r="660" spans="1:6" x14ac:dyDescent="0.45">
      <c r="A660" t="str">
        <f t="shared" si="10"/>
        <v>PR0659</v>
      </c>
      <c r="B660" t="s">
        <v>3892</v>
      </c>
      <c r="C660" t="str">
        <f>VLOOKUP(B660,Ft_Admission!$A$2:$D$5484,4,FALSE)</f>
        <v>D06</v>
      </c>
      <c r="D660" t="s">
        <v>5882</v>
      </c>
      <c r="E660" s="2">
        <v>45930</v>
      </c>
      <c r="F660">
        <v>16950</v>
      </c>
    </row>
    <row r="661" spans="1:6" x14ac:dyDescent="0.45">
      <c r="A661" t="str">
        <f t="shared" si="10"/>
        <v>PR0660</v>
      </c>
      <c r="B661" t="s">
        <v>3893</v>
      </c>
      <c r="C661" t="str">
        <f>VLOOKUP(B661,Ft_Admission!$A$2:$D$5484,4,FALSE)</f>
        <v>D03</v>
      </c>
      <c r="D661" t="s">
        <v>5882</v>
      </c>
      <c r="E661" s="2">
        <v>45999</v>
      </c>
      <c r="F661">
        <v>41822</v>
      </c>
    </row>
    <row r="662" spans="1:6" x14ac:dyDescent="0.45">
      <c r="A662" t="str">
        <f t="shared" si="10"/>
        <v>PR0661</v>
      </c>
      <c r="B662" t="s">
        <v>3894</v>
      </c>
      <c r="C662" t="str">
        <f>VLOOKUP(B662,Ft_Admission!$A$2:$D$5484,4,FALSE)</f>
        <v>D04</v>
      </c>
      <c r="D662" t="s">
        <v>5879</v>
      </c>
      <c r="E662" s="2">
        <v>45985</v>
      </c>
      <c r="F662">
        <v>11386</v>
      </c>
    </row>
    <row r="663" spans="1:6" x14ac:dyDescent="0.45">
      <c r="A663" t="str">
        <f t="shared" si="10"/>
        <v>PR0662</v>
      </c>
      <c r="B663" t="s">
        <v>3895</v>
      </c>
      <c r="C663" t="str">
        <f>VLOOKUP(B663,Ft_Admission!$A$2:$D$5484,4,FALSE)</f>
        <v>D06</v>
      </c>
      <c r="D663" t="s">
        <v>5879</v>
      </c>
      <c r="E663" s="2">
        <v>45865</v>
      </c>
      <c r="F663">
        <v>6748</v>
      </c>
    </row>
    <row r="664" spans="1:6" x14ac:dyDescent="0.45">
      <c r="A664" t="str">
        <f t="shared" si="10"/>
        <v>PR0663</v>
      </c>
      <c r="B664" t="s">
        <v>3896</v>
      </c>
      <c r="C664" t="str">
        <f>VLOOKUP(B664,Ft_Admission!$A$2:$D$5484,4,FALSE)</f>
        <v>D05</v>
      </c>
      <c r="D664" t="s">
        <v>5879</v>
      </c>
      <c r="E664" s="2">
        <v>45980</v>
      </c>
      <c r="F664">
        <v>13756</v>
      </c>
    </row>
    <row r="665" spans="1:6" x14ac:dyDescent="0.45">
      <c r="A665" t="str">
        <f t="shared" si="10"/>
        <v>PR0664</v>
      </c>
      <c r="B665" t="s">
        <v>3897</v>
      </c>
      <c r="C665" t="str">
        <f>VLOOKUP(B665,Ft_Admission!$A$2:$D$5484,4,FALSE)</f>
        <v>D06</v>
      </c>
      <c r="D665" t="s">
        <v>5881</v>
      </c>
      <c r="E665" s="2">
        <v>45666</v>
      </c>
      <c r="F665">
        <v>12165</v>
      </c>
    </row>
    <row r="666" spans="1:6" x14ac:dyDescent="0.45">
      <c r="A666" t="str">
        <f t="shared" si="10"/>
        <v>PR0665</v>
      </c>
      <c r="B666" t="s">
        <v>3898</v>
      </c>
      <c r="C666" t="str">
        <f>VLOOKUP(B666,Ft_Admission!$A$2:$D$5484,4,FALSE)</f>
        <v>D03</v>
      </c>
      <c r="D666" t="s">
        <v>5879</v>
      </c>
      <c r="E666" s="2">
        <v>45782</v>
      </c>
      <c r="F666">
        <v>35875</v>
      </c>
    </row>
    <row r="667" spans="1:6" x14ac:dyDescent="0.45">
      <c r="A667" t="str">
        <f t="shared" si="10"/>
        <v>PR0666</v>
      </c>
      <c r="B667" t="s">
        <v>3580</v>
      </c>
      <c r="C667" t="str">
        <f>VLOOKUP(B667,Ft_Admission!$A$2:$D$5484,4,FALSE)</f>
        <v>D04</v>
      </c>
      <c r="D667" t="s">
        <v>5879</v>
      </c>
      <c r="E667" s="2">
        <v>45829</v>
      </c>
      <c r="F667">
        <v>13889</v>
      </c>
    </row>
    <row r="668" spans="1:6" x14ac:dyDescent="0.45">
      <c r="A668" t="str">
        <f t="shared" si="10"/>
        <v>PR0667</v>
      </c>
      <c r="B668" t="s">
        <v>3899</v>
      </c>
      <c r="C668" t="str">
        <f>VLOOKUP(B668,Ft_Admission!$A$2:$D$5484,4,FALSE)</f>
        <v>D03</v>
      </c>
      <c r="D668" t="s">
        <v>5880</v>
      </c>
      <c r="E668" s="2">
        <v>45953</v>
      </c>
      <c r="F668">
        <v>32291</v>
      </c>
    </row>
    <row r="669" spans="1:6" x14ac:dyDescent="0.45">
      <c r="A669" t="str">
        <f t="shared" si="10"/>
        <v>PR0668</v>
      </c>
      <c r="B669" t="s">
        <v>3900</v>
      </c>
      <c r="C669" t="str">
        <f>VLOOKUP(B669,Ft_Admission!$A$2:$D$5484,4,FALSE)</f>
        <v>D06</v>
      </c>
      <c r="D669" t="s">
        <v>5881</v>
      </c>
      <c r="E669" s="2">
        <v>45840</v>
      </c>
      <c r="F669">
        <v>5832</v>
      </c>
    </row>
    <row r="670" spans="1:6" x14ac:dyDescent="0.45">
      <c r="A670" t="str">
        <f t="shared" si="10"/>
        <v>PR0669</v>
      </c>
      <c r="B670" t="s">
        <v>3386</v>
      </c>
      <c r="C670" t="str">
        <f>VLOOKUP(B670,Ft_Admission!$A$2:$D$5484,4,FALSE)</f>
        <v>D04</v>
      </c>
      <c r="D670" t="s">
        <v>5880</v>
      </c>
      <c r="E670" s="2">
        <v>45917</v>
      </c>
      <c r="F670">
        <v>6415</v>
      </c>
    </row>
    <row r="671" spans="1:6" x14ac:dyDescent="0.45">
      <c r="A671" t="str">
        <f t="shared" si="10"/>
        <v>PR0670</v>
      </c>
      <c r="B671" t="s">
        <v>3901</v>
      </c>
      <c r="C671" t="str">
        <f>VLOOKUP(B671,Ft_Admission!$A$2:$D$5484,4,FALSE)</f>
        <v>D05</v>
      </c>
      <c r="D671" t="s">
        <v>5880</v>
      </c>
      <c r="E671" s="2">
        <v>45955</v>
      </c>
      <c r="F671">
        <v>8233</v>
      </c>
    </row>
    <row r="672" spans="1:6" x14ac:dyDescent="0.45">
      <c r="A672" t="str">
        <f t="shared" si="10"/>
        <v>PR0671</v>
      </c>
      <c r="B672" t="s">
        <v>3902</v>
      </c>
      <c r="C672" t="str">
        <f>VLOOKUP(B672,Ft_Admission!$A$2:$D$5484,4,FALSE)</f>
        <v>D05</v>
      </c>
      <c r="D672" t="s">
        <v>5880</v>
      </c>
      <c r="E672" s="2">
        <v>45790</v>
      </c>
      <c r="F672">
        <v>12916</v>
      </c>
    </row>
    <row r="673" spans="1:6" x14ac:dyDescent="0.45">
      <c r="A673" t="str">
        <f t="shared" si="10"/>
        <v>PR0672</v>
      </c>
      <c r="B673" t="s">
        <v>3903</v>
      </c>
      <c r="C673" t="str">
        <f>VLOOKUP(B673,Ft_Admission!$A$2:$D$5484,4,FALSE)</f>
        <v>D03</v>
      </c>
      <c r="D673" t="s">
        <v>5881</v>
      </c>
      <c r="E673" s="2">
        <v>45860</v>
      </c>
      <c r="F673">
        <v>22882</v>
      </c>
    </row>
    <row r="674" spans="1:6" x14ac:dyDescent="0.45">
      <c r="A674" t="str">
        <f t="shared" si="10"/>
        <v>PR0673</v>
      </c>
      <c r="B674" t="s">
        <v>3904</v>
      </c>
      <c r="C674" t="str">
        <f>VLOOKUP(B674,Ft_Admission!$A$2:$D$5484,4,FALSE)</f>
        <v>D01</v>
      </c>
      <c r="D674" t="s">
        <v>5881</v>
      </c>
      <c r="E674" s="2">
        <v>45695</v>
      </c>
      <c r="F674">
        <v>45481</v>
      </c>
    </row>
    <row r="675" spans="1:6" x14ac:dyDescent="0.45">
      <c r="A675" t="str">
        <f t="shared" si="10"/>
        <v>PR0674</v>
      </c>
      <c r="B675" t="s">
        <v>3905</v>
      </c>
      <c r="C675" t="str">
        <f>VLOOKUP(B675,Ft_Admission!$A$2:$D$5484,4,FALSE)</f>
        <v>D03</v>
      </c>
      <c r="D675" t="s">
        <v>5879</v>
      </c>
      <c r="E675" s="2">
        <v>45717</v>
      </c>
      <c r="F675">
        <v>32276</v>
      </c>
    </row>
    <row r="676" spans="1:6" x14ac:dyDescent="0.45">
      <c r="A676" t="str">
        <f t="shared" si="10"/>
        <v>PR0675</v>
      </c>
      <c r="B676" t="s">
        <v>3906</v>
      </c>
      <c r="C676" t="str">
        <f>VLOOKUP(B676,Ft_Admission!$A$2:$D$5484,4,FALSE)</f>
        <v>D02</v>
      </c>
      <c r="D676" t="s">
        <v>5879</v>
      </c>
      <c r="E676" s="2">
        <v>45869</v>
      </c>
      <c r="F676">
        <v>47563</v>
      </c>
    </row>
    <row r="677" spans="1:6" x14ac:dyDescent="0.45">
      <c r="A677" t="str">
        <f t="shared" si="10"/>
        <v>PR0676</v>
      </c>
      <c r="B677" t="s">
        <v>3907</v>
      </c>
      <c r="C677" t="str">
        <f>VLOOKUP(B677,Ft_Admission!$A$2:$D$5484,4,FALSE)</f>
        <v>D06</v>
      </c>
      <c r="D677" t="s">
        <v>5882</v>
      </c>
      <c r="E677" s="2">
        <v>45900</v>
      </c>
      <c r="F677">
        <v>13655</v>
      </c>
    </row>
    <row r="678" spans="1:6" x14ac:dyDescent="0.45">
      <c r="A678" t="str">
        <f t="shared" si="10"/>
        <v>PR0677</v>
      </c>
      <c r="B678" t="s">
        <v>3908</v>
      </c>
      <c r="C678" t="str">
        <f>VLOOKUP(B678,Ft_Admission!$A$2:$D$5484,4,FALSE)</f>
        <v>D06</v>
      </c>
      <c r="D678" t="s">
        <v>5880</v>
      </c>
      <c r="E678" s="2">
        <v>45832</v>
      </c>
      <c r="F678">
        <v>6958</v>
      </c>
    </row>
    <row r="679" spans="1:6" x14ac:dyDescent="0.45">
      <c r="A679" t="str">
        <f t="shared" si="10"/>
        <v>PR0678</v>
      </c>
      <c r="B679" t="s">
        <v>3909</v>
      </c>
      <c r="C679" t="str">
        <f>VLOOKUP(B679,Ft_Admission!$A$2:$D$5484,4,FALSE)</f>
        <v>D06</v>
      </c>
      <c r="D679" t="s">
        <v>5882</v>
      </c>
      <c r="E679" s="2">
        <v>45695</v>
      </c>
      <c r="F679">
        <v>16258</v>
      </c>
    </row>
    <row r="680" spans="1:6" x14ac:dyDescent="0.45">
      <c r="A680" t="str">
        <f t="shared" si="10"/>
        <v>PR0679</v>
      </c>
      <c r="B680" t="s">
        <v>3910</v>
      </c>
      <c r="C680" t="str">
        <f>VLOOKUP(B680,Ft_Admission!$A$2:$D$5484,4,FALSE)</f>
        <v>D02</v>
      </c>
      <c r="D680" t="s">
        <v>5879</v>
      </c>
      <c r="E680" s="2">
        <v>45900</v>
      </c>
      <c r="F680">
        <v>70100</v>
      </c>
    </row>
    <row r="681" spans="1:6" x14ac:dyDescent="0.45">
      <c r="A681" t="str">
        <f t="shared" si="10"/>
        <v>PR0680</v>
      </c>
      <c r="B681" t="s">
        <v>3911</v>
      </c>
      <c r="C681" t="str">
        <f>VLOOKUP(B681,Ft_Admission!$A$2:$D$5484,4,FALSE)</f>
        <v>D05</v>
      </c>
      <c r="D681" t="s">
        <v>5880</v>
      </c>
      <c r="E681" s="2">
        <v>45721</v>
      </c>
      <c r="F681">
        <v>7705</v>
      </c>
    </row>
    <row r="682" spans="1:6" x14ac:dyDescent="0.45">
      <c r="A682" t="str">
        <f t="shared" si="10"/>
        <v>PR0681</v>
      </c>
      <c r="B682" t="s">
        <v>3912</v>
      </c>
      <c r="C682" t="str">
        <f>VLOOKUP(B682,Ft_Admission!$A$2:$D$5484,4,FALSE)</f>
        <v>D03</v>
      </c>
      <c r="D682" t="s">
        <v>5880</v>
      </c>
      <c r="E682" s="2">
        <v>45664</v>
      </c>
      <c r="F682">
        <v>37976</v>
      </c>
    </row>
    <row r="683" spans="1:6" x14ac:dyDescent="0.45">
      <c r="A683" t="str">
        <f t="shared" si="10"/>
        <v>PR0682</v>
      </c>
      <c r="B683" t="s">
        <v>3599</v>
      </c>
      <c r="C683" t="str">
        <f>VLOOKUP(B683,Ft_Admission!$A$2:$D$5484,4,FALSE)</f>
        <v>D06</v>
      </c>
      <c r="D683" t="s">
        <v>5881</v>
      </c>
      <c r="E683" s="2">
        <v>46005</v>
      </c>
      <c r="F683">
        <v>15312</v>
      </c>
    </row>
    <row r="684" spans="1:6" x14ac:dyDescent="0.45">
      <c r="A684" t="str">
        <f t="shared" si="10"/>
        <v>PR0683</v>
      </c>
      <c r="B684" t="s">
        <v>3873</v>
      </c>
      <c r="C684" t="str">
        <f>VLOOKUP(B684,Ft_Admission!$A$2:$D$5484,4,FALSE)</f>
        <v>D05</v>
      </c>
      <c r="D684" t="s">
        <v>5881</v>
      </c>
      <c r="E684" s="2">
        <v>45831</v>
      </c>
      <c r="F684">
        <v>12370</v>
      </c>
    </row>
    <row r="685" spans="1:6" x14ac:dyDescent="0.45">
      <c r="A685" t="str">
        <f t="shared" si="10"/>
        <v>PR0684</v>
      </c>
      <c r="B685" t="s">
        <v>3913</v>
      </c>
      <c r="C685" t="str">
        <f>VLOOKUP(B685,Ft_Admission!$A$2:$D$5484,4,FALSE)</f>
        <v>D05</v>
      </c>
      <c r="D685" t="s">
        <v>5879</v>
      </c>
      <c r="E685" s="2">
        <v>45863</v>
      </c>
      <c r="F685">
        <v>15324</v>
      </c>
    </row>
    <row r="686" spans="1:6" x14ac:dyDescent="0.45">
      <c r="A686" t="str">
        <f t="shared" si="10"/>
        <v>PR0685</v>
      </c>
      <c r="B686" t="s">
        <v>3914</v>
      </c>
      <c r="C686" t="str">
        <f>VLOOKUP(B686,Ft_Admission!$A$2:$D$5484,4,FALSE)</f>
        <v>D03</v>
      </c>
      <c r="D686" t="s">
        <v>5879</v>
      </c>
      <c r="E686" s="2">
        <v>45730</v>
      </c>
      <c r="F686">
        <v>33420</v>
      </c>
    </row>
    <row r="687" spans="1:6" x14ac:dyDescent="0.45">
      <c r="A687" t="str">
        <f t="shared" si="10"/>
        <v>PR0686</v>
      </c>
      <c r="B687" t="s">
        <v>3915</v>
      </c>
      <c r="C687" t="str">
        <f>VLOOKUP(B687,Ft_Admission!$A$2:$D$5484,4,FALSE)</f>
        <v>D01</v>
      </c>
      <c r="D687" t="s">
        <v>5879</v>
      </c>
      <c r="E687" s="2">
        <v>45667</v>
      </c>
      <c r="F687">
        <v>44035</v>
      </c>
    </row>
    <row r="688" spans="1:6" x14ac:dyDescent="0.45">
      <c r="A688" t="str">
        <f t="shared" si="10"/>
        <v>PR0687</v>
      </c>
      <c r="B688" t="s">
        <v>3916</v>
      </c>
      <c r="C688" t="str">
        <f>VLOOKUP(B688,Ft_Admission!$A$2:$D$5484,4,FALSE)</f>
        <v>D02</v>
      </c>
      <c r="D688" t="s">
        <v>5880</v>
      </c>
      <c r="E688" s="2">
        <v>45884</v>
      </c>
      <c r="F688">
        <v>53561</v>
      </c>
    </row>
    <row r="689" spans="1:6" x14ac:dyDescent="0.45">
      <c r="A689" t="str">
        <f t="shared" si="10"/>
        <v>PR0688</v>
      </c>
      <c r="B689" t="s">
        <v>3824</v>
      </c>
      <c r="C689" t="str">
        <f>VLOOKUP(B689,Ft_Admission!$A$2:$D$5484,4,FALSE)</f>
        <v>D01</v>
      </c>
      <c r="D689" t="s">
        <v>5881</v>
      </c>
      <c r="E689" s="2">
        <v>45895</v>
      </c>
      <c r="F689">
        <v>52675</v>
      </c>
    </row>
    <row r="690" spans="1:6" x14ac:dyDescent="0.45">
      <c r="A690" t="str">
        <f t="shared" si="10"/>
        <v>PR0689</v>
      </c>
      <c r="B690" t="s">
        <v>3917</v>
      </c>
      <c r="C690" t="str">
        <f>VLOOKUP(B690,Ft_Admission!$A$2:$D$5484,4,FALSE)</f>
        <v>D01</v>
      </c>
      <c r="D690" t="s">
        <v>5882</v>
      </c>
      <c r="E690" s="2">
        <v>45774</v>
      </c>
      <c r="F690">
        <v>44131</v>
      </c>
    </row>
    <row r="691" spans="1:6" x14ac:dyDescent="0.45">
      <c r="A691" t="str">
        <f t="shared" si="10"/>
        <v>PR0690</v>
      </c>
      <c r="B691" t="s">
        <v>3344</v>
      </c>
      <c r="C691" t="str">
        <f>VLOOKUP(B691,Ft_Admission!$A$2:$D$5484,4,FALSE)</f>
        <v>D05</v>
      </c>
      <c r="D691" t="s">
        <v>5882</v>
      </c>
      <c r="E691" s="2">
        <v>45666</v>
      </c>
      <c r="F691">
        <v>11404</v>
      </c>
    </row>
    <row r="692" spans="1:6" x14ac:dyDescent="0.45">
      <c r="A692" t="str">
        <f t="shared" si="10"/>
        <v>PR0691</v>
      </c>
      <c r="B692" t="s">
        <v>3918</v>
      </c>
      <c r="C692" t="str">
        <f>VLOOKUP(B692,Ft_Admission!$A$2:$D$5484,4,FALSE)</f>
        <v>D01</v>
      </c>
      <c r="D692" t="s">
        <v>5880</v>
      </c>
      <c r="E692" s="2">
        <v>45680</v>
      </c>
      <c r="F692">
        <v>37548</v>
      </c>
    </row>
    <row r="693" spans="1:6" x14ac:dyDescent="0.45">
      <c r="A693" t="str">
        <f t="shared" si="10"/>
        <v>PR0692</v>
      </c>
      <c r="B693" t="s">
        <v>3919</v>
      </c>
      <c r="C693" t="str">
        <f>VLOOKUP(B693,Ft_Admission!$A$2:$D$5484,4,FALSE)</f>
        <v>D03</v>
      </c>
      <c r="D693" t="s">
        <v>5882</v>
      </c>
      <c r="E693" s="2">
        <v>45835</v>
      </c>
      <c r="F693">
        <v>43041</v>
      </c>
    </row>
    <row r="694" spans="1:6" x14ac:dyDescent="0.45">
      <c r="A694" t="str">
        <f t="shared" si="10"/>
        <v>PR0693</v>
      </c>
      <c r="B694" t="s">
        <v>3920</v>
      </c>
      <c r="C694" t="str">
        <f>VLOOKUP(B694,Ft_Admission!$A$2:$D$5484,4,FALSE)</f>
        <v>D05</v>
      </c>
      <c r="D694" t="s">
        <v>5880</v>
      </c>
      <c r="E694" s="2">
        <v>45759</v>
      </c>
      <c r="F694">
        <v>16169</v>
      </c>
    </row>
    <row r="695" spans="1:6" x14ac:dyDescent="0.45">
      <c r="A695" t="str">
        <f t="shared" si="10"/>
        <v>PR0694</v>
      </c>
      <c r="B695" t="s">
        <v>3921</v>
      </c>
      <c r="C695" t="str">
        <f>VLOOKUP(B695,Ft_Admission!$A$2:$D$5484,4,FALSE)</f>
        <v>D03</v>
      </c>
      <c r="D695" t="s">
        <v>5879</v>
      </c>
      <c r="E695" s="2">
        <v>45773</v>
      </c>
      <c r="F695">
        <v>43390</v>
      </c>
    </row>
    <row r="696" spans="1:6" x14ac:dyDescent="0.45">
      <c r="A696" t="str">
        <f t="shared" si="10"/>
        <v>PR0695</v>
      </c>
      <c r="B696" t="s">
        <v>3680</v>
      </c>
      <c r="C696" t="str">
        <f>VLOOKUP(B696,Ft_Admission!$A$2:$D$5484,4,FALSE)</f>
        <v>D06</v>
      </c>
      <c r="D696" t="s">
        <v>5880</v>
      </c>
      <c r="E696" s="2">
        <v>45685</v>
      </c>
      <c r="F696">
        <v>15514</v>
      </c>
    </row>
    <row r="697" spans="1:6" x14ac:dyDescent="0.45">
      <c r="A697" t="str">
        <f t="shared" si="10"/>
        <v>PR0696</v>
      </c>
      <c r="B697" t="s">
        <v>3922</v>
      </c>
      <c r="C697" t="str">
        <f>VLOOKUP(B697,Ft_Admission!$A$2:$D$5484,4,FALSE)</f>
        <v>D04</v>
      </c>
      <c r="D697" t="s">
        <v>5882</v>
      </c>
      <c r="E697" s="2">
        <v>45671</v>
      </c>
      <c r="F697">
        <v>9376</v>
      </c>
    </row>
    <row r="698" spans="1:6" x14ac:dyDescent="0.45">
      <c r="A698" t="str">
        <f t="shared" si="10"/>
        <v>PR0697</v>
      </c>
      <c r="B698" t="s">
        <v>3491</v>
      </c>
      <c r="C698" t="str">
        <f>VLOOKUP(B698,Ft_Admission!$A$2:$D$5484,4,FALSE)</f>
        <v>D05</v>
      </c>
      <c r="D698" t="s">
        <v>5882</v>
      </c>
      <c r="E698" s="2">
        <v>45832</v>
      </c>
      <c r="F698">
        <v>8466</v>
      </c>
    </row>
    <row r="699" spans="1:6" x14ac:dyDescent="0.45">
      <c r="A699" t="str">
        <f t="shared" si="10"/>
        <v>PR0698</v>
      </c>
      <c r="B699" t="s">
        <v>3923</v>
      </c>
      <c r="C699" t="str">
        <f>VLOOKUP(B699,Ft_Admission!$A$2:$D$5484,4,FALSE)</f>
        <v>D01</v>
      </c>
      <c r="D699" t="s">
        <v>5879</v>
      </c>
      <c r="E699" s="2">
        <v>45661</v>
      </c>
      <c r="F699">
        <v>32575</v>
      </c>
    </row>
    <row r="700" spans="1:6" x14ac:dyDescent="0.45">
      <c r="A700" t="str">
        <f t="shared" si="10"/>
        <v>PR0699</v>
      </c>
      <c r="B700" t="s">
        <v>3758</v>
      </c>
      <c r="C700" t="str">
        <f>VLOOKUP(B700,Ft_Admission!$A$2:$D$5484,4,FALSE)</f>
        <v>D01</v>
      </c>
      <c r="D700" t="s">
        <v>5881</v>
      </c>
      <c r="E700" s="2">
        <v>45836</v>
      </c>
      <c r="F700">
        <v>43735</v>
      </c>
    </row>
    <row r="701" spans="1:6" x14ac:dyDescent="0.45">
      <c r="A701" t="str">
        <f t="shared" si="10"/>
        <v>PR0700</v>
      </c>
      <c r="B701" t="s">
        <v>3758</v>
      </c>
      <c r="C701" t="str">
        <f>VLOOKUP(B701,Ft_Admission!$A$2:$D$5484,4,FALSE)</f>
        <v>D01</v>
      </c>
      <c r="D701" t="s">
        <v>5880</v>
      </c>
      <c r="E701" s="2">
        <v>45973</v>
      </c>
      <c r="F701">
        <v>34372</v>
      </c>
    </row>
    <row r="702" spans="1:6" x14ac:dyDescent="0.45">
      <c r="A702" t="str">
        <f t="shared" si="10"/>
        <v>PR0701</v>
      </c>
      <c r="B702" t="s">
        <v>3924</v>
      </c>
      <c r="C702" t="str">
        <f>VLOOKUP(B702,Ft_Admission!$A$2:$D$5484,4,FALSE)</f>
        <v>D01</v>
      </c>
      <c r="D702" t="s">
        <v>5879</v>
      </c>
      <c r="E702" s="2">
        <v>45775</v>
      </c>
      <c r="F702">
        <v>63041</v>
      </c>
    </row>
    <row r="703" spans="1:6" x14ac:dyDescent="0.45">
      <c r="A703" t="str">
        <f t="shared" si="10"/>
        <v>PR0702</v>
      </c>
      <c r="B703" t="s">
        <v>3925</v>
      </c>
      <c r="C703" t="str">
        <f>VLOOKUP(B703,Ft_Admission!$A$2:$D$5484,4,FALSE)</f>
        <v>D06</v>
      </c>
      <c r="D703" t="s">
        <v>5881</v>
      </c>
      <c r="E703" s="2">
        <v>45757</v>
      </c>
      <c r="F703">
        <v>11142</v>
      </c>
    </row>
    <row r="704" spans="1:6" x14ac:dyDescent="0.45">
      <c r="A704" t="str">
        <f t="shared" si="10"/>
        <v>PR0703</v>
      </c>
      <c r="B704" t="s">
        <v>3926</v>
      </c>
      <c r="C704" t="str">
        <f>VLOOKUP(B704,Ft_Admission!$A$2:$D$5484,4,FALSE)</f>
        <v>D04</v>
      </c>
      <c r="D704" t="s">
        <v>5880</v>
      </c>
      <c r="E704" s="2">
        <v>45917</v>
      </c>
      <c r="F704">
        <v>10215</v>
      </c>
    </row>
    <row r="705" spans="1:6" x14ac:dyDescent="0.45">
      <c r="A705" t="str">
        <f t="shared" si="10"/>
        <v>PR0704</v>
      </c>
      <c r="B705" t="s">
        <v>3927</v>
      </c>
      <c r="C705" t="str">
        <f>VLOOKUP(B705,Ft_Admission!$A$2:$D$5484,4,FALSE)</f>
        <v>D05</v>
      </c>
      <c r="D705" t="s">
        <v>5879</v>
      </c>
      <c r="E705" s="2">
        <v>45775</v>
      </c>
      <c r="F705">
        <v>9546</v>
      </c>
    </row>
    <row r="706" spans="1:6" x14ac:dyDescent="0.45">
      <c r="A706" t="str">
        <f t="shared" si="10"/>
        <v>PR0705</v>
      </c>
      <c r="B706" t="s">
        <v>3511</v>
      </c>
      <c r="C706" t="str">
        <f>VLOOKUP(B706,Ft_Admission!$A$2:$D$5484,4,FALSE)</f>
        <v>D03</v>
      </c>
      <c r="D706" t="s">
        <v>5880</v>
      </c>
      <c r="E706" s="2">
        <v>45679</v>
      </c>
      <c r="F706">
        <v>47895</v>
      </c>
    </row>
    <row r="707" spans="1:6" x14ac:dyDescent="0.45">
      <c r="A707" t="str">
        <f t="shared" ref="A707:A770" si="11">"PR"&amp;TEXT(ROW(A706),"0000")</f>
        <v>PR0706</v>
      </c>
      <c r="B707" t="s">
        <v>3928</v>
      </c>
      <c r="C707" t="str">
        <f>VLOOKUP(B707,Ft_Admission!$A$2:$D$5484,4,FALSE)</f>
        <v>D06</v>
      </c>
      <c r="D707" t="s">
        <v>5879</v>
      </c>
      <c r="E707" s="2">
        <v>45866</v>
      </c>
      <c r="F707">
        <v>8835</v>
      </c>
    </row>
    <row r="708" spans="1:6" x14ac:dyDescent="0.45">
      <c r="A708" t="str">
        <f t="shared" si="11"/>
        <v>PR0707</v>
      </c>
      <c r="B708" t="s">
        <v>3929</v>
      </c>
      <c r="C708" t="str">
        <f>VLOOKUP(B708,Ft_Admission!$A$2:$D$5484,4,FALSE)</f>
        <v>D06</v>
      </c>
      <c r="D708" t="s">
        <v>5879</v>
      </c>
      <c r="E708" s="2">
        <v>45880</v>
      </c>
      <c r="F708">
        <v>19361</v>
      </c>
    </row>
    <row r="709" spans="1:6" x14ac:dyDescent="0.45">
      <c r="A709" t="str">
        <f t="shared" si="11"/>
        <v>PR0708</v>
      </c>
      <c r="B709" t="s">
        <v>3930</v>
      </c>
      <c r="C709" t="str">
        <f>VLOOKUP(B709,Ft_Admission!$A$2:$D$5484,4,FALSE)</f>
        <v>D06</v>
      </c>
      <c r="D709" t="s">
        <v>5879</v>
      </c>
      <c r="E709" s="2">
        <v>45908</v>
      </c>
      <c r="F709">
        <v>18608</v>
      </c>
    </row>
    <row r="710" spans="1:6" x14ac:dyDescent="0.45">
      <c r="A710" t="str">
        <f t="shared" si="11"/>
        <v>PR0709</v>
      </c>
      <c r="B710" t="s">
        <v>3931</v>
      </c>
      <c r="C710" t="str">
        <f>VLOOKUP(B710,Ft_Admission!$A$2:$D$5484,4,FALSE)</f>
        <v>D03</v>
      </c>
      <c r="D710" t="s">
        <v>5880</v>
      </c>
      <c r="E710" s="2">
        <v>45785</v>
      </c>
      <c r="F710">
        <v>25743</v>
      </c>
    </row>
    <row r="711" spans="1:6" x14ac:dyDescent="0.45">
      <c r="A711" t="str">
        <f t="shared" si="11"/>
        <v>PR0710</v>
      </c>
      <c r="B711" t="s">
        <v>3932</v>
      </c>
      <c r="C711" t="str">
        <f>VLOOKUP(B711,Ft_Admission!$A$2:$D$5484,4,FALSE)</f>
        <v>D03</v>
      </c>
      <c r="D711" t="s">
        <v>5881</v>
      </c>
      <c r="E711" s="2">
        <v>45739</v>
      </c>
      <c r="F711">
        <v>46001</v>
      </c>
    </row>
    <row r="712" spans="1:6" x14ac:dyDescent="0.45">
      <c r="A712" t="str">
        <f t="shared" si="11"/>
        <v>PR0711</v>
      </c>
      <c r="B712" t="s">
        <v>3933</v>
      </c>
      <c r="C712" t="str">
        <f>VLOOKUP(B712,Ft_Admission!$A$2:$D$5484,4,FALSE)</f>
        <v>D02</v>
      </c>
      <c r="D712" t="s">
        <v>5881</v>
      </c>
      <c r="E712" s="2">
        <v>45774</v>
      </c>
      <c r="F712">
        <v>69986</v>
      </c>
    </row>
    <row r="713" spans="1:6" x14ac:dyDescent="0.45">
      <c r="A713" t="str">
        <f t="shared" si="11"/>
        <v>PR0712</v>
      </c>
      <c r="B713" t="s">
        <v>3934</v>
      </c>
      <c r="C713" t="str">
        <f>VLOOKUP(B713,Ft_Admission!$A$2:$D$5484,4,FALSE)</f>
        <v>D06</v>
      </c>
      <c r="D713" t="s">
        <v>5881</v>
      </c>
      <c r="E713" s="2">
        <v>45988</v>
      </c>
      <c r="F713">
        <v>19044</v>
      </c>
    </row>
    <row r="714" spans="1:6" x14ac:dyDescent="0.45">
      <c r="A714" t="str">
        <f t="shared" si="11"/>
        <v>PR0713</v>
      </c>
      <c r="B714" t="s">
        <v>3935</v>
      </c>
      <c r="C714" t="str">
        <f>VLOOKUP(B714,Ft_Admission!$A$2:$D$5484,4,FALSE)</f>
        <v>D03</v>
      </c>
      <c r="D714" t="s">
        <v>5880</v>
      </c>
      <c r="E714" s="2">
        <v>45915</v>
      </c>
      <c r="F714">
        <v>20183</v>
      </c>
    </row>
    <row r="715" spans="1:6" x14ac:dyDescent="0.45">
      <c r="A715" t="str">
        <f t="shared" si="11"/>
        <v>PR0714</v>
      </c>
      <c r="B715" t="s">
        <v>3936</v>
      </c>
      <c r="C715" t="str">
        <f>VLOOKUP(B715,Ft_Admission!$A$2:$D$5484,4,FALSE)</f>
        <v>D06</v>
      </c>
      <c r="D715" t="s">
        <v>5881</v>
      </c>
      <c r="E715" s="2">
        <v>45923</v>
      </c>
      <c r="F715">
        <v>6050</v>
      </c>
    </row>
    <row r="716" spans="1:6" x14ac:dyDescent="0.45">
      <c r="A716" t="str">
        <f t="shared" si="11"/>
        <v>PR0715</v>
      </c>
      <c r="B716" t="s">
        <v>3937</v>
      </c>
      <c r="C716" t="str">
        <f>VLOOKUP(B716,Ft_Admission!$A$2:$D$5484,4,FALSE)</f>
        <v>D01</v>
      </c>
      <c r="D716" t="s">
        <v>5881</v>
      </c>
      <c r="E716" s="2">
        <v>45897</v>
      </c>
      <c r="F716">
        <v>42212</v>
      </c>
    </row>
    <row r="717" spans="1:6" x14ac:dyDescent="0.45">
      <c r="A717" t="str">
        <f t="shared" si="11"/>
        <v>PR0716</v>
      </c>
      <c r="B717" t="s">
        <v>3938</v>
      </c>
      <c r="C717" t="str">
        <f>VLOOKUP(B717,Ft_Admission!$A$2:$D$5484,4,FALSE)</f>
        <v>D03</v>
      </c>
      <c r="D717" t="s">
        <v>5882</v>
      </c>
      <c r="E717" s="2">
        <v>45773</v>
      </c>
      <c r="F717">
        <v>23677</v>
      </c>
    </row>
    <row r="718" spans="1:6" x14ac:dyDescent="0.45">
      <c r="A718" t="str">
        <f t="shared" si="11"/>
        <v>PR0717</v>
      </c>
      <c r="B718" t="s">
        <v>3939</v>
      </c>
      <c r="C718" t="str">
        <f>VLOOKUP(B718,Ft_Admission!$A$2:$D$5484,4,FALSE)</f>
        <v>D01</v>
      </c>
      <c r="D718" t="s">
        <v>5881</v>
      </c>
      <c r="E718" s="2">
        <v>45837</v>
      </c>
      <c r="F718">
        <v>36300</v>
      </c>
    </row>
    <row r="719" spans="1:6" x14ac:dyDescent="0.45">
      <c r="A719" t="str">
        <f t="shared" si="11"/>
        <v>PR0718</v>
      </c>
      <c r="B719" t="s">
        <v>3940</v>
      </c>
      <c r="C719" t="str">
        <f>VLOOKUP(B719,Ft_Admission!$A$2:$D$5484,4,FALSE)</f>
        <v>D06</v>
      </c>
      <c r="D719" t="s">
        <v>5881</v>
      </c>
      <c r="E719" s="2">
        <v>45693</v>
      </c>
      <c r="F719">
        <v>7511</v>
      </c>
    </row>
    <row r="720" spans="1:6" x14ac:dyDescent="0.45">
      <c r="A720" t="str">
        <f t="shared" si="11"/>
        <v>PR0719</v>
      </c>
      <c r="B720" t="s">
        <v>3941</v>
      </c>
      <c r="C720" t="str">
        <f>VLOOKUP(B720,Ft_Admission!$A$2:$D$5484,4,FALSE)</f>
        <v>D01</v>
      </c>
      <c r="D720" t="s">
        <v>5882</v>
      </c>
      <c r="E720" s="2">
        <v>45817</v>
      </c>
      <c r="F720">
        <v>65968</v>
      </c>
    </row>
    <row r="721" spans="1:6" x14ac:dyDescent="0.45">
      <c r="A721" t="str">
        <f t="shared" si="11"/>
        <v>PR0720</v>
      </c>
      <c r="B721" t="s">
        <v>3942</v>
      </c>
      <c r="C721" t="str">
        <f>VLOOKUP(B721,Ft_Admission!$A$2:$D$5484,4,FALSE)</f>
        <v>D06</v>
      </c>
      <c r="D721" t="s">
        <v>5881</v>
      </c>
      <c r="E721" s="2">
        <v>45885</v>
      </c>
      <c r="F721">
        <v>17533</v>
      </c>
    </row>
    <row r="722" spans="1:6" x14ac:dyDescent="0.45">
      <c r="A722" t="str">
        <f t="shared" si="11"/>
        <v>PR0721</v>
      </c>
      <c r="B722" t="s">
        <v>3943</v>
      </c>
      <c r="C722" t="str">
        <f>VLOOKUP(B722,Ft_Admission!$A$2:$D$5484,4,FALSE)</f>
        <v>D05</v>
      </c>
      <c r="D722" t="s">
        <v>5880</v>
      </c>
      <c r="E722" s="2">
        <v>45697</v>
      </c>
      <c r="F722">
        <v>17110</v>
      </c>
    </row>
    <row r="723" spans="1:6" x14ac:dyDescent="0.45">
      <c r="A723" t="str">
        <f t="shared" si="11"/>
        <v>PR0722</v>
      </c>
      <c r="B723" t="s">
        <v>3944</v>
      </c>
      <c r="C723" t="str">
        <f>VLOOKUP(B723,Ft_Admission!$A$2:$D$5484,4,FALSE)</f>
        <v>D01</v>
      </c>
      <c r="D723" t="s">
        <v>5880</v>
      </c>
      <c r="E723" s="2">
        <v>45708</v>
      </c>
      <c r="F723">
        <v>52406</v>
      </c>
    </row>
    <row r="724" spans="1:6" x14ac:dyDescent="0.45">
      <c r="A724" t="str">
        <f t="shared" si="11"/>
        <v>PR0723</v>
      </c>
      <c r="B724" t="s">
        <v>3945</v>
      </c>
      <c r="C724" t="str">
        <f>VLOOKUP(B724,Ft_Admission!$A$2:$D$5484,4,FALSE)</f>
        <v>D06</v>
      </c>
      <c r="D724" t="s">
        <v>5879</v>
      </c>
      <c r="E724" s="2">
        <v>45903</v>
      </c>
      <c r="F724">
        <v>6035</v>
      </c>
    </row>
    <row r="725" spans="1:6" x14ac:dyDescent="0.45">
      <c r="A725" t="str">
        <f t="shared" si="11"/>
        <v>PR0724</v>
      </c>
      <c r="B725" t="s">
        <v>3946</v>
      </c>
      <c r="C725" t="str">
        <f>VLOOKUP(B725,Ft_Admission!$A$2:$D$5484,4,FALSE)</f>
        <v>D05</v>
      </c>
      <c r="D725" t="s">
        <v>5880</v>
      </c>
      <c r="E725" s="2">
        <v>45677</v>
      </c>
      <c r="F725">
        <v>9204</v>
      </c>
    </row>
    <row r="726" spans="1:6" x14ac:dyDescent="0.45">
      <c r="A726" t="str">
        <f t="shared" si="11"/>
        <v>PR0725</v>
      </c>
      <c r="B726" t="s">
        <v>3322</v>
      </c>
      <c r="C726" t="str">
        <f>VLOOKUP(B726,Ft_Admission!$A$2:$D$5484,4,FALSE)</f>
        <v>D05</v>
      </c>
      <c r="D726" t="s">
        <v>5882</v>
      </c>
      <c r="E726" s="2">
        <v>45707</v>
      </c>
      <c r="F726">
        <v>12117</v>
      </c>
    </row>
    <row r="727" spans="1:6" x14ac:dyDescent="0.45">
      <c r="A727" t="str">
        <f t="shared" si="11"/>
        <v>PR0726</v>
      </c>
      <c r="B727" t="s">
        <v>3404</v>
      </c>
      <c r="C727" t="str">
        <f>VLOOKUP(B727,Ft_Admission!$A$2:$D$5484,4,FALSE)</f>
        <v>D03</v>
      </c>
      <c r="D727" t="s">
        <v>5879</v>
      </c>
      <c r="E727" s="2">
        <v>45827</v>
      </c>
      <c r="F727">
        <v>27538</v>
      </c>
    </row>
    <row r="728" spans="1:6" x14ac:dyDescent="0.45">
      <c r="A728" t="str">
        <f t="shared" si="11"/>
        <v>PR0727</v>
      </c>
      <c r="B728" t="s">
        <v>3671</v>
      </c>
      <c r="C728" t="str">
        <f>VLOOKUP(B728,Ft_Admission!$A$2:$D$5484,4,FALSE)</f>
        <v>D01</v>
      </c>
      <c r="D728" t="s">
        <v>5880</v>
      </c>
      <c r="E728" s="2">
        <v>45976</v>
      </c>
      <c r="F728">
        <v>33787</v>
      </c>
    </row>
    <row r="729" spans="1:6" x14ac:dyDescent="0.45">
      <c r="A729" t="str">
        <f t="shared" si="11"/>
        <v>PR0728</v>
      </c>
      <c r="B729" t="s">
        <v>3947</v>
      </c>
      <c r="C729" t="str">
        <f>VLOOKUP(B729,Ft_Admission!$A$2:$D$5484,4,FALSE)</f>
        <v>D01</v>
      </c>
      <c r="D729" t="s">
        <v>5881</v>
      </c>
      <c r="E729" s="2">
        <v>45801</v>
      </c>
      <c r="F729">
        <v>66712</v>
      </c>
    </row>
    <row r="730" spans="1:6" x14ac:dyDescent="0.45">
      <c r="A730" t="str">
        <f t="shared" si="11"/>
        <v>PR0729</v>
      </c>
      <c r="B730" t="s">
        <v>3948</v>
      </c>
      <c r="C730" t="str">
        <f>VLOOKUP(B730,Ft_Admission!$A$2:$D$5484,4,FALSE)</f>
        <v>D06</v>
      </c>
      <c r="D730" t="s">
        <v>5880</v>
      </c>
      <c r="E730" s="2">
        <v>45678</v>
      </c>
      <c r="F730">
        <v>15552</v>
      </c>
    </row>
    <row r="731" spans="1:6" x14ac:dyDescent="0.45">
      <c r="A731" t="str">
        <f t="shared" si="11"/>
        <v>PR0730</v>
      </c>
      <c r="B731" t="s">
        <v>3949</v>
      </c>
      <c r="C731" t="str">
        <f>VLOOKUP(B731,Ft_Admission!$A$2:$D$5484,4,FALSE)</f>
        <v>D01</v>
      </c>
      <c r="D731" t="s">
        <v>5880</v>
      </c>
      <c r="E731" s="2">
        <v>45854</v>
      </c>
      <c r="F731">
        <v>63360</v>
      </c>
    </row>
    <row r="732" spans="1:6" x14ac:dyDescent="0.45">
      <c r="A732" t="str">
        <f t="shared" si="11"/>
        <v>PR0731</v>
      </c>
      <c r="B732" t="s">
        <v>3950</v>
      </c>
      <c r="C732" t="str">
        <f>VLOOKUP(B732,Ft_Admission!$A$2:$D$5484,4,FALSE)</f>
        <v>D05</v>
      </c>
      <c r="D732" t="s">
        <v>5879</v>
      </c>
      <c r="E732" s="2">
        <v>45685</v>
      </c>
      <c r="F732">
        <v>17563</v>
      </c>
    </row>
    <row r="733" spans="1:6" x14ac:dyDescent="0.45">
      <c r="A733" t="str">
        <f t="shared" si="11"/>
        <v>PR0732</v>
      </c>
      <c r="B733" t="s">
        <v>3951</v>
      </c>
      <c r="C733" t="str">
        <f>VLOOKUP(B733,Ft_Admission!$A$2:$D$5484,4,FALSE)</f>
        <v>D06</v>
      </c>
      <c r="D733" t="s">
        <v>5881</v>
      </c>
      <c r="E733" s="2">
        <v>45873</v>
      </c>
      <c r="F733">
        <v>16528</v>
      </c>
    </row>
    <row r="734" spans="1:6" x14ac:dyDescent="0.45">
      <c r="A734" t="str">
        <f t="shared" si="11"/>
        <v>PR0733</v>
      </c>
      <c r="B734" t="s">
        <v>3952</v>
      </c>
      <c r="C734" t="str">
        <f>VLOOKUP(B734,Ft_Admission!$A$2:$D$5484,4,FALSE)</f>
        <v>D03</v>
      </c>
      <c r="D734" t="s">
        <v>5880</v>
      </c>
      <c r="E734" s="2">
        <v>45662</v>
      </c>
      <c r="F734">
        <v>46508</v>
      </c>
    </row>
    <row r="735" spans="1:6" x14ac:dyDescent="0.45">
      <c r="A735" t="str">
        <f t="shared" si="11"/>
        <v>PR0734</v>
      </c>
      <c r="B735" t="s">
        <v>3953</v>
      </c>
      <c r="C735" t="str">
        <f>VLOOKUP(B735,Ft_Admission!$A$2:$D$5484,4,FALSE)</f>
        <v>D03</v>
      </c>
      <c r="D735" t="s">
        <v>5882</v>
      </c>
      <c r="E735" s="2">
        <v>45928</v>
      </c>
      <c r="F735">
        <v>22390</v>
      </c>
    </row>
    <row r="736" spans="1:6" x14ac:dyDescent="0.45">
      <c r="A736" t="str">
        <f t="shared" si="11"/>
        <v>PR0735</v>
      </c>
      <c r="B736" t="s">
        <v>3954</v>
      </c>
      <c r="C736" t="str">
        <f>VLOOKUP(B736,Ft_Admission!$A$2:$D$5484,4,FALSE)</f>
        <v>D04</v>
      </c>
      <c r="D736" t="s">
        <v>5881</v>
      </c>
      <c r="E736" s="2">
        <v>45769</v>
      </c>
      <c r="F736">
        <v>8698</v>
      </c>
    </row>
    <row r="737" spans="1:6" x14ac:dyDescent="0.45">
      <c r="A737" t="str">
        <f t="shared" si="11"/>
        <v>PR0736</v>
      </c>
      <c r="B737" t="s">
        <v>3955</v>
      </c>
      <c r="C737" t="str">
        <f>VLOOKUP(B737,Ft_Admission!$A$2:$D$5484,4,FALSE)</f>
        <v>D01</v>
      </c>
      <c r="D737" t="s">
        <v>5881</v>
      </c>
      <c r="E737" s="2">
        <v>45722</v>
      </c>
      <c r="F737">
        <v>62875</v>
      </c>
    </row>
    <row r="738" spans="1:6" x14ac:dyDescent="0.45">
      <c r="A738" t="str">
        <f t="shared" si="11"/>
        <v>PR0737</v>
      </c>
      <c r="B738" t="s">
        <v>3956</v>
      </c>
      <c r="C738" t="str">
        <f>VLOOKUP(B738,Ft_Admission!$A$2:$D$5484,4,FALSE)</f>
        <v>D04</v>
      </c>
      <c r="D738" t="s">
        <v>5882</v>
      </c>
      <c r="E738" s="2">
        <v>45736</v>
      </c>
      <c r="F738">
        <v>12446</v>
      </c>
    </row>
    <row r="739" spans="1:6" x14ac:dyDescent="0.45">
      <c r="A739" t="str">
        <f t="shared" si="11"/>
        <v>PR0738</v>
      </c>
      <c r="B739" t="s">
        <v>3957</v>
      </c>
      <c r="C739" t="str">
        <f>VLOOKUP(B739,Ft_Admission!$A$2:$D$5484,4,FALSE)</f>
        <v>D03</v>
      </c>
      <c r="D739" t="s">
        <v>5881</v>
      </c>
      <c r="E739" s="2">
        <v>45922</v>
      </c>
      <c r="F739">
        <v>30969</v>
      </c>
    </row>
    <row r="740" spans="1:6" x14ac:dyDescent="0.45">
      <c r="A740" t="str">
        <f t="shared" si="11"/>
        <v>PR0739</v>
      </c>
      <c r="B740" t="s">
        <v>3958</v>
      </c>
      <c r="C740" t="str">
        <f>VLOOKUP(B740,Ft_Admission!$A$2:$D$5484,4,FALSE)</f>
        <v>D03</v>
      </c>
      <c r="D740" t="s">
        <v>5881</v>
      </c>
      <c r="E740" s="2">
        <v>45901</v>
      </c>
      <c r="F740">
        <v>31055</v>
      </c>
    </row>
    <row r="741" spans="1:6" x14ac:dyDescent="0.45">
      <c r="A741" t="str">
        <f t="shared" si="11"/>
        <v>PR0740</v>
      </c>
      <c r="B741" t="s">
        <v>3959</v>
      </c>
      <c r="C741" t="str">
        <f>VLOOKUP(B741,Ft_Admission!$A$2:$D$5484,4,FALSE)</f>
        <v>D01</v>
      </c>
      <c r="D741" t="s">
        <v>5881</v>
      </c>
      <c r="E741" s="2">
        <v>45709</v>
      </c>
      <c r="F741">
        <v>49971</v>
      </c>
    </row>
    <row r="742" spans="1:6" x14ac:dyDescent="0.45">
      <c r="A742" t="str">
        <f t="shared" si="11"/>
        <v>PR0741</v>
      </c>
      <c r="B742" t="s">
        <v>3960</v>
      </c>
      <c r="C742" t="str">
        <f>VLOOKUP(B742,Ft_Admission!$A$2:$D$5484,4,FALSE)</f>
        <v>D05</v>
      </c>
      <c r="D742" t="s">
        <v>5881</v>
      </c>
      <c r="E742" s="2">
        <v>45783</v>
      </c>
      <c r="F742">
        <v>17897</v>
      </c>
    </row>
    <row r="743" spans="1:6" x14ac:dyDescent="0.45">
      <c r="A743" t="str">
        <f t="shared" si="11"/>
        <v>PR0742</v>
      </c>
      <c r="B743" t="s">
        <v>3961</v>
      </c>
      <c r="C743" t="str">
        <f>VLOOKUP(B743,Ft_Admission!$A$2:$D$5484,4,FALSE)</f>
        <v>D04</v>
      </c>
      <c r="D743" t="s">
        <v>5879</v>
      </c>
      <c r="E743" s="2">
        <v>45730</v>
      </c>
      <c r="F743">
        <v>17252</v>
      </c>
    </row>
    <row r="744" spans="1:6" x14ac:dyDescent="0.45">
      <c r="A744" t="str">
        <f t="shared" si="11"/>
        <v>PR0743</v>
      </c>
      <c r="B744" t="s">
        <v>3407</v>
      </c>
      <c r="C744" t="str">
        <f>VLOOKUP(B744,Ft_Admission!$A$2:$D$5484,4,FALSE)</f>
        <v>D01</v>
      </c>
      <c r="D744" t="s">
        <v>5880</v>
      </c>
      <c r="E744" s="2">
        <v>45971</v>
      </c>
      <c r="F744">
        <v>52828</v>
      </c>
    </row>
    <row r="745" spans="1:6" x14ac:dyDescent="0.45">
      <c r="A745" t="str">
        <f t="shared" si="11"/>
        <v>PR0744</v>
      </c>
      <c r="B745" t="s">
        <v>3962</v>
      </c>
      <c r="C745" t="str">
        <f>VLOOKUP(B745,Ft_Admission!$A$2:$D$5484,4,FALSE)</f>
        <v>D06</v>
      </c>
      <c r="D745" t="s">
        <v>5881</v>
      </c>
      <c r="E745" s="2">
        <v>45667</v>
      </c>
      <c r="F745">
        <v>11558</v>
      </c>
    </row>
    <row r="746" spans="1:6" x14ac:dyDescent="0.45">
      <c r="A746" t="str">
        <f t="shared" si="11"/>
        <v>PR0745</v>
      </c>
      <c r="B746" t="s">
        <v>3963</v>
      </c>
      <c r="C746" t="str">
        <f>VLOOKUP(B746,Ft_Admission!$A$2:$D$5484,4,FALSE)</f>
        <v>D06</v>
      </c>
      <c r="D746" t="s">
        <v>5880</v>
      </c>
      <c r="E746" s="2">
        <v>46003</v>
      </c>
      <c r="F746">
        <v>13134</v>
      </c>
    </row>
    <row r="747" spans="1:6" x14ac:dyDescent="0.45">
      <c r="A747" t="str">
        <f t="shared" si="11"/>
        <v>PR0746</v>
      </c>
      <c r="B747" t="s">
        <v>3521</v>
      </c>
      <c r="C747" t="str">
        <f>VLOOKUP(B747,Ft_Admission!$A$2:$D$5484,4,FALSE)</f>
        <v>D02</v>
      </c>
      <c r="D747" t="s">
        <v>5881</v>
      </c>
      <c r="E747" s="2">
        <v>46011</v>
      </c>
      <c r="F747">
        <v>67011</v>
      </c>
    </row>
    <row r="748" spans="1:6" x14ac:dyDescent="0.45">
      <c r="A748" t="str">
        <f t="shared" si="11"/>
        <v>PR0747</v>
      </c>
      <c r="B748" t="s">
        <v>3964</v>
      </c>
      <c r="C748" t="str">
        <f>VLOOKUP(B748,Ft_Admission!$A$2:$D$5484,4,FALSE)</f>
        <v>D03</v>
      </c>
      <c r="D748" t="s">
        <v>5882</v>
      </c>
      <c r="E748" s="2">
        <v>45790</v>
      </c>
      <c r="F748">
        <v>32584</v>
      </c>
    </row>
    <row r="749" spans="1:6" x14ac:dyDescent="0.45">
      <c r="A749" t="str">
        <f t="shared" si="11"/>
        <v>PR0748</v>
      </c>
      <c r="B749" t="s">
        <v>3559</v>
      </c>
      <c r="C749" t="str">
        <f>VLOOKUP(B749,Ft_Admission!$A$2:$D$5484,4,FALSE)</f>
        <v>D03</v>
      </c>
      <c r="D749" t="s">
        <v>5879</v>
      </c>
      <c r="E749" s="2">
        <v>45661</v>
      </c>
      <c r="F749">
        <v>20442</v>
      </c>
    </row>
    <row r="750" spans="1:6" x14ac:dyDescent="0.45">
      <c r="A750" t="str">
        <f t="shared" si="11"/>
        <v>PR0749</v>
      </c>
      <c r="B750" t="s">
        <v>3505</v>
      </c>
      <c r="C750" t="str">
        <f>VLOOKUP(B750,Ft_Admission!$A$2:$D$5484,4,FALSE)</f>
        <v>D03</v>
      </c>
      <c r="D750" t="s">
        <v>5879</v>
      </c>
      <c r="E750" s="2">
        <v>45787</v>
      </c>
      <c r="F750">
        <v>49319</v>
      </c>
    </row>
    <row r="751" spans="1:6" x14ac:dyDescent="0.45">
      <c r="A751" t="str">
        <f t="shared" si="11"/>
        <v>PR0750</v>
      </c>
      <c r="B751" t="s">
        <v>3965</v>
      </c>
      <c r="C751" t="str">
        <f>VLOOKUP(B751,Ft_Admission!$A$2:$D$5484,4,FALSE)</f>
        <v>D06</v>
      </c>
      <c r="D751" t="s">
        <v>5882</v>
      </c>
      <c r="E751" s="2">
        <v>45813</v>
      </c>
      <c r="F751">
        <v>10469</v>
      </c>
    </row>
    <row r="752" spans="1:6" x14ac:dyDescent="0.45">
      <c r="A752" t="str">
        <f t="shared" si="11"/>
        <v>PR0751</v>
      </c>
      <c r="B752" t="s">
        <v>3966</v>
      </c>
      <c r="C752" t="str">
        <f>VLOOKUP(B752,Ft_Admission!$A$2:$D$5484,4,FALSE)</f>
        <v>D05</v>
      </c>
      <c r="D752" t="s">
        <v>5879</v>
      </c>
      <c r="E752" s="2">
        <v>45729</v>
      </c>
      <c r="F752">
        <v>14265</v>
      </c>
    </row>
    <row r="753" spans="1:6" x14ac:dyDescent="0.45">
      <c r="A753" t="str">
        <f t="shared" si="11"/>
        <v>PR0752</v>
      </c>
      <c r="B753" t="s">
        <v>3967</v>
      </c>
      <c r="C753" t="str">
        <f>VLOOKUP(B753,Ft_Admission!$A$2:$D$5484,4,FALSE)</f>
        <v>D01</v>
      </c>
      <c r="D753" t="s">
        <v>5879</v>
      </c>
      <c r="E753" s="2">
        <v>45992</v>
      </c>
      <c r="F753">
        <v>48309</v>
      </c>
    </row>
    <row r="754" spans="1:6" x14ac:dyDescent="0.45">
      <c r="A754" t="str">
        <f t="shared" si="11"/>
        <v>PR0753</v>
      </c>
      <c r="B754" t="s">
        <v>3968</v>
      </c>
      <c r="C754" t="str">
        <f>VLOOKUP(B754,Ft_Admission!$A$2:$D$5484,4,FALSE)</f>
        <v>D06</v>
      </c>
      <c r="D754" t="s">
        <v>5879</v>
      </c>
      <c r="E754" s="2">
        <v>45780</v>
      </c>
      <c r="F754">
        <v>7356</v>
      </c>
    </row>
    <row r="755" spans="1:6" x14ac:dyDescent="0.45">
      <c r="A755" t="str">
        <f t="shared" si="11"/>
        <v>PR0754</v>
      </c>
      <c r="B755" t="s">
        <v>3517</v>
      </c>
      <c r="C755" t="str">
        <f>VLOOKUP(B755,Ft_Admission!$A$2:$D$5484,4,FALSE)</f>
        <v>D03</v>
      </c>
      <c r="D755" t="s">
        <v>5882</v>
      </c>
      <c r="E755" s="2">
        <v>45989</v>
      </c>
      <c r="F755">
        <v>30527</v>
      </c>
    </row>
    <row r="756" spans="1:6" x14ac:dyDescent="0.45">
      <c r="A756" t="str">
        <f t="shared" si="11"/>
        <v>PR0755</v>
      </c>
      <c r="B756" t="s">
        <v>3957</v>
      </c>
      <c r="C756" t="str">
        <f>VLOOKUP(B756,Ft_Admission!$A$2:$D$5484,4,FALSE)</f>
        <v>D03</v>
      </c>
      <c r="D756" t="s">
        <v>5879</v>
      </c>
      <c r="E756" s="2">
        <v>45707</v>
      </c>
      <c r="F756">
        <v>38255</v>
      </c>
    </row>
    <row r="757" spans="1:6" x14ac:dyDescent="0.45">
      <c r="A757" t="str">
        <f t="shared" si="11"/>
        <v>PR0756</v>
      </c>
      <c r="B757" t="s">
        <v>3969</v>
      </c>
      <c r="C757" t="str">
        <f>VLOOKUP(B757,Ft_Admission!$A$2:$D$5484,4,FALSE)</f>
        <v>D06</v>
      </c>
      <c r="D757" t="s">
        <v>5879</v>
      </c>
      <c r="E757" s="2">
        <v>45985</v>
      </c>
      <c r="F757">
        <v>12816</v>
      </c>
    </row>
    <row r="758" spans="1:6" x14ac:dyDescent="0.45">
      <c r="A758" t="str">
        <f t="shared" si="11"/>
        <v>PR0757</v>
      </c>
      <c r="B758" t="s">
        <v>3970</v>
      </c>
      <c r="C758" t="str">
        <f>VLOOKUP(B758,Ft_Admission!$A$2:$D$5484,4,FALSE)</f>
        <v>D06</v>
      </c>
      <c r="D758" t="s">
        <v>5879</v>
      </c>
      <c r="E758" s="2">
        <v>45992</v>
      </c>
      <c r="F758">
        <v>19429</v>
      </c>
    </row>
    <row r="759" spans="1:6" x14ac:dyDescent="0.45">
      <c r="A759" t="str">
        <f t="shared" si="11"/>
        <v>PR0758</v>
      </c>
      <c r="B759" t="s">
        <v>3971</v>
      </c>
      <c r="C759" t="str">
        <f>VLOOKUP(B759,Ft_Admission!$A$2:$D$5484,4,FALSE)</f>
        <v>D02</v>
      </c>
      <c r="D759" t="s">
        <v>5880</v>
      </c>
      <c r="E759" s="2">
        <v>45684</v>
      </c>
      <c r="F759">
        <v>71817</v>
      </c>
    </row>
    <row r="760" spans="1:6" x14ac:dyDescent="0.45">
      <c r="A760" t="str">
        <f t="shared" si="11"/>
        <v>PR0759</v>
      </c>
      <c r="B760" t="s">
        <v>3972</v>
      </c>
      <c r="C760" t="str">
        <f>VLOOKUP(B760,Ft_Admission!$A$2:$D$5484,4,FALSE)</f>
        <v>D06</v>
      </c>
      <c r="D760" t="s">
        <v>5880</v>
      </c>
      <c r="E760" s="2">
        <v>45882</v>
      </c>
      <c r="F760">
        <v>6648</v>
      </c>
    </row>
    <row r="761" spans="1:6" x14ac:dyDescent="0.45">
      <c r="A761" t="str">
        <f t="shared" si="11"/>
        <v>PR0760</v>
      </c>
      <c r="B761" t="s">
        <v>3973</v>
      </c>
      <c r="C761" t="str">
        <f>VLOOKUP(B761,Ft_Admission!$A$2:$D$5484,4,FALSE)</f>
        <v>D03</v>
      </c>
      <c r="D761" t="s">
        <v>5879</v>
      </c>
      <c r="E761" s="2">
        <v>45821</v>
      </c>
      <c r="F761">
        <v>21075</v>
      </c>
    </row>
    <row r="762" spans="1:6" x14ac:dyDescent="0.45">
      <c r="A762" t="str">
        <f t="shared" si="11"/>
        <v>PR0761</v>
      </c>
      <c r="B762" t="s">
        <v>3974</v>
      </c>
      <c r="C762" t="str">
        <f>VLOOKUP(B762,Ft_Admission!$A$2:$D$5484,4,FALSE)</f>
        <v>D05</v>
      </c>
      <c r="D762" t="s">
        <v>5879</v>
      </c>
      <c r="E762" s="2">
        <v>45990</v>
      </c>
      <c r="F762">
        <v>16329</v>
      </c>
    </row>
    <row r="763" spans="1:6" x14ac:dyDescent="0.45">
      <c r="A763" t="str">
        <f t="shared" si="11"/>
        <v>PR0762</v>
      </c>
      <c r="B763" t="s">
        <v>3975</v>
      </c>
      <c r="C763" t="str">
        <f>VLOOKUP(B763,Ft_Admission!$A$2:$D$5484,4,FALSE)</f>
        <v>D06</v>
      </c>
      <c r="D763" t="s">
        <v>5880</v>
      </c>
      <c r="E763" s="2">
        <v>45834</v>
      </c>
      <c r="F763">
        <v>16591</v>
      </c>
    </row>
    <row r="764" spans="1:6" x14ac:dyDescent="0.45">
      <c r="A764" t="str">
        <f t="shared" si="11"/>
        <v>PR0763</v>
      </c>
      <c r="B764" t="s">
        <v>3976</v>
      </c>
      <c r="C764" t="str">
        <f>VLOOKUP(B764,Ft_Admission!$A$2:$D$5484,4,FALSE)</f>
        <v>D05</v>
      </c>
      <c r="D764" t="s">
        <v>5882</v>
      </c>
      <c r="E764" s="2">
        <v>45712</v>
      </c>
      <c r="F764">
        <v>8834</v>
      </c>
    </row>
    <row r="765" spans="1:6" x14ac:dyDescent="0.45">
      <c r="A765" t="str">
        <f t="shared" si="11"/>
        <v>PR0764</v>
      </c>
      <c r="B765" t="s">
        <v>3977</v>
      </c>
      <c r="C765" t="str">
        <f>VLOOKUP(B765,Ft_Admission!$A$2:$D$5484,4,FALSE)</f>
        <v>D01</v>
      </c>
      <c r="D765" t="s">
        <v>5882</v>
      </c>
      <c r="E765" s="2">
        <v>45931</v>
      </c>
      <c r="F765">
        <v>31377</v>
      </c>
    </row>
    <row r="766" spans="1:6" x14ac:dyDescent="0.45">
      <c r="A766" t="str">
        <f t="shared" si="11"/>
        <v>PR0765</v>
      </c>
      <c r="B766" t="s">
        <v>3978</v>
      </c>
      <c r="C766" t="str">
        <f>VLOOKUP(B766,Ft_Admission!$A$2:$D$5484,4,FALSE)</f>
        <v>D05</v>
      </c>
      <c r="D766" t="s">
        <v>5881</v>
      </c>
      <c r="E766" s="2">
        <v>45684</v>
      </c>
      <c r="F766">
        <v>13088</v>
      </c>
    </row>
    <row r="767" spans="1:6" x14ac:dyDescent="0.45">
      <c r="A767" t="str">
        <f t="shared" si="11"/>
        <v>PR0766</v>
      </c>
      <c r="B767" t="s">
        <v>3979</v>
      </c>
      <c r="C767" t="str">
        <f>VLOOKUP(B767,Ft_Admission!$A$2:$D$5484,4,FALSE)</f>
        <v>D06</v>
      </c>
      <c r="D767" t="s">
        <v>5882</v>
      </c>
      <c r="E767" s="2">
        <v>45728</v>
      </c>
      <c r="F767">
        <v>14862</v>
      </c>
    </row>
    <row r="768" spans="1:6" x14ac:dyDescent="0.45">
      <c r="A768" t="str">
        <f t="shared" si="11"/>
        <v>PR0767</v>
      </c>
      <c r="B768" t="s">
        <v>3980</v>
      </c>
      <c r="C768" t="str">
        <f>VLOOKUP(B768,Ft_Admission!$A$2:$D$5484,4,FALSE)</f>
        <v>D06</v>
      </c>
      <c r="D768" t="s">
        <v>5881</v>
      </c>
      <c r="E768" s="2">
        <v>45974</v>
      </c>
      <c r="F768">
        <v>17963</v>
      </c>
    </row>
    <row r="769" spans="1:6" x14ac:dyDescent="0.45">
      <c r="A769" t="str">
        <f t="shared" si="11"/>
        <v>PR0768</v>
      </c>
      <c r="B769" t="s">
        <v>3981</v>
      </c>
      <c r="C769" t="str">
        <f>VLOOKUP(B769,Ft_Admission!$A$2:$D$5484,4,FALSE)</f>
        <v>D05</v>
      </c>
      <c r="D769" t="s">
        <v>5882</v>
      </c>
      <c r="E769" s="2">
        <v>45877</v>
      </c>
      <c r="F769">
        <v>17227</v>
      </c>
    </row>
    <row r="770" spans="1:6" x14ac:dyDescent="0.45">
      <c r="A770" t="str">
        <f t="shared" si="11"/>
        <v>PR0769</v>
      </c>
      <c r="B770" t="s">
        <v>3982</v>
      </c>
      <c r="C770" t="str">
        <f>VLOOKUP(B770,Ft_Admission!$A$2:$D$5484,4,FALSE)</f>
        <v>D01</v>
      </c>
      <c r="D770" t="s">
        <v>5882</v>
      </c>
      <c r="E770" s="2">
        <v>45814</v>
      </c>
      <c r="F770">
        <v>50240</v>
      </c>
    </row>
    <row r="771" spans="1:6" x14ac:dyDescent="0.45">
      <c r="A771" t="str">
        <f t="shared" ref="A771:A834" si="12">"PR"&amp;TEXT(ROW(A770),"0000")</f>
        <v>PR0770</v>
      </c>
      <c r="B771" t="s">
        <v>3983</v>
      </c>
      <c r="C771" t="str">
        <f>VLOOKUP(B771,Ft_Admission!$A$2:$D$5484,4,FALSE)</f>
        <v>D04</v>
      </c>
      <c r="D771" t="s">
        <v>5881</v>
      </c>
      <c r="E771" s="2">
        <v>45996</v>
      </c>
      <c r="F771">
        <v>13717</v>
      </c>
    </row>
    <row r="772" spans="1:6" x14ac:dyDescent="0.45">
      <c r="A772" t="str">
        <f t="shared" si="12"/>
        <v>PR0771</v>
      </c>
      <c r="B772" t="s">
        <v>3984</v>
      </c>
      <c r="C772" t="str">
        <f>VLOOKUP(B772,Ft_Admission!$A$2:$D$5484,4,FALSE)</f>
        <v>D06</v>
      </c>
      <c r="D772" t="s">
        <v>5879</v>
      </c>
      <c r="E772" s="2">
        <v>45788</v>
      </c>
      <c r="F772">
        <v>18704</v>
      </c>
    </row>
    <row r="773" spans="1:6" x14ac:dyDescent="0.45">
      <c r="A773" t="str">
        <f t="shared" si="12"/>
        <v>PR0772</v>
      </c>
      <c r="B773" t="s">
        <v>3985</v>
      </c>
      <c r="C773" t="str">
        <f>VLOOKUP(B773,Ft_Admission!$A$2:$D$5484,4,FALSE)</f>
        <v>D05</v>
      </c>
      <c r="D773" t="s">
        <v>5879</v>
      </c>
      <c r="E773" s="2">
        <v>45708</v>
      </c>
      <c r="F773">
        <v>5308</v>
      </c>
    </row>
    <row r="774" spans="1:6" x14ac:dyDescent="0.45">
      <c r="A774" t="str">
        <f t="shared" si="12"/>
        <v>PR0773</v>
      </c>
      <c r="B774" t="s">
        <v>3986</v>
      </c>
      <c r="C774" t="str">
        <f>VLOOKUP(B774,Ft_Admission!$A$2:$D$5484,4,FALSE)</f>
        <v>D04</v>
      </c>
      <c r="D774" t="s">
        <v>5879</v>
      </c>
      <c r="E774" s="2">
        <v>46013</v>
      </c>
      <c r="F774">
        <v>15274</v>
      </c>
    </row>
    <row r="775" spans="1:6" x14ac:dyDescent="0.45">
      <c r="A775" t="str">
        <f t="shared" si="12"/>
        <v>PR0774</v>
      </c>
      <c r="B775" t="s">
        <v>3987</v>
      </c>
      <c r="C775" t="str">
        <f>VLOOKUP(B775,Ft_Admission!$A$2:$D$5484,4,FALSE)</f>
        <v>D03</v>
      </c>
      <c r="D775" t="s">
        <v>5882</v>
      </c>
      <c r="E775" s="2">
        <v>45689</v>
      </c>
      <c r="F775">
        <v>23998</v>
      </c>
    </row>
    <row r="776" spans="1:6" x14ac:dyDescent="0.45">
      <c r="A776" t="str">
        <f t="shared" si="12"/>
        <v>PR0775</v>
      </c>
      <c r="B776" t="s">
        <v>3988</v>
      </c>
      <c r="C776" t="str">
        <f>VLOOKUP(B776,Ft_Admission!$A$2:$D$5484,4,FALSE)</f>
        <v>D06</v>
      </c>
      <c r="D776" t="s">
        <v>5879</v>
      </c>
      <c r="E776" s="2">
        <v>45878</v>
      </c>
      <c r="F776">
        <v>16582</v>
      </c>
    </row>
    <row r="777" spans="1:6" x14ac:dyDescent="0.45">
      <c r="A777" t="str">
        <f t="shared" si="12"/>
        <v>PR0776</v>
      </c>
      <c r="B777" t="s">
        <v>3989</v>
      </c>
      <c r="C777" t="str">
        <f>VLOOKUP(B777,Ft_Admission!$A$2:$D$5484,4,FALSE)</f>
        <v>D06</v>
      </c>
      <c r="D777" t="s">
        <v>5882</v>
      </c>
      <c r="E777" s="2">
        <v>45698</v>
      </c>
      <c r="F777">
        <v>8129</v>
      </c>
    </row>
    <row r="778" spans="1:6" x14ac:dyDescent="0.45">
      <c r="A778" t="str">
        <f t="shared" si="12"/>
        <v>PR0777</v>
      </c>
      <c r="B778" t="s">
        <v>3990</v>
      </c>
      <c r="C778" t="str">
        <f>VLOOKUP(B778,Ft_Admission!$A$2:$D$5484,4,FALSE)</f>
        <v>D06</v>
      </c>
      <c r="D778" t="s">
        <v>5880</v>
      </c>
      <c r="E778" s="2">
        <v>45850</v>
      </c>
      <c r="F778">
        <v>18692</v>
      </c>
    </row>
    <row r="779" spans="1:6" x14ac:dyDescent="0.45">
      <c r="A779" t="str">
        <f t="shared" si="12"/>
        <v>PR0778</v>
      </c>
      <c r="B779" t="s">
        <v>3923</v>
      </c>
      <c r="C779" t="str">
        <f>VLOOKUP(B779,Ft_Admission!$A$2:$D$5484,4,FALSE)</f>
        <v>D01</v>
      </c>
      <c r="D779" t="s">
        <v>5882</v>
      </c>
      <c r="E779" s="2">
        <v>45970</v>
      </c>
      <c r="F779">
        <v>38112</v>
      </c>
    </row>
    <row r="780" spans="1:6" x14ac:dyDescent="0.45">
      <c r="A780" t="str">
        <f t="shared" si="12"/>
        <v>PR0779</v>
      </c>
      <c r="B780" t="s">
        <v>3955</v>
      </c>
      <c r="C780" t="str">
        <f>VLOOKUP(B780,Ft_Admission!$A$2:$D$5484,4,FALSE)</f>
        <v>D01</v>
      </c>
      <c r="D780" t="s">
        <v>5879</v>
      </c>
      <c r="E780" s="2">
        <v>45761</v>
      </c>
      <c r="F780">
        <v>61817</v>
      </c>
    </row>
    <row r="781" spans="1:6" x14ac:dyDescent="0.45">
      <c r="A781" t="str">
        <f t="shared" si="12"/>
        <v>PR0780</v>
      </c>
      <c r="B781" t="s">
        <v>3991</v>
      </c>
      <c r="C781" t="str">
        <f>VLOOKUP(B781,Ft_Admission!$A$2:$D$5484,4,FALSE)</f>
        <v>D06</v>
      </c>
      <c r="D781" t="s">
        <v>5880</v>
      </c>
      <c r="E781" s="2">
        <v>45994</v>
      </c>
      <c r="F781">
        <v>13293</v>
      </c>
    </row>
    <row r="782" spans="1:6" x14ac:dyDescent="0.45">
      <c r="A782" t="str">
        <f t="shared" si="12"/>
        <v>PR0781</v>
      </c>
      <c r="B782" t="s">
        <v>3992</v>
      </c>
      <c r="C782" t="str">
        <f>VLOOKUP(B782,Ft_Admission!$A$2:$D$5484,4,FALSE)</f>
        <v>D06</v>
      </c>
      <c r="D782" t="s">
        <v>5880</v>
      </c>
      <c r="E782" s="2">
        <v>45960</v>
      </c>
      <c r="F782">
        <v>17317</v>
      </c>
    </row>
    <row r="783" spans="1:6" x14ac:dyDescent="0.45">
      <c r="A783" t="str">
        <f t="shared" si="12"/>
        <v>PR0782</v>
      </c>
      <c r="B783" t="s">
        <v>3993</v>
      </c>
      <c r="C783" t="str">
        <f>VLOOKUP(B783,Ft_Admission!$A$2:$D$5484,4,FALSE)</f>
        <v>D03</v>
      </c>
      <c r="D783" t="s">
        <v>5882</v>
      </c>
      <c r="E783" s="2">
        <v>45879</v>
      </c>
      <c r="F783">
        <v>33156</v>
      </c>
    </row>
    <row r="784" spans="1:6" x14ac:dyDescent="0.45">
      <c r="A784" t="str">
        <f t="shared" si="12"/>
        <v>PR0783</v>
      </c>
      <c r="B784" t="s">
        <v>3994</v>
      </c>
      <c r="C784" t="str">
        <f>VLOOKUP(B784,Ft_Admission!$A$2:$D$5484,4,FALSE)</f>
        <v>D05</v>
      </c>
      <c r="D784" t="s">
        <v>5881</v>
      </c>
      <c r="E784" s="2">
        <v>45917</v>
      </c>
      <c r="F784">
        <v>9625</v>
      </c>
    </row>
    <row r="785" spans="1:6" x14ac:dyDescent="0.45">
      <c r="A785" t="str">
        <f t="shared" si="12"/>
        <v>PR0784</v>
      </c>
      <c r="B785" t="s">
        <v>3995</v>
      </c>
      <c r="C785" t="str">
        <f>VLOOKUP(B785,Ft_Admission!$A$2:$D$5484,4,FALSE)</f>
        <v>D05</v>
      </c>
      <c r="D785" t="s">
        <v>5882</v>
      </c>
      <c r="E785" s="2">
        <v>45831</v>
      </c>
      <c r="F785">
        <v>8370</v>
      </c>
    </row>
    <row r="786" spans="1:6" x14ac:dyDescent="0.45">
      <c r="A786" t="str">
        <f t="shared" si="12"/>
        <v>PR0785</v>
      </c>
      <c r="B786" t="s">
        <v>3996</v>
      </c>
      <c r="C786" t="str">
        <f>VLOOKUP(B786,Ft_Admission!$A$2:$D$5484,4,FALSE)</f>
        <v>D01</v>
      </c>
      <c r="D786" t="s">
        <v>5879</v>
      </c>
      <c r="E786" s="2">
        <v>45981</v>
      </c>
      <c r="F786">
        <v>60461</v>
      </c>
    </row>
    <row r="787" spans="1:6" x14ac:dyDescent="0.45">
      <c r="A787" t="str">
        <f t="shared" si="12"/>
        <v>PR0786</v>
      </c>
      <c r="B787" t="s">
        <v>3997</v>
      </c>
      <c r="C787" t="str">
        <f>VLOOKUP(B787,Ft_Admission!$A$2:$D$5484,4,FALSE)</f>
        <v>D01</v>
      </c>
      <c r="D787" t="s">
        <v>5881</v>
      </c>
      <c r="E787" s="2">
        <v>45740</v>
      </c>
      <c r="F787">
        <v>45485</v>
      </c>
    </row>
    <row r="788" spans="1:6" x14ac:dyDescent="0.45">
      <c r="A788" t="str">
        <f t="shared" si="12"/>
        <v>PR0787</v>
      </c>
      <c r="B788" t="s">
        <v>3998</v>
      </c>
      <c r="C788" t="str">
        <f>VLOOKUP(B788,Ft_Admission!$A$2:$D$5484,4,FALSE)</f>
        <v>D05</v>
      </c>
      <c r="D788" t="s">
        <v>5879</v>
      </c>
      <c r="E788" s="2">
        <v>45799</v>
      </c>
      <c r="F788">
        <v>8772</v>
      </c>
    </row>
    <row r="789" spans="1:6" x14ac:dyDescent="0.45">
      <c r="A789" t="str">
        <f t="shared" si="12"/>
        <v>PR0788</v>
      </c>
      <c r="B789" t="s">
        <v>3999</v>
      </c>
      <c r="C789" t="str">
        <f>VLOOKUP(B789,Ft_Admission!$A$2:$D$5484,4,FALSE)</f>
        <v>D06</v>
      </c>
      <c r="D789" t="s">
        <v>5879</v>
      </c>
      <c r="E789" s="2">
        <v>45934</v>
      </c>
      <c r="F789">
        <v>16055</v>
      </c>
    </row>
    <row r="790" spans="1:6" x14ac:dyDescent="0.45">
      <c r="A790" t="str">
        <f t="shared" si="12"/>
        <v>PR0789</v>
      </c>
      <c r="B790" t="s">
        <v>4000</v>
      </c>
      <c r="C790" t="str">
        <f>VLOOKUP(B790,Ft_Admission!$A$2:$D$5484,4,FALSE)</f>
        <v>D03</v>
      </c>
      <c r="D790" t="s">
        <v>5881</v>
      </c>
      <c r="E790" s="2">
        <v>45969</v>
      </c>
      <c r="F790">
        <v>31508</v>
      </c>
    </row>
    <row r="791" spans="1:6" x14ac:dyDescent="0.45">
      <c r="A791" t="str">
        <f t="shared" si="12"/>
        <v>PR0790</v>
      </c>
      <c r="B791" t="s">
        <v>4001</v>
      </c>
      <c r="C791" t="str">
        <f>VLOOKUP(B791,Ft_Admission!$A$2:$D$5484,4,FALSE)</f>
        <v>D05</v>
      </c>
      <c r="D791" t="s">
        <v>5881</v>
      </c>
      <c r="E791" s="2">
        <v>45891</v>
      </c>
      <c r="F791">
        <v>5325</v>
      </c>
    </row>
    <row r="792" spans="1:6" x14ac:dyDescent="0.45">
      <c r="A792" t="str">
        <f t="shared" si="12"/>
        <v>PR0791</v>
      </c>
      <c r="B792" t="s">
        <v>3980</v>
      </c>
      <c r="C792" t="str">
        <f>VLOOKUP(B792,Ft_Admission!$A$2:$D$5484,4,FALSE)</f>
        <v>D06</v>
      </c>
      <c r="D792" t="s">
        <v>5881</v>
      </c>
      <c r="E792" s="2">
        <v>45686</v>
      </c>
      <c r="F792">
        <v>17405</v>
      </c>
    </row>
    <row r="793" spans="1:6" x14ac:dyDescent="0.45">
      <c r="A793" t="str">
        <f t="shared" si="12"/>
        <v>PR0792</v>
      </c>
      <c r="B793" t="s">
        <v>4002</v>
      </c>
      <c r="C793" t="str">
        <f>VLOOKUP(B793,Ft_Admission!$A$2:$D$5484,4,FALSE)</f>
        <v>D05</v>
      </c>
      <c r="D793" t="s">
        <v>5882</v>
      </c>
      <c r="E793" s="2">
        <v>45673</v>
      </c>
      <c r="F793">
        <v>11471</v>
      </c>
    </row>
    <row r="794" spans="1:6" x14ac:dyDescent="0.45">
      <c r="A794" t="str">
        <f t="shared" si="12"/>
        <v>PR0793</v>
      </c>
      <c r="B794" t="s">
        <v>3436</v>
      </c>
      <c r="C794" t="str">
        <f>VLOOKUP(B794,Ft_Admission!$A$2:$D$5484,4,FALSE)</f>
        <v>D06</v>
      </c>
      <c r="D794" t="s">
        <v>5880</v>
      </c>
      <c r="E794" s="2">
        <v>46016</v>
      </c>
      <c r="F794">
        <v>6435</v>
      </c>
    </row>
    <row r="795" spans="1:6" x14ac:dyDescent="0.45">
      <c r="A795" t="str">
        <f t="shared" si="12"/>
        <v>PR0794</v>
      </c>
      <c r="B795" t="s">
        <v>4003</v>
      </c>
      <c r="C795" t="str">
        <f>VLOOKUP(B795,Ft_Admission!$A$2:$D$5484,4,FALSE)</f>
        <v>D03</v>
      </c>
      <c r="D795" t="s">
        <v>5881</v>
      </c>
      <c r="E795" s="2">
        <v>45875</v>
      </c>
      <c r="F795">
        <v>30454</v>
      </c>
    </row>
    <row r="796" spans="1:6" x14ac:dyDescent="0.45">
      <c r="A796" t="str">
        <f t="shared" si="12"/>
        <v>PR0795</v>
      </c>
      <c r="B796" t="s">
        <v>4004</v>
      </c>
      <c r="C796" t="str">
        <f>VLOOKUP(B796,Ft_Admission!$A$2:$D$5484,4,FALSE)</f>
        <v>D04</v>
      </c>
      <c r="D796" t="s">
        <v>5882</v>
      </c>
      <c r="E796" s="2">
        <v>45691</v>
      </c>
      <c r="F796">
        <v>10457</v>
      </c>
    </row>
    <row r="797" spans="1:6" x14ac:dyDescent="0.45">
      <c r="A797" t="str">
        <f t="shared" si="12"/>
        <v>PR0796</v>
      </c>
      <c r="B797" t="s">
        <v>4005</v>
      </c>
      <c r="C797" t="str">
        <f>VLOOKUP(B797,Ft_Admission!$A$2:$D$5484,4,FALSE)</f>
        <v>D05</v>
      </c>
      <c r="D797" t="s">
        <v>5881</v>
      </c>
      <c r="E797" s="2">
        <v>45865</v>
      </c>
      <c r="F797">
        <v>10646</v>
      </c>
    </row>
    <row r="798" spans="1:6" x14ac:dyDescent="0.45">
      <c r="A798" t="str">
        <f t="shared" si="12"/>
        <v>PR0797</v>
      </c>
      <c r="B798" t="s">
        <v>4006</v>
      </c>
      <c r="C798" t="str">
        <f>VLOOKUP(B798,Ft_Admission!$A$2:$D$5484,4,FALSE)</f>
        <v>D05</v>
      </c>
      <c r="D798" t="s">
        <v>5882</v>
      </c>
      <c r="E798" s="2">
        <v>45674</v>
      </c>
      <c r="F798">
        <v>19932</v>
      </c>
    </row>
    <row r="799" spans="1:6" x14ac:dyDescent="0.45">
      <c r="A799" t="str">
        <f t="shared" si="12"/>
        <v>PR0798</v>
      </c>
      <c r="B799" t="s">
        <v>4007</v>
      </c>
      <c r="C799" t="str">
        <f>VLOOKUP(B799,Ft_Admission!$A$2:$D$5484,4,FALSE)</f>
        <v>D01</v>
      </c>
      <c r="D799" t="s">
        <v>5881</v>
      </c>
      <c r="E799" s="2">
        <v>45891</v>
      </c>
      <c r="F799">
        <v>58032</v>
      </c>
    </row>
    <row r="800" spans="1:6" x14ac:dyDescent="0.45">
      <c r="A800" t="str">
        <f t="shared" si="12"/>
        <v>PR0799</v>
      </c>
      <c r="B800" t="s">
        <v>3454</v>
      </c>
      <c r="C800" t="str">
        <f>VLOOKUP(B800,Ft_Admission!$A$2:$D$5484,4,FALSE)</f>
        <v>D06</v>
      </c>
      <c r="D800" t="s">
        <v>5882</v>
      </c>
      <c r="E800" s="2">
        <v>45819</v>
      </c>
      <c r="F800">
        <v>7884</v>
      </c>
    </row>
    <row r="801" spans="1:6" x14ac:dyDescent="0.45">
      <c r="A801" t="str">
        <f t="shared" si="12"/>
        <v>PR0800</v>
      </c>
      <c r="B801" t="s">
        <v>3562</v>
      </c>
      <c r="C801" t="str">
        <f>VLOOKUP(B801,Ft_Admission!$A$2:$D$5484,4,FALSE)</f>
        <v>D03</v>
      </c>
      <c r="D801" t="s">
        <v>5881</v>
      </c>
      <c r="E801" s="2">
        <v>45990</v>
      </c>
      <c r="F801">
        <v>23801</v>
      </c>
    </row>
    <row r="802" spans="1:6" x14ac:dyDescent="0.45">
      <c r="A802" t="str">
        <f t="shared" si="12"/>
        <v>PR0801</v>
      </c>
      <c r="B802" t="s">
        <v>4008</v>
      </c>
      <c r="C802" t="str">
        <f>VLOOKUP(B802,Ft_Admission!$A$2:$D$5484,4,FALSE)</f>
        <v>D06</v>
      </c>
      <c r="D802" t="s">
        <v>5881</v>
      </c>
      <c r="E802" s="2">
        <v>45883</v>
      </c>
      <c r="F802">
        <v>12335</v>
      </c>
    </row>
    <row r="803" spans="1:6" x14ac:dyDescent="0.45">
      <c r="A803" t="str">
        <f t="shared" si="12"/>
        <v>PR0802</v>
      </c>
      <c r="B803" t="s">
        <v>3713</v>
      </c>
      <c r="C803" t="str">
        <f>VLOOKUP(B803,Ft_Admission!$A$2:$D$5484,4,FALSE)</f>
        <v>D06</v>
      </c>
      <c r="D803" t="s">
        <v>5880</v>
      </c>
      <c r="E803" s="2">
        <v>45943</v>
      </c>
      <c r="F803">
        <v>11794</v>
      </c>
    </row>
    <row r="804" spans="1:6" x14ac:dyDescent="0.45">
      <c r="A804" t="str">
        <f t="shared" si="12"/>
        <v>PR0803</v>
      </c>
      <c r="B804" t="s">
        <v>4009</v>
      </c>
      <c r="C804" t="str">
        <f>VLOOKUP(B804,Ft_Admission!$A$2:$D$5484,4,FALSE)</f>
        <v>D01</v>
      </c>
      <c r="D804" t="s">
        <v>5879</v>
      </c>
      <c r="E804" s="2">
        <v>45709</v>
      </c>
      <c r="F804">
        <v>60332</v>
      </c>
    </row>
    <row r="805" spans="1:6" x14ac:dyDescent="0.45">
      <c r="A805" t="str">
        <f t="shared" si="12"/>
        <v>PR0804</v>
      </c>
      <c r="B805" t="s">
        <v>4010</v>
      </c>
      <c r="C805" t="str">
        <f>VLOOKUP(B805,Ft_Admission!$A$2:$D$5484,4,FALSE)</f>
        <v>D05</v>
      </c>
      <c r="D805" t="s">
        <v>5879</v>
      </c>
      <c r="E805" s="2">
        <v>45676</v>
      </c>
      <c r="F805">
        <v>10185</v>
      </c>
    </row>
    <row r="806" spans="1:6" x14ac:dyDescent="0.45">
      <c r="A806" t="str">
        <f t="shared" si="12"/>
        <v>PR0805</v>
      </c>
      <c r="B806" t="s">
        <v>4011</v>
      </c>
      <c r="C806" t="str">
        <f>VLOOKUP(B806,Ft_Admission!$A$2:$D$5484,4,FALSE)</f>
        <v>D01</v>
      </c>
      <c r="D806" t="s">
        <v>5879</v>
      </c>
      <c r="E806" s="2">
        <v>45757</v>
      </c>
      <c r="F806">
        <v>42868</v>
      </c>
    </row>
    <row r="807" spans="1:6" x14ac:dyDescent="0.45">
      <c r="A807" t="str">
        <f t="shared" si="12"/>
        <v>PR0806</v>
      </c>
      <c r="B807" t="s">
        <v>4012</v>
      </c>
      <c r="C807" t="str">
        <f>VLOOKUP(B807,Ft_Admission!$A$2:$D$5484,4,FALSE)</f>
        <v>D06</v>
      </c>
      <c r="D807" t="s">
        <v>5879</v>
      </c>
      <c r="E807" s="2">
        <v>45712</v>
      </c>
      <c r="F807">
        <v>12558</v>
      </c>
    </row>
    <row r="808" spans="1:6" x14ac:dyDescent="0.45">
      <c r="A808" t="str">
        <f t="shared" si="12"/>
        <v>PR0807</v>
      </c>
      <c r="B808" t="s">
        <v>4013</v>
      </c>
      <c r="C808" t="str">
        <f>VLOOKUP(B808,Ft_Admission!$A$2:$D$5484,4,FALSE)</f>
        <v>D04</v>
      </c>
      <c r="D808" t="s">
        <v>5879</v>
      </c>
      <c r="E808" s="2">
        <v>45949</v>
      </c>
      <c r="F808">
        <v>7747</v>
      </c>
    </row>
    <row r="809" spans="1:6" x14ac:dyDescent="0.45">
      <c r="A809" t="str">
        <f t="shared" si="12"/>
        <v>PR0808</v>
      </c>
      <c r="B809" t="s">
        <v>4014</v>
      </c>
      <c r="C809" t="str">
        <f>VLOOKUP(B809,Ft_Admission!$A$2:$D$5484,4,FALSE)</f>
        <v>D01</v>
      </c>
      <c r="D809" t="s">
        <v>5882</v>
      </c>
      <c r="E809" s="2">
        <v>45968</v>
      </c>
      <c r="F809">
        <v>68955</v>
      </c>
    </row>
    <row r="810" spans="1:6" x14ac:dyDescent="0.45">
      <c r="A810" t="str">
        <f t="shared" si="12"/>
        <v>PR0809</v>
      </c>
      <c r="B810" t="s">
        <v>4015</v>
      </c>
      <c r="C810" t="str">
        <f>VLOOKUP(B810,Ft_Admission!$A$2:$D$5484,4,FALSE)</f>
        <v>D05</v>
      </c>
      <c r="D810" t="s">
        <v>5880</v>
      </c>
      <c r="E810" s="2">
        <v>45811</v>
      </c>
      <c r="F810">
        <v>19717</v>
      </c>
    </row>
    <row r="811" spans="1:6" x14ac:dyDescent="0.45">
      <c r="A811" t="str">
        <f t="shared" si="12"/>
        <v>PR0810</v>
      </c>
      <c r="B811" t="s">
        <v>4016</v>
      </c>
      <c r="C811" t="str">
        <f>VLOOKUP(B811,Ft_Admission!$A$2:$D$5484,4,FALSE)</f>
        <v>D04</v>
      </c>
      <c r="D811" t="s">
        <v>5880</v>
      </c>
      <c r="E811" s="2">
        <v>45915</v>
      </c>
      <c r="F811">
        <v>9470</v>
      </c>
    </row>
    <row r="812" spans="1:6" x14ac:dyDescent="0.45">
      <c r="A812" t="str">
        <f t="shared" si="12"/>
        <v>PR0811</v>
      </c>
      <c r="B812" t="s">
        <v>4017</v>
      </c>
      <c r="C812" t="str">
        <f>VLOOKUP(B812,Ft_Admission!$A$2:$D$5484,4,FALSE)</f>
        <v>D01</v>
      </c>
      <c r="D812" t="s">
        <v>5882</v>
      </c>
      <c r="E812" s="2">
        <v>45961</v>
      </c>
      <c r="F812">
        <v>65434</v>
      </c>
    </row>
    <row r="813" spans="1:6" x14ac:dyDescent="0.45">
      <c r="A813" t="str">
        <f t="shared" si="12"/>
        <v>PR0812</v>
      </c>
      <c r="B813" t="s">
        <v>4018</v>
      </c>
      <c r="C813" t="str">
        <f>VLOOKUP(B813,Ft_Admission!$A$2:$D$5484,4,FALSE)</f>
        <v>D03</v>
      </c>
      <c r="D813" t="s">
        <v>5880</v>
      </c>
      <c r="E813" s="2">
        <v>45802</v>
      </c>
      <c r="F813">
        <v>24556</v>
      </c>
    </row>
    <row r="814" spans="1:6" x14ac:dyDescent="0.45">
      <c r="A814" t="str">
        <f t="shared" si="12"/>
        <v>PR0813</v>
      </c>
      <c r="B814" t="s">
        <v>4019</v>
      </c>
      <c r="C814" t="str">
        <f>VLOOKUP(B814,Ft_Admission!$A$2:$D$5484,4,FALSE)</f>
        <v>D06</v>
      </c>
      <c r="D814" t="s">
        <v>5881</v>
      </c>
      <c r="E814" s="2">
        <v>46003</v>
      </c>
      <c r="F814">
        <v>14870</v>
      </c>
    </row>
    <row r="815" spans="1:6" x14ac:dyDescent="0.45">
      <c r="A815" t="str">
        <f t="shared" si="12"/>
        <v>PR0814</v>
      </c>
      <c r="B815" t="s">
        <v>4020</v>
      </c>
      <c r="C815" t="str">
        <f>VLOOKUP(B815,Ft_Admission!$A$2:$D$5484,4,FALSE)</f>
        <v>D01</v>
      </c>
      <c r="D815" t="s">
        <v>5881</v>
      </c>
      <c r="E815" s="2">
        <v>45785</v>
      </c>
      <c r="F815">
        <v>60616</v>
      </c>
    </row>
    <row r="816" spans="1:6" x14ac:dyDescent="0.45">
      <c r="A816" t="str">
        <f t="shared" si="12"/>
        <v>PR0815</v>
      </c>
      <c r="B816" t="s">
        <v>4021</v>
      </c>
      <c r="C816" t="str">
        <f>VLOOKUP(B816,Ft_Admission!$A$2:$D$5484,4,FALSE)</f>
        <v>D06</v>
      </c>
      <c r="D816" t="s">
        <v>5881</v>
      </c>
      <c r="E816" s="2">
        <v>45835</v>
      </c>
      <c r="F816">
        <v>18961</v>
      </c>
    </row>
    <row r="817" spans="1:6" x14ac:dyDescent="0.45">
      <c r="A817" t="str">
        <f t="shared" si="12"/>
        <v>PR0816</v>
      </c>
      <c r="B817" t="s">
        <v>4022</v>
      </c>
      <c r="C817" t="str">
        <f>VLOOKUP(B817,Ft_Admission!$A$2:$D$5484,4,FALSE)</f>
        <v>D03</v>
      </c>
      <c r="D817" t="s">
        <v>5880</v>
      </c>
      <c r="E817" s="2">
        <v>45786</v>
      </c>
      <c r="F817">
        <v>24411</v>
      </c>
    </row>
    <row r="818" spans="1:6" x14ac:dyDescent="0.45">
      <c r="A818" t="str">
        <f t="shared" si="12"/>
        <v>PR0817</v>
      </c>
      <c r="B818" t="s">
        <v>3893</v>
      </c>
      <c r="C818" t="str">
        <f>VLOOKUP(B818,Ft_Admission!$A$2:$D$5484,4,FALSE)</f>
        <v>D03</v>
      </c>
      <c r="D818" t="s">
        <v>5879</v>
      </c>
      <c r="E818" s="2">
        <v>45914</v>
      </c>
      <c r="F818">
        <v>25946</v>
      </c>
    </row>
    <row r="819" spans="1:6" x14ac:dyDescent="0.45">
      <c r="A819" t="str">
        <f t="shared" si="12"/>
        <v>PR0818</v>
      </c>
      <c r="B819" t="s">
        <v>4023</v>
      </c>
      <c r="C819" t="str">
        <f>VLOOKUP(B819,Ft_Admission!$A$2:$D$5484,4,FALSE)</f>
        <v>D06</v>
      </c>
      <c r="D819" t="s">
        <v>5882</v>
      </c>
      <c r="E819" s="2">
        <v>45695</v>
      </c>
      <c r="F819">
        <v>11813</v>
      </c>
    </row>
    <row r="820" spans="1:6" x14ac:dyDescent="0.45">
      <c r="A820" t="str">
        <f t="shared" si="12"/>
        <v>PR0819</v>
      </c>
      <c r="B820" t="s">
        <v>4024</v>
      </c>
      <c r="C820" t="str">
        <f>VLOOKUP(B820,Ft_Admission!$A$2:$D$5484,4,FALSE)</f>
        <v>D03</v>
      </c>
      <c r="D820" t="s">
        <v>5879</v>
      </c>
      <c r="E820" s="2">
        <v>45715</v>
      </c>
      <c r="F820">
        <v>48261</v>
      </c>
    </row>
    <row r="821" spans="1:6" x14ac:dyDescent="0.45">
      <c r="A821" t="str">
        <f t="shared" si="12"/>
        <v>PR0820</v>
      </c>
      <c r="B821" t="s">
        <v>4025</v>
      </c>
      <c r="C821" t="str">
        <f>VLOOKUP(B821,Ft_Admission!$A$2:$D$5484,4,FALSE)</f>
        <v>D06</v>
      </c>
      <c r="D821" t="s">
        <v>5879</v>
      </c>
      <c r="E821" s="2">
        <v>45945</v>
      </c>
      <c r="F821">
        <v>18675</v>
      </c>
    </row>
    <row r="822" spans="1:6" x14ac:dyDescent="0.45">
      <c r="A822" t="str">
        <f t="shared" si="12"/>
        <v>PR0821</v>
      </c>
      <c r="B822" t="s">
        <v>4026</v>
      </c>
      <c r="C822" t="str">
        <f>VLOOKUP(B822,Ft_Admission!$A$2:$D$5484,4,FALSE)</f>
        <v>D03</v>
      </c>
      <c r="D822" t="s">
        <v>5879</v>
      </c>
      <c r="E822" s="2">
        <v>45953</v>
      </c>
      <c r="F822">
        <v>44713</v>
      </c>
    </row>
    <row r="823" spans="1:6" x14ac:dyDescent="0.45">
      <c r="A823" t="str">
        <f t="shared" si="12"/>
        <v>PR0822</v>
      </c>
      <c r="B823" t="s">
        <v>3986</v>
      </c>
      <c r="C823" t="str">
        <f>VLOOKUP(B823,Ft_Admission!$A$2:$D$5484,4,FALSE)</f>
        <v>D04</v>
      </c>
      <c r="D823" t="s">
        <v>5882</v>
      </c>
      <c r="E823" s="2">
        <v>45987</v>
      </c>
      <c r="F823">
        <v>6494</v>
      </c>
    </row>
    <row r="824" spans="1:6" x14ac:dyDescent="0.45">
      <c r="A824" t="str">
        <f t="shared" si="12"/>
        <v>PR0823</v>
      </c>
      <c r="B824" t="s">
        <v>4027</v>
      </c>
      <c r="C824" t="str">
        <f>VLOOKUP(B824,Ft_Admission!$A$2:$D$5484,4,FALSE)</f>
        <v>D03</v>
      </c>
      <c r="D824" t="s">
        <v>5882</v>
      </c>
      <c r="E824" s="2">
        <v>45804</v>
      </c>
      <c r="F824">
        <v>39394</v>
      </c>
    </row>
    <row r="825" spans="1:6" x14ac:dyDescent="0.45">
      <c r="A825" t="str">
        <f t="shared" si="12"/>
        <v>PR0824</v>
      </c>
      <c r="B825" t="s">
        <v>4028</v>
      </c>
      <c r="C825" t="str">
        <f>VLOOKUP(B825,Ft_Admission!$A$2:$D$5484,4,FALSE)</f>
        <v>D03</v>
      </c>
      <c r="D825" t="s">
        <v>5880</v>
      </c>
      <c r="E825" s="2">
        <v>45788</v>
      </c>
      <c r="F825">
        <v>30470</v>
      </c>
    </row>
    <row r="826" spans="1:6" x14ac:dyDescent="0.45">
      <c r="A826" t="str">
        <f t="shared" si="12"/>
        <v>PR0825</v>
      </c>
      <c r="B826" t="s">
        <v>4029</v>
      </c>
      <c r="C826" t="str">
        <f>VLOOKUP(B826,Ft_Admission!$A$2:$D$5484,4,FALSE)</f>
        <v>D03</v>
      </c>
      <c r="D826" t="s">
        <v>5882</v>
      </c>
      <c r="E826" s="2">
        <v>45976</v>
      </c>
      <c r="F826">
        <v>30358</v>
      </c>
    </row>
    <row r="827" spans="1:6" x14ac:dyDescent="0.45">
      <c r="A827" t="str">
        <f t="shared" si="12"/>
        <v>PR0826</v>
      </c>
      <c r="B827" t="s">
        <v>3697</v>
      </c>
      <c r="C827" t="str">
        <f>VLOOKUP(B827,Ft_Admission!$A$2:$D$5484,4,FALSE)</f>
        <v>D05</v>
      </c>
      <c r="D827" t="s">
        <v>5882</v>
      </c>
      <c r="E827" s="2">
        <v>45821</v>
      </c>
      <c r="F827">
        <v>14152</v>
      </c>
    </row>
    <row r="828" spans="1:6" x14ac:dyDescent="0.45">
      <c r="A828" t="str">
        <f t="shared" si="12"/>
        <v>PR0827</v>
      </c>
      <c r="B828" t="s">
        <v>4030</v>
      </c>
      <c r="C828" t="str">
        <f>VLOOKUP(B828,Ft_Admission!$A$2:$D$5484,4,FALSE)</f>
        <v>D04</v>
      </c>
      <c r="D828" t="s">
        <v>5882</v>
      </c>
      <c r="E828" s="2">
        <v>45959</v>
      </c>
      <c r="F828">
        <v>17321</v>
      </c>
    </row>
    <row r="829" spans="1:6" x14ac:dyDescent="0.45">
      <c r="A829" t="str">
        <f t="shared" si="12"/>
        <v>PR0828</v>
      </c>
      <c r="B829" t="s">
        <v>4031</v>
      </c>
      <c r="C829" t="str">
        <f>VLOOKUP(B829,Ft_Admission!$A$2:$D$5484,4,FALSE)</f>
        <v>D02</v>
      </c>
      <c r="D829" t="s">
        <v>5879</v>
      </c>
      <c r="E829" s="2">
        <v>45694</v>
      </c>
      <c r="F829">
        <v>71742</v>
      </c>
    </row>
    <row r="830" spans="1:6" x14ac:dyDescent="0.45">
      <c r="A830" t="str">
        <f t="shared" si="12"/>
        <v>PR0829</v>
      </c>
      <c r="B830" t="s">
        <v>4032</v>
      </c>
      <c r="C830" t="str">
        <f>VLOOKUP(B830,Ft_Admission!$A$2:$D$5484,4,FALSE)</f>
        <v>D04</v>
      </c>
      <c r="D830" t="s">
        <v>5881</v>
      </c>
      <c r="E830" s="2">
        <v>45851</v>
      </c>
      <c r="F830">
        <v>11575</v>
      </c>
    </row>
    <row r="831" spans="1:6" x14ac:dyDescent="0.45">
      <c r="A831" t="str">
        <f t="shared" si="12"/>
        <v>PR0830</v>
      </c>
      <c r="B831" t="s">
        <v>4033</v>
      </c>
      <c r="C831" t="str">
        <f>VLOOKUP(B831,Ft_Admission!$A$2:$D$5484,4,FALSE)</f>
        <v>D06</v>
      </c>
      <c r="D831" t="s">
        <v>5881</v>
      </c>
      <c r="E831" s="2">
        <v>45911</v>
      </c>
      <c r="F831">
        <v>9945</v>
      </c>
    </row>
    <row r="832" spans="1:6" x14ac:dyDescent="0.45">
      <c r="A832" t="str">
        <f t="shared" si="12"/>
        <v>PR0831</v>
      </c>
      <c r="B832" t="s">
        <v>4034</v>
      </c>
      <c r="C832" t="str">
        <f>VLOOKUP(B832,Ft_Admission!$A$2:$D$5484,4,FALSE)</f>
        <v>D05</v>
      </c>
      <c r="D832" t="s">
        <v>5880</v>
      </c>
      <c r="E832" s="2">
        <v>45862</v>
      </c>
      <c r="F832">
        <v>19341</v>
      </c>
    </row>
    <row r="833" spans="1:6" x14ac:dyDescent="0.45">
      <c r="A833" t="str">
        <f t="shared" si="12"/>
        <v>PR0832</v>
      </c>
      <c r="B833" t="s">
        <v>4035</v>
      </c>
      <c r="C833" t="str">
        <f>VLOOKUP(B833,Ft_Admission!$A$2:$D$5484,4,FALSE)</f>
        <v>D06</v>
      </c>
      <c r="D833" t="s">
        <v>5881</v>
      </c>
      <c r="E833" s="2">
        <v>45750</v>
      </c>
      <c r="F833">
        <v>19173</v>
      </c>
    </row>
    <row r="834" spans="1:6" x14ac:dyDescent="0.45">
      <c r="A834" t="str">
        <f t="shared" si="12"/>
        <v>PR0833</v>
      </c>
      <c r="B834" t="s">
        <v>4036</v>
      </c>
      <c r="C834" t="str">
        <f>VLOOKUP(B834,Ft_Admission!$A$2:$D$5484,4,FALSE)</f>
        <v>D06</v>
      </c>
      <c r="D834" t="s">
        <v>5882</v>
      </c>
      <c r="E834" s="2">
        <v>45787</v>
      </c>
      <c r="F834">
        <v>12319</v>
      </c>
    </row>
    <row r="835" spans="1:6" x14ac:dyDescent="0.45">
      <c r="A835" t="str">
        <f t="shared" ref="A835:A898" si="13">"PR"&amp;TEXT(ROW(A834),"0000")</f>
        <v>PR0834</v>
      </c>
      <c r="B835" t="s">
        <v>3282</v>
      </c>
      <c r="C835" t="str">
        <f>VLOOKUP(B835,Ft_Admission!$A$2:$D$5484,4,FALSE)</f>
        <v>D06</v>
      </c>
      <c r="D835" t="s">
        <v>5879</v>
      </c>
      <c r="E835" s="2">
        <v>45715</v>
      </c>
      <c r="F835">
        <v>14129</v>
      </c>
    </row>
    <row r="836" spans="1:6" x14ac:dyDescent="0.45">
      <c r="A836" t="str">
        <f t="shared" si="13"/>
        <v>PR0835</v>
      </c>
      <c r="B836" t="s">
        <v>3832</v>
      </c>
      <c r="C836" t="str">
        <f>VLOOKUP(B836,Ft_Admission!$A$2:$D$5484,4,FALSE)</f>
        <v>D01</v>
      </c>
      <c r="D836" t="s">
        <v>5880</v>
      </c>
      <c r="E836" s="2">
        <v>46022</v>
      </c>
      <c r="F836">
        <v>32258</v>
      </c>
    </row>
    <row r="837" spans="1:6" x14ac:dyDescent="0.45">
      <c r="A837" t="str">
        <f t="shared" si="13"/>
        <v>PR0836</v>
      </c>
      <c r="B837" t="s">
        <v>3459</v>
      </c>
      <c r="C837" t="str">
        <f>VLOOKUP(B837,Ft_Admission!$A$2:$D$5484,4,FALSE)</f>
        <v>D03</v>
      </c>
      <c r="D837" t="s">
        <v>5880</v>
      </c>
      <c r="E837" s="2">
        <v>45691</v>
      </c>
      <c r="F837">
        <v>20470</v>
      </c>
    </row>
    <row r="838" spans="1:6" x14ac:dyDescent="0.45">
      <c r="A838" t="str">
        <f t="shared" si="13"/>
        <v>PR0837</v>
      </c>
      <c r="B838" t="s">
        <v>4037</v>
      </c>
      <c r="C838" t="str">
        <f>VLOOKUP(B838,Ft_Admission!$A$2:$D$5484,4,FALSE)</f>
        <v>D01</v>
      </c>
      <c r="D838" t="s">
        <v>5879</v>
      </c>
      <c r="E838" s="2">
        <v>45668</v>
      </c>
      <c r="F838">
        <v>52017</v>
      </c>
    </row>
    <row r="839" spans="1:6" x14ac:dyDescent="0.45">
      <c r="A839" t="str">
        <f t="shared" si="13"/>
        <v>PR0838</v>
      </c>
      <c r="B839" t="s">
        <v>4038</v>
      </c>
      <c r="C839" t="str">
        <f>VLOOKUP(B839,Ft_Admission!$A$2:$D$5484,4,FALSE)</f>
        <v>D05</v>
      </c>
      <c r="D839" t="s">
        <v>5879</v>
      </c>
      <c r="E839" s="2">
        <v>45885</v>
      </c>
      <c r="F839">
        <v>18114</v>
      </c>
    </row>
    <row r="840" spans="1:6" x14ac:dyDescent="0.45">
      <c r="A840" t="str">
        <f t="shared" si="13"/>
        <v>PR0839</v>
      </c>
      <c r="B840" t="s">
        <v>4039</v>
      </c>
      <c r="C840" t="str">
        <f>VLOOKUP(B840,Ft_Admission!$A$2:$D$5484,4,FALSE)</f>
        <v>D03</v>
      </c>
      <c r="D840" t="s">
        <v>5880</v>
      </c>
      <c r="E840" s="2">
        <v>45869</v>
      </c>
      <c r="F840">
        <v>49199</v>
      </c>
    </row>
    <row r="841" spans="1:6" x14ac:dyDescent="0.45">
      <c r="A841" t="str">
        <f t="shared" si="13"/>
        <v>PR0840</v>
      </c>
      <c r="B841" t="s">
        <v>4040</v>
      </c>
      <c r="C841" t="str">
        <f>VLOOKUP(B841,Ft_Admission!$A$2:$D$5484,4,FALSE)</f>
        <v>D01</v>
      </c>
      <c r="D841" t="s">
        <v>5882</v>
      </c>
      <c r="E841" s="2">
        <v>45918</v>
      </c>
      <c r="F841">
        <v>30614</v>
      </c>
    </row>
    <row r="842" spans="1:6" x14ac:dyDescent="0.45">
      <c r="A842" t="str">
        <f t="shared" si="13"/>
        <v>PR0841</v>
      </c>
      <c r="B842" t="s">
        <v>4041</v>
      </c>
      <c r="C842" t="str">
        <f>VLOOKUP(B842,Ft_Admission!$A$2:$D$5484,4,FALSE)</f>
        <v>D06</v>
      </c>
      <c r="D842" t="s">
        <v>5881</v>
      </c>
      <c r="E842" s="2">
        <v>45758</v>
      </c>
      <c r="F842">
        <v>6795</v>
      </c>
    </row>
    <row r="843" spans="1:6" x14ac:dyDescent="0.45">
      <c r="A843" t="str">
        <f t="shared" si="13"/>
        <v>PR0842</v>
      </c>
      <c r="B843" t="s">
        <v>4042</v>
      </c>
      <c r="C843" t="str">
        <f>VLOOKUP(B843,Ft_Admission!$A$2:$D$5484,4,FALSE)</f>
        <v>D06</v>
      </c>
      <c r="D843" t="s">
        <v>5881</v>
      </c>
      <c r="E843" s="2">
        <v>45728</v>
      </c>
      <c r="F843">
        <v>15010</v>
      </c>
    </row>
    <row r="844" spans="1:6" x14ac:dyDescent="0.45">
      <c r="A844" t="str">
        <f t="shared" si="13"/>
        <v>PR0843</v>
      </c>
      <c r="B844" t="s">
        <v>4043</v>
      </c>
      <c r="C844" t="str">
        <f>VLOOKUP(B844,Ft_Admission!$A$2:$D$5484,4,FALSE)</f>
        <v>D01</v>
      </c>
      <c r="D844" t="s">
        <v>5879</v>
      </c>
      <c r="E844" s="2">
        <v>45890</v>
      </c>
      <c r="F844">
        <v>61874</v>
      </c>
    </row>
    <row r="845" spans="1:6" x14ac:dyDescent="0.45">
      <c r="A845" t="str">
        <f t="shared" si="13"/>
        <v>PR0844</v>
      </c>
      <c r="B845" t="s">
        <v>4044</v>
      </c>
      <c r="C845" t="str">
        <f>VLOOKUP(B845,Ft_Admission!$A$2:$D$5484,4,FALSE)</f>
        <v>D06</v>
      </c>
      <c r="D845" t="s">
        <v>5880</v>
      </c>
      <c r="E845" s="2">
        <v>45856</v>
      </c>
      <c r="F845">
        <v>12998</v>
      </c>
    </row>
    <row r="846" spans="1:6" x14ac:dyDescent="0.45">
      <c r="A846" t="str">
        <f t="shared" si="13"/>
        <v>PR0845</v>
      </c>
      <c r="B846" t="s">
        <v>4045</v>
      </c>
      <c r="C846" t="str">
        <f>VLOOKUP(B846,Ft_Admission!$A$2:$D$5484,4,FALSE)</f>
        <v>D03</v>
      </c>
      <c r="D846" t="s">
        <v>5879</v>
      </c>
      <c r="E846" s="2">
        <v>45726</v>
      </c>
      <c r="F846">
        <v>46477</v>
      </c>
    </row>
    <row r="847" spans="1:6" x14ac:dyDescent="0.45">
      <c r="A847" t="str">
        <f t="shared" si="13"/>
        <v>PR0846</v>
      </c>
      <c r="B847" t="s">
        <v>4046</v>
      </c>
      <c r="C847" t="str">
        <f>VLOOKUP(B847,Ft_Admission!$A$2:$D$5484,4,FALSE)</f>
        <v>D03</v>
      </c>
      <c r="D847" t="s">
        <v>5881</v>
      </c>
      <c r="E847" s="2">
        <v>46009</v>
      </c>
      <c r="F847">
        <v>38884</v>
      </c>
    </row>
    <row r="848" spans="1:6" x14ac:dyDescent="0.45">
      <c r="A848" t="str">
        <f t="shared" si="13"/>
        <v>PR0847</v>
      </c>
      <c r="B848" t="s">
        <v>4047</v>
      </c>
      <c r="C848" t="str">
        <f>VLOOKUP(B848,Ft_Admission!$A$2:$D$5484,4,FALSE)</f>
        <v>D01</v>
      </c>
      <c r="D848" t="s">
        <v>5880</v>
      </c>
      <c r="E848" s="2">
        <v>45809</v>
      </c>
      <c r="F848">
        <v>61295</v>
      </c>
    </row>
    <row r="849" spans="1:6" x14ac:dyDescent="0.45">
      <c r="A849" t="str">
        <f t="shared" si="13"/>
        <v>PR0848</v>
      </c>
      <c r="B849" t="s">
        <v>4048</v>
      </c>
      <c r="C849" t="str">
        <f>VLOOKUP(B849,Ft_Admission!$A$2:$D$5484,4,FALSE)</f>
        <v>D01</v>
      </c>
      <c r="D849" t="s">
        <v>5880</v>
      </c>
      <c r="E849" s="2">
        <v>46010</v>
      </c>
      <c r="F849">
        <v>61716</v>
      </c>
    </row>
    <row r="850" spans="1:6" x14ac:dyDescent="0.45">
      <c r="A850" t="str">
        <f t="shared" si="13"/>
        <v>PR0849</v>
      </c>
      <c r="B850" t="s">
        <v>4049</v>
      </c>
      <c r="C850" t="str">
        <f>VLOOKUP(B850,Ft_Admission!$A$2:$D$5484,4,FALSE)</f>
        <v>D04</v>
      </c>
      <c r="D850" t="s">
        <v>5882</v>
      </c>
      <c r="E850" s="2">
        <v>45679</v>
      </c>
      <c r="F850">
        <v>17630</v>
      </c>
    </row>
    <row r="851" spans="1:6" x14ac:dyDescent="0.45">
      <c r="A851" t="str">
        <f t="shared" si="13"/>
        <v>PR0850</v>
      </c>
      <c r="B851" t="s">
        <v>3778</v>
      </c>
      <c r="C851" t="str">
        <f>VLOOKUP(B851,Ft_Admission!$A$2:$D$5484,4,FALSE)</f>
        <v>D03</v>
      </c>
      <c r="D851" t="s">
        <v>5881</v>
      </c>
      <c r="E851" s="2">
        <v>45997</v>
      </c>
      <c r="F851">
        <v>35193</v>
      </c>
    </row>
    <row r="852" spans="1:6" x14ac:dyDescent="0.45">
      <c r="A852" t="str">
        <f t="shared" si="13"/>
        <v>PR0851</v>
      </c>
      <c r="B852" t="s">
        <v>4050</v>
      </c>
      <c r="C852" t="str">
        <f>VLOOKUP(B852,Ft_Admission!$A$2:$D$5484,4,FALSE)</f>
        <v>D01</v>
      </c>
      <c r="D852" t="s">
        <v>5879</v>
      </c>
      <c r="E852" s="2">
        <v>45687</v>
      </c>
      <c r="F852">
        <v>55194</v>
      </c>
    </row>
    <row r="853" spans="1:6" x14ac:dyDescent="0.45">
      <c r="A853" t="str">
        <f t="shared" si="13"/>
        <v>PR0852</v>
      </c>
      <c r="B853" t="s">
        <v>4051</v>
      </c>
      <c r="C853" t="str">
        <f>VLOOKUP(B853,Ft_Admission!$A$2:$D$5484,4,FALSE)</f>
        <v>D06</v>
      </c>
      <c r="D853" t="s">
        <v>5882</v>
      </c>
      <c r="E853" s="2">
        <v>45855</v>
      </c>
      <c r="F853">
        <v>16440</v>
      </c>
    </row>
    <row r="854" spans="1:6" x14ac:dyDescent="0.45">
      <c r="A854" t="str">
        <f t="shared" si="13"/>
        <v>PR0853</v>
      </c>
      <c r="B854" t="s">
        <v>4052</v>
      </c>
      <c r="C854" t="str">
        <f>VLOOKUP(B854,Ft_Admission!$A$2:$D$5484,4,FALSE)</f>
        <v>D03</v>
      </c>
      <c r="D854" t="s">
        <v>5881</v>
      </c>
      <c r="E854" s="2">
        <v>45705</v>
      </c>
      <c r="F854">
        <v>26815</v>
      </c>
    </row>
    <row r="855" spans="1:6" x14ac:dyDescent="0.45">
      <c r="A855" t="str">
        <f t="shared" si="13"/>
        <v>PR0854</v>
      </c>
      <c r="B855" t="s">
        <v>4053</v>
      </c>
      <c r="C855" t="str">
        <f>VLOOKUP(B855,Ft_Admission!$A$2:$D$5484,4,FALSE)</f>
        <v>D01</v>
      </c>
      <c r="D855" t="s">
        <v>5880</v>
      </c>
      <c r="E855" s="2">
        <v>45787</v>
      </c>
      <c r="F855">
        <v>42209</v>
      </c>
    </row>
    <row r="856" spans="1:6" x14ac:dyDescent="0.45">
      <c r="A856" t="str">
        <f t="shared" si="13"/>
        <v>PR0855</v>
      </c>
      <c r="B856" t="s">
        <v>4054</v>
      </c>
      <c r="C856" t="str">
        <f>VLOOKUP(B856,Ft_Admission!$A$2:$D$5484,4,FALSE)</f>
        <v>D03</v>
      </c>
      <c r="D856" t="s">
        <v>5881</v>
      </c>
      <c r="E856" s="2">
        <v>45781</v>
      </c>
      <c r="F856">
        <v>43097</v>
      </c>
    </row>
    <row r="857" spans="1:6" x14ac:dyDescent="0.45">
      <c r="A857" t="str">
        <f t="shared" si="13"/>
        <v>PR0856</v>
      </c>
      <c r="B857" t="s">
        <v>4055</v>
      </c>
      <c r="C857" t="str">
        <f>VLOOKUP(B857,Ft_Admission!$A$2:$D$5484,4,FALSE)</f>
        <v>D01</v>
      </c>
      <c r="D857" t="s">
        <v>5879</v>
      </c>
      <c r="E857" s="2">
        <v>45784</v>
      </c>
      <c r="F857">
        <v>31091</v>
      </c>
    </row>
    <row r="858" spans="1:6" x14ac:dyDescent="0.45">
      <c r="A858" t="str">
        <f t="shared" si="13"/>
        <v>PR0857</v>
      </c>
      <c r="B858" t="s">
        <v>4056</v>
      </c>
      <c r="C858" t="str">
        <f>VLOOKUP(B858,Ft_Admission!$A$2:$D$5484,4,FALSE)</f>
        <v>D01</v>
      </c>
      <c r="D858" t="s">
        <v>5879</v>
      </c>
      <c r="E858" s="2">
        <v>45674</v>
      </c>
      <c r="F858">
        <v>50723</v>
      </c>
    </row>
    <row r="859" spans="1:6" x14ac:dyDescent="0.45">
      <c r="A859" t="str">
        <f t="shared" si="13"/>
        <v>PR0858</v>
      </c>
      <c r="B859" t="s">
        <v>3318</v>
      </c>
      <c r="C859" t="str">
        <f>VLOOKUP(B859,Ft_Admission!$A$2:$D$5484,4,FALSE)</f>
        <v>D04</v>
      </c>
      <c r="D859" t="s">
        <v>5882</v>
      </c>
      <c r="E859" s="2">
        <v>46011</v>
      </c>
      <c r="F859">
        <v>13162</v>
      </c>
    </row>
    <row r="860" spans="1:6" x14ac:dyDescent="0.45">
      <c r="A860" t="str">
        <f t="shared" si="13"/>
        <v>PR0859</v>
      </c>
      <c r="B860" t="s">
        <v>4057</v>
      </c>
      <c r="C860" t="str">
        <f>VLOOKUP(B860,Ft_Admission!$A$2:$D$5484,4,FALSE)</f>
        <v>D01</v>
      </c>
      <c r="D860" t="s">
        <v>5881</v>
      </c>
      <c r="E860" s="2">
        <v>45742</v>
      </c>
      <c r="F860">
        <v>38798</v>
      </c>
    </row>
    <row r="861" spans="1:6" x14ac:dyDescent="0.45">
      <c r="A861" t="str">
        <f t="shared" si="13"/>
        <v>PR0860</v>
      </c>
      <c r="B861" t="s">
        <v>4058</v>
      </c>
      <c r="C861" t="str">
        <f>VLOOKUP(B861,Ft_Admission!$A$2:$D$5484,4,FALSE)</f>
        <v>D06</v>
      </c>
      <c r="D861" t="s">
        <v>5879</v>
      </c>
      <c r="E861" s="2">
        <v>45925</v>
      </c>
      <c r="F861">
        <v>15750</v>
      </c>
    </row>
    <row r="862" spans="1:6" x14ac:dyDescent="0.45">
      <c r="A862" t="str">
        <f t="shared" si="13"/>
        <v>PR0861</v>
      </c>
      <c r="B862" t="s">
        <v>4059</v>
      </c>
      <c r="C862" t="str">
        <f>VLOOKUP(B862,Ft_Admission!$A$2:$D$5484,4,FALSE)</f>
        <v>D06</v>
      </c>
      <c r="D862" t="s">
        <v>5882</v>
      </c>
      <c r="E862" s="2">
        <v>45742</v>
      </c>
      <c r="F862">
        <v>6731</v>
      </c>
    </row>
    <row r="863" spans="1:6" x14ac:dyDescent="0.45">
      <c r="A863" t="str">
        <f t="shared" si="13"/>
        <v>PR0862</v>
      </c>
      <c r="B863" t="s">
        <v>4060</v>
      </c>
      <c r="C863" t="str">
        <f>VLOOKUP(B863,Ft_Admission!$A$2:$D$5484,4,FALSE)</f>
        <v>D06</v>
      </c>
      <c r="D863" t="s">
        <v>5881</v>
      </c>
      <c r="E863" s="2">
        <v>46013</v>
      </c>
      <c r="F863">
        <v>19146</v>
      </c>
    </row>
    <row r="864" spans="1:6" x14ac:dyDescent="0.45">
      <c r="A864" t="str">
        <f t="shared" si="13"/>
        <v>PR0863</v>
      </c>
      <c r="B864" t="s">
        <v>4061</v>
      </c>
      <c r="C864" t="str">
        <f>VLOOKUP(B864,Ft_Admission!$A$2:$D$5484,4,FALSE)</f>
        <v>D01</v>
      </c>
      <c r="D864" t="s">
        <v>5882</v>
      </c>
      <c r="E864" s="2">
        <v>45977</v>
      </c>
      <c r="F864">
        <v>56910</v>
      </c>
    </row>
    <row r="865" spans="1:6" x14ac:dyDescent="0.45">
      <c r="A865" t="str">
        <f t="shared" si="13"/>
        <v>PR0864</v>
      </c>
      <c r="B865" t="s">
        <v>4062</v>
      </c>
      <c r="C865" t="str">
        <f>VLOOKUP(B865,Ft_Admission!$A$2:$D$5484,4,FALSE)</f>
        <v>D06</v>
      </c>
      <c r="D865" t="s">
        <v>5881</v>
      </c>
      <c r="E865" s="2">
        <v>45705</v>
      </c>
      <c r="F865">
        <v>19998</v>
      </c>
    </row>
    <row r="866" spans="1:6" x14ac:dyDescent="0.45">
      <c r="A866" t="str">
        <f t="shared" si="13"/>
        <v>PR0865</v>
      </c>
      <c r="B866" t="s">
        <v>4063</v>
      </c>
      <c r="C866" t="str">
        <f>VLOOKUP(B866,Ft_Admission!$A$2:$D$5484,4,FALSE)</f>
        <v>D06</v>
      </c>
      <c r="D866" t="s">
        <v>5879</v>
      </c>
      <c r="E866" s="2">
        <v>45714</v>
      </c>
      <c r="F866">
        <v>13154</v>
      </c>
    </row>
    <row r="867" spans="1:6" x14ac:dyDescent="0.45">
      <c r="A867" t="str">
        <f t="shared" si="13"/>
        <v>PR0866</v>
      </c>
      <c r="B867" t="s">
        <v>4064</v>
      </c>
      <c r="C867" t="str">
        <f>VLOOKUP(B867,Ft_Admission!$A$2:$D$5484,4,FALSE)</f>
        <v>D06</v>
      </c>
      <c r="D867" t="s">
        <v>5882</v>
      </c>
      <c r="E867" s="2">
        <v>45664</v>
      </c>
      <c r="F867">
        <v>12759</v>
      </c>
    </row>
    <row r="868" spans="1:6" x14ac:dyDescent="0.45">
      <c r="A868" t="str">
        <f t="shared" si="13"/>
        <v>PR0867</v>
      </c>
      <c r="B868" t="s">
        <v>4065</v>
      </c>
      <c r="C868" t="str">
        <f>VLOOKUP(B868,Ft_Admission!$A$2:$D$5484,4,FALSE)</f>
        <v>D06</v>
      </c>
      <c r="D868" t="s">
        <v>5880</v>
      </c>
      <c r="E868" s="2">
        <v>45745</v>
      </c>
      <c r="F868">
        <v>5725</v>
      </c>
    </row>
    <row r="869" spans="1:6" x14ac:dyDescent="0.45">
      <c r="A869" t="str">
        <f t="shared" si="13"/>
        <v>PR0868</v>
      </c>
      <c r="B869" t="s">
        <v>4066</v>
      </c>
      <c r="C869" t="str">
        <f>VLOOKUP(B869,Ft_Admission!$A$2:$D$5484,4,FALSE)</f>
        <v>D06</v>
      </c>
      <c r="D869" t="s">
        <v>5879</v>
      </c>
      <c r="E869" s="2">
        <v>45923</v>
      </c>
      <c r="F869">
        <v>13348</v>
      </c>
    </row>
    <row r="870" spans="1:6" x14ac:dyDescent="0.45">
      <c r="A870" t="str">
        <f t="shared" si="13"/>
        <v>PR0869</v>
      </c>
      <c r="B870" t="s">
        <v>4067</v>
      </c>
      <c r="C870" t="str">
        <f>VLOOKUP(B870,Ft_Admission!$A$2:$D$5484,4,FALSE)</f>
        <v>D01</v>
      </c>
      <c r="D870" t="s">
        <v>5882</v>
      </c>
      <c r="E870" s="2">
        <v>45863</v>
      </c>
      <c r="F870">
        <v>44270</v>
      </c>
    </row>
    <row r="871" spans="1:6" x14ac:dyDescent="0.45">
      <c r="A871" t="str">
        <f t="shared" si="13"/>
        <v>PR0870</v>
      </c>
      <c r="B871" t="s">
        <v>4068</v>
      </c>
      <c r="C871" t="str">
        <f>VLOOKUP(B871,Ft_Admission!$A$2:$D$5484,4,FALSE)</f>
        <v>D01</v>
      </c>
      <c r="D871" t="s">
        <v>5882</v>
      </c>
      <c r="E871" s="2">
        <v>45971</v>
      </c>
      <c r="F871">
        <v>46118</v>
      </c>
    </row>
    <row r="872" spans="1:6" x14ac:dyDescent="0.45">
      <c r="A872" t="str">
        <f t="shared" si="13"/>
        <v>PR0871</v>
      </c>
      <c r="B872" t="s">
        <v>3820</v>
      </c>
      <c r="C872" t="str">
        <f>VLOOKUP(B872,Ft_Admission!$A$2:$D$5484,4,FALSE)</f>
        <v>D02</v>
      </c>
      <c r="D872" t="s">
        <v>5881</v>
      </c>
      <c r="E872" s="2">
        <v>45911</v>
      </c>
      <c r="F872">
        <v>41105</v>
      </c>
    </row>
    <row r="873" spans="1:6" x14ac:dyDescent="0.45">
      <c r="A873" t="str">
        <f t="shared" si="13"/>
        <v>PR0872</v>
      </c>
      <c r="B873" t="s">
        <v>4069</v>
      </c>
      <c r="C873" t="str">
        <f>VLOOKUP(B873,Ft_Admission!$A$2:$D$5484,4,FALSE)</f>
        <v>D05</v>
      </c>
      <c r="D873" t="s">
        <v>5879</v>
      </c>
      <c r="E873" s="2">
        <v>45978</v>
      </c>
      <c r="F873">
        <v>8969</v>
      </c>
    </row>
    <row r="874" spans="1:6" x14ac:dyDescent="0.45">
      <c r="A874" t="str">
        <f t="shared" si="13"/>
        <v>PR0873</v>
      </c>
      <c r="B874" t="s">
        <v>4070</v>
      </c>
      <c r="C874" t="str">
        <f>VLOOKUP(B874,Ft_Admission!$A$2:$D$5484,4,FALSE)</f>
        <v>D04</v>
      </c>
      <c r="D874" t="s">
        <v>5879</v>
      </c>
      <c r="E874" s="2">
        <v>45834</v>
      </c>
      <c r="F874">
        <v>13198</v>
      </c>
    </row>
    <row r="875" spans="1:6" x14ac:dyDescent="0.45">
      <c r="A875" t="str">
        <f t="shared" si="13"/>
        <v>PR0874</v>
      </c>
      <c r="B875" t="s">
        <v>4071</v>
      </c>
      <c r="C875" t="str">
        <f>VLOOKUP(B875,Ft_Admission!$A$2:$D$5484,4,FALSE)</f>
        <v>D06</v>
      </c>
      <c r="D875" t="s">
        <v>5882</v>
      </c>
      <c r="E875" s="2">
        <v>45946</v>
      </c>
      <c r="F875">
        <v>12177</v>
      </c>
    </row>
    <row r="876" spans="1:6" x14ac:dyDescent="0.45">
      <c r="A876" t="str">
        <f t="shared" si="13"/>
        <v>PR0875</v>
      </c>
      <c r="B876" t="s">
        <v>4072</v>
      </c>
      <c r="C876" t="str">
        <f>VLOOKUP(B876,Ft_Admission!$A$2:$D$5484,4,FALSE)</f>
        <v>D05</v>
      </c>
      <c r="D876" t="s">
        <v>5879</v>
      </c>
      <c r="E876" s="2">
        <v>45883</v>
      </c>
      <c r="F876">
        <v>9809</v>
      </c>
    </row>
    <row r="877" spans="1:6" x14ac:dyDescent="0.45">
      <c r="A877" t="str">
        <f t="shared" si="13"/>
        <v>PR0876</v>
      </c>
      <c r="B877" t="s">
        <v>4073</v>
      </c>
      <c r="C877" t="str">
        <f>VLOOKUP(B877,Ft_Admission!$A$2:$D$5484,4,FALSE)</f>
        <v>D03</v>
      </c>
      <c r="D877" t="s">
        <v>5882</v>
      </c>
      <c r="E877" s="2">
        <v>45944</v>
      </c>
      <c r="F877">
        <v>42364</v>
      </c>
    </row>
    <row r="878" spans="1:6" x14ac:dyDescent="0.45">
      <c r="A878" t="str">
        <f t="shared" si="13"/>
        <v>PR0877</v>
      </c>
      <c r="B878" t="s">
        <v>4074</v>
      </c>
      <c r="C878" t="str">
        <f>VLOOKUP(B878,Ft_Admission!$A$2:$D$5484,4,FALSE)</f>
        <v>D06</v>
      </c>
      <c r="D878" t="s">
        <v>5879</v>
      </c>
      <c r="E878" s="2">
        <v>45770</v>
      </c>
      <c r="F878">
        <v>8164</v>
      </c>
    </row>
    <row r="879" spans="1:6" x14ac:dyDescent="0.45">
      <c r="A879" t="str">
        <f t="shared" si="13"/>
        <v>PR0878</v>
      </c>
      <c r="B879" t="s">
        <v>4075</v>
      </c>
      <c r="C879" t="str">
        <f>VLOOKUP(B879,Ft_Admission!$A$2:$D$5484,4,FALSE)</f>
        <v>D05</v>
      </c>
      <c r="D879" t="s">
        <v>5879</v>
      </c>
      <c r="E879" s="2">
        <v>45933</v>
      </c>
      <c r="F879">
        <v>5485</v>
      </c>
    </row>
    <row r="880" spans="1:6" x14ac:dyDescent="0.45">
      <c r="A880" t="str">
        <f t="shared" si="13"/>
        <v>PR0879</v>
      </c>
      <c r="B880" t="s">
        <v>4076</v>
      </c>
      <c r="C880" t="str">
        <f>VLOOKUP(B880,Ft_Admission!$A$2:$D$5484,4,FALSE)</f>
        <v>D05</v>
      </c>
      <c r="D880" t="s">
        <v>5882</v>
      </c>
      <c r="E880" s="2">
        <v>46004</v>
      </c>
      <c r="F880">
        <v>13693</v>
      </c>
    </row>
    <row r="881" spans="1:6" x14ac:dyDescent="0.45">
      <c r="A881" t="str">
        <f t="shared" si="13"/>
        <v>PR0880</v>
      </c>
      <c r="B881" t="s">
        <v>4077</v>
      </c>
      <c r="C881" t="str">
        <f>VLOOKUP(B881,Ft_Admission!$A$2:$D$5484,4,FALSE)</f>
        <v>D05</v>
      </c>
      <c r="D881" t="s">
        <v>5881</v>
      </c>
      <c r="E881" s="2">
        <v>45892</v>
      </c>
      <c r="F881">
        <v>8928</v>
      </c>
    </row>
    <row r="882" spans="1:6" x14ac:dyDescent="0.45">
      <c r="A882" t="str">
        <f t="shared" si="13"/>
        <v>PR0881</v>
      </c>
      <c r="B882" t="s">
        <v>4078</v>
      </c>
      <c r="C882" t="str">
        <f>VLOOKUP(B882,Ft_Admission!$A$2:$D$5484,4,FALSE)</f>
        <v>D05</v>
      </c>
      <c r="D882" t="s">
        <v>5880</v>
      </c>
      <c r="E882" s="2">
        <v>45872</v>
      </c>
      <c r="F882">
        <v>19429</v>
      </c>
    </row>
    <row r="883" spans="1:6" x14ac:dyDescent="0.45">
      <c r="A883" t="str">
        <f t="shared" si="13"/>
        <v>PR0882</v>
      </c>
      <c r="B883" t="s">
        <v>4079</v>
      </c>
      <c r="C883" t="str">
        <f>VLOOKUP(B883,Ft_Admission!$A$2:$D$5484,4,FALSE)</f>
        <v>D01</v>
      </c>
      <c r="D883" t="s">
        <v>5881</v>
      </c>
      <c r="E883" s="2">
        <v>46022</v>
      </c>
      <c r="F883">
        <v>48733</v>
      </c>
    </row>
    <row r="884" spans="1:6" x14ac:dyDescent="0.45">
      <c r="A884" t="str">
        <f t="shared" si="13"/>
        <v>PR0883</v>
      </c>
      <c r="B884" t="s">
        <v>4080</v>
      </c>
      <c r="C884" t="str">
        <f>VLOOKUP(B884,Ft_Admission!$A$2:$D$5484,4,FALSE)</f>
        <v>D03</v>
      </c>
      <c r="D884" t="s">
        <v>5881</v>
      </c>
      <c r="E884" s="2">
        <v>45786</v>
      </c>
      <c r="F884">
        <v>47759</v>
      </c>
    </row>
    <row r="885" spans="1:6" x14ac:dyDescent="0.45">
      <c r="A885" t="str">
        <f t="shared" si="13"/>
        <v>PR0884</v>
      </c>
      <c r="B885" t="s">
        <v>4081</v>
      </c>
      <c r="C885" t="str">
        <f>VLOOKUP(B885,Ft_Admission!$A$2:$D$5484,4,FALSE)</f>
        <v>D06</v>
      </c>
      <c r="D885" t="s">
        <v>5880</v>
      </c>
      <c r="E885" s="2">
        <v>45934</v>
      </c>
      <c r="F885">
        <v>14727</v>
      </c>
    </row>
    <row r="886" spans="1:6" x14ac:dyDescent="0.45">
      <c r="A886" t="str">
        <f t="shared" si="13"/>
        <v>PR0885</v>
      </c>
      <c r="B886" t="s">
        <v>4082</v>
      </c>
      <c r="C886" t="str">
        <f>VLOOKUP(B886,Ft_Admission!$A$2:$D$5484,4,FALSE)</f>
        <v>D06</v>
      </c>
      <c r="D886" t="s">
        <v>5881</v>
      </c>
      <c r="E886" s="2">
        <v>45942</v>
      </c>
      <c r="F886">
        <v>19775</v>
      </c>
    </row>
    <row r="887" spans="1:6" x14ac:dyDescent="0.45">
      <c r="A887" t="str">
        <f t="shared" si="13"/>
        <v>PR0886</v>
      </c>
      <c r="B887" t="s">
        <v>4083</v>
      </c>
      <c r="C887" t="str">
        <f>VLOOKUP(B887,Ft_Admission!$A$2:$D$5484,4,FALSE)</f>
        <v>D06</v>
      </c>
      <c r="D887" t="s">
        <v>5879</v>
      </c>
      <c r="E887" s="2">
        <v>45751</v>
      </c>
      <c r="F887">
        <v>14685</v>
      </c>
    </row>
    <row r="888" spans="1:6" x14ac:dyDescent="0.45">
      <c r="A888" t="str">
        <f t="shared" si="13"/>
        <v>PR0887</v>
      </c>
      <c r="B888" t="s">
        <v>4084</v>
      </c>
      <c r="C888" t="str">
        <f>VLOOKUP(B888,Ft_Admission!$A$2:$D$5484,4,FALSE)</f>
        <v>D03</v>
      </c>
      <c r="D888" t="s">
        <v>5879</v>
      </c>
      <c r="E888" s="2">
        <v>45766</v>
      </c>
      <c r="F888">
        <v>26798</v>
      </c>
    </row>
    <row r="889" spans="1:6" x14ac:dyDescent="0.45">
      <c r="A889" t="str">
        <f t="shared" si="13"/>
        <v>PR0888</v>
      </c>
      <c r="B889" t="s">
        <v>4043</v>
      </c>
      <c r="C889" t="str">
        <f>VLOOKUP(B889,Ft_Admission!$A$2:$D$5484,4,FALSE)</f>
        <v>D01</v>
      </c>
      <c r="D889" t="s">
        <v>5882</v>
      </c>
      <c r="E889" s="2">
        <v>45662</v>
      </c>
      <c r="F889">
        <v>40937</v>
      </c>
    </row>
    <row r="890" spans="1:6" x14ac:dyDescent="0.45">
      <c r="A890" t="str">
        <f t="shared" si="13"/>
        <v>PR0889</v>
      </c>
      <c r="B890" t="s">
        <v>4085</v>
      </c>
      <c r="C890" t="str">
        <f>VLOOKUP(B890,Ft_Admission!$A$2:$D$5484,4,FALSE)</f>
        <v>D04</v>
      </c>
      <c r="D890" t="s">
        <v>5880</v>
      </c>
      <c r="E890" s="2">
        <v>45881</v>
      </c>
      <c r="F890">
        <v>5067</v>
      </c>
    </row>
    <row r="891" spans="1:6" x14ac:dyDescent="0.45">
      <c r="A891" t="str">
        <f t="shared" si="13"/>
        <v>PR0890</v>
      </c>
      <c r="B891" t="s">
        <v>4086</v>
      </c>
      <c r="C891" t="str">
        <f>VLOOKUP(B891,Ft_Admission!$A$2:$D$5484,4,FALSE)</f>
        <v>D01</v>
      </c>
      <c r="D891" t="s">
        <v>5879</v>
      </c>
      <c r="E891" s="2">
        <v>45873</v>
      </c>
      <c r="F891">
        <v>43822</v>
      </c>
    </row>
    <row r="892" spans="1:6" x14ac:dyDescent="0.45">
      <c r="A892" t="str">
        <f t="shared" si="13"/>
        <v>PR0891</v>
      </c>
      <c r="B892" t="s">
        <v>3528</v>
      </c>
      <c r="C892" t="str">
        <f>VLOOKUP(B892,Ft_Admission!$A$2:$D$5484,4,FALSE)</f>
        <v>D01</v>
      </c>
      <c r="D892" t="s">
        <v>5881</v>
      </c>
      <c r="E892" s="2">
        <v>45763</v>
      </c>
      <c r="F892">
        <v>67465</v>
      </c>
    </row>
    <row r="893" spans="1:6" x14ac:dyDescent="0.45">
      <c r="A893" t="str">
        <f t="shared" si="13"/>
        <v>PR0892</v>
      </c>
      <c r="B893" t="s">
        <v>4087</v>
      </c>
      <c r="C893" t="str">
        <f>VLOOKUP(B893,Ft_Admission!$A$2:$D$5484,4,FALSE)</f>
        <v>D06</v>
      </c>
      <c r="D893" t="s">
        <v>5880</v>
      </c>
      <c r="E893" s="2">
        <v>45878</v>
      </c>
      <c r="F893">
        <v>12016</v>
      </c>
    </row>
    <row r="894" spans="1:6" x14ac:dyDescent="0.45">
      <c r="A894" t="str">
        <f t="shared" si="13"/>
        <v>PR0893</v>
      </c>
      <c r="B894" t="s">
        <v>4088</v>
      </c>
      <c r="C894" t="str">
        <f>VLOOKUP(B894,Ft_Admission!$A$2:$D$5484,4,FALSE)</f>
        <v>D06</v>
      </c>
      <c r="D894" t="s">
        <v>5882</v>
      </c>
      <c r="E894" s="2">
        <v>45734</v>
      </c>
      <c r="F894">
        <v>13838</v>
      </c>
    </row>
    <row r="895" spans="1:6" x14ac:dyDescent="0.45">
      <c r="A895" t="str">
        <f t="shared" si="13"/>
        <v>PR0894</v>
      </c>
      <c r="B895" t="s">
        <v>4089</v>
      </c>
      <c r="C895" t="str">
        <f>VLOOKUP(B895,Ft_Admission!$A$2:$D$5484,4,FALSE)</f>
        <v>D03</v>
      </c>
      <c r="D895" t="s">
        <v>5879</v>
      </c>
      <c r="E895" s="2">
        <v>45726</v>
      </c>
      <c r="F895">
        <v>24552</v>
      </c>
    </row>
    <row r="896" spans="1:6" x14ac:dyDescent="0.45">
      <c r="A896" t="str">
        <f t="shared" si="13"/>
        <v>PR0895</v>
      </c>
      <c r="B896" t="s">
        <v>4090</v>
      </c>
      <c r="C896" t="str">
        <f>VLOOKUP(B896,Ft_Admission!$A$2:$D$5484,4,FALSE)</f>
        <v>D05</v>
      </c>
      <c r="D896" t="s">
        <v>5881</v>
      </c>
      <c r="E896" s="2">
        <v>45947</v>
      </c>
      <c r="F896">
        <v>18528</v>
      </c>
    </row>
    <row r="897" spans="1:6" x14ac:dyDescent="0.45">
      <c r="A897" t="str">
        <f t="shared" si="13"/>
        <v>PR0896</v>
      </c>
      <c r="B897" t="s">
        <v>4091</v>
      </c>
      <c r="C897" t="str">
        <f>VLOOKUP(B897,Ft_Admission!$A$2:$D$5484,4,FALSE)</f>
        <v>D05</v>
      </c>
      <c r="D897" t="s">
        <v>5880</v>
      </c>
      <c r="E897" s="2">
        <v>45853</v>
      </c>
      <c r="F897">
        <v>15801</v>
      </c>
    </row>
    <row r="898" spans="1:6" x14ac:dyDescent="0.45">
      <c r="A898" t="str">
        <f t="shared" si="13"/>
        <v>PR0897</v>
      </c>
      <c r="B898" t="s">
        <v>3582</v>
      </c>
      <c r="C898" t="str">
        <f>VLOOKUP(B898,Ft_Admission!$A$2:$D$5484,4,FALSE)</f>
        <v>D01</v>
      </c>
      <c r="D898" t="s">
        <v>5880</v>
      </c>
      <c r="E898" s="2">
        <v>45819</v>
      </c>
      <c r="F898">
        <v>41198</v>
      </c>
    </row>
    <row r="899" spans="1:6" x14ac:dyDescent="0.45">
      <c r="A899" t="str">
        <f t="shared" ref="A899:A962" si="14">"PR"&amp;TEXT(ROW(A898),"0000")</f>
        <v>PR0898</v>
      </c>
      <c r="B899" t="s">
        <v>4092</v>
      </c>
      <c r="C899" t="str">
        <f>VLOOKUP(B899,Ft_Admission!$A$2:$D$5484,4,FALSE)</f>
        <v>D05</v>
      </c>
      <c r="D899" t="s">
        <v>5879</v>
      </c>
      <c r="E899" s="2">
        <v>45880</v>
      </c>
      <c r="F899">
        <v>11395</v>
      </c>
    </row>
    <row r="900" spans="1:6" x14ac:dyDescent="0.45">
      <c r="A900" t="str">
        <f t="shared" si="14"/>
        <v>PR0899</v>
      </c>
      <c r="B900" t="s">
        <v>3387</v>
      </c>
      <c r="C900" t="str">
        <f>VLOOKUP(B900,Ft_Admission!$A$2:$D$5484,4,FALSE)</f>
        <v>D03</v>
      </c>
      <c r="D900" t="s">
        <v>5879</v>
      </c>
      <c r="E900" s="2">
        <v>45922</v>
      </c>
      <c r="F900">
        <v>40146</v>
      </c>
    </row>
    <row r="901" spans="1:6" x14ac:dyDescent="0.45">
      <c r="A901" t="str">
        <f t="shared" si="14"/>
        <v>PR0900</v>
      </c>
      <c r="B901" t="s">
        <v>4093</v>
      </c>
      <c r="C901" t="str">
        <f>VLOOKUP(B901,Ft_Admission!$A$2:$D$5484,4,FALSE)</f>
        <v>D01</v>
      </c>
      <c r="D901" t="s">
        <v>5879</v>
      </c>
      <c r="E901" s="2">
        <v>45685</v>
      </c>
      <c r="F901">
        <v>35533</v>
      </c>
    </row>
    <row r="902" spans="1:6" x14ac:dyDescent="0.45">
      <c r="A902" t="str">
        <f t="shared" si="14"/>
        <v>PR0901</v>
      </c>
      <c r="B902" t="s">
        <v>4094</v>
      </c>
      <c r="C902" t="str">
        <f>VLOOKUP(B902,Ft_Admission!$A$2:$D$5484,4,FALSE)</f>
        <v>D01</v>
      </c>
      <c r="D902" t="s">
        <v>5880</v>
      </c>
      <c r="E902" s="2">
        <v>45665</v>
      </c>
      <c r="F902">
        <v>32567</v>
      </c>
    </row>
    <row r="903" spans="1:6" x14ac:dyDescent="0.45">
      <c r="A903" t="str">
        <f t="shared" si="14"/>
        <v>PR0902</v>
      </c>
      <c r="B903" t="s">
        <v>4095</v>
      </c>
      <c r="C903" t="str">
        <f>VLOOKUP(B903,Ft_Admission!$A$2:$D$5484,4,FALSE)</f>
        <v>D01</v>
      </c>
      <c r="D903" t="s">
        <v>5882</v>
      </c>
      <c r="E903" s="2">
        <v>45731</v>
      </c>
      <c r="F903">
        <v>33064</v>
      </c>
    </row>
    <row r="904" spans="1:6" x14ac:dyDescent="0.45">
      <c r="A904" t="str">
        <f t="shared" si="14"/>
        <v>PR0903</v>
      </c>
      <c r="B904" t="s">
        <v>4096</v>
      </c>
      <c r="C904" t="str">
        <f>VLOOKUP(B904,Ft_Admission!$A$2:$D$5484,4,FALSE)</f>
        <v>D04</v>
      </c>
      <c r="D904" t="s">
        <v>5880</v>
      </c>
      <c r="E904" s="2">
        <v>45758</v>
      </c>
      <c r="F904">
        <v>11842</v>
      </c>
    </row>
    <row r="905" spans="1:6" x14ac:dyDescent="0.45">
      <c r="A905" t="str">
        <f t="shared" si="14"/>
        <v>PR0904</v>
      </c>
      <c r="B905" t="s">
        <v>3515</v>
      </c>
      <c r="C905" t="str">
        <f>VLOOKUP(B905,Ft_Admission!$A$2:$D$5484,4,FALSE)</f>
        <v>D06</v>
      </c>
      <c r="D905" t="s">
        <v>5879</v>
      </c>
      <c r="E905" s="2">
        <v>45816</v>
      </c>
      <c r="F905">
        <v>5044</v>
      </c>
    </row>
    <row r="906" spans="1:6" x14ac:dyDescent="0.45">
      <c r="A906" t="str">
        <f t="shared" si="14"/>
        <v>PR0905</v>
      </c>
      <c r="B906" t="s">
        <v>4097</v>
      </c>
      <c r="C906" t="str">
        <f>VLOOKUP(B906,Ft_Admission!$A$2:$D$5484,4,FALSE)</f>
        <v>D01</v>
      </c>
      <c r="D906" t="s">
        <v>5882</v>
      </c>
      <c r="E906" s="2">
        <v>45799</v>
      </c>
      <c r="F906">
        <v>63569</v>
      </c>
    </row>
    <row r="907" spans="1:6" x14ac:dyDescent="0.45">
      <c r="A907" t="str">
        <f t="shared" si="14"/>
        <v>PR0906</v>
      </c>
      <c r="B907" t="s">
        <v>3591</v>
      </c>
      <c r="C907" t="str">
        <f>VLOOKUP(B907,Ft_Admission!$A$2:$D$5484,4,FALSE)</f>
        <v>D03</v>
      </c>
      <c r="D907" t="s">
        <v>5880</v>
      </c>
      <c r="E907" s="2">
        <v>46009</v>
      </c>
      <c r="F907">
        <v>27716</v>
      </c>
    </row>
    <row r="908" spans="1:6" x14ac:dyDescent="0.45">
      <c r="A908" t="str">
        <f t="shared" si="14"/>
        <v>PR0907</v>
      </c>
      <c r="B908" t="s">
        <v>4098</v>
      </c>
      <c r="C908" t="str">
        <f>VLOOKUP(B908,Ft_Admission!$A$2:$D$5484,4,FALSE)</f>
        <v>D01</v>
      </c>
      <c r="D908" t="s">
        <v>5880</v>
      </c>
      <c r="E908" s="2">
        <v>45726</v>
      </c>
      <c r="F908">
        <v>39720</v>
      </c>
    </row>
    <row r="909" spans="1:6" x14ac:dyDescent="0.45">
      <c r="A909" t="str">
        <f t="shared" si="14"/>
        <v>PR0908</v>
      </c>
      <c r="B909" t="s">
        <v>4099</v>
      </c>
      <c r="C909" t="str">
        <f>VLOOKUP(B909,Ft_Admission!$A$2:$D$5484,4,FALSE)</f>
        <v>D03</v>
      </c>
      <c r="D909" t="s">
        <v>5881</v>
      </c>
      <c r="E909" s="2">
        <v>45824</v>
      </c>
      <c r="F909">
        <v>33713</v>
      </c>
    </row>
    <row r="910" spans="1:6" x14ac:dyDescent="0.45">
      <c r="A910" t="str">
        <f t="shared" si="14"/>
        <v>PR0909</v>
      </c>
      <c r="B910" t="s">
        <v>4100</v>
      </c>
      <c r="C910" t="str">
        <f>VLOOKUP(B910,Ft_Admission!$A$2:$D$5484,4,FALSE)</f>
        <v>D05</v>
      </c>
      <c r="D910" t="s">
        <v>5880</v>
      </c>
      <c r="E910" s="2">
        <v>45708</v>
      </c>
      <c r="F910">
        <v>12634</v>
      </c>
    </row>
    <row r="911" spans="1:6" x14ac:dyDescent="0.45">
      <c r="A911" t="str">
        <f t="shared" si="14"/>
        <v>PR0910</v>
      </c>
      <c r="B911" t="s">
        <v>4101</v>
      </c>
      <c r="C911" t="str">
        <f>VLOOKUP(B911,Ft_Admission!$A$2:$D$5484,4,FALSE)</f>
        <v>D06</v>
      </c>
      <c r="D911" t="s">
        <v>5881</v>
      </c>
      <c r="E911" s="2">
        <v>45799</v>
      </c>
      <c r="F911">
        <v>18391</v>
      </c>
    </row>
    <row r="912" spans="1:6" x14ac:dyDescent="0.45">
      <c r="A912" t="str">
        <f t="shared" si="14"/>
        <v>PR0911</v>
      </c>
      <c r="B912" t="s">
        <v>4102</v>
      </c>
      <c r="C912" t="str">
        <f>VLOOKUP(B912,Ft_Admission!$A$2:$D$5484,4,FALSE)</f>
        <v>D06</v>
      </c>
      <c r="D912" t="s">
        <v>5881</v>
      </c>
      <c r="E912" s="2">
        <v>45866</v>
      </c>
      <c r="F912">
        <v>13628</v>
      </c>
    </row>
    <row r="913" spans="1:6" x14ac:dyDescent="0.45">
      <c r="A913" t="str">
        <f t="shared" si="14"/>
        <v>PR0912</v>
      </c>
      <c r="B913" t="s">
        <v>4103</v>
      </c>
      <c r="C913" t="str">
        <f>VLOOKUP(B913,Ft_Admission!$A$2:$D$5484,4,FALSE)</f>
        <v>D03</v>
      </c>
      <c r="D913" t="s">
        <v>5881</v>
      </c>
      <c r="E913" s="2">
        <v>45742</v>
      </c>
      <c r="F913">
        <v>37067</v>
      </c>
    </row>
    <row r="914" spans="1:6" x14ac:dyDescent="0.45">
      <c r="A914" t="str">
        <f t="shared" si="14"/>
        <v>PR0913</v>
      </c>
      <c r="B914" t="s">
        <v>4104</v>
      </c>
      <c r="C914" t="str">
        <f>VLOOKUP(B914,Ft_Admission!$A$2:$D$5484,4,FALSE)</f>
        <v>D01</v>
      </c>
      <c r="D914" t="s">
        <v>5880</v>
      </c>
      <c r="E914" s="2">
        <v>45863</v>
      </c>
      <c r="F914">
        <v>67928</v>
      </c>
    </row>
    <row r="915" spans="1:6" x14ac:dyDescent="0.45">
      <c r="A915" t="str">
        <f t="shared" si="14"/>
        <v>PR0914</v>
      </c>
      <c r="B915" t="s">
        <v>4105</v>
      </c>
      <c r="C915" t="str">
        <f>VLOOKUP(B915,Ft_Admission!$A$2:$D$5484,4,FALSE)</f>
        <v>D03</v>
      </c>
      <c r="D915" t="s">
        <v>5880</v>
      </c>
      <c r="E915" s="2">
        <v>45666</v>
      </c>
      <c r="F915">
        <v>36210</v>
      </c>
    </row>
    <row r="916" spans="1:6" x14ac:dyDescent="0.45">
      <c r="A916" t="str">
        <f t="shared" si="14"/>
        <v>PR0915</v>
      </c>
      <c r="B916" t="s">
        <v>3749</v>
      </c>
      <c r="C916" t="str">
        <f>VLOOKUP(B916,Ft_Admission!$A$2:$D$5484,4,FALSE)</f>
        <v>D05</v>
      </c>
      <c r="D916" t="s">
        <v>5882</v>
      </c>
      <c r="E916" s="2">
        <v>45683</v>
      </c>
      <c r="F916">
        <v>14212</v>
      </c>
    </row>
    <row r="917" spans="1:6" x14ac:dyDescent="0.45">
      <c r="A917" t="str">
        <f t="shared" si="14"/>
        <v>PR0916</v>
      </c>
      <c r="B917" t="s">
        <v>4106</v>
      </c>
      <c r="C917" t="str">
        <f>VLOOKUP(B917,Ft_Admission!$A$2:$D$5484,4,FALSE)</f>
        <v>D01</v>
      </c>
      <c r="D917" t="s">
        <v>5881</v>
      </c>
      <c r="E917" s="2">
        <v>45797</v>
      </c>
      <c r="F917">
        <v>53837</v>
      </c>
    </row>
    <row r="918" spans="1:6" x14ac:dyDescent="0.45">
      <c r="A918" t="str">
        <f t="shared" si="14"/>
        <v>PR0917</v>
      </c>
      <c r="B918" t="s">
        <v>4107</v>
      </c>
      <c r="C918" t="str">
        <f>VLOOKUP(B918,Ft_Admission!$A$2:$D$5484,4,FALSE)</f>
        <v>D03</v>
      </c>
      <c r="D918" t="s">
        <v>5881</v>
      </c>
      <c r="E918" s="2">
        <v>45733</v>
      </c>
      <c r="F918">
        <v>25266</v>
      </c>
    </row>
    <row r="919" spans="1:6" x14ac:dyDescent="0.45">
      <c r="A919" t="str">
        <f t="shared" si="14"/>
        <v>PR0918</v>
      </c>
      <c r="B919" t="s">
        <v>3763</v>
      </c>
      <c r="C919" t="str">
        <f>VLOOKUP(B919,Ft_Admission!$A$2:$D$5484,4,FALSE)</f>
        <v>D01</v>
      </c>
      <c r="D919" t="s">
        <v>5882</v>
      </c>
      <c r="E919" s="2">
        <v>45707</v>
      </c>
      <c r="F919">
        <v>66508</v>
      </c>
    </row>
    <row r="920" spans="1:6" x14ac:dyDescent="0.45">
      <c r="A920" t="str">
        <f t="shared" si="14"/>
        <v>PR0919</v>
      </c>
      <c r="B920" t="s">
        <v>4108</v>
      </c>
      <c r="C920" t="str">
        <f>VLOOKUP(B920,Ft_Admission!$A$2:$D$5484,4,FALSE)</f>
        <v>D06</v>
      </c>
      <c r="D920" t="s">
        <v>5879</v>
      </c>
      <c r="E920" s="2">
        <v>45847</v>
      </c>
      <c r="F920">
        <v>13334</v>
      </c>
    </row>
    <row r="921" spans="1:6" x14ac:dyDescent="0.45">
      <c r="A921" t="str">
        <f t="shared" si="14"/>
        <v>PR0920</v>
      </c>
      <c r="B921" t="s">
        <v>3817</v>
      </c>
      <c r="C921" t="str">
        <f>VLOOKUP(B921,Ft_Admission!$A$2:$D$5484,4,FALSE)</f>
        <v>D04</v>
      </c>
      <c r="D921" t="s">
        <v>5882</v>
      </c>
      <c r="E921" s="2">
        <v>45773</v>
      </c>
      <c r="F921">
        <v>5104</v>
      </c>
    </row>
    <row r="922" spans="1:6" x14ac:dyDescent="0.45">
      <c r="A922" t="str">
        <f t="shared" si="14"/>
        <v>PR0921</v>
      </c>
      <c r="B922" t="s">
        <v>4109</v>
      </c>
      <c r="C922" t="str">
        <f>VLOOKUP(B922,Ft_Admission!$A$2:$D$5484,4,FALSE)</f>
        <v>D03</v>
      </c>
      <c r="D922" t="s">
        <v>5881</v>
      </c>
      <c r="E922" s="2">
        <v>45746</v>
      </c>
      <c r="F922">
        <v>49569</v>
      </c>
    </row>
    <row r="923" spans="1:6" x14ac:dyDescent="0.45">
      <c r="A923" t="str">
        <f t="shared" si="14"/>
        <v>PR0922</v>
      </c>
      <c r="B923" t="s">
        <v>4110</v>
      </c>
      <c r="C923" t="str">
        <f>VLOOKUP(B923,Ft_Admission!$A$2:$D$5484,4,FALSE)</f>
        <v>D05</v>
      </c>
      <c r="D923" t="s">
        <v>5882</v>
      </c>
      <c r="E923" s="2">
        <v>45808</v>
      </c>
      <c r="F923">
        <v>13893</v>
      </c>
    </row>
    <row r="924" spans="1:6" x14ac:dyDescent="0.45">
      <c r="A924" t="str">
        <f t="shared" si="14"/>
        <v>PR0923</v>
      </c>
      <c r="B924" t="s">
        <v>4111</v>
      </c>
      <c r="C924" t="str">
        <f>VLOOKUP(B924,Ft_Admission!$A$2:$D$5484,4,FALSE)</f>
        <v>D06</v>
      </c>
      <c r="D924" t="s">
        <v>5879</v>
      </c>
      <c r="E924" s="2">
        <v>45840</v>
      </c>
      <c r="F924">
        <v>16799</v>
      </c>
    </row>
    <row r="925" spans="1:6" x14ac:dyDescent="0.45">
      <c r="A925" t="str">
        <f t="shared" si="14"/>
        <v>PR0924</v>
      </c>
      <c r="B925" t="s">
        <v>3341</v>
      </c>
      <c r="C925" t="str">
        <f>VLOOKUP(B925,Ft_Admission!$A$2:$D$5484,4,FALSE)</f>
        <v>D03</v>
      </c>
      <c r="D925" t="s">
        <v>5882</v>
      </c>
      <c r="E925" s="2">
        <v>45720</v>
      </c>
      <c r="F925">
        <v>46771</v>
      </c>
    </row>
    <row r="926" spans="1:6" x14ac:dyDescent="0.45">
      <c r="A926" t="str">
        <f t="shared" si="14"/>
        <v>PR0925</v>
      </c>
      <c r="B926" t="s">
        <v>4112</v>
      </c>
      <c r="C926" t="str">
        <f>VLOOKUP(B926,Ft_Admission!$A$2:$D$5484,4,FALSE)</f>
        <v>D01</v>
      </c>
      <c r="D926" t="s">
        <v>5879</v>
      </c>
      <c r="E926" s="2">
        <v>45944</v>
      </c>
      <c r="F926">
        <v>38720</v>
      </c>
    </row>
    <row r="927" spans="1:6" x14ac:dyDescent="0.45">
      <c r="A927" t="str">
        <f t="shared" si="14"/>
        <v>PR0926</v>
      </c>
      <c r="B927" t="s">
        <v>4113</v>
      </c>
      <c r="C927" t="str">
        <f>VLOOKUP(B927,Ft_Admission!$A$2:$D$5484,4,FALSE)</f>
        <v>D04</v>
      </c>
      <c r="D927" t="s">
        <v>5880</v>
      </c>
      <c r="E927" s="2">
        <v>45934</v>
      </c>
      <c r="F927">
        <v>6171</v>
      </c>
    </row>
    <row r="928" spans="1:6" x14ac:dyDescent="0.45">
      <c r="A928" t="str">
        <f t="shared" si="14"/>
        <v>PR0927</v>
      </c>
      <c r="B928" t="s">
        <v>4114</v>
      </c>
      <c r="C928" t="str">
        <f>VLOOKUP(B928,Ft_Admission!$A$2:$D$5484,4,FALSE)</f>
        <v>D04</v>
      </c>
      <c r="D928" t="s">
        <v>5881</v>
      </c>
      <c r="E928" s="2">
        <v>45993</v>
      </c>
      <c r="F928">
        <v>11348</v>
      </c>
    </row>
    <row r="929" spans="1:6" x14ac:dyDescent="0.45">
      <c r="A929" t="str">
        <f t="shared" si="14"/>
        <v>PR0928</v>
      </c>
      <c r="B929" t="s">
        <v>4115</v>
      </c>
      <c r="C929" t="str">
        <f>VLOOKUP(B929,Ft_Admission!$A$2:$D$5484,4,FALSE)</f>
        <v>D06</v>
      </c>
      <c r="D929" t="s">
        <v>5881</v>
      </c>
      <c r="E929" s="2">
        <v>46003</v>
      </c>
      <c r="F929">
        <v>8434</v>
      </c>
    </row>
    <row r="930" spans="1:6" x14ac:dyDescent="0.45">
      <c r="A930" t="str">
        <f t="shared" si="14"/>
        <v>PR0929</v>
      </c>
      <c r="B930" t="s">
        <v>4081</v>
      </c>
      <c r="C930" t="str">
        <f>VLOOKUP(B930,Ft_Admission!$A$2:$D$5484,4,FALSE)</f>
        <v>D06</v>
      </c>
      <c r="D930" t="s">
        <v>5879</v>
      </c>
      <c r="E930" s="2">
        <v>45797</v>
      </c>
      <c r="F930">
        <v>19006</v>
      </c>
    </row>
    <row r="931" spans="1:6" x14ac:dyDescent="0.45">
      <c r="A931" t="str">
        <f t="shared" si="14"/>
        <v>PR0930</v>
      </c>
      <c r="B931" t="s">
        <v>4116</v>
      </c>
      <c r="C931" t="str">
        <f>VLOOKUP(B931,Ft_Admission!$A$2:$D$5484,4,FALSE)</f>
        <v>D05</v>
      </c>
      <c r="D931" t="s">
        <v>5880</v>
      </c>
      <c r="E931" s="2">
        <v>46021</v>
      </c>
      <c r="F931">
        <v>7292</v>
      </c>
    </row>
    <row r="932" spans="1:6" x14ac:dyDescent="0.45">
      <c r="A932" t="str">
        <f t="shared" si="14"/>
        <v>PR0931</v>
      </c>
      <c r="B932" t="s">
        <v>4117</v>
      </c>
      <c r="C932" t="str">
        <f>VLOOKUP(B932,Ft_Admission!$A$2:$D$5484,4,FALSE)</f>
        <v>D05</v>
      </c>
      <c r="D932" t="s">
        <v>5881</v>
      </c>
      <c r="E932" s="2">
        <v>45865</v>
      </c>
      <c r="F932">
        <v>9289</v>
      </c>
    </row>
    <row r="933" spans="1:6" x14ac:dyDescent="0.45">
      <c r="A933" t="str">
        <f t="shared" si="14"/>
        <v>PR0932</v>
      </c>
      <c r="B933" t="s">
        <v>4100</v>
      </c>
      <c r="C933" t="str">
        <f>VLOOKUP(B933,Ft_Admission!$A$2:$D$5484,4,FALSE)</f>
        <v>D05</v>
      </c>
      <c r="D933" t="s">
        <v>5880</v>
      </c>
      <c r="E933" s="2">
        <v>45746</v>
      </c>
      <c r="F933">
        <v>17665</v>
      </c>
    </row>
    <row r="934" spans="1:6" x14ac:dyDescent="0.45">
      <c r="A934" t="str">
        <f t="shared" si="14"/>
        <v>PR0933</v>
      </c>
      <c r="B934" t="s">
        <v>4118</v>
      </c>
      <c r="C934" t="str">
        <f>VLOOKUP(B934,Ft_Admission!$A$2:$D$5484,4,FALSE)</f>
        <v>D06</v>
      </c>
      <c r="D934" t="s">
        <v>5882</v>
      </c>
      <c r="E934" s="2">
        <v>45826</v>
      </c>
      <c r="F934">
        <v>10101</v>
      </c>
    </row>
    <row r="935" spans="1:6" x14ac:dyDescent="0.45">
      <c r="A935" t="str">
        <f t="shared" si="14"/>
        <v>PR0934</v>
      </c>
      <c r="B935" t="s">
        <v>4119</v>
      </c>
      <c r="C935" t="str">
        <f>VLOOKUP(B935,Ft_Admission!$A$2:$D$5484,4,FALSE)</f>
        <v>D02</v>
      </c>
      <c r="D935" t="s">
        <v>5879</v>
      </c>
      <c r="E935" s="2">
        <v>45920</v>
      </c>
      <c r="F935">
        <v>60858</v>
      </c>
    </row>
    <row r="936" spans="1:6" x14ac:dyDescent="0.45">
      <c r="A936" t="str">
        <f t="shared" si="14"/>
        <v>PR0935</v>
      </c>
      <c r="B936" t="s">
        <v>4120</v>
      </c>
      <c r="C936" t="str">
        <f>VLOOKUP(B936,Ft_Admission!$A$2:$D$5484,4,FALSE)</f>
        <v>D01</v>
      </c>
      <c r="D936" t="s">
        <v>5882</v>
      </c>
      <c r="E936" s="2">
        <v>45752</v>
      </c>
      <c r="F936">
        <v>67858</v>
      </c>
    </row>
    <row r="937" spans="1:6" x14ac:dyDescent="0.45">
      <c r="A937" t="str">
        <f t="shared" si="14"/>
        <v>PR0936</v>
      </c>
      <c r="B937" t="s">
        <v>4121</v>
      </c>
      <c r="C937" t="str">
        <f>VLOOKUP(B937,Ft_Admission!$A$2:$D$5484,4,FALSE)</f>
        <v>D03</v>
      </c>
      <c r="D937" t="s">
        <v>5882</v>
      </c>
      <c r="E937" s="2">
        <v>45726</v>
      </c>
      <c r="F937">
        <v>24830</v>
      </c>
    </row>
    <row r="938" spans="1:6" x14ac:dyDescent="0.45">
      <c r="A938" t="str">
        <f t="shared" si="14"/>
        <v>PR0937</v>
      </c>
      <c r="B938" t="s">
        <v>4122</v>
      </c>
      <c r="C938" t="str">
        <f>VLOOKUP(B938,Ft_Admission!$A$2:$D$5484,4,FALSE)</f>
        <v>D06</v>
      </c>
      <c r="D938" t="s">
        <v>5882</v>
      </c>
      <c r="E938" s="2">
        <v>45703</v>
      </c>
      <c r="F938">
        <v>18786</v>
      </c>
    </row>
    <row r="939" spans="1:6" x14ac:dyDescent="0.45">
      <c r="A939" t="str">
        <f t="shared" si="14"/>
        <v>PR0938</v>
      </c>
      <c r="B939" t="s">
        <v>4123</v>
      </c>
      <c r="C939" t="str">
        <f>VLOOKUP(B939,Ft_Admission!$A$2:$D$5484,4,FALSE)</f>
        <v>D05</v>
      </c>
      <c r="D939" t="s">
        <v>5880</v>
      </c>
      <c r="E939" s="2">
        <v>45880</v>
      </c>
      <c r="F939">
        <v>7157</v>
      </c>
    </row>
    <row r="940" spans="1:6" x14ac:dyDescent="0.45">
      <c r="A940" t="str">
        <f t="shared" si="14"/>
        <v>PR0939</v>
      </c>
      <c r="B940" t="s">
        <v>4124</v>
      </c>
      <c r="C940" t="str">
        <f>VLOOKUP(B940,Ft_Admission!$A$2:$D$5484,4,FALSE)</f>
        <v>D05</v>
      </c>
      <c r="D940" t="s">
        <v>5881</v>
      </c>
      <c r="E940" s="2">
        <v>45973</v>
      </c>
      <c r="F940">
        <v>16643</v>
      </c>
    </row>
    <row r="941" spans="1:6" x14ac:dyDescent="0.45">
      <c r="A941" t="str">
        <f t="shared" si="14"/>
        <v>PR0940</v>
      </c>
      <c r="B941" t="s">
        <v>4125</v>
      </c>
      <c r="C941" t="str">
        <f>VLOOKUP(B941,Ft_Admission!$A$2:$D$5484,4,FALSE)</f>
        <v>D03</v>
      </c>
      <c r="D941" t="s">
        <v>5880</v>
      </c>
      <c r="E941" s="2">
        <v>46007</v>
      </c>
      <c r="F941">
        <v>43014</v>
      </c>
    </row>
    <row r="942" spans="1:6" x14ac:dyDescent="0.45">
      <c r="A942" t="str">
        <f t="shared" si="14"/>
        <v>PR0941</v>
      </c>
      <c r="B942" t="s">
        <v>4126</v>
      </c>
      <c r="C942" t="str">
        <f>VLOOKUP(B942,Ft_Admission!$A$2:$D$5484,4,FALSE)</f>
        <v>D05</v>
      </c>
      <c r="D942" t="s">
        <v>5881</v>
      </c>
      <c r="E942" s="2">
        <v>45760</v>
      </c>
      <c r="F942">
        <v>16673</v>
      </c>
    </row>
    <row r="943" spans="1:6" x14ac:dyDescent="0.45">
      <c r="A943" t="str">
        <f t="shared" si="14"/>
        <v>PR0942</v>
      </c>
      <c r="B943" t="s">
        <v>3388</v>
      </c>
      <c r="C943" t="str">
        <f>VLOOKUP(B943,Ft_Admission!$A$2:$D$5484,4,FALSE)</f>
        <v>D06</v>
      </c>
      <c r="D943" t="s">
        <v>5881</v>
      </c>
      <c r="E943" s="2">
        <v>45910</v>
      </c>
      <c r="F943">
        <v>6732</v>
      </c>
    </row>
    <row r="944" spans="1:6" x14ac:dyDescent="0.45">
      <c r="A944" t="str">
        <f t="shared" si="14"/>
        <v>PR0943</v>
      </c>
      <c r="B944" t="s">
        <v>3488</v>
      </c>
      <c r="C944" t="str">
        <f>VLOOKUP(B944,Ft_Admission!$A$2:$D$5484,4,FALSE)</f>
        <v>D04</v>
      </c>
      <c r="D944" t="s">
        <v>5879</v>
      </c>
      <c r="E944" s="2">
        <v>45836</v>
      </c>
      <c r="F944">
        <v>12758</v>
      </c>
    </row>
    <row r="945" spans="1:6" x14ac:dyDescent="0.45">
      <c r="A945" t="str">
        <f t="shared" si="14"/>
        <v>PR0944</v>
      </c>
      <c r="B945" t="s">
        <v>4127</v>
      </c>
      <c r="C945" t="str">
        <f>VLOOKUP(B945,Ft_Admission!$A$2:$D$5484,4,FALSE)</f>
        <v>D06</v>
      </c>
      <c r="D945" t="s">
        <v>5881</v>
      </c>
      <c r="E945" s="2">
        <v>45886</v>
      </c>
      <c r="F945">
        <v>12977</v>
      </c>
    </row>
    <row r="946" spans="1:6" x14ac:dyDescent="0.45">
      <c r="A946" t="str">
        <f t="shared" si="14"/>
        <v>PR0945</v>
      </c>
      <c r="B946" t="s">
        <v>3933</v>
      </c>
      <c r="C946" t="str">
        <f>VLOOKUP(B946,Ft_Admission!$A$2:$D$5484,4,FALSE)</f>
        <v>D02</v>
      </c>
      <c r="D946" t="s">
        <v>5879</v>
      </c>
      <c r="E946" s="2">
        <v>45833</v>
      </c>
      <c r="F946">
        <v>49193</v>
      </c>
    </row>
    <row r="947" spans="1:6" x14ac:dyDescent="0.45">
      <c r="A947" t="str">
        <f t="shared" si="14"/>
        <v>PR0946</v>
      </c>
      <c r="B947" t="s">
        <v>4128</v>
      </c>
      <c r="C947" t="str">
        <f>VLOOKUP(B947,Ft_Admission!$A$2:$D$5484,4,FALSE)</f>
        <v>D06</v>
      </c>
      <c r="D947" t="s">
        <v>5882</v>
      </c>
      <c r="E947" s="2">
        <v>45680</v>
      </c>
      <c r="F947">
        <v>16211</v>
      </c>
    </row>
    <row r="948" spans="1:6" x14ac:dyDescent="0.45">
      <c r="A948" t="str">
        <f t="shared" si="14"/>
        <v>PR0947</v>
      </c>
      <c r="B948" t="s">
        <v>4129</v>
      </c>
      <c r="C948" t="str">
        <f>VLOOKUP(B948,Ft_Admission!$A$2:$D$5484,4,FALSE)</f>
        <v>D03</v>
      </c>
      <c r="D948" t="s">
        <v>5881</v>
      </c>
      <c r="E948" s="2">
        <v>45831</v>
      </c>
      <c r="F948">
        <v>46349</v>
      </c>
    </row>
    <row r="949" spans="1:6" x14ac:dyDescent="0.45">
      <c r="A949" t="str">
        <f t="shared" si="14"/>
        <v>PR0948</v>
      </c>
      <c r="B949" t="s">
        <v>4130</v>
      </c>
      <c r="C949" t="str">
        <f>VLOOKUP(B949,Ft_Admission!$A$2:$D$5484,4,FALSE)</f>
        <v>D01</v>
      </c>
      <c r="D949" t="s">
        <v>5882</v>
      </c>
      <c r="E949" s="2">
        <v>45776</v>
      </c>
      <c r="F949">
        <v>48164</v>
      </c>
    </row>
    <row r="950" spans="1:6" x14ac:dyDescent="0.45">
      <c r="A950" t="str">
        <f t="shared" si="14"/>
        <v>PR0949</v>
      </c>
      <c r="B950" t="s">
        <v>4131</v>
      </c>
      <c r="C950" t="str">
        <f>VLOOKUP(B950,Ft_Admission!$A$2:$D$5484,4,FALSE)</f>
        <v>D06</v>
      </c>
      <c r="D950" t="s">
        <v>5879</v>
      </c>
      <c r="E950" s="2">
        <v>45918</v>
      </c>
      <c r="F950">
        <v>19398</v>
      </c>
    </row>
    <row r="951" spans="1:6" x14ac:dyDescent="0.45">
      <c r="A951" t="str">
        <f t="shared" si="14"/>
        <v>PR0950</v>
      </c>
      <c r="B951" t="s">
        <v>3613</v>
      </c>
      <c r="C951" t="str">
        <f>VLOOKUP(B951,Ft_Admission!$A$2:$D$5484,4,FALSE)</f>
        <v>D03</v>
      </c>
      <c r="D951" t="s">
        <v>5881</v>
      </c>
      <c r="E951" s="2">
        <v>45829</v>
      </c>
      <c r="F951">
        <v>28314</v>
      </c>
    </row>
    <row r="952" spans="1:6" x14ac:dyDescent="0.45">
      <c r="A952" t="str">
        <f t="shared" si="14"/>
        <v>PR0951</v>
      </c>
      <c r="B952" t="s">
        <v>4132</v>
      </c>
      <c r="C952" t="str">
        <f>VLOOKUP(B952,Ft_Admission!$A$2:$D$5484,4,FALSE)</f>
        <v>D01</v>
      </c>
      <c r="D952" t="s">
        <v>5879</v>
      </c>
      <c r="E952" s="2">
        <v>45677</v>
      </c>
      <c r="F952">
        <v>67764</v>
      </c>
    </row>
    <row r="953" spans="1:6" x14ac:dyDescent="0.45">
      <c r="A953" t="str">
        <f t="shared" si="14"/>
        <v>PR0952</v>
      </c>
      <c r="B953" t="s">
        <v>4133</v>
      </c>
      <c r="C953" t="str">
        <f>VLOOKUP(B953,Ft_Admission!$A$2:$D$5484,4,FALSE)</f>
        <v>D01</v>
      </c>
      <c r="D953" t="s">
        <v>5879</v>
      </c>
      <c r="E953" s="2">
        <v>46001</v>
      </c>
      <c r="F953">
        <v>32073</v>
      </c>
    </row>
    <row r="954" spans="1:6" x14ac:dyDescent="0.45">
      <c r="A954" t="str">
        <f t="shared" si="14"/>
        <v>PR0953</v>
      </c>
      <c r="B954" t="s">
        <v>4134</v>
      </c>
      <c r="C954" t="str">
        <f>VLOOKUP(B954,Ft_Admission!$A$2:$D$5484,4,FALSE)</f>
        <v>D01</v>
      </c>
      <c r="D954" t="s">
        <v>5879</v>
      </c>
      <c r="E954" s="2">
        <v>45970</v>
      </c>
      <c r="F954">
        <v>50360</v>
      </c>
    </row>
    <row r="955" spans="1:6" x14ac:dyDescent="0.45">
      <c r="A955" t="str">
        <f t="shared" si="14"/>
        <v>PR0954</v>
      </c>
      <c r="B955" t="s">
        <v>4135</v>
      </c>
      <c r="C955" t="str">
        <f>VLOOKUP(B955,Ft_Admission!$A$2:$D$5484,4,FALSE)</f>
        <v>D05</v>
      </c>
      <c r="D955" t="s">
        <v>5880</v>
      </c>
      <c r="E955" s="2">
        <v>45792</v>
      </c>
      <c r="F955">
        <v>15343</v>
      </c>
    </row>
    <row r="956" spans="1:6" x14ac:dyDescent="0.45">
      <c r="A956" t="str">
        <f t="shared" si="14"/>
        <v>PR0955</v>
      </c>
      <c r="B956" t="s">
        <v>4136</v>
      </c>
      <c r="C956" t="str">
        <f>VLOOKUP(B956,Ft_Admission!$A$2:$D$5484,4,FALSE)</f>
        <v>D03</v>
      </c>
      <c r="D956" t="s">
        <v>5882</v>
      </c>
      <c r="E956" s="2">
        <v>45887</v>
      </c>
      <c r="F956">
        <v>22088</v>
      </c>
    </row>
    <row r="957" spans="1:6" x14ac:dyDescent="0.45">
      <c r="A957" t="str">
        <f t="shared" si="14"/>
        <v>PR0956</v>
      </c>
      <c r="B957" t="s">
        <v>4137</v>
      </c>
      <c r="C957" t="str">
        <f>VLOOKUP(B957,Ft_Admission!$A$2:$D$5484,4,FALSE)</f>
        <v>D01</v>
      </c>
      <c r="D957" t="s">
        <v>5881</v>
      </c>
      <c r="E957" s="2">
        <v>45883</v>
      </c>
      <c r="F957">
        <v>69267</v>
      </c>
    </row>
    <row r="958" spans="1:6" x14ac:dyDescent="0.45">
      <c r="A958" t="str">
        <f t="shared" si="14"/>
        <v>PR0957</v>
      </c>
      <c r="B958" t="s">
        <v>4138</v>
      </c>
      <c r="C958" t="str">
        <f>VLOOKUP(B958,Ft_Admission!$A$2:$D$5484,4,FALSE)</f>
        <v>D01</v>
      </c>
      <c r="D958" t="s">
        <v>5879</v>
      </c>
      <c r="E958" s="2">
        <v>45949</v>
      </c>
      <c r="F958">
        <v>49215</v>
      </c>
    </row>
    <row r="959" spans="1:6" x14ac:dyDescent="0.45">
      <c r="A959" t="str">
        <f t="shared" si="14"/>
        <v>PR0958</v>
      </c>
      <c r="B959" t="s">
        <v>4139</v>
      </c>
      <c r="C959" t="str">
        <f>VLOOKUP(B959,Ft_Admission!$A$2:$D$5484,4,FALSE)</f>
        <v>D03</v>
      </c>
      <c r="D959" t="s">
        <v>5879</v>
      </c>
      <c r="E959" s="2">
        <v>45865</v>
      </c>
      <c r="F959">
        <v>26568</v>
      </c>
    </row>
    <row r="960" spans="1:6" x14ac:dyDescent="0.45">
      <c r="A960" t="str">
        <f t="shared" si="14"/>
        <v>PR0959</v>
      </c>
      <c r="B960" t="s">
        <v>4140</v>
      </c>
      <c r="C960" t="str">
        <f>VLOOKUP(B960,Ft_Admission!$A$2:$D$5484,4,FALSE)</f>
        <v>D01</v>
      </c>
      <c r="D960" t="s">
        <v>5882</v>
      </c>
      <c r="E960" s="2">
        <v>46006</v>
      </c>
      <c r="F960">
        <v>61683</v>
      </c>
    </row>
    <row r="961" spans="1:6" x14ac:dyDescent="0.45">
      <c r="A961" t="str">
        <f t="shared" si="14"/>
        <v>PR0960</v>
      </c>
      <c r="B961" t="s">
        <v>4141</v>
      </c>
      <c r="C961" t="str">
        <f>VLOOKUP(B961,Ft_Admission!$A$2:$D$5484,4,FALSE)</f>
        <v>D03</v>
      </c>
      <c r="D961" t="s">
        <v>5879</v>
      </c>
      <c r="E961" s="2">
        <v>45940</v>
      </c>
      <c r="F961">
        <v>33254</v>
      </c>
    </row>
    <row r="962" spans="1:6" x14ac:dyDescent="0.45">
      <c r="A962" t="str">
        <f t="shared" si="14"/>
        <v>PR0961</v>
      </c>
      <c r="B962" t="s">
        <v>4142</v>
      </c>
      <c r="C962" t="str">
        <f>VLOOKUP(B962,Ft_Admission!$A$2:$D$5484,4,FALSE)</f>
        <v>D01</v>
      </c>
      <c r="D962" t="s">
        <v>5880</v>
      </c>
      <c r="E962" s="2">
        <v>46013</v>
      </c>
      <c r="F962">
        <v>33185</v>
      </c>
    </row>
    <row r="963" spans="1:6" x14ac:dyDescent="0.45">
      <c r="A963" t="str">
        <f t="shared" ref="A963:A1026" si="15">"PR"&amp;TEXT(ROW(A962),"0000")</f>
        <v>PR0962</v>
      </c>
      <c r="B963" t="s">
        <v>4143</v>
      </c>
      <c r="C963" t="str">
        <f>VLOOKUP(B963,Ft_Admission!$A$2:$D$5484,4,FALSE)</f>
        <v>D01</v>
      </c>
      <c r="D963" t="s">
        <v>5882</v>
      </c>
      <c r="E963" s="2">
        <v>45835</v>
      </c>
      <c r="F963">
        <v>54156</v>
      </c>
    </row>
    <row r="964" spans="1:6" x14ac:dyDescent="0.45">
      <c r="A964" t="str">
        <f t="shared" si="15"/>
        <v>PR0963</v>
      </c>
      <c r="B964" t="s">
        <v>4144</v>
      </c>
      <c r="C964" t="str">
        <f>VLOOKUP(B964,Ft_Admission!$A$2:$D$5484,4,FALSE)</f>
        <v>D03</v>
      </c>
      <c r="D964" t="s">
        <v>5879</v>
      </c>
      <c r="E964" s="2">
        <v>45935</v>
      </c>
      <c r="F964">
        <v>40469</v>
      </c>
    </row>
    <row r="965" spans="1:6" x14ac:dyDescent="0.45">
      <c r="A965" t="str">
        <f t="shared" si="15"/>
        <v>PR0964</v>
      </c>
      <c r="B965" t="s">
        <v>4145</v>
      </c>
      <c r="C965" t="str">
        <f>VLOOKUP(B965,Ft_Admission!$A$2:$D$5484,4,FALSE)</f>
        <v>D06</v>
      </c>
      <c r="D965" t="s">
        <v>5882</v>
      </c>
      <c r="E965" s="2">
        <v>46013</v>
      </c>
      <c r="F965">
        <v>14870</v>
      </c>
    </row>
    <row r="966" spans="1:6" x14ac:dyDescent="0.45">
      <c r="A966" t="str">
        <f t="shared" si="15"/>
        <v>PR0965</v>
      </c>
      <c r="B966" t="s">
        <v>4146</v>
      </c>
      <c r="C966" t="str">
        <f>VLOOKUP(B966,Ft_Admission!$A$2:$D$5484,4,FALSE)</f>
        <v>D06</v>
      </c>
      <c r="D966" t="s">
        <v>5879</v>
      </c>
      <c r="E966" s="2">
        <v>45981</v>
      </c>
      <c r="F966">
        <v>10109</v>
      </c>
    </row>
    <row r="967" spans="1:6" x14ac:dyDescent="0.45">
      <c r="A967" t="str">
        <f t="shared" si="15"/>
        <v>PR0966</v>
      </c>
      <c r="B967" t="s">
        <v>3956</v>
      </c>
      <c r="C967" t="str">
        <f>VLOOKUP(B967,Ft_Admission!$A$2:$D$5484,4,FALSE)</f>
        <v>D04</v>
      </c>
      <c r="D967" t="s">
        <v>5882</v>
      </c>
      <c r="E967" s="2">
        <v>45989</v>
      </c>
      <c r="F967">
        <v>13479</v>
      </c>
    </row>
    <row r="968" spans="1:6" x14ac:dyDescent="0.45">
      <c r="A968" t="str">
        <f t="shared" si="15"/>
        <v>PR0967</v>
      </c>
      <c r="B968" t="s">
        <v>4147</v>
      </c>
      <c r="C968" t="str">
        <f>VLOOKUP(B968,Ft_Admission!$A$2:$D$5484,4,FALSE)</f>
        <v>D05</v>
      </c>
      <c r="D968" t="s">
        <v>5881</v>
      </c>
      <c r="E968" s="2">
        <v>45902</v>
      </c>
      <c r="F968">
        <v>11149</v>
      </c>
    </row>
    <row r="969" spans="1:6" x14ac:dyDescent="0.45">
      <c r="A969" t="str">
        <f t="shared" si="15"/>
        <v>PR0968</v>
      </c>
      <c r="B969" t="s">
        <v>4039</v>
      </c>
      <c r="C969" t="str">
        <f>VLOOKUP(B969,Ft_Admission!$A$2:$D$5484,4,FALSE)</f>
        <v>D03</v>
      </c>
      <c r="D969" t="s">
        <v>5880</v>
      </c>
      <c r="E969" s="2">
        <v>45914</v>
      </c>
      <c r="F969">
        <v>26467</v>
      </c>
    </row>
    <row r="970" spans="1:6" x14ac:dyDescent="0.45">
      <c r="A970" t="str">
        <f t="shared" si="15"/>
        <v>PR0969</v>
      </c>
      <c r="B970" t="s">
        <v>4148</v>
      </c>
      <c r="C970" t="str">
        <f>VLOOKUP(B970,Ft_Admission!$A$2:$D$5484,4,FALSE)</f>
        <v>D04</v>
      </c>
      <c r="D970" t="s">
        <v>5882</v>
      </c>
      <c r="E970" s="2">
        <v>45752</v>
      </c>
      <c r="F970">
        <v>17613</v>
      </c>
    </row>
    <row r="971" spans="1:6" x14ac:dyDescent="0.45">
      <c r="A971" t="str">
        <f t="shared" si="15"/>
        <v>PR0970</v>
      </c>
      <c r="B971" t="s">
        <v>4149</v>
      </c>
      <c r="C971" t="str">
        <f>VLOOKUP(B971,Ft_Admission!$A$2:$D$5484,4,FALSE)</f>
        <v>D06</v>
      </c>
      <c r="D971" t="s">
        <v>5880</v>
      </c>
      <c r="E971" s="2">
        <v>45755</v>
      </c>
      <c r="F971">
        <v>14067</v>
      </c>
    </row>
    <row r="972" spans="1:6" x14ac:dyDescent="0.45">
      <c r="A972" t="str">
        <f t="shared" si="15"/>
        <v>PR0971</v>
      </c>
      <c r="B972" t="s">
        <v>4150</v>
      </c>
      <c r="C972" t="str">
        <f>VLOOKUP(B972,Ft_Admission!$A$2:$D$5484,4,FALSE)</f>
        <v>D01</v>
      </c>
      <c r="D972" t="s">
        <v>5879</v>
      </c>
      <c r="E972" s="2">
        <v>45802</v>
      </c>
      <c r="F972">
        <v>33913</v>
      </c>
    </row>
    <row r="973" spans="1:6" x14ac:dyDescent="0.45">
      <c r="A973" t="str">
        <f t="shared" si="15"/>
        <v>PR0972</v>
      </c>
      <c r="B973" t="s">
        <v>4151</v>
      </c>
      <c r="C973" t="str">
        <f>VLOOKUP(B973,Ft_Admission!$A$2:$D$5484,4,FALSE)</f>
        <v>D06</v>
      </c>
      <c r="D973" t="s">
        <v>5882</v>
      </c>
      <c r="E973" s="2">
        <v>45824</v>
      </c>
      <c r="F973">
        <v>8433</v>
      </c>
    </row>
    <row r="974" spans="1:6" x14ac:dyDescent="0.45">
      <c r="A974" t="str">
        <f t="shared" si="15"/>
        <v>PR0973</v>
      </c>
      <c r="B974" t="s">
        <v>4152</v>
      </c>
      <c r="C974" t="str">
        <f>VLOOKUP(B974,Ft_Admission!$A$2:$D$5484,4,FALSE)</f>
        <v>D05</v>
      </c>
      <c r="D974" t="s">
        <v>5880</v>
      </c>
      <c r="E974" s="2">
        <v>45827</v>
      </c>
      <c r="F974">
        <v>8113</v>
      </c>
    </row>
    <row r="975" spans="1:6" x14ac:dyDescent="0.45">
      <c r="A975" t="str">
        <f t="shared" si="15"/>
        <v>PR0974</v>
      </c>
      <c r="B975" t="s">
        <v>4153</v>
      </c>
      <c r="C975" t="str">
        <f>VLOOKUP(B975,Ft_Admission!$A$2:$D$5484,4,FALSE)</f>
        <v>D01</v>
      </c>
      <c r="D975" t="s">
        <v>5881</v>
      </c>
      <c r="E975" s="2">
        <v>45993</v>
      </c>
      <c r="F975">
        <v>66254</v>
      </c>
    </row>
    <row r="976" spans="1:6" x14ac:dyDescent="0.45">
      <c r="A976" t="str">
        <f t="shared" si="15"/>
        <v>PR0975</v>
      </c>
      <c r="B976" t="s">
        <v>4154</v>
      </c>
      <c r="C976" t="str">
        <f>VLOOKUP(B976,Ft_Admission!$A$2:$D$5484,4,FALSE)</f>
        <v>D06</v>
      </c>
      <c r="D976" t="s">
        <v>5880</v>
      </c>
      <c r="E976" s="2">
        <v>45979</v>
      </c>
      <c r="F976">
        <v>10715</v>
      </c>
    </row>
    <row r="977" spans="1:6" x14ac:dyDescent="0.45">
      <c r="A977" t="str">
        <f t="shared" si="15"/>
        <v>PR0976</v>
      </c>
      <c r="B977" t="s">
        <v>4155</v>
      </c>
      <c r="C977" t="str">
        <f>VLOOKUP(B977,Ft_Admission!$A$2:$D$5484,4,FALSE)</f>
        <v>D05</v>
      </c>
      <c r="D977" t="s">
        <v>5881</v>
      </c>
      <c r="E977" s="2">
        <v>45741</v>
      </c>
      <c r="F977">
        <v>19405</v>
      </c>
    </row>
    <row r="978" spans="1:6" x14ac:dyDescent="0.45">
      <c r="A978" t="str">
        <f t="shared" si="15"/>
        <v>PR0977</v>
      </c>
      <c r="B978" t="s">
        <v>4156</v>
      </c>
      <c r="C978" t="str">
        <f>VLOOKUP(B978,Ft_Admission!$A$2:$D$5484,4,FALSE)</f>
        <v>D01</v>
      </c>
      <c r="D978" t="s">
        <v>5879</v>
      </c>
      <c r="E978" s="2">
        <v>45978</v>
      </c>
      <c r="F978">
        <v>62697</v>
      </c>
    </row>
    <row r="979" spans="1:6" x14ac:dyDescent="0.45">
      <c r="A979" t="str">
        <f t="shared" si="15"/>
        <v>PR0978</v>
      </c>
      <c r="B979" t="s">
        <v>4157</v>
      </c>
      <c r="C979" t="str">
        <f>VLOOKUP(B979,Ft_Admission!$A$2:$D$5484,4,FALSE)</f>
        <v>D06</v>
      </c>
      <c r="D979" t="s">
        <v>5879</v>
      </c>
      <c r="E979" s="2">
        <v>45733</v>
      </c>
      <c r="F979">
        <v>12640</v>
      </c>
    </row>
    <row r="980" spans="1:6" x14ac:dyDescent="0.45">
      <c r="A980" t="str">
        <f t="shared" si="15"/>
        <v>PR0979</v>
      </c>
      <c r="B980" t="s">
        <v>4158</v>
      </c>
      <c r="C980" t="str">
        <f>VLOOKUP(B980,Ft_Admission!$A$2:$D$5484,4,FALSE)</f>
        <v>D03</v>
      </c>
      <c r="D980" t="s">
        <v>5880</v>
      </c>
      <c r="E980" s="2">
        <v>45823</v>
      </c>
      <c r="F980">
        <v>43542</v>
      </c>
    </row>
    <row r="981" spans="1:6" x14ac:dyDescent="0.45">
      <c r="A981" t="str">
        <f t="shared" si="15"/>
        <v>PR0980</v>
      </c>
      <c r="B981" t="s">
        <v>4159</v>
      </c>
      <c r="C981" t="str">
        <f>VLOOKUP(B981,Ft_Admission!$A$2:$D$5484,4,FALSE)</f>
        <v>D06</v>
      </c>
      <c r="D981" t="s">
        <v>5881</v>
      </c>
      <c r="E981" s="2">
        <v>45906</v>
      </c>
      <c r="F981">
        <v>7318</v>
      </c>
    </row>
    <row r="982" spans="1:6" x14ac:dyDescent="0.45">
      <c r="A982" t="str">
        <f t="shared" si="15"/>
        <v>PR0981</v>
      </c>
      <c r="B982" t="s">
        <v>4160</v>
      </c>
      <c r="C982" t="str">
        <f>VLOOKUP(B982,Ft_Admission!$A$2:$D$5484,4,FALSE)</f>
        <v>D05</v>
      </c>
      <c r="D982" t="s">
        <v>5879</v>
      </c>
      <c r="E982" s="2">
        <v>45790</v>
      </c>
      <c r="F982">
        <v>15448</v>
      </c>
    </row>
    <row r="983" spans="1:6" x14ac:dyDescent="0.45">
      <c r="A983" t="str">
        <f t="shared" si="15"/>
        <v>PR0982</v>
      </c>
      <c r="B983" t="s">
        <v>4161</v>
      </c>
      <c r="C983" t="str">
        <f>VLOOKUP(B983,Ft_Admission!$A$2:$D$5484,4,FALSE)</f>
        <v>D01</v>
      </c>
      <c r="D983" t="s">
        <v>5880</v>
      </c>
      <c r="E983" s="2">
        <v>45812</v>
      </c>
      <c r="F983">
        <v>64283</v>
      </c>
    </row>
    <row r="984" spans="1:6" x14ac:dyDescent="0.45">
      <c r="A984" t="str">
        <f t="shared" si="15"/>
        <v>PR0983</v>
      </c>
      <c r="B984" t="s">
        <v>4162</v>
      </c>
      <c r="C984" t="str">
        <f>VLOOKUP(B984,Ft_Admission!$A$2:$D$5484,4,FALSE)</f>
        <v>D05</v>
      </c>
      <c r="D984" t="s">
        <v>5880</v>
      </c>
      <c r="E984" s="2">
        <v>45921</v>
      </c>
      <c r="F984">
        <v>11361</v>
      </c>
    </row>
    <row r="985" spans="1:6" x14ac:dyDescent="0.45">
      <c r="A985" t="str">
        <f t="shared" si="15"/>
        <v>PR0984</v>
      </c>
      <c r="B985" t="s">
        <v>4163</v>
      </c>
      <c r="C985" t="str">
        <f>VLOOKUP(B985,Ft_Admission!$A$2:$D$5484,4,FALSE)</f>
        <v>D05</v>
      </c>
      <c r="D985" t="s">
        <v>5879</v>
      </c>
      <c r="E985" s="2">
        <v>45967</v>
      </c>
      <c r="F985">
        <v>19238</v>
      </c>
    </row>
    <row r="986" spans="1:6" x14ac:dyDescent="0.45">
      <c r="A986" t="str">
        <f t="shared" si="15"/>
        <v>PR0985</v>
      </c>
      <c r="B986" t="s">
        <v>4164</v>
      </c>
      <c r="C986" t="str">
        <f>VLOOKUP(B986,Ft_Admission!$A$2:$D$5484,4,FALSE)</f>
        <v>D04</v>
      </c>
      <c r="D986" t="s">
        <v>5882</v>
      </c>
      <c r="E986" s="2">
        <v>45986</v>
      </c>
      <c r="F986">
        <v>17896</v>
      </c>
    </row>
    <row r="987" spans="1:6" x14ac:dyDescent="0.45">
      <c r="A987" t="str">
        <f t="shared" si="15"/>
        <v>PR0986</v>
      </c>
      <c r="B987" t="s">
        <v>4165</v>
      </c>
      <c r="C987" t="str">
        <f>VLOOKUP(B987,Ft_Admission!$A$2:$D$5484,4,FALSE)</f>
        <v>D01</v>
      </c>
      <c r="D987" t="s">
        <v>5882</v>
      </c>
      <c r="E987" s="2">
        <v>45828</v>
      </c>
      <c r="F987">
        <v>43508</v>
      </c>
    </row>
    <row r="988" spans="1:6" x14ac:dyDescent="0.45">
      <c r="A988" t="str">
        <f t="shared" si="15"/>
        <v>PR0987</v>
      </c>
      <c r="B988" t="s">
        <v>4166</v>
      </c>
      <c r="C988" t="str">
        <f>VLOOKUP(B988,Ft_Admission!$A$2:$D$5484,4,FALSE)</f>
        <v>D05</v>
      </c>
      <c r="D988" t="s">
        <v>5882</v>
      </c>
      <c r="E988" s="2">
        <v>45848</v>
      </c>
      <c r="F988">
        <v>11579</v>
      </c>
    </row>
    <row r="989" spans="1:6" x14ac:dyDescent="0.45">
      <c r="A989" t="str">
        <f t="shared" si="15"/>
        <v>PR0988</v>
      </c>
      <c r="B989" t="s">
        <v>4127</v>
      </c>
      <c r="C989" t="str">
        <f>VLOOKUP(B989,Ft_Admission!$A$2:$D$5484,4,FALSE)</f>
        <v>D06</v>
      </c>
      <c r="D989" t="s">
        <v>5881</v>
      </c>
      <c r="E989" s="2">
        <v>45665</v>
      </c>
      <c r="F989">
        <v>12470</v>
      </c>
    </row>
    <row r="990" spans="1:6" x14ac:dyDescent="0.45">
      <c r="A990" t="str">
        <f t="shared" si="15"/>
        <v>PR0989</v>
      </c>
      <c r="B990" t="s">
        <v>3679</v>
      </c>
      <c r="C990" t="str">
        <f>VLOOKUP(B990,Ft_Admission!$A$2:$D$5484,4,FALSE)</f>
        <v>D05</v>
      </c>
      <c r="D990" t="s">
        <v>5881</v>
      </c>
      <c r="E990" s="2">
        <v>45892</v>
      </c>
      <c r="F990">
        <v>6362</v>
      </c>
    </row>
    <row r="991" spans="1:6" x14ac:dyDescent="0.45">
      <c r="A991" t="str">
        <f t="shared" si="15"/>
        <v>PR0990</v>
      </c>
      <c r="B991" t="s">
        <v>4167</v>
      </c>
      <c r="C991" t="str">
        <f>VLOOKUP(B991,Ft_Admission!$A$2:$D$5484,4,FALSE)</f>
        <v>D03</v>
      </c>
      <c r="D991" t="s">
        <v>5882</v>
      </c>
      <c r="E991" s="2">
        <v>45715</v>
      </c>
      <c r="F991">
        <v>45392</v>
      </c>
    </row>
    <row r="992" spans="1:6" x14ac:dyDescent="0.45">
      <c r="A992" t="str">
        <f t="shared" si="15"/>
        <v>PR0991</v>
      </c>
      <c r="B992" t="s">
        <v>4168</v>
      </c>
      <c r="C992" t="str">
        <f>VLOOKUP(B992,Ft_Admission!$A$2:$D$5484,4,FALSE)</f>
        <v>D06</v>
      </c>
      <c r="D992" t="s">
        <v>5880</v>
      </c>
      <c r="E992" s="2">
        <v>45849</v>
      </c>
      <c r="F992">
        <v>14652</v>
      </c>
    </row>
    <row r="993" spans="1:6" x14ac:dyDescent="0.45">
      <c r="A993" t="str">
        <f t="shared" si="15"/>
        <v>PR0992</v>
      </c>
      <c r="B993" t="s">
        <v>4169</v>
      </c>
      <c r="C993" t="str">
        <f>VLOOKUP(B993,Ft_Admission!$A$2:$D$5484,4,FALSE)</f>
        <v>D03</v>
      </c>
      <c r="D993" t="s">
        <v>5882</v>
      </c>
      <c r="E993" s="2">
        <v>45721</v>
      </c>
      <c r="F993">
        <v>48155</v>
      </c>
    </row>
    <row r="994" spans="1:6" x14ac:dyDescent="0.45">
      <c r="A994" t="str">
        <f t="shared" si="15"/>
        <v>PR0993</v>
      </c>
      <c r="B994" t="s">
        <v>4170</v>
      </c>
      <c r="C994" t="str">
        <f>VLOOKUP(B994,Ft_Admission!$A$2:$D$5484,4,FALSE)</f>
        <v>D05</v>
      </c>
      <c r="D994" t="s">
        <v>5879</v>
      </c>
      <c r="E994" s="2">
        <v>45717</v>
      </c>
      <c r="F994">
        <v>18867</v>
      </c>
    </row>
    <row r="995" spans="1:6" x14ac:dyDescent="0.45">
      <c r="A995" t="str">
        <f t="shared" si="15"/>
        <v>PR0994</v>
      </c>
      <c r="B995" t="s">
        <v>4171</v>
      </c>
      <c r="C995" t="str">
        <f>VLOOKUP(B995,Ft_Admission!$A$2:$D$5484,4,FALSE)</f>
        <v>D03</v>
      </c>
      <c r="D995" t="s">
        <v>5882</v>
      </c>
      <c r="E995" s="2">
        <v>45918</v>
      </c>
      <c r="F995">
        <v>46678</v>
      </c>
    </row>
    <row r="996" spans="1:6" x14ac:dyDescent="0.45">
      <c r="A996" t="str">
        <f t="shared" si="15"/>
        <v>PR0995</v>
      </c>
      <c r="B996" t="s">
        <v>4172</v>
      </c>
      <c r="C996" t="str">
        <f>VLOOKUP(B996,Ft_Admission!$A$2:$D$5484,4,FALSE)</f>
        <v>D05</v>
      </c>
      <c r="D996" t="s">
        <v>5881</v>
      </c>
      <c r="E996" s="2">
        <v>45962</v>
      </c>
      <c r="F996">
        <v>11862</v>
      </c>
    </row>
    <row r="997" spans="1:6" x14ac:dyDescent="0.45">
      <c r="A997" t="str">
        <f t="shared" si="15"/>
        <v>PR0996</v>
      </c>
      <c r="B997" t="s">
        <v>4091</v>
      </c>
      <c r="C997" t="str">
        <f>VLOOKUP(B997,Ft_Admission!$A$2:$D$5484,4,FALSE)</f>
        <v>D05</v>
      </c>
      <c r="D997" t="s">
        <v>5879</v>
      </c>
      <c r="E997" s="2">
        <v>45755</v>
      </c>
      <c r="F997">
        <v>14698</v>
      </c>
    </row>
    <row r="998" spans="1:6" x14ac:dyDescent="0.45">
      <c r="A998" t="str">
        <f t="shared" si="15"/>
        <v>PR0997</v>
      </c>
      <c r="B998" t="s">
        <v>4173</v>
      </c>
      <c r="C998" t="str">
        <f>VLOOKUP(B998,Ft_Admission!$A$2:$D$5484,4,FALSE)</f>
        <v>D01</v>
      </c>
      <c r="D998" t="s">
        <v>5879</v>
      </c>
      <c r="E998" s="2">
        <v>45686</v>
      </c>
      <c r="F998">
        <v>41930</v>
      </c>
    </row>
    <row r="999" spans="1:6" x14ac:dyDescent="0.45">
      <c r="A999" t="str">
        <f t="shared" si="15"/>
        <v>PR0998</v>
      </c>
      <c r="B999" t="s">
        <v>4174</v>
      </c>
      <c r="C999" t="str">
        <f>VLOOKUP(B999,Ft_Admission!$A$2:$D$5484,4,FALSE)</f>
        <v>D01</v>
      </c>
      <c r="D999" t="s">
        <v>5881</v>
      </c>
      <c r="E999" s="2">
        <v>45925</v>
      </c>
      <c r="F999">
        <v>63028</v>
      </c>
    </row>
    <row r="1000" spans="1:6" x14ac:dyDescent="0.45">
      <c r="A1000" t="str">
        <f t="shared" si="15"/>
        <v>PR0999</v>
      </c>
      <c r="B1000" t="s">
        <v>4175</v>
      </c>
      <c r="C1000" t="str">
        <f>VLOOKUP(B1000,Ft_Admission!$A$2:$D$5484,4,FALSE)</f>
        <v>D04</v>
      </c>
      <c r="D1000" t="s">
        <v>5880</v>
      </c>
      <c r="E1000" s="2">
        <v>45721</v>
      </c>
      <c r="F1000">
        <v>11212</v>
      </c>
    </row>
    <row r="1001" spans="1:6" x14ac:dyDescent="0.45">
      <c r="A1001" t="str">
        <f t="shared" si="15"/>
        <v>PR1000</v>
      </c>
      <c r="B1001" t="s">
        <v>4176</v>
      </c>
      <c r="C1001" t="str">
        <f>VLOOKUP(B1001,Ft_Admission!$A$2:$D$5484,4,FALSE)</f>
        <v>D06</v>
      </c>
      <c r="D1001" t="s">
        <v>5882</v>
      </c>
      <c r="E1001" s="2">
        <v>45966</v>
      </c>
      <c r="F1001">
        <v>7730</v>
      </c>
    </row>
    <row r="1002" spans="1:6" x14ac:dyDescent="0.45">
      <c r="A1002" t="str">
        <f t="shared" si="15"/>
        <v>PR1001</v>
      </c>
      <c r="B1002" t="s">
        <v>4177</v>
      </c>
      <c r="C1002" t="str">
        <f>VLOOKUP(B1002,Ft_Admission!$A$2:$D$5484,4,FALSE)</f>
        <v>D02</v>
      </c>
      <c r="D1002" t="s">
        <v>5882</v>
      </c>
      <c r="E1002" s="2">
        <v>45701</v>
      </c>
      <c r="F1002">
        <v>54628</v>
      </c>
    </row>
    <row r="1003" spans="1:6" x14ac:dyDescent="0.45">
      <c r="A1003" t="str">
        <f t="shared" si="15"/>
        <v>PR1002</v>
      </c>
      <c r="B1003" t="s">
        <v>4178</v>
      </c>
      <c r="C1003" t="str">
        <f>VLOOKUP(B1003,Ft_Admission!$A$2:$D$5484,4,FALSE)</f>
        <v>D01</v>
      </c>
      <c r="D1003" t="s">
        <v>5879</v>
      </c>
      <c r="E1003" s="2">
        <v>45718</v>
      </c>
      <c r="F1003">
        <v>33049</v>
      </c>
    </row>
    <row r="1004" spans="1:6" x14ac:dyDescent="0.45">
      <c r="A1004" t="str">
        <f t="shared" si="15"/>
        <v>PR1003</v>
      </c>
      <c r="B1004" t="s">
        <v>4179</v>
      </c>
      <c r="C1004" t="str">
        <f>VLOOKUP(B1004,Ft_Admission!$A$2:$D$5484,4,FALSE)</f>
        <v>D06</v>
      </c>
      <c r="D1004" t="s">
        <v>5881</v>
      </c>
      <c r="E1004" s="2">
        <v>46001</v>
      </c>
      <c r="F1004">
        <v>18011</v>
      </c>
    </row>
    <row r="1005" spans="1:6" x14ac:dyDescent="0.45">
      <c r="A1005" t="str">
        <f t="shared" si="15"/>
        <v>PR1004</v>
      </c>
      <c r="B1005" t="s">
        <v>4180</v>
      </c>
      <c r="C1005" t="str">
        <f>VLOOKUP(B1005,Ft_Admission!$A$2:$D$5484,4,FALSE)</f>
        <v>D06</v>
      </c>
      <c r="D1005" t="s">
        <v>5879</v>
      </c>
      <c r="E1005" s="2">
        <v>45838</v>
      </c>
      <c r="F1005">
        <v>18083</v>
      </c>
    </row>
    <row r="1006" spans="1:6" x14ac:dyDescent="0.45">
      <c r="A1006" t="str">
        <f t="shared" si="15"/>
        <v>PR1005</v>
      </c>
      <c r="B1006" t="s">
        <v>4181</v>
      </c>
      <c r="C1006" t="str">
        <f>VLOOKUP(B1006,Ft_Admission!$A$2:$D$5484,4,FALSE)</f>
        <v>D01</v>
      </c>
      <c r="D1006" t="s">
        <v>5881</v>
      </c>
      <c r="E1006" s="2">
        <v>45852</v>
      </c>
      <c r="F1006">
        <v>67354</v>
      </c>
    </row>
    <row r="1007" spans="1:6" x14ac:dyDescent="0.45">
      <c r="A1007" t="str">
        <f t="shared" si="15"/>
        <v>PR1006</v>
      </c>
      <c r="B1007" t="s">
        <v>4182</v>
      </c>
      <c r="C1007" t="str">
        <f>VLOOKUP(B1007,Ft_Admission!$A$2:$D$5484,4,FALSE)</f>
        <v>D03</v>
      </c>
      <c r="D1007" t="s">
        <v>5880</v>
      </c>
      <c r="E1007" s="2">
        <v>45769</v>
      </c>
      <c r="F1007">
        <v>34517</v>
      </c>
    </row>
    <row r="1008" spans="1:6" x14ac:dyDescent="0.45">
      <c r="A1008" t="str">
        <f t="shared" si="15"/>
        <v>PR1007</v>
      </c>
      <c r="B1008" t="s">
        <v>4183</v>
      </c>
      <c r="C1008" t="str">
        <f>VLOOKUP(B1008,Ft_Admission!$A$2:$D$5484,4,FALSE)</f>
        <v>D06</v>
      </c>
      <c r="D1008" t="s">
        <v>5880</v>
      </c>
      <c r="E1008" s="2">
        <v>45977</v>
      </c>
      <c r="F1008">
        <v>8439</v>
      </c>
    </row>
    <row r="1009" spans="1:6" x14ac:dyDescent="0.45">
      <c r="A1009" t="str">
        <f t="shared" si="15"/>
        <v>PR1008</v>
      </c>
      <c r="B1009" t="s">
        <v>4184</v>
      </c>
      <c r="C1009" t="str">
        <f>VLOOKUP(B1009,Ft_Admission!$A$2:$D$5484,4,FALSE)</f>
        <v>D05</v>
      </c>
      <c r="D1009" t="s">
        <v>5879</v>
      </c>
      <c r="E1009" s="2">
        <v>45829</v>
      </c>
      <c r="F1009">
        <v>12743</v>
      </c>
    </row>
    <row r="1010" spans="1:6" x14ac:dyDescent="0.45">
      <c r="A1010" t="str">
        <f t="shared" si="15"/>
        <v>PR1009</v>
      </c>
      <c r="B1010" t="s">
        <v>4185</v>
      </c>
      <c r="C1010" t="str">
        <f>VLOOKUP(B1010,Ft_Admission!$A$2:$D$5484,4,FALSE)</f>
        <v>D01</v>
      </c>
      <c r="D1010" t="s">
        <v>5879</v>
      </c>
      <c r="E1010" s="2">
        <v>45871</v>
      </c>
      <c r="F1010">
        <v>57717</v>
      </c>
    </row>
    <row r="1011" spans="1:6" x14ac:dyDescent="0.45">
      <c r="A1011" t="str">
        <f t="shared" si="15"/>
        <v>PR1010</v>
      </c>
      <c r="B1011" t="s">
        <v>4186</v>
      </c>
      <c r="C1011" t="str">
        <f>VLOOKUP(B1011,Ft_Admission!$A$2:$D$5484,4,FALSE)</f>
        <v>D03</v>
      </c>
      <c r="D1011" t="s">
        <v>5882</v>
      </c>
      <c r="E1011" s="2">
        <v>45867</v>
      </c>
      <c r="F1011">
        <v>29539</v>
      </c>
    </row>
    <row r="1012" spans="1:6" x14ac:dyDescent="0.45">
      <c r="A1012" t="str">
        <f t="shared" si="15"/>
        <v>PR1011</v>
      </c>
      <c r="B1012" t="s">
        <v>4187</v>
      </c>
      <c r="C1012" t="str">
        <f>VLOOKUP(B1012,Ft_Admission!$A$2:$D$5484,4,FALSE)</f>
        <v>D01</v>
      </c>
      <c r="D1012" t="s">
        <v>5881</v>
      </c>
      <c r="E1012" s="2">
        <v>45713</v>
      </c>
      <c r="F1012">
        <v>68393</v>
      </c>
    </row>
    <row r="1013" spans="1:6" x14ac:dyDescent="0.45">
      <c r="A1013" t="str">
        <f t="shared" si="15"/>
        <v>PR1012</v>
      </c>
      <c r="B1013" t="s">
        <v>4188</v>
      </c>
      <c r="C1013" t="str">
        <f>VLOOKUP(B1013,Ft_Admission!$A$2:$D$5484,4,FALSE)</f>
        <v>D06</v>
      </c>
      <c r="D1013" t="s">
        <v>5879</v>
      </c>
      <c r="E1013" s="2">
        <v>45744</v>
      </c>
      <c r="F1013">
        <v>12743</v>
      </c>
    </row>
    <row r="1014" spans="1:6" x14ac:dyDescent="0.45">
      <c r="A1014" t="str">
        <f t="shared" si="15"/>
        <v>PR1013</v>
      </c>
      <c r="B1014" t="s">
        <v>4189</v>
      </c>
      <c r="C1014" t="str">
        <f>VLOOKUP(B1014,Ft_Admission!$A$2:$D$5484,4,FALSE)</f>
        <v>D01</v>
      </c>
      <c r="D1014" t="s">
        <v>5879</v>
      </c>
      <c r="E1014" s="2">
        <v>45915</v>
      </c>
      <c r="F1014">
        <v>51310</v>
      </c>
    </row>
    <row r="1015" spans="1:6" x14ac:dyDescent="0.45">
      <c r="A1015" t="str">
        <f t="shared" si="15"/>
        <v>PR1014</v>
      </c>
      <c r="B1015" t="s">
        <v>3859</v>
      </c>
      <c r="C1015" t="str">
        <f>VLOOKUP(B1015,Ft_Admission!$A$2:$D$5484,4,FALSE)</f>
        <v>D06</v>
      </c>
      <c r="D1015" t="s">
        <v>5882</v>
      </c>
      <c r="E1015" s="2">
        <v>45716</v>
      </c>
      <c r="F1015">
        <v>12809</v>
      </c>
    </row>
    <row r="1016" spans="1:6" x14ac:dyDescent="0.45">
      <c r="A1016" t="str">
        <f t="shared" si="15"/>
        <v>PR1015</v>
      </c>
      <c r="B1016" t="s">
        <v>4190</v>
      </c>
      <c r="C1016" t="str">
        <f>VLOOKUP(B1016,Ft_Admission!$A$2:$D$5484,4,FALSE)</f>
        <v>D06</v>
      </c>
      <c r="D1016" t="s">
        <v>5879</v>
      </c>
      <c r="E1016" s="2">
        <v>45670</v>
      </c>
      <c r="F1016">
        <v>14172</v>
      </c>
    </row>
    <row r="1017" spans="1:6" x14ac:dyDescent="0.45">
      <c r="A1017" t="str">
        <f t="shared" si="15"/>
        <v>PR1016</v>
      </c>
      <c r="B1017" t="s">
        <v>4191</v>
      </c>
      <c r="C1017" t="str">
        <f>VLOOKUP(B1017,Ft_Admission!$A$2:$D$5484,4,FALSE)</f>
        <v>D01</v>
      </c>
      <c r="D1017" t="s">
        <v>5879</v>
      </c>
      <c r="E1017" s="2">
        <v>45900</v>
      </c>
      <c r="F1017">
        <v>37995</v>
      </c>
    </row>
    <row r="1018" spans="1:6" x14ac:dyDescent="0.45">
      <c r="A1018" t="str">
        <f t="shared" si="15"/>
        <v>PR1017</v>
      </c>
      <c r="B1018" t="s">
        <v>3628</v>
      </c>
      <c r="C1018" t="str">
        <f>VLOOKUP(B1018,Ft_Admission!$A$2:$D$5484,4,FALSE)</f>
        <v>D06</v>
      </c>
      <c r="D1018" t="s">
        <v>5881</v>
      </c>
      <c r="E1018" s="2">
        <v>46007</v>
      </c>
      <c r="F1018">
        <v>15734</v>
      </c>
    </row>
    <row r="1019" spans="1:6" x14ac:dyDescent="0.45">
      <c r="A1019" t="str">
        <f t="shared" si="15"/>
        <v>PR1018</v>
      </c>
      <c r="B1019" t="s">
        <v>4192</v>
      </c>
      <c r="C1019" t="str">
        <f>VLOOKUP(B1019,Ft_Admission!$A$2:$D$5484,4,FALSE)</f>
        <v>D05</v>
      </c>
      <c r="D1019" t="s">
        <v>5880</v>
      </c>
      <c r="E1019" s="2">
        <v>45831</v>
      </c>
      <c r="F1019">
        <v>16232</v>
      </c>
    </row>
    <row r="1020" spans="1:6" x14ac:dyDescent="0.45">
      <c r="A1020" t="str">
        <f t="shared" si="15"/>
        <v>PR1019</v>
      </c>
      <c r="B1020" t="s">
        <v>4193</v>
      </c>
      <c r="C1020" t="str">
        <f>VLOOKUP(B1020,Ft_Admission!$A$2:$D$5484,4,FALSE)</f>
        <v>D06</v>
      </c>
      <c r="D1020" t="s">
        <v>5880</v>
      </c>
      <c r="E1020" s="2">
        <v>45919</v>
      </c>
      <c r="F1020">
        <v>7031</v>
      </c>
    </row>
    <row r="1021" spans="1:6" x14ac:dyDescent="0.45">
      <c r="A1021" t="str">
        <f t="shared" si="15"/>
        <v>PR1020</v>
      </c>
      <c r="B1021" t="s">
        <v>4194</v>
      </c>
      <c r="C1021" t="str">
        <f>VLOOKUP(B1021,Ft_Admission!$A$2:$D$5484,4,FALSE)</f>
        <v>D06</v>
      </c>
      <c r="D1021" t="s">
        <v>5880</v>
      </c>
      <c r="E1021" s="2">
        <v>45759</v>
      </c>
      <c r="F1021">
        <v>5577</v>
      </c>
    </row>
    <row r="1022" spans="1:6" x14ac:dyDescent="0.45">
      <c r="A1022" t="str">
        <f t="shared" si="15"/>
        <v>PR1021</v>
      </c>
      <c r="B1022" t="s">
        <v>4195</v>
      </c>
      <c r="C1022" t="str">
        <f>VLOOKUP(B1022,Ft_Admission!$A$2:$D$5484,4,FALSE)</f>
        <v>D06</v>
      </c>
      <c r="D1022" t="s">
        <v>5881</v>
      </c>
      <c r="E1022" s="2">
        <v>45710</v>
      </c>
      <c r="F1022">
        <v>16035</v>
      </c>
    </row>
    <row r="1023" spans="1:6" x14ac:dyDescent="0.45">
      <c r="A1023" t="str">
        <f t="shared" si="15"/>
        <v>PR1022</v>
      </c>
      <c r="B1023" t="s">
        <v>4196</v>
      </c>
      <c r="C1023" t="str">
        <f>VLOOKUP(B1023,Ft_Admission!$A$2:$D$5484,4,FALSE)</f>
        <v>D06</v>
      </c>
      <c r="D1023" t="s">
        <v>5879</v>
      </c>
      <c r="E1023" s="2">
        <v>45807</v>
      </c>
      <c r="F1023">
        <v>6074</v>
      </c>
    </row>
    <row r="1024" spans="1:6" x14ac:dyDescent="0.45">
      <c r="A1024" t="str">
        <f t="shared" si="15"/>
        <v>PR1023</v>
      </c>
      <c r="B1024" t="s">
        <v>4197</v>
      </c>
      <c r="C1024" t="str">
        <f>VLOOKUP(B1024,Ft_Admission!$A$2:$D$5484,4,FALSE)</f>
        <v>D02</v>
      </c>
      <c r="D1024" t="s">
        <v>5879</v>
      </c>
      <c r="E1024" s="2">
        <v>45854</v>
      </c>
      <c r="F1024">
        <v>79322</v>
      </c>
    </row>
    <row r="1025" spans="1:6" x14ac:dyDescent="0.45">
      <c r="A1025" t="str">
        <f t="shared" si="15"/>
        <v>PR1024</v>
      </c>
      <c r="B1025" t="s">
        <v>4198</v>
      </c>
      <c r="C1025" t="str">
        <f>VLOOKUP(B1025,Ft_Admission!$A$2:$D$5484,4,FALSE)</f>
        <v>D01</v>
      </c>
      <c r="D1025" t="s">
        <v>5881</v>
      </c>
      <c r="E1025" s="2">
        <v>45926</v>
      </c>
      <c r="F1025">
        <v>53879</v>
      </c>
    </row>
    <row r="1026" spans="1:6" x14ac:dyDescent="0.45">
      <c r="A1026" t="str">
        <f t="shared" si="15"/>
        <v>PR1025</v>
      </c>
      <c r="B1026" t="s">
        <v>4199</v>
      </c>
      <c r="C1026" t="str">
        <f>VLOOKUP(B1026,Ft_Admission!$A$2:$D$5484,4,FALSE)</f>
        <v>D06</v>
      </c>
      <c r="D1026" t="s">
        <v>5879</v>
      </c>
      <c r="E1026" s="2">
        <v>45851</v>
      </c>
      <c r="F1026">
        <v>18784</v>
      </c>
    </row>
    <row r="1027" spans="1:6" x14ac:dyDescent="0.45">
      <c r="A1027" t="str">
        <f t="shared" ref="A1027:A1090" si="16">"PR"&amp;TEXT(ROW(A1026),"0000")</f>
        <v>PR1026</v>
      </c>
      <c r="B1027" t="s">
        <v>4200</v>
      </c>
      <c r="C1027" t="str">
        <f>VLOOKUP(B1027,Ft_Admission!$A$2:$D$5484,4,FALSE)</f>
        <v>D01</v>
      </c>
      <c r="D1027" t="s">
        <v>5882</v>
      </c>
      <c r="E1027" s="2">
        <v>45842</v>
      </c>
      <c r="F1027">
        <v>46688</v>
      </c>
    </row>
    <row r="1028" spans="1:6" x14ac:dyDescent="0.45">
      <c r="A1028" t="str">
        <f t="shared" si="16"/>
        <v>PR1027</v>
      </c>
      <c r="B1028" t="s">
        <v>4201</v>
      </c>
      <c r="C1028" t="str">
        <f>VLOOKUP(B1028,Ft_Admission!$A$2:$D$5484,4,FALSE)</f>
        <v>D01</v>
      </c>
      <c r="D1028" t="s">
        <v>5882</v>
      </c>
      <c r="E1028" s="2">
        <v>45956</v>
      </c>
      <c r="F1028">
        <v>56541</v>
      </c>
    </row>
    <row r="1029" spans="1:6" x14ac:dyDescent="0.45">
      <c r="A1029" t="str">
        <f t="shared" si="16"/>
        <v>PR1028</v>
      </c>
      <c r="B1029" t="s">
        <v>4202</v>
      </c>
      <c r="C1029" t="str">
        <f>VLOOKUP(B1029,Ft_Admission!$A$2:$D$5484,4,FALSE)</f>
        <v>D01</v>
      </c>
      <c r="D1029" t="s">
        <v>5880</v>
      </c>
      <c r="E1029" s="2">
        <v>45773</v>
      </c>
      <c r="F1029">
        <v>69062</v>
      </c>
    </row>
    <row r="1030" spans="1:6" x14ac:dyDescent="0.45">
      <c r="A1030" t="str">
        <f t="shared" si="16"/>
        <v>PR1029</v>
      </c>
      <c r="B1030" t="s">
        <v>4047</v>
      </c>
      <c r="C1030" t="str">
        <f>VLOOKUP(B1030,Ft_Admission!$A$2:$D$5484,4,FALSE)</f>
        <v>D01</v>
      </c>
      <c r="D1030" t="s">
        <v>5880</v>
      </c>
      <c r="E1030" s="2">
        <v>45873</v>
      </c>
      <c r="F1030">
        <v>44538</v>
      </c>
    </row>
    <row r="1031" spans="1:6" x14ac:dyDescent="0.45">
      <c r="A1031" t="str">
        <f t="shared" si="16"/>
        <v>PR1030</v>
      </c>
      <c r="B1031" t="s">
        <v>4203</v>
      </c>
      <c r="C1031" t="str">
        <f>VLOOKUP(B1031,Ft_Admission!$A$2:$D$5484,4,FALSE)</f>
        <v>D05</v>
      </c>
      <c r="D1031" t="s">
        <v>5879</v>
      </c>
      <c r="E1031" s="2">
        <v>45771</v>
      </c>
      <c r="F1031">
        <v>13826</v>
      </c>
    </row>
    <row r="1032" spans="1:6" x14ac:dyDescent="0.45">
      <c r="A1032" t="str">
        <f t="shared" si="16"/>
        <v>PR1031</v>
      </c>
      <c r="B1032" t="s">
        <v>3957</v>
      </c>
      <c r="C1032" t="str">
        <f>VLOOKUP(B1032,Ft_Admission!$A$2:$D$5484,4,FALSE)</f>
        <v>D03</v>
      </c>
      <c r="D1032" t="s">
        <v>5882</v>
      </c>
      <c r="E1032" s="2">
        <v>45710</v>
      </c>
      <c r="F1032">
        <v>47605</v>
      </c>
    </row>
    <row r="1033" spans="1:6" x14ac:dyDescent="0.45">
      <c r="A1033" t="str">
        <f t="shared" si="16"/>
        <v>PR1032</v>
      </c>
      <c r="B1033" t="s">
        <v>4204</v>
      </c>
      <c r="C1033" t="str">
        <f>VLOOKUP(B1033,Ft_Admission!$A$2:$D$5484,4,FALSE)</f>
        <v>D06</v>
      </c>
      <c r="D1033" t="s">
        <v>5879</v>
      </c>
      <c r="E1033" s="2">
        <v>45997</v>
      </c>
      <c r="F1033">
        <v>12989</v>
      </c>
    </row>
    <row r="1034" spans="1:6" x14ac:dyDescent="0.45">
      <c r="A1034" t="str">
        <f t="shared" si="16"/>
        <v>PR1033</v>
      </c>
      <c r="B1034" t="s">
        <v>4205</v>
      </c>
      <c r="C1034" t="str">
        <f>VLOOKUP(B1034,Ft_Admission!$A$2:$D$5484,4,FALSE)</f>
        <v>D03</v>
      </c>
      <c r="D1034" t="s">
        <v>5882</v>
      </c>
      <c r="E1034" s="2">
        <v>45842</v>
      </c>
      <c r="F1034">
        <v>45774</v>
      </c>
    </row>
    <row r="1035" spans="1:6" x14ac:dyDescent="0.45">
      <c r="A1035" t="str">
        <f t="shared" si="16"/>
        <v>PR1034</v>
      </c>
      <c r="B1035" t="s">
        <v>3463</v>
      </c>
      <c r="C1035" t="str">
        <f>VLOOKUP(B1035,Ft_Admission!$A$2:$D$5484,4,FALSE)</f>
        <v>D06</v>
      </c>
      <c r="D1035" t="s">
        <v>5882</v>
      </c>
      <c r="E1035" s="2">
        <v>45739</v>
      </c>
      <c r="F1035">
        <v>17658</v>
      </c>
    </row>
    <row r="1036" spans="1:6" x14ac:dyDescent="0.45">
      <c r="A1036" t="str">
        <f t="shared" si="16"/>
        <v>PR1035</v>
      </c>
      <c r="B1036" t="s">
        <v>3645</v>
      </c>
      <c r="C1036" t="str">
        <f>VLOOKUP(B1036,Ft_Admission!$A$2:$D$5484,4,FALSE)</f>
        <v>D03</v>
      </c>
      <c r="D1036" t="s">
        <v>5882</v>
      </c>
      <c r="E1036" s="2">
        <v>45946</v>
      </c>
      <c r="F1036">
        <v>46451</v>
      </c>
    </row>
    <row r="1037" spans="1:6" x14ac:dyDescent="0.45">
      <c r="A1037" t="str">
        <f t="shared" si="16"/>
        <v>PR1036</v>
      </c>
      <c r="B1037" t="s">
        <v>3741</v>
      </c>
      <c r="C1037" t="str">
        <f>VLOOKUP(B1037,Ft_Admission!$A$2:$D$5484,4,FALSE)</f>
        <v>D05</v>
      </c>
      <c r="D1037" t="s">
        <v>5880</v>
      </c>
      <c r="E1037" s="2">
        <v>46009</v>
      </c>
      <c r="F1037">
        <v>10777</v>
      </c>
    </row>
    <row r="1038" spans="1:6" x14ac:dyDescent="0.45">
      <c r="A1038" t="str">
        <f t="shared" si="16"/>
        <v>PR1037</v>
      </c>
      <c r="B1038" t="s">
        <v>4206</v>
      </c>
      <c r="C1038" t="str">
        <f>VLOOKUP(B1038,Ft_Admission!$A$2:$D$5484,4,FALSE)</f>
        <v>D01</v>
      </c>
      <c r="D1038" t="s">
        <v>5881</v>
      </c>
      <c r="E1038" s="2">
        <v>45879</v>
      </c>
      <c r="F1038">
        <v>57234</v>
      </c>
    </row>
    <row r="1039" spans="1:6" x14ac:dyDescent="0.45">
      <c r="A1039" t="str">
        <f t="shared" si="16"/>
        <v>PR1038</v>
      </c>
      <c r="B1039" t="s">
        <v>4207</v>
      </c>
      <c r="C1039" t="str">
        <f>VLOOKUP(B1039,Ft_Admission!$A$2:$D$5484,4,FALSE)</f>
        <v>D01</v>
      </c>
      <c r="D1039" t="s">
        <v>5882</v>
      </c>
      <c r="E1039" s="2">
        <v>45902</v>
      </c>
      <c r="F1039">
        <v>53848</v>
      </c>
    </row>
    <row r="1040" spans="1:6" x14ac:dyDescent="0.45">
      <c r="A1040" t="str">
        <f t="shared" si="16"/>
        <v>PR1039</v>
      </c>
      <c r="B1040" t="s">
        <v>4208</v>
      </c>
      <c r="C1040" t="str">
        <f>VLOOKUP(B1040,Ft_Admission!$A$2:$D$5484,4,FALSE)</f>
        <v>D06</v>
      </c>
      <c r="D1040" t="s">
        <v>5881</v>
      </c>
      <c r="E1040" s="2">
        <v>45956</v>
      </c>
      <c r="F1040">
        <v>5353</v>
      </c>
    </row>
    <row r="1041" spans="1:6" x14ac:dyDescent="0.45">
      <c r="A1041" t="str">
        <f t="shared" si="16"/>
        <v>PR1040</v>
      </c>
      <c r="B1041" t="s">
        <v>3840</v>
      </c>
      <c r="C1041" t="str">
        <f>VLOOKUP(B1041,Ft_Admission!$A$2:$D$5484,4,FALSE)</f>
        <v>D01</v>
      </c>
      <c r="D1041" t="s">
        <v>5882</v>
      </c>
      <c r="E1041" s="2">
        <v>45706</v>
      </c>
      <c r="F1041">
        <v>67145</v>
      </c>
    </row>
    <row r="1042" spans="1:6" x14ac:dyDescent="0.45">
      <c r="A1042" t="str">
        <f t="shared" si="16"/>
        <v>PR1041</v>
      </c>
      <c r="B1042" t="s">
        <v>4209</v>
      </c>
      <c r="C1042" t="str">
        <f>VLOOKUP(B1042,Ft_Admission!$A$2:$D$5484,4,FALSE)</f>
        <v>D01</v>
      </c>
      <c r="D1042" t="s">
        <v>5881</v>
      </c>
      <c r="E1042" s="2">
        <v>45894</v>
      </c>
      <c r="F1042">
        <v>37260</v>
      </c>
    </row>
    <row r="1043" spans="1:6" x14ac:dyDescent="0.45">
      <c r="A1043" t="str">
        <f t="shared" si="16"/>
        <v>PR1042</v>
      </c>
      <c r="B1043" t="s">
        <v>4210</v>
      </c>
      <c r="C1043" t="str">
        <f>VLOOKUP(B1043,Ft_Admission!$A$2:$D$5484,4,FALSE)</f>
        <v>D03</v>
      </c>
      <c r="D1043" t="s">
        <v>5880</v>
      </c>
      <c r="E1043" s="2">
        <v>45676</v>
      </c>
      <c r="F1043">
        <v>38170</v>
      </c>
    </row>
    <row r="1044" spans="1:6" x14ac:dyDescent="0.45">
      <c r="A1044" t="str">
        <f t="shared" si="16"/>
        <v>PR1043</v>
      </c>
      <c r="B1044" t="s">
        <v>4211</v>
      </c>
      <c r="C1044" t="str">
        <f>VLOOKUP(B1044,Ft_Admission!$A$2:$D$5484,4,FALSE)</f>
        <v>D05</v>
      </c>
      <c r="D1044" t="s">
        <v>5879</v>
      </c>
      <c r="E1044" s="2">
        <v>45940</v>
      </c>
      <c r="F1044">
        <v>15047</v>
      </c>
    </row>
    <row r="1045" spans="1:6" x14ac:dyDescent="0.45">
      <c r="A1045" t="str">
        <f t="shared" si="16"/>
        <v>PR1044</v>
      </c>
      <c r="B1045" t="s">
        <v>4212</v>
      </c>
      <c r="C1045" t="str">
        <f>VLOOKUP(B1045,Ft_Admission!$A$2:$D$5484,4,FALSE)</f>
        <v>D03</v>
      </c>
      <c r="D1045" t="s">
        <v>5882</v>
      </c>
      <c r="E1045" s="2">
        <v>45671</v>
      </c>
      <c r="F1045">
        <v>48649</v>
      </c>
    </row>
    <row r="1046" spans="1:6" x14ac:dyDescent="0.45">
      <c r="A1046" t="str">
        <f t="shared" si="16"/>
        <v>PR1045</v>
      </c>
      <c r="B1046" t="s">
        <v>4213</v>
      </c>
      <c r="C1046" t="str">
        <f>VLOOKUP(B1046,Ft_Admission!$A$2:$D$5484,4,FALSE)</f>
        <v>D05</v>
      </c>
      <c r="D1046" t="s">
        <v>5881</v>
      </c>
      <c r="E1046" s="2">
        <v>45661</v>
      </c>
      <c r="F1046">
        <v>16435</v>
      </c>
    </row>
    <row r="1047" spans="1:6" x14ac:dyDescent="0.45">
      <c r="A1047" t="str">
        <f t="shared" si="16"/>
        <v>PR1046</v>
      </c>
      <c r="B1047" t="s">
        <v>4214</v>
      </c>
      <c r="C1047" t="str">
        <f>VLOOKUP(B1047,Ft_Admission!$A$2:$D$5484,4,FALSE)</f>
        <v>D05</v>
      </c>
      <c r="D1047" t="s">
        <v>5881</v>
      </c>
      <c r="E1047" s="2">
        <v>45810</v>
      </c>
      <c r="F1047">
        <v>16668</v>
      </c>
    </row>
    <row r="1048" spans="1:6" x14ac:dyDescent="0.45">
      <c r="A1048" t="str">
        <f t="shared" si="16"/>
        <v>PR1047</v>
      </c>
      <c r="B1048" t="s">
        <v>4215</v>
      </c>
      <c r="C1048" t="str">
        <f>VLOOKUP(B1048,Ft_Admission!$A$2:$D$5484,4,FALSE)</f>
        <v>D03</v>
      </c>
      <c r="D1048" t="s">
        <v>5879</v>
      </c>
      <c r="E1048" s="2">
        <v>45752</v>
      </c>
      <c r="F1048">
        <v>37039</v>
      </c>
    </row>
    <row r="1049" spans="1:6" x14ac:dyDescent="0.45">
      <c r="A1049" t="str">
        <f t="shared" si="16"/>
        <v>PR1048</v>
      </c>
      <c r="B1049" t="s">
        <v>4216</v>
      </c>
      <c r="C1049" t="str">
        <f>VLOOKUP(B1049,Ft_Admission!$A$2:$D$5484,4,FALSE)</f>
        <v>D06</v>
      </c>
      <c r="D1049" t="s">
        <v>5879</v>
      </c>
      <c r="E1049" s="2">
        <v>45773</v>
      </c>
      <c r="F1049">
        <v>6546</v>
      </c>
    </row>
    <row r="1050" spans="1:6" x14ac:dyDescent="0.45">
      <c r="A1050" t="str">
        <f t="shared" si="16"/>
        <v>PR1049</v>
      </c>
      <c r="B1050" t="s">
        <v>3325</v>
      </c>
      <c r="C1050" t="str">
        <f>VLOOKUP(B1050,Ft_Admission!$A$2:$D$5484,4,FALSE)</f>
        <v>D01</v>
      </c>
      <c r="D1050" t="s">
        <v>5880</v>
      </c>
      <c r="E1050" s="2">
        <v>45956</v>
      </c>
      <c r="F1050">
        <v>66415</v>
      </c>
    </row>
    <row r="1051" spans="1:6" x14ac:dyDescent="0.45">
      <c r="A1051" t="str">
        <f t="shared" si="16"/>
        <v>PR1050</v>
      </c>
      <c r="B1051" t="s">
        <v>4217</v>
      </c>
      <c r="C1051" t="str">
        <f>VLOOKUP(B1051,Ft_Admission!$A$2:$D$5484,4,FALSE)</f>
        <v>D04</v>
      </c>
      <c r="D1051" t="s">
        <v>5879</v>
      </c>
      <c r="E1051" s="2">
        <v>45739</v>
      </c>
      <c r="F1051">
        <v>18692</v>
      </c>
    </row>
    <row r="1052" spans="1:6" x14ac:dyDescent="0.45">
      <c r="A1052" t="str">
        <f t="shared" si="16"/>
        <v>PR1051</v>
      </c>
      <c r="B1052" t="s">
        <v>4218</v>
      </c>
      <c r="C1052" t="str">
        <f>VLOOKUP(B1052,Ft_Admission!$A$2:$D$5484,4,FALSE)</f>
        <v>D06</v>
      </c>
      <c r="D1052" t="s">
        <v>5880</v>
      </c>
      <c r="E1052" s="2">
        <v>45785</v>
      </c>
      <c r="F1052">
        <v>15720</v>
      </c>
    </row>
    <row r="1053" spans="1:6" x14ac:dyDescent="0.45">
      <c r="A1053" t="str">
        <f t="shared" si="16"/>
        <v>PR1052</v>
      </c>
      <c r="B1053" t="s">
        <v>4219</v>
      </c>
      <c r="C1053" t="str">
        <f>VLOOKUP(B1053,Ft_Admission!$A$2:$D$5484,4,FALSE)</f>
        <v>D06</v>
      </c>
      <c r="D1053" t="s">
        <v>5879</v>
      </c>
      <c r="E1053" s="2">
        <v>45919</v>
      </c>
      <c r="F1053">
        <v>15238</v>
      </c>
    </row>
    <row r="1054" spans="1:6" x14ac:dyDescent="0.45">
      <c r="A1054" t="str">
        <f t="shared" si="16"/>
        <v>PR1053</v>
      </c>
      <c r="B1054" t="s">
        <v>4220</v>
      </c>
      <c r="C1054" t="str">
        <f>VLOOKUP(B1054,Ft_Admission!$A$2:$D$5484,4,FALSE)</f>
        <v>D06</v>
      </c>
      <c r="D1054" t="s">
        <v>5882</v>
      </c>
      <c r="E1054" s="2">
        <v>45660</v>
      </c>
      <c r="F1054">
        <v>13073</v>
      </c>
    </row>
    <row r="1055" spans="1:6" x14ac:dyDescent="0.45">
      <c r="A1055" t="str">
        <f t="shared" si="16"/>
        <v>PR1054</v>
      </c>
      <c r="B1055" t="s">
        <v>4221</v>
      </c>
      <c r="C1055" t="str">
        <f>VLOOKUP(B1055,Ft_Admission!$A$2:$D$5484,4,FALSE)</f>
        <v>D06</v>
      </c>
      <c r="D1055" t="s">
        <v>5881</v>
      </c>
      <c r="E1055" s="2">
        <v>45980</v>
      </c>
      <c r="F1055">
        <v>11679</v>
      </c>
    </row>
    <row r="1056" spans="1:6" x14ac:dyDescent="0.45">
      <c r="A1056" t="str">
        <f t="shared" si="16"/>
        <v>PR1055</v>
      </c>
      <c r="B1056" t="s">
        <v>3818</v>
      </c>
      <c r="C1056" t="str">
        <f>VLOOKUP(B1056,Ft_Admission!$A$2:$D$5484,4,FALSE)</f>
        <v>D06</v>
      </c>
      <c r="D1056" t="s">
        <v>5881</v>
      </c>
      <c r="E1056" s="2">
        <v>45807</v>
      </c>
      <c r="F1056">
        <v>18918</v>
      </c>
    </row>
    <row r="1057" spans="1:6" x14ac:dyDescent="0.45">
      <c r="A1057" t="str">
        <f t="shared" si="16"/>
        <v>PR1056</v>
      </c>
      <c r="B1057" t="s">
        <v>4222</v>
      </c>
      <c r="C1057" t="str">
        <f>VLOOKUP(B1057,Ft_Admission!$A$2:$D$5484,4,FALSE)</f>
        <v>D06</v>
      </c>
      <c r="D1057" t="s">
        <v>5879</v>
      </c>
      <c r="E1057" s="2">
        <v>45783</v>
      </c>
      <c r="F1057">
        <v>7012</v>
      </c>
    </row>
    <row r="1058" spans="1:6" x14ac:dyDescent="0.45">
      <c r="A1058" t="str">
        <f t="shared" si="16"/>
        <v>PR1057</v>
      </c>
      <c r="B1058" t="s">
        <v>3743</v>
      </c>
      <c r="C1058" t="str">
        <f>VLOOKUP(B1058,Ft_Admission!$A$2:$D$5484,4,FALSE)</f>
        <v>D05</v>
      </c>
      <c r="D1058" t="s">
        <v>5880</v>
      </c>
      <c r="E1058" s="2">
        <v>45809</v>
      </c>
      <c r="F1058">
        <v>18823</v>
      </c>
    </row>
    <row r="1059" spans="1:6" x14ac:dyDescent="0.45">
      <c r="A1059" t="str">
        <f t="shared" si="16"/>
        <v>PR1058</v>
      </c>
      <c r="B1059" t="s">
        <v>4223</v>
      </c>
      <c r="C1059" t="str">
        <f>VLOOKUP(B1059,Ft_Admission!$A$2:$D$5484,4,FALSE)</f>
        <v>D02</v>
      </c>
      <c r="D1059" t="s">
        <v>5881</v>
      </c>
      <c r="E1059" s="2">
        <v>45798</v>
      </c>
      <c r="F1059">
        <v>55011</v>
      </c>
    </row>
    <row r="1060" spans="1:6" x14ac:dyDescent="0.45">
      <c r="A1060" t="str">
        <f t="shared" si="16"/>
        <v>PR1059</v>
      </c>
      <c r="B1060" t="s">
        <v>4056</v>
      </c>
      <c r="C1060" t="str">
        <f>VLOOKUP(B1060,Ft_Admission!$A$2:$D$5484,4,FALSE)</f>
        <v>D01</v>
      </c>
      <c r="D1060" t="s">
        <v>5882</v>
      </c>
      <c r="E1060" s="2">
        <v>45851</v>
      </c>
      <c r="F1060">
        <v>56183</v>
      </c>
    </row>
    <row r="1061" spans="1:6" x14ac:dyDescent="0.45">
      <c r="A1061" t="str">
        <f t="shared" si="16"/>
        <v>PR1060</v>
      </c>
      <c r="B1061" t="s">
        <v>4224</v>
      </c>
      <c r="C1061" t="str">
        <f>VLOOKUP(B1061,Ft_Admission!$A$2:$D$5484,4,FALSE)</f>
        <v>D01</v>
      </c>
      <c r="D1061" t="s">
        <v>5882</v>
      </c>
      <c r="E1061" s="2">
        <v>45998</v>
      </c>
      <c r="F1061">
        <v>36268</v>
      </c>
    </row>
    <row r="1062" spans="1:6" x14ac:dyDescent="0.45">
      <c r="A1062" t="str">
        <f t="shared" si="16"/>
        <v>PR1061</v>
      </c>
      <c r="B1062" t="s">
        <v>4225</v>
      </c>
      <c r="C1062" t="str">
        <f>VLOOKUP(B1062,Ft_Admission!$A$2:$D$5484,4,FALSE)</f>
        <v>D05</v>
      </c>
      <c r="D1062" t="s">
        <v>5879</v>
      </c>
      <c r="E1062" s="2">
        <v>45847</v>
      </c>
      <c r="F1062">
        <v>5130</v>
      </c>
    </row>
    <row r="1063" spans="1:6" x14ac:dyDescent="0.45">
      <c r="A1063" t="str">
        <f t="shared" si="16"/>
        <v>PR1062</v>
      </c>
      <c r="B1063" t="s">
        <v>4226</v>
      </c>
      <c r="C1063" t="str">
        <f>VLOOKUP(B1063,Ft_Admission!$A$2:$D$5484,4,FALSE)</f>
        <v>D06</v>
      </c>
      <c r="D1063" t="s">
        <v>5881</v>
      </c>
      <c r="E1063" s="2">
        <v>45817</v>
      </c>
      <c r="F1063">
        <v>14752</v>
      </c>
    </row>
    <row r="1064" spans="1:6" x14ac:dyDescent="0.45">
      <c r="A1064" t="str">
        <f t="shared" si="16"/>
        <v>PR1063</v>
      </c>
      <c r="B1064" t="s">
        <v>4227</v>
      </c>
      <c r="C1064" t="str">
        <f>VLOOKUP(B1064,Ft_Admission!$A$2:$D$5484,4,FALSE)</f>
        <v>D01</v>
      </c>
      <c r="D1064" t="s">
        <v>5879</v>
      </c>
      <c r="E1064" s="2">
        <v>45783</v>
      </c>
      <c r="F1064">
        <v>50713</v>
      </c>
    </row>
    <row r="1065" spans="1:6" x14ac:dyDescent="0.45">
      <c r="A1065" t="str">
        <f t="shared" si="16"/>
        <v>PR1064</v>
      </c>
      <c r="B1065" t="s">
        <v>3474</v>
      </c>
      <c r="C1065" t="str">
        <f>VLOOKUP(B1065,Ft_Admission!$A$2:$D$5484,4,FALSE)</f>
        <v>D01</v>
      </c>
      <c r="D1065" t="s">
        <v>5881</v>
      </c>
      <c r="E1065" s="2">
        <v>45896</v>
      </c>
      <c r="F1065">
        <v>47534</v>
      </c>
    </row>
    <row r="1066" spans="1:6" x14ac:dyDescent="0.45">
      <c r="A1066" t="str">
        <f t="shared" si="16"/>
        <v>PR1065</v>
      </c>
      <c r="B1066" t="s">
        <v>4228</v>
      </c>
      <c r="C1066" t="str">
        <f>VLOOKUP(B1066,Ft_Admission!$A$2:$D$5484,4,FALSE)</f>
        <v>D06</v>
      </c>
      <c r="D1066" t="s">
        <v>5880</v>
      </c>
      <c r="E1066" s="2">
        <v>45903</v>
      </c>
      <c r="F1066">
        <v>15428</v>
      </c>
    </row>
    <row r="1067" spans="1:6" x14ac:dyDescent="0.45">
      <c r="A1067" t="str">
        <f t="shared" si="16"/>
        <v>PR1066</v>
      </c>
      <c r="B1067" t="s">
        <v>4229</v>
      </c>
      <c r="C1067" t="str">
        <f>VLOOKUP(B1067,Ft_Admission!$A$2:$D$5484,4,FALSE)</f>
        <v>D01</v>
      </c>
      <c r="D1067" t="s">
        <v>5881</v>
      </c>
      <c r="E1067" s="2">
        <v>45783</v>
      </c>
      <c r="F1067">
        <v>45251</v>
      </c>
    </row>
    <row r="1068" spans="1:6" x14ac:dyDescent="0.45">
      <c r="A1068" t="str">
        <f t="shared" si="16"/>
        <v>PR1067</v>
      </c>
      <c r="B1068" t="s">
        <v>4118</v>
      </c>
      <c r="C1068" t="str">
        <f>VLOOKUP(B1068,Ft_Admission!$A$2:$D$5484,4,FALSE)</f>
        <v>D06</v>
      </c>
      <c r="D1068" t="s">
        <v>5880</v>
      </c>
      <c r="E1068" s="2">
        <v>45717</v>
      </c>
      <c r="F1068">
        <v>15342</v>
      </c>
    </row>
    <row r="1069" spans="1:6" x14ac:dyDescent="0.45">
      <c r="A1069" t="str">
        <f t="shared" si="16"/>
        <v>PR1068</v>
      </c>
      <c r="B1069" t="s">
        <v>4230</v>
      </c>
      <c r="C1069" t="str">
        <f>VLOOKUP(B1069,Ft_Admission!$A$2:$D$5484,4,FALSE)</f>
        <v>D01</v>
      </c>
      <c r="D1069" t="s">
        <v>5881</v>
      </c>
      <c r="E1069" s="2">
        <v>45717</v>
      </c>
      <c r="F1069">
        <v>47087</v>
      </c>
    </row>
    <row r="1070" spans="1:6" x14ac:dyDescent="0.45">
      <c r="A1070" t="str">
        <f t="shared" si="16"/>
        <v>PR1069</v>
      </c>
      <c r="B1070" t="s">
        <v>4231</v>
      </c>
      <c r="C1070" t="str">
        <f>VLOOKUP(B1070,Ft_Admission!$A$2:$D$5484,4,FALSE)</f>
        <v>D06</v>
      </c>
      <c r="D1070" t="s">
        <v>5881</v>
      </c>
      <c r="E1070" s="2">
        <v>45696</v>
      </c>
      <c r="F1070">
        <v>6808</v>
      </c>
    </row>
    <row r="1071" spans="1:6" x14ac:dyDescent="0.45">
      <c r="A1071" t="str">
        <f t="shared" si="16"/>
        <v>PR1070</v>
      </c>
      <c r="B1071" t="s">
        <v>4232</v>
      </c>
      <c r="C1071" t="str">
        <f>VLOOKUP(B1071,Ft_Admission!$A$2:$D$5484,4,FALSE)</f>
        <v>D06</v>
      </c>
      <c r="D1071" t="s">
        <v>5880</v>
      </c>
      <c r="E1071" s="2">
        <v>45846</v>
      </c>
      <c r="F1071">
        <v>14056</v>
      </c>
    </row>
    <row r="1072" spans="1:6" x14ac:dyDescent="0.45">
      <c r="A1072" t="str">
        <f t="shared" si="16"/>
        <v>PR1071</v>
      </c>
      <c r="B1072" t="s">
        <v>4233</v>
      </c>
      <c r="C1072" t="str">
        <f>VLOOKUP(B1072,Ft_Admission!$A$2:$D$5484,4,FALSE)</f>
        <v>D05</v>
      </c>
      <c r="D1072" t="s">
        <v>5879</v>
      </c>
      <c r="E1072" s="2">
        <v>45943</v>
      </c>
      <c r="F1072">
        <v>8012</v>
      </c>
    </row>
    <row r="1073" spans="1:6" x14ac:dyDescent="0.45">
      <c r="A1073" t="str">
        <f t="shared" si="16"/>
        <v>PR1072</v>
      </c>
      <c r="B1073" t="s">
        <v>4234</v>
      </c>
      <c r="C1073" t="str">
        <f>VLOOKUP(B1073,Ft_Admission!$A$2:$D$5484,4,FALSE)</f>
        <v>D01</v>
      </c>
      <c r="D1073" t="s">
        <v>5879</v>
      </c>
      <c r="E1073" s="2">
        <v>45714</v>
      </c>
      <c r="F1073">
        <v>48098</v>
      </c>
    </row>
    <row r="1074" spans="1:6" x14ac:dyDescent="0.45">
      <c r="A1074" t="str">
        <f t="shared" si="16"/>
        <v>PR1073</v>
      </c>
      <c r="B1074" t="s">
        <v>3849</v>
      </c>
      <c r="C1074" t="str">
        <f>VLOOKUP(B1074,Ft_Admission!$A$2:$D$5484,4,FALSE)</f>
        <v>D06</v>
      </c>
      <c r="D1074" t="s">
        <v>5879</v>
      </c>
      <c r="E1074" s="2">
        <v>45864</v>
      </c>
      <c r="F1074">
        <v>12543</v>
      </c>
    </row>
    <row r="1075" spans="1:6" x14ac:dyDescent="0.45">
      <c r="A1075" t="str">
        <f t="shared" si="16"/>
        <v>PR1074</v>
      </c>
      <c r="B1075" t="s">
        <v>4235</v>
      </c>
      <c r="C1075" t="str">
        <f>VLOOKUP(B1075,Ft_Admission!$A$2:$D$5484,4,FALSE)</f>
        <v>D01</v>
      </c>
      <c r="D1075" t="s">
        <v>5880</v>
      </c>
      <c r="E1075" s="2">
        <v>45785</v>
      </c>
      <c r="F1075">
        <v>63793</v>
      </c>
    </row>
    <row r="1076" spans="1:6" x14ac:dyDescent="0.45">
      <c r="A1076" t="str">
        <f t="shared" si="16"/>
        <v>PR1075</v>
      </c>
      <c r="B1076" t="s">
        <v>3855</v>
      </c>
      <c r="C1076" t="str">
        <f>VLOOKUP(B1076,Ft_Admission!$A$2:$D$5484,4,FALSE)</f>
        <v>D05</v>
      </c>
      <c r="D1076" t="s">
        <v>5882</v>
      </c>
      <c r="E1076" s="2">
        <v>45964</v>
      </c>
      <c r="F1076">
        <v>10002</v>
      </c>
    </row>
    <row r="1077" spans="1:6" x14ac:dyDescent="0.45">
      <c r="A1077" t="str">
        <f t="shared" si="16"/>
        <v>PR1076</v>
      </c>
      <c r="B1077" t="s">
        <v>4236</v>
      </c>
      <c r="C1077" t="str">
        <f>VLOOKUP(B1077,Ft_Admission!$A$2:$D$5484,4,FALSE)</f>
        <v>D03</v>
      </c>
      <c r="D1077" t="s">
        <v>5882</v>
      </c>
      <c r="E1077" s="2">
        <v>45947</v>
      </c>
      <c r="F1077">
        <v>32417</v>
      </c>
    </row>
    <row r="1078" spans="1:6" x14ac:dyDescent="0.45">
      <c r="A1078" t="str">
        <f t="shared" si="16"/>
        <v>PR1077</v>
      </c>
      <c r="B1078" t="s">
        <v>4237</v>
      </c>
      <c r="C1078" t="str">
        <f>VLOOKUP(B1078,Ft_Admission!$A$2:$D$5484,4,FALSE)</f>
        <v>D04</v>
      </c>
      <c r="D1078" t="s">
        <v>5879</v>
      </c>
      <c r="E1078" s="2">
        <v>45799</v>
      </c>
      <c r="F1078">
        <v>9071</v>
      </c>
    </row>
    <row r="1079" spans="1:6" x14ac:dyDescent="0.45">
      <c r="A1079" t="str">
        <f t="shared" si="16"/>
        <v>PR1078</v>
      </c>
      <c r="B1079" t="s">
        <v>4238</v>
      </c>
      <c r="C1079" t="str">
        <f>VLOOKUP(B1079,Ft_Admission!$A$2:$D$5484,4,FALSE)</f>
        <v>D05</v>
      </c>
      <c r="D1079" t="s">
        <v>5880</v>
      </c>
      <c r="E1079" s="2">
        <v>45690</v>
      </c>
      <c r="F1079">
        <v>6390</v>
      </c>
    </row>
    <row r="1080" spans="1:6" x14ac:dyDescent="0.45">
      <c r="A1080" t="str">
        <f t="shared" si="16"/>
        <v>PR1079</v>
      </c>
      <c r="B1080" t="s">
        <v>4239</v>
      </c>
      <c r="C1080" t="str">
        <f>VLOOKUP(B1080,Ft_Admission!$A$2:$D$5484,4,FALSE)</f>
        <v>D01</v>
      </c>
      <c r="D1080" t="s">
        <v>5882</v>
      </c>
      <c r="E1080" s="2">
        <v>45761</v>
      </c>
      <c r="F1080">
        <v>30769</v>
      </c>
    </row>
    <row r="1081" spans="1:6" x14ac:dyDescent="0.45">
      <c r="A1081" t="str">
        <f t="shared" si="16"/>
        <v>PR1080</v>
      </c>
      <c r="B1081" t="s">
        <v>4240</v>
      </c>
      <c r="C1081" t="str">
        <f>VLOOKUP(B1081,Ft_Admission!$A$2:$D$5484,4,FALSE)</f>
        <v>D01</v>
      </c>
      <c r="D1081" t="s">
        <v>5879</v>
      </c>
      <c r="E1081" s="2">
        <v>45862</v>
      </c>
      <c r="F1081">
        <v>37866</v>
      </c>
    </row>
    <row r="1082" spans="1:6" x14ac:dyDescent="0.45">
      <c r="A1082" t="str">
        <f t="shared" si="16"/>
        <v>PR1081</v>
      </c>
      <c r="B1082" t="s">
        <v>4113</v>
      </c>
      <c r="C1082" t="str">
        <f>VLOOKUP(B1082,Ft_Admission!$A$2:$D$5484,4,FALSE)</f>
        <v>D04</v>
      </c>
      <c r="D1082" t="s">
        <v>5880</v>
      </c>
      <c r="E1082" s="2">
        <v>45745</v>
      </c>
      <c r="F1082">
        <v>5682</v>
      </c>
    </row>
    <row r="1083" spans="1:6" x14ac:dyDescent="0.45">
      <c r="A1083" t="str">
        <f t="shared" si="16"/>
        <v>PR1082</v>
      </c>
      <c r="B1083" t="s">
        <v>3574</v>
      </c>
      <c r="C1083" t="str">
        <f>VLOOKUP(B1083,Ft_Admission!$A$2:$D$5484,4,FALSE)</f>
        <v>D01</v>
      </c>
      <c r="D1083" t="s">
        <v>5880</v>
      </c>
      <c r="E1083" s="2">
        <v>45724</v>
      </c>
      <c r="F1083">
        <v>52675</v>
      </c>
    </row>
    <row r="1084" spans="1:6" x14ac:dyDescent="0.45">
      <c r="A1084" t="str">
        <f t="shared" si="16"/>
        <v>PR1083</v>
      </c>
      <c r="B1084" t="s">
        <v>4241</v>
      </c>
      <c r="C1084" t="str">
        <f>VLOOKUP(B1084,Ft_Admission!$A$2:$D$5484,4,FALSE)</f>
        <v>D03</v>
      </c>
      <c r="D1084" t="s">
        <v>5880</v>
      </c>
      <c r="E1084" s="2">
        <v>45971</v>
      </c>
      <c r="F1084">
        <v>46616</v>
      </c>
    </row>
    <row r="1085" spans="1:6" x14ac:dyDescent="0.45">
      <c r="A1085" t="str">
        <f t="shared" si="16"/>
        <v>PR1084</v>
      </c>
      <c r="B1085" t="s">
        <v>4242</v>
      </c>
      <c r="C1085" t="str">
        <f>VLOOKUP(B1085,Ft_Admission!$A$2:$D$5484,4,FALSE)</f>
        <v>D01</v>
      </c>
      <c r="D1085" t="s">
        <v>5881</v>
      </c>
      <c r="E1085" s="2">
        <v>45717</v>
      </c>
      <c r="F1085">
        <v>44470</v>
      </c>
    </row>
    <row r="1086" spans="1:6" x14ac:dyDescent="0.45">
      <c r="A1086" t="str">
        <f t="shared" si="16"/>
        <v>PR1085</v>
      </c>
      <c r="B1086" t="s">
        <v>3921</v>
      </c>
      <c r="C1086" t="str">
        <f>VLOOKUP(B1086,Ft_Admission!$A$2:$D$5484,4,FALSE)</f>
        <v>D03</v>
      </c>
      <c r="D1086" t="s">
        <v>5881</v>
      </c>
      <c r="E1086" s="2">
        <v>45862</v>
      </c>
      <c r="F1086">
        <v>30781</v>
      </c>
    </row>
    <row r="1087" spans="1:6" x14ac:dyDescent="0.45">
      <c r="A1087" t="str">
        <f t="shared" si="16"/>
        <v>PR1086</v>
      </c>
      <c r="B1087" t="s">
        <v>4243</v>
      </c>
      <c r="C1087" t="str">
        <f>VLOOKUP(B1087,Ft_Admission!$A$2:$D$5484,4,FALSE)</f>
        <v>D04</v>
      </c>
      <c r="D1087" t="s">
        <v>5879</v>
      </c>
      <c r="E1087" s="2">
        <v>46010</v>
      </c>
      <c r="F1087">
        <v>8966</v>
      </c>
    </row>
    <row r="1088" spans="1:6" x14ac:dyDescent="0.45">
      <c r="A1088" t="str">
        <f t="shared" si="16"/>
        <v>PR1087</v>
      </c>
      <c r="B1088" t="s">
        <v>4244</v>
      </c>
      <c r="C1088" t="str">
        <f>VLOOKUP(B1088,Ft_Admission!$A$2:$D$5484,4,FALSE)</f>
        <v>D03</v>
      </c>
      <c r="D1088" t="s">
        <v>5882</v>
      </c>
      <c r="E1088" s="2">
        <v>45667</v>
      </c>
      <c r="F1088">
        <v>27101</v>
      </c>
    </row>
    <row r="1089" spans="1:6" x14ac:dyDescent="0.45">
      <c r="A1089" t="str">
        <f t="shared" si="16"/>
        <v>PR1088</v>
      </c>
      <c r="B1089" t="s">
        <v>4245</v>
      </c>
      <c r="C1089" t="str">
        <f>VLOOKUP(B1089,Ft_Admission!$A$2:$D$5484,4,FALSE)</f>
        <v>D01</v>
      </c>
      <c r="D1089" t="s">
        <v>5881</v>
      </c>
      <c r="E1089" s="2">
        <v>45849</v>
      </c>
      <c r="F1089">
        <v>35512</v>
      </c>
    </row>
    <row r="1090" spans="1:6" x14ac:dyDescent="0.45">
      <c r="A1090" t="str">
        <f t="shared" si="16"/>
        <v>PR1089</v>
      </c>
      <c r="B1090" t="s">
        <v>4246</v>
      </c>
      <c r="C1090" t="str">
        <f>VLOOKUP(B1090,Ft_Admission!$A$2:$D$5484,4,FALSE)</f>
        <v>D06</v>
      </c>
      <c r="D1090" t="s">
        <v>5882</v>
      </c>
      <c r="E1090" s="2">
        <v>45822</v>
      </c>
      <c r="F1090">
        <v>11759</v>
      </c>
    </row>
    <row r="1091" spans="1:6" x14ac:dyDescent="0.45">
      <c r="A1091" t="str">
        <f t="shared" ref="A1091:A1154" si="17">"PR"&amp;TEXT(ROW(A1090),"0000")</f>
        <v>PR1090</v>
      </c>
      <c r="B1091" t="s">
        <v>4247</v>
      </c>
      <c r="C1091" t="str">
        <f>VLOOKUP(B1091,Ft_Admission!$A$2:$D$5484,4,FALSE)</f>
        <v>D01</v>
      </c>
      <c r="D1091" t="s">
        <v>5882</v>
      </c>
      <c r="E1091" s="2">
        <v>46011</v>
      </c>
      <c r="F1091">
        <v>41306</v>
      </c>
    </row>
    <row r="1092" spans="1:6" x14ac:dyDescent="0.45">
      <c r="A1092" t="str">
        <f t="shared" si="17"/>
        <v>PR1091</v>
      </c>
      <c r="B1092" t="s">
        <v>4248</v>
      </c>
      <c r="C1092" t="str">
        <f>VLOOKUP(B1092,Ft_Admission!$A$2:$D$5484,4,FALSE)</f>
        <v>D01</v>
      </c>
      <c r="D1092" t="s">
        <v>5881</v>
      </c>
      <c r="E1092" s="2">
        <v>45857</v>
      </c>
      <c r="F1092">
        <v>60036</v>
      </c>
    </row>
    <row r="1093" spans="1:6" x14ac:dyDescent="0.45">
      <c r="A1093" t="str">
        <f t="shared" si="17"/>
        <v>PR1092</v>
      </c>
      <c r="B1093" t="s">
        <v>3311</v>
      </c>
      <c r="C1093" t="str">
        <f>VLOOKUP(B1093,Ft_Admission!$A$2:$D$5484,4,FALSE)</f>
        <v>D06</v>
      </c>
      <c r="D1093" t="s">
        <v>5881</v>
      </c>
      <c r="E1093" s="2">
        <v>45661</v>
      </c>
      <c r="F1093">
        <v>5976</v>
      </c>
    </row>
    <row r="1094" spans="1:6" x14ac:dyDescent="0.45">
      <c r="A1094" t="str">
        <f t="shared" si="17"/>
        <v>PR1093</v>
      </c>
      <c r="B1094" t="s">
        <v>4249</v>
      </c>
      <c r="C1094" t="str">
        <f>VLOOKUP(B1094,Ft_Admission!$A$2:$D$5484,4,FALSE)</f>
        <v>D06</v>
      </c>
      <c r="D1094" t="s">
        <v>5881</v>
      </c>
      <c r="E1094" s="2">
        <v>45811</v>
      </c>
      <c r="F1094">
        <v>7623</v>
      </c>
    </row>
    <row r="1095" spans="1:6" x14ac:dyDescent="0.45">
      <c r="A1095" t="str">
        <f t="shared" si="17"/>
        <v>PR1094</v>
      </c>
      <c r="B1095" t="s">
        <v>4250</v>
      </c>
      <c r="C1095" t="str">
        <f>VLOOKUP(B1095,Ft_Admission!$A$2:$D$5484,4,FALSE)</f>
        <v>D02</v>
      </c>
      <c r="D1095" t="s">
        <v>5880</v>
      </c>
      <c r="E1095" s="2">
        <v>45850</v>
      </c>
      <c r="F1095">
        <v>77944</v>
      </c>
    </row>
    <row r="1096" spans="1:6" x14ac:dyDescent="0.45">
      <c r="A1096" t="str">
        <f t="shared" si="17"/>
        <v>PR1095</v>
      </c>
      <c r="B1096" t="s">
        <v>4251</v>
      </c>
      <c r="C1096" t="str">
        <f>VLOOKUP(B1096,Ft_Admission!$A$2:$D$5484,4,FALSE)</f>
        <v>D04</v>
      </c>
      <c r="D1096" t="s">
        <v>5880</v>
      </c>
      <c r="E1096" s="2">
        <v>45812</v>
      </c>
      <c r="F1096">
        <v>17504</v>
      </c>
    </row>
    <row r="1097" spans="1:6" x14ac:dyDescent="0.45">
      <c r="A1097" t="str">
        <f t="shared" si="17"/>
        <v>PR1096</v>
      </c>
      <c r="B1097" t="s">
        <v>3918</v>
      </c>
      <c r="C1097" t="str">
        <f>VLOOKUP(B1097,Ft_Admission!$A$2:$D$5484,4,FALSE)</f>
        <v>D01</v>
      </c>
      <c r="D1097" t="s">
        <v>5879</v>
      </c>
      <c r="E1097" s="2">
        <v>45684</v>
      </c>
      <c r="F1097">
        <v>64247</v>
      </c>
    </row>
    <row r="1098" spans="1:6" x14ac:dyDescent="0.45">
      <c r="A1098" t="str">
        <f t="shared" si="17"/>
        <v>PR1097</v>
      </c>
      <c r="B1098" t="s">
        <v>4186</v>
      </c>
      <c r="C1098" t="str">
        <f>VLOOKUP(B1098,Ft_Admission!$A$2:$D$5484,4,FALSE)</f>
        <v>D03</v>
      </c>
      <c r="D1098" t="s">
        <v>5880</v>
      </c>
      <c r="E1098" s="2">
        <v>45963</v>
      </c>
      <c r="F1098">
        <v>44724</v>
      </c>
    </row>
    <row r="1099" spans="1:6" x14ac:dyDescent="0.45">
      <c r="A1099" t="str">
        <f t="shared" si="17"/>
        <v>PR1098</v>
      </c>
      <c r="B1099" t="s">
        <v>4252</v>
      </c>
      <c r="C1099" t="str">
        <f>VLOOKUP(B1099,Ft_Admission!$A$2:$D$5484,4,FALSE)</f>
        <v>D03</v>
      </c>
      <c r="D1099" t="s">
        <v>5882</v>
      </c>
      <c r="E1099" s="2">
        <v>45992</v>
      </c>
      <c r="F1099">
        <v>48195</v>
      </c>
    </row>
    <row r="1100" spans="1:6" x14ac:dyDescent="0.45">
      <c r="A1100" t="str">
        <f t="shared" si="17"/>
        <v>PR1099</v>
      </c>
      <c r="B1100" t="s">
        <v>4253</v>
      </c>
      <c r="C1100" t="str">
        <f>VLOOKUP(B1100,Ft_Admission!$A$2:$D$5484,4,FALSE)</f>
        <v>D06</v>
      </c>
      <c r="D1100" t="s">
        <v>5882</v>
      </c>
      <c r="E1100" s="2">
        <v>45731</v>
      </c>
      <c r="F1100">
        <v>7323</v>
      </c>
    </row>
    <row r="1101" spans="1:6" x14ac:dyDescent="0.45">
      <c r="A1101" t="str">
        <f t="shared" si="17"/>
        <v>PR1100</v>
      </c>
      <c r="B1101" t="s">
        <v>3572</v>
      </c>
      <c r="C1101" t="str">
        <f>VLOOKUP(B1101,Ft_Admission!$A$2:$D$5484,4,FALSE)</f>
        <v>D03</v>
      </c>
      <c r="D1101" t="s">
        <v>5879</v>
      </c>
      <c r="E1101" s="2">
        <v>45908</v>
      </c>
      <c r="F1101">
        <v>22952</v>
      </c>
    </row>
    <row r="1102" spans="1:6" x14ac:dyDescent="0.45">
      <c r="A1102" t="str">
        <f t="shared" si="17"/>
        <v>PR1101</v>
      </c>
      <c r="B1102" t="s">
        <v>4254</v>
      </c>
      <c r="C1102" t="str">
        <f>VLOOKUP(B1102,Ft_Admission!$A$2:$D$5484,4,FALSE)</f>
        <v>D05</v>
      </c>
      <c r="D1102" t="s">
        <v>5879</v>
      </c>
      <c r="E1102" s="2">
        <v>45675</v>
      </c>
      <c r="F1102">
        <v>19776</v>
      </c>
    </row>
    <row r="1103" spans="1:6" x14ac:dyDescent="0.45">
      <c r="A1103" t="str">
        <f t="shared" si="17"/>
        <v>PR1102</v>
      </c>
      <c r="B1103" t="s">
        <v>4255</v>
      </c>
      <c r="C1103" t="str">
        <f>VLOOKUP(B1103,Ft_Admission!$A$2:$D$5484,4,FALSE)</f>
        <v>D04</v>
      </c>
      <c r="D1103" t="s">
        <v>5880</v>
      </c>
      <c r="E1103" s="2">
        <v>45766</v>
      </c>
      <c r="F1103">
        <v>18933</v>
      </c>
    </row>
    <row r="1104" spans="1:6" x14ac:dyDescent="0.45">
      <c r="A1104" t="str">
        <f t="shared" si="17"/>
        <v>PR1103</v>
      </c>
      <c r="B1104" t="s">
        <v>4256</v>
      </c>
      <c r="C1104" t="str">
        <f>VLOOKUP(B1104,Ft_Admission!$A$2:$D$5484,4,FALSE)</f>
        <v>D03</v>
      </c>
      <c r="D1104" t="s">
        <v>5881</v>
      </c>
      <c r="E1104" s="2">
        <v>45686</v>
      </c>
      <c r="F1104">
        <v>28877</v>
      </c>
    </row>
    <row r="1105" spans="1:6" x14ac:dyDescent="0.45">
      <c r="A1105" t="str">
        <f t="shared" si="17"/>
        <v>PR1104</v>
      </c>
      <c r="B1105" t="s">
        <v>4257</v>
      </c>
      <c r="C1105" t="str">
        <f>VLOOKUP(B1105,Ft_Admission!$A$2:$D$5484,4,FALSE)</f>
        <v>D05</v>
      </c>
      <c r="D1105" t="s">
        <v>5882</v>
      </c>
      <c r="E1105" s="2">
        <v>45661</v>
      </c>
      <c r="F1105">
        <v>14596</v>
      </c>
    </row>
    <row r="1106" spans="1:6" x14ac:dyDescent="0.45">
      <c r="A1106" t="str">
        <f t="shared" si="17"/>
        <v>PR1105</v>
      </c>
      <c r="B1106" t="s">
        <v>4258</v>
      </c>
      <c r="C1106" t="str">
        <f>VLOOKUP(B1106,Ft_Admission!$A$2:$D$5484,4,FALSE)</f>
        <v>D03</v>
      </c>
      <c r="D1106" t="s">
        <v>5879</v>
      </c>
      <c r="E1106" s="2">
        <v>45972</v>
      </c>
      <c r="F1106">
        <v>29536</v>
      </c>
    </row>
    <row r="1107" spans="1:6" x14ac:dyDescent="0.45">
      <c r="A1107" t="str">
        <f t="shared" si="17"/>
        <v>PR1106</v>
      </c>
      <c r="B1107" t="s">
        <v>4259</v>
      </c>
      <c r="C1107" t="str">
        <f>VLOOKUP(B1107,Ft_Admission!$A$2:$D$5484,4,FALSE)</f>
        <v>D06</v>
      </c>
      <c r="D1107" t="s">
        <v>5882</v>
      </c>
      <c r="E1107" s="2">
        <v>45968</v>
      </c>
      <c r="F1107">
        <v>13385</v>
      </c>
    </row>
    <row r="1108" spans="1:6" x14ac:dyDescent="0.45">
      <c r="A1108" t="str">
        <f t="shared" si="17"/>
        <v>PR1107</v>
      </c>
      <c r="B1108" t="s">
        <v>4260</v>
      </c>
      <c r="C1108" t="str">
        <f>VLOOKUP(B1108,Ft_Admission!$A$2:$D$5484,4,FALSE)</f>
        <v>D04</v>
      </c>
      <c r="D1108" t="s">
        <v>5882</v>
      </c>
      <c r="E1108" s="2">
        <v>45769</v>
      </c>
      <c r="F1108">
        <v>16753</v>
      </c>
    </row>
    <row r="1109" spans="1:6" x14ac:dyDescent="0.45">
      <c r="A1109" t="str">
        <f t="shared" si="17"/>
        <v>PR1108</v>
      </c>
      <c r="B1109" t="s">
        <v>4261</v>
      </c>
      <c r="C1109" t="str">
        <f>VLOOKUP(B1109,Ft_Admission!$A$2:$D$5484,4,FALSE)</f>
        <v>D06</v>
      </c>
      <c r="D1109" t="s">
        <v>5882</v>
      </c>
      <c r="E1109" s="2">
        <v>45661</v>
      </c>
      <c r="F1109">
        <v>16228</v>
      </c>
    </row>
    <row r="1110" spans="1:6" x14ac:dyDescent="0.45">
      <c r="A1110" t="str">
        <f t="shared" si="17"/>
        <v>PR1109</v>
      </c>
      <c r="B1110" t="s">
        <v>4262</v>
      </c>
      <c r="C1110" t="str">
        <f>VLOOKUP(B1110,Ft_Admission!$A$2:$D$5484,4,FALSE)</f>
        <v>D05</v>
      </c>
      <c r="D1110" t="s">
        <v>5880</v>
      </c>
      <c r="E1110" s="2">
        <v>45707</v>
      </c>
      <c r="F1110">
        <v>8449</v>
      </c>
    </row>
    <row r="1111" spans="1:6" x14ac:dyDescent="0.45">
      <c r="A1111" t="str">
        <f t="shared" si="17"/>
        <v>PR1110</v>
      </c>
      <c r="B1111" t="s">
        <v>4263</v>
      </c>
      <c r="C1111" t="str">
        <f>VLOOKUP(B1111,Ft_Admission!$A$2:$D$5484,4,FALSE)</f>
        <v>D06</v>
      </c>
      <c r="D1111" t="s">
        <v>5879</v>
      </c>
      <c r="E1111" s="2">
        <v>45849</v>
      </c>
      <c r="F1111">
        <v>6215</v>
      </c>
    </row>
    <row r="1112" spans="1:6" x14ac:dyDescent="0.45">
      <c r="A1112" t="str">
        <f t="shared" si="17"/>
        <v>PR1111</v>
      </c>
      <c r="B1112" t="s">
        <v>4264</v>
      </c>
      <c r="C1112" t="str">
        <f>VLOOKUP(B1112,Ft_Admission!$A$2:$D$5484,4,FALSE)</f>
        <v>D06</v>
      </c>
      <c r="D1112" t="s">
        <v>5882</v>
      </c>
      <c r="E1112" s="2">
        <v>45897</v>
      </c>
      <c r="F1112">
        <v>11390</v>
      </c>
    </row>
    <row r="1113" spans="1:6" x14ac:dyDescent="0.45">
      <c r="A1113" t="str">
        <f t="shared" si="17"/>
        <v>PR1112</v>
      </c>
      <c r="B1113" t="s">
        <v>4265</v>
      </c>
      <c r="C1113" t="str">
        <f>VLOOKUP(B1113,Ft_Admission!$A$2:$D$5484,4,FALSE)</f>
        <v>D06</v>
      </c>
      <c r="D1113" t="s">
        <v>5882</v>
      </c>
      <c r="E1113" s="2">
        <v>45872</v>
      </c>
      <c r="F1113">
        <v>9569</v>
      </c>
    </row>
    <row r="1114" spans="1:6" x14ac:dyDescent="0.45">
      <c r="A1114" t="str">
        <f t="shared" si="17"/>
        <v>PR1113</v>
      </c>
      <c r="B1114" t="s">
        <v>4266</v>
      </c>
      <c r="C1114" t="str">
        <f>VLOOKUP(B1114,Ft_Admission!$A$2:$D$5484,4,FALSE)</f>
        <v>D03</v>
      </c>
      <c r="D1114" t="s">
        <v>5879</v>
      </c>
      <c r="E1114" s="2">
        <v>45987</v>
      </c>
      <c r="F1114">
        <v>48078</v>
      </c>
    </row>
    <row r="1115" spans="1:6" x14ac:dyDescent="0.45">
      <c r="A1115" t="str">
        <f t="shared" si="17"/>
        <v>PR1114</v>
      </c>
      <c r="B1115" t="s">
        <v>4267</v>
      </c>
      <c r="C1115" t="str">
        <f>VLOOKUP(B1115,Ft_Admission!$A$2:$D$5484,4,FALSE)</f>
        <v>D05</v>
      </c>
      <c r="D1115" t="s">
        <v>5882</v>
      </c>
      <c r="E1115" s="2">
        <v>45701</v>
      </c>
      <c r="F1115">
        <v>17836</v>
      </c>
    </row>
    <row r="1116" spans="1:6" x14ac:dyDescent="0.45">
      <c r="A1116" t="str">
        <f t="shared" si="17"/>
        <v>PR1115</v>
      </c>
      <c r="B1116" t="s">
        <v>4268</v>
      </c>
      <c r="C1116" t="str">
        <f>VLOOKUP(B1116,Ft_Admission!$A$2:$D$5484,4,FALSE)</f>
        <v>D06</v>
      </c>
      <c r="D1116" t="s">
        <v>5881</v>
      </c>
      <c r="E1116" s="2">
        <v>45976</v>
      </c>
      <c r="F1116">
        <v>15598</v>
      </c>
    </row>
    <row r="1117" spans="1:6" x14ac:dyDescent="0.45">
      <c r="A1117" t="str">
        <f t="shared" si="17"/>
        <v>PR1116</v>
      </c>
      <c r="B1117" t="s">
        <v>4269</v>
      </c>
      <c r="C1117" t="str">
        <f>VLOOKUP(B1117,Ft_Admission!$A$2:$D$5484,4,FALSE)</f>
        <v>D06</v>
      </c>
      <c r="D1117" t="s">
        <v>5881</v>
      </c>
      <c r="E1117" s="2">
        <v>45912</v>
      </c>
      <c r="F1117">
        <v>16349</v>
      </c>
    </row>
    <row r="1118" spans="1:6" x14ac:dyDescent="0.45">
      <c r="A1118" t="str">
        <f t="shared" si="17"/>
        <v>PR1117</v>
      </c>
      <c r="B1118" t="s">
        <v>4270</v>
      </c>
      <c r="C1118" t="str">
        <f>VLOOKUP(B1118,Ft_Admission!$A$2:$D$5484,4,FALSE)</f>
        <v>D06</v>
      </c>
      <c r="D1118" t="s">
        <v>5881</v>
      </c>
      <c r="E1118" s="2">
        <v>45729</v>
      </c>
      <c r="F1118">
        <v>18638</v>
      </c>
    </row>
    <row r="1119" spans="1:6" x14ac:dyDescent="0.45">
      <c r="A1119" t="str">
        <f t="shared" si="17"/>
        <v>PR1118</v>
      </c>
      <c r="B1119" t="s">
        <v>4271</v>
      </c>
      <c r="C1119" t="str">
        <f>VLOOKUP(B1119,Ft_Admission!$A$2:$D$5484,4,FALSE)</f>
        <v>D01</v>
      </c>
      <c r="D1119" t="s">
        <v>5882</v>
      </c>
      <c r="E1119" s="2">
        <v>45744</v>
      </c>
      <c r="F1119">
        <v>50024</v>
      </c>
    </row>
    <row r="1120" spans="1:6" x14ac:dyDescent="0.45">
      <c r="A1120" t="str">
        <f t="shared" si="17"/>
        <v>PR1119</v>
      </c>
      <c r="B1120" t="s">
        <v>4272</v>
      </c>
      <c r="C1120" t="str">
        <f>VLOOKUP(B1120,Ft_Admission!$A$2:$D$5484,4,FALSE)</f>
        <v>D01</v>
      </c>
      <c r="D1120" t="s">
        <v>5882</v>
      </c>
      <c r="E1120" s="2">
        <v>45767</v>
      </c>
      <c r="F1120">
        <v>41446</v>
      </c>
    </row>
    <row r="1121" spans="1:6" x14ac:dyDescent="0.45">
      <c r="A1121" t="str">
        <f t="shared" si="17"/>
        <v>PR1120</v>
      </c>
      <c r="B1121" t="s">
        <v>4273</v>
      </c>
      <c r="C1121" t="str">
        <f>VLOOKUP(B1121,Ft_Admission!$A$2:$D$5484,4,FALSE)</f>
        <v>D06</v>
      </c>
      <c r="D1121" t="s">
        <v>5879</v>
      </c>
      <c r="E1121" s="2">
        <v>45725</v>
      </c>
      <c r="F1121">
        <v>5968</v>
      </c>
    </row>
    <row r="1122" spans="1:6" x14ac:dyDescent="0.45">
      <c r="A1122" t="str">
        <f t="shared" si="17"/>
        <v>PR1121</v>
      </c>
      <c r="B1122" t="s">
        <v>4274</v>
      </c>
      <c r="C1122" t="str">
        <f>VLOOKUP(B1122,Ft_Admission!$A$2:$D$5484,4,FALSE)</f>
        <v>D06</v>
      </c>
      <c r="D1122" t="s">
        <v>5881</v>
      </c>
      <c r="E1122" s="2">
        <v>45940</v>
      </c>
      <c r="F1122">
        <v>16091</v>
      </c>
    </row>
    <row r="1123" spans="1:6" x14ac:dyDescent="0.45">
      <c r="A1123" t="str">
        <f t="shared" si="17"/>
        <v>PR1122</v>
      </c>
      <c r="B1123" t="s">
        <v>4275</v>
      </c>
      <c r="C1123" t="str">
        <f>VLOOKUP(B1123,Ft_Admission!$A$2:$D$5484,4,FALSE)</f>
        <v>D01</v>
      </c>
      <c r="D1123" t="s">
        <v>5880</v>
      </c>
      <c r="E1123" s="2">
        <v>45680</v>
      </c>
      <c r="F1123">
        <v>59947</v>
      </c>
    </row>
    <row r="1124" spans="1:6" x14ac:dyDescent="0.45">
      <c r="A1124" t="str">
        <f t="shared" si="17"/>
        <v>PR1123</v>
      </c>
      <c r="B1124" t="s">
        <v>4276</v>
      </c>
      <c r="C1124" t="str">
        <f>VLOOKUP(B1124,Ft_Admission!$A$2:$D$5484,4,FALSE)</f>
        <v>D06</v>
      </c>
      <c r="D1124" t="s">
        <v>5879</v>
      </c>
      <c r="E1124" s="2">
        <v>45976</v>
      </c>
      <c r="F1124">
        <v>7264</v>
      </c>
    </row>
    <row r="1125" spans="1:6" x14ac:dyDescent="0.45">
      <c r="A1125" t="str">
        <f t="shared" si="17"/>
        <v>PR1124</v>
      </c>
      <c r="B1125" t="s">
        <v>4277</v>
      </c>
      <c r="C1125" t="str">
        <f>VLOOKUP(B1125,Ft_Admission!$A$2:$D$5484,4,FALSE)</f>
        <v>D06</v>
      </c>
      <c r="D1125" t="s">
        <v>5879</v>
      </c>
      <c r="E1125" s="2">
        <v>45753</v>
      </c>
      <c r="F1125">
        <v>18344</v>
      </c>
    </row>
    <row r="1126" spans="1:6" x14ac:dyDescent="0.45">
      <c r="A1126" t="str">
        <f t="shared" si="17"/>
        <v>PR1125</v>
      </c>
      <c r="B1126" t="s">
        <v>4278</v>
      </c>
      <c r="C1126" t="str">
        <f>VLOOKUP(B1126,Ft_Admission!$A$2:$D$5484,4,FALSE)</f>
        <v>D01</v>
      </c>
      <c r="D1126" t="s">
        <v>5882</v>
      </c>
      <c r="E1126" s="2">
        <v>45741</v>
      </c>
      <c r="F1126">
        <v>52885</v>
      </c>
    </row>
    <row r="1127" spans="1:6" x14ac:dyDescent="0.45">
      <c r="A1127" t="str">
        <f t="shared" si="17"/>
        <v>PR1126</v>
      </c>
      <c r="B1127" t="s">
        <v>4279</v>
      </c>
      <c r="C1127" t="str">
        <f>VLOOKUP(B1127,Ft_Admission!$A$2:$D$5484,4,FALSE)</f>
        <v>D04</v>
      </c>
      <c r="D1127" t="s">
        <v>5881</v>
      </c>
      <c r="E1127" s="2">
        <v>45922</v>
      </c>
      <c r="F1127">
        <v>14514</v>
      </c>
    </row>
    <row r="1128" spans="1:6" x14ac:dyDescent="0.45">
      <c r="A1128" t="str">
        <f t="shared" si="17"/>
        <v>PR1127</v>
      </c>
      <c r="B1128" t="s">
        <v>4280</v>
      </c>
      <c r="C1128" t="str">
        <f>VLOOKUP(B1128,Ft_Admission!$A$2:$D$5484,4,FALSE)</f>
        <v>D05</v>
      </c>
      <c r="D1128" t="s">
        <v>5880</v>
      </c>
      <c r="E1128" s="2">
        <v>45852</v>
      </c>
      <c r="F1128">
        <v>14320</v>
      </c>
    </row>
    <row r="1129" spans="1:6" x14ac:dyDescent="0.45">
      <c r="A1129" t="str">
        <f t="shared" si="17"/>
        <v>PR1128</v>
      </c>
      <c r="B1129" t="s">
        <v>4281</v>
      </c>
      <c r="C1129" t="str">
        <f>VLOOKUP(B1129,Ft_Admission!$A$2:$D$5484,4,FALSE)</f>
        <v>D06</v>
      </c>
      <c r="D1129" t="s">
        <v>5882</v>
      </c>
      <c r="E1129" s="2">
        <v>45843</v>
      </c>
      <c r="F1129">
        <v>16062</v>
      </c>
    </row>
    <row r="1130" spans="1:6" x14ac:dyDescent="0.45">
      <c r="A1130" t="str">
        <f t="shared" si="17"/>
        <v>PR1129</v>
      </c>
      <c r="B1130" t="s">
        <v>4152</v>
      </c>
      <c r="C1130" t="str">
        <f>VLOOKUP(B1130,Ft_Admission!$A$2:$D$5484,4,FALSE)</f>
        <v>D05</v>
      </c>
      <c r="D1130" t="s">
        <v>5881</v>
      </c>
      <c r="E1130" s="2">
        <v>45881</v>
      </c>
      <c r="F1130">
        <v>10266</v>
      </c>
    </row>
    <row r="1131" spans="1:6" x14ac:dyDescent="0.45">
      <c r="A1131" t="str">
        <f t="shared" si="17"/>
        <v>PR1130</v>
      </c>
      <c r="B1131" t="s">
        <v>4282</v>
      </c>
      <c r="C1131" t="str">
        <f>VLOOKUP(B1131,Ft_Admission!$A$2:$D$5484,4,FALSE)</f>
        <v>D01</v>
      </c>
      <c r="D1131" t="s">
        <v>5879</v>
      </c>
      <c r="E1131" s="2">
        <v>45906</v>
      </c>
      <c r="F1131">
        <v>60931</v>
      </c>
    </row>
    <row r="1132" spans="1:6" x14ac:dyDescent="0.45">
      <c r="A1132" t="str">
        <f t="shared" si="17"/>
        <v>PR1131</v>
      </c>
      <c r="B1132" t="s">
        <v>4283</v>
      </c>
      <c r="C1132" t="str">
        <f>VLOOKUP(B1132,Ft_Admission!$A$2:$D$5484,4,FALSE)</f>
        <v>D01</v>
      </c>
      <c r="D1132" t="s">
        <v>5880</v>
      </c>
      <c r="E1132" s="2">
        <v>45675</v>
      </c>
      <c r="F1132">
        <v>53191</v>
      </c>
    </row>
    <row r="1133" spans="1:6" x14ac:dyDescent="0.45">
      <c r="A1133" t="str">
        <f t="shared" si="17"/>
        <v>PR1132</v>
      </c>
      <c r="B1133" t="s">
        <v>4284</v>
      </c>
      <c r="C1133" t="str">
        <f>VLOOKUP(B1133,Ft_Admission!$A$2:$D$5484,4,FALSE)</f>
        <v>D01</v>
      </c>
      <c r="D1133" t="s">
        <v>5880</v>
      </c>
      <c r="E1133" s="2">
        <v>45815</v>
      </c>
      <c r="F1133">
        <v>68329</v>
      </c>
    </row>
    <row r="1134" spans="1:6" x14ac:dyDescent="0.45">
      <c r="A1134" t="str">
        <f t="shared" si="17"/>
        <v>PR1133</v>
      </c>
      <c r="B1134" t="s">
        <v>4285</v>
      </c>
      <c r="C1134" t="str">
        <f>VLOOKUP(B1134,Ft_Admission!$A$2:$D$5484,4,FALSE)</f>
        <v>D01</v>
      </c>
      <c r="D1134" t="s">
        <v>5881</v>
      </c>
      <c r="E1134" s="2">
        <v>45867</v>
      </c>
      <c r="F1134">
        <v>63077</v>
      </c>
    </row>
    <row r="1135" spans="1:6" x14ac:dyDescent="0.45">
      <c r="A1135" t="str">
        <f t="shared" si="17"/>
        <v>PR1134</v>
      </c>
      <c r="B1135" t="s">
        <v>4286</v>
      </c>
      <c r="C1135" t="str">
        <f>VLOOKUP(B1135,Ft_Admission!$A$2:$D$5484,4,FALSE)</f>
        <v>D06</v>
      </c>
      <c r="D1135" t="s">
        <v>5880</v>
      </c>
      <c r="E1135" s="2">
        <v>45668</v>
      </c>
      <c r="F1135">
        <v>10823</v>
      </c>
    </row>
    <row r="1136" spans="1:6" x14ac:dyDescent="0.45">
      <c r="A1136" t="str">
        <f t="shared" si="17"/>
        <v>PR1135</v>
      </c>
      <c r="B1136" t="s">
        <v>4287</v>
      </c>
      <c r="C1136" t="str">
        <f>VLOOKUP(B1136,Ft_Admission!$A$2:$D$5484,4,FALSE)</f>
        <v>D01</v>
      </c>
      <c r="D1136" t="s">
        <v>5881</v>
      </c>
      <c r="E1136" s="2">
        <v>45946</v>
      </c>
      <c r="F1136">
        <v>66366</v>
      </c>
    </row>
    <row r="1137" spans="1:6" x14ac:dyDescent="0.45">
      <c r="A1137" t="str">
        <f t="shared" si="17"/>
        <v>PR1136</v>
      </c>
      <c r="B1137" t="s">
        <v>3744</v>
      </c>
      <c r="C1137" t="str">
        <f>VLOOKUP(B1137,Ft_Admission!$A$2:$D$5484,4,FALSE)</f>
        <v>D03</v>
      </c>
      <c r="D1137" t="s">
        <v>5881</v>
      </c>
      <c r="E1137" s="2">
        <v>45973</v>
      </c>
      <c r="F1137">
        <v>46026</v>
      </c>
    </row>
    <row r="1138" spans="1:6" x14ac:dyDescent="0.45">
      <c r="A1138" t="str">
        <f t="shared" si="17"/>
        <v>PR1137</v>
      </c>
      <c r="B1138" t="s">
        <v>4078</v>
      </c>
      <c r="C1138" t="str">
        <f>VLOOKUP(B1138,Ft_Admission!$A$2:$D$5484,4,FALSE)</f>
        <v>D05</v>
      </c>
      <c r="D1138" t="s">
        <v>5881</v>
      </c>
      <c r="E1138" s="2">
        <v>45780</v>
      </c>
      <c r="F1138">
        <v>6712</v>
      </c>
    </row>
    <row r="1139" spans="1:6" x14ac:dyDescent="0.45">
      <c r="A1139" t="str">
        <f t="shared" si="17"/>
        <v>PR1138</v>
      </c>
      <c r="B1139" t="s">
        <v>4288</v>
      </c>
      <c r="C1139" t="str">
        <f>VLOOKUP(B1139,Ft_Admission!$A$2:$D$5484,4,FALSE)</f>
        <v>D01</v>
      </c>
      <c r="D1139" t="s">
        <v>5879</v>
      </c>
      <c r="E1139" s="2">
        <v>46003</v>
      </c>
      <c r="F1139">
        <v>51186</v>
      </c>
    </row>
    <row r="1140" spans="1:6" x14ac:dyDescent="0.45">
      <c r="A1140" t="str">
        <f t="shared" si="17"/>
        <v>PR1139</v>
      </c>
      <c r="B1140" t="s">
        <v>4289</v>
      </c>
      <c r="C1140" t="str">
        <f>VLOOKUP(B1140,Ft_Admission!$A$2:$D$5484,4,FALSE)</f>
        <v>D06</v>
      </c>
      <c r="D1140" t="s">
        <v>5879</v>
      </c>
      <c r="E1140" s="2">
        <v>45822</v>
      </c>
      <c r="F1140">
        <v>18513</v>
      </c>
    </row>
    <row r="1141" spans="1:6" x14ac:dyDescent="0.45">
      <c r="A1141" t="str">
        <f t="shared" si="17"/>
        <v>PR1140</v>
      </c>
      <c r="B1141" t="s">
        <v>3334</v>
      </c>
      <c r="C1141" t="str">
        <f>VLOOKUP(B1141,Ft_Admission!$A$2:$D$5484,4,FALSE)</f>
        <v>D01</v>
      </c>
      <c r="D1141" t="s">
        <v>5881</v>
      </c>
      <c r="E1141" s="2">
        <v>45868</v>
      </c>
      <c r="F1141">
        <v>64033</v>
      </c>
    </row>
    <row r="1142" spans="1:6" x14ac:dyDescent="0.45">
      <c r="A1142" t="str">
        <f t="shared" si="17"/>
        <v>PR1141</v>
      </c>
      <c r="B1142" t="s">
        <v>4290</v>
      </c>
      <c r="C1142" t="str">
        <f>VLOOKUP(B1142,Ft_Admission!$A$2:$D$5484,4,FALSE)</f>
        <v>D01</v>
      </c>
      <c r="D1142" t="s">
        <v>5880</v>
      </c>
      <c r="E1142" s="2">
        <v>45811</v>
      </c>
      <c r="F1142">
        <v>39839</v>
      </c>
    </row>
    <row r="1143" spans="1:6" x14ac:dyDescent="0.45">
      <c r="A1143" t="str">
        <f t="shared" si="17"/>
        <v>PR1142</v>
      </c>
      <c r="B1143" t="s">
        <v>4291</v>
      </c>
      <c r="C1143" t="str">
        <f>VLOOKUP(B1143,Ft_Admission!$A$2:$D$5484,4,FALSE)</f>
        <v>D06</v>
      </c>
      <c r="D1143" t="s">
        <v>5881</v>
      </c>
      <c r="E1143" s="2">
        <v>45758</v>
      </c>
      <c r="F1143">
        <v>18603</v>
      </c>
    </row>
    <row r="1144" spans="1:6" x14ac:dyDescent="0.45">
      <c r="A1144" t="str">
        <f t="shared" si="17"/>
        <v>PR1143</v>
      </c>
      <c r="B1144" t="s">
        <v>3610</v>
      </c>
      <c r="C1144" t="str">
        <f>VLOOKUP(B1144,Ft_Admission!$A$2:$D$5484,4,FALSE)</f>
        <v>D03</v>
      </c>
      <c r="D1144" t="s">
        <v>5882</v>
      </c>
      <c r="E1144" s="2">
        <v>45749</v>
      </c>
      <c r="F1144">
        <v>24066</v>
      </c>
    </row>
    <row r="1145" spans="1:6" x14ac:dyDescent="0.45">
      <c r="A1145" t="str">
        <f t="shared" si="17"/>
        <v>PR1144</v>
      </c>
      <c r="B1145" t="s">
        <v>4292</v>
      </c>
      <c r="C1145" t="str">
        <f>VLOOKUP(B1145,Ft_Admission!$A$2:$D$5484,4,FALSE)</f>
        <v>D03</v>
      </c>
      <c r="D1145" t="s">
        <v>5880</v>
      </c>
      <c r="E1145" s="2">
        <v>45948</v>
      </c>
      <c r="F1145">
        <v>24685</v>
      </c>
    </row>
    <row r="1146" spans="1:6" x14ac:dyDescent="0.45">
      <c r="A1146" t="str">
        <f t="shared" si="17"/>
        <v>PR1145</v>
      </c>
      <c r="B1146" t="s">
        <v>3830</v>
      </c>
      <c r="C1146" t="str">
        <f>VLOOKUP(B1146,Ft_Admission!$A$2:$D$5484,4,FALSE)</f>
        <v>D06</v>
      </c>
      <c r="D1146" t="s">
        <v>5879</v>
      </c>
      <c r="E1146" s="2">
        <v>45868</v>
      </c>
      <c r="F1146">
        <v>7022</v>
      </c>
    </row>
    <row r="1147" spans="1:6" x14ac:dyDescent="0.45">
      <c r="A1147" t="str">
        <f t="shared" si="17"/>
        <v>PR1146</v>
      </c>
      <c r="B1147" t="s">
        <v>4293</v>
      </c>
      <c r="C1147" t="str">
        <f>VLOOKUP(B1147,Ft_Admission!$A$2:$D$5484,4,FALSE)</f>
        <v>D03</v>
      </c>
      <c r="D1147" t="s">
        <v>5880</v>
      </c>
      <c r="E1147" s="2">
        <v>45808</v>
      </c>
      <c r="F1147">
        <v>35904</v>
      </c>
    </row>
    <row r="1148" spans="1:6" x14ac:dyDescent="0.45">
      <c r="A1148" t="str">
        <f t="shared" si="17"/>
        <v>PR1147</v>
      </c>
      <c r="B1148" t="s">
        <v>4294</v>
      </c>
      <c r="C1148" t="str">
        <f>VLOOKUP(B1148,Ft_Admission!$A$2:$D$5484,4,FALSE)</f>
        <v>D03</v>
      </c>
      <c r="D1148" t="s">
        <v>5879</v>
      </c>
      <c r="E1148" s="2">
        <v>45768</v>
      </c>
      <c r="F1148">
        <v>24225</v>
      </c>
    </row>
    <row r="1149" spans="1:6" x14ac:dyDescent="0.45">
      <c r="A1149" t="str">
        <f t="shared" si="17"/>
        <v>PR1148</v>
      </c>
      <c r="B1149" t="s">
        <v>4295</v>
      </c>
      <c r="C1149" t="str">
        <f>VLOOKUP(B1149,Ft_Admission!$A$2:$D$5484,4,FALSE)</f>
        <v>D06</v>
      </c>
      <c r="D1149" t="s">
        <v>5882</v>
      </c>
      <c r="E1149" s="2">
        <v>45953</v>
      </c>
      <c r="F1149">
        <v>9686</v>
      </c>
    </row>
    <row r="1150" spans="1:6" x14ac:dyDescent="0.45">
      <c r="A1150" t="str">
        <f t="shared" si="17"/>
        <v>PR1149</v>
      </c>
      <c r="B1150" t="s">
        <v>4296</v>
      </c>
      <c r="C1150" t="str">
        <f>VLOOKUP(B1150,Ft_Admission!$A$2:$D$5484,4,FALSE)</f>
        <v>D01</v>
      </c>
      <c r="D1150" t="s">
        <v>5881</v>
      </c>
      <c r="E1150" s="2">
        <v>46007</v>
      </c>
      <c r="F1150">
        <v>44828</v>
      </c>
    </row>
    <row r="1151" spans="1:6" x14ac:dyDescent="0.45">
      <c r="A1151" t="str">
        <f t="shared" si="17"/>
        <v>PR1150</v>
      </c>
      <c r="B1151" t="s">
        <v>4297</v>
      </c>
      <c r="C1151" t="str">
        <f>VLOOKUP(B1151,Ft_Admission!$A$2:$D$5484,4,FALSE)</f>
        <v>D06</v>
      </c>
      <c r="D1151" t="s">
        <v>5880</v>
      </c>
      <c r="E1151" s="2">
        <v>45888</v>
      </c>
      <c r="F1151">
        <v>11691</v>
      </c>
    </row>
    <row r="1152" spans="1:6" x14ac:dyDescent="0.45">
      <c r="A1152" t="str">
        <f t="shared" si="17"/>
        <v>PR1151</v>
      </c>
      <c r="B1152" t="s">
        <v>4298</v>
      </c>
      <c r="C1152" t="str">
        <f>VLOOKUP(B1152,Ft_Admission!$A$2:$D$5484,4,FALSE)</f>
        <v>D06</v>
      </c>
      <c r="D1152" t="s">
        <v>5879</v>
      </c>
      <c r="E1152" s="2">
        <v>45874</v>
      </c>
      <c r="F1152">
        <v>7180</v>
      </c>
    </row>
    <row r="1153" spans="1:6" x14ac:dyDescent="0.45">
      <c r="A1153" t="str">
        <f t="shared" si="17"/>
        <v>PR1152</v>
      </c>
      <c r="B1153" t="s">
        <v>4299</v>
      </c>
      <c r="C1153" t="str">
        <f>VLOOKUP(B1153,Ft_Admission!$A$2:$D$5484,4,FALSE)</f>
        <v>D03</v>
      </c>
      <c r="D1153" t="s">
        <v>5882</v>
      </c>
      <c r="E1153" s="2">
        <v>45891</v>
      </c>
      <c r="F1153">
        <v>34222</v>
      </c>
    </row>
    <row r="1154" spans="1:6" x14ac:dyDescent="0.45">
      <c r="A1154" t="str">
        <f t="shared" si="17"/>
        <v>PR1153</v>
      </c>
      <c r="B1154" t="s">
        <v>4300</v>
      </c>
      <c r="C1154" t="str">
        <f>VLOOKUP(B1154,Ft_Admission!$A$2:$D$5484,4,FALSE)</f>
        <v>D06</v>
      </c>
      <c r="D1154" t="s">
        <v>5882</v>
      </c>
      <c r="E1154" s="2">
        <v>45968</v>
      </c>
      <c r="F1154">
        <v>16259</v>
      </c>
    </row>
    <row r="1155" spans="1:6" x14ac:dyDescent="0.45">
      <c r="A1155" t="str">
        <f t="shared" ref="A1155:A1218" si="18">"PR"&amp;TEXT(ROW(A1154),"0000")</f>
        <v>PR1154</v>
      </c>
      <c r="B1155" t="s">
        <v>4301</v>
      </c>
      <c r="C1155" t="str">
        <f>VLOOKUP(B1155,Ft_Admission!$A$2:$D$5484,4,FALSE)</f>
        <v>D05</v>
      </c>
      <c r="D1155" t="s">
        <v>5879</v>
      </c>
      <c r="E1155" s="2">
        <v>45741</v>
      </c>
      <c r="F1155">
        <v>15629</v>
      </c>
    </row>
    <row r="1156" spans="1:6" x14ac:dyDescent="0.45">
      <c r="A1156" t="str">
        <f t="shared" si="18"/>
        <v>PR1155</v>
      </c>
      <c r="B1156" t="s">
        <v>4302</v>
      </c>
      <c r="C1156" t="str">
        <f>VLOOKUP(B1156,Ft_Admission!$A$2:$D$5484,4,FALSE)</f>
        <v>D05</v>
      </c>
      <c r="D1156" t="s">
        <v>5879</v>
      </c>
      <c r="E1156" s="2">
        <v>45787</v>
      </c>
      <c r="F1156">
        <v>15347</v>
      </c>
    </row>
    <row r="1157" spans="1:6" x14ac:dyDescent="0.45">
      <c r="A1157" t="str">
        <f t="shared" si="18"/>
        <v>PR1156</v>
      </c>
      <c r="B1157" t="s">
        <v>4303</v>
      </c>
      <c r="C1157" t="str">
        <f>VLOOKUP(B1157,Ft_Admission!$A$2:$D$5484,4,FALSE)</f>
        <v>D06</v>
      </c>
      <c r="D1157" t="s">
        <v>5881</v>
      </c>
      <c r="E1157" s="2">
        <v>45752</v>
      </c>
      <c r="F1157">
        <v>7249</v>
      </c>
    </row>
    <row r="1158" spans="1:6" x14ac:dyDescent="0.45">
      <c r="A1158" t="str">
        <f t="shared" si="18"/>
        <v>PR1157</v>
      </c>
      <c r="B1158" t="s">
        <v>4304</v>
      </c>
      <c r="C1158" t="str">
        <f>VLOOKUP(B1158,Ft_Admission!$A$2:$D$5484,4,FALSE)</f>
        <v>D05</v>
      </c>
      <c r="D1158" t="s">
        <v>5882</v>
      </c>
      <c r="E1158" s="2">
        <v>45965</v>
      </c>
      <c r="F1158">
        <v>12508</v>
      </c>
    </row>
    <row r="1159" spans="1:6" x14ac:dyDescent="0.45">
      <c r="A1159" t="str">
        <f t="shared" si="18"/>
        <v>PR1158</v>
      </c>
      <c r="B1159" t="s">
        <v>4305</v>
      </c>
      <c r="C1159" t="str">
        <f>VLOOKUP(B1159,Ft_Admission!$A$2:$D$5484,4,FALSE)</f>
        <v>D06</v>
      </c>
      <c r="D1159" t="s">
        <v>5879</v>
      </c>
      <c r="E1159" s="2">
        <v>46005</v>
      </c>
      <c r="F1159">
        <v>11606</v>
      </c>
    </row>
    <row r="1160" spans="1:6" x14ac:dyDescent="0.45">
      <c r="A1160" t="str">
        <f t="shared" si="18"/>
        <v>PR1159</v>
      </c>
      <c r="B1160" t="s">
        <v>4306</v>
      </c>
      <c r="C1160" t="str">
        <f>VLOOKUP(B1160,Ft_Admission!$A$2:$D$5484,4,FALSE)</f>
        <v>D04</v>
      </c>
      <c r="D1160" t="s">
        <v>5880</v>
      </c>
      <c r="E1160" s="2">
        <v>45742</v>
      </c>
      <c r="F1160">
        <v>16408</v>
      </c>
    </row>
    <row r="1161" spans="1:6" x14ac:dyDescent="0.45">
      <c r="A1161" t="str">
        <f t="shared" si="18"/>
        <v>PR1160</v>
      </c>
      <c r="B1161" t="s">
        <v>4307</v>
      </c>
      <c r="C1161" t="str">
        <f>VLOOKUP(B1161,Ft_Admission!$A$2:$D$5484,4,FALSE)</f>
        <v>D06</v>
      </c>
      <c r="D1161" t="s">
        <v>5882</v>
      </c>
      <c r="E1161" s="2">
        <v>45725</v>
      </c>
      <c r="F1161">
        <v>17611</v>
      </c>
    </row>
    <row r="1162" spans="1:6" x14ac:dyDescent="0.45">
      <c r="A1162" t="str">
        <f t="shared" si="18"/>
        <v>PR1161</v>
      </c>
      <c r="B1162" t="s">
        <v>3652</v>
      </c>
      <c r="C1162" t="str">
        <f>VLOOKUP(B1162,Ft_Admission!$A$2:$D$5484,4,FALSE)</f>
        <v>D05</v>
      </c>
      <c r="D1162" t="s">
        <v>5882</v>
      </c>
      <c r="E1162" s="2">
        <v>45757</v>
      </c>
      <c r="F1162">
        <v>7056</v>
      </c>
    </row>
    <row r="1163" spans="1:6" x14ac:dyDescent="0.45">
      <c r="A1163" t="str">
        <f t="shared" si="18"/>
        <v>PR1162</v>
      </c>
      <c r="B1163" t="s">
        <v>3725</v>
      </c>
      <c r="C1163" t="str">
        <f>VLOOKUP(B1163,Ft_Admission!$A$2:$D$5484,4,FALSE)</f>
        <v>D06</v>
      </c>
      <c r="D1163" t="s">
        <v>5882</v>
      </c>
      <c r="E1163" s="2">
        <v>45809</v>
      </c>
      <c r="F1163">
        <v>13684</v>
      </c>
    </row>
    <row r="1164" spans="1:6" x14ac:dyDescent="0.45">
      <c r="A1164" t="str">
        <f t="shared" si="18"/>
        <v>PR1163</v>
      </c>
      <c r="B1164" t="s">
        <v>4308</v>
      </c>
      <c r="C1164" t="str">
        <f>VLOOKUP(B1164,Ft_Admission!$A$2:$D$5484,4,FALSE)</f>
        <v>D06</v>
      </c>
      <c r="D1164" t="s">
        <v>5882</v>
      </c>
      <c r="E1164" s="2">
        <v>45768</v>
      </c>
      <c r="F1164">
        <v>8605</v>
      </c>
    </row>
    <row r="1165" spans="1:6" x14ac:dyDescent="0.45">
      <c r="A1165" t="str">
        <f t="shared" si="18"/>
        <v>PR1164</v>
      </c>
      <c r="B1165" t="s">
        <v>4309</v>
      </c>
      <c r="C1165" t="str">
        <f>VLOOKUP(B1165,Ft_Admission!$A$2:$D$5484,4,FALSE)</f>
        <v>D03</v>
      </c>
      <c r="D1165" t="s">
        <v>5881</v>
      </c>
      <c r="E1165" s="2">
        <v>45729</v>
      </c>
      <c r="F1165">
        <v>42878</v>
      </c>
    </row>
    <row r="1166" spans="1:6" x14ac:dyDescent="0.45">
      <c r="A1166" t="str">
        <f t="shared" si="18"/>
        <v>PR1165</v>
      </c>
      <c r="B1166" t="s">
        <v>4310</v>
      </c>
      <c r="C1166" t="str">
        <f>VLOOKUP(B1166,Ft_Admission!$A$2:$D$5484,4,FALSE)</f>
        <v>D05</v>
      </c>
      <c r="D1166" t="s">
        <v>5880</v>
      </c>
      <c r="E1166" s="2">
        <v>45957</v>
      </c>
      <c r="F1166">
        <v>12551</v>
      </c>
    </row>
    <row r="1167" spans="1:6" x14ac:dyDescent="0.45">
      <c r="A1167" t="str">
        <f t="shared" si="18"/>
        <v>PR1166</v>
      </c>
      <c r="B1167" t="s">
        <v>4311</v>
      </c>
      <c r="C1167" t="str">
        <f>VLOOKUP(B1167,Ft_Admission!$A$2:$D$5484,4,FALSE)</f>
        <v>D06</v>
      </c>
      <c r="D1167" t="s">
        <v>5879</v>
      </c>
      <c r="E1167" s="2">
        <v>45856</v>
      </c>
      <c r="F1167">
        <v>8006</v>
      </c>
    </row>
    <row r="1168" spans="1:6" x14ac:dyDescent="0.45">
      <c r="A1168" t="str">
        <f t="shared" si="18"/>
        <v>PR1167</v>
      </c>
      <c r="B1168" t="s">
        <v>4312</v>
      </c>
      <c r="C1168" t="str">
        <f>VLOOKUP(B1168,Ft_Admission!$A$2:$D$5484,4,FALSE)</f>
        <v>D06</v>
      </c>
      <c r="D1168" t="s">
        <v>5880</v>
      </c>
      <c r="E1168" s="2">
        <v>45774</v>
      </c>
      <c r="F1168">
        <v>8174</v>
      </c>
    </row>
    <row r="1169" spans="1:6" x14ac:dyDescent="0.45">
      <c r="A1169" t="str">
        <f t="shared" si="18"/>
        <v>PR1168</v>
      </c>
      <c r="B1169" t="s">
        <v>4313</v>
      </c>
      <c r="C1169" t="str">
        <f>VLOOKUP(B1169,Ft_Admission!$A$2:$D$5484,4,FALSE)</f>
        <v>D03</v>
      </c>
      <c r="D1169" t="s">
        <v>5881</v>
      </c>
      <c r="E1169" s="2">
        <v>45927</v>
      </c>
      <c r="F1169">
        <v>21957</v>
      </c>
    </row>
    <row r="1170" spans="1:6" x14ac:dyDescent="0.45">
      <c r="A1170" t="str">
        <f t="shared" si="18"/>
        <v>PR1169</v>
      </c>
      <c r="B1170" t="s">
        <v>4314</v>
      </c>
      <c r="C1170" t="str">
        <f>VLOOKUP(B1170,Ft_Admission!$A$2:$D$5484,4,FALSE)</f>
        <v>D05</v>
      </c>
      <c r="D1170" t="s">
        <v>5881</v>
      </c>
      <c r="E1170" s="2">
        <v>45986</v>
      </c>
      <c r="F1170">
        <v>10312</v>
      </c>
    </row>
    <row r="1171" spans="1:6" x14ac:dyDescent="0.45">
      <c r="A1171" t="str">
        <f t="shared" si="18"/>
        <v>PR1170</v>
      </c>
      <c r="B1171" t="s">
        <v>3459</v>
      </c>
      <c r="C1171" t="str">
        <f>VLOOKUP(B1171,Ft_Admission!$A$2:$D$5484,4,FALSE)</f>
        <v>D03</v>
      </c>
      <c r="D1171" t="s">
        <v>5882</v>
      </c>
      <c r="E1171" s="2">
        <v>45939</v>
      </c>
      <c r="F1171">
        <v>30575</v>
      </c>
    </row>
    <row r="1172" spans="1:6" x14ac:dyDescent="0.45">
      <c r="A1172" t="str">
        <f t="shared" si="18"/>
        <v>PR1171</v>
      </c>
      <c r="B1172" t="s">
        <v>4315</v>
      </c>
      <c r="C1172" t="str">
        <f>VLOOKUP(B1172,Ft_Admission!$A$2:$D$5484,4,FALSE)</f>
        <v>D06</v>
      </c>
      <c r="D1172" t="s">
        <v>5882</v>
      </c>
      <c r="E1172" s="2">
        <v>45708</v>
      </c>
      <c r="F1172">
        <v>8762</v>
      </c>
    </row>
    <row r="1173" spans="1:6" x14ac:dyDescent="0.45">
      <c r="A1173" t="str">
        <f t="shared" si="18"/>
        <v>PR1172</v>
      </c>
      <c r="B1173" t="s">
        <v>4316</v>
      </c>
      <c r="C1173" t="str">
        <f>VLOOKUP(B1173,Ft_Admission!$A$2:$D$5484,4,FALSE)</f>
        <v>D05</v>
      </c>
      <c r="D1173" t="s">
        <v>5881</v>
      </c>
      <c r="E1173" s="2">
        <v>45740</v>
      </c>
      <c r="F1173">
        <v>7541</v>
      </c>
    </row>
    <row r="1174" spans="1:6" x14ac:dyDescent="0.45">
      <c r="A1174" t="str">
        <f t="shared" si="18"/>
        <v>PR1173</v>
      </c>
      <c r="B1174" t="s">
        <v>4317</v>
      </c>
      <c r="C1174" t="str">
        <f>VLOOKUP(B1174,Ft_Admission!$A$2:$D$5484,4,FALSE)</f>
        <v>D03</v>
      </c>
      <c r="D1174" t="s">
        <v>5879</v>
      </c>
      <c r="E1174" s="2">
        <v>45734</v>
      </c>
      <c r="F1174">
        <v>27165</v>
      </c>
    </row>
    <row r="1175" spans="1:6" x14ac:dyDescent="0.45">
      <c r="A1175" t="str">
        <f t="shared" si="18"/>
        <v>PR1174</v>
      </c>
      <c r="B1175" t="s">
        <v>4318</v>
      </c>
      <c r="C1175" t="str">
        <f>VLOOKUP(B1175,Ft_Admission!$A$2:$D$5484,4,FALSE)</f>
        <v>D03</v>
      </c>
      <c r="D1175" t="s">
        <v>5881</v>
      </c>
      <c r="E1175" s="2">
        <v>45765</v>
      </c>
      <c r="F1175">
        <v>26692</v>
      </c>
    </row>
    <row r="1176" spans="1:6" x14ac:dyDescent="0.45">
      <c r="A1176" t="str">
        <f t="shared" si="18"/>
        <v>PR1175</v>
      </c>
      <c r="B1176" t="s">
        <v>4319</v>
      </c>
      <c r="C1176" t="str">
        <f>VLOOKUP(B1176,Ft_Admission!$A$2:$D$5484,4,FALSE)</f>
        <v>D01</v>
      </c>
      <c r="D1176" t="s">
        <v>5882</v>
      </c>
      <c r="E1176" s="2">
        <v>45717</v>
      </c>
      <c r="F1176">
        <v>37585</v>
      </c>
    </row>
    <row r="1177" spans="1:6" x14ac:dyDescent="0.45">
      <c r="A1177" t="str">
        <f t="shared" si="18"/>
        <v>PR1176</v>
      </c>
      <c r="B1177" t="s">
        <v>4320</v>
      </c>
      <c r="C1177" t="str">
        <f>VLOOKUP(B1177,Ft_Admission!$A$2:$D$5484,4,FALSE)</f>
        <v>D06</v>
      </c>
      <c r="D1177" t="s">
        <v>5880</v>
      </c>
      <c r="E1177" s="2">
        <v>45934</v>
      </c>
      <c r="F1177">
        <v>17829</v>
      </c>
    </row>
    <row r="1178" spans="1:6" x14ac:dyDescent="0.45">
      <c r="A1178" t="str">
        <f t="shared" si="18"/>
        <v>PR1177</v>
      </c>
      <c r="B1178" t="s">
        <v>4321</v>
      </c>
      <c r="C1178" t="str">
        <f>VLOOKUP(B1178,Ft_Admission!$A$2:$D$5484,4,FALSE)</f>
        <v>D01</v>
      </c>
      <c r="D1178" t="s">
        <v>5881</v>
      </c>
      <c r="E1178" s="2">
        <v>45898</v>
      </c>
      <c r="F1178">
        <v>35263</v>
      </c>
    </row>
    <row r="1179" spans="1:6" x14ac:dyDescent="0.45">
      <c r="A1179" t="str">
        <f t="shared" si="18"/>
        <v>PR1178</v>
      </c>
      <c r="B1179" t="s">
        <v>4322</v>
      </c>
      <c r="C1179" t="str">
        <f>VLOOKUP(B1179,Ft_Admission!$A$2:$D$5484,4,FALSE)</f>
        <v>D05</v>
      </c>
      <c r="D1179" t="s">
        <v>5881</v>
      </c>
      <c r="E1179" s="2">
        <v>45959</v>
      </c>
      <c r="F1179">
        <v>15958</v>
      </c>
    </row>
    <row r="1180" spans="1:6" x14ac:dyDescent="0.45">
      <c r="A1180" t="str">
        <f t="shared" si="18"/>
        <v>PR1179</v>
      </c>
      <c r="B1180" t="s">
        <v>4323</v>
      </c>
      <c r="C1180" t="str">
        <f>VLOOKUP(B1180,Ft_Admission!$A$2:$D$5484,4,FALSE)</f>
        <v>D03</v>
      </c>
      <c r="D1180" t="s">
        <v>5882</v>
      </c>
      <c r="E1180" s="2">
        <v>46021</v>
      </c>
      <c r="F1180">
        <v>33113</v>
      </c>
    </row>
    <row r="1181" spans="1:6" x14ac:dyDescent="0.45">
      <c r="A1181" t="str">
        <f t="shared" si="18"/>
        <v>PR1180</v>
      </c>
      <c r="B1181" t="s">
        <v>3698</v>
      </c>
      <c r="C1181" t="str">
        <f>VLOOKUP(B1181,Ft_Admission!$A$2:$D$5484,4,FALSE)</f>
        <v>D01</v>
      </c>
      <c r="D1181" t="s">
        <v>5879</v>
      </c>
      <c r="E1181" s="2">
        <v>45762</v>
      </c>
      <c r="F1181">
        <v>49726</v>
      </c>
    </row>
    <row r="1182" spans="1:6" x14ac:dyDescent="0.45">
      <c r="A1182" t="str">
        <f t="shared" si="18"/>
        <v>PR1181</v>
      </c>
      <c r="B1182" t="s">
        <v>3873</v>
      </c>
      <c r="C1182" t="str">
        <f>VLOOKUP(B1182,Ft_Admission!$A$2:$D$5484,4,FALSE)</f>
        <v>D05</v>
      </c>
      <c r="D1182" t="s">
        <v>5881</v>
      </c>
      <c r="E1182" s="2">
        <v>45727</v>
      </c>
      <c r="F1182">
        <v>16072</v>
      </c>
    </row>
    <row r="1183" spans="1:6" x14ac:dyDescent="0.45">
      <c r="A1183" t="str">
        <f t="shared" si="18"/>
        <v>PR1182</v>
      </c>
      <c r="B1183" t="s">
        <v>4324</v>
      </c>
      <c r="C1183" t="str">
        <f>VLOOKUP(B1183,Ft_Admission!$A$2:$D$5484,4,FALSE)</f>
        <v>D03</v>
      </c>
      <c r="D1183" t="s">
        <v>5879</v>
      </c>
      <c r="E1183" s="2">
        <v>45767</v>
      </c>
      <c r="F1183">
        <v>47002</v>
      </c>
    </row>
    <row r="1184" spans="1:6" x14ac:dyDescent="0.45">
      <c r="A1184" t="str">
        <f t="shared" si="18"/>
        <v>PR1183</v>
      </c>
      <c r="B1184" t="s">
        <v>4325</v>
      </c>
      <c r="C1184" t="str">
        <f>VLOOKUP(B1184,Ft_Admission!$A$2:$D$5484,4,FALSE)</f>
        <v>D03</v>
      </c>
      <c r="D1184" t="s">
        <v>5882</v>
      </c>
      <c r="E1184" s="2">
        <v>45685</v>
      </c>
      <c r="F1184">
        <v>36239</v>
      </c>
    </row>
    <row r="1185" spans="1:6" x14ac:dyDescent="0.45">
      <c r="A1185" t="str">
        <f t="shared" si="18"/>
        <v>PR1184</v>
      </c>
      <c r="B1185" t="s">
        <v>4326</v>
      </c>
      <c r="C1185" t="str">
        <f>VLOOKUP(B1185,Ft_Admission!$A$2:$D$5484,4,FALSE)</f>
        <v>D06</v>
      </c>
      <c r="D1185" t="s">
        <v>5879</v>
      </c>
      <c r="E1185" s="2">
        <v>46007</v>
      </c>
      <c r="F1185">
        <v>10800</v>
      </c>
    </row>
    <row r="1186" spans="1:6" x14ac:dyDescent="0.45">
      <c r="A1186" t="str">
        <f t="shared" si="18"/>
        <v>PR1185</v>
      </c>
      <c r="B1186" t="s">
        <v>4327</v>
      </c>
      <c r="C1186" t="str">
        <f>VLOOKUP(B1186,Ft_Admission!$A$2:$D$5484,4,FALSE)</f>
        <v>D03</v>
      </c>
      <c r="D1186" t="s">
        <v>5881</v>
      </c>
      <c r="E1186" s="2">
        <v>46010</v>
      </c>
      <c r="F1186">
        <v>41031</v>
      </c>
    </row>
    <row r="1187" spans="1:6" x14ac:dyDescent="0.45">
      <c r="A1187" t="str">
        <f t="shared" si="18"/>
        <v>PR1186</v>
      </c>
      <c r="B1187" t="s">
        <v>4328</v>
      </c>
      <c r="C1187" t="str">
        <f>VLOOKUP(B1187,Ft_Admission!$A$2:$D$5484,4,FALSE)</f>
        <v>D06</v>
      </c>
      <c r="D1187" t="s">
        <v>5879</v>
      </c>
      <c r="E1187" s="2">
        <v>46013</v>
      </c>
      <c r="F1187">
        <v>17300</v>
      </c>
    </row>
    <row r="1188" spans="1:6" x14ac:dyDescent="0.45">
      <c r="A1188" t="str">
        <f t="shared" si="18"/>
        <v>PR1187</v>
      </c>
      <c r="B1188" t="s">
        <v>4329</v>
      </c>
      <c r="C1188" t="str">
        <f>VLOOKUP(B1188,Ft_Admission!$A$2:$D$5484,4,FALSE)</f>
        <v>D01</v>
      </c>
      <c r="D1188" t="s">
        <v>5882</v>
      </c>
      <c r="E1188" s="2">
        <v>45791</v>
      </c>
      <c r="F1188">
        <v>61259</v>
      </c>
    </row>
    <row r="1189" spans="1:6" x14ac:dyDescent="0.45">
      <c r="A1189" t="str">
        <f t="shared" si="18"/>
        <v>PR1188</v>
      </c>
      <c r="B1189" t="s">
        <v>4330</v>
      </c>
      <c r="C1189" t="str">
        <f>VLOOKUP(B1189,Ft_Admission!$A$2:$D$5484,4,FALSE)</f>
        <v>D03</v>
      </c>
      <c r="D1189" t="s">
        <v>5881</v>
      </c>
      <c r="E1189" s="2">
        <v>45678</v>
      </c>
      <c r="F1189">
        <v>47875</v>
      </c>
    </row>
    <row r="1190" spans="1:6" x14ac:dyDescent="0.45">
      <c r="A1190" t="str">
        <f t="shared" si="18"/>
        <v>PR1189</v>
      </c>
      <c r="B1190" t="s">
        <v>4331</v>
      </c>
      <c r="C1190" t="str">
        <f>VLOOKUP(B1190,Ft_Admission!$A$2:$D$5484,4,FALSE)</f>
        <v>D05</v>
      </c>
      <c r="D1190" t="s">
        <v>5882</v>
      </c>
      <c r="E1190" s="2">
        <v>46002</v>
      </c>
      <c r="F1190">
        <v>16708</v>
      </c>
    </row>
    <row r="1191" spans="1:6" x14ac:dyDescent="0.45">
      <c r="A1191" t="str">
        <f t="shared" si="18"/>
        <v>PR1190</v>
      </c>
      <c r="B1191" t="s">
        <v>4332</v>
      </c>
      <c r="C1191" t="str">
        <f>VLOOKUP(B1191,Ft_Admission!$A$2:$D$5484,4,FALSE)</f>
        <v>D01</v>
      </c>
      <c r="D1191" t="s">
        <v>5882</v>
      </c>
      <c r="E1191" s="2">
        <v>45896</v>
      </c>
      <c r="F1191">
        <v>49422</v>
      </c>
    </row>
    <row r="1192" spans="1:6" x14ac:dyDescent="0.45">
      <c r="A1192" t="str">
        <f t="shared" si="18"/>
        <v>PR1191</v>
      </c>
      <c r="B1192" t="s">
        <v>4333</v>
      </c>
      <c r="C1192" t="str">
        <f>VLOOKUP(B1192,Ft_Admission!$A$2:$D$5484,4,FALSE)</f>
        <v>D05</v>
      </c>
      <c r="D1192" t="s">
        <v>5881</v>
      </c>
      <c r="E1192" s="2">
        <v>45901</v>
      </c>
      <c r="F1192">
        <v>11496</v>
      </c>
    </row>
    <row r="1193" spans="1:6" x14ac:dyDescent="0.45">
      <c r="A1193" t="str">
        <f t="shared" si="18"/>
        <v>PR1192</v>
      </c>
      <c r="B1193" t="s">
        <v>4334</v>
      </c>
      <c r="C1193" t="str">
        <f>VLOOKUP(B1193,Ft_Admission!$A$2:$D$5484,4,FALSE)</f>
        <v>D01</v>
      </c>
      <c r="D1193" t="s">
        <v>5882</v>
      </c>
      <c r="E1193" s="2">
        <v>45732</v>
      </c>
      <c r="F1193">
        <v>65586</v>
      </c>
    </row>
    <row r="1194" spans="1:6" x14ac:dyDescent="0.45">
      <c r="A1194" t="str">
        <f t="shared" si="18"/>
        <v>PR1193</v>
      </c>
      <c r="B1194" t="s">
        <v>4335</v>
      </c>
      <c r="C1194" t="str">
        <f>VLOOKUP(B1194,Ft_Admission!$A$2:$D$5484,4,FALSE)</f>
        <v>D03</v>
      </c>
      <c r="D1194" t="s">
        <v>5882</v>
      </c>
      <c r="E1194" s="2">
        <v>45935</v>
      </c>
      <c r="F1194">
        <v>39994</v>
      </c>
    </row>
    <row r="1195" spans="1:6" x14ac:dyDescent="0.45">
      <c r="A1195" t="str">
        <f t="shared" si="18"/>
        <v>PR1194</v>
      </c>
      <c r="B1195" t="s">
        <v>4336</v>
      </c>
      <c r="C1195" t="str">
        <f>VLOOKUP(B1195,Ft_Admission!$A$2:$D$5484,4,FALSE)</f>
        <v>D01</v>
      </c>
      <c r="D1195" t="s">
        <v>5880</v>
      </c>
      <c r="E1195" s="2">
        <v>45717</v>
      </c>
      <c r="F1195">
        <v>46793</v>
      </c>
    </row>
    <row r="1196" spans="1:6" x14ac:dyDescent="0.45">
      <c r="A1196" t="str">
        <f t="shared" si="18"/>
        <v>PR1195</v>
      </c>
      <c r="B1196" t="s">
        <v>4337</v>
      </c>
      <c r="C1196" t="str">
        <f>VLOOKUP(B1196,Ft_Admission!$A$2:$D$5484,4,FALSE)</f>
        <v>D04</v>
      </c>
      <c r="D1196" t="s">
        <v>5882</v>
      </c>
      <c r="E1196" s="2">
        <v>46000</v>
      </c>
      <c r="F1196">
        <v>10711</v>
      </c>
    </row>
    <row r="1197" spans="1:6" x14ac:dyDescent="0.45">
      <c r="A1197" t="str">
        <f t="shared" si="18"/>
        <v>PR1196</v>
      </c>
      <c r="B1197" t="s">
        <v>4338</v>
      </c>
      <c r="C1197" t="str">
        <f>VLOOKUP(B1197,Ft_Admission!$A$2:$D$5484,4,FALSE)</f>
        <v>D06</v>
      </c>
      <c r="D1197" t="s">
        <v>5879</v>
      </c>
      <c r="E1197" s="2">
        <v>45831</v>
      </c>
      <c r="F1197">
        <v>15352</v>
      </c>
    </row>
    <row r="1198" spans="1:6" x14ac:dyDescent="0.45">
      <c r="A1198" t="str">
        <f t="shared" si="18"/>
        <v>PR1197</v>
      </c>
      <c r="B1198" t="s">
        <v>4339</v>
      </c>
      <c r="C1198" t="str">
        <f>VLOOKUP(B1198,Ft_Admission!$A$2:$D$5484,4,FALSE)</f>
        <v>D01</v>
      </c>
      <c r="D1198" t="s">
        <v>5882</v>
      </c>
      <c r="E1198" s="2">
        <v>45910</v>
      </c>
      <c r="F1198">
        <v>51517</v>
      </c>
    </row>
    <row r="1199" spans="1:6" x14ac:dyDescent="0.45">
      <c r="A1199" t="str">
        <f t="shared" si="18"/>
        <v>PR1198</v>
      </c>
      <c r="B1199" t="s">
        <v>4340</v>
      </c>
      <c r="C1199" t="str">
        <f>VLOOKUP(B1199,Ft_Admission!$A$2:$D$5484,4,FALSE)</f>
        <v>D02</v>
      </c>
      <c r="D1199" t="s">
        <v>5880</v>
      </c>
      <c r="E1199" s="2">
        <v>45770</v>
      </c>
      <c r="F1199">
        <v>47547</v>
      </c>
    </row>
    <row r="1200" spans="1:6" x14ac:dyDescent="0.45">
      <c r="A1200" t="str">
        <f t="shared" si="18"/>
        <v>PR1199</v>
      </c>
      <c r="B1200" t="s">
        <v>4341</v>
      </c>
      <c r="C1200" t="str">
        <f>VLOOKUP(B1200,Ft_Admission!$A$2:$D$5484,4,FALSE)</f>
        <v>D06</v>
      </c>
      <c r="D1200" t="s">
        <v>5880</v>
      </c>
      <c r="E1200" s="2">
        <v>45907</v>
      </c>
      <c r="F1200">
        <v>7995</v>
      </c>
    </row>
    <row r="1201" spans="1:6" x14ac:dyDescent="0.45">
      <c r="A1201" t="str">
        <f t="shared" si="18"/>
        <v>PR1200</v>
      </c>
      <c r="B1201" t="s">
        <v>4342</v>
      </c>
      <c r="C1201" t="str">
        <f>VLOOKUP(B1201,Ft_Admission!$A$2:$D$5484,4,FALSE)</f>
        <v>D03</v>
      </c>
      <c r="D1201" t="s">
        <v>5882</v>
      </c>
      <c r="E1201" s="2">
        <v>45660</v>
      </c>
      <c r="F1201">
        <v>31805</v>
      </c>
    </row>
    <row r="1202" spans="1:6" x14ac:dyDescent="0.45">
      <c r="A1202" t="str">
        <f t="shared" si="18"/>
        <v>PR1201</v>
      </c>
      <c r="B1202" t="s">
        <v>4343</v>
      </c>
      <c r="C1202" t="str">
        <f>VLOOKUP(B1202,Ft_Admission!$A$2:$D$5484,4,FALSE)</f>
        <v>D03</v>
      </c>
      <c r="D1202" t="s">
        <v>5880</v>
      </c>
      <c r="E1202" s="2">
        <v>45824</v>
      </c>
      <c r="F1202">
        <v>42845</v>
      </c>
    </row>
    <row r="1203" spans="1:6" x14ac:dyDescent="0.45">
      <c r="A1203" t="str">
        <f t="shared" si="18"/>
        <v>PR1202</v>
      </c>
      <c r="B1203" t="s">
        <v>4344</v>
      </c>
      <c r="C1203" t="str">
        <f>VLOOKUP(B1203,Ft_Admission!$A$2:$D$5484,4,FALSE)</f>
        <v>D03</v>
      </c>
      <c r="D1203" t="s">
        <v>5880</v>
      </c>
      <c r="E1203" s="2">
        <v>45971</v>
      </c>
      <c r="F1203">
        <v>37549</v>
      </c>
    </row>
    <row r="1204" spans="1:6" x14ac:dyDescent="0.45">
      <c r="A1204" t="str">
        <f t="shared" si="18"/>
        <v>PR1203</v>
      </c>
      <c r="B1204" t="s">
        <v>4345</v>
      </c>
      <c r="C1204" t="str">
        <f>VLOOKUP(B1204,Ft_Admission!$A$2:$D$5484,4,FALSE)</f>
        <v>D01</v>
      </c>
      <c r="D1204" t="s">
        <v>5879</v>
      </c>
      <c r="E1204" s="2">
        <v>45963</v>
      </c>
      <c r="F1204">
        <v>35799</v>
      </c>
    </row>
    <row r="1205" spans="1:6" x14ac:dyDescent="0.45">
      <c r="A1205" t="str">
        <f t="shared" si="18"/>
        <v>PR1204</v>
      </c>
      <c r="B1205" t="s">
        <v>4346</v>
      </c>
      <c r="C1205" t="str">
        <f>VLOOKUP(B1205,Ft_Admission!$A$2:$D$5484,4,FALSE)</f>
        <v>D04</v>
      </c>
      <c r="D1205" t="s">
        <v>5882</v>
      </c>
      <c r="E1205" s="2">
        <v>45658</v>
      </c>
      <c r="F1205">
        <v>13190</v>
      </c>
    </row>
    <row r="1206" spans="1:6" x14ac:dyDescent="0.45">
      <c r="A1206" t="str">
        <f t="shared" si="18"/>
        <v>PR1205</v>
      </c>
      <c r="B1206" t="s">
        <v>4347</v>
      </c>
      <c r="C1206" t="str">
        <f>VLOOKUP(B1206,Ft_Admission!$A$2:$D$5484,4,FALSE)</f>
        <v>D05</v>
      </c>
      <c r="D1206" t="s">
        <v>5882</v>
      </c>
      <c r="E1206" s="2">
        <v>45775</v>
      </c>
      <c r="F1206">
        <v>9435</v>
      </c>
    </row>
    <row r="1207" spans="1:6" x14ac:dyDescent="0.45">
      <c r="A1207" t="str">
        <f t="shared" si="18"/>
        <v>PR1206</v>
      </c>
      <c r="B1207" t="s">
        <v>4348</v>
      </c>
      <c r="C1207" t="str">
        <f>VLOOKUP(B1207,Ft_Admission!$A$2:$D$5484,4,FALSE)</f>
        <v>D06</v>
      </c>
      <c r="D1207" t="s">
        <v>5882</v>
      </c>
      <c r="E1207" s="2">
        <v>45950</v>
      </c>
      <c r="F1207">
        <v>13839</v>
      </c>
    </row>
    <row r="1208" spans="1:6" x14ac:dyDescent="0.45">
      <c r="A1208" t="str">
        <f t="shared" si="18"/>
        <v>PR1207</v>
      </c>
      <c r="B1208" t="s">
        <v>4349</v>
      </c>
      <c r="C1208" t="str">
        <f>VLOOKUP(B1208,Ft_Admission!$A$2:$D$5484,4,FALSE)</f>
        <v>D03</v>
      </c>
      <c r="D1208" t="s">
        <v>5880</v>
      </c>
      <c r="E1208" s="2">
        <v>45742</v>
      </c>
      <c r="F1208">
        <v>47821</v>
      </c>
    </row>
    <row r="1209" spans="1:6" x14ac:dyDescent="0.45">
      <c r="A1209" t="str">
        <f t="shared" si="18"/>
        <v>PR1208</v>
      </c>
      <c r="B1209" t="s">
        <v>4065</v>
      </c>
      <c r="C1209" t="str">
        <f>VLOOKUP(B1209,Ft_Admission!$A$2:$D$5484,4,FALSE)</f>
        <v>D06</v>
      </c>
      <c r="D1209" t="s">
        <v>5882</v>
      </c>
      <c r="E1209" s="2">
        <v>45839</v>
      </c>
      <c r="F1209">
        <v>19018</v>
      </c>
    </row>
    <row r="1210" spans="1:6" x14ac:dyDescent="0.45">
      <c r="A1210" t="str">
        <f t="shared" si="18"/>
        <v>PR1209</v>
      </c>
      <c r="B1210" t="s">
        <v>4350</v>
      </c>
      <c r="C1210" t="str">
        <f>VLOOKUP(B1210,Ft_Admission!$A$2:$D$5484,4,FALSE)</f>
        <v>D05</v>
      </c>
      <c r="D1210" t="s">
        <v>5881</v>
      </c>
      <c r="E1210" s="2">
        <v>45759</v>
      </c>
      <c r="F1210">
        <v>9598</v>
      </c>
    </row>
    <row r="1211" spans="1:6" x14ac:dyDescent="0.45">
      <c r="A1211" t="str">
        <f t="shared" si="18"/>
        <v>PR1210</v>
      </c>
      <c r="B1211" t="s">
        <v>4351</v>
      </c>
      <c r="C1211" t="str">
        <f>VLOOKUP(B1211,Ft_Admission!$A$2:$D$5484,4,FALSE)</f>
        <v>D06</v>
      </c>
      <c r="D1211" t="s">
        <v>5879</v>
      </c>
      <c r="E1211" s="2">
        <v>45702</v>
      </c>
      <c r="F1211">
        <v>8774</v>
      </c>
    </row>
    <row r="1212" spans="1:6" x14ac:dyDescent="0.45">
      <c r="A1212" t="str">
        <f t="shared" si="18"/>
        <v>PR1211</v>
      </c>
      <c r="B1212" t="s">
        <v>4352</v>
      </c>
      <c r="C1212" t="str">
        <f>VLOOKUP(B1212,Ft_Admission!$A$2:$D$5484,4,FALSE)</f>
        <v>D06</v>
      </c>
      <c r="D1212" t="s">
        <v>5879</v>
      </c>
      <c r="E1212" s="2">
        <v>45752</v>
      </c>
      <c r="F1212">
        <v>6863</v>
      </c>
    </row>
    <row r="1213" spans="1:6" x14ac:dyDescent="0.45">
      <c r="A1213" t="str">
        <f t="shared" si="18"/>
        <v>PR1212</v>
      </c>
      <c r="B1213" t="s">
        <v>4353</v>
      </c>
      <c r="C1213" t="str">
        <f>VLOOKUP(B1213,Ft_Admission!$A$2:$D$5484,4,FALSE)</f>
        <v>D05</v>
      </c>
      <c r="D1213" t="s">
        <v>5880</v>
      </c>
      <c r="E1213" s="2">
        <v>46017</v>
      </c>
      <c r="F1213">
        <v>7794</v>
      </c>
    </row>
    <row r="1214" spans="1:6" x14ac:dyDescent="0.45">
      <c r="A1214" t="str">
        <f t="shared" si="18"/>
        <v>PR1213</v>
      </c>
      <c r="B1214" t="s">
        <v>4354</v>
      </c>
      <c r="C1214" t="str">
        <f>VLOOKUP(B1214,Ft_Admission!$A$2:$D$5484,4,FALSE)</f>
        <v>D06</v>
      </c>
      <c r="D1214" t="s">
        <v>5879</v>
      </c>
      <c r="E1214" s="2">
        <v>45959</v>
      </c>
      <c r="F1214">
        <v>12879</v>
      </c>
    </row>
    <row r="1215" spans="1:6" x14ac:dyDescent="0.45">
      <c r="A1215" t="str">
        <f t="shared" si="18"/>
        <v>PR1214</v>
      </c>
      <c r="B1215" t="s">
        <v>4355</v>
      </c>
      <c r="C1215" t="str">
        <f>VLOOKUP(B1215,Ft_Admission!$A$2:$D$5484,4,FALSE)</f>
        <v>D06</v>
      </c>
      <c r="D1215" t="s">
        <v>5882</v>
      </c>
      <c r="E1215" s="2">
        <v>45982</v>
      </c>
      <c r="F1215">
        <v>7635</v>
      </c>
    </row>
    <row r="1216" spans="1:6" x14ac:dyDescent="0.45">
      <c r="A1216" t="str">
        <f t="shared" si="18"/>
        <v>PR1215</v>
      </c>
      <c r="B1216" t="s">
        <v>4356</v>
      </c>
      <c r="C1216" t="str">
        <f>VLOOKUP(B1216,Ft_Admission!$A$2:$D$5484,4,FALSE)</f>
        <v>D06</v>
      </c>
      <c r="D1216" t="s">
        <v>5880</v>
      </c>
      <c r="E1216" s="2">
        <v>45847</v>
      </c>
      <c r="F1216">
        <v>14579</v>
      </c>
    </row>
    <row r="1217" spans="1:6" x14ac:dyDescent="0.45">
      <c r="A1217" t="str">
        <f t="shared" si="18"/>
        <v>PR1216</v>
      </c>
      <c r="B1217" t="s">
        <v>4197</v>
      </c>
      <c r="C1217" t="str">
        <f>VLOOKUP(B1217,Ft_Admission!$A$2:$D$5484,4,FALSE)</f>
        <v>D02</v>
      </c>
      <c r="D1217" t="s">
        <v>5879</v>
      </c>
      <c r="E1217" s="2">
        <v>45975</v>
      </c>
      <c r="F1217">
        <v>59699</v>
      </c>
    </row>
    <row r="1218" spans="1:6" x14ac:dyDescent="0.45">
      <c r="A1218" t="str">
        <f t="shared" si="18"/>
        <v>PR1217</v>
      </c>
      <c r="B1218" t="s">
        <v>4223</v>
      </c>
      <c r="C1218" t="str">
        <f>VLOOKUP(B1218,Ft_Admission!$A$2:$D$5484,4,FALSE)</f>
        <v>D02</v>
      </c>
      <c r="D1218" t="s">
        <v>5879</v>
      </c>
      <c r="E1218" s="2">
        <v>45691</v>
      </c>
      <c r="F1218">
        <v>47654</v>
      </c>
    </row>
    <row r="1219" spans="1:6" x14ac:dyDescent="0.45">
      <c r="A1219" t="str">
        <f t="shared" ref="A1219:A1282" si="19">"PR"&amp;TEXT(ROW(A1218),"0000")</f>
        <v>PR1218</v>
      </c>
      <c r="B1219" t="s">
        <v>4357</v>
      </c>
      <c r="C1219" t="str">
        <f>VLOOKUP(B1219,Ft_Admission!$A$2:$D$5484,4,FALSE)</f>
        <v>D01</v>
      </c>
      <c r="D1219" t="s">
        <v>5880</v>
      </c>
      <c r="E1219" s="2">
        <v>45936</v>
      </c>
      <c r="F1219">
        <v>33137</v>
      </c>
    </row>
    <row r="1220" spans="1:6" x14ac:dyDescent="0.45">
      <c r="A1220" t="str">
        <f t="shared" si="19"/>
        <v>PR1219</v>
      </c>
      <c r="B1220" t="s">
        <v>4358</v>
      </c>
      <c r="C1220" t="str">
        <f>VLOOKUP(B1220,Ft_Admission!$A$2:$D$5484,4,FALSE)</f>
        <v>D06</v>
      </c>
      <c r="D1220" t="s">
        <v>5882</v>
      </c>
      <c r="E1220" s="2">
        <v>45968</v>
      </c>
      <c r="F1220">
        <v>12172</v>
      </c>
    </row>
    <row r="1221" spans="1:6" x14ac:dyDescent="0.45">
      <c r="A1221" t="str">
        <f t="shared" si="19"/>
        <v>PR1220</v>
      </c>
      <c r="B1221" t="s">
        <v>3333</v>
      </c>
      <c r="C1221" t="str">
        <f>VLOOKUP(B1221,Ft_Admission!$A$2:$D$5484,4,FALSE)</f>
        <v>D06</v>
      </c>
      <c r="D1221" t="s">
        <v>5879</v>
      </c>
      <c r="E1221" s="2">
        <v>45751</v>
      </c>
      <c r="F1221">
        <v>19395</v>
      </c>
    </row>
    <row r="1222" spans="1:6" x14ac:dyDescent="0.45">
      <c r="A1222" t="str">
        <f t="shared" si="19"/>
        <v>PR1221</v>
      </c>
      <c r="B1222" t="s">
        <v>4359</v>
      </c>
      <c r="C1222" t="str">
        <f>VLOOKUP(B1222,Ft_Admission!$A$2:$D$5484,4,FALSE)</f>
        <v>D01</v>
      </c>
      <c r="D1222" t="s">
        <v>5881</v>
      </c>
      <c r="E1222" s="2">
        <v>45700</v>
      </c>
      <c r="F1222">
        <v>32114</v>
      </c>
    </row>
    <row r="1223" spans="1:6" x14ac:dyDescent="0.45">
      <c r="A1223" t="str">
        <f t="shared" si="19"/>
        <v>PR1222</v>
      </c>
      <c r="B1223" t="s">
        <v>4360</v>
      </c>
      <c r="C1223" t="str">
        <f>VLOOKUP(B1223,Ft_Admission!$A$2:$D$5484,4,FALSE)</f>
        <v>D03</v>
      </c>
      <c r="D1223" t="s">
        <v>5882</v>
      </c>
      <c r="E1223" s="2">
        <v>45789</v>
      </c>
      <c r="F1223">
        <v>48218</v>
      </c>
    </row>
    <row r="1224" spans="1:6" x14ac:dyDescent="0.45">
      <c r="A1224" t="str">
        <f t="shared" si="19"/>
        <v>PR1223</v>
      </c>
      <c r="B1224" t="s">
        <v>4361</v>
      </c>
      <c r="C1224" t="str">
        <f>VLOOKUP(B1224,Ft_Admission!$A$2:$D$5484,4,FALSE)</f>
        <v>D01</v>
      </c>
      <c r="D1224" t="s">
        <v>5879</v>
      </c>
      <c r="E1224" s="2">
        <v>45776</v>
      </c>
      <c r="F1224">
        <v>66103</v>
      </c>
    </row>
    <row r="1225" spans="1:6" x14ac:dyDescent="0.45">
      <c r="A1225" t="str">
        <f t="shared" si="19"/>
        <v>PR1224</v>
      </c>
      <c r="B1225" t="s">
        <v>4362</v>
      </c>
      <c r="C1225" t="str">
        <f>VLOOKUP(B1225,Ft_Admission!$A$2:$D$5484,4,FALSE)</f>
        <v>D01</v>
      </c>
      <c r="D1225" t="s">
        <v>5879</v>
      </c>
      <c r="E1225" s="2">
        <v>45967</v>
      </c>
      <c r="F1225">
        <v>69006</v>
      </c>
    </row>
    <row r="1226" spans="1:6" x14ac:dyDescent="0.45">
      <c r="A1226" t="str">
        <f t="shared" si="19"/>
        <v>PR1225</v>
      </c>
      <c r="B1226" t="s">
        <v>4363</v>
      </c>
      <c r="C1226" t="str">
        <f>VLOOKUP(B1226,Ft_Admission!$A$2:$D$5484,4,FALSE)</f>
        <v>D06</v>
      </c>
      <c r="D1226" t="s">
        <v>5882</v>
      </c>
      <c r="E1226" s="2">
        <v>45996</v>
      </c>
      <c r="F1226">
        <v>10489</v>
      </c>
    </row>
    <row r="1227" spans="1:6" x14ac:dyDescent="0.45">
      <c r="A1227" t="str">
        <f t="shared" si="19"/>
        <v>PR1226</v>
      </c>
      <c r="B1227" t="s">
        <v>4364</v>
      </c>
      <c r="C1227" t="str">
        <f>VLOOKUP(B1227,Ft_Admission!$A$2:$D$5484,4,FALSE)</f>
        <v>D06</v>
      </c>
      <c r="D1227" t="s">
        <v>5881</v>
      </c>
      <c r="E1227" s="2">
        <v>45867</v>
      </c>
      <c r="F1227">
        <v>7587</v>
      </c>
    </row>
    <row r="1228" spans="1:6" x14ac:dyDescent="0.45">
      <c r="A1228" t="str">
        <f t="shared" si="19"/>
        <v>PR1227</v>
      </c>
      <c r="B1228" t="s">
        <v>4365</v>
      </c>
      <c r="C1228" t="str">
        <f>VLOOKUP(B1228,Ft_Admission!$A$2:$D$5484,4,FALSE)</f>
        <v>D05</v>
      </c>
      <c r="D1228" t="s">
        <v>5879</v>
      </c>
      <c r="E1228" s="2">
        <v>45771</v>
      </c>
      <c r="F1228">
        <v>7984</v>
      </c>
    </row>
    <row r="1229" spans="1:6" x14ac:dyDescent="0.45">
      <c r="A1229" t="str">
        <f t="shared" si="19"/>
        <v>PR1228</v>
      </c>
      <c r="B1229" t="s">
        <v>4366</v>
      </c>
      <c r="C1229" t="str">
        <f>VLOOKUP(B1229,Ft_Admission!$A$2:$D$5484,4,FALSE)</f>
        <v>D01</v>
      </c>
      <c r="D1229" t="s">
        <v>5880</v>
      </c>
      <c r="E1229" s="2">
        <v>45946</v>
      </c>
      <c r="F1229">
        <v>65842</v>
      </c>
    </row>
    <row r="1230" spans="1:6" x14ac:dyDescent="0.45">
      <c r="A1230" t="str">
        <f t="shared" si="19"/>
        <v>PR1229</v>
      </c>
      <c r="B1230" t="s">
        <v>4367</v>
      </c>
      <c r="C1230" t="str">
        <f>VLOOKUP(B1230,Ft_Admission!$A$2:$D$5484,4,FALSE)</f>
        <v>D04</v>
      </c>
      <c r="D1230" t="s">
        <v>5880</v>
      </c>
      <c r="E1230" s="2">
        <v>45751</v>
      </c>
      <c r="F1230">
        <v>8058</v>
      </c>
    </row>
    <row r="1231" spans="1:6" x14ac:dyDescent="0.45">
      <c r="A1231" t="str">
        <f t="shared" si="19"/>
        <v>PR1230</v>
      </c>
      <c r="B1231" t="s">
        <v>4368</v>
      </c>
      <c r="C1231" t="str">
        <f>VLOOKUP(B1231,Ft_Admission!$A$2:$D$5484,4,FALSE)</f>
        <v>D03</v>
      </c>
      <c r="D1231" t="s">
        <v>5880</v>
      </c>
      <c r="E1231" s="2">
        <v>45732</v>
      </c>
      <c r="F1231">
        <v>30441</v>
      </c>
    </row>
    <row r="1232" spans="1:6" x14ac:dyDescent="0.45">
      <c r="A1232" t="str">
        <f t="shared" si="19"/>
        <v>PR1231</v>
      </c>
      <c r="B1232" t="s">
        <v>4369</v>
      </c>
      <c r="C1232" t="str">
        <f>VLOOKUP(B1232,Ft_Admission!$A$2:$D$5484,4,FALSE)</f>
        <v>D06</v>
      </c>
      <c r="D1232" t="s">
        <v>5882</v>
      </c>
      <c r="E1232" s="2">
        <v>45871</v>
      </c>
      <c r="F1232">
        <v>9557</v>
      </c>
    </row>
    <row r="1233" spans="1:6" x14ac:dyDescent="0.45">
      <c r="A1233" t="str">
        <f t="shared" si="19"/>
        <v>PR1232</v>
      </c>
      <c r="B1233" t="s">
        <v>4370</v>
      </c>
      <c r="C1233" t="str">
        <f>VLOOKUP(B1233,Ft_Admission!$A$2:$D$5484,4,FALSE)</f>
        <v>D05</v>
      </c>
      <c r="D1233" t="s">
        <v>5880</v>
      </c>
      <c r="E1233" s="2">
        <v>45682</v>
      </c>
      <c r="F1233">
        <v>15808</v>
      </c>
    </row>
    <row r="1234" spans="1:6" x14ac:dyDescent="0.45">
      <c r="A1234" t="str">
        <f t="shared" si="19"/>
        <v>PR1233</v>
      </c>
      <c r="B1234" t="s">
        <v>4371</v>
      </c>
      <c r="C1234" t="str">
        <f>VLOOKUP(B1234,Ft_Admission!$A$2:$D$5484,4,FALSE)</f>
        <v>D05</v>
      </c>
      <c r="D1234" t="s">
        <v>5880</v>
      </c>
      <c r="E1234" s="2">
        <v>45834</v>
      </c>
      <c r="F1234">
        <v>17707</v>
      </c>
    </row>
    <row r="1235" spans="1:6" x14ac:dyDescent="0.45">
      <c r="A1235" t="str">
        <f t="shared" si="19"/>
        <v>PR1234</v>
      </c>
      <c r="B1235" t="s">
        <v>4372</v>
      </c>
      <c r="C1235" t="str">
        <f>VLOOKUP(B1235,Ft_Admission!$A$2:$D$5484,4,FALSE)</f>
        <v>D01</v>
      </c>
      <c r="D1235" t="s">
        <v>5880</v>
      </c>
      <c r="E1235" s="2">
        <v>45717</v>
      </c>
      <c r="F1235">
        <v>47165</v>
      </c>
    </row>
    <row r="1236" spans="1:6" x14ac:dyDescent="0.45">
      <c r="A1236" t="str">
        <f t="shared" si="19"/>
        <v>PR1235</v>
      </c>
      <c r="B1236" t="s">
        <v>3944</v>
      </c>
      <c r="C1236" t="str">
        <f>VLOOKUP(B1236,Ft_Admission!$A$2:$D$5484,4,FALSE)</f>
        <v>D01</v>
      </c>
      <c r="D1236" t="s">
        <v>5881</v>
      </c>
      <c r="E1236" s="2">
        <v>45766</v>
      </c>
      <c r="F1236">
        <v>50841</v>
      </c>
    </row>
    <row r="1237" spans="1:6" x14ac:dyDescent="0.45">
      <c r="A1237" t="str">
        <f t="shared" si="19"/>
        <v>PR1236</v>
      </c>
      <c r="B1237" t="s">
        <v>4373</v>
      </c>
      <c r="C1237" t="str">
        <f>VLOOKUP(B1237,Ft_Admission!$A$2:$D$5484,4,FALSE)</f>
        <v>D06</v>
      </c>
      <c r="D1237" t="s">
        <v>5880</v>
      </c>
      <c r="E1237" s="2">
        <v>45792</v>
      </c>
      <c r="F1237">
        <v>5522</v>
      </c>
    </row>
    <row r="1238" spans="1:6" x14ac:dyDescent="0.45">
      <c r="A1238" t="str">
        <f t="shared" si="19"/>
        <v>PR1237</v>
      </c>
      <c r="B1238" t="s">
        <v>4374</v>
      </c>
      <c r="C1238" t="str">
        <f>VLOOKUP(B1238,Ft_Admission!$A$2:$D$5484,4,FALSE)</f>
        <v>D02</v>
      </c>
      <c r="D1238" t="s">
        <v>5881</v>
      </c>
      <c r="E1238" s="2">
        <v>45781</v>
      </c>
      <c r="F1238">
        <v>52200</v>
      </c>
    </row>
    <row r="1239" spans="1:6" x14ac:dyDescent="0.45">
      <c r="A1239" t="str">
        <f t="shared" si="19"/>
        <v>PR1238</v>
      </c>
      <c r="B1239" t="s">
        <v>4375</v>
      </c>
      <c r="C1239" t="str">
        <f>VLOOKUP(B1239,Ft_Admission!$A$2:$D$5484,4,FALSE)</f>
        <v>D06</v>
      </c>
      <c r="D1239" t="s">
        <v>5882</v>
      </c>
      <c r="E1239" s="2">
        <v>45960</v>
      </c>
      <c r="F1239">
        <v>6066</v>
      </c>
    </row>
    <row r="1240" spans="1:6" x14ac:dyDescent="0.45">
      <c r="A1240" t="str">
        <f t="shared" si="19"/>
        <v>PR1239</v>
      </c>
      <c r="B1240" t="s">
        <v>4376</v>
      </c>
      <c r="C1240" t="str">
        <f>VLOOKUP(B1240,Ft_Admission!$A$2:$D$5484,4,FALSE)</f>
        <v>D01</v>
      </c>
      <c r="D1240" t="s">
        <v>5879</v>
      </c>
      <c r="E1240" s="2">
        <v>45897</v>
      </c>
      <c r="F1240">
        <v>62511</v>
      </c>
    </row>
    <row r="1241" spans="1:6" x14ac:dyDescent="0.45">
      <c r="A1241" t="str">
        <f t="shared" si="19"/>
        <v>PR1240</v>
      </c>
      <c r="B1241" t="s">
        <v>4377</v>
      </c>
      <c r="C1241" t="str">
        <f>VLOOKUP(B1241,Ft_Admission!$A$2:$D$5484,4,FALSE)</f>
        <v>D03</v>
      </c>
      <c r="D1241" t="s">
        <v>5880</v>
      </c>
      <c r="E1241" s="2">
        <v>46005</v>
      </c>
      <c r="F1241">
        <v>24449</v>
      </c>
    </row>
    <row r="1242" spans="1:6" x14ac:dyDescent="0.45">
      <c r="A1242" t="str">
        <f t="shared" si="19"/>
        <v>PR1241</v>
      </c>
      <c r="B1242" t="s">
        <v>4049</v>
      </c>
      <c r="C1242" t="str">
        <f>VLOOKUP(B1242,Ft_Admission!$A$2:$D$5484,4,FALSE)</f>
        <v>D04</v>
      </c>
      <c r="D1242" t="s">
        <v>5881</v>
      </c>
      <c r="E1242" s="2">
        <v>45973</v>
      </c>
      <c r="F1242">
        <v>14567</v>
      </c>
    </row>
    <row r="1243" spans="1:6" x14ac:dyDescent="0.45">
      <c r="A1243" t="str">
        <f t="shared" si="19"/>
        <v>PR1242</v>
      </c>
      <c r="B1243" t="s">
        <v>4378</v>
      </c>
      <c r="C1243" t="str">
        <f>VLOOKUP(B1243,Ft_Admission!$A$2:$D$5484,4,FALSE)</f>
        <v>D04</v>
      </c>
      <c r="D1243" t="s">
        <v>5880</v>
      </c>
      <c r="E1243" s="2">
        <v>45812</v>
      </c>
      <c r="F1243">
        <v>10079</v>
      </c>
    </row>
    <row r="1244" spans="1:6" x14ac:dyDescent="0.45">
      <c r="A1244" t="str">
        <f t="shared" si="19"/>
        <v>PR1243</v>
      </c>
      <c r="B1244" t="s">
        <v>4379</v>
      </c>
      <c r="C1244" t="str">
        <f>VLOOKUP(B1244,Ft_Admission!$A$2:$D$5484,4,FALSE)</f>
        <v>D04</v>
      </c>
      <c r="D1244" t="s">
        <v>5881</v>
      </c>
      <c r="E1244" s="2">
        <v>45793</v>
      </c>
      <c r="F1244">
        <v>14246</v>
      </c>
    </row>
    <row r="1245" spans="1:6" x14ac:dyDescent="0.45">
      <c r="A1245" t="str">
        <f t="shared" si="19"/>
        <v>PR1244</v>
      </c>
      <c r="B1245" t="s">
        <v>4380</v>
      </c>
      <c r="C1245" t="str">
        <f>VLOOKUP(B1245,Ft_Admission!$A$2:$D$5484,4,FALSE)</f>
        <v>D06</v>
      </c>
      <c r="D1245" t="s">
        <v>5879</v>
      </c>
      <c r="E1245" s="2">
        <v>45777</v>
      </c>
      <c r="F1245">
        <v>12557</v>
      </c>
    </row>
    <row r="1246" spans="1:6" x14ac:dyDescent="0.45">
      <c r="A1246" t="str">
        <f t="shared" si="19"/>
        <v>PR1245</v>
      </c>
      <c r="B1246" t="s">
        <v>3342</v>
      </c>
      <c r="C1246" t="str">
        <f>VLOOKUP(B1246,Ft_Admission!$A$2:$D$5484,4,FALSE)</f>
        <v>D05</v>
      </c>
      <c r="D1246" t="s">
        <v>5881</v>
      </c>
      <c r="E1246" s="2">
        <v>45664</v>
      </c>
      <c r="F1246">
        <v>15348</v>
      </c>
    </row>
    <row r="1247" spans="1:6" x14ac:dyDescent="0.45">
      <c r="A1247" t="str">
        <f t="shared" si="19"/>
        <v>PR1246</v>
      </c>
      <c r="B1247" t="s">
        <v>4256</v>
      </c>
      <c r="C1247" t="str">
        <f>VLOOKUP(B1247,Ft_Admission!$A$2:$D$5484,4,FALSE)</f>
        <v>D03</v>
      </c>
      <c r="D1247" t="s">
        <v>5882</v>
      </c>
      <c r="E1247" s="2">
        <v>45896</v>
      </c>
      <c r="F1247">
        <v>21414</v>
      </c>
    </row>
    <row r="1248" spans="1:6" x14ac:dyDescent="0.45">
      <c r="A1248" t="str">
        <f t="shared" si="19"/>
        <v>PR1247</v>
      </c>
      <c r="B1248" t="s">
        <v>4381</v>
      </c>
      <c r="C1248" t="str">
        <f>VLOOKUP(B1248,Ft_Admission!$A$2:$D$5484,4,FALSE)</f>
        <v>D04</v>
      </c>
      <c r="D1248" t="s">
        <v>5882</v>
      </c>
      <c r="E1248" s="2">
        <v>45982</v>
      </c>
      <c r="F1248">
        <v>16357</v>
      </c>
    </row>
    <row r="1249" spans="1:6" x14ac:dyDescent="0.45">
      <c r="A1249" t="str">
        <f t="shared" si="19"/>
        <v>PR1248</v>
      </c>
      <c r="B1249" t="s">
        <v>4382</v>
      </c>
      <c r="C1249" t="str">
        <f>VLOOKUP(B1249,Ft_Admission!$A$2:$D$5484,4,FALSE)</f>
        <v>D01</v>
      </c>
      <c r="D1249" t="s">
        <v>5881</v>
      </c>
      <c r="E1249" s="2">
        <v>45758</v>
      </c>
      <c r="F1249">
        <v>58473</v>
      </c>
    </row>
    <row r="1250" spans="1:6" x14ac:dyDescent="0.45">
      <c r="A1250" t="str">
        <f t="shared" si="19"/>
        <v>PR1249</v>
      </c>
      <c r="B1250" t="s">
        <v>4383</v>
      </c>
      <c r="C1250" t="str">
        <f>VLOOKUP(B1250,Ft_Admission!$A$2:$D$5484,4,FALSE)</f>
        <v>D03</v>
      </c>
      <c r="D1250" t="s">
        <v>5881</v>
      </c>
      <c r="E1250" s="2">
        <v>46021</v>
      </c>
      <c r="F1250">
        <v>35580</v>
      </c>
    </row>
    <row r="1251" spans="1:6" x14ac:dyDescent="0.45">
      <c r="A1251" t="str">
        <f t="shared" si="19"/>
        <v>PR1250</v>
      </c>
      <c r="B1251" t="s">
        <v>4384</v>
      </c>
      <c r="C1251" t="str">
        <f>VLOOKUP(B1251,Ft_Admission!$A$2:$D$5484,4,FALSE)</f>
        <v>D06</v>
      </c>
      <c r="D1251" t="s">
        <v>5879</v>
      </c>
      <c r="E1251" s="2">
        <v>45881</v>
      </c>
      <c r="F1251">
        <v>18187</v>
      </c>
    </row>
    <row r="1252" spans="1:6" x14ac:dyDescent="0.45">
      <c r="A1252" t="str">
        <f t="shared" si="19"/>
        <v>PR1251</v>
      </c>
      <c r="B1252" t="s">
        <v>4385</v>
      </c>
      <c r="C1252" t="str">
        <f>VLOOKUP(B1252,Ft_Admission!$A$2:$D$5484,4,FALSE)</f>
        <v>D06</v>
      </c>
      <c r="D1252" t="s">
        <v>5880</v>
      </c>
      <c r="E1252" s="2">
        <v>45912</v>
      </c>
      <c r="F1252">
        <v>15218</v>
      </c>
    </row>
    <row r="1253" spans="1:6" x14ac:dyDescent="0.45">
      <c r="A1253" t="str">
        <f t="shared" si="19"/>
        <v>PR1252</v>
      </c>
      <c r="B1253" t="s">
        <v>3732</v>
      </c>
      <c r="C1253" t="str">
        <f>VLOOKUP(B1253,Ft_Admission!$A$2:$D$5484,4,FALSE)</f>
        <v>D01</v>
      </c>
      <c r="D1253" t="s">
        <v>5880</v>
      </c>
      <c r="E1253" s="2">
        <v>45963</v>
      </c>
      <c r="F1253">
        <v>35899</v>
      </c>
    </row>
    <row r="1254" spans="1:6" x14ac:dyDescent="0.45">
      <c r="A1254" t="str">
        <f t="shared" si="19"/>
        <v>PR1253</v>
      </c>
      <c r="B1254" t="s">
        <v>3466</v>
      </c>
      <c r="C1254" t="str">
        <f>VLOOKUP(B1254,Ft_Admission!$A$2:$D$5484,4,FALSE)</f>
        <v>D01</v>
      </c>
      <c r="D1254" t="s">
        <v>5882</v>
      </c>
      <c r="E1254" s="2">
        <v>45970</v>
      </c>
      <c r="F1254">
        <v>52728</v>
      </c>
    </row>
    <row r="1255" spans="1:6" x14ac:dyDescent="0.45">
      <c r="A1255" t="str">
        <f t="shared" si="19"/>
        <v>PR1254</v>
      </c>
      <c r="B1255" t="s">
        <v>4386</v>
      </c>
      <c r="C1255" t="str">
        <f>VLOOKUP(B1255,Ft_Admission!$A$2:$D$5484,4,FALSE)</f>
        <v>D01</v>
      </c>
      <c r="D1255" t="s">
        <v>5881</v>
      </c>
      <c r="E1255" s="2">
        <v>45689</v>
      </c>
      <c r="F1255">
        <v>53016</v>
      </c>
    </row>
    <row r="1256" spans="1:6" x14ac:dyDescent="0.45">
      <c r="A1256" t="str">
        <f t="shared" si="19"/>
        <v>PR1255</v>
      </c>
      <c r="B1256" t="s">
        <v>4387</v>
      </c>
      <c r="C1256" t="str">
        <f>VLOOKUP(B1256,Ft_Admission!$A$2:$D$5484,4,FALSE)</f>
        <v>D03</v>
      </c>
      <c r="D1256" t="s">
        <v>5879</v>
      </c>
      <c r="E1256" s="2">
        <v>45774</v>
      </c>
      <c r="F1256">
        <v>47013</v>
      </c>
    </row>
    <row r="1257" spans="1:6" x14ac:dyDescent="0.45">
      <c r="A1257" t="str">
        <f t="shared" si="19"/>
        <v>PR1256</v>
      </c>
      <c r="B1257" t="s">
        <v>4388</v>
      </c>
      <c r="C1257" t="str">
        <f>VLOOKUP(B1257,Ft_Admission!$A$2:$D$5484,4,FALSE)</f>
        <v>D03</v>
      </c>
      <c r="D1257" t="s">
        <v>5879</v>
      </c>
      <c r="E1257" s="2">
        <v>45677</v>
      </c>
      <c r="F1257">
        <v>45299</v>
      </c>
    </row>
    <row r="1258" spans="1:6" x14ac:dyDescent="0.45">
      <c r="A1258" t="str">
        <f t="shared" si="19"/>
        <v>PR1257</v>
      </c>
      <c r="B1258" t="s">
        <v>4029</v>
      </c>
      <c r="C1258" t="str">
        <f>VLOOKUP(B1258,Ft_Admission!$A$2:$D$5484,4,FALSE)</f>
        <v>D03</v>
      </c>
      <c r="D1258" t="s">
        <v>5880</v>
      </c>
      <c r="E1258" s="2">
        <v>45659</v>
      </c>
      <c r="F1258">
        <v>43819</v>
      </c>
    </row>
    <row r="1259" spans="1:6" x14ac:dyDescent="0.45">
      <c r="A1259" t="str">
        <f t="shared" si="19"/>
        <v>PR1258</v>
      </c>
      <c r="B1259" t="s">
        <v>4389</v>
      </c>
      <c r="C1259" t="str">
        <f>VLOOKUP(B1259,Ft_Admission!$A$2:$D$5484,4,FALSE)</f>
        <v>D01</v>
      </c>
      <c r="D1259" t="s">
        <v>5879</v>
      </c>
      <c r="E1259" s="2">
        <v>45893</v>
      </c>
      <c r="F1259">
        <v>56340</v>
      </c>
    </row>
    <row r="1260" spans="1:6" x14ac:dyDescent="0.45">
      <c r="A1260" t="str">
        <f t="shared" si="19"/>
        <v>PR1259</v>
      </c>
      <c r="B1260" t="s">
        <v>4390</v>
      </c>
      <c r="C1260" t="str">
        <f>VLOOKUP(B1260,Ft_Admission!$A$2:$D$5484,4,FALSE)</f>
        <v>D06</v>
      </c>
      <c r="D1260" t="s">
        <v>5879</v>
      </c>
      <c r="E1260" s="2">
        <v>45709</v>
      </c>
      <c r="F1260">
        <v>17647</v>
      </c>
    </row>
    <row r="1261" spans="1:6" x14ac:dyDescent="0.45">
      <c r="A1261" t="str">
        <f t="shared" si="19"/>
        <v>PR1260</v>
      </c>
      <c r="B1261" t="s">
        <v>4391</v>
      </c>
      <c r="C1261" t="str">
        <f>VLOOKUP(B1261,Ft_Admission!$A$2:$D$5484,4,FALSE)</f>
        <v>D06</v>
      </c>
      <c r="D1261" t="s">
        <v>5882</v>
      </c>
      <c r="E1261" s="2">
        <v>45815</v>
      </c>
      <c r="F1261">
        <v>18792</v>
      </c>
    </row>
    <row r="1262" spans="1:6" x14ac:dyDescent="0.45">
      <c r="A1262" t="str">
        <f t="shared" si="19"/>
        <v>PR1261</v>
      </c>
      <c r="B1262" t="s">
        <v>4160</v>
      </c>
      <c r="C1262" t="str">
        <f>VLOOKUP(B1262,Ft_Admission!$A$2:$D$5484,4,FALSE)</f>
        <v>D05</v>
      </c>
      <c r="D1262" t="s">
        <v>5879</v>
      </c>
      <c r="E1262" s="2">
        <v>45801</v>
      </c>
      <c r="F1262">
        <v>9423</v>
      </c>
    </row>
    <row r="1263" spans="1:6" x14ac:dyDescent="0.45">
      <c r="A1263" t="str">
        <f t="shared" si="19"/>
        <v>PR1262</v>
      </c>
      <c r="B1263" t="s">
        <v>3331</v>
      </c>
      <c r="C1263" t="str">
        <f>VLOOKUP(B1263,Ft_Admission!$A$2:$D$5484,4,FALSE)</f>
        <v>D06</v>
      </c>
      <c r="D1263" t="s">
        <v>5880</v>
      </c>
      <c r="E1263" s="2">
        <v>45784</v>
      </c>
      <c r="F1263">
        <v>11780</v>
      </c>
    </row>
    <row r="1264" spans="1:6" x14ac:dyDescent="0.45">
      <c r="A1264" t="str">
        <f t="shared" si="19"/>
        <v>PR1263</v>
      </c>
      <c r="B1264" t="s">
        <v>4392</v>
      </c>
      <c r="C1264" t="str">
        <f>VLOOKUP(B1264,Ft_Admission!$A$2:$D$5484,4,FALSE)</f>
        <v>D01</v>
      </c>
      <c r="D1264" t="s">
        <v>5882</v>
      </c>
      <c r="E1264" s="2">
        <v>45684</v>
      </c>
      <c r="F1264">
        <v>33213</v>
      </c>
    </row>
    <row r="1265" spans="1:6" x14ac:dyDescent="0.45">
      <c r="A1265" t="str">
        <f t="shared" si="19"/>
        <v>PR1264</v>
      </c>
      <c r="B1265" t="s">
        <v>3661</v>
      </c>
      <c r="C1265" t="str">
        <f>VLOOKUP(B1265,Ft_Admission!$A$2:$D$5484,4,FALSE)</f>
        <v>D06</v>
      </c>
      <c r="D1265" t="s">
        <v>5881</v>
      </c>
      <c r="E1265" s="2">
        <v>45727</v>
      </c>
      <c r="F1265">
        <v>9464</v>
      </c>
    </row>
    <row r="1266" spans="1:6" x14ac:dyDescent="0.45">
      <c r="A1266" t="str">
        <f t="shared" si="19"/>
        <v>PR1265</v>
      </c>
      <c r="B1266" t="s">
        <v>4393</v>
      </c>
      <c r="C1266" t="str">
        <f>VLOOKUP(B1266,Ft_Admission!$A$2:$D$5484,4,FALSE)</f>
        <v>D03</v>
      </c>
      <c r="D1266" t="s">
        <v>5882</v>
      </c>
      <c r="E1266" s="2">
        <v>45912</v>
      </c>
      <c r="F1266">
        <v>46590</v>
      </c>
    </row>
    <row r="1267" spans="1:6" x14ac:dyDescent="0.45">
      <c r="A1267" t="str">
        <f t="shared" si="19"/>
        <v>PR1266</v>
      </c>
      <c r="B1267" t="s">
        <v>4394</v>
      </c>
      <c r="C1267" t="str">
        <f>VLOOKUP(B1267,Ft_Admission!$A$2:$D$5484,4,FALSE)</f>
        <v>D01</v>
      </c>
      <c r="D1267" t="s">
        <v>5879</v>
      </c>
      <c r="E1267" s="2">
        <v>45992</v>
      </c>
      <c r="F1267">
        <v>35185</v>
      </c>
    </row>
    <row r="1268" spans="1:6" x14ac:dyDescent="0.45">
      <c r="A1268" t="str">
        <f t="shared" si="19"/>
        <v>PR1267</v>
      </c>
      <c r="B1268" t="s">
        <v>4395</v>
      </c>
      <c r="C1268" t="str">
        <f>VLOOKUP(B1268,Ft_Admission!$A$2:$D$5484,4,FALSE)</f>
        <v>D01</v>
      </c>
      <c r="D1268" t="s">
        <v>5882</v>
      </c>
      <c r="E1268" s="2">
        <v>45699</v>
      </c>
      <c r="F1268">
        <v>57009</v>
      </c>
    </row>
    <row r="1269" spans="1:6" x14ac:dyDescent="0.45">
      <c r="A1269" t="str">
        <f t="shared" si="19"/>
        <v>PR1268</v>
      </c>
      <c r="B1269" t="s">
        <v>4035</v>
      </c>
      <c r="C1269" t="str">
        <f>VLOOKUP(B1269,Ft_Admission!$A$2:$D$5484,4,FALSE)</f>
        <v>D06</v>
      </c>
      <c r="D1269" t="s">
        <v>5882</v>
      </c>
      <c r="E1269" s="2">
        <v>45973</v>
      </c>
      <c r="F1269">
        <v>17063</v>
      </c>
    </row>
    <row r="1270" spans="1:6" x14ac:dyDescent="0.45">
      <c r="A1270" t="str">
        <f t="shared" si="19"/>
        <v>PR1269</v>
      </c>
      <c r="B1270" t="s">
        <v>4396</v>
      </c>
      <c r="C1270" t="str">
        <f>VLOOKUP(B1270,Ft_Admission!$A$2:$D$5484,4,FALSE)</f>
        <v>D03</v>
      </c>
      <c r="D1270" t="s">
        <v>5881</v>
      </c>
      <c r="E1270" s="2">
        <v>46002</v>
      </c>
      <c r="F1270">
        <v>26932</v>
      </c>
    </row>
    <row r="1271" spans="1:6" x14ac:dyDescent="0.45">
      <c r="A1271" t="str">
        <f t="shared" si="19"/>
        <v>PR1270</v>
      </c>
      <c r="B1271" t="s">
        <v>3665</v>
      </c>
      <c r="C1271" t="str">
        <f>VLOOKUP(B1271,Ft_Admission!$A$2:$D$5484,4,FALSE)</f>
        <v>D01</v>
      </c>
      <c r="D1271" t="s">
        <v>5879</v>
      </c>
      <c r="E1271" s="2">
        <v>45956</v>
      </c>
      <c r="F1271">
        <v>52902</v>
      </c>
    </row>
    <row r="1272" spans="1:6" x14ac:dyDescent="0.45">
      <c r="A1272" t="str">
        <f t="shared" si="19"/>
        <v>PR1271</v>
      </c>
      <c r="B1272" t="s">
        <v>4397</v>
      </c>
      <c r="C1272" t="str">
        <f>VLOOKUP(B1272,Ft_Admission!$A$2:$D$5484,4,FALSE)</f>
        <v>D03</v>
      </c>
      <c r="D1272" t="s">
        <v>5880</v>
      </c>
      <c r="E1272" s="2">
        <v>46010</v>
      </c>
      <c r="F1272">
        <v>46232</v>
      </c>
    </row>
    <row r="1273" spans="1:6" x14ac:dyDescent="0.45">
      <c r="A1273" t="str">
        <f t="shared" si="19"/>
        <v>PR1272</v>
      </c>
      <c r="B1273" t="s">
        <v>4398</v>
      </c>
      <c r="C1273" t="str">
        <f>VLOOKUP(B1273,Ft_Admission!$A$2:$D$5484,4,FALSE)</f>
        <v>D03</v>
      </c>
      <c r="D1273" t="s">
        <v>5882</v>
      </c>
      <c r="E1273" s="2">
        <v>45986</v>
      </c>
      <c r="F1273">
        <v>45032</v>
      </c>
    </row>
    <row r="1274" spans="1:6" x14ac:dyDescent="0.45">
      <c r="A1274" t="str">
        <f t="shared" si="19"/>
        <v>PR1273</v>
      </c>
      <c r="B1274" t="s">
        <v>4399</v>
      </c>
      <c r="C1274" t="str">
        <f>VLOOKUP(B1274,Ft_Admission!$A$2:$D$5484,4,FALSE)</f>
        <v>D04</v>
      </c>
      <c r="D1274" t="s">
        <v>5879</v>
      </c>
      <c r="E1274" s="2">
        <v>45796</v>
      </c>
      <c r="F1274">
        <v>16834</v>
      </c>
    </row>
    <row r="1275" spans="1:6" x14ac:dyDescent="0.45">
      <c r="A1275" t="str">
        <f t="shared" si="19"/>
        <v>PR1274</v>
      </c>
      <c r="B1275" t="s">
        <v>4400</v>
      </c>
      <c r="C1275" t="str">
        <f>VLOOKUP(B1275,Ft_Admission!$A$2:$D$5484,4,FALSE)</f>
        <v>D06</v>
      </c>
      <c r="D1275" t="s">
        <v>5879</v>
      </c>
      <c r="E1275" s="2">
        <v>45947</v>
      </c>
      <c r="F1275">
        <v>18460</v>
      </c>
    </row>
    <row r="1276" spans="1:6" x14ac:dyDescent="0.45">
      <c r="A1276" t="str">
        <f t="shared" si="19"/>
        <v>PR1275</v>
      </c>
      <c r="B1276" t="s">
        <v>4401</v>
      </c>
      <c r="C1276" t="str">
        <f>VLOOKUP(B1276,Ft_Admission!$A$2:$D$5484,4,FALSE)</f>
        <v>D04</v>
      </c>
      <c r="D1276" t="s">
        <v>5882</v>
      </c>
      <c r="E1276" s="2">
        <v>45871</v>
      </c>
      <c r="F1276">
        <v>5714</v>
      </c>
    </row>
    <row r="1277" spans="1:6" x14ac:dyDescent="0.45">
      <c r="A1277" t="str">
        <f t="shared" si="19"/>
        <v>PR1276</v>
      </c>
      <c r="B1277" t="s">
        <v>4402</v>
      </c>
      <c r="C1277" t="str">
        <f>VLOOKUP(B1277,Ft_Admission!$A$2:$D$5484,4,FALSE)</f>
        <v>D03</v>
      </c>
      <c r="D1277" t="s">
        <v>5879</v>
      </c>
      <c r="E1277" s="2">
        <v>45712</v>
      </c>
      <c r="F1277">
        <v>36912</v>
      </c>
    </row>
    <row r="1278" spans="1:6" x14ac:dyDescent="0.45">
      <c r="A1278" t="str">
        <f t="shared" si="19"/>
        <v>PR1277</v>
      </c>
      <c r="B1278" t="s">
        <v>4403</v>
      </c>
      <c r="C1278" t="str">
        <f>VLOOKUP(B1278,Ft_Admission!$A$2:$D$5484,4,FALSE)</f>
        <v>D01</v>
      </c>
      <c r="D1278" t="s">
        <v>5880</v>
      </c>
      <c r="E1278" s="2">
        <v>46010</v>
      </c>
      <c r="F1278">
        <v>68620</v>
      </c>
    </row>
    <row r="1279" spans="1:6" x14ac:dyDescent="0.45">
      <c r="A1279" t="str">
        <f t="shared" si="19"/>
        <v>PR1278</v>
      </c>
      <c r="B1279" t="s">
        <v>4404</v>
      </c>
      <c r="C1279" t="str">
        <f>VLOOKUP(B1279,Ft_Admission!$A$2:$D$5484,4,FALSE)</f>
        <v>D03</v>
      </c>
      <c r="D1279" t="s">
        <v>5881</v>
      </c>
      <c r="E1279" s="2">
        <v>45718</v>
      </c>
      <c r="F1279">
        <v>45249</v>
      </c>
    </row>
    <row r="1280" spans="1:6" x14ac:dyDescent="0.45">
      <c r="A1280" t="str">
        <f t="shared" si="19"/>
        <v>PR1279</v>
      </c>
      <c r="B1280" t="s">
        <v>4392</v>
      </c>
      <c r="C1280" t="str">
        <f>VLOOKUP(B1280,Ft_Admission!$A$2:$D$5484,4,FALSE)</f>
        <v>D01</v>
      </c>
      <c r="D1280" t="s">
        <v>5881</v>
      </c>
      <c r="E1280" s="2">
        <v>45868</v>
      </c>
      <c r="F1280">
        <v>43935</v>
      </c>
    </row>
    <row r="1281" spans="1:6" x14ac:dyDescent="0.45">
      <c r="A1281" t="str">
        <f t="shared" si="19"/>
        <v>PR1280</v>
      </c>
      <c r="B1281" t="s">
        <v>4405</v>
      </c>
      <c r="C1281" t="str">
        <f>VLOOKUP(B1281,Ft_Admission!$A$2:$D$5484,4,FALSE)</f>
        <v>D06</v>
      </c>
      <c r="D1281" t="s">
        <v>5882</v>
      </c>
      <c r="E1281" s="2">
        <v>45740</v>
      </c>
      <c r="F1281">
        <v>19758</v>
      </c>
    </row>
    <row r="1282" spans="1:6" x14ac:dyDescent="0.45">
      <c r="A1282" t="str">
        <f t="shared" si="19"/>
        <v>PR1281</v>
      </c>
      <c r="B1282" t="s">
        <v>4406</v>
      </c>
      <c r="C1282" t="str">
        <f>VLOOKUP(B1282,Ft_Admission!$A$2:$D$5484,4,FALSE)</f>
        <v>D05</v>
      </c>
      <c r="D1282" t="s">
        <v>5881</v>
      </c>
      <c r="E1282" s="2">
        <v>45917</v>
      </c>
      <c r="F1282">
        <v>13519</v>
      </c>
    </row>
    <row r="1283" spans="1:6" x14ac:dyDescent="0.45">
      <c r="A1283" t="str">
        <f t="shared" ref="A1283:A1346" si="20">"PR"&amp;TEXT(ROW(A1282),"0000")</f>
        <v>PR1282</v>
      </c>
      <c r="B1283" t="s">
        <v>4407</v>
      </c>
      <c r="C1283" t="str">
        <f>VLOOKUP(B1283,Ft_Admission!$A$2:$D$5484,4,FALSE)</f>
        <v>D03</v>
      </c>
      <c r="D1283" t="s">
        <v>5881</v>
      </c>
      <c r="E1283" s="2">
        <v>45724</v>
      </c>
      <c r="F1283">
        <v>26362</v>
      </c>
    </row>
    <row r="1284" spans="1:6" x14ac:dyDescent="0.45">
      <c r="A1284" t="str">
        <f t="shared" si="20"/>
        <v>PR1283</v>
      </c>
      <c r="B1284" t="s">
        <v>4286</v>
      </c>
      <c r="C1284" t="str">
        <f>VLOOKUP(B1284,Ft_Admission!$A$2:$D$5484,4,FALSE)</f>
        <v>D06</v>
      </c>
      <c r="D1284" t="s">
        <v>5882</v>
      </c>
      <c r="E1284" s="2">
        <v>45712</v>
      </c>
      <c r="F1284">
        <v>18344</v>
      </c>
    </row>
    <row r="1285" spans="1:6" x14ac:dyDescent="0.45">
      <c r="A1285" t="str">
        <f t="shared" si="20"/>
        <v>PR1284</v>
      </c>
      <c r="B1285" t="s">
        <v>4408</v>
      </c>
      <c r="C1285" t="str">
        <f>VLOOKUP(B1285,Ft_Admission!$A$2:$D$5484,4,FALSE)</f>
        <v>D01</v>
      </c>
      <c r="D1285" t="s">
        <v>5880</v>
      </c>
      <c r="E1285" s="2">
        <v>45859</v>
      </c>
      <c r="F1285">
        <v>55564</v>
      </c>
    </row>
    <row r="1286" spans="1:6" x14ac:dyDescent="0.45">
      <c r="A1286" t="str">
        <f t="shared" si="20"/>
        <v>PR1285</v>
      </c>
      <c r="B1286" t="s">
        <v>4409</v>
      </c>
      <c r="C1286" t="str">
        <f>VLOOKUP(B1286,Ft_Admission!$A$2:$D$5484,4,FALSE)</f>
        <v>D05</v>
      </c>
      <c r="D1286" t="s">
        <v>5882</v>
      </c>
      <c r="E1286" s="2">
        <v>45951</v>
      </c>
      <c r="F1286">
        <v>17046</v>
      </c>
    </row>
    <row r="1287" spans="1:6" x14ac:dyDescent="0.45">
      <c r="A1287" t="str">
        <f t="shared" si="20"/>
        <v>PR1286</v>
      </c>
      <c r="B1287" t="s">
        <v>4410</v>
      </c>
      <c r="C1287" t="str">
        <f>VLOOKUP(B1287,Ft_Admission!$A$2:$D$5484,4,FALSE)</f>
        <v>D06</v>
      </c>
      <c r="D1287" t="s">
        <v>5879</v>
      </c>
      <c r="E1287" s="2">
        <v>45749</v>
      </c>
      <c r="F1287">
        <v>10451</v>
      </c>
    </row>
    <row r="1288" spans="1:6" x14ac:dyDescent="0.45">
      <c r="A1288" t="str">
        <f t="shared" si="20"/>
        <v>PR1287</v>
      </c>
      <c r="B1288" t="s">
        <v>4411</v>
      </c>
      <c r="C1288" t="str">
        <f>VLOOKUP(B1288,Ft_Admission!$A$2:$D$5484,4,FALSE)</f>
        <v>D04</v>
      </c>
      <c r="D1288" t="s">
        <v>5880</v>
      </c>
      <c r="E1288" s="2">
        <v>45988</v>
      </c>
      <c r="F1288">
        <v>17264</v>
      </c>
    </row>
    <row r="1289" spans="1:6" x14ac:dyDescent="0.45">
      <c r="A1289" t="str">
        <f t="shared" si="20"/>
        <v>PR1288</v>
      </c>
      <c r="B1289" t="s">
        <v>4412</v>
      </c>
      <c r="C1289" t="str">
        <f>VLOOKUP(B1289,Ft_Admission!$A$2:$D$5484,4,FALSE)</f>
        <v>D04</v>
      </c>
      <c r="D1289" t="s">
        <v>5879</v>
      </c>
      <c r="E1289" s="2">
        <v>45984</v>
      </c>
      <c r="F1289">
        <v>17748</v>
      </c>
    </row>
    <row r="1290" spans="1:6" x14ac:dyDescent="0.45">
      <c r="A1290" t="str">
        <f t="shared" si="20"/>
        <v>PR1289</v>
      </c>
      <c r="B1290" t="s">
        <v>4413</v>
      </c>
      <c r="C1290" t="str">
        <f>VLOOKUP(B1290,Ft_Admission!$A$2:$D$5484,4,FALSE)</f>
        <v>D03</v>
      </c>
      <c r="D1290" t="s">
        <v>5880</v>
      </c>
      <c r="E1290" s="2">
        <v>45810</v>
      </c>
      <c r="F1290">
        <v>30189</v>
      </c>
    </row>
    <row r="1291" spans="1:6" x14ac:dyDescent="0.45">
      <c r="A1291" t="str">
        <f t="shared" si="20"/>
        <v>PR1290</v>
      </c>
      <c r="B1291" t="s">
        <v>4414</v>
      </c>
      <c r="C1291" t="str">
        <f>VLOOKUP(B1291,Ft_Admission!$A$2:$D$5484,4,FALSE)</f>
        <v>D06</v>
      </c>
      <c r="D1291" t="s">
        <v>5881</v>
      </c>
      <c r="E1291" s="2">
        <v>45876</v>
      </c>
      <c r="F1291">
        <v>10710</v>
      </c>
    </row>
    <row r="1292" spans="1:6" x14ac:dyDescent="0.45">
      <c r="A1292" t="str">
        <f t="shared" si="20"/>
        <v>PR1291</v>
      </c>
      <c r="B1292" t="s">
        <v>4415</v>
      </c>
      <c r="C1292" t="str">
        <f>VLOOKUP(B1292,Ft_Admission!$A$2:$D$5484,4,FALSE)</f>
        <v>D06</v>
      </c>
      <c r="D1292" t="s">
        <v>5882</v>
      </c>
      <c r="E1292" s="2">
        <v>45982</v>
      </c>
      <c r="F1292">
        <v>16523</v>
      </c>
    </row>
    <row r="1293" spans="1:6" x14ac:dyDescent="0.45">
      <c r="A1293" t="str">
        <f t="shared" si="20"/>
        <v>PR1292</v>
      </c>
      <c r="B1293" t="s">
        <v>4416</v>
      </c>
      <c r="C1293" t="str">
        <f>VLOOKUP(B1293,Ft_Admission!$A$2:$D$5484,4,FALSE)</f>
        <v>D01</v>
      </c>
      <c r="D1293" t="s">
        <v>5879</v>
      </c>
      <c r="E1293" s="2">
        <v>45753</v>
      </c>
      <c r="F1293">
        <v>48290</v>
      </c>
    </row>
    <row r="1294" spans="1:6" x14ac:dyDescent="0.45">
      <c r="A1294" t="str">
        <f t="shared" si="20"/>
        <v>PR1293</v>
      </c>
      <c r="B1294" t="s">
        <v>3423</v>
      </c>
      <c r="C1294" t="str">
        <f>VLOOKUP(B1294,Ft_Admission!$A$2:$D$5484,4,FALSE)</f>
        <v>D06</v>
      </c>
      <c r="D1294" t="s">
        <v>5880</v>
      </c>
      <c r="E1294" s="2">
        <v>45748</v>
      </c>
      <c r="F1294">
        <v>19639</v>
      </c>
    </row>
    <row r="1295" spans="1:6" x14ac:dyDescent="0.45">
      <c r="A1295" t="str">
        <f t="shared" si="20"/>
        <v>PR1294</v>
      </c>
      <c r="B1295" t="s">
        <v>4417</v>
      </c>
      <c r="C1295" t="str">
        <f>VLOOKUP(B1295,Ft_Admission!$A$2:$D$5484,4,FALSE)</f>
        <v>D06</v>
      </c>
      <c r="D1295" t="s">
        <v>5879</v>
      </c>
      <c r="E1295" s="2">
        <v>45799</v>
      </c>
      <c r="F1295">
        <v>10354</v>
      </c>
    </row>
    <row r="1296" spans="1:6" x14ac:dyDescent="0.45">
      <c r="A1296" t="str">
        <f t="shared" si="20"/>
        <v>PR1295</v>
      </c>
      <c r="B1296" t="s">
        <v>4418</v>
      </c>
      <c r="C1296" t="str">
        <f>VLOOKUP(B1296,Ft_Admission!$A$2:$D$5484,4,FALSE)</f>
        <v>D04</v>
      </c>
      <c r="D1296" t="s">
        <v>5879</v>
      </c>
      <c r="E1296" s="2">
        <v>45691</v>
      </c>
      <c r="F1296">
        <v>5530</v>
      </c>
    </row>
    <row r="1297" spans="1:6" x14ac:dyDescent="0.45">
      <c r="A1297" t="str">
        <f t="shared" si="20"/>
        <v>PR1296</v>
      </c>
      <c r="B1297" t="s">
        <v>3370</v>
      </c>
      <c r="C1297" t="str">
        <f>VLOOKUP(B1297,Ft_Admission!$A$2:$D$5484,4,FALSE)</f>
        <v>D01</v>
      </c>
      <c r="D1297" t="s">
        <v>5882</v>
      </c>
      <c r="E1297" s="2">
        <v>45904</v>
      </c>
      <c r="F1297">
        <v>61580</v>
      </c>
    </row>
    <row r="1298" spans="1:6" x14ac:dyDescent="0.45">
      <c r="A1298" t="str">
        <f t="shared" si="20"/>
        <v>PR1297</v>
      </c>
      <c r="B1298" t="s">
        <v>4419</v>
      </c>
      <c r="C1298" t="str">
        <f>VLOOKUP(B1298,Ft_Admission!$A$2:$D$5484,4,FALSE)</f>
        <v>D01</v>
      </c>
      <c r="D1298" t="s">
        <v>5879</v>
      </c>
      <c r="E1298" s="2">
        <v>45943</v>
      </c>
      <c r="F1298">
        <v>31377</v>
      </c>
    </row>
    <row r="1299" spans="1:6" x14ac:dyDescent="0.45">
      <c r="A1299" t="str">
        <f t="shared" si="20"/>
        <v>PR1298</v>
      </c>
      <c r="B1299" t="s">
        <v>4420</v>
      </c>
      <c r="C1299" t="str">
        <f>VLOOKUP(B1299,Ft_Admission!$A$2:$D$5484,4,FALSE)</f>
        <v>D03</v>
      </c>
      <c r="D1299" t="s">
        <v>5879</v>
      </c>
      <c r="E1299" s="2">
        <v>45987</v>
      </c>
      <c r="F1299">
        <v>21061</v>
      </c>
    </row>
    <row r="1300" spans="1:6" x14ac:dyDescent="0.45">
      <c r="A1300" t="str">
        <f t="shared" si="20"/>
        <v>PR1299</v>
      </c>
      <c r="B1300" t="s">
        <v>4421</v>
      </c>
      <c r="C1300" t="str">
        <f>VLOOKUP(B1300,Ft_Admission!$A$2:$D$5484,4,FALSE)</f>
        <v>D01</v>
      </c>
      <c r="D1300" t="s">
        <v>5880</v>
      </c>
      <c r="E1300" s="2">
        <v>45828</v>
      </c>
      <c r="F1300">
        <v>41015</v>
      </c>
    </row>
    <row r="1301" spans="1:6" x14ac:dyDescent="0.45">
      <c r="A1301" t="str">
        <f t="shared" si="20"/>
        <v>PR1300</v>
      </c>
      <c r="B1301" t="s">
        <v>4422</v>
      </c>
      <c r="C1301" t="str">
        <f>VLOOKUP(B1301,Ft_Admission!$A$2:$D$5484,4,FALSE)</f>
        <v>D06</v>
      </c>
      <c r="D1301" t="s">
        <v>5880</v>
      </c>
      <c r="E1301" s="2">
        <v>45889</v>
      </c>
      <c r="F1301">
        <v>16479</v>
      </c>
    </row>
    <row r="1302" spans="1:6" x14ac:dyDescent="0.45">
      <c r="A1302" t="str">
        <f t="shared" si="20"/>
        <v>PR1301</v>
      </c>
      <c r="B1302" t="s">
        <v>4423</v>
      </c>
      <c r="C1302" t="str">
        <f>VLOOKUP(B1302,Ft_Admission!$A$2:$D$5484,4,FALSE)</f>
        <v>D04</v>
      </c>
      <c r="D1302" t="s">
        <v>5880</v>
      </c>
      <c r="E1302" s="2">
        <v>45996</v>
      </c>
      <c r="F1302">
        <v>9891</v>
      </c>
    </row>
    <row r="1303" spans="1:6" x14ac:dyDescent="0.45">
      <c r="A1303" t="str">
        <f t="shared" si="20"/>
        <v>PR1302</v>
      </c>
      <c r="B1303" t="s">
        <v>4424</v>
      </c>
      <c r="C1303" t="str">
        <f>VLOOKUP(B1303,Ft_Admission!$A$2:$D$5484,4,FALSE)</f>
        <v>D01</v>
      </c>
      <c r="D1303" t="s">
        <v>5879</v>
      </c>
      <c r="E1303" s="2">
        <v>45987</v>
      </c>
      <c r="F1303">
        <v>34853</v>
      </c>
    </row>
    <row r="1304" spans="1:6" x14ac:dyDescent="0.45">
      <c r="A1304" t="str">
        <f t="shared" si="20"/>
        <v>PR1303</v>
      </c>
      <c r="B1304" t="s">
        <v>4425</v>
      </c>
      <c r="C1304" t="str">
        <f>VLOOKUP(B1304,Ft_Admission!$A$2:$D$5484,4,FALSE)</f>
        <v>D05</v>
      </c>
      <c r="D1304" t="s">
        <v>5879</v>
      </c>
      <c r="E1304" s="2">
        <v>45756</v>
      </c>
      <c r="F1304">
        <v>15236</v>
      </c>
    </row>
    <row r="1305" spans="1:6" x14ac:dyDescent="0.45">
      <c r="A1305" t="str">
        <f t="shared" si="20"/>
        <v>PR1304</v>
      </c>
      <c r="B1305" t="s">
        <v>3682</v>
      </c>
      <c r="C1305" t="str">
        <f>VLOOKUP(B1305,Ft_Admission!$A$2:$D$5484,4,FALSE)</f>
        <v>D06</v>
      </c>
      <c r="D1305" t="s">
        <v>5882</v>
      </c>
      <c r="E1305" s="2">
        <v>46011</v>
      </c>
      <c r="F1305">
        <v>9959</v>
      </c>
    </row>
    <row r="1306" spans="1:6" x14ac:dyDescent="0.45">
      <c r="A1306" t="str">
        <f t="shared" si="20"/>
        <v>PR1305</v>
      </c>
      <c r="B1306" t="s">
        <v>4426</v>
      </c>
      <c r="C1306" t="str">
        <f>VLOOKUP(B1306,Ft_Admission!$A$2:$D$5484,4,FALSE)</f>
        <v>D01</v>
      </c>
      <c r="D1306" t="s">
        <v>5880</v>
      </c>
      <c r="E1306" s="2">
        <v>45992</v>
      </c>
      <c r="F1306">
        <v>50505</v>
      </c>
    </row>
    <row r="1307" spans="1:6" x14ac:dyDescent="0.45">
      <c r="A1307" t="str">
        <f t="shared" si="20"/>
        <v>PR1306</v>
      </c>
      <c r="B1307" t="s">
        <v>4427</v>
      </c>
      <c r="C1307" t="str">
        <f>VLOOKUP(B1307,Ft_Admission!$A$2:$D$5484,4,FALSE)</f>
        <v>D05</v>
      </c>
      <c r="D1307" t="s">
        <v>5882</v>
      </c>
      <c r="E1307" s="2">
        <v>45707</v>
      </c>
      <c r="F1307">
        <v>19957</v>
      </c>
    </row>
    <row r="1308" spans="1:6" x14ac:dyDescent="0.45">
      <c r="A1308" t="str">
        <f t="shared" si="20"/>
        <v>PR1307</v>
      </c>
      <c r="B1308" t="s">
        <v>4428</v>
      </c>
      <c r="C1308" t="str">
        <f>VLOOKUP(B1308,Ft_Admission!$A$2:$D$5484,4,FALSE)</f>
        <v>D05</v>
      </c>
      <c r="D1308" t="s">
        <v>5882</v>
      </c>
      <c r="E1308" s="2">
        <v>45824</v>
      </c>
      <c r="F1308">
        <v>19033</v>
      </c>
    </row>
    <row r="1309" spans="1:6" x14ac:dyDescent="0.45">
      <c r="A1309" t="str">
        <f t="shared" si="20"/>
        <v>PR1308</v>
      </c>
      <c r="B1309" t="s">
        <v>4429</v>
      </c>
      <c r="C1309" t="str">
        <f>VLOOKUP(B1309,Ft_Admission!$A$2:$D$5484,4,FALSE)</f>
        <v>D01</v>
      </c>
      <c r="D1309" t="s">
        <v>5879</v>
      </c>
      <c r="E1309" s="2">
        <v>45687</v>
      </c>
      <c r="F1309">
        <v>51853</v>
      </c>
    </row>
    <row r="1310" spans="1:6" x14ac:dyDescent="0.45">
      <c r="A1310" t="str">
        <f t="shared" si="20"/>
        <v>PR1309</v>
      </c>
      <c r="B1310" t="s">
        <v>4430</v>
      </c>
      <c r="C1310" t="str">
        <f>VLOOKUP(B1310,Ft_Admission!$A$2:$D$5484,4,FALSE)</f>
        <v>D03</v>
      </c>
      <c r="D1310" t="s">
        <v>5882</v>
      </c>
      <c r="E1310" s="2">
        <v>45842</v>
      </c>
      <c r="F1310">
        <v>48392</v>
      </c>
    </row>
    <row r="1311" spans="1:6" x14ac:dyDescent="0.45">
      <c r="A1311" t="str">
        <f t="shared" si="20"/>
        <v>PR1310</v>
      </c>
      <c r="B1311" t="s">
        <v>4329</v>
      </c>
      <c r="C1311" t="str">
        <f>VLOOKUP(B1311,Ft_Admission!$A$2:$D$5484,4,FALSE)</f>
        <v>D01</v>
      </c>
      <c r="D1311" t="s">
        <v>5880</v>
      </c>
      <c r="E1311" s="2">
        <v>45833</v>
      </c>
      <c r="F1311">
        <v>58472</v>
      </c>
    </row>
    <row r="1312" spans="1:6" x14ac:dyDescent="0.45">
      <c r="A1312" t="str">
        <f t="shared" si="20"/>
        <v>PR1311</v>
      </c>
      <c r="B1312" t="s">
        <v>4431</v>
      </c>
      <c r="C1312" t="str">
        <f>VLOOKUP(B1312,Ft_Admission!$A$2:$D$5484,4,FALSE)</f>
        <v>D06</v>
      </c>
      <c r="D1312" t="s">
        <v>5880</v>
      </c>
      <c r="E1312" s="2">
        <v>45927</v>
      </c>
      <c r="F1312">
        <v>19911</v>
      </c>
    </row>
    <row r="1313" spans="1:6" x14ac:dyDescent="0.45">
      <c r="A1313" t="str">
        <f t="shared" si="20"/>
        <v>PR1312</v>
      </c>
      <c r="B1313" t="s">
        <v>4432</v>
      </c>
      <c r="C1313" t="str">
        <f>VLOOKUP(B1313,Ft_Admission!$A$2:$D$5484,4,FALSE)</f>
        <v>D06</v>
      </c>
      <c r="D1313" t="s">
        <v>5880</v>
      </c>
      <c r="E1313" s="2">
        <v>45737</v>
      </c>
      <c r="F1313">
        <v>19437</v>
      </c>
    </row>
    <row r="1314" spans="1:6" x14ac:dyDescent="0.45">
      <c r="A1314" t="str">
        <f t="shared" si="20"/>
        <v>PR1313</v>
      </c>
      <c r="B1314" t="s">
        <v>4433</v>
      </c>
      <c r="C1314" t="str">
        <f>VLOOKUP(B1314,Ft_Admission!$A$2:$D$5484,4,FALSE)</f>
        <v>D06</v>
      </c>
      <c r="D1314" t="s">
        <v>5881</v>
      </c>
      <c r="E1314" s="2">
        <v>45717</v>
      </c>
      <c r="F1314">
        <v>6675</v>
      </c>
    </row>
    <row r="1315" spans="1:6" x14ac:dyDescent="0.45">
      <c r="A1315" t="str">
        <f t="shared" si="20"/>
        <v>PR1314</v>
      </c>
      <c r="B1315" t="s">
        <v>4434</v>
      </c>
      <c r="C1315" t="str">
        <f>VLOOKUP(B1315,Ft_Admission!$A$2:$D$5484,4,FALSE)</f>
        <v>D01</v>
      </c>
      <c r="D1315" t="s">
        <v>5881</v>
      </c>
      <c r="E1315" s="2">
        <v>45743</v>
      </c>
      <c r="F1315">
        <v>61232</v>
      </c>
    </row>
    <row r="1316" spans="1:6" x14ac:dyDescent="0.45">
      <c r="A1316" t="str">
        <f t="shared" si="20"/>
        <v>PR1315</v>
      </c>
      <c r="B1316" t="s">
        <v>4435</v>
      </c>
      <c r="C1316" t="str">
        <f>VLOOKUP(B1316,Ft_Admission!$A$2:$D$5484,4,FALSE)</f>
        <v>D05</v>
      </c>
      <c r="D1316" t="s">
        <v>5881</v>
      </c>
      <c r="E1316" s="2">
        <v>45660</v>
      </c>
      <c r="F1316">
        <v>12488</v>
      </c>
    </row>
    <row r="1317" spans="1:6" x14ac:dyDescent="0.45">
      <c r="A1317" t="str">
        <f t="shared" si="20"/>
        <v>PR1316</v>
      </c>
      <c r="B1317" t="s">
        <v>4365</v>
      </c>
      <c r="C1317" t="str">
        <f>VLOOKUP(B1317,Ft_Admission!$A$2:$D$5484,4,FALSE)</f>
        <v>D05</v>
      </c>
      <c r="D1317" t="s">
        <v>5882</v>
      </c>
      <c r="E1317" s="2">
        <v>45939</v>
      </c>
      <c r="F1317">
        <v>14717</v>
      </c>
    </row>
    <row r="1318" spans="1:6" x14ac:dyDescent="0.45">
      <c r="A1318" t="str">
        <f t="shared" si="20"/>
        <v>PR1317</v>
      </c>
      <c r="B1318" t="s">
        <v>4436</v>
      </c>
      <c r="C1318" t="str">
        <f>VLOOKUP(B1318,Ft_Admission!$A$2:$D$5484,4,FALSE)</f>
        <v>D05</v>
      </c>
      <c r="D1318" t="s">
        <v>5881</v>
      </c>
      <c r="E1318" s="2">
        <v>45959</v>
      </c>
      <c r="F1318">
        <v>6559</v>
      </c>
    </row>
    <row r="1319" spans="1:6" x14ac:dyDescent="0.45">
      <c r="A1319" t="str">
        <f t="shared" si="20"/>
        <v>PR1318</v>
      </c>
      <c r="B1319" t="s">
        <v>4437</v>
      </c>
      <c r="C1319" t="str">
        <f>VLOOKUP(B1319,Ft_Admission!$A$2:$D$5484,4,FALSE)</f>
        <v>D04</v>
      </c>
      <c r="D1319" t="s">
        <v>5880</v>
      </c>
      <c r="E1319" s="2">
        <v>45693</v>
      </c>
      <c r="F1319">
        <v>18866</v>
      </c>
    </row>
    <row r="1320" spans="1:6" x14ac:dyDescent="0.45">
      <c r="A1320" t="str">
        <f t="shared" si="20"/>
        <v>PR1319</v>
      </c>
      <c r="B1320" t="s">
        <v>4438</v>
      </c>
      <c r="C1320" t="str">
        <f>VLOOKUP(B1320,Ft_Admission!$A$2:$D$5484,4,FALSE)</f>
        <v>D01</v>
      </c>
      <c r="D1320" t="s">
        <v>5880</v>
      </c>
      <c r="E1320" s="2">
        <v>45789</v>
      </c>
      <c r="F1320">
        <v>63282</v>
      </c>
    </row>
    <row r="1321" spans="1:6" x14ac:dyDescent="0.45">
      <c r="A1321" t="str">
        <f t="shared" si="20"/>
        <v>PR1320</v>
      </c>
      <c r="B1321" t="s">
        <v>4439</v>
      </c>
      <c r="C1321" t="str">
        <f>VLOOKUP(B1321,Ft_Admission!$A$2:$D$5484,4,FALSE)</f>
        <v>D06</v>
      </c>
      <c r="D1321" t="s">
        <v>5880</v>
      </c>
      <c r="E1321" s="2">
        <v>45818</v>
      </c>
      <c r="F1321">
        <v>11579</v>
      </c>
    </row>
    <row r="1322" spans="1:6" x14ac:dyDescent="0.45">
      <c r="A1322" t="str">
        <f t="shared" si="20"/>
        <v>PR1321</v>
      </c>
      <c r="B1322" t="s">
        <v>4440</v>
      </c>
      <c r="C1322" t="str">
        <f>VLOOKUP(B1322,Ft_Admission!$A$2:$D$5484,4,FALSE)</f>
        <v>D05</v>
      </c>
      <c r="D1322" t="s">
        <v>5880</v>
      </c>
      <c r="E1322" s="2">
        <v>45872</v>
      </c>
      <c r="F1322">
        <v>15866</v>
      </c>
    </row>
    <row r="1323" spans="1:6" x14ac:dyDescent="0.45">
      <c r="A1323" t="str">
        <f t="shared" si="20"/>
        <v>PR1322</v>
      </c>
      <c r="B1323" t="s">
        <v>4441</v>
      </c>
      <c r="C1323" t="str">
        <f>VLOOKUP(B1323,Ft_Admission!$A$2:$D$5484,4,FALSE)</f>
        <v>D05</v>
      </c>
      <c r="D1323" t="s">
        <v>5880</v>
      </c>
      <c r="E1323" s="2">
        <v>45691</v>
      </c>
      <c r="F1323">
        <v>5862</v>
      </c>
    </row>
    <row r="1324" spans="1:6" x14ac:dyDescent="0.45">
      <c r="A1324" t="str">
        <f t="shared" si="20"/>
        <v>PR1323</v>
      </c>
      <c r="B1324" t="s">
        <v>4442</v>
      </c>
      <c r="C1324" t="str">
        <f>VLOOKUP(B1324,Ft_Admission!$A$2:$D$5484,4,FALSE)</f>
        <v>D05</v>
      </c>
      <c r="D1324" t="s">
        <v>5882</v>
      </c>
      <c r="E1324" s="2">
        <v>45758</v>
      </c>
      <c r="F1324">
        <v>11501</v>
      </c>
    </row>
    <row r="1325" spans="1:6" x14ac:dyDescent="0.45">
      <c r="A1325" t="str">
        <f t="shared" si="20"/>
        <v>PR1324</v>
      </c>
      <c r="B1325" t="s">
        <v>4443</v>
      </c>
      <c r="C1325" t="str">
        <f>VLOOKUP(B1325,Ft_Admission!$A$2:$D$5484,4,FALSE)</f>
        <v>D01</v>
      </c>
      <c r="D1325" t="s">
        <v>5882</v>
      </c>
      <c r="E1325" s="2">
        <v>45907</v>
      </c>
      <c r="F1325">
        <v>55825</v>
      </c>
    </row>
    <row r="1326" spans="1:6" x14ac:dyDescent="0.45">
      <c r="A1326" t="str">
        <f t="shared" si="20"/>
        <v>PR1325</v>
      </c>
      <c r="B1326" t="s">
        <v>4383</v>
      </c>
      <c r="C1326" t="str">
        <f>VLOOKUP(B1326,Ft_Admission!$A$2:$D$5484,4,FALSE)</f>
        <v>D03</v>
      </c>
      <c r="D1326" t="s">
        <v>5879</v>
      </c>
      <c r="E1326" s="2">
        <v>45910</v>
      </c>
      <c r="F1326">
        <v>39144</v>
      </c>
    </row>
    <row r="1327" spans="1:6" x14ac:dyDescent="0.45">
      <c r="A1327" t="str">
        <f t="shared" si="20"/>
        <v>PR1326</v>
      </c>
      <c r="B1327" t="s">
        <v>4444</v>
      </c>
      <c r="C1327" t="str">
        <f>VLOOKUP(B1327,Ft_Admission!$A$2:$D$5484,4,FALSE)</f>
        <v>D05</v>
      </c>
      <c r="D1327" t="s">
        <v>5880</v>
      </c>
      <c r="E1327" s="2">
        <v>45872</v>
      </c>
      <c r="F1327">
        <v>6450</v>
      </c>
    </row>
    <row r="1328" spans="1:6" x14ac:dyDescent="0.45">
      <c r="A1328" t="str">
        <f t="shared" si="20"/>
        <v>PR1327</v>
      </c>
      <c r="B1328" t="s">
        <v>4445</v>
      </c>
      <c r="C1328" t="str">
        <f>VLOOKUP(B1328,Ft_Admission!$A$2:$D$5484,4,FALSE)</f>
        <v>D01</v>
      </c>
      <c r="D1328" t="s">
        <v>5881</v>
      </c>
      <c r="E1328" s="2">
        <v>45815</v>
      </c>
      <c r="F1328">
        <v>52583</v>
      </c>
    </row>
    <row r="1329" spans="1:6" x14ac:dyDescent="0.45">
      <c r="A1329" t="str">
        <f t="shared" si="20"/>
        <v>PR1328</v>
      </c>
      <c r="B1329" t="s">
        <v>4446</v>
      </c>
      <c r="C1329" t="str">
        <f>VLOOKUP(B1329,Ft_Admission!$A$2:$D$5484,4,FALSE)</f>
        <v>D06</v>
      </c>
      <c r="D1329" t="s">
        <v>5879</v>
      </c>
      <c r="E1329" s="2">
        <v>45863</v>
      </c>
      <c r="F1329">
        <v>14227</v>
      </c>
    </row>
    <row r="1330" spans="1:6" x14ac:dyDescent="0.45">
      <c r="A1330" t="str">
        <f t="shared" si="20"/>
        <v>PR1329</v>
      </c>
      <c r="B1330" t="s">
        <v>4447</v>
      </c>
      <c r="C1330" t="str">
        <f>VLOOKUP(B1330,Ft_Admission!$A$2:$D$5484,4,FALSE)</f>
        <v>D03</v>
      </c>
      <c r="D1330" t="s">
        <v>5880</v>
      </c>
      <c r="E1330" s="2">
        <v>46021</v>
      </c>
      <c r="F1330">
        <v>29179</v>
      </c>
    </row>
    <row r="1331" spans="1:6" x14ac:dyDescent="0.45">
      <c r="A1331" t="str">
        <f t="shared" si="20"/>
        <v>PR1330</v>
      </c>
      <c r="B1331" t="s">
        <v>4448</v>
      </c>
      <c r="C1331" t="str">
        <f>VLOOKUP(B1331,Ft_Admission!$A$2:$D$5484,4,FALSE)</f>
        <v>D03</v>
      </c>
      <c r="D1331" t="s">
        <v>5881</v>
      </c>
      <c r="E1331" s="2">
        <v>45924</v>
      </c>
      <c r="F1331">
        <v>39949</v>
      </c>
    </row>
    <row r="1332" spans="1:6" x14ac:dyDescent="0.45">
      <c r="A1332" t="str">
        <f t="shared" si="20"/>
        <v>PR1331</v>
      </c>
      <c r="B1332" t="s">
        <v>3292</v>
      </c>
      <c r="C1332" t="str">
        <f>VLOOKUP(B1332,Ft_Admission!$A$2:$D$5484,4,FALSE)</f>
        <v>D05</v>
      </c>
      <c r="D1332" t="s">
        <v>5879</v>
      </c>
      <c r="E1332" s="2">
        <v>45734</v>
      </c>
      <c r="F1332">
        <v>7520</v>
      </c>
    </row>
    <row r="1333" spans="1:6" x14ac:dyDescent="0.45">
      <c r="A1333" t="str">
        <f t="shared" si="20"/>
        <v>PR1332</v>
      </c>
      <c r="B1333" t="s">
        <v>4449</v>
      </c>
      <c r="C1333" t="str">
        <f>VLOOKUP(B1333,Ft_Admission!$A$2:$D$5484,4,FALSE)</f>
        <v>D03</v>
      </c>
      <c r="D1333" t="s">
        <v>5881</v>
      </c>
      <c r="E1333" s="2">
        <v>45959</v>
      </c>
      <c r="F1333">
        <v>33367</v>
      </c>
    </row>
    <row r="1334" spans="1:6" x14ac:dyDescent="0.45">
      <c r="A1334" t="str">
        <f t="shared" si="20"/>
        <v>PR1333</v>
      </c>
      <c r="B1334" t="s">
        <v>4450</v>
      </c>
      <c r="C1334" t="str">
        <f>VLOOKUP(B1334,Ft_Admission!$A$2:$D$5484,4,FALSE)</f>
        <v>D03</v>
      </c>
      <c r="D1334" t="s">
        <v>5880</v>
      </c>
      <c r="E1334" s="2">
        <v>45712</v>
      </c>
      <c r="F1334">
        <v>37745</v>
      </c>
    </row>
    <row r="1335" spans="1:6" x14ac:dyDescent="0.45">
      <c r="A1335" t="str">
        <f t="shared" si="20"/>
        <v>PR1334</v>
      </c>
      <c r="B1335" t="s">
        <v>4447</v>
      </c>
      <c r="C1335" t="str">
        <f>VLOOKUP(B1335,Ft_Admission!$A$2:$D$5484,4,FALSE)</f>
        <v>D03</v>
      </c>
      <c r="D1335" t="s">
        <v>5882</v>
      </c>
      <c r="E1335" s="2">
        <v>45934</v>
      </c>
      <c r="F1335">
        <v>25897</v>
      </c>
    </row>
    <row r="1336" spans="1:6" x14ac:dyDescent="0.45">
      <c r="A1336" t="str">
        <f t="shared" si="20"/>
        <v>PR1335</v>
      </c>
      <c r="B1336" t="s">
        <v>4451</v>
      </c>
      <c r="C1336" t="str">
        <f>VLOOKUP(B1336,Ft_Admission!$A$2:$D$5484,4,FALSE)</f>
        <v>D02</v>
      </c>
      <c r="D1336" t="s">
        <v>5880</v>
      </c>
      <c r="E1336" s="2">
        <v>45989</v>
      </c>
      <c r="F1336">
        <v>57957</v>
      </c>
    </row>
    <row r="1337" spans="1:6" x14ac:dyDescent="0.45">
      <c r="A1337" t="str">
        <f t="shared" si="20"/>
        <v>PR1336</v>
      </c>
      <c r="B1337" t="s">
        <v>4452</v>
      </c>
      <c r="C1337" t="str">
        <f>VLOOKUP(B1337,Ft_Admission!$A$2:$D$5484,4,FALSE)</f>
        <v>D06</v>
      </c>
      <c r="D1337" t="s">
        <v>5879</v>
      </c>
      <c r="E1337" s="2">
        <v>46009</v>
      </c>
      <c r="F1337">
        <v>11172</v>
      </c>
    </row>
    <row r="1338" spans="1:6" x14ac:dyDescent="0.45">
      <c r="A1338" t="str">
        <f t="shared" si="20"/>
        <v>PR1337</v>
      </c>
      <c r="B1338" t="s">
        <v>4453</v>
      </c>
      <c r="C1338" t="str">
        <f>VLOOKUP(B1338,Ft_Admission!$A$2:$D$5484,4,FALSE)</f>
        <v>D06</v>
      </c>
      <c r="D1338" t="s">
        <v>5881</v>
      </c>
      <c r="E1338" s="2">
        <v>45742</v>
      </c>
      <c r="F1338">
        <v>10303</v>
      </c>
    </row>
    <row r="1339" spans="1:6" x14ac:dyDescent="0.45">
      <c r="A1339" t="str">
        <f t="shared" si="20"/>
        <v>PR1338</v>
      </c>
      <c r="B1339" t="s">
        <v>4389</v>
      </c>
      <c r="C1339" t="str">
        <f>VLOOKUP(B1339,Ft_Admission!$A$2:$D$5484,4,FALSE)</f>
        <v>D01</v>
      </c>
      <c r="D1339" t="s">
        <v>5882</v>
      </c>
      <c r="E1339" s="2">
        <v>45943</v>
      </c>
      <c r="F1339">
        <v>37411</v>
      </c>
    </row>
    <row r="1340" spans="1:6" x14ac:dyDescent="0.45">
      <c r="A1340" t="str">
        <f t="shared" si="20"/>
        <v>PR1339</v>
      </c>
      <c r="B1340" t="s">
        <v>4454</v>
      </c>
      <c r="C1340" t="str">
        <f>VLOOKUP(B1340,Ft_Admission!$A$2:$D$5484,4,FALSE)</f>
        <v>D05</v>
      </c>
      <c r="D1340" t="s">
        <v>5879</v>
      </c>
      <c r="E1340" s="2">
        <v>45781</v>
      </c>
      <c r="F1340">
        <v>9788</v>
      </c>
    </row>
    <row r="1341" spans="1:6" x14ac:dyDescent="0.45">
      <c r="A1341" t="str">
        <f t="shared" si="20"/>
        <v>PR1340</v>
      </c>
      <c r="B1341" t="s">
        <v>4317</v>
      </c>
      <c r="C1341" t="str">
        <f>VLOOKUP(B1341,Ft_Admission!$A$2:$D$5484,4,FALSE)</f>
        <v>D03</v>
      </c>
      <c r="D1341" t="s">
        <v>5881</v>
      </c>
      <c r="E1341" s="2">
        <v>45844</v>
      </c>
      <c r="F1341">
        <v>38857</v>
      </c>
    </row>
    <row r="1342" spans="1:6" x14ac:dyDescent="0.45">
      <c r="A1342" t="str">
        <f t="shared" si="20"/>
        <v>PR1341</v>
      </c>
      <c r="B1342" t="s">
        <v>4455</v>
      </c>
      <c r="C1342" t="str">
        <f>VLOOKUP(B1342,Ft_Admission!$A$2:$D$5484,4,FALSE)</f>
        <v>D01</v>
      </c>
      <c r="D1342" t="s">
        <v>5882</v>
      </c>
      <c r="E1342" s="2">
        <v>45733</v>
      </c>
      <c r="F1342">
        <v>57356</v>
      </c>
    </row>
    <row r="1343" spans="1:6" x14ac:dyDescent="0.45">
      <c r="A1343" t="str">
        <f t="shared" si="20"/>
        <v>PR1342</v>
      </c>
      <c r="B1343" t="s">
        <v>4456</v>
      </c>
      <c r="C1343" t="str">
        <f>VLOOKUP(B1343,Ft_Admission!$A$2:$D$5484,4,FALSE)</f>
        <v>D01</v>
      </c>
      <c r="D1343" t="s">
        <v>5879</v>
      </c>
      <c r="E1343" s="2">
        <v>45992</v>
      </c>
      <c r="F1343">
        <v>53444</v>
      </c>
    </row>
    <row r="1344" spans="1:6" x14ac:dyDescent="0.45">
      <c r="A1344" t="str">
        <f t="shared" si="20"/>
        <v>PR1343</v>
      </c>
      <c r="B1344" t="s">
        <v>4457</v>
      </c>
      <c r="C1344" t="str">
        <f>VLOOKUP(B1344,Ft_Admission!$A$2:$D$5484,4,FALSE)</f>
        <v>D05</v>
      </c>
      <c r="D1344" t="s">
        <v>5882</v>
      </c>
      <c r="E1344" s="2">
        <v>45775</v>
      </c>
      <c r="F1344">
        <v>9131</v>
      </c>
    </row>
    <row r="1345" spans="1:6" x14ac:dyDescent="0.45">
      <c r="A1345" t="str">
        <f t="shared" si="20"/>
        <v>PR1344</v>
      </c>
      <c r="B1345" t="s">
        <v>4458</v>
      </c>
      <c r="C1345" t="str">
        <f>VLOOKUP(B1345,Ft_Admission!$A$2:$D$5484,4,FALSE)</f>
        <v>D05</v>
      </c>
      <c r="D1345" t="s">
        <v>5879</v>
      </c>
      <c r="E1345" s="2">
        <v>45832</v>
      </c>
      <c r="F1345">
        <v>14729</v>
      </c>
    </row>
    <row r="1346" spans="1:6" x14ac:dyDescent="0.45">
      <c r="A1346" t="str">
        <f t="shared" si="20"/>
        <v>PR1345</v>
      </c>
      <c r="B1346" t="s">
        <v>4459</v>
      </c>
      <c r="C1346" t="str">
        <f>VLOOKUP(B1346,Ft_Admission!$A$2:$D$5484,4,FALSE)</f>
        <v>D04</v>
      </c>
      <c r="D1346" t="s">
        <v>5879</v>
      </c>
      <c r="E1346" s="2">
        <v>45687</v>
      </c>
      <c r="F1346">
        <v>17404</v>
      </c>
    </row>
    <row r="1347" spans="1:6" x14ac:dyDescent="0.45">
      <c r="A1347" t="str">
        <f t="shared" ref="A1347:A1410" si="21">"PR"&amp;TEXT(ROW(A1346),"0000")</f>
        <v>PR1346</v>
      </c>
      <c r="B1347" t="s">
        <v>4460</v>
      </c>
      <c r="C1347" t="str">
        <f>VLOOKUP(B1347,Ft_Admission!$A$2:$D$5484,4,FALSE)</f>
        <v>D06</v>
      </c>
      <c r="D1347" t="s">
        <v>5882</v>
      </c>
      <c r="E1347" s="2">
        <v>45999</v>
      </c>
      <c r="F1347">
        <v>7586</v>
      </c>
    </row>
    <row r="1348" spans="1:6" x14ac:dyDescent="0.45">
      <c r="A1348" t="str">
        <f t="shared" si="21"/>
        <v>PR1347</v>
      </c>
      <c r="B1348" t="s">
        <v>4461</v>
      </c>
      <c r="C1348" t="str">
        <f>VLOOKUP(B1348,Ft_Admission!$A$2:$D$5484,4,FALSE)</f>
        <v>D03</v>
      </c>
      <c r="D1348" t="s">
        <v>5879</v>
      </c>
      <c r="E1348" s="2">
        <v>45868</v>
      </c>
      <c r="F1348">
        <v>37360</v>
      </c>
    </row>
    <row r="1349" spans="1:6" x14ac:dyDescent="0.45">
      <c r="A1349" t="str">
        <f t="shared" si="21"/>
        <v>PR1348</v>
      </c>
      <c r="B1349" t="s">
        <v>4462</v>
      </c>
      <c r="C1349" t="str">
        <f>VLOOKUP(B1349,Ft_Admission!$A$2:$D$5484,4,FALSE)</f>
        <v>D06</v>
      </c>
      <c r="D1349" t="s">
        <v>5880</v>
      </c>
      <c r="E1349" s="2">
        <v>45672</v>
      </c>
      <c r="F1349">
        <v>13047</v>
      </c>
    </row>
    <row r="1350" spans="1:6" x14ac:dyDescent="0.45">
      <c r="A1350" t="str">
        <f t="shared" si="21"/>
        <v>PR1349</v>
      </c>
      <c r="B1350" t="s">
        <v>4463</v>
      </c>
      <c r="C1350" t="str">
        <f>VLOOKUP(B1350,Ft_Admission!$A$2:$D$5484,4,FALSE)</f>
        <v>D01</v>
      </c>
      <c r="D1350" t="s">
        <v>5881</v>
      </c>
      <c r="E1350" s="2">
        <v>45677</v>
      </c>
      <c r="F1350">
        <v>51163</v>
      </c>
    </row>
    <row r="1351" spans="1:6" x14ac:dyDescent="0.45">
      <c r="A1351" t="str">
        <f t="shared" si="21"/>
        <v>PR1350</v>
      </c>
      <c r="B1351" t="s">
        <v>4464</v>
      </c>
      <c r="C1351" t="str">
        <f>VLOOKUP(B1351,Ft_Admission!$A$2:$D$5484,4,FALSE)</f>
        <v>D01</v>
      </c>
      <c r="D1351" t="s">
        <v>5880</v>
      </c>
      <c r="E1351" s="2">
        <v>45904</v>
      </c>
      <c r="F1351">
        <v>60117</v>
      </c>
    </row>
    <row r="1352" spans="1:6" x14ac:dyDescent="0.45">
      <c r="A1352" t="str">
        <f t="shared" si="21"/>
        <v>PR1351</v>
      </c>
      <c r="B1352" t="s">
        <v>4465</v>
      </c>
      <c r="C1352" t="str">
        <f>VLOOKUP(B1352,Ft_Admission!$A$2:$D$5484,4,FALSE)</f>
        <v>D01</v>
      </c>
      <c r="D1352" t="s">
        <v>5881</v>
      </c>
      <c r="E1352" s="2">
        <v>45917</v>
      </c>
      <c r="F1352">
        <v>32569</v>
      </c>
    </row>
    <row r="1353" spans="1:6" x14ac:dyDescent="0.45">
      <c r="A1353" t="str">
        <f t="shared" si="21"/>
        <v>PR1352</v>
      </c>
      <c r="B1353" t="s">
        <v>4460</v>
      </c>
      <c r="C1353" t="str">
        <f>VLOOKUP(B1353,Ft_Admission!$A$2:$D$5484,4,FALSE)</f>
        <v>D06</v>
      </c>
      <c r="D1353" t="s">
        <v>5880</v>
      </c>
      <c r="E1353" s="2">
        <v>45790</v>
      </c>
      <c r="F1353">
        <v>9115</v>
      </c>
    </row>
    <row r="1354" spans="1:6" x14ac:dyDescent="0.45">
      <c r="A1354" t="str">
        <f t="shared" si="21"/>
        <v>PR1353</v>
      </c>
      <c r="B1354" t="s">
        <v>4466</v>
      </c>
      <c r="C1354" t="str">
        <f>VLOOKUP(B1354,Ft_Admission!$A$2:$D$5484,4,FALSE)</f>
        <v>D06</v>
      </c>
      <c r="D1354" t="s">
        <v>5879</v>
      </c>
      <c r="E1354" s="2">
        <v>45783</v>
      </c>
      <c r="F1354">
        <v>10236</v>
      </c>
    </row>
    <row r="1355" spans="1:6" x14ac:dyDescent="0.45">
      <c r="A1355" t="str">
        <f t="shared" si="21"/>
        <v>PR1354</v>
      </c>
      <c r="B1355" t="s">
        <v>4467</v>
      </c>
      <c r="C1355" t="str">
        <f>VLOOKUP(B1355,Ft_Admission!$A$2:$D$5484,4,FALSE)</f>
        <v>D06</v>
      </c>
      <c r="D1355" t="s">
        <v>5881</v>
      </c>
      <c r="E1355" s="2">
        <v>45953</v>
      </c>
      <c r="F1355">
        <v>15573</v>
      </c>
    </row>
    <row r="1356" spans="1:6" x14ac:dyDescent="0.45">
      <c r="A1356" t="str">
        <f t="shared" si="21"/>
        <v>PR1355</v>
      </c>
      <c r="B1356" t="s">
        <v>4011</v>
      </c>
      <c r="C1356" t="str">
        <f>VLOOKUP(B1356,Ft_Admission!$A$2:$D$5484,4,FALSE)</f>
        <v>D01</v>
      </c>
      <c r="D1356" t="s">
        <v>5882</v>
      </c>
      <c r="E1356" s="2">
        <v>45757</v>
      </c>
      <c r="F1356">
        <v>34059</v>
      </c>
    </row>
    <row r="1357" spans="1:6" x14ac:dyDescent="0.45">
      <c r="A1357" t="str">
        <f t="shared" si="21"/>
        <v>PR1356</v>
      </c>
      <c r="B1357" t="s">
        <v>4468</v>
      </c>
      <c r="C1357" t="str">
        <f>VLOOKUP(B1357,Ft_Admission!$A$2:$D$5484,4,FALSE)</f>
        <v>D02</v>
      </c>
      <c r="D1357" t="s">
        <v>5879</v>
      </c>
      <c r="E1357" s="2">
        <v>45673</v>
      </c>
      <c r="F1357">
        <v>46772</v>
      </c>
    </row>
    <row r="1358" spans="1:6" x14ac:dyDescent="0.45">
      <c r="A1358" t="str">
        <f t="shared" si="21"/>
        <v>PR1357</v>
      </c>
      <c r="B1358" t="s">
        <v>4469</v>
      </c>
      <c r="C1358" t="str">
        <f>VLOOKUP(B1358,Ft_Admission!$A$2:$D$5484,4,FALSE)</f>
        <v>D06</v>
      </c>
      <c r="D1358" t="s">
        <v>5880</v>
      </c>
      <c r="E1358" s="2">
        <v>45935</v>
      </c>
      <c r="F1358">
        <v>13665</v>
      </c>
    </row>
    <row r="1359" spans="1:6" x14ac:dyDescent="0.45">
      <c r="A1359" t="str">
        <f t="shared" si="21"/>
        <v>PR1358</v>
      </c>
      <c r="B1359" t="s">
        <v>4470</v>
      </c>
      <c r="C1359" t="str">
        <f>VLOOKUP(B1359,Ft_Admission!$A$2:$D$5484,4,FALSE)</f>
        <v>D06</v>
      </c>
      <c r="D1359" t="s">
        <v>5880</v>
      </c>
      <c r="E1359" s="2">
        <v>45829</v>
      </c>
      <c r="F1359">
        <v>7471</v>
      </c>
    </row>
    <row r="1360" spans="1:6" x14ac:dyDescent="0.45">
      <c r="A1360" t="str">
        <f t="shared" si="21"/>
        <v>PR1359</v>
      </c>
      <c r="B1360" t="s">
        <v>4471</v>
      </c>
      <c r="C1360" t="str">
        <f>VLOOKUP(B1360,Ft_Admission!$A$2:$D$5484,4,FALSE)</f>
        <v>D06</v>
      </c>
      <c r="D1360" t="s">
        <v>5880</v>
      </c>
      <c r="E1360" s="2">
        <v>45955</v>
      </c>
      <c r="F1360">
        <v>9030</v>
      </c>
    </row>
    <row r="1361" spans="1:6" x14ac:dyDescent="0.45">
      <c r="A1361" t="str">
        <f t="shared" si="21"/>
        <v>PR1360</v>
      </c>
      <c r="B1361" t="s">
        <v>4472</v>
      </c>
      <c r="C1361" t="str">
        <f>VLOOKUP(B1361,Ft_Admission!$A$2:$D$5484,4,FALSE)</f>
        <v>D06</v>
      </c>
      <c r="D1361" t="s">
        <v>5879</v>
      </c>
      <c r="E1361" s="2">
        <v>45862</v>
      </c>
      <c r="F1361">
        <v>15073</v>
      </c>
    </row>
    <row r="1362" spans="1:6" x14ac:dyDescent="0.45">
      <c r="A1362" t="str">
        <f t="shared" si="21"/>
        <v>PR1361</v>
      </c>
      <c r="B1362" t="s">
        <v>4473</v>
      </c>
      <c r="C1362" t="str">
        <f>VLOOKUP(B1362,Ft_Admission!$A$2:$D$5484,4,FALSE)</f>
        <v>D01</v>
      </c>
      <c r="D1362" t="s">
        <v>5879</v>
      </c>
      <c r="E1362" s="2">
        <v>45928</v>
      </c>
      <c r="F1362">
        <v>32182</v>
      </c>
    </row>
    <row r="1363" spans="1:6" x14ac:dyDescent="0.45">
      <c r="A1363" t="str">
        <f t="shared" si="21"/>
        <v>PR1362</v>
      </c>
      <c r="B1363" t="s">
        <v>4474</v>
      </c>
      <c r="C1363" t="str">
        <f>VLOOKUP(B1363,Ft_Admission!$A$2:$D$5484,4,FALSE)</f>
        <v>D06</v>
      </c>
      <c r="D1363" t="s">
        <v>5880</v>
      </c>
      <c r="E1363" s="2">
        <v>45824</v>
      </c>
      <c r="F1363">
        <v>10922</v>
      </c>
    </row>
    <row r="1364" spans="1:6" x14ac:dyDescent="0.45">
      <c r="A1364" t="str">
        <f t="shared" si="21"/>
        <v>PR1363</v>
      </c>
      <c r="B1364" t="s">
        <v>4007</v>
      </c>
      <c r="C1364" t="str">
        <f>VLOOKUP(B1364,Ft_Admission!$A$2:$D$5484,4,FALSE)</f>
        <v>D01</v>
      </c>
      <c r="D1364" t="s">
        <v>5879</v>
      </c>
      <c r="E1364" s="2">
        <v>45739</v>
      </c>
      <c r="F1364">
        <v>59884</v>
      </c>
    </row>
    <row r="1365" spans="1:6" x14ac:dyDescent="0.45">
      <c r="A1365" t="str">
        <f t="shared" si="21"/>
        <v>PR1364</v>
      </c>
      <c r="B1365" t="s">
        <v>4349</v>
      </c>
      <c r="C1365" t="str">
        <f>VLOOKUP(B1365,Ft_Admission!$A$2:$D$5484,4,FALSE)</f>
        <v>D03</v>
      </c>
      <c r="D1365" t="s">
        <v>5881</v>
      </c>
      <c r="E1365" s="2">
        <v>46018</v>
      </c>
      <c r="F1365">
        <v>24774</v>
      </c>
    </row>
    <row r="1366" spans="1:6" x14ac:dyDescent="0.45">
      <c r="A1366" t="str">
        <f t="shared" si="21"/>
        <v>PR1365</v>
      </c>
      <c r="B1366" t="s">
        <v>4475</v>
      </c>
      <c r="C1366" t="str">
        <f>VLOOKUP(B1366,Ft_Admission!$A$2:$D$5484,4,FALSE)</f>
        <v>D01</v>
      </c>
      <c r="D1366" t="s">
        <v>5881</v>
      </c>
      <c r="E1366" s="2">
        <v>45745</v>
      </c>
      <c r="F1366">
        <v>45560</v>
      </c>
    </row>
    <row r="1367" spans="1:6" x14ac:dyDescent="0.45">
      <c r="A1367" t="str">
        <f t="shared" si="21"/>
        <v>PR1366</v>
      </c>
      <c r="B1367" t="s">
        <v>4476</v>
      </c>
      <c r="C1367" t="str">
        <f>VLOOKUP(B1367,Ft_Admission!$A$2:$D$5484,4,FALSE)</f>
        <v>D05</v>
      </c>
      <c r="D1367" t="s">
        <v>5880</v>
      </c>
      <c r="E1367" s="2">
        <v>45836</v>
      </c>
      <c r="F1367">
        <v>17317</v>
      </c>
    </row>
    <row r="1368" spans="1:6" x14ac:dyDescent="0.45">
      <c r="A1368" t="str">
        <f t="shared" si="21"/>
        <v>PR1367</v>
      </c>
      <c r="B1368" t="s">
        <v>3372</v>
      </c>
      <c r="C1368" t="str">
        <f>VLOOKUP(B1368,Ft_Admission!$A$2:$D$5484,4,FALSE)</f>
        <v>D01</v>
      </c>
      <c r="D1368" t="s">
        <v>5882</v>
      </c>
      <c r="E1368" s="2">
        <v>45694</v>
      </c>
      <c r="F1368">
        <v>46860</v>
      </c>
    </row>
    <row r="1369" spans="1:6" x14ac:dyDescent="0.45">
      <c r="A1369" t="str">
        <f t="shared" si="21"/>
        <v>PR1368</v>
      </c>
      <c r="B1369" t="s">
        <v>4092</v>
      </c>
      <c r="C1369" t="str">
        <f>VLOOKUP(B1369,Ft_Admission!$A$2:$D$5484,4,FALSE)</f>
        <v>D05</v>
      </c>
      <c r="D1369" t="s">
        <v>5879</v>
      </c>
      <c r="E1369" s="2">
        <v>45816</v>
      </c>
      <c r="F1369">
        <v>14998</v>
      </c>
    </row>
    <row r="1370" spans="1:6" x14ac:dyDescent="0.45">
      <c r="A1370" t="str">
        <f t="shared" si="21"/>
        <v>PR1369</v>
      </c>
      <c r="B1370" t="s">
        <v>4477</v>
      </c>
      <c r="C1370" t="str">
        <f>VLOOKUP(B1370,Ft_Admission!$A$2:$D$5484,4,FALSE)</f>
        <v>D05</v>
      </c>
      <c r="D1370" t="s">
        <v>5881</v>
      </c>
      <c r="E1370" s="2">
        <v>45810</v>
      </c>
      <c r="F1370">
        <v>13328</v>
      </c>
    </row>
    <row r="1371" spans="1:6" x14ac:dyDescent="0.45">
      <c r="A1371" t="str">
        <f t="shared" si="21"/>
        <v>PR1370</v>
      </c>
      <c r="B1371" t="s">
        <v>3690</v>
      </c>
      <c r="C1371" t="str">
        <f>VLOOKUP(B1371,Ft_Admission!$A$2:$D$5484,4,FALSE)</f>
        <v>D01</v>
      </c>
      <c r="D1371" t="s">
        <v>5879</v>
      </c>
      <c r="E1371" s="2">
        <v>45866</v>
      </c>
      <c r="F1371">
        <v>30073</v>
      </c>
    </row>
    <row r="1372" spans="1:6" x14ac:dyDescent="0.45">
      <c r="A1372" t="str">
        <f t="shared" si="21"/>
        <v>PR1371</v>
      </c>
      <c r="B1372" t="s">
        <v>4478</v>
      </c>
      <c r="C1372" t="str">
        <f>VLOOKUP(B1372,Ft_Admission!$A$2:$D$5484,4,FALSE)</f>
        <v>D06</v>
      </c>
      <c r="D1372" t="s">
        <v>5881</v>
      </c>
      <c r="E1372" s="2">
        <v>45751</v>
      </c>
      <c r="F1372">
        <v>15410</v>
      </c>
    </row>
    <row r="1373" spans="1:6" x14ac:dyDescent="0.45">
      <c r="A1373" t="str">
        <f t="shared" si="21"/>
        <v>PR1372</v>
      </c>
      <c r="B1373" t="s">
        <v>4479</v>
      </c>
      <c r="C1373" t="str">
        <f>VLOOKUP(B1373,Ft_Admission!$A$2:$D$5484,4,FALSE)</f>
        <v>D01</v>
      </c>
      <c r="D1373" t="s">
        <v>5881</v>
      </c>
      <c r="E1373" s="2">
        <v>45857</v>
      </c>
      <c r="F1373">
        <v>30026</v>
      </c>
    </row>
    <row r="1374" spans="1:6" x14ac:dyDescent="0.45">
      <c r="A1374" t="str">
        <f t="shared" si="21"/>
        <v>PR1373</v>
      </c>
      <c r="B1374" t="s">
        <v>4480</v>
      </c>
      <c r="C1374" t="str">
        <f>VLOOKUP(B1374,Ft_Admission!$A$2:$D$5484,4,FALSE)</f>
        <v>D04</v>
      </c>
      <c r="D1374" t="s">
        <v>5881</v>
      </c>
      <c r="E1374" s="2">
        <v>45808</v>
      </c>
      <c r="F1374">
        <v>18940</v>
      </c>
    </row>
    <row r="1375" spans="1:6" x14ac:dyDescent="0.45">
      <c r="A1375" t="str">
        <f t="shared" si="21"/>
        <v>PR1374</v>
      </c>
      <c r="B1375" t="s">
        <v>4481</v>
      </c>
      <c r="C1375" t="str">
        <f>VLOOKUP(B1375,Ft_Admission!$A$2:$D$5484,4,FALSE)</f>
        <v>D01</v>
      </c>
      <c r="D1375" t="s">
        <v>5880</v>
      </c>
      <c r="E1375" s="2">
        <v>45671</v>
      </c>
      <c r="F1375">
        <v>53017</v>
      </c>
    </row>
    <row r="1376" spans="1:6" x14ac:dyDescent="0.45">
      <c r="A1376" t="str">
        <f t="shared" si="21"/>
        <v>PR1375</v>
      </c>
      <c r="B1376" t="s">
        <v>4482</v>
      </c>
      <c r="C1376" t="str">
        <f>VLOOKUP(B1376,Ft_Admission!$A$2:$D$5484,4,FALSE)</f>
        <v>D06</v>
      </c>
      <c r="D1376" t="s">
        <v>5879</v>
      </c>
      <c r="E1376" s="2">
        <v>45913</v>
      </c>
      <c r="F1376">
        <v>13129</v>
      </c>
    </row>
    <row r="1377" spans="1:6" x14ac:dyDescent="0.45">
      <c r="A1377" t="str">
        <f t="shared" si="21"/>
        <v>PR1376</v>
      </c>
      <c r="B1377" t="s">
        <v>4483</v>
      </c>
      <c r="C1377" t="str">
        <f>VLOOKUP(B1377,Ft_Admission!$A$2:$D$5484,4,FALSE)</f>
        <v>D03</v>
      </c>
      <c r="D1377" t="s">
        <v>5880</v>
      </c>
      <c r="E1377" s="2">
        <v>45660</v>
      </c>
      <c r="F1377">
        <v>23168</v>
      </c>
    </row>
    <row r="1378" spans="1:6" x14ac:dyDescent="0.45">
      <c r="A1378" t="str">
        <f t="shared" si="21"/>
        <v>PR1377</v>
      </c>
      <c r="B1378" t="s">
        <v>4484</v>
      </c>
      <c r="C1378" t="str">
        <f>VLOOKUP(B1378,Ft_Admission!$A$2:$D$5484,4,FALSE)</f>
        <v>D06</v>
      </c>
      <c r="D1378" t="s">
        <v>5880</v>
      </c>
      <c r="E1378" s="2">
        <v>46004</v>
      </c>
      <c r="F1378">
        <v>6129</v>
      </c>
    </row>
    <row r="1379" spans="1:6" x14ac:dyDescent="0.45">
      <c r="A1379" t="str">
        <f t="shared" si="21"/>
        <v>PR1378</v>
      </c>
      <c r="B1379" t="s">
        <v>4485</v>
      </c>
      <c r="C1379" t="str">
        <f>VLOOKUP(B1379,Ft_Admission!$A$2:$D$5484,4,FALSE)</f>
        <v>D06</v>
      </c>
      <c r="D1379" t="s">
        <v>5879</v>
      </c>
      <c r="E1379" s="2">
        <v>45978</v>
      </c>
      <c r="F1379">
        <v>16390</v>
      </c>
    </row>
    <row r="1380" spans="1:6" x14ac:dyDescent="0.45">
      <c r="A1380" t="str">
        <f t="shared" si="21"/>
        <v>PR1379</v>
      </c>
      <c r="B1380" t="s">
        <v>4366</v>
      </c>
      <c r="C1380" t="str">
        <f>VLOOKUP(B1380,Ft_Admission!$A$2:$D$5484,4,FALSE)</f>
        <v>D01</v>
      </c>
      <c r="D1380" t="s">
        <v>5880</v>
      </c>
      <c r="E1380" s="2">
        <v>45825</v>
      </c>
      <c r="F1380">
        <v>66615</v>
      </c>
    </row>
    <row r="1381" spans="1:6" x14ac:dyDescent="0.45">
      <c r="A1381" t="str">
        <f t="shared" si="21"/>
        <v>PR1380</v>
      </c>
      <c r="B1381" t="s">
        <v>4486</v>
      </c>
      <c r="C1381" t="str">
        <f>VLOOKUP(B1381,Ft_Admission!$A$2:$D$5484,4,FALSE)</f>
        <v>D05</v>
      </c>
      <c r="D1381" t="s">
        <v>5882</v>
      </c>
      <c r="E1381" s="2">
        <v>45828</v>
      </c>
      <c r="F1381">
        <v>16291</v>
      </c>
    </row>
    <row r="1382" spans="1:6" x14ac:dyDescent="0.45">
      <c r="A1382" t="str">
        <f t="shared" si="21"/>
        <v>PR1381</v>
      </c>
      <c r="B1382" t="s">
        <v>4487</v>
      </c>
      <c r="C1382" t="str">
        <f>VLOOKUP(B1382,Ft_Admission!$A$2:$D$5484,4,FALSE)</f>
        <v>D06</v>
      </c>
      <c r="D1382" t="s">
        <v>5882</v>
      </c>
      <c r="E1382" s="2">
        <v>45693</v>
      </c>
      <c r="F1382">
        <v>6442</v>
      </c>
    </row>
    <row r="1383" spans="1:6" x14ac:dyDescent="0.45">
      <c r="A1383" t="str">
        <f t="shared" si="21"/>
        <v>PR1382</v>
      </c>
      <c r="B1383" t="s">
        <v>4488</v>
      </c>
      <c r="C1383" t="str">
        <f>VLOOKUP(B1383,Ft_Admission!$A$2:$D$5484,4,FALSE)</f>
        <v>D06</v>
      </c>
      <c r="D1383" t="s">
        <v>5879</v>
      </c>
      <c r="E1383" s="2">
        <v>45916</v>
      </c>
      <c r="F1383">
        <v>13758</v>
      </c>
    </row>
    <row r="1384" spans="1:6" x14ac:dyDescent="0.45">
      <c r="A1384" t="str">
        <f t="shared" si="21"/>
        <v>PR1383</v>
      </c>
      <c r="B1384" t="s">
        <v>4489</v>
      </c>
      <c r="C1384" t="str">
        <f>VLOOKUP(B1384,Ft_Admission!$A$2:$D$5484,4,FALSE)</f>
        <v>D05</v>
      </c>
      <c r="D1384" t="s">
        <v>5879</v>
      </c>
      <c r="E1384" s="2">
        <v>45965</v>
      </c>
      <c r="F1384">
        <v>16894</v>
      </c>
    </row>
    <row r="1385" spans="1:6" x14ac:dyDescent="0.45">
      <c r="A1385" t="str">
        <f t="shared" si="21"/>
        <v>PR1384</v>
      </c>
      <c r="B1385" t="s">
        <v>4490</v>
      </c>
      <c r="C1385" t="str">
        <f>VLOOKUP(B1385,Ft_Admission!$A$2:$D$5484,4,FALSE)</f>
        <v>D06</v>
      </c>
      <c r="D1385" t="s">
        <v>5882</v>
      </c>
      <c r="E1385" s="2">
        <v>45891</v>
      </c>
      <c r="F1385">
        <v>10354</v>
      </c>
    </row>
    <row r="1386" spans="1:6" x14ac:dyDescent="0.45">
      <c r="A1386" t="str">
        <f t="shared" si="21"/>
        <v>PR1385</v>
      </c>
      <c r="B1386" t="s">
        <v>4491</v>
      </c>
      <c r="C1386" t="str">
        <f>VLOOKUP(B1386,Ft_Admission!$A$2:$D$5484,4,FALSE)</f>
        <v>D06</v>
      </c>
      <c r="D1386" t="s">
        <v>5880</v>
      </c>
      <c r="E1386" s="2">
        <v>45877</v>
      </c>
      <c r="F1386">
        <v>8118</v>
      </c>
    </row>
    <row r="1387" spans="1:6" x14ac:dyDescent="0.45">
      <c r="A1387" t="str">
        <f t="shared" si="21"/>
        <v>PR1386</v>
      </c>
      <c r="B1387" t="s">
        <v>4492</v>
      </c>
      <c r="C1387" t="str">
        <f>VLOOKUP(B1387,Ft_Admission!$A$2:$D$5484,4,FALSE)</f>
        <v>D03</v>
      </c>
      <c r="D1387" t="s">
        <v>5879</v>
      </c>
      <c r="E1387" s="2">
        <v>45745</v>
      </c>
      <c r="F1387">
        <v>28624</v>
      </c>
    </row>
    <row r="1388" spans="1:6" x14ac:dyDescent="0.45">
      <c r="A1388" t="str">
        <f t="shared" si="21"/>
        <v>PR1387</v>
      </c>
      <c r="B1388" t="s">
        <v>4493</v>
      </c>
      <c r="C1388" t="str">
        <f>VLOOKUP(B1388,Ft_Admission!$A$2:$D$5484,4,FALSE)</f>
        <v>D03</v>
      </c>
      <c r="D1388" t="s">
        <v>5880</v>
      </c>
      <c r="E1388" s="2">
        <v>45683</v>
      </c>
      <c r="F1388">
        <v>42402</v>
      </c>
    </row>
    <row r="1389" spans="1:6" x14ac:dyDescent="0.45">
      <c r="A1389" t="str">
        <f t="shared" si="21"/>
        <v>PR1388</v>
      </c>
      <c r="B1389" t="s">
        <v>3769</v>
      </c>
      <c r="C1389" t="str">
        <f>VLOOKUP(B1389,Ft_Admission!$A$2:$D$5484,4,FALSE)</f>
        <v>D06</v>
      </c>
      <c r="D1389" t="s">
        <v>5882</v>
      </c>
      <c r="E1389" s="2">
        <v>46021</v>
      </c>
      <c r="F1389">
        <v>10828</v>
      </c>
    </row>
    <row r="1390" spans="1:6" x14ac:dyDescent="0.45">
      <c r="A1390" t="str">
        <f t="shared" si="21"/>
        <v>PR1389</v>
      </c>
      <c r="B1390" t="s">
        <v>4494</v>
      </c>
      <c r="C1390" t="str">
        <f>VLOOKUP(B1390,Ft_Admission!$A$2:$D$5484,4,FALSE)</f>
        <v>D06</v>
      </c>
      <c r="D1390" t="s">
        <v>5881</v>
      </c>
      <c r="E1390" s="2">
        <v>45864</v>
      </c>
      <c r="F1390">
        <v>18825</v>
      </c>
    </row>
    <row r="1391" spans="1:6" x14ac:dyDescent="0.45">
      <c r="A1391" t="str">
        <f t="shared" si="21"/>
        <v>PR1390</v>
      </c>
      <c r="B1391" t="s">
        <v>4495</v>
      </c>
      <c r="C1391" t="str">
        <f>VLOOKUP(B1391,Ft_Admission!$A$2:$D$5484,4,FALSE)</f>
        <v>D04</v>
      </c>
      <c r="D1391" t="s">
        <v>5880</v>
      </c>
      <c r="E1391" s="2">
        <v>46000</v>
      </c>
      <c r="F1391">
        <v>10663</v>
      </c>
    </row>
    <row r="1392" spans="1:6" x14ac:dyDescent="0.45">
      <c r="A1392" t="str">
        <f t="shared" si="21"/>
        <v>PR1391</v>
      </c>
      <c r="B1392" t="s">
        <v>3478</v>
      </c>
      <c r="C1392" t="str">
        <f>VLOOKUP(B1392,Ft_Admission!$A$2:$D$5484,4,FALSE)</f>
        <v>D03</v>
      </c>
      <c r="D1392" t="s">
        <v>5880</v>
      </c>
      <c r="E1392" s="2">
        <v>45759</v>
      </c>
      <c r="F1392">
        <v>23202</v>
      </c>
    </row>
    <row r="1393" spans="1:6" x14ac:dyDescent="0.45">
      <c r="A1393" t="str">
        <f t="shared" si="21"/>
        <v>PR1392</v>
      </c>
      <c r="B1393" t="s">
        <v>4496</v>
      </c>
      <c r="C1393" t="str">
        <f>VLOOKUP(B1393,Ft_Admission!$A$2:$D$5484,4,FALSE)</f>
        <v>D03</v>
      </c>
      <c r="D1393" t="s">
        <v>5879</v>
      </c>
      <c r="E1393" s="2">
        <v>45780</v>
      </c>
      <c r="F1393">
        <v>28279</v>
      </c>
    </row>
    <row r="1394" spans="1:6" x14ac:dyDescent="0.45">
      <c r="A1394" t="str">
        <f t="shared" si="21"/>
        <v>PR1393</v>
      </c>
      <c r="B1394" t="s">
        <v>4497</v>
      </c>
      <c r="C1394" t="str">
        <f>VLOOKUP(B1394,Ft_Admission!$A$2:$D$5484,4,FALSE)</f>
        <v>D05</v>
      </c>
      <c r="D1394" t="s">
        <v>5882</v>
      </c>
      <c r="E1394" s="2">
        <v>45698</v>
      </c>
      <c r="F1394">
        <v>14467</v>
      </c>
    </row>
    <row r="1395" spans="1:6" x14ac:dyDescent="0.45">
      <c r="A1395" t="str">
        <f t="shared" si="21"/>
        <v>PR1394</v>
      </c>
      <c r="B1395" t="s">
        <v>4498</v>
      </c>
      <c r="C1395" t="str">
        <f>VLOOKUP(B1395,Ft_Admission!$A$2:$D$5484,4,FALSE)</f>
        <v>D05</v>
      </c>
      <c r="D1395" t="s">
        <v>5880</v>
      </c>
      <c r="E1395" s="2">
        <v>45817</v>
      </c>
      <c r="F1395">
        <v>15052</v>
      </c>
    </row>
    <row r="1396" spans="1:6" x14ac:dyDescent="0.45">
      <c r="A1396" t="str">
        <f t="shared" si="21"/>
        <v>PR1395</v>
      </c>
      <c r="B1396" t="s">
        <v>4388</v>
      </c>
      <c r="C1396" t="str">
        <f>VLOOKUP(B1396,Ft_Admission!$A$2:$D$5484,4,FALSE)</f>
        <v>D03</v>
      </c>
      <c r="D1396" t="s">
        <v>5880</v>
      </c>
      <c r="E1396" s="2">
        <v>45999</v>
      </c>
      <c r="F1396">
        <v>38786</v>
      </c>
    </row>
    <row r="1397" spans="1:6" x14ac:dyDescent="0.45">
      <c r="A1397" t="str">
        <f t="shared" si="21"/>
        <v>PR1396</v>
      </c>
      <c r="B1397" t="s">
        <v>4329</v>
      </c>
      <c r="C1397" t="str">
        <f>VLOOKUP(B1397,Ft_Admission!$A$2:$D$5484,4,FALSE)</f>
        <v>D01</v>
      </c>
      <c r="D1397" t="s">
        <v>5880</v>
      </c>
      <c r="E1397" s="2">
        <v>45692</v>
      </c>
      <c r="F1397">
        <v>30308</v>
      </c>
    </row>
    <row r="1398" spans="1:6" x14ac:dyDescent="0.45">
      <c r="A1398" t="str">
        <f t="shared" si="21"/>
        <v>PR1397</v>
      </c>
      <c r="B1398" t="s">
        <v>4499</v>
      </c>
      <c r="C1398" t="str">
        <f>VLOOKUP(B1398,Ft_Admission!$A$2:$D$5484,4,FALSE)</f>
        <v>D01</v>
      </c>
      <c r="D1398" t="s">
        <v>5880</v>
      </c>
      <c r="E1398" s="2">
        <v>45685</v>
      </c>
      <c r="F1398">
        <v>68357</v>
      </c>
    </row>
    <row r="1399" spans="1:6" x14ac:dyDescent="0.45">
      <c r="A1399" t="str">
        <f t="shared" si="21"/>
        <v>PR1398</v>
      </c>
      <c r="B1399" t="s">
        <v>4069</v>
      </c>
      <c r="C1399" t="str">
        <f>VLOOKUP(B1399,Ft_Admission!$A$2:$D$5484,4,FALSE)</f>
        <v>D05</v>
      </c>
      <c r="D1399" t="s">
        <v>5880</v>
      </c>
      <c r="E1399" s="2">
        <v>45860</v>
      </c>
      <c r="F1399">
        <v>14259</v>
      </c>
    </row>
    <row r="1400" spans="1:6" x14ac:dyDescent="0.45">
      <c r="A1400" t="str">
        <f t="shared" si="21"/>
        <v>PR1399</v>
      </c>
      <c r="B1400" t="s">
        <v>4500</v>
      </c>
      <c r="C1400" t="str">
        <f>VLOOKUP(B1400,Ft_Admission!$A$2:$D$5484,4,FALSE)</f>
        <v>D01</v>
      </c>
      <c r="D1400" t="s">
        <v>5882</v>
      </c>
      <c r="E1400" s="2">
        <v>45990</v>
      </c>
      <c r="F1400">
        <v>35490</v>
      </c>
    </row>
    <row r="1401" spans="1:6" x14ac:dyDescent="0.45">
      <c r="A1401" t="str">
        <f t="shared" si="21"/>
        <v>PR1400</v>
      </c>
      <c r="B1401" t="s">
        <v>4501</v>
      </c>
      <c r="C1401" t="str">
        <f>VLOOKUP(B1401,Ft_Admission!$A$2:$D$5484,4,FALSE)</f>
        <v>D04</v>
      </c>
      <c r="D1401" t="s">
        <v>5880</v>
      </c>
      <c r="E1401" s="2">
        <v>45865</v>
      </c>
      <c r="F1401">
        <v>9372</v>
      </c>
    </row>
    <row r="1402" spans="1:6" x14ac:dyDescent="0.45">
      <c r="A1402" t="str">
        <f t="shared" si="21"/>
        <v>PR1401</v>
      </c>
      <c r="B1402" t="s">
        <v>4502</v>
      </c>
      <c r="C1402" t="str">
        <f>VLOOKUP(B1402,Ft_Admission!$A$2:$D$5484,4,FALSE)</f>
        <v>D05</v>
      </c>
      <c r="D1402" t="s">
        <v>5879</v>
      </c>
      <c r="E1402" s="2">
        <v>45687</v>
      </c>
      <c r="F1402">
        <v>17632</v>
      </c>
    </row>
    <row r="1403" spans="1:6" x14ac:dyDescent="0.45">
      <c r="A1403" t="str">
        <f t="shared" si="21"/>
        <v>PR1402</v>
      </c>
      <c r="B1403" t="s">
        <v>3289</v>
      </c>
      <c r="C1403" t="str">
        <f>VLOOKUP(B1403,Ft_Admission!$A$2:$D$5484,4,FALSE)</f>
        <v>D06</v>
      </c>
      <c r="D1403" t="s">
        <v>5879</v>
      </c>
      <c r="E1403" s="2">
        <v>45999</v>
      </c>
      <c r="F1403">
        <v>6996</v>
      </c>
    </row>
    <row r="1404" spans="1:6" x14ac:dyDescent="0.45">
      <c r="A1404" t="str">
        <f t="shared" si="21"/>
        <v>PR1403</v>
      </c>
      <c r="B1404" t="s">
        <v>4503</v>
      </c>
      <c r="C1404" t="str">
        <f>VLOOKUP(B1404,Ft_Admission!$A$2:$D$5484,4,FALSE)</f>
        <v>D03</v>
      </c>
      <c r="D1404" t="s">
        <v>5879</v>
      </c>
      <c r="E1404" s="2">
        <v>45944</v>
      </c>
      <c r="F1404">
        <v>36519</v>
      </c>
    </row>
    <row r="1405" spans="1:6" x14ac:dyDescent="0.45">
      <c r="A1405" t="str">
        <f t="shared" si="21"/>
        <v>PR1404</v>
      </c>
      <c r="B1405" t="s">
        <v>4504</v>
      </c>
      <c r="C1405" t="str">
        <f>VLOOKUP(B1405,Ft_Admission!$A$2:$D$5484,4,FALSE)</f>
        <v>D06</v>
      </c>
      <c r="D1405" t="s">
        <v>5879</v>
      </c>
      <c r="E1405" s="2">
        <v>45796</v>
      </c>
      <c r="F1405">
        <v>17738</v>
      </c>
    </row>
    <row r="1406" spans="1:6" x14ac:dyDescent="0.45">
      <c r="A1406" t="str">
        <f t="shared" si="21"/>
        <v>PR1405</v>
      </c>
      <c r="B1406" t="s">
        <v>4505</v>
      </c>
      <c r="C1406" t="str">
        <f>VLOOKUP(B1406,Ft_Admission!$A$2:$D$5484,4,FALSE)</f>
        <v>D03</v>
      </c>
      <c r="D1406" t="s">
        <v>5880</v>
      </c>
      <c r="E1406" s="2">
        <v>45951</v>
      </c>
      <c r="F1406">
        <v>30423</v>
      </c>
    </row>
    <row r="1407" spans="1:6" x14ac:dyDescent="0.45">
      <c r="A1407" t="str">
        <f t="shared" si="21"/>
        <v>PR1406</v>
      </c>
      <c r="B1407" t="s">
        <v>3608</v>
      </c>
      <c r="C1407" t="str">
        <f>VLOOKUP(B1407,Ft_Admission!$A$2:$D$5484,4,FALSE)</f>
        <v>D01</v>
      </c>
      <c r="D1407" t="s">
        <v>5882</v>
      </c>
      <c r="E1407" s="2">
        <v>45724</v>
      </c>
      <c r="F1407">
        <v>53529</v>
      </c>
    </row>
    <row r="1408" spans="1:6" x14ac:dyDescent="0.45">
      <c r="A1408" t="str">
        <f t="shared" si="21"/>
        <v>PR1407</v>
      </c>
      <c r="B1408" t="s">
        <v>4506</v>
      </c>
      <c r="C1408" t="str">
        <f>VLOOKUP(B1408,Ft_Admission!$A$2:$D$5484,4,FALSE)</f>
        <v>D06</v>
      </c>
      <c r="D1408" t="s">
        <v>5879</v>
      </c>
      <c r="E1408" s="2">
        <v>45704</v>
      </c>
      <c r="F1408">
        <v>16845</v>
      </c>
    </row>
    <row r="1409" spans="1:6" x14ac:dyDescent="0.45">
      <c r="A1409" t="str">
        <f t="shared" si="21"/>
        <v>PR1408</v>
      </c>
      <c r="B1409" t="s">
        <v>3604</v>
      </c>
      <c r="C1409" t="str">
        <f>VLOOKUP(B1409,Ft_Admission!$A$2:$D$5484,4,FALSE)</f>
        <v>D06</v>
      </c>
      <c r="D1409" t="s">
        <v>5882</v>
      </c>
      <c r="E1409" s="2">
        <v>45686</v>
      </c>
      <c r="F1409">
        <v>6834</v>
      </c>
    </row>
    <row r="1410" spans="1:6" x14ac:dyDescent="0.45">
      <c r="A1410" t="str">
        <f t="shared" si="21"/>
        <v>PR1409</v>
      </c>
      <c r="B1410" t="s">
        <v>4507</v>
      </c>
      <c r="C1410" t="str">
        <f>VLOOKUP(B1410,Ft_Admission!$A$2:$D$5484,4,FALSE)</f>
        <v>D03</v>
      </c>
      <c r="D1410" t="s">
        <v>5879</v>
      </c>
      <c r="E1410" s="2">
        <v>45800</v>
      </c>
      <c r="F1410">
        <v>26280</v>
      </c>
    </row>
    <row r="1411" spans="1:6" x14ac:dyDescent="0.45">
      <c r="A1411" t="str">
        <f t="shared" ref="A1411:A1474" si="22">"PR"&amp;TEXT(ROW(A1410),"0000")</f>
        <v>PR1410</v>
      </c>
      <c r="B1411" t="s">
        <v>4508</v>
      </c>
      <c r="C1411" t="str">
        <f>VLOOKUP(B1411,Ft_Admission!$A$2:$D$5484,4,FALSE)</f>
        <v>D01</v>
      </c>
      <c r="D1411" t="s">
        <v>5880</v>
      </c>
      <c r="E1411" s="2">
        <v>45768</v>
      </c>
      <c r="F1411">
        <v>43644</v>
      </c>
    </row>
    <row r="1412" spans="1:6" x14ac:dyDescent="0.45">
      <c r="A1412" t="str">
        <f t="shared" si="22"/>
        <v>PR1411</v>
      </c>
      <c r="B1412" t="s">
        <v>4509</v>
      </c>
      <c r="C1412" t="str">
        <f>VLOOKUP(B1412,Ft_Admission!$A$2:$D$5484,4,FALSE)</f>
        <v>D01</v>
      </c>
      <c r="D1412" t="s">
        <v>5882</v>
      </c>
      <c r="E1412" s="2">
        <v>46022</v>
      </c>
      <c r="F1412">
        <v>60652</v>
      </c>
    </row>
    <row r="1413" spans="1:6" x14ac:dyDescent="0.45">
      <c r="A1413" t="str">
        <f t="shared" si="22"/>
        <v>PR1412</v>
      </c>
      <c r="B1413" t="s">
        <v>4510</v>
      </c>
      <c r="C1413" t="str">
        <f>VLOOKUP(B1413,Ft_Admission!$A$2:$D$5484,4,FALSE)</f>
        <v>D01</v>
      </c>
      <c r="D1413" t="s">
        <v>5880</v>
      </c>
      <c r="E1413" s="2">
        <v>45704</v>
      </c>
      <c r="F1413">
        <v>69996</v>
      </c>
    </row>
    <row r="1414" spans="1:6" x14ac:dyDescent="0.45">
      <c r="A1414" t="str">
        <f t="shared" si="22"/>
        <v>PR1413</v>
      </c>
      <c r="B1414" t="s">
        <v>3856</v>
      </c>
      <c r="C1414" t="str">
        <f>VLOOKUP(B1414,Ft_Admission!$A$2:$D$5484,4,FALSE)</f>
        <v>D04</v>
      </c>
      <c r="D1414" t="s">
        <v>5880</v>
      </c>
      <c r="E1414" s="2">
        <v>45691</v>
      </c>
      <c r="F1414">
        <v>10012</v>
      </c>
    </row>
    <row r="1415" spans="1:6" x14ac:dyDescent="0.45">
      <c r="A1415" t="str">
        <f t="shared" si="22"/>
        <v>PR1414</v>
      </c>
      <c r="B1415" t="s">
        <v>4511</v>
      </c>
      <c r="C1415" t="str">
        <f>VLOOKUP(B1415,Ft_Admission!$A$2:$D$5484,4,FALSE)</f>
        <v>D03</v>
      </c>
      <c r="D1415" t="s">
        <v>5882</v>
      </c>
      <c r="E1415" s="2">
        <v>45736</v>
      </c>
      <c r="F1415">
        <v>43677</v>
      </c>
    </row>
    <row r="1416" spans="1:6" x14ac:dyDescent="0.45">
      <c r="A1416" t="str">
        <f t="shared" si="22"/>
        <v>PR1415</v>
      </c>
      <c r="B1416" t="s">
        <v>4512</v>
      </c>
      <c r="C1416" t="str">
        <f>VLOOKUP(B1416,Ft_Admission!$A$2:$D$5484,4,FALSE)</f>
        <v>D06</v>
      </c>
      <c r="D1416" t="s">
        <v>5880</v>
      </c>
      <c r="E1416" s="2">
        <v>45681</v>
      </c>
      <c r="F1416">
        <v>5011</v>
      </c>
    </row>
    <row r="1417" spans="1:6" x14ac:dyDescent="0.45">
      <c r="A1417" t="str">
        <f t="shared" si="22"/>
        <v>PR1416</v>
      </c>
      <c r="B1417" t="s">
        <v>4513</v>
      </c>
      <c r="C1417" t="str">
        <f>VLOOKUP(B1417,Ft_Admission!$A$2:$D$5484,4,FALSE)</f>
        <v>D05</v>
      </c>
      <c r="D1417" t="s">
        <v>5882</v>
      </c>
      <c r="E1417" s="2">
        <v>45760</v>
      </c>
      <c r="F1417">
        <v>5463</v>
      </c>
    </row>
    <row r="1418" spans="1:6" x14ac:dyDescent="0.45">
      <c r="A1418" t="str">
        <f t="shared" si="22"/>
        <v>PR1417</v>
      </c>
      <c r="B1418" t="s">
        <v>4514</v>
      </c>
      <c r="C1418" t="str">
        <f>VLOOKUP(B1418,Ft_Admission!$A$2:$D$5484,4,FALSE)</f>
        <v>D03</v>
      </c>
      <c r="D1418" t="s">
        <v>5880</v>
      </c>
      <c r="E1418" s="2">
        <v>45916</v>
      </c>
      <c r="F1418">
        <v>20042</v>
      </c>
    </row>
    <row r="1419" spans="1:6" x14ac:dyDescent="0.45">
      <c r="A1419" t="str">
        <f t="shared" si="22"/>
        <v>PR1418</v>
      </c>
      <c r="B1419" t="s">
        <v>4515</v>
      </c>
      <c r="C1419" t="str">
        <f>VLOOKUP(B1419,Ft_Admission!$A$2:$D$5484,4,FALSE)</f>
        <v>D06</v>
      </c>
      <c r="D1419" t="s">
        <v>5880</v>
      </c>
      <c r="E1419" s="2">
        <v>45804</v>
      </c>
      <c r="F1419">
        <v>15919</v>
      </c>
    </row>
    <row r="1420" spans="1:6" x14ac:dyDescent="0.45">
      <c r="A1420" t="str">
        <f t="shared" si="22"/>
        <v>PR1419</v>
      </c>
      <c r="B1420" t="s">
        <v>4516</v>
      </c>
      <c r="C1420" t="str">
        <f>VLOOKUP(B1420,Ft_Admission!$A$2:$D$5484,4,FALSE)</f>
        <v>D01</v>
      </c>
      <c r="D1420" t="s">
        <v>5882</v>
      </c>
      <c r="E1420" s="2">
        <v>45911</v>
      </c>
      <c r="F1420">
        <v>57388</v>
      </c>
    </row>
    <row r="1421" spans="1:6" x14ac:dyDescent="0.45">
      <c r="A1421" t="str">
        <f t="shared" si="22"/>
        <v>PR1420</v>
      </c>
      <c r="B1421" t="s">
        <v>4517</v>
      </c>
      <c r="C1421" t="str">
        <f>VLOOKUP(B1421,Ft_Admission!$A$2:$D$5484,4,FALSE)</f>
        <v>D01</v>
      </c>
      <c r="D1421" t="s">
        <v>5879</v>
      </c>
      <c r="E1421" s="2">
        <v>45969</v>
      </c>
      <c r="F1421">
        <v>44574</v>
      </c>
    </row>
    <row r="1422" spans="1:6" x14ac:dyDescent="0.45">
      <c r="A1422" t="str">
        <f t="shared" si="22"/>
        <v>PR1421</v>
      </c>
      <c r="B1422" t="s">
        <v>4300</v>
      </c>
      <c r="C1422" t="str">
        <f>VLOOKUP(B1422,Ft_Admission!$A$2:$D$5484,4,FALSE)</f>
        <v>D06</v>
      </c>
      <c r="D1422" t="s">
        <v>5880</v>
      </c>
      <c r="E1422" s="2">
        <v>45803</v>
      </c>
      <c r="F1422">
        <v>14950</v>
      </c>
    </row>
    <row r="1423" spans="1:6" x14ac:dyDescent="0.45">
      <c r="A1423" t="str">
        <f t="shared" si="22"/>
        <v>PR1422</v>
      </c>
      <c r="B1423" t="s">
        <v>4321</v>
      </c>
      <c r="C1423" t="str">
        <f>VLOOKUP(B1423,Ft_Admission!$A$2:$D$5484,4,FALSE)</f>
        <v>D01</v>
      </c>
      <c r="D1423" t="s">
        <v>5879</v>
      </c>
      <c r="E1423" s="2">
        <v>45672</v>
      </c>
      <c r="F1423">
        <v>68787</v>
      </c>
    </row>
    <row r="1424" spans="1:6" x14ac:dyDescent="0.45">
      <c r="A1424" t="str">
        <f t="shared" si="22"/>
        <v>PR1423</v>
      </c>
      <c r="B1424" t="s">
        <v>4518</v>
      </c>
      <c r="C1424" t="str">
        <f>VLOOKUP(B1424,Ft_Admission!$A$2:$D$5484,4,FALSE)</f>
        <v>D05</v>
      </c>
      <c r="D1424" t="s">
        <v>5881</v>
      </c>
      <c r="E1424" s="2">
        <v>45785</v>
      </c>
      <c r="F1424">
        <v>16009</v>
      </c>
    </row>
    <row r="1425" spans="1:6" x14ac:dyDescent="0.45">
      <c r="A1425" t="str">
        <f t="shared" si="22"/>
        <v>PR1424</v>
      </c>
      <c r="B1425" t="s">
        <v>4519</v>
      </c>
      <c r="C1425" t="str">
        <f>VLOOKUP(B1425,Ft_Admission!$A$2:$D$5484,4,FALSE)</f>
        <v>D05</v>
      </c>
      <c r="D1425" t="s">
        <v>5882</v>
      </c>
      <c r="E1425" s="2">
        <v>45741</v>
      </c>
      <c r="F1425">
        <v>12060</v>
      </c>
    </row>
    <row r="1426" spans="1:6" x14ac:dyDescent="0.45">
      <c r="A1426" t="str">
        <f t="shared" si="22"/>
        <v>PR1425</v>
      </c>
      <c r="B1426" t="s">
        <v>4520</v>
      </c>
      <c r="C1426" t="str">
        <f>VLOOKUP(B1426,Ft_Admission!$A$2:$D$5484,4,FALSE)</f>
        <v>D05</v>
      </c>
      <c r="D1426" t="s">
        <v>5880</v>
      </c>
      <c r="E1426" s="2">
        <v>45743</v>
      </c>
      <c r="F1426">
        <v>12676</v>
      </c>
    </row>
    <row r="1427" spans="1:6" x14ac:dyDescent="0.45">
      <c r="A1427" t="str">
        <f t="shared" si="22"/>
        <v>PR1426</v>
      </c>
      <c r="B1427" t="s">
        <v>4521</v>
      </c>
      <c r="C1427" t="str">
        <f>VLOOKUP(B1427,Ft_Admission!$A$2:$D$5484,4,FALSE)</f>
        <v>D01</v>
      </c>
      <c r="D1427" t="s">
        <v>5881</v>
      </c>
      <c r="E1427" s="2">
        <v>45785</v>
      </c>
      <c r="F1427">
        <v>31873</v>
      </c>
    </row>
    <row r="1428" spans="1:6" x14ac:dyDescent="0.45">
      <c r="A1428" t="str">
        <f t="shared" si="22"/>
        <v>PR1427</v>
      </c>
      <c r="B1428" t="s">
        <v>4522</v>
      </c>
      <c r="C1428" t="str">
        <f>VLOOKUP(B1428,Ft_Admission!$A$2:$D$5484,4,FALSE)</f>
        <v>D03</v>
      </c>
      <c r="D1428" t="s">
        <v>5881</v>
      </c>
      <c r="E1428" s="2">
        <v>45992</v>
      </c>
      <c r="F1428">
        <v>35981</v>
      </c>
    </row>
    <row r="1429" spans="1:6" x14ac:dyDescent="0.45">
      <c r="A1429" t="str">
        <f t="shared" si="22"/>
        <v>PR1428</v>
      </c>
      <c r="B1429" t="s">
        <v>4523</v>
      </c>
      <c r="C1429" t="str">
        <f>VLOOKUP(B1429,Ft_Admission!$A$2:$D$5484,4,FALSE)</f>
        <v>D03</v>
      </c>
      <c r="D1429" t="s">
        <v>5881</v>
      </c>
      <c r="E1429" s="2">
        <v>45848</v>
      </c>
      <c r="F1429">
        <v>24574</v>
      </c>
    </row>
    <row r="1430" spans="1:6" x14ac:dyDescent="0.45">
      <c r="A1430" t="str">
        <f t="shared" si="22"/>
        <v>PR1429</v>
      </c>
      <c r="B1430" t="s">
        <v>4524</v>
      </c>
      <c r="C1430" t="str">
        <f>VLOOKUP(B1430,Ft_Admission!$A$2:$D$5484,4,FALSE)</f>
        <v>D06</v>
      </c>
      <c r="D1430" t="s">
        <v>5880</v>
      </c>
      <c r="E1430" s="2">
        <v>45857</v>
      </c>
      <c r="F1430">
        <v>14132</v>
      </c>
    </row>
    <row r="1431" spans="1:6" x14ac:dyDescent="0.45">
      <c r="A1431" t="str">
        <f t="shared" si="22"/>
        <v>PR1430</v>
      </c>
      <c r="B1431" t="s">
        <v>4525</v>
      </c>
      <c r="C1431" t="str">
        <f>VLOOKUP(B1431,Ft_Admission!$A$2:$D$5484,4,FALSE)</f>
        <v>D04</v>
      </c>
      <c r="D1431" t="s">
        <v>5880</v>
      </c>
      <c r="E1431" s="2">
        <v>45702</v>
      </c>
      <c r="F1431">
        <v>7019</v>
      </c>
    </row>
    <row r="1432" spans="1:6" x14ac:dyDescent="0.45">
      <c r="A1432" t="str">
        <f t="shared" si="22"/>
        <v>PR1431</v>
      </c>
      <c r="B1432" t="s">
        <v>4375</v>
      </c>
      <c r="C1432" t="str">
        <f>VLOOKUP(B1432,Ft_Admission!$A$2:$D$5484,4,FALSE)</f>
        <v>D06</v>
      </c>
      <c r="D1432" t="s">
        <v>5881</v>
      </c>
      <c r="E1432" s="2">
        <v>45929</v>
      </c>
      <c r="F1432">
        <v>8562</v>
      </c>
    </row>
    <row r="1433" spans="1:6" x14ac:dyDescent="0.45">
      <c r="A1433" t="str">
        <f t="shared" si="22"/>
        <v>PR1432</v>
      </c>
      <c r="B1433" t="s">
        <v>4526</v>
      </c>
      <c r="C1433" t="str">
        <f>VLOOKUP(B1433,Ft_Admission!$A$2:$D$5484,4,FALSE)</f>
        <v>D01</v>
      </c>
      <c r="D1433" t="s">
        <v>5882</v>
      </c>
      <c r="E1433" s="2">
        <v>45760</v>
      </c>
      <c r="F1433">
        <v>59049</v>
      </c>
    </row>
    <row r="1434" spans="1:6" x14ac:dyDescent="0.45">
      <c r="A1434" t="str">
        <f t="shared" si="22"/>
        <v>PR1433</v>
      </c>
      <c r="B1434" t="s">
        <v>4527</v>
      </c>
      <c r="C1434" t="str">
        <f>VLOOKUP(B1434,Ft_Admission!$A$2:$D$5484,4,FALSE)</f>
        <v>D06</v>
      </c>
      <c r="D1434" t="s">
        <v>5881</v>
      </c>
      <c r="E1434" s="2">
        <v>45750</v>
      </c>
      <c r="F1434">
        <v>9932</v>
      </c>
    </row>
    <row r="1435" spans="1:6" x14ac:dyDescent="0.45">
      <c r="A1435" t="str">
        <f t="shared" si="22"/>
        <v>PR1434</v>
      </c>
      <c r="B1435" t="s">
        <v>4528</v>
      </c>
      <c r="C1435" t="str">
        <f>VLOOKUP(B1435,Ft_Admission!$A$2:$D$5484,4,FALSE)</f>
        <v>D06</v>
      </c>
      <c r="D1435" t="s">
        <v>5879</v>
      </c>
      <c r="E1435" s="2">
        <v>45957</v>
      </c>
      <c r="F1435">
        <v>11166</v>
      </c>
    </row>
    <row r="1436" spans="1:6" x14ac:dyDescent="0.45">
      <c r="A1436" t="str">
        <f t="shared" si="22"/>
        <v>PR1435</v>
      </c>
      <c r="B1436" t="s">
        <v>4529</v>
      </c>
      <c r="C1436" t="str">
        <f>VLOOKUP(B1436,Ft_Admission!$A$2:$D$5484,4,FALSE)</f>
        <v>D06</v>
      </c>
      <c r="D1436" t="s">
        <v>5882</v>
      </c>
      <c r="E1436" s="2">
        <v>45825</v>
      </c>
      <c r="F1436">
        <v>6649</v>
      </c>
    </row>
    <row r="1437" spans="1:6" x14ac:dyDescent="0.45">
      <c r="A1437" t="str">
        <f t="shared" si="22"/>
        <v>PR1436</v>
      </c>
      <c r="B1437" t="s">
        <v>4530</v>
      </c>
      <c r="C1437" t="str">
        <f>VLOOKUP(B1437,Ft_Admission!$A$2:$D$5484,4,FALSE)</f>
        <v>D03</v>
      </c>
      <c r="D1437" t="s">
        <v>5882</v>
      </c>
      <c r="E1437" s="2">
        <v>45991</v>
      </c>
      <c r="F1437">
        <v>39518</v>
      </c>
    </row>
    <row r="1438" spans="1:6" x14ac:dyDescent="0.45">
      <c r="A1438" t="str">
        <f t="shared" si="22"/>
        <v>PR1437</v>
      </c>
      <c r="B1438" t="s">
        <v>4531</v>
      </c>
      <c r="C1438" t="str">
        <f>VLOOKUP(B1438,Ft_Admission!$A$2:$D$5484,4,FALSE)</f>
        <v>D04</v>
      </c>
      <c r="D1438" t="s">
        <v>5881</v>
      </c>
      <c r="E1438" s="2">
        <v>45711</v>
      </c>
      <c r="F1438">
        <v>18880</v>
      </c>
    </row>
    <row r="1439" spans="1:6" x14ac:dyDescent="0.45">
      <c r="A1439" t="str">
        <f t="shared" si="22"/>
        <v>PR1438</v>
      </c>
      <c r="B1439" t="s">
        <v>4532</v>
      </c>
      <c r="C1439" t="str">
        <f>VLOOKUP(B1439,Ft_Admission!$A$2:$D$5484,4,FALSE)</f>
        <v>D06</v>
      </c>
      <c r="D1439" t="s">
        <v>5881</v>
      </c>
      <c r="E1439" s="2">
        <v>45915</v>
      </c>
      <c r="F1439">
        <v>18895</v>
      </c>
    </row>
    <row r="1440" spans="1:6" x14ac:dyDescent="0.45">
      <c r="A1440" t="str">
        <f t="shared" si="22"/>
        <v>PR1439</v>
      </c>
      <c r="B1440" t="s">
        <v>4378</v>
      </c>
      <c r="C1440" t="str">
        <f>VLOOKUP(B1440,Ft_Admission!$A$2:$D$5484,4,FALSE)</f>
        <v>D04</v>
      </c>
      <c r="D1440" t="s">
        <v>5880</v>
      </c>
      <c r="E1440" s="2">
        <v>45854</v>
      </c>
      <c r="F1440">
        <v>19635</v>
      </c>
    </row>
    <row r="1441" spans="1:6" x14ac:dyDescent="0.45">
      <c r="A1441" t="str">
        <f t="shared" si="22"/>
        <v>PR1440</v>
      </c>
      <c r="B1441" t="s">
        <v>3910</v>
      </c>
      <c r="C1441" t="str">
        <f>VLOOKUP(B1441,Ft_Admission!$A$2:$D$5484,4,FALSE)</f>
        <v>D02</v>
      </c>
      <c r="D1441" t="s">
        <v>5880</v>
      </c>
      <c r="E1441" s="2">
        <v>45926</v>
      </c>
      <c r="F1441">
        <v>71622</v>
      </c>
    </row>
    <row r="1442" spans="1:6" x14ac:dyDescent="0.45">
      <c r="A1442" t="str">
        <f t="shared" si="22"/>
        <v>PR1441</v>
      </c>
      <c r="B1442" t="s">
        <v>4533</v>
      </c>
      <c r="C1442" t="str">
        <f>VLOOKUP(B1442,Ft_Admission!$A$2:$D$5484,4,FALSE)</f>
        <v>D05</v>
      </c>
      <c r="D1442" t="s">
        <v>5880</v>
      </c>
      <c r="E1442" s="2">
        <v>45776</v>
      </c>
      <c r="F1442">
        <v>13605</v>
      </c>
    </row>
    <row r="1443" spans="1:6" x14ac:dyDescent="0.45">
      <c r="A1443" t="str">
        <f t="shared" si="22"/>
        <v>PR1442</v>
      </c>
      <c r="B1443" t="s">
        <v>4534</v>
      </c>
      <c r="C1443" t="str">
        <f>VLOOKUP(B1443,Ft_Admission!$A$2:$D$5484,4,FALSE)</f>
        <v>D01</v>
      </c>
      <c r="D1443" t="s">
        <v>5882</v>
      </c>
      <c r="E1443" s="2">
        <v>46024</v>
      </c>
      <c r="F1443">
        <v>43793</v>
      </c>
    </row>
    <row r="1444" spans="1:6" x14ac:dyDescent="0.45">
      <c r="A1444" t="str">
        <f t="shared" si="22"/>
        <v>PR1443</v>
      </c>
      <c r="B1444" t="s">
        <v>4535</v>
      </c>
      <c r="C1444" t="str">
        <f>VLOOKUP(B1444,Ft_Admission!$A$2:$D$5484,4,FALSE)</f>
        <v>D04</v>
      </c>
      <c r="D1444" t="s">
        <v>5882</v>
      </c>
      <c r="E1444" s="2">
        <v>45924</v>
      </c>
      <c r="F1444">
        <v>18875</v>
      </c>
    </row>
    <row r="1445" spans="1:6" x14ac:dyDescent="0.45">
      <c r="A1445" t="str">
        <f t="shared" si="22"/>
        <v>PR1444</v>
      </c>
      <c r="B1445" t="s">
        <v>4536</v>
      </c>
      <c r="C1445" t="str">
        <f>VLOOKUP(B1445,Ft_Admission!$A$2:$D$5484,4,FALSE)</f>
        <v>D06</v>
      </c>
      <c r="D1445" t="s">
        <v>5880</v>
      </c>
      <c r="E1445" s="2">
        <v>45994</v>
      </c>
      <c r="F1445">
        <v>15988</v>
      </c>
    </row>
    <row r="1446" spans="1:6" x14ac:dyDescent="0.45">
      <c r="A1446" t="str">
        <f t="shared" si="22"/>
        <v>PR1445</v>
      </c>
      <c r="B1446" t="s">
        <v>4537</v>
      </c>
      <c r="C1446" t="str">
        <f>VLOOKUP(B1446,Ft_Admission!$A$2:$D$5484,4,FALSE)</f>
        <v>D06</v>
      </c>
      <c r="D1446" t="s">
        <v>5880</v>
      </c>
      <c r="E1446" s="2">
        <v>46004</v>
      </c>
      <c r="F1446">
        <v>11324</v>
      </c>
    </row>
    <row r="1447" spans="1:6" x14ac:dyDescent="0.45">
      <c r="A1447" t="str">
        <f t="shared" si="22"/>
        <v>PR1446</v>
      </c>
      <c r="B1447" t="s">
        <v>4538</v>
      </c>
      <c r="C1447" t="str">
        <f>VLOOKUP(B1447,Ft_Admission!$A$2:$D$5484,4,FALSE)</f>
        <v>D05</v>
      </c>
      <c r="D1447" t="s">
        <v>5880</v>
      </c>
      <c r="E1447" s="2">
        <v>45777</v>
      </c>
      <c r="F1447">
        <v>15472</v>
      </c>
    </row>
    <row r="1448" spans="1:6" x14ac:dyDescent="0.45">
      <c r="A1448" t="str">
        <f t="shared" si="22"/>
        <v>PR1447</v>
      </c>
      <c r="B1448" t="s">
        <v>4539</v>
      </c>
      <c r="C1448" t="str">
        <f>VLOOKUP(B1448,Ft_Admission!$A$2:$D$5484,4,FALSE)</f>
        <v>D01</v>
      </c>
      <c r="D1448" t="s">
        <v>5880</v>
      </c>
      <c r="E1448" s="2">
        <v>45838</v>
      </c>
      <c r="F1448">
        <v>35363</v>
      </c>
    </row>
    <row r="1449" spans="1:6" x14ac:dyDescent="0.45">
      <c r="A1449" t="str">
        <f t="shared" si="22"/>
        <v>PR1448</v>
      </c>
      <c r="B1449" t="s">
        <v>3743</v>
      </c>
      <c r="C1449" t="str">
        <f>VLOOKUP(B1449,Ft_Admission!$A$2:$D$5484,4,FALSE)</f>
        <v>D05</v>
      </c>
      <c r="D1449" t="s">
        <v>5882</v>
      </c>
      <c r="E1449" s="2">
        <v>45799</v>
      </c>
      <c r="F1449">
        <v>15613</v>
      </c>
    </row>
    <row r="1450" spans="1:6" x14ac:dyDescent="0.45">
      <c r="A1450" t="str">
        <f t="shared" si="22"/>
        <v>PR1449</v>
      </c>
      <c r="B1450" t="s">
        <v>4155</v>
      </c>
      <c r="C1450" t="str">
        <f>VLOOKUP(B1450,Ft_Admission!$A$2:$D$5484,4,FALSE)</f>
        <v>D05</v>
      </c>
      <c r="D1450" t="s">
        <v>5880</v>
      </c>
      <c r="E1450" s="2">
        <v>45877</v>
      </c>
      <c r="F1450">
        <v>6485</v>
      </c>
    </row>
    <row r="1451" spans="1:6" x14ac:dyDescent="0.45">
      <c r="A1451" t="str">
        <f t="shared" si="22"/>
        <v>PR1450</v>
      </c>
      <c r="B1451" t="s">
        <v>4540</v>
      </c>
      <c r="C1451" t="str">
        <f>VLOOKUP(B1451,Ft_Admission!$A$2:$D$5484,4,FALSE)</f>
        <v>D01</v>
      </c>
      <c r="D1451" t="s">
        <v>5880</v>
      </c>
      <c r="E1451" s="2">
        <v>45717</v>
      </c>
      <c r="F1451">
        <v>45090</v>
      </c>
    </row>
    <row r="1452" spans="1:6" x14ac:dyDescent="0.45">
      <c r="A1452" t="str">
        <f t="shared" si="22"/>
        <v>PR1451</v>
      </c>
      <c r="B1452" t="s">
        <v>4541</v>
      </c>
      <c r="C1452" t="str">
        <f>VLOOKUP(B1452,Ft_Admission!$A$2:$D$5484,4,FALSE)</f>
        <v>D01</v>
      </c>
      <c r="D1452" t="s">
        <v>5879</v>
      </c>
      <c r="E1452" s="2">
        <v>45831</v>
      </c>
      <c r="F1452">
        <v>59851</v>
      </c>
    </row>
    <row r="1453" spans="1:6" x14ac:dyDescent="0.45">
      <c r="A1453" t="str">
        <f t="shared" si="22"/>
        <v>PR1452</v>
      </c>
      <c r="B1453" t="s">
        <v>3834</v>
      </c>
      <c r="C1453" t="str">
        <f>VLOOKUP(B1453,Ft_Admission!$A$2:$D$5484,4,FALSE)</f>
        <v>D06</v>
      </c>
      <c r="D1453" t="s">
        <v>5879</v>
      </c>
      <c r="E1453" s="2">
        <v>45751</v>
      </c>
      <c r="F1453">
        <v>13618</v>
      </c>
    </row>
    <row r="1454" spans="1:6" x14ac:dyDescent="0.45">
      <c r="A1454" t="str">
        <f t="shared" si="22"/>
        <v>PR1453</v>
      </c>
      <c r="B1454" t="s">
        <v>4431</v>
      </c>
      <c r="C1454" t="str">
        <f>VLOOKUP(B1454,Ft_Admission!$A$2:$D$5484,4,FALSE)</f>
        <v>D06</v>
      </c>
      <c r="D1454" t="s">
        <v>5879</v>
      </c>
      <c r="E1454" s="2">
        <v>45833</v>
      </c>
      <c r="F1454">
        <v>11886</v>
      </c>
    </row>
    <row r="1455" spans="1:6" x14ac:dyDescent="0.45">
      <c r="A1455" t="str">
        <f t="shared" si="22"/>
        <v>PR1454</v>
      </c>
      <c r="B1455" t="s">
        <v>4542</v>
      </c>
      <c r="C1455" t="str">
        <f>VLOOKUP(B1455,Ft_Admission!$A$2:$D$5484,4,FALSE)</f>
        <v>D01</v>
      </c>
      <c r="D1455" t="s">
        <v>5879</v>
      </c>
      <c r="E1455" s="2">
        <v>45964</v>
      </c>
      <c r="F1455">
        <v>65674</v>
      </c>
    </row>
    <row r="1456" spans="1:6" x14ac:dyDescent="0.45">
      <c r="A1456" t="str">
        <f t="shared" si="22"/>
        <v>PR1455</v>
      </c>
      <c r="B1456" t="s">
        <v>4543</v>
      </c>
      <c r="C1456" t="str">
        <f>VLOOKUP(B1456,Ft_Admission!$A$2:$D$5484,4,FALSE)</f>
        <v>D03</v>
      </c>
      <c r="D1456" t="s">
        <v>5880</v>
      </c>
      <c r="E1456" s="2">
        <v>45775</v>
      </c>
      <c r="F1456">
        <v>28373</v>
      </c>
    </row>
    <row r="1457" spans="1:6" x14ac:dyDescent="0.45">
      <c r="A1457" t="str">
        <f t="shared" si="22"/>
        <v>PR1456</v>
      </c>
      <c r="B1457" t="s">
        <v>4544</v>
      </c>
      <c r="C1457" t="str">
        <f>VLOOKUP(B1457,Ft_Admission!$A$2:$D$5484,4,FALSE)</f>
        <v>D05</v>
      </c>
      <c r="D1457" t="s">
        <v>5881</v>
      </c>
      <c r="E1457" s="2">
        <v>45808</v>
      </c>
      <c r="F1457">
        <v>6145</v>
      </c>
    </row>
    <row r="1458" spans="1:6" x14ac:dyDescent="0.45">
      <c r="A1458" t="str">
        <f t="shared" si="22"/>
        <v>PR1457</v>
      </c>
      <c r="B1458" t="s">
        <v>4193</v>
      </c>
      <c r="C1458" t="str">
        <f>VLOOKUP(B1458,Ft_Admission!$A$2:$D$5484,4,FALSE)</f>
        <v>D06</v>
      </c>
      <c r="D1458" t="s">
        <v>5880</v>
      </c>
      <c r="E1458" s="2">
        <v>45891</v>
      </c>
      <c r="F1458">
        <v>13062</v>
      </c>
    </row>
    <row r="1459" spans="1:6" x14ac:dyDescent="0.45">
      <c r="A1459" t="str">
        <f t="shared" si="22"/>
        <v>PR1458</v>
      </c>
      <c r="B1459" t="s">
        <v>4545</v>
      </c>
      <c r="C1459" t="str">
        <f>VLOOKUP(B1459,Ft_Admission!$A$2:$D$5484,4,FALSE)</f>
        <v>D05</v>
      </c>
      <c r="D1459" t="s">
        <v>5879</v>
      </c>
      <c r="E1459" s="2">
        <v>45670</v>
      </c>
      <c r="F1459">
        <v>6593</v>
      </c>
    </row>
    <row r="1460" spans="1:6" x14ac:dyDescent="0.45">
      <c r="A1460" t="str">
        <f t="shared" si="22"/>
        <v>PR1459</v>
      </c>
      <c r="B1460" t="s">
        <v>4546</v>
      </c>
      <c r="C1460" t="str">
        <f>VLOOKUP(B1460,Ft_Admission!$A$2:$D$5484,4,FALSE)</f>
        <v>D06</v>
      </c>
      <c r="D1460" t="s">
        <v>5882</v>
      </c>
      <c r="E1460" s="2">
        <v>45931</v>
      </c>
      <c r="F1460">
        <v>16386</v>
      </c>
    </row>
    <row r="1461" spans="1:6" x14ac:dyDescent="0.45">
      <c r="A1461" t="str">
        <f t="shared" si="22"/>
        <v>PR1460</v>
      </c>
      <c r="B1461" t="s">
        <v>4547</v>
      </c>
      <c r="C1461" t="str">
        <f>VLOOKUP(B1461,Ft_Admission!$A$2:$D$5484,4,FALSE)</f>
        <v>D05</v>
      </c>
      <c r="D1461" t="s">
        <v>5881</v>
      </c>
      <c r="E1461" s="2">
        <v>45976</v>
      </c>
      <c r="F1461">
        <v>9013</v>
      </c>
    </row>
    <row r="1462" spans="1:6" x14ac:dyDescent="0.45">
      <c r="A1462" t="str">
        <f t="shared" si="22"/>
        <v>PR1461</v>
      </c>
      <c r="B1462" t="s">
        <v>4548</v>
      </c>
      <c r="C1462" t="str">
        <f>VLOOKUP(B1462,Ft_Admission!$A$2:$D$5484,4,FALSE)</f>
        <v>D05</v>
      </c>
      <c r="D1462" t="s">
        <v>5881</v>
      </c>
      <c r="E1462" s="2">
        <v>45859</v>
      </c>
      <c r="F1462">
        <v>12705</v>
      </c>
    </row>
    <row r="1463" spans="1:6" x14ac:dyDescent="0.45">
      <c r="A1463" t="str">
        <f t="shared" si="22"/>
        <v>PR1462</v>
      </c>
      <c r="B1463" t="s">
        <v>4549</v>
      </c>
      <c r="C1463" t="str">
        <f>VLOOKUP(B1463,Ft_Admission!$A$2:$D$5484,4,FALSE)</f>
        <v>D03</v>
      </c>
      <c r="D1463" t="s">
        <v>5880</v>
      </c>
      <c r="E1463" s="2">
        <v>45829</v>
      </c>
      <c r="F1463">
        <v>37775</v>
      </c>
    </row>
    <row r="1464" spans="1:6" x14ac:dyDescent="0.45">
      <c r="A1464" t="str">
        <f t="shared" si="22"/>
        <v>PR1463</v>
      </c>
      <c r="B1464" t="s">
        <v>4550</v>
      </c>
      <c r="C1464" t="str">
        <f>VLOOKUP(B1464,Ft_Admission!$A$2:$D$5484,4,FALSE)</f>
        <v>D06</v>
      </c>
      <c r="D1464" t="s">
        <v>5882</v>
      </c>
      <c r="E1464" s="2">
        <v>45801</v>
      </c>
      <c r="F1464">
        <v>14486</v>
      </c>
    </row>
    <row r="1465" spans="1:6" x14ac:dyDescent="0.45">
      <c r="A1465" t="str">
        <f t="shared" si="22"/>
        <v>PR1464</v>
      </c>
      <c r="B1465" t="s">
        <v>4551</v>
      </c>
      <c r="C1465" t="str">
        <f>VLOOKUP(B1465,Ft_Admission!$A$2:$D$5484,4,FALSE)</f>
        <v>D06</v>
      </c>
      <c r="D1465" t="s">
        <v>5882</v>
      </c>
      <c r="E1465" s="2">
        <v>45717</v>
      </c>
      <c r="F1465">
        <v>12893</v>
      </c>
    </row>
    <row r="1466" spans="1:6" x14ac:dyDescent="0.45">
      <c r="A1466" t="str">
        <f t="shared" si="22"/>
        <v>PR1465</v>
      </c>
      <c r="B1466" t="s">
        <v>4552</v>
      </c>
      <c r="C1466" t="str">
        <f>VLOOKUP(B1466,Ft_Admission!$A$2:$D$5484,4,FALSE)</f>
        <v>D05</v>
      </c>
      <c r="D1466" t="s">
        <v>5880</v>
      </c>
      <c r="E1466" s="2">
        <v>45788</v>
      </c>
      <c r="F1466">
        <v>13346</v>
      </c>
    </row>
    <row r="1467" spans="1:6" x14ac:dyDescent="0.45">
      <c r="A1467" t="str">
        <f t="shared" si="22"/>
        <v>PR1466</v>
      </c>
      <c r="B1467" t="s">
        <v>4553</v>
      </c>
      <c r="C1467" t="str">
        <f>VLOOKUP(B1467,Ft_Admission!$A$2:$D$5484,4,FALSE)</f>
        <v>D06</v>
      </c>
      <c r="D1467" t="s">
        <v>5881</v>
      </c>
      <c r="E1467" s="2">
        <v>45964</v>
      </c>
      <c r="F1467">
        <v>14283</v>
      </c>
    </row>
    <row r="1468" spans="1:6" x14ac:dyDescent="0.45">
      <c r="A1468" t="str">
        <f t="shared" si="22"/>
        <v>PR1467</v>
      </c>
      <c r="B1468" t="s">
        <v>4554</v>
      </c>
      <c r="C1468" t="str">
        <f>VLOOKUP(B1468,Ft_Admission!$A$2:$D$5484,4,FALSE)</f>
        <v>D01</v>
      </c>
      <c r="D1468" t="s">
        <v>5880</v>
      </c>
      <c r="E1468" s="2">
        <v>45976</v>
      </c>
      <c r="F1468">
        <v>56278</v>
      </c>
    </row>
    <row r="1469" spans="1:6" x14ac:dyDescent="0.45">
      <c r="A1469" t="str">
        <f t="shared" si="22"/>
        <v>PR1468</v>
      </c>
      <c r="B1469" t="s">
        <v>4135</v>
      </c>
      <c r="C1469" t="str">
        <f>VLOOKUP(B1469,Ft_Admission!$A$2:$D$5484,4,FALSE)</f>
        <v>D05</v>
      </c>
      <c r="D1469" t="s">
        <v>5880</v>
      </c>
      <c r="E1469" s="2">
        <v>45841</v>
      </c>
      <c r="F1469">
        <v>9378</v>
      </c>
    </row>
    <row r="1470" spans="1:6" x14ac:dyDescent="0.45">
      <c r="A1470" t="str">
        <f t="shared" si="22"/>
        <v>PR1469</v>
      </c>
      <c r="B1470" t="s">
        <v>3299</v>
      </c>
      <c r="C1470" t="str">
        <f>VLOOKUP(B1470,Ft_Admission!$A$2:$D$5484,4,FALSE)</f>
        <v>D05</v>
      </c>
      <c r="D1470" t="s">
        <v>5882</v>
      </c>
      <c r="E1470" s="2">
        <v>45837</v>
      </c>
      <c r="F1470">
        <v>16068</v>
      </c>
    </row>
    <row r="1471" spans="1:6" x14ac:dyDescent="0.45">
      <c r="A1471" t="str">
        <f t="shared" si="22"/>
        <v>PR1470</v>
      </c>
      <c r="B1471" t="s">
        <v>4555</v>
      </c>
      <c r="C1471" t="str">
        <f>VLOOKUP(B1471,Ft_Admission!$A$2:$D$5484,4,FALSE)</f>
        <v>D03</v>
      </c>
      <c r="D1471" t="s">
        <v>5880</v>
      </c>
      <c r="E1471" s="2">
        <v>45908</v>
      </c>
      <c r="F1471">
        <v>28747</v>
      </c>
    </row>
    <row r="1472" spans="1:6" x14ac:dyDescent="0.45">
      <c r="A1472" t="str">
        <f t="shared" si="22"/>
        <v>PR1471</v>
      </c>
      <c r="B1472" t="s">
        <v>4556</v>
      </c>
      <c r="C1472" t="str">
        <f>VLOOKUP(B1472,Ft_Admission!$A$2:$D$5484,4,FALSE)</f>
        <v>D04</v>
      </c>
      <c r="D1472" t="s">
        <v>5882</v>
      </c>
      <c r="E1472" s="2">
        <v>45953</v>
      </c>
      <c r="F1472">
        <v>19378</v>
      </c>
    </row>
    <row r="1473" spans="1:6" x14ac:dyDescent="0.45">
      <c r="A1473" t="str">
        <f t="shared" si="22"/>
        <v>PR1472</v>
      </c>
      <c r="B1473" t="s">
        <v>4557</v>
      </c>
      <c r="C1473" t="str">
        <f>VLOOKUP(B1473,Ft_Admission!$A$2:$D$5484,4,FALSE)</f>
        <v>D01</v>
      </c>
      <c r="D1473" t="s">
        <v>5879</v>
      </c>
      <c r="E1473" s="2">
        <v>45826</v>
      </c>
      <c r="F1473">
        <v>45294</v>
      </c>
    </row>
    <row r="1474" spans="1:6" x14ac:dyDescent="0.45">
      <c r="A1474" t="str">
        <f t="shared" si="22"/>
        <v>PR1473</v>
      </c>
      <c r="B1474" t="s">
        <v>4558</v>
      </c>
      <c r="C1474" t="str">
        <f>VLOOKUP(B1474,Ft_Admission!$A$2:$D$5484,4,FALSE)</f>
        <v>D05</v>
      </c>
      <c r="D1474" t="s">
        <v>5880</v>
      </c>
      <c r="E1474" s="2">
        <v>45940</v>
      </c>
      <c r="F1474">
        <v>7038</v>
      </c>
    </row>
    <row r="1475" spans="1:6" x14ac:dyDescent="0.45">
      <c r="A1475" t="str">
        <f t="shared" ref="A1475:A1538" si="23">"PR"&amp;TEXT(ROW(A1474),"0000")</f>
        <v>PR1474</v>
      </c>
      <c r="B1475" t="s">
        <v>3837</v>
      </c>
      <c r="C1475" t="str">
        <f>VLOOKUP(B1475,Ft_Admission!$A$2:$D$5484,4,FALSE)</f>
        <v>D03</v>
      </c>
      <c r="D1475" t="s">
        <v>5882</v>
      </c>
      <c r="E1475" s="2">
        <v>45805</v>
      </c>
      <c r="F1475">
        <v>34598</v>
      </c>
    </row>
    <row r="1476" spans="1:6" x14ac:dyDescent="0.45">
      <c r="A1476" t="str">
        <f t="shared" si="23"/>
        <v>PR1475</v>
      </c>
      <c r="B1476" t="s">
        <v>4559</v>
      </c>
      <c r="C1476" t="str">
        <f>VLOOKUP(B1476,Ft_Admission!$A$2:$D$5484,4,FALSE)</f>
        <v>D06</v>
      </c>
      <c r="D1476" t="s">
        <v>5881</v>
      </c>
      <c r="E1476" s="2">
        <v>45790</v>
      </c>
      <c r="F1476">
        <v>14357</v>
      </c>
    </row>
    <row r="1477" spans="1:6" x14ac:dyDescent="0.45">
      <c r="A1477" t="str">
        <f t="shared" si="23"/>
        <v>PR1476</v>
      </c>
      <c r="B1477" t="s">
        <v>4560</v>
      </c>
      <c r="C1477" t="str">
        <f>VLOOKUP(B1477,Ft_Admission!$A$2:$D$5484,4,FALSE)</f>
        <v>D01</v>
      </c>
      <c r="D1477" t="s">
        <v>5881</v>
      </c>
      <c r="E1477" s="2">
        <v>45937</v>
      </c>
      <c r="F1477">
        <v>63408</v>
      </c>
    </row>
    <row r="1478" spans="1:6" x14ac:dyDescent="0.45">
      <c r="A1478" t="str">
        <f t="shared" si="23"/>
        <v>PR1477</v>
      </c>
      <c r="B1478" t="s">
        <v>4561</v>
      </c>
      <c r="C1478" t="str">
        <f>VLOOKUP(B1478,Ft_Admission!$A$2:$D$5484,4,FALSE)</f>
        <v>D01</v>
      </c>
      <c r="D1478" t="s">
        <v>5879</v>
      </c>
      <c r="E1478" s="2">
        <v>45892</v>
      </c>
      <c r="F1478">
        <v>55863</v>
      </c>
    </row>
    <row r="1479" spans="1:6" x14ac:dyDescent="0.45">
      <c r="A1479" t="str">
        <f t="shared" si="23"/>
        <v>PR1478</v>
      </c>
      <c r="B1479" t="s">
        <v>3515</v>
      </c>
      <c r="C1479" t="str">
        <f>VLOOKUP(B1479,Ft_Admission!$A$2:$D$5484,4,FALSE)</f>
        <v>D06</v>
      </c>
      <c r="D1479" t="s">
        <v>5881</v>
      </c>
      <c r="E1479" s="2">
        <v>45686</v>
      </c>
      <c r="F1479">
        <v>9033</v>
      </c>
    </row>
    <row r="1480" spans="1:6" x14ac:dyDescent="0.45">
      <c r="A1480" t="str">
        <f t="shared" si="23"/>
        <v>PR1479</v>
      </c>
      <c r="B1480" t="s">
        <v>4562</v>
      </c>
      <c r="C1480" t="str">
        <f>VLOOKUP(B1480,Ft_Admission!$A$2:$D$5484,4,FALSE)</f>
        <v>D01</v>
      </c>
      <c r="D1480" t="s">
        <v>5882</v>
      </c>
      <c r="E1480" s="2">
        <v>45758</v>
      </c>
      <c r="F1480">
        <v>37868</v>
      </c>
    </row>
    <row r="1481" spans="1:6" x14ac:dyDescent="0.45">
      <c r="A1481" t="str">
        <f t="shared" si="23"/>
        <v>PR1480</v>
      </c>
      <c r="B1481" t="s">
        <v>3373</v>
      </c>
      <c r="C1481" t="str">
        <f>VLOOKUP(B1481,Ft_Admission!$A$2:$D$5484,4,FALSE)</f>
        <v>D03</v>
      </c>
      <c r="D1481" t="s">
        <v>5882</v>
      </c>
      <c r="E1481" s="2">
        <v>45933</v>
      </c>
      <c r="F1481">
        <v>23130</v>
      </c>
    </row>
    <row r="1482" spans="1:6" x14ac:dyDescent="0.45">
      <c r="A1482" t="str">
        <f t="shared" si="23"/>
        <v>PR1481</v>
      </c>
      <c r="B1482" t="s">
        <v>4563</v>
      </c>
      <c r="C1482" t="str">
        <f>VLOOKUP(B1482,Ft_Admission!$A$2:$D$5484,4,FALSE)</f>
        <v>D06</v>
      </c>
      <c r="D1482" t="s">
        <v>5880</v>
      </c>
      <c r="E1482" s="2">
        <v>46000</v>
      </c>
      <c r="F1482">
        <v>12618</v>
      </c>
    </row>
    <row r="1483" spans="1:6" x14ac:dyDescent="0.45">
      <c r="A1483" t="str">
        <f t="shared" si="23"/>
        <v>PR1482</v>
      </c>
      <c r="B1483" t="s">
        <v>4040</v>
      </c>
      <c r="C1483" t="str">
        <f>VLOOKUP(B1483,Ft_Admission!$A$2:$D$5484,4,FALSE)</f>
        <v>D01</v>
      </c>
      <c r="D1483" t="s">
        <v>5879</v>
      </c>
      <c r="E1483" s="2">
        <v>45803</v>
      </c>
      <c r="F1483">
        <v>39827</v>
      </c>
    </row>
    <row r="1484" spans="1:6" x14ac:dyDescent="0.45">
      <c r="A1484" t="str">
        <f t="shared" si="23"/>
        <v>PR1483</v>
      </c>
      <c r="B1484" t="s">
        <v>4564</v>
      </c>
      <c r="C1484" t="str">
        <f>VLOOKUP(B1484,Ft_Admission!$A$2:$D$5484,4,FALSE)</f>
        <v>D01</v>
      </c>
      <c r="D1484" t="s">
        <v>5879</v>
      </c>
      <c r="E1484" s="2">
        <v>45804</v>
      </c>
      <c r="F1484">
        <v>66749</v>
      </c>
    </row>
    <row r="1485" spans="1:6" x14ac:dyDescent="0.45">
      <c r="A1485" t="str">
        <f t="shared" si="23"/>
        <v>PR1484</v>
      </c>
      <c r="B1485" t="s">
        <v>4565</v>
      </c>
      <c r="C1485" t="str">
        <f>VLOOKUP(B1485,Ft_Admission!$A$2:$D$5484,4,FALSE)</f>
        <v>D02</v>
      </c>
      <c r="D1485" t="s">
        <v>5881</v>
      </c>
      <c r="E1485" s="2">
        <v>45868</v>
      </c>
      <c r="F1485">
        <v>54096</v>
      </c>
    </row>
    <row r="1486" spans="1:6" x14ac:dyDescent="0.45">
      <c r="A1486" t="str">
        <f t="shared" si="23"/>
        <v>PR1485</v>
      </c>
      <c r="B1486" t="s">
        <v>4566</v>
      </c>
      <c r="C1486" t="str">
        <f>VLOOKUP(B1486,Ft_Admission!$A$2:$D$5484,4,FALSE)</f>
        <v>D05</v>
      </c>
      <c r="D1486" t="s">
        <v>5882</v>
      </c>
      <c r="E1486" s="2">
        <v>45911</v>
      </c>
      <c r="F1486">
        <v>19927</v>
      </c>
    </row>
    <row r="1487" spans="1:6" x14ac:dyDescent="0.45">
      <c r="A1487" t="str">
        <f t="shared" si="23"/>
        <v>PR1486</v>
      </c>
      <c r="B1487" t="s">
        <v>4567</v>
      </c>
      <c r="C1487" t="str">
        <f>VLOOKUP(B1487,Ft_Admission!$A$2:$D$5484,4,FALSE)</f>
        <v>D06</v>
      </c>
      <c r="D1487" t="s">
        <v>5881</v>
      </c>
      <c r="E1487" s="2">
        <v>45729</v>
      </c>
      <c r="F1487">
        <v>18687</v>
      </c>
    </row>
    <row r="1488" spans="1:6" x14ac:dyDescent="0.45">
      <c r="A1488" t="str">
        <f t="shared" si="23"/>
        <v>PR1487</v>
      </c>
      <c r="B1488" t="s">
        <v>4568</v>
      </c>
      <c r="C1488" t="str">
        <f>VLOOKUP(B1488,Ft_Admission!$A$2:$D$5484,4,FALSE)</f>
        <v>D03</v>
      </c>
      <c r="D1488" t="s">
        <v>5879</v>
      </c>
      <c r="E1488" s="2">
        <v>45779</v>
      </c>
      <c r="F1488">
        <v>39294</v>
      </c>
    </row>
    <row r="1489" spans="1:6" x14ac:dyDescent="0.45">
      <c r="A1489" t="str">
        <f t="shared" si="23"/>
        <v>PR1488</v>
      </c>
      <c r="B1489" t="s">
        <v>3521</v>
      </c>
      <c r="C1489" t="str">
        <f>VLOOKUP(B1489,Ft_Admission!$A$2:$D$5484,4,FALSE)</f>
        <v>D02</v>
      </c>
      <c r="D1489" t="s">
        <v>5881</v>
      </c>
      <c r="E1489" s="2">
        <v>45889</v>
      </c>
      <c r="F1489">
        <v>68750</v>
      </c>
    </row>
    <row r="1490" spans="1:6" x14ac:dyDescent="0.45">
      <c r="A1490" t="str">
        <f t="shared" si="23"/>
        <v>PR1489</v>
      </c>
      <c r="B1490" t="s">
        <v>4569</v>
      </c>
      <c r="C1490" t="str">
        <f>VLOOKUP(B1490,Ft_Admission!$A$2:$D$5484,4,FALSE)</f>
        <v>D04</v>
      </c>
      <c r="D1490" t="s">
        <v>5881</v>
      </c>
      <c r="E1490" s="2">
        <v>45686</v>
      </c>
      <c r="F1490">
        <v>13446</v>
      </c>
    </row>
    <row r="1491" spans="1:6" x14ac:dyDescent="0.45">
      <c r="A1491" t="str">
        <f t="shared" si="23"/>
        <v>PR1490</v>
      </c>
      <c r="B1491" t="s">
        <v>4570</v>
      </c>
      <c r="C1491" t="str">
        <f>VLOOKUP(B1491,Ft_Admission!$A$2:$D$5484,4,FALSE)</f>
        <v>D06</v>
      </c>
      <c r="D1491" t="s">
        <v>5881</v>
      </c>
      <c r="E1491" s="2">
        <v>45873</v>
      </c>
      <c r="F1491">
        <v>9165</v>
      </c>
    </row>
    <row r="1492" spans="1:6" x14ac:dyDescent="0.45">
      <c r="A1492" t="str">
        <f t="shared" si="23"/>
        <v>PR1491</v>
      </c>
      <c r="B1492" t="s">
        <v>4571</v>
      </c>
      <c r="C1492" t="str">
        <f>VLOOKUP(B1492,Ft_Admission!$A$2:$D$5484,4,FALSE)</f>
        <v>D06</v>
      </c>
      <c r="D1492" t="s">
        <v>5882</v>
      </c>
      <c r="E1492" s="2">
        <v>45964</v>
      </c>
      <c r="F1492">
        <v>15259</v>
      </c>
    </row>
    <row r="1493" spans="1:6" x14ac:dyDescent="0.45">
      <c r="A1493" t="str">
        <f t="shared" si="23"/>
        <v>PR1492</v>
      </c>
      <c r="B1493" t="s">
        <v>4572</v>
      </c>
      <c r="C1493" t="str">
        <f>VLOOKUP(B1493,Ft_Admission!$A$2:$D$5484,4,FALSE)</f>
        <v>D05</v>
      </c>
      <c r="D1493" t="s">
        <v>5882</v>
      </c>
      <c r="E1493" s="2">
        <v>45779</v>
      </c>
      <c r="F1493">
        <v>18369</v>
      </c>
    </row>
    <row r="1494" spans="1:6" x14ac:dyDescent="0.45">
      <c r="A1494" t="str">
        <f t="shared" si="23"/>
        <v>PR1493</v>
      </c>
      <c r="B1494" t="s">
        <v>4573</v>
      </c>
      <c r="C1494" t="str">
        <f>VLOOKUP(B1494,Ft_Admission!$A$2:$D$5484,4,FALSE)</f>
        <v>D03</v>
      </c>
      <c r="D1494" t="s">
        <v>5879</v>
      </c>
      <c r="E1494" s="2">
        <v>45816</v>
      </c>
      <c r="F1494">
        <v>49519</v>
      </c>
    </row>
    <row r="1495" spans="1:6" x14ac:dyDescent="0.45">
      <c r="A1495" t="str">
        <f t="shared" si="23"/>
        <v>PR1494</v>
      </c>
      <c r="B1495" t="s">
        <v>4235</v>
      </c>
      <c r="C1495" t="str">
        <f>VLOOKUP(B1495,Ft_Admission!$A$2:$D$5484,4,FALSE)</f>
        <v>D01</v>
      </c>
      <c r="D1495" t="s">
        <v>5880</v>
      </c>
      <c r="E1495" s="2">
        <v>45862</v>
      </c>
      <c r="F1495">
        <v>32276</v>
      </c>
    </row>
    <row r="1496" spans="1:6" x14ac:dyDescent="0.45">
      <c r="A1496" t="str">
        <f t="shared" si="23"/>
        <v>PR1495</v>
      </c>
      <c r="B1496" t="s">
        <v>4574</v>
      </c>
      <c r="C1496" t="str">
        <f>VLOOKUP(B1496,Ft_Admission!$A$2:$D$5484,4,FALSE)</f>
        <v>D03</v>
      </c>
      <c r="D1496" t="s">
        <v>5881</v>
      </c>
      <c r="E1496" s="2">
        <v>45848</v>
      </c>
      <c r="F1496">
        <v>42916</v>
      </c>
    </row>
    <row r="1497" spans="1:6" x14ac:dyDescent="0.45">
      <c r="A1497" t="str">
        <f t="shared" si="23"/>
        <v>PR1496</v>
      </c>
      <c r="B1497" t="s">
        <v>3789</v>
      </c>
      <c r="C1497" t="str">
        <f>VLOOKUP(B1497,Ft_Admission!$A$2:$D$5484,4,FALSE)</f>
        <v>D05</v>
      </c>
      <c r="D1497" t="s">
        <v>5881</v>
      </c>
      <c r="E1497" s="2">
        <v>45723</v>
      </c>
      <c r="F1497">
        <v>5277</v>
      </c>
    </row>
    <row r="1498" spans="1:6" x14ac:dyDescent="0.45">
      <c r="A1498" t="str">
        <f t="shared" si="23"/>
        <v>PR1497</v>
      </c>
      <c r="B1498" t="s">
        <v>4575</v>
      </c>
      <c r="C1498" t="str">
        <f>VLOOKUP(B1498,Ft_Admission!$A$2:$D$5484,4,FALSE)</f>
        <v>D01</v>
      </c>
      <c r="D1498" t="s">
        <v>5879</v>
      </c>
      <c r="E1498" s="2">
        <v>45743</v>
      </c>
      <c r="F1498">
        <v>48547</v>
      </c>
    </row>
    <row r="1499" spans="1:6" x14ac:dyDescent="0.45">
      <c r="A1499" t="str">
        <f t="shared" si="23"/>
        <v>PR1498</v>
      </c>
      <c r="B1499" t="s">
        <v>4576</v>
      </c>
      <c r="C1499" t="str">
        <f>VLOOKUP(B1499,Ft_Admission!$A$2:$D$5484,4,FALSE)</f>
        <v>D01</v>
      </c>
      <c r="D1499" t="s">
        <v>5881</v>
      </c>
      <c r="E1499" s="2">
        <v>45948</v>
      </c>
      <c r="F1499">
        <v>64539</v>
      </c>
    </row>
    <row r="1500" spans="1:6" x14ac:dyDescent="0.45">
      <c r="A1500" t="str">
        <f t="shared" si="23"/>
        <v>PR1499</v>
      </c>
      <c r="B1500" t="s">
        <v>3475</v>
      </c>
      <c r="C1500" t="str">
        <f>VLOOKUP(B1500,Ft_Admission!$A$2:$D$5484,4,FALSE)</f>
        <v>D05</v>
      </c>
      <c r="D1500" t="s">
        <v>5882</v>
      </c>
      <c r="E1500" s="2">
        <v>45879</v>
      </c>
      <c r="F1500">
        <v>12717</v>
      </c>
    </row>
    <row r="1501" spans="1:6" x14ac:dyDescent="0.45">
      <c r="A1501" t="str">
        <f t="shared" si="23"/>
        <v>PR1500</v>
      </c>
      <c r="B1501" t="s">
        <v>3374</v>
      </c>
      <c r="C1501" t="str">
        <f>VLOOKUP(B1501,Ft_Admission!$A$2:$D$5484,4,FALSE)</f>
        <v>D05</v>
      </c>
      <c r="D1501" t="s">
        <v>5881</v>
      </c>
      <c r="E1501" s="2">
        <v>45751</v>
      </c>
      <c r="F1501">
        <v>17819</v>
      </c>
    </row>
    <row r="1502" spans="1:6" x14ac:dyDescent="0.45">
      <c r="A1502" t="str">
        <f t="shared" si="23"/>
        <v>PR1501</v>
      </c>
      <c r="B1502" t="s">
        <v>4577</v>
      </c>
      <c r="C1502" t="str">
        <f>VLOOKUP(B1502,Ft_Admission!$A$2:$D$5484,4,FALSE)</f>
        <v>D06</v>
      </c>
      <c r="D1502" t="s">
        <v>5879</v>
      </c>
      <c r="E1502" s="2">
        <v>46011</v>
      </c>
      <c r="F1502">
        <v>14159</v>
      </c>
    </row>
    <row r="1503" spans="1:6" x14ac:dyDescent="0.45">
      <c r="A1503" t="str">
        <f t="shared" si="23"/>
        <v>PR1502</v>
      </c>
      <c r="B1503" t="s">
        <v>4578</v>
      </c>
      <c r="C1503" t="str">
        <f>VLOOKUP(B1503,Ft_Admission!$A$2:$D$5484,4,FALSE)</f>
        <v>D01</v>
      </c>
      <c r="D1503" t="s">
        <v>5881</v>
      </c>
      <c r="E1503" s="2">
        <v>45751</v>
      </c>
      <c r="F1503">
        <v>50755</v>
      </c>
    </row>
    <row r="1504" spans="1:6" x14ac:dyDescent="0.45">
      <c r="A1504" t="str">
        <f t="shared" si="23"/>
        <v>PR1503</v>
      </c>
      <c r="B1504" t="s">
        <v>4579</v>
      </c>
      <c r="C1504" t="str">
        <f>VLOOKUP(B1504,Ft_Admission!$A$2:$D$5484,4,FALSE)</f>
        <v>D04</v>
      </c>
      <c r="D1504" t="s">
        <v>5881</v>
      </c>
      <c r="E1504" s="2">
        <v>45779</v>
      </c>
      <c r="F1504">
        <v>17465</v>
      </c>
    </row>
    <row r="1505" spans="1:6" x14ac:dyDescent="0.45">
      <c r="A1505" t="str">
        <f t="shared" si="23"/>
        <v>PR1504</v>
      </c>
      <c r="B1505" t="s">
        <v>4580</v>
      </c>
      <c r="C1505" t="str">
        <f>VLOOKUP(B1505,Ft_Admission!$A$2:$D$5484,4,FALSE)</f>
        <v>D03</v>
      </c>
      <c r="D1505" t="s">
        <v>5880</v>
      </c>
      <c r="E1505" s="2">
        <v>45666</v>
      </c>
      <c r="F1505">
        <v>41430</v>
      </c>
    </row>
    <row r="1506" spans="1:6" x14ac:dyDescent="0.45">
      <c r="A1506" t="str">
        <f t="shared" si="23"/>
        <v>PR1505</v>
      </c>
      <c r="B1506" t="s">
        <v>4581</v>
      </c>
      <c r="C1506" t="str">
        <f>VLOOKUP(B1506,Ft_Admission!$A$2:$D$5484,4,FALSE)</f>
        <v>D02</v>
      </c>
      <c r="D1506" t="s">
        <v>5879</v>
      </c>
      <c r="E1506" s="2">
        <v>46019</v>
      </c>
      <c r="F1506">
        <v>58686</v>
      </c>
    </row>
    <row r="1507" spans="1:6" x14ac:dyDescent="0.45">
      <c r="A1507" t="str">
        <f t="shared" si="23"/>
        <v>PR1506</v>
      </c>
      <c r="B1507" t="s">
        <v>4169</v>
      </c>
      <c r="C1507" t="str">
        <f>VLOOKUP(B1507,Ft_Admission!$A$2:$D$5484,4,FALSE)</f>
        <v>D03</v>
      </c>
      <c r="D1507" t="s">
        <v>5882</v>
      </c>
      <c r="E1507" s="2">
        <v>45740</v>
      </c>
      <c r="F1507">
        <v>35625</v>
      </c>
    </row>
    <row r="1508" spans="1:6" x14ac:dyDescent="0.45">
      <c r="A1508" t="str">
        <f t="shared" si="23"/>
        <v>PR1507</v>
      </c>
      <c r="B1508" t="s">
        <v>4582</v>
      </c>
      <c r="C1508" t="str">
        <f>VLOOKUP(B1508,Ft_Admission!$A$2:$D$5484,4,FALSE)</f>
        <v>D01</v>
      </c>
      <c r="D1508" t="s">
        <v>5881</v>
      </c>
      <c r="E1508" s="2">
        <v>45786</v>
      </c>
      <c r="F1508">
        <v>39194</v>
      </c>
    </row>
    <row r="1509" spans="1:6" x14ac:dyDescent="0.45">
      <c r="A1509" t="str">
        <f t="shared" si="23"/>
        <v>PR1508</v>
      </c>
      <c r="B1509" t="s">
        <v>4060</v>
      </c>
      <c r="C1509" t="str">
        <f>VLOOKUP(B1509,Ft_Admission!$A$2:$D$5484,4,FALSE)</f>
        <v>D06</v>
      </c>
      <c r="D1509" t="s">
        <v>5882</v>
      </c>
      <c r="E1509" s="2">
        <v>46005</v>
      </c>
      <c r="F1509">
        <v>18632</v>
      </c>
    </row>
    <row r="1510" spans="1:6" x14ac:dyDescent="0.45">
      <c r="A1510" t="str">
        <f t="shared" si="23"/>
        <v>PR1509</v>
      </c>
      <c r="B1510" t="s">
        <v>4583</v>
      </c>
      <c r="C1510" t="str">
        <f>VLOOKUP(B1510,Ft_Admission!$A$2:$D$5484,4,FALSE)</f>
        <v>D05</v>
      </c>
      <c r="D1510" t="s">
        <v>5882</v>
      </c>
      <c r="E1510" s="2">
        <v>45999</v>
      </c>
      <c r="F1510">
        <v>10574</v>
      </c>
    </row>
    <row r="1511" spans="1:6" x14ac:dyDescent="0.45">
      <c r="A1511" t="str">
        <f t="shared" si="23"/>
        <v>PR1510</v>
      </c>
      <c r="B1511" t="s">
        <v>4584</v>
      </c>
      <c r="C1511" t="str">
        <f>VLOOKUP(B1511,Ft_Admission!$A$2:$D$5484,4,FALSE)</f>
        <v>D01</v>
      </c>
      <c r="D1511" t="s">
        <v>5881</v>
      </c>
      <c r="E1511" s="2">
        <v>45885</v>
      </c>
      <c r="F1511">
        <v>35551</v>
      </c>
    </row>
    <row r="1512" spans="1:6" x14ac:dyDescent="0.45">
      <c r="A1512" t="str">
        <f t="shared" si="23"/>
        <v>PR1511</v>
      </c>
      <c r="B1512" t="s">
        <v>4585</v>
      </c>
      <c r="C1512" t="str">
        <f>VLOOKUP(B1512,Ft_Admission!$A$2:$D$5484,4,FALSE)</f>
        <v>D03</v>
      </c>
      <c r="D1512" t="s">
        <v>5880</v>
      </c>
      <c r="E1512" s="2">
        <v>45816</v>
      </c>
      <c r="F1512">
        <v>30962</v>
      </c>
    </row>
    <row r="1513" spans="1:6" x14ac:dyDescent="0.45">
      <c r="A1513" t="str">
        <f t="shared" si="23"/>
        <v>PR1512</v>
      </c>
      <c r="B1513" t="s">
        <v>4341</v>
      </c>
      <c r="C1513" t="str">
        <f>VLOOKUP(B1513,Ft_Admission!$A$2:$D$5484,4,FALSE)</f>
        <v>D06</v>
      </c>
      <c r="D1513" t="s">
        <v>5880</v>
      </c>
      <c r="E1513" s="2">
        <v>45708</v>
      </c>
      <c r="F1513">
        <v>8152</v>
      </c>
    </row>
    <row r="1514" spans="1:6" x14ac:dyDescent="0.45">
      <c r="A1514" t="str">
        <f t="shared" si="23"/>
        <v>PR1513</v>
      </c>
      <c r="B1514" t="s">
        <v>4586</v>
      </c>
      <c r="C1514" t="str">
        <f>VLOOKUP(B1514,Ft_Admission!$A$2:$D$5484,4,FALSE)</f>
        <v>D05</v>
      </c>
      <c r="D1514" t="s">
        <v>5881</v>
      </c>
      <c r="E1514" s="2">
        <v>45948</v>
      </c>
      <c r="F1514">
        <v>11684</v>
      </c>
    </row>
    <row r="1515" spans="1:6" x14ac:dyDescent="0.45">
      <c r="A1515" t="str">
        <f t="shared" si="23"/>
        <v>PR1514</v>
      </c>
      <c r="B1515" t="s">
        <v>4040</v>
      </c>
      <c r="C1515" t="str">
        <f>VLOOKUP(B1515,Ft_Admission!$A$2:$D$5484,4,FALSE)</f>
        <v>D01</v>
      </c>
      <c r="D1515" t="s">
        <v>5882</v>
      </c>
      <c r="E1515" s="2">
        <v>45662</v>
      </c>
      <c r="F1515">
        <v>33380</v>
      </c>
    </row>
    <row r="1516" spans="1:6" x14ac:dyDescent="0.45">
      <c r="A1516" t="str">
        <f t="shared" si="23"/>
        <v>PR1515</v>
      </c>
      <c r="B1516" t="s">
        <v>4587</v>
      </c>
      <c r="C1516" t="str">
        <f>VLOOKUP(B1516,Ft_Admission!$A$2:$D$5484,4,FALSE)</f>
        <v>D05</v>
      </c>
      <c r="D1516" t="s">
        <v>5880</v>
      </c>
      <c r="E1516" s="2">
        <v>45720</v>
      </c>
      <c r="F1516">
        <v>7033</v>
      </c>
    </row>
    <row r="1517" spans="1:6" x14ac:dyDescent="0.45">
      <c r="A1517" t="str">
        <f t="shared" si="23"/>
        <v>PR1516</v>
      </c>
      <c r="B1517" t="s">
        <v>4588</v>
      </c>
      <c r="C1517" t="str">
        <f>VLOOKUP(B1517,Ft_Admission!$A$2:$D$5484,4,FALSE)</f>
        <v>D04</v>
      </c>
      <c r="D1517" t="s">
        <v>5882</v>
      </c>
      <c r="E1517" s="2">
        <v>45774</v>
      </c>
      <c r="F1517">
        <v>11918</v>
      </c>
    </row>
    <row r="1518" spans="1:6" x14ac:dyDescent="0.45">
      <c r="A1518" t="str">
        <f t="shared" si="23"/>
        <v>PR1517</v>
      </c>
      <c r="B1518" t="s">
        <v>3613</v>
      </c>
      <c r="C1518" t="str">
        <f>VLOOKUP(B1518,Ft_Admission!$A$2:$D$5484,4,FALSE)</f>
        <v>D03</v>
      </c>
      <c r="D1518" t="s">
        <v>5881</v>
      </c>
      <c r="E1518" s="2">
        <v>45953</v>
      </c>
      <c r="F1518">
        <v>30234</v>
      </c>
    </row>
    <row r="1519" spans="1:6" x14ac:dyDescent="0.45">
      <c r="A1519" t="str">
        <f t="shared" si="23"/>
        <v>PR1518</v>
      </c>
      <c r="B1519" t="s">
        <v>4589</v>
      </c>
      <c r="C1519" t="str">
        <f>VLOOKUP(B1519,Ft_Admission!$A$2:$D$5484,4,FALSE)</f>
        <v>D06</v>
      </c>
      <c r="D1519" t="s">
        <v>5880</v>
      </c>
      <c r="E1519" s="2">
        <v>45671</v>
      </c>
      <c r="F1519">
        <v>15364</v>
      </c>
    </row>
    <row r="1520" spans="1:6" x14ac:dyDescent="0.45">
      <c r="A1520" t="str">
        <f t="shared" si="23"/>
        <v>PR1519</v>
      </c>
      <c r="B1520" t="s">
        <v>4590</v>
      </c>
      <c r="C1520" t="str">
        <f>VLOOKUP(B1520,Ft_Admission!$A$2:$D$5484,4,FALSE)</f>
        <v>D06</v>
      </c>
      <c r="D1520" t="s">
        <v>5880</v>
      </c>
      <c r="E1520" s="2">
        <v>45865</v>
      </c>
      <c r="F1520">
        <v>12207</v>
      </c>
    </row>
    <row r="1521" spans="1:6" x14ac:dyDescent="0.45">
      <c r="A1521" t="str">
        <f t="shared" si="23"/>
        <v>PR1520</v>
      </c>
      <c r="B1521" t="s">
        <v>4591</v>
      </c>
      <c r="C1521" t="str">
        <f>VLOOKUP(B1521,Ft_Admission!$A$2:$D$5484,4,FALSE)</f>
        <v>D01</v>
      </c>
      <c r="D1521" t="s">
        <v>5880</v>
      </c>
      <c r="E1521" s="2">
        <v>45971</v>
      </c>
      <c r="F1521">
        <v>39352</v>
      </c>
    </row>
    <row r="1522" spans="1:6" x14ac:dyDescent="0.45">
      <c r="A1522" t="str">
        <f t="shared" si="23"/>
        <v>PR1521</v>
      </c>
      <c r="B1522" t="s">
        <v>4592</v>
      </c>
      <c r="C1522" t="str">
        <f>VLOOKUP(B1522,Ft_Admission!$A$2:$D$5484,4,FALSE)</f>
        <v>D04</v>
      </c>
      <c r="D1522" t="s">
        <v>5880</v>
      </c>
      <c r="E1522" s="2">
        <v>45670</v>
      </c>
      <c r="F1522">
        <v>7977</v>
      </c>
    </row>
    <row r="1523" spans="1:6" x14ac:dyDescent="0.45">
      <c r="A1523" t="str">
        <f t="shared" si="23"/>
        <v>PR1522</v>
      </c>
      <c r="B1523" t="s">
        <v>4593</v>
      </c>
      <c r="C1523" t="str">
        <f>VLOOKUP(B1523,Ft_Admission!$A$2:$D$5484,4,FALSE)</f>
        <v>D01</v>
      </c>
      <c r="D1523" t="s">
        <v>5881</v>
      </c>
      <c r="E1523" s="2">
        <v>45730</v>
      </c>
      <c r="F1523">
        <v>38948</v>
      </c>
    </row>
    <row r="1524" spans="1:6" x14ac:dyDescent="0.45">
      <c r="A1524" t="str">
        <f t="shared" si="23"/>
        <v>PR1523</v>
      </c>
      <c r="B1524" t="s">
        <v>4594</v>
      </c>
      <c r="C1524" t="str">
        <f>VLOOKUP(B1524,Ft_Admission!$A$2:$D$5484,4,FALSE)</f>
        <v>D01</v>
      </c>
      <c r="D1524" t="s">
        <v>5879</v>
      </c>
      <c r="E1524" s="2">
        <v>45803</v>
      </c>
      <c r="F1524">
        <v>41348</v>
      </c>
    </row>
    <row r="1525" spans="1:6" x14ac:dyDescent="0.45">
      <c r="A1525" t="str">
        <f t="shared" si="23"/>
        <v>PR1524</v>
      </c>
      <c r="B1525" t="s">
        <v>4595</v>
      </c>
      <c r="C1525" t="str">
        <f>VLOOKUP(B1525,Ft_Admission!$A$2:$D$5484,4,FALSE)</f>
        <v>D01</v>
      </c>
      <c r="D1525" t="s">
        <v>5882</v>
      </c>
      <c r="E1525" s="2">
        <v>45974</v>
      </c>
      <c r="F1525">
        <v>66400</v>
      </c>
    </row>
    <row r="1526" spans="1:6" x14ac:dyDescent="0.45">
      <c r="A1526" t="str">
        <f t="shared" si="23"/>
        <v>PR1525</v>
      </c>
      <c r="B1526" t="s">
        <v>4596</v>
      </c>
      <c r="C1526" t="str">
        <f>VLOOKUP(B1526,Ft_Admission!$A$2:$D$5484,4,FALSE)</f>
        <v>D02</v>
      </c>
      <c r="D1526" t="s">
        <v>5879</v>
      </c>
      <c r="E1526" s="2">
        <v>45825</v>
      </c>
      <c r="F1526">
        <v>71507</v>
      </c>
    </row>
    <row r="1527" spans="1:6" x14ac:dyDescent="0.45">
      <c r="A1527" t="str">
        <f t="shared" si="23"/>
        <v>PR1526</v>
      </c>
      <c r="B1527" t="s">
        <v>4597</v>
      </c>
      <c r="C1527" t="str">
        <f>VLOOKUP(B1527,Ft_Admission!$A$2:$D$5484,4,FALSE)</f>
        <v>D01</v>
      </c>
      <c r="D1527" t="s">
        <v>5879</v>
      </c>
      <c r="E1527" s="2">
        <v>45806</v>
      </c>
      <c r="F1527">
        <v>41157</v>
      </c>
    </row>
    <row r="1528" spans="1:6" x14ac:dyDescent="0.45">
      <c r="A1528" t="str">
        <f t="shared" si="23"/>
        <v>PR1527</v>
      </c>
      <c r="B1528" t="s">
        <v>3530</v>
      </c>
      <c r="C1528" t="str">
        <f>VLOOKUP(B1528,Ft_Admission!$A$2:$D$5484,4,FALSE)</f>
        <v>D06</v>
      </c>
      <c r="D1528" t="s">
        <v>5880</v>
      </c>
      <c r="E1528" s="2">
        <v>45702</v>
      </c>
      <c r="F1528">
        <v>19537</v>
      </c>
    </row>
    <row r="1529" spans="1:6" x14ac:dyDescent="0.45">
      <c r="A1529" t="str">
        <f t="shared" si="23"/>
        <v>PR1528</v>
      </c>
      <c r="B1529" t="s">
        <v>4598</v>
      </c>
      <c r="C1529" t="str">
        <f>VLOOKUP(B1529,Ft_Admission!$A$2:$D$5484,4,FALSE)</f>
        <v>D01</v>
      </c>
      <c r="D1529" t="s">
        <v>5881</v>
      </c>
      <c r="E1529" s="2">
        <v>45684</v>
      </c>
      <c r="F1529">
        <v>36953</v>
      </c>
    </row>
    <row r="1530" spans="1:6" x14ac:dyDescent="0.45">
      <c r="A1530" t="str">
        <f t="shared" si="23"/>
        <v>PR1529</v>
      </c>
      <c r="B1530" t="s">
        <v>4599</v>
      </c>
      <c r="C1530" t="str">
        <f>VLOOKUP(B1530,Ft_Admission!$A$2:$D$5484,4,FALSE)</f>
        <v>D06</v>
      </c>
      <c r="D1530" t="s">
        <v>5880</v>
      </c>
      <c r="E1530" s="2">
        <v>45971</v>
      </c>
      <c r="F1530">
        <v>6285</v>
      </c>
    </row>
    <row r="1531" spans="1:6" x14ac:dyDescent="0.45">
      <c r="A1531" t="str">
        <f t="shared" si="23"/>
        <v>PR1530</v>
      </c>
      <c r="B1531" t="s">
        <v>4600</v>
      </c>
      <c r="C1531" t="str">
        <f>VLOOKUP(B1531,Ft_Admission!$A$2:$D$5484,4,FALSE)</f>
        <v>D01</v>
      </c>
      <c r="D1531" t="s">
        <v>5882</v>
      </c>
      <c r="E1531" s="2">
        <v>45793</v>
      </c>
      <c r="F1531">
        <v>41986</v>
      </c>
    </row>
    <row r="1532" spans="1:6" x14ac:dyDescent="0.45">
      <c r="A1532" t="str">
        <f t="shared" si="23"/>
        <v>PR1531</v>
      </c>
      <c r="B1532" t="s">
        <v>3949</v>
      </c>
      <c r="C1532" t="str">
        <f>VLOOKUP(B1532,Ft_Admission!$A$2:$D$5484,4,FALSE)</f>
        <v>D01</v>
      </c>
      <c r="D1532" t="s">
        <v>5879</v>
      </c>
      <c r="E1532" s="2">
        <v>45782</v>
      </c>
      <c r="F1532">
        <v>43798</v>
      </c>
    </row>
    <row r="1533" spans="1:6" x14ac:dyDescent="0.45">
      <c r="A1533" t="str">
        <f t="shared" si="23"/>
        <v>PR1532</v>
      </c>
      <c r="B1533" t="s">
        <v>4601</v>
      </c>
      <c r="C1533" t="str">
        <f>VLOOKUP(B1533,Ft_Admission!$A$2:$D$5484,4,FALSE)</f>
        <v>D05</v>
      </c>
      <c r="D1533" t="s">
        <v>5879</v>
      </c>
      <c r="E1533" s="2">
        <v>45660</v>
      </c>
      <c r="F1533">
        <v>5917</v>
      </c>
    </row>
    <row r="1534" spans="1:6" x14ac:dyDescent="0.45">
      <c r="A1534" t="str">
        <f t="shared" si="23"/>
        <v>PR1533</v>
      </c>
      <c r="B1534" t="s">
        <v>4602</v>
      </c>
      <c r="C1534" t="str">
        <f>VLOOKUP(B1534,Ft_Admission!$A$2:$D$5484,4,FALSE)</f>
        <v>D04</v>
      </c>
      <c r="D1534" t="s">
        <v>5881</v>
      </c>
      <c r="E1534" s="2">
        <v>45996</v>
      </c>
      <c r="F1534">
        <v>8323</v>
      </c>
    </row>
    <row r="1535" spans="1:6" x14ac:dyDescent="0.45">
      <c r="A1535" t="str">
        <f t="shared" si="23"/>
        <v>PR1534</v>
      </c>
      <c r="B1535" t="s">
        <v>4603</v>
      </c>
      <c r="C1535" t="str">
        <f>VLOOKUP(B1535,Ft_Admission!$A$2:$D$5484,4,FALSE)</f>
        <v>D01</v>
      </c>
      <c r="D1535" t="s">
        <v>5879</v>
      </c>
      <c r="E1535" s="2">
        <v>45766</v>
      </c>
      <c r="F1535">
        <v>45233</v>
      </c>
    </row>
    <row r="1536" spans="1:6" x14ac:dyDescent="0.45">
      <c r="A1536" t="str">
        <f t="shared" si="23"/>
        <v>PR1535</v>
      </c>
      <c r="B1536" t="s">
        <v>4604</v>
      </c>
      <c r="C1536" t="str">
        <f>VLOOKUP(B1536,Ft_Admission!$A$2:$D$5484,4,FALSE)</f>
        <v>D01</v>
      </c>
      <c r="D1536" t="s">
        <v>5881</v>
      </c>
      <c r="E1536" s="2">
        <v>46014</v>
      </c>
      <c r="F1536">
        <v>45124</v>
      </c>
    </row>
    <row r="1537" spans="1:6" x14ac:dyDescent="0.45">
      <c r="A1537" t="str">
        <f t="shared" si="23"/>
        <v>PR1536</v>
      </c>
      <c r="B1537" t="s">
        <v>4605</v>
      </c>
      <c r="C1537" t="str">
        <f>VLOOKUP(B1537,Ft_Admission!$A$2:$D$5484,4,FALSE)</f>
        <v>D06</v>
      </c>
      <c r="D1537" t="s">
        <v>5879</v>
      </c>
      <c r="E1537" s="2">
        <v>46024</v>
      </c>
      <c r="F1537">
        <v>16602</v>
      </c>
    </row>
    <row r="1538" spans="1:6" x14ac:dyDescent="0.45">
      <c r="A1538" t="str">
        <f t="shared" si="23"/>
        <v>PR1537</v>
      </c>
      <c r="B1538" t="s">
        <v>4606</v>
      </c>
      <c r="C1538" t="str">
        <f>VLOOKUP(B1538,Ft_Admission!$A$2:$D$5484,4,FALSE)</f>
        <v>D06</v>
      </c>
      <c r="D1538" t="s">
        <v>5882</v>
      </c>
      <c r="E1538" s="2">
        <v>45781</v>
      </c>
      <c r="F1538">
        <v>12185</v>
      </c>
    </row>
    <row r="1539" spans="1:6" x14ac:dyDescent="0.45">
      <c r="A1539" t="str">
        <f t="shared" ref="A1539:A1602" si="24">"PR"&amp;TEXT(ROW(A1538),"0000")</f>
        <v>PR1538</v>
      </c>
      <c r="B1539" t="s">
        <v>3562</v>
      </c>
      <c r="C1539" t="str">
        <f>VLOOKUP(B1539,Ft_Admission!$A$2:$D$5484,4,FALSE)</f>
        <v>D03</v>
      </c>
      <c r="D1539" t="s">
        <v>5879</v>
      </c>
      <c r="E1539" s="2">
        <v>45798</v>
      </c>
      <c r="F1539">
        <v>22193</v>
      </c>
    </row>
    <row r="1540" spans="1:6" x14ac:dyDescent="0.45">
      <c r="A1540" t="str">
        <f t="shared" si="24"/>
        <v>PR1539</v>
      </c>
      <c r="B1540" t="s">
        <v>4607</v>
      </c>
      <c r="C1540" t="str">
        <f>VLOOKUP(B1540,Ft_Admission!$A$2:$D$5484,4,FALSE)</f>
        <v>D06</v>
      </c>
      <c r="D1540" t="s">
        <v>5879</v>
      </c>
      <c r="E1540" s="2">
        <v>46003</v>
      </c>
      <c r="F1540">
        <v>18118</v>
      </c>
    </row>
    <row r="1541" spans="1:6" x14ac:dyDescent="0.45">
      <c r="A1541" t="str">
        <f t="shared" si="24"/>
        <v>PR1540</v>
      </c>
      <c r="B1541" t="s">
        <v>4608</v>
      </c>
      <c r="C1541" t="str">
        <f>VLOOKUP(B1541,Ft_Admission!$A$2:$D$5484,4,FALSE)</f>
        <v>D06</v>
      </c>
      <c r="D1541" t="s">
        <v>5882</v>
      </c>
      <c r="E1541" s="2">
        <v>45912</v>
      </c>
      <c r="F1541">
        <v>9548</v>
      </c>
    </row>
    <row r="1542" spans="1:6" x14ac:dyDescent="0.45">
      <c r="A1542" t="str">
        <f t="shared" si="24"/>
        <v>PR1541</v>
      </c>
      <c r="B1542" t="s">
        <v>4609</v>
      </c>
      <c r="C1542" t="str">
        <f>VLOOKUP(B1542,Ft_Admission!$A$2:$D$5484,4,FALSE)</f>
        <v>D06</v>
      </c>
      <c r="D1542" t="s">
        <v>5880</v>
      </c>
      <c r="E1542" s="2">
        <v>45759</v>
      </c>
      <c r="F1542">
        <v>6973</v>
      </c>
    </row>
    <row r="1543" spans="1:6" x14ac:dyDescent="0.45">
      <c r="A1543" t="str">
        <f t="shared" si="24"/>
        <v>PR1542</v>
      </c>
      <c r="B1543" t="s">
        <v>4610</v>
      </c>
      <c r="C1543" t="str">
        <f>VLOOKUP(B1543,Ft_Admission!$A$2:$D$5484,4,FALSE)</f>
        <v>D01</v>
      </c>
      <c r="D1543" t="s">
        <v>5879</v>
      </c>
      <c r="E1543" s="2">
        <v>45810</v>
      </c>
      <c r="F1543">
        <v>36126</v>
      </c>
    </row>
    <row r="1544" spans="1:6" x14ac:dyDescent="0.45">
      <c r="A1544" t="str">
        <f t="shared" si="24"/>
        <v>PR1543</v>
      </c>
      <c r="B1544" t="s">
        <v>4611</v>
      </c>
      <c r="C1544" t="str">
        <f>VLOOKUP(B1544,Ft_Admission!$A$2:$D$5484,4,FALSE)</f>
        <v>D05</v>
      </c>
      <c r="D1544" t="s">
        <v>5882</v>
      </c>
      <c r="E1544" s="2">
        <v>45999</v>
      </c>
      <c r="F1544">
        <v>7264</v>
      </c>
    </row>
    <row r="1545" spans="1:6" x14ac:dyDescent="0.45">
      <c r="A1545" t="str">
        <f t="shared" si="24"/>
        <v>PR1544</v>
      </c>
      <c r="B1545" t="s">
        <v>4612</v>
      </c>
      <c r="C1545" t="str">
        <f>VLOOKUP(B1545,Ft_Admission!$A$2:$D$5484,4,FALSE)</f>
        <v>D05</v>
      </c>
      <c r="D1545" t="s">
        <v>5881</v>
      </c>
      <c r="E1545" s="2">
        <v>45936</v>
      </c>
      <c r="F1545">
        <v>17841</v>
      </c>
    </row>
    <row r="1546" spans="1:6" x14ac:dyDescent="0.45">
      <c r="A1546" t="str">
        <f t="shared" si="24"/>
        <v>PR1545</v>
      </c>
      <c r="B1546" t="s">
        <v>4613</v>
      </c>
      <c r="C1546" t="str">
        <f>VLOOKUP(B1546,Ft_Admission!$A$2:$D$5484,4,FALSE)</f>
        <v>D05</v>
      </c>
      <c r="D1546" t="s">
        <v>5879</v>
      </c>
      <c r="E1546" s="2">
        <v>45665</v>
      </c>
      <c r="F1546">
        <v>16933</v>
      </c>
    </row>
    <row r="1547" spans="1:6" x14ac:dyDescent="0.45">
      <c r="A1547" t="str">
        <f t="shared" si="24"/>
        <v>PR1546</v>
      </c>
      <c r="B1547" t="s">
        <v>4614</v>
      </c>
      <c r="C1547" t="str">
        <f>VLOOKUP(B1547,Ft_Admission!$A$2:$D$5484,4,FALSE)</f>
        <v>D01</v>
      </c>
      <c r="D1547" t="s">
        <v>5880</v>
      </c>
      <c r="E1547" s="2">
        <v>45956</v>
      </c>
      <c r="F1547">
        <v>62293</v>
      </c>
    </row>
    <row r="1548" spans="1:6" x14ac:dyDescent="0.45">
      <c r="A1548" t="str">
        <f t="shared" si="24"/>
        <v>PR1547</v>
      </c>
      <c r="B1548" t="s">
        <v>4615</v>
      </c>
      <c r="C1548" t="str">
        <f>VLOOKUP(B1548,Ft_Admission!$A$2:$D$5484,4,FALSE)</f>
        <v>D05</v>
      </c>
      <c r="D1548" t="s">
        <v>5879</v>
      </c>
      <c r="E1548" s="2">
        <v>45753</v>
      </c>
      <c r="F1548">
        <v>13192</v>
      </c>
    </row>
    <row r="1549" spans="1:6" x14ac:dyDescent="0.45">
      <c r="A1549" t="str">
        <f t="shared" si="24"/>
        <v>PR1548</v>
      </c>
      <c r="B1549" t="s">
        <v>4616</v>
      </c>
      <c r="C1549" t="str">
        <f>VLOOKUP(B1549,Ft_Admission!$A$2:$D$5484,4,FALSE)</f>
        <v>D06</v>
      </c>
      <c r="D1549" t="s">
        <v>5881</v>
      </c>
      <c r="E1549" s="2">
        <v>45926</v>
      </c>
      <c r="F1549">
        <v>16439</v>
      </c>
    </row>
    <row r="1550" spans="1:6" x14ac:dyDescent="0.45">
      <c r="A1550" t="str">
        <f t="shared" si="24"/>
        <v>PR1549</v>
      </c>
      <c r="B1550" t="s">
        <v>4617</v>
      </c>
      <c r="C1550" t="str">
        <f>VLOOKUP(B1550,Ft_Admission!$A$2:$D$5484,4,FALSE)</f>
        <v>D01</v>
      </c>
      <c r="D1550" t="s">
        <v>5881</v>
      </c>
      <c r="E1550" s="2">
        <v>45912</v>
      </c>
      <c r="F1550">
        <v>53337</v>
      </c>
    </row>
    <row r="1551" spans="1:6" x14ac:dyDescent="0.45">
      <c r="A1551" t="str">
        <f t="shared" si="24"/>
        <v>PR1550</v>
      </c>
      <c r="B1551" t="s">
        <v>4066</v>
      </c>
      <c r="C1551" t="str">
        <f>VLOOKUP(B1551,Ft_Admission!$A$2:$D$5484,4,FALSE)</f>
        <v>D06</v>
      </c>
      <c r="D1551" t="s">
        <v>5882</v>
      </c>
      <c r="E1551" s="2">
        <v>45671</v>
      </c>
      <c r="F1551">
        <v>5083</v>
      </c>
    </row>
    <row r="1552" spans="1:6" x14ac:dyDescent="0.45">
      <c r="A1552" t="str">
        <f t="shared" si="24"/>
        <v>PR1551</v>
      </c>
      <c r="B1552" t="s">
        <v>4229</v>
      </c>
      <c r="C1552" t="str">
        <f>VLOOKUP(B1552,Ft_Admission!$A$2:$D$5484,4,FALSE)</f>
        <v>D01</v>
      </c>
      <c r="D1552" t="s">
        <v>5880</v>
      </c>
      <c r="E1552" s="2">
        <v>45822</v>
      </c>
      <c r="F1552">
        <v>65316</v>
      </c>
    </row>
    <row r="1553" spans="1:6" x14ac:dyDescent="0.45">
      <c r="A1553" t="str">
        <f t="shared" si="24"/>
        <v>PR1552</v>
      </c>
      <c r="B1553" t="s">
        <v>4618</v>
      </c>
      <c r="C1553" t="str">
        <f>VLOOKUP(B1553,Ft_Admission!$A$2:$D$5484,4,FALSE)</f>
        <v>D05</v>
      </c>
      <c r="D1553" t="s">
        <v>5880</v>
      </c>
      <c r="E1553" s="2">
        <v>45793</v>
      </c>
      <c r="F1553">
        <v>15594</v>
      </c>
    </row>
    <row r="1554" spans="1:6" x14ac:dyDescent="0.45">
      <c r="A1554" t="str">
        <f t="shared" si="24"/>
        <v>PR1553</v>
      </c>
      <c r="B1554" t="s">
        <v>4619</v>
      </c>
      <c r="C1554" t="str">
        <f>VLOOKUP(B1554,Ft_Admission!$A$2:$D$5484,4,FALSE)</f>
        <v>D05</v>
      </c>
      <c r="D1554" t="s">
        <v>5882</v>
      </c>
      <c r="E1554" s="2">
        <v>45788</v>
      </c>
      <c r="F1554">
        <v>15345</v>
      </c>
    </row>
    <row r="1555" spans="1:6" x14ac:dyDescent="0.45">
      <c r="A1555" t="str">
        <f t="shared" si="24"/>
        <v>PR1554</v>
      </c>
      <c r="B1555" t="s">
        <v>4620</v>
      </c>
      <c r="C1555" t="str">
        <f>VLOOKUP(B1555,Ft_Admission!$A$2:$D$5484,4,FALSE)</f>
        <v>D03</v>
      </c>
      <c r="D1555" t="s">
        <v>5880</v>
      </c>
      <c r="E1555" s="2">
        <v>45780</v>
      </c>
      <c r="F1555">
        <v>23148</v>
      </c>
    </row>
    <row r="1556" spans="1:6" x14ac:dyDescent="0.45">
      <c r="A1556" t="str">
        <f t="shared" si="24"/>
        <v>PR1555</v>
      </c>
      <c r="B1556" t="s">
        <v>4214</v>
      </c>
      <c r="C1556" t="str">
        <f>VLOOKUP(B1556,Ft_Admission!$A$2:$D$5484,4,FALSE)</f>
        <v>D05</v>
      </c>
      <c r="D1556" t="s">
        <v>5880</v>
      </c>
      <c r="E1556" s="2">
        <v>45997</v>
      </c>
      <c r="F1556">
        <v>17545</v>
      </c>
    </row>
    <row r="1557" spans="1:6" x14ac:dyDescent="0.45">
      <c r="A1557" t="str">
        <f t="shared" si="24"/>
        <v>PR1556</v>
      </c>
      <c r="B1557" t="s">
        <v>4621</v>
      </c>
      <c r="C1557" t="str">
        <f>VLOOKUP(B1557,Ft_Admission!$A$2:$D$5484,4,FALSE)</f>
        <v>D04</v>
      </c>
      <c r="D1557" t="s">
        <v>5881</v>
      </c>
      <c r="E1557" s="2">
        <v>45852</v>
      </c>
      <c r="F1557">
        <v>18964</v>
      </c>
    </row>
    <row r="1558" spans="1:6" x14ac:dyDescent="0.45">
      <c r="A1558" t="str">
        <f t="shared" si="24"/>
        <v>PR1557</v>
      </c>
      <c r="B1558" t="s">
        <v>4622</v>
      </c>
      <c r="C1558" t="str">
        <f>VLOOKUP(B1558,Ft_Admission!$A$2:$D$5484,4,FALSE)</f>
        <v>D03</v>
      </c>
      <c r="D1558" t="s">
        <v>5880</v>
      </c>
      <c r="E1558" s="2">
        <v>45845</v>
      </c>
      <c r="F1558">
        <v>25885</v>
      </c>
    </row>
    <row r="1559" spans="1:6" x14ac:dyDescent="0.45">
      <c r="A1559" t="str">
        <f t="shared" si="24"/>
        <v>PR1558</v>
      </c>
      <c r="B1559" t="s">
        <v>4623</v>
      </c>
      <c r="C1559" t="str">
        <f>VLOOKUP(B1559,Ft_Admission!$A$2:$D$5484,4,FALSE)</f>
        <v>D01</v>
      </c>
      <c r="D1559" t="s">
        <v>5881</v>
      </c>
      <c r="E1559" s="2">
        <v>45812</v>
      </c>
      <c r="F1559">
        <v>40357</v>
      </c>
    </row>
    <row r="1560" spans="1:6" x14ac:dyDescent="0.45">
      <c r="A1560" t="str">
        <f t="shared" si="24"/>
        <v>PR1559</v>
      </c>
      <c r="B1560" t="s">
        <v>4436</v>
      </c>
      <c r="C1560" t="str">
        <f>VLOOKUP(B1560,Ft_Admission!$A$2:$D$5484,4,FALSE)</f>
        <v>D05</v>
      </c>
      <c r="D1560" t="s">
        <v>5879</v>
      </c>
      <c r="E1560" s="2">
        <v>45772</v>
      </c>
      <c r="F1560">
        <v>15011</v>
      </c>
    </row>
    <row r="1561" spans="1:6" x14ac:dyDescent="0.45">
      <c r="A1561" t="str">
        <f t="shared" si="24"/>
        <v>PR1560</v>
      </c>
      <c r="B1561" t="s">
        <v>4624</v>
      </c>
      <c r="C1561" t="str">
        <f>VLOOKUP(B1561,Ft_Admission!$A$2:$D$5484,4,FALSE)</f>
        <v>D01</v>
      </c>
      <c r="D1561" t="s">
        <v>5879</v>
      </c>
      <c r="E1561" s="2">
        <v>45941</v>
      </c>
      <c r="F1561">
        <v>51414</v>
      </c>
    </row>
    <row r="1562" spans="1:6" x14ac:dyDescent="0.45">
      <c r="A1562" t="str">
        <f t="shared" si="24"/>
        <v>PR1561</v>
      </c>
      <c r="B1562" t="s">
        <v>4625</v>
      </c>
      <c r="C1562" t="str">
        <f>VLOOKUP(B1562,Ft_Admission!$A$2:$D$5484,4,FALSE)</f>
        <v>D06</v>
      </c>
      <c r="D1562" t="s">
        <v>5880</v>
      </c>
      <c r="E1562" s="2">
        <v>45912</v>
      </c>
      <c r="F1562">
        <v>8935</v>
      </c>
    </row>
    <row r="1563" spans="1:6" x14ac:dyDescent="0.45">
      <c r="A1563" t="str">
        <f t="shared" si="24"/>
        <v>PR1562</v>
      </c>
      <c r="B1563" t="s">
        <v>4626</v>
      </c>
      <c r="C1563" t="str">
        <f>VLOOKUP(B1563,Ft_Admission!$A$2:$D$5484,4,FALSE)</f>
        <v>D06</v>
      </c>
      <c r="D1563" t="s">
        <v>5882</v>
      </c>
      <c r="E1563" s="2">
        <v>45781</v>
      </c>
      <c r="F1563">
        <v>13592</v>
      </c>
    </row>
    <row r="1564" spans="1:6" x14ac:dyDescent="0.45">
      <c r="A1564" t="str">
        <f t="shared" si="24"/>
        <v>PR1563</v>
      </c>
      <c r="B1564" t="s">
        <v>4627</v>
      </c>
      <c r="C1564" t="str">
        <f>VLOOKUP(B1564,Ft_Admission!$A$2:$D$5484,4,FALSE)</f>
        <v>D06</v>
      </c>
      <c r="D1564" t="s">
        <v>5880</v>
      </c>
      <c r="E1564" s="2">
        <v>45886</v>
      </c>
      <c r="F1564">
        <v>18911</v>
      </c>
    </row>
    <row r="1565" spans="1:6" x14ac:dyDescent="0.45">
      <c r="A1565" t="str">
        <f t="shared" si="24"/>
        <v>PR1564</v>
      </c>
      <c r="B1565" t="s">
        <v>4628</v>
      </c>
      <c r="C1565" t="str">
        <f>VLOOKUP(B1565,Ft_Admission!$A$2:$D$5484,4,FALSE)</f>
        <v>D04</v>
      </c>
      <c r="D1565" t="s">
        <v>5879</v>
      </c>
      <c r="E1565" s="2">
        <v>45749</v>
      </c>
      <c r="F1565">
        <v>17685</v>
      </c>
    </row>
    <row r="1566" spans="1:6" x14ac:dyDescent="0.45">
      <c r="A1566" t="str">
        <f t="shared" si="24"/>
        <v>PR1565</v>
      </c>
      <c r="B1566" t="s">
        <v>3552</v>
      </c>
      <c r="C1566" t="str">
        <f>VLOOKUP(B1566,Ft_Admission!$A$2:$D$5484,4,FALSE)</f>
        <v>D01</v>
      </c>
      <c r="D1566" t="s">
        <v>5880</v>
      </c>
      <c r="E1566" s="2">
        <v>45941</v>
      </c>
      <c r="F1566">
        <v>48354</v>
      </c>
    </row>
    <row r="1567" spans="1:6" x14ac:dyDescent="0.45">
      <c r="A1567" t="str">
        <f t="shared" si="24"/>
        <v>PR1566</v>
      </c>
      <c r="B1567" t="s">
        <v>3945</v>
      </c>
      <c r="C1567" t="str">
        <f>VLOOKUP(B1567,Ft_Admission!$A$2:$D$5484,4,FALSE)</f>
        <v>D06</v>
      </c>
      <c r="D1567" t="s">
        <v>5881</v>
      </c>
      <c r="E1567" s="2">
        <v>45904</v>
      </c>
      <c r="F1567">
        <v>9802</v>
      </c>
    </row>
    <row r="1568" spans="1:6" x14ac:dyDescent="0.45">
      <c r="A1568" t="str">
        <f t="shared" si="24"/>
        <v>PR1567</v>
      </c>
      <c r="B1568" t="s">
        <v>3443</v>
      </c>
      <c r="C1568" t="str">
        <f>VLOOKUP(B1568,Ft_Admission!$A$2:$D$5484,4,FALSE)</f>
        <v>D01</v>
      </c>
      <c r="D1568" t="s">
        <v>5879</v>
      </c>
      <c r="E1568" s="2">
        <v>45899</v>
      </c>
      <c r="F1568">
        <v>39479</v>
      </c>
    </row>
    <row r="1569" spans="1:6" x14ac:dyDescent="0.45">
      <c r="A1569" t="str">
        <f t="shared" si="24"/>
        <v>PR1568</v>
      </c>
      <c r="B1569" t="s">
        <v>4629</v>
      </c>
      <c r="C1569" t="str">
        <f>VLOOKUP(B1569,Ft_Admission!$A$2:$D$5484,4,FALSE)</f>
        <v>D03</v>
      </c>
      <c r="D1569" t="s">
        <v>5881</v>
      </c>
      <c r="E1569" s="2">
        <v>45941</v>
      </c>
      <c r="F1569">
        <v>28093</v>
      </c>
    </row>
    <row r="1570" spans="1:6" x14ac:dyDescent="0.45">
      <c r="A1570" t="str">
        <f t="shared" si="24"/>
        <v>PR1569</v>
      </c>
      <c r="B1570" t="s">
        <v>4630</v>
      </c>
      <c r="C1570" t="str">
        <f>VLOOKUP(B1570,Ft_Admission!$A$2:$D$5484,4,FALSE)</f>
        <v>D03</v>
      </c>
      <c r="D1570" t="s">
        <v>5881</v>
      </c>
      <c r="E1570" s="2">
        <v>45783</v>
      </c>
      <c r="F1570">
        <v>20162</v>
      </c>
    </row>
    <row r="1571" spans="1:6" x14ac:dyDescent="0.45">
      <c r="A1571" t="str">
        <f t="shared" si="24"/>
        <v>PR1570</v>
      </c>
      <c r="B1571" t="s">
        <v>3388</v>
      </c>
      <c r="C1571" t="str">
        <f>VLOOKUP(B1571,Ft_Admission!$A$2:$D$5484,4,FALSE)</f>
        <v>D06</v>
      </c>
      <c r="D1571" t="s">
        <v>5882</v>
      </c>
      <c r="E1571" s="2">
        <v>45907</v>
      </c>
      <c r="F1571">
        <v>9846</v>
      </c>
    </row>
    <row r="1572" spans="1:6" x14ac:dyDescent="0.45">
      <c r="A1572" t="str">
        <f t="shared" si="24"/>
        <v>PR1571</v>
      </c>
      <c r="B1572" t="s">
        <v>4631</v>
      </c>
      <c r="C1572" t="str">
        <f>VLOOKUP(B1572,Ft_Admission!$A$2:$D$5484,4,FALSE)</f>
        <v>D03</v>
      </c>
      <c r="D1572" t="s">
        <v>5882</v>
      </c>
      <c r="E1572" s="2">
        <v>45709</v>
      </c>
      <c r="F1572">
        <v>27854</v>
      </c>
    </row>
    <row r="1573" spans="1:6" x14ac:dyDescent="0.45">
      <c r="A1573" t="str">
        <f t="shared" si="24"/>
        <v>PR1572</v>
      </c>
      <c r="B1573" t="s">
        <v>4454</v>
      </c>
      <c r="C1573" t="str">
        <f>VLOOKUP(B1573,Ft_Admission!$A$2:$D$5484,4,FALSE)</f>
        <v>D05</v>
      </c>
      <c r="D1573" t="s">
        <v>5880</v>
      </c>
      <c r="E1573" s="2">
        <v>45833</v>
      </c>
      <c r="F1573">
        <v>14995</v>
      </c>
    </row>
    <row r="1574" spans="1:6" x14ac:dyDescent="0.45">
      <c r="A1574" t="str">
        <f t="shared" si="24"/>
        <v>PR1573</v>
      </c>
      <c r="B1574" t="s">
        <v>3981</v>
      </c>
      <c r="C1574" t="str">
        <f>VLOOKUP(B1574,Ft_Admission!$A$2:$D$5484,4,FALSE)</f>
        <v>D05</v>
      </c>
      <c r="D1574" t="s">
        <v>5880</v>
      </c>
      <c r="E1574" s="2">
        <v>45816</v>
      </c>
      <c r="F1574">
        <v>18767</v>
      </c>
    </row>
    <row r="1575" spans="1:6" x14ac:dyDescent="0.45">
      <c r="A1575" t="str">
        <f t="shared" si="24"/>
        <v>PR1574</v>
      </c>
      <c r="B1575" t="s">
        <v>4632</v>
      </c>
      <c r="C1575" t="str">
        <f>VLOOKUP(B1575,Ft_Admission!$A$2:$D$5484,4,FALSE)</f>
        <v>D03</v>
      </c>
      <c r="D1575" t="s">
        <v>5880</v>
      </c>
      <c r="E1575" s="2">
        <v>45713</v>
      </c>
      <c r="F1575">
        <v>35289</v>
      </c>
    </row>
    <row r="1576" spans="1:6" x14ac:dyDescent="0.45">
      <c r="A1576" t="str">
        <f t="shared" si="24"/>
        <v>PR1575</v>
      </c>
      <c r="B1576" t="s">
        <v>3656</v>
      </c>
      <c r="C1576" t="str">
        <f>VLOOKUP(B1576,Ft_Admission!$A$2:$D$5484,4,FALSE)</f>
        <v>D01</v>
      </c>
      <c r="D1576" t="s">
        <v>5880</v>
      </c>
      <c r="E1576" s="2">
        <v>45664</v>
      </c>
      <c r="F1576">
        <v>37509</v>
      </c>
    </row>
    <row r="1577" spans="1:6" x14ac:dyDescent="0.45">
      <c r="A1577" t="str">
        <f t="shared" si="24"/>
        <v>PR1576</v>
      </c>
      <c r="B1577" t="s">
        <v>4633</v>
      </c>
      <c r="C1577" t="str">
        <f>VLOOKUP(B1577,Ft_Admission!$A$2:$D$5484,4,FALSE)</f>
        <v>D05</v>
      </c>
      <c r="D1577" t="s">
        <v>5879</v>
      </c>
      <c r="E1577" s="2">
        <v>45744</v>
      </c>
      <c r="F1577">
        <v>17066</v>
      </c>
    </row>
    <row r="1578" spans="1:6" x14ac:dyDescent="0.45">
      <c r="A1578" t="str">
        <f t="shared" si="24"/>
        <v>PR1577</v>
      </c>
      <c r="B1578" t="s">
        <v>4634</v>
      </c>
      <c r="C1578" t="str">
        <f>VLOOKUP(B1578,Ft_Admission!$A$2:$D$5484,4,FALSE)</f>
        <v>D06</v>
      </c>
      <c r="D1578" t="s">
        <v>5879</v>
      </c>
      <c r="E1578" s="2">
        <v>45813</v>
      </c>
      <c r="F1578">
        <v>5297</v>
      </c>
    </row>
    <row r="1579" spans="1:6" x14ac:dyDescent="0.45">
      <c r="A1579" t="str">
        <f t="shared" si="24"/>
        <v>PR1578</v>
      </c>
      <c r="B1579" t="s">
        <v>4635</v>
      </c>
      <c r="C1579" t="str">
        <f>VLOOKUP(B1579,Ft_Admission!$A$2:$D$5484,4,FALSE)</f>
        <v>D01</v>
      </c>
      <c r="D1579" t="s">
        <v>5882</v>
      </c>
      <c r="E1579" s="2">
        <v>45715</v>
      </c>
      <c r="F1579">
        <v>57943</v>
      </c>
    </row>
    <row r="1580" spans="1:6" x14ac:dyDescent="0.45">
      <c r="A1580" t="str">
        <f t="shared" si="24"/>
        <v>PR1579</v>
      </c>
      <c r="B1580" t="s">
        <v>4636</v>
      </c>
      <c r="C1580" t="str">
        <f>VLOOKUP(B1580,Ft_Admission!$A$2:$D$5484,4,FALSE)</f>
        <v>D06</v>
      </c>
      <c r="D1580" t="s">
        <v>5881</v>
      </c>
      <c r="E1580" s="2">
        <v>45763</v>
      </c>
      <c r="F1580">
        <v>14128</v>
      </c>
    </row>
    <row r="1581" spans="1:6" x14ac:dyDescent="0.45">
      <c r="A1581" t="str">
        <f t="shared" si="24"/>
        <v>PR1580</v>
      </c>
      <c r="B1581" t="s">
        <v>4637</v>
      </c>
      <c r="C1581" t="str">
        <f>VLOOKUP(B1581,Ft_Admission!$A$2:$D$5484,4,FALSE)</f>
        <v>D01</v>
      </c>
      <c r="D1581" t="s">
        <v>5880</v>
      </c>
      <c r="E1581" s="2">
        <v>45798</v>
      </c>
      <c r="F1581">
        <v>38654</v>
      </c>
    </row>
    <row r="1582" spans="1:6" x14ac:dyDescent="0.45">
      <c r="A1582" t="str">
        <f t="shared" si="24"/>
        <v>PR1581</v>
      </c>
      <c r="B1582" t="s">
        <v>4638</v>
      </c>
      <c r="C1582" t="str">
        <f>VLOOKUP(B1582,Ft_Admission!$A$2:$D$5484,4,FALSE)</f>
        <v>D01</v>
      </c>
      <c r="D1582" t="s">
        <v>5880</v>
      </c>
      <c r="E1582" s="2">
        <v>45832</v>
      </c>
      <c r="F1582">
        <v>45929</v>
      </c>
    </row>
    <row r="1583" spans="1:6" x14ac:dyDescent="0.45">
      <c r="A1583" t="str">
        <f t="shared" si="24"/>
        <v>PR1582</v>
      </c>
      <c r="B1583" t="s">
        <v>4639</v>
      </c>
      <c r="C1583" t="str">
        <f>VLOOKUP(B1583,Ft_Admission!$A$2:$D$5484,4,FALSE)</f>
        <v>D06</v>
      </c>
      <c r="D1583" t="s">
        <v>5882</v>
      </c>
      <c r="E1583" s="2">
        <v>45881</v>
      </c>
      <c r="F1583">
        <v>14901</v>
      </c>
    </row>
    <row r="1584" spans="1:6" x14ac:dyDescent="0.45">
      <c r="A1584" t="str">
        <f t="shared" si="24"/>
        <v>PR1583</v>
      </c>
      <c r="B1584" t="s">
        <v>4226</v>
      </c>
      <c r="C1584" t="str">
        <f>VLOOKUP(B1584,Ft_Admission!$A$2:$D$5484,4,FALSE)</f>
        <v>D06</v>
      </c>
      <c r="D1584" t="s">
        <v>5879</v>
      </c>
      <c r="E1584" s="2">
        <v>45716</v>
      </c>
      <c r="F1584">
        <v>9205</v>
      </c>
    </row>
    <row r="1585" spans="1:6" x14ac:dyDescent="0.45">
      <c r="A1585" t="str">
        <f t="shared" si="24"/>
        <v>PR1584</v>
      </c>
      <c r="B1585" t="s">
        <v>4640</v>
      </c>
      <c r="C1585" t="str">
        <f>VLOOKUP(B1585,Ft_Admission!$A$2:$D$5484,4,FALSE)</f>
        <v>D04</v>
      </c>
      <c r="D1585" t="s">
        <v>5881</v>
      </c>
      <c r="E1585" s="2">
        <v>46008</v>
      </c>
      <c r="F1585">
        <v>17527</v>
      </c>
    </row>
    <row r="1586" spans="1:6" x14ac:dyDescent="0.45">
      <c r="A1586" t="str">
        <f t="shared" si="24"/>
        <v>PR1585</v>
      </c>
      <c r="B1586" t="s">
        <v>4586</v>
      </c>
      <c r="C1586" t="str">
        <f>VLOOKUP(B1586,Ft_Admission!$A$2:$D$5484,4,FALSE)</f>
        <v>D05</v>
      </c>
      <c r="D1586" t="s">
        <v>5879</v>
      </c>
      <c r="E1586" s="2">
        <v>46010</v>
      </c>
      <c r="F1586">
        <v>8646</v>
      </c>
    </row>
    <row r="1587" spans="1:6" x14ac:dyDescent="0.45">
      <c r="A1587" t="str">
        <f t="shared" si="24"/>
        <v>PR1586</v>
      </c>
      <c r="B1587" t="s">
        <v>4641</v>
      </c>
      <c r="C1587" t="str">
        <f>VLOOKUP(B1587,Ft_Admission!$A$2:$D$5484,4,FALSE)</f>
        <v>D05</v>
      </c>
      <c r="D1587" t="s">
        <v>5881</v>
      </c>
      <c r="E1587" s="2">
        <v>45769</v>
      </c>
      <c r="F1587">
        <v>15555</v>
      </c>
    </row>
    <row r="1588" spans="1:6" x14ac:dyDescent="0.45">
      <c r="A1588" t="str">
        <f t="shared" si="24"/>
        <v>PR1587</v>
      </c>
      <c r="B1588" t="s">
        <v>4051</v>
      </c>
      <c r="C1588" t="str">
        <f>VLOOKUP(B1588,Ft_Admission!$A$2:$D$5484,4,FALSE)</f>
        <v>D06</v>
      </c>
      <c r="D1588" t="s">
        <v>5879</v>
      </c>
      <c r="E1588" s="2">
        <v>45822</v>
      </c>
      <c r="F1588">
        <v>16727</v>
      </c>
    </row>
    <row r="1589" spans="1:6" x14ac:dyDescent="0.45">
      <c r="A1589" t="str">
        <f t="shared" si="24"/>
        <v>PR1588</v>
      </c>
      <c r="B1589" t="s">
        <v>4642</v>
      </c>
      <c r="C1589" t="str">
        <f>VLOOKUP(B1589,Ft_Admission!$A$2:$D$5484,4,FALSE)</f>
        <v>D06</v>
      </c>
      <c r="D1589" t="s">
        <v>5881</v>
      </c>
      <c r="E1589" s="2">
        <v>46019</v>
      </c>
      <c r="F1589">
        <v>16294</v>
      </c>
    </row>
    <row r="1590" spans="1:6" x14ac:dyDescent="0.45">
      <c r="A1590" t="str">
        <f t="shared" si="24"/>
        <v>PR1589</v>
      </c>
      <c r="B1590" t="s">
        <v>4643</v>
      </c>
      <c r="C1590" t="str">
        <f>VLOOKUP(B1590,Ft_Admission!$A$2:$D$5484,4,FALSE)</f>
        <v>D04</v>
      </c>
      <c r="D1590" t="s">
        <v>5879</v>
      </c>
      <c r="E1590" s="2">
        <v>45831</v>
      </c>
      <c r="F1590">
        <v>13981</v>
      </c>
    </row>
    <row r="1591" spans="1:6" x14ac:dyDescent="0.45">
      <c r="A1591" t="str">
        <f t="shared" si="24"/>
        <v>PR1590</v>
      </c>
      <c r="B1591" t="s">
        <v>4644</v>
      </c>
      <c r="C1591" t="str">
        <f>VLOOKUP(B1591,Ft_Admission!$A$2:$D$5484,4,FALSE)</f>
        <v>D03</v>
      </c>
      <c r="D1591" t="s">
        <v>5880</v>
      </c>
      <c r="E1591" s="2">
        <v>45753</v>
      </c>
      <c r="F1591">
        <v>25848</v>
      </c>
    </row>
    <row r="1592" spans="1:6" x14ac:dyDescent="0.45">
      <c r="A1592" t="str">
        <f t="shared" si="24"/>
        <v>PR1591</v>
      </c>
      <c r="B1592" t="s">
        <v>4645</v>
      </c>
      <c r="C1592" t="str">
        <f>VLOOKUP(B1592,Ft_Admission!$A$2:$D$5484,4,FALSE)</f>
        <v>D06</v>
      </c>
      <c r="D1592" t="s">
        <v>5879</v>
      </c>
      <c r="E1592" s="2">
        <v>45854</v>
      </c>
      <c r="F1592">
        <v>12647</v>
      </c>
    </row>
    <row r="1593" spans="1:6" x14ac:dyDescent="0.45">
      <c r="A1593" t="str">
        <f t="shared" si="24"/>
        <v>PR1592</v>
      </c>
      <c r="B1593" t="s">
        <v>4646</v>
      </c>
      <c r="C1593" t="str">
        <f>VLOOKUP(B1593,Ft_Admission!$A$2:$D$5484,4,FALSE)</f>
        <v>D06</v>
      </c>
      <c r="D1593" t="s">
        <v>5881</v>
      </c>
      <c r="E1593" s="2">
        <v>45805</v>
      </c>
      <c r="F1593">
        <v>18327</v>
      </c>
    </row>
    <row r="1594" spans="1:6" x14ac:dyDescent="0.45">
      <c r="A1594" t="str">
        <f t="shared" si="24"/>
        <v>PR1593</v>
      </c>
      <c r="B1594" t="s">
        <v>3384</v>
      </c>
      <c r="C1594" t="str">
        <f>VLOOKUP(B1594,Ft_Admission!$A$2:$D$5484,4,FALSE)</f>
        <v>D06</v>
      </c>
      <c r="D1594" t="s">
        <v>5879</v>
      </c>
      <c r="E1594" s="2">
        <v>45678</v>
      </c>
      <c r="F1594">
        <v>10624</v>
      </c>
    </row>
    <row r="1595" spans="1:6" x14ac:dyDescent="0.45">
      <c r="A1595" t="str">
        <f t="shared" si="24"/>
        <v>PR1594</v>
      </c>
      <c r="B1595" t="s">
        <v>4647</v>
      </c>
      <c r="C1595" t="str">
        <f>VLOOKUP(B1595,Ft_Admission!$A$2:$D$5484,4,FALSE)</f>
        <v>D06</v>
      </c>
      <c r="D1595" t="s">
        <v>5880</v>
      </c>
      <c r="E1595" s="2">
        <v>45820</v>
      </c>
      <c r="F1595">
        <v>13526</v>
      </c>
    </row>
    <row r="1596" spans="1:6" x14ac:dyDescent="0.45">
      <c r="A1596" t="str">
        <f t="shared" si="24"/>
        <v>PR1595</v>
      </c>
      <c r="B1596" t="s">
        <v>4648</v>
      </c>
      <c r="C1596" t="str">
        <f>VLOOKUP(B1596,Ft_Admission!$A$2:$D$5484,4,FALSE)</f>
        <v>D01</v>
      </c>
      <c r="D1596" t="s">
        <v>5879</v>
      </c>
      <c r="E1596" s="2">
        <v>45857</v>
      </c>
      <c r="F1596">
        <v>55009</v>
      </c>
    </row>
    <row r="1597" spans="1:6" x14ac:dyDescent="0.45">
      <c r="A1597" t="str">
        <f t="shared" si="24"/>
        <v>PR1596</v>
      </c>
      <c r="B1597" t="s">
        <v>4649</v>
      </c>
      <c r="C1597" t="str">
        <f>VLOOKUP(B1597,Ft_Admission!$A$2:$D$5484,4,FALSE)</f>
        <v>D01</v>
      </c>
      <c r="D1597" t="s">
        <v>5881</v>
      </c>
      <c r="E1597" s="2">
        <v>45956</v>
      </c>
      <c r="F1597">
        <v>51783</v>
      </c>
    </row>
    <row r="1598" spans="1:6" x14ac:dyDescent="0.45">
      <c r="A1598" t="str">
        <f t="shared" si="24"/>
        <v>PR1597</v>
      </c>
      <c r="B1598" t="s">
        <v>4650</v>
      </c>
      <c r="C1598" t="str">
        <f>VLOOKUP(B1598,Ft_Admission!$A$2:$D$5484,4,FALSE)</f>
        <v>D06</v>
      </c>
      <c r="D1598" t="s">
        <v>5882</v>
      </c>
      <c r="E1598" s="2">
        <v>45809</v>
      </c>
      <c r="F1598">
        <v>9216</v>
      </c>
    </row>
    <row r="1599" spans="1:6" x14ac:dyDescent="0.45">
      <c r="A1599" t="str">
        <f t="shared" si="24"/>
        <v>PR1598</v>
      </c>
      <c r="B1599" t="s">
        <v>4651</v>
      </c>
      <c r="C1599" t="str">
        <f>VLOOKUP(B1599,Ft_Admission!$A$2:$D$5484,4,FALSE)</f>
        <v>D03</v>
      </c>
      <c r="D1599" t="s">
        <v>5881</v>
      </c>
      <c r="E1599" s="2">
        <v>45924</v>
      </c>
      <c r="F1599">
        <v>27292</v>
      </c>
    </row>
    <row r="1600" spans="1:6" x14ac:dyDescent="0.45">
      <c r="A1600" t="str">
        <f t="shared" si="24"/>
        <v>PR1599</v>
      </c>
      <c r="B1600" t="s">
        <v>4652</v>
      </c>
      <c r="C1600" t="str">
        <f>VLOOKUP(B1600,Ft_Admission!$A$2:$D$5484,4,FALSE)</f>
        <v>D06</v>
      </c>
      <c r="D1600" t="s">
        <v>5882</v>
      </c>
      <c r="E1600" s="2">
        <v>45787</v>
      </c>
      <c r="F1600">
        <v>9775</v>
      </c>
    </row>
    <row r="1601" spans="1:6" x14ac:dyDescent="0.45">
      <c r="A1601" t="str">
        <f t="shared" si="24"/>
        <v>PR1600</v>
      </c>
      <c r="B1601" t="s">
        <v>4653</v>
      </c>
      <c r="C1601" t="str">
        <f>VLOOKUP(B1601,Ft_Admission!$A$2:$D$5484,4,FALSE)</f>
        <v>D06</v>
      </c>
      <c r="D1601" t="s">
        <v>5882</v>
      </c>
      <c r="E1601" s="2">
        <v>45706</v>
      </c>
      <c r="F1601">
        <v>8874</v>
      </c>
    </row>
    <row r="1602" spans="1:6" x14ac:dyDescent="0.45">
      <c r="A1602" t="str">
        <f t="shared" si="24"/>
        <v>PR1601</v>
      </c>
      <c r="B1602" t="s">
        <v>4533</v>
      </c>
      <c r="C1602" t="str">
        <f>VLOOKUP(B1602,Ft_Admission!$A$2:$D$5484,4,FALSE)</f>
        <v>D05</v>
      </c>
      <c r="D1602" t="s">
        <v>5882</v>
      </c>
      <c r="E1602" s="2">
        <v>45757</v>
      </c>
      <c r="F1602">
        <v>9710</v>
      </c>
    </row>
    <row r="1603" spans="1:6" x14ac:dyDescent="0.45">
      <c r="A1603" t="str">
        <f t="shared" ref="A1603:A1666" si="25">"PR"&amp;TEXT(ROW(A1602),"0000")</f>
        <v>PR1602</v>
      </c>
      <c r="B1603" t="s">
        <v>4654</v>
      </c>
      <c r="C1603" t="str">
        <f>VLOOKUP(B1603,Ft_Admission!$A$2:$D$5484,4,FALSE)</f>
        <v>D01</v>
      </c>
      <c r="D1603" t="s">
        <v>5880</v>
      </c>
      <c r="E1603" s="2">
        <v>45671</v>
      </c>
      <c r="F1603">
        <v>69830</v>
      </c>
    </row>
    <row r="1604" spans="1:6" x14ac:dyDescent="0.45">
      <c r="A1604" t="str">
        <f t="shared" si="25"/>
        <v>PR1603</v>
      </c>
      <c r="B1604" t="s">
        <v>3911</v>
      </c>
      <c r="C1604" t="str">
        <f>VLOOKUP(B1604,Ft_Admission!$A$2:$D$5484,4,FALSE)</f>
        <v>D05</v>
      </c>
      <c r="D1604" t="s">
        <v>5879</v>
      </c>
      <c r="E1604" s="2">
        <v>45748</v>
      </c>
      <c r="F1604">
        <v>8447</v>
      </c>
    </row>
    <row r="1605" spans="1:6" x14ac:dyDescent="0.45">
      <c r="A1605" t="str">
        <f t="shared" si="25"/>
        <v>PR1604</v>
      </c>
      <c r="B1605" t="s">
        <v>4655</v>
      </c>
      <c r="C1605" t="str">
        <f>VLOOKUP(B1605,Ft_Admission!$A$2:$D$5484,4,FALSE)</f>
        <v>D01</v>
      </c>
      <c r="D1605" t="s">
        <v>5882</v>
      </c>
      <c r="E1605" s="2">
        <v>45966</v>
      </c>
      <c r="F1605">
        <v>32174</v>
      </c>
    </row>
    <row r="1606" spans="1:6" x14ac:dyDescent="0.45">
      <c r="A1606" t="str">
        <f t="shared" si="25"/>
        <v>PR1605</v>
      </c>
      <c r="B1606" t="s">
        <v>4656</v>
      </c>
      <c r="C1606" t="str">
        <f>VLOOKUP(B1606,Ft_Admission!$A$2:$D$5484,4,FALSE)</f>
        <v>D01</v>
      </c>
      <c r="D1606" t="s">
        <v>5882</v>
      </c>
      <c r="E1606" s="2">
        <v>45730</v>
      </c>
      <c r="F1606">
        <v>34533</v>
      </c>
    </row>
    <row r="1607" spans="1:6" x14ac:dyDescent="0.45">
      <c r="A1607" t="str">
        <f t="shared" si="25"/>
        <v>PR1606</v>
      </c>
      <c r="B1607" t="s">
        <v>4657</v>
      </c>
      <c r="C1607" t="str">
        <f>VLOOKUP(B1607,Ft_Admission!$A$2:$D$5484,4,FALSE)</f>
        <v>D01</v>
      </c>
      <c r="D1607" t="s">
        <v>5880</v>
      </c>
      <c r="E1607" s="2">
        <v>45998</v>
      </c>
      <c r="F1607">
        <v>43237</v>
      </c>
    </row>
    <row r="1608" spans="1:6" x14ac:dyDescent="0.45">
      <c r="A1608" t="str">
        <f t="shared" si="25"/>
        <v>PR1607</v>
      </c>
      <c r="B1608" t="s">
        <v>4566</v>
      </c>
      <c r="C1608" t="str">
        <f>VLOOKUP(B1608,Ft_Admission!$A$2:$D$5484,4,FALSE)</f>
        <v>D05</v>
      </c>
      <c r="D1608" t="s">
        <v>5880</v>
      </c>
      <c r="E1608" s="2">
        <v>45759</v>
      </c>
      <c r="F1608">
        <v>19345</v>
      </c>
    </row>
    <row r="1609" spans="1:6" x14ac:dyDescent="0.45">
      <c r="A1609" t="str">
        <f t="shared" si="25"/>
        <v>PR1608</v>
      </c>
      <c r="B1609" t="s">
        <v>4658</v>
      </c>
      <c r="C1609" t="str">
        <f>VLOOKUP(B1609,Ft_Admission!$A$2:$D$5484,4,FALSE)</f>
        <v>D04</v>
      </c>
      <c r="D1609" t="s">
        <v>5879</v>
      </c>
      <c r="E1609" s="2">
        <v>45817</v>
      </c>
      <c r="F1609">
        <v>6597</v>
      </c>
    </row>
    <row r="1610" spans="1:6" x14ac:dyDescent="0.45">
      <c r="A1610" t="str">
        <f t="shared" si="25"/>
        <v>PR1609</v>
      </c>
      <c r="B1610" t="s">
        <v>4659</v>
      </c>
      <c r="C1610" t="str">
        <f>VLOOKUP(B1610,Ft_Admission!$A$2:$D$5484,4,FALSE)</f>
        <v>D05</v>
      </c>
      <c r="D1610" t="s">
        <v>5881</v>
      </c>
      <c r="E1610" s="2">
        <v>45721</v>
      </c>
      <c r="F1610">
        <v>6355</v>
      </c>
    </row>
    <row r="1611" spans="1:6" x14ac:dyDescent="0.45">
      <c r="A1611" t="str">
        <f t="shared" si="25"/>
        <v>PR1610</v>
      </c>
      <c r="B1611" t="s">
        <v>4660</v>
      </c>
      <c r="C1611" t="str">
        <f>VLOOKUP(B1611,Ft_Admission!$A$2:$D$5484,4,FALSE)</f>
        <v>D06</v>
      </c>
      <c r="D1611" t="s">
        <v>5881</v>
      </c>
      <c r="E1611" s="2">
        <v>45817</v>
      </c>
      <c r="F1611">
        <v>15075</v>
      </c>
    </row>
    <row r="1612" spans="1:6" x14ac:dyDescent="0.45">
      <c r="A1612" t="str">
        <f t="shared" si="25"/>
        <v>PR1611</v>
      </c>
      <c r="B1612" t="s">
        <v>4661</v>
      </c>
      <c r="C1612" t="str">
        <f>VLOOKUP(B1612,Ft_Admission!$A$2:$D$5484,4,FALSE)</f>
        <v>D05</v>
      </c>
      <c r="D1612" t="s">
        <v>5880</v>
      </c>
      <c r="E1612" s="2">
        <v>45928</v>
      </c>
      <c r="F1612">
        <v>15361</v>
      </c>
    </row>
    <row r="1613" spans="1:6" x14ac:dyDescent="0.45">
      <c r="A1613" t="str">
        <f t="shared" si="25"/>
        <v>PR1612</v>
      </c>
      <c r="B1613" t="s">
        <v>4662</v>
      </c>
      <c r="C1613" t="str">
        <f>VLOOKUP(B1613,Ft_Admission!$A$2:$D$5484,4,FALSE)</f>
        <v>D06</v>
      </c>
      <c r="D1613" t="s">
        <v>5881</v>
      </c>
      <c r="E1613" s="2">
        <v>45940</v>
      </c>
      <c r="F1613">
        <v>5406</v>
      </c>
    </row>
    <row r="1614" spans="1:6" x14ac:dyDescent="0.45">
      <c r="A1614" t="str">
        <f t="shared" si="25"/>
        <v>PR1613</v>
      </c>
      <c r="B1614" t="s">
        <v>4663</v>
      </c>
      <c r="C1614" t="str">
        <f>VLOOKUP(B1614,Ft_Admission!$A$2:$D$5484,4,FALSE)</f>
        <v>D06</v>
      </c>
      <c r="D1614" t="s">
        <v>5879</v>
      </c>
      <c r="E1614" s="2">
        <v>45677</v>
      </c>
      <c r="F1614">
        <v>6310</v>
      </c>
    </row>
    <row r="1615" spans="1:6" x14ac:dyDescent="0.45">
      <c r="A1615" t="str">
        <f t="shared" si="25"/>
        <v>PR1614</v>
      </c>
      <c r="B1615" t="s">
        <v>4397</v>
      </c>
      <c r="C1615" t="str">
        <f>VLOOKUP(B1615,Ft_Admission!$A$2:$D$5484,4,FALSE)</f>
        <v>D03</v>
      </c>
      <c r="D1615" t="s">
        <v>5879</v>
      </c>
      <c r="E1615" s="2">
        <v>45807</v>
      </c>
      <c r="F1615">
        <v>41958</v>
      </c>
    </row>
    <row r="1616" spans="1:6" x14ac:dyDescent="0.45">
      <c r="A1616" t="str">
        <f t="shared" si="25"/>
        <v>PR1615</v>
      </c>
      <c r="B1616" t="s">
        <v>4664</v>
      </c>
      <c r="C1616" t="str">
        <f>VLOOKUP(B1616,Ft_Admission!$A$2:$D$5484,4,FALSE)</f>
        <v>D06</v>
      </c>
      <c r="D1616" t="s">
        <v>5882</v>
      </c>
      <c r="E1616" s="2">
        <v>45701</v>
      </c>
      <c r="F1616">
        <v>6240</v>
      </c>
    </row>
    <row r="1617" spans="1:6" x14ac:dyDescent="0.45">
      <c r="A1617" t="str">
        <f t="shared" si="25"/>
        <v>PR1616</v>
      </c>
      <c r="B1617" t="s">
        <v>4665</v>
      </c>
      <c r="C1617" t="str">
        <f>VLOOKUP(B1617,Ft_Admission!$A$2:$D$5484,4,FALSE)</f>
        <v>D01</v>
      </c>
      <c r="D1617" t="s">
        <v>5881</v>
      </c>
      <c r="E1617" s="2">
        <v>45846</v>
      </c>
      <c r="F1617">
        <v>46923</v>
      </c>
    </row>
    <row r="1618" spans="1:6" x14ac:dyDescent="0.45">
      <c r="A1618" t="str">
        <f t="shared" si="25"/>
        <v>PR1617</v>
      </c>
      <c r="B1618" t="s">
        <v>4666</v>
      </c>
      <c r="C1618" t="str">
        <f>VLOOKUP(B1618,Ft_Admission!$A$2:$D$5484,4,FALSE)</f>
        <v>D03</v>
      </c>
      <c r="D1618" t="s">
        <v>5880</v>
      </c>
      <c r="E1618" s="2">
        <v>45821</v>
      </c>
      <c r="F1618">
        <v>39769</v>
      </c>
    </row>
    <row r="1619" spans="1:6" x14ac:dyDescent="0.45">
      <c r="A1619" t="str">
        <f t="shared" si="25"/>
        <v>PR1618</v>
      </c>
      <c r="B1619" t="s">
        <v>4667</v>
      </c>
      <c r="C1619" t="str">
        <f>VLOOKUP(B1619,Ft_Admission!$A$2:$D$5484,4,FALSE)</f>
        <v>D01</v>
      </c>
      <c r="D1619" t="s">
        <v>5882</v>
      </c>
      <c r="E1619" s="2">
        <v>45878</v>
      </c>
      <c r="F1619">
        <v>50731</v>
      </c>
    </row>
    <row r="1620" spans="1:6" x14ac:dyDescent="0.45">
      <c r="A1620" t="str">
        <f t="shared" si="25"/>
        <v>PR1619</v>
      </c>
      <c r="B1620" t="s">
        <v>4668</v>
      </c>
      <c r="C1620" t="str">
        <f>VLOOKUP(B1620,Ft_Admission!$A$2:$D$5484,4,FALSE)</f>
        <v>D05</v>
      </c>
      <c r="D1620" t="s">
        <v>5880</v>
      </c>
      <c r="E1620" s="2">
        <v>45922</v>
      </c>
      <c r="F1620">
        <v>9825</v>
      </c>
    </row>
    <row r="1621" spans="1:6" x14ac:dyDescent="0.45">
      <c r="A1621" t="str">
        <f t="shared" si="25"/>
        <v>PR1620</v>
      </c>
      <c r="B1621" t="s">
        <v>4664</v>
      </c>
      <c r="C1621" t="str">
        <f>VLOOKUP(B1621,Ft_Admission!$A$2:$D$5484,4,FALSE)</f>
        <v>D06</v>
      </c>
      <c r="D1621" t="s">
        <v>5880</v>
      </c>
      <c r="E1621" s="2">
        <v>46011</v>
      </c>
      <c r="F1621">
        <v>15712</v>
      </c>
    </row>
    <row r="1622" spans="1:6" x14ac:dyDescent="0.45">
      <c r="A1622" t="str">
        <f t="shared" si="25"/>
        <v>PR1621</v>
      </c>
      <c r="B1622" t="s">
        <v>4669</v>
      </c>
      <c r="C1622" t="str">
        <f>VLOOKUP(B1622,Ft_Admission!$A$2:$D$5484,4,FALSE)</f>
        <v>D06</v>
      </c>
      <c r="D1622" t="s">
        <v>5880</v>
      </c>
      <c r="E1622" s="2">
        <v>45938</v>
      </c>
      <c r="F1622">
        <v>14632</v>
      </c>
    </row>
    <row r="1623" spans="1:6" x14ac:dyDescent="0.45">
      <c r="A1623" t="str">
        <f t="shared" si="25"/>
        <v>PR1622</v>
      </c>
      <c r="B1623" t="s">
        <v>4670</v>
      </c>
      <c r="C1623" t="str">
        <f>VLOOKUP(B1623,Ft_Admission!$A$2:$D$5484,4,FALSE)</f>
        <v>D06</v>
      </c>
      <c r="D1623" t="s">
        <v>5879</v>
      </c>
      <c r="E1623" s="2">
        <v>45921</v>
      </c>
      <c r="F1623">
        <v>17096</v>
      </c>
    </row>
    <row r="1624" spans="1:6" x14ac:dyDescent="0.45">
      <c r="A1624" t="str">
        <f t="shared" si="25"/>
        <v>PR1623</v>
      </c>
      <c r="B1624" t="s">
        <v>4671</v>
      </c>
      <c r="C1624" t="str">
        <f>VLOOKUP(B1624,Ft_Admission!$A$2:$D$5484,4,FALSE)</f>
        <v>D01</v>
      </c>
      <c r="D1624" t="s">
        <v>5880</v>
      </c>
      <c r="E1624" s="2">
        <v>45882</v>
      </c>
      <c r="F1624">
        <v>55999</v>
      </c>
    </row>
    <row r="1625" spans="1:6" x14ac:dyDescent="0.45">
      <c r="A1625" t="str">
        <f t="shared" si="25"/>
        <v>PR1624</v>
      </c>
      <c r="B1625" t="s">
        <v>4672</v>
      </c>
      <c r="C1625" t="str">
        <f>VLOOKUP(B1625,Ft_Admission!$A$2:$D$5484,4,FALSE)</f>
        <v>D06</v>
      </c>
      <c r="D1625" t="s">
        <v>5881</v>
      </c>
      <c r="E1625" s="2">
        <v>45872</v>
      </c>
      <c r="F1625">
        <v>7868</v>
      </c>
    </row>
    <row r="1626" spans="1:6" x14ac:dyDescent="0.45">
      <c r="A1626" t="str">
        <f t="shared" si="25"/>
        <v>PR1625</v>
      </c>
      <c r="B1626" t="s">
        <v>4673</v>
      </c>
      <c r="C1626" t="str">
        <f>VLOOKUP(B1626,Ft_Admission!$A$2:$D$5484,4,FALSE)</f>
        <v>D05</v>
      </c>
      <c r="D1626" t="s">
        <v>5879</v>
      </c>
      <c r="E1626" s="2">
        <v>45779</v>
      </c>
      <c r="F1626">
        <v>13949</v>
      </c>
    </row>
    <row r="1627" spans="1:6" x14ac:dyDescent="0.45">
      <c r="A1627" t="str">
        <f t="shared" si="25"/>
        <v>PR1626</v>
      </c>
      <c r="B1627" t="s">
        <v>4674</v>
      </c>
      <c r="C1627" t="str">
        <f>VLOOKUP(B1627,Ft_Admission!$A$2:$D$5484,4,FALSE)</f>
        <v>D06</v>
      </c>
      <c r="D1627" t="s">
        <v>5879</v>
      </c>
      <c r="E1627" s="2">
        <v>45810</v>
      </c>
      <c r="F1627">
        <v>12595</v>
      </c>
    </row>
    <row r="1628" spans="1:6" x14ac:dyDescent="0.45">
      <c r="A1628" t="str">
        <f t="shared" si="25"/>
        <v>PR1627</v>
      </c>
      <c r="B1628" t="s">
        <v>4143</v>
      </c>
      <c r="C1628" t="str">
        <f>VLOOKUP(B1628,Ft_Admission!$A$2:$D$5484,4,FALSE)</f>
        <v>D01</v>
      </c>
      <c r="D1628" t="s">
        <v>5879</v>
      </c>
      <c r="E1628" s="2">
        <v>45923</v>
      </c>
      <c r="F1628">
        <v>62626</v>
      </c>
    </row>
    <row r="1629" spans="1:6" x14ac:dyDescent="0.45">
      <c r="A1629" t="str">
        <f t="shared" si="25"/>
        <v>PR1628</v>
      </c>
      <c r="B1629" t="s">
        <v>4675</v>
      </c>
      <c r="C1629" t="str">
        <f>VLOOKUP(B1629,Ft_Admission!$A$2:$D$5484,4,FALSE)</f>
        <v>D03</v>
      </c>
      <c r="D1629" t="s">
        <v>5880</v>
      </c>
      <c r="E1629" s="2">
        <v>45684</v>
      </c>
      <c r="F1629">
        <v>38291</v>
      </c>
    </row>
    <row r="1630" spans="1:6" x14ac:dyDescent="0.45">
      <c r="A1630" t="str">
        <f t="shared" si="25"/>
        <v>PR1629</v>
      </c>
      <c r="B1630" t="s">
        <v>4676</v>
      </c>
      <c r="C1630" t="str">
        <f>VLOOKUP(B1630,Ft_Admission!$A$2:$D$5484,4,FALSE)</f>
        <v>D01</v>
      </c>
      <c r="D1630" t="s">
        <v>5881</v>
      </c>
      <c r="E1630" s="2">
        <v>45890</v>
      </c>
      <c r="F1630">
        <v>36943</v>
      </c>
    </row>
    <row r="1631" spans="1:6" x14ac:dyDescent="0.45">
      <c r="A1631" t="str">
        <f t="shared" si="25"/>
        <v>PR1630</v>
      </c>
      <c r="B1631" t="s">
        <v>4677</v>
      </c>
      <c r="C1631" t="str">
        <f>VLOOKUP(B1631,Ft_Admission!$A$2:$D$5484,4,FALSE)</f>
        <v>D04</v>
      </c>
      <c r="D1631" t="s">
        <v>5880</v>
      </c>
      <c r="E1631" s="2">
        <v>45876</v>
      </c>
      <c r="F1631">
        <v>11238</v>
      </c>
    </row>
    <row r="1632" spans="1:6" x14ac:dyDescent="0.45">
      <c r="A1632" t="str">
        <f t="shared" si="25"/>
        <v>PR1631</v>
      </c>
      <c r="B1632" t="s">
        <v>3941</v>
      </c>
      <c r="C1632" t="str">
        <f>VLOOKUP(B1632,Ft_Admission!$A$2:$D$5484,4,FALSE)</f>
        <v>D01</v>
      </c>
      <c r="D1632" t="s">
        <v>5880</v>
      </c>
      <c r="E1632" s="2">
        <v>45980</v>
      </c>
      <c r="F1632">
        <v>35864</v>
      </c>
    </row>
    <row r="1633" spans="1:6" x14ac:dyDescent="0.45">
      <c r="A1633" t="str">
        <f t="shared" si="25"/>
        <v>PR1632</v>
      </c>
      <c r="B1633" t="s">
        <v>4678</v>
      </c>
      <c r="C1633" t="str">
        <f>VLOOKUP(B1633,Ft_Admission!$A$2:$D$5484,4,FALSE)</f>
        <v>D04</v>
      </c>
      <c r="D1633" t="s">
        <v>5881</v>
      </c>
      <c r="E1633" s="2">
        <v>45808</v>
      </c>
      <c r="F1633">
        <v>14010</v>
      </c>
    </row>
    <row r="1634" spans="1:6" x14ac:dyDescent="0.45">
      <c r="A1634" t="str">
        <f t="shared" si="25"/>
        <v>PR1633</v>
      </c>
      <c r="B1634" t="s">
        <v>3475</v>
      </c>
      <c r="C1634" t="str">
        <f>VLOOKUP(B1634,Ft_Admission!$A$2:$D$5484,4,FALSE)</f>
        <v>D05</v>
      </c>
      <c r="D1634" t="s">
        <v>5881</v>
      </c>
      <c r="E1634" s="2">
        <v>45954</v>
      </c>
      <c r="F1634">
        <v>9008</v>
      </c>
    </row>
    <row r="1635" spans="1:6" x14ac:dyDescent="0.45">
      <c r="A1635" t="str">
        <f t="shared" si="25"/>
        <v>PR1634</v>
      </c>
      <c r="B1635" t="s">
        <v>4679</v>
      </c>
      <c r="C1635" t="str">
        <f>VLOOKUP(B1635,Ft_Admission!$A$2:$D$5484,4,FALSE)</f>
        <v>D01</v>
      </c>
      <c r="D1635" t="s">
        <v>5882</v>
      </c>
      <c r="E1635" s="2">
        <v>45826</v>
      </c>
      <c r="F1635">
        <v>50332</v>
      </c>
    </row>
    <row r="1636" spans="1:6" x14ac:dyDescent="0.45">
      <c r="A1636" t="str">
        <f t="shared" si="25"/>
        <v>PR1635</v>
      </c>
      <c r="B1636" t="s">
        <v>4680</v>
      </c>
      <c r="C1636" t="str">
        <f>VLOOKUP(B1636,Ft_Admission!$A$2:$D$5484,4,FALSE)</f>
        <v>D06</v>
      </c>
      <c r="D1636" t="s">
        <v>5880</v>
      </c>
      <c r="E1636" s="2">
        <v>45700</v>
      </c>
      <c r="F1636">
        <v>19257</v>
      </c>
    </row>
    <row r="1637" spans="1:6" x14ac:dyDescent="0.45">
      <c r="A1637" t="str">
        <f t="shared" si="25"/>
        <v>PR1636</v>
      </c>
      <c r="B1637" t="s">
        <v>4681</v>
      </c>
      <c r="C1637" t="str">
        <f>VLOOKUP(B1637,Ft_Admission!$A$2:$D$5484,4,FALSE)</f>
        <v>D01</v>
      </c>
      <c r="D1637" t="s">
        <v>5880</v>
      </c>
      <c r="E1637" s="2">
        <v>45819</v>
      </c>
      <c r="F1637">
        <v>56193</v>
      </c>
    </row>
    <row r="1638" spans="1:6" x14ac:dyDescent="0.45">
      <c r="A1638" t="str">
        <f t="shared" si="25"/>
        <v>PR1637</v>
      </c>
      <c r="B1638" t="s">
        <v>4682</v>
      </c>
      <c r="C1638" t="str">
        <f>VLOOKUP(B1638,Ft_Admission!$A$2:$D$5484,4,FALSE)</f>
        <v>D05</v>
      </c>
      <c r="D1638" t="s">
        <v>5880</v>
      </c>
      <c r="E1638" s="2">
        <v>45781</v>
      </c>
      <c r="F1638">
        <v>14851</v>
      </c>
    </row>
    <row r="1639" spans="1:6" x14ac:dyDescent="0.45">
      <c r="A1639" t="str">
        <f t="shared" si="25"/>
        <v>PR1638</v>
      </c>
      <c r="B1639" t="s">
        <v>4683</v>
      </c>
      <c r="C1639" t="str">
        <f>VLOOKUP(B1639,Ft_Admission!$A$2:$D$5484,4,FALSE)</f>
        <v>D01</v>
      </c>
      <c r="D1639" t="s">
        <v>5882</v>
      </c>
      <c r="E1639" s="2">
        <v>45846</v>
      </c>
      <c r="F1639">
        <v>30726</v>
      </c>
    </row>
    <row r="1640" spans="1:6" x14ac:dyDescent="0.45">
      <c r="A1640" t="str">
        <f t="shared" si="25"/>
        <v>PR1639</v>
      </c>
      <c r="B1640" t="s">
        <v>4684</v>
      </c>
      <c r="C1640" t="str">
        <f>VLOOKUP(B1640,Ft_Admission!$A$2:$D$5484,4,FALSE)</f>
        <v>D03</v>
      </c>
      <c r="D1640" t="s">
        <v>5882</v>
      </c>
      <c r="E1640" s="2">
        <v>45834</v>
      </c>
      <c r="F1640">
        <v>31457</v>
      </c>
    </row>
    <row r="1641" spans="1:6" x14ac:dyDescent="0.45">
      <c r="A1641" t="str">
        <f t="shared" si="25"/>
        <v>PR1640</v>
      </c>
      <c r="B1641" t="s">
        <v>4685</v>
      </c>
      <c r="C1641" t="str">
        <f>VLOOKUP(B1641,Ft_Admission!$A$2:$D$5484,4,FALSE)</f>
        <v>D03</v>
      </c>
      <c r="D1641" t="s">
        <v>5880</v>
      </c>
      <c r="E1641" s="2">
        <v>45714</v>
      </c>
      <c r="F1641">
        <v>37162</v>
      </c>
    </row>
    <row r="1642" spans="1:6" x14ac:dyDescent="0.45">
      <c r="A1642" t="str">
        <f t="shared" si="25"/>
        <v>PR1641</v>
      </c>
      <c r="B1642" t="s">
        <v>4615</v>
      </c>
      <c r="C1642" t="str">
        <f>VLOOKUP(B1642,Ft_Admission!$A$2:$D$5484,4,FALSE)</f>
        <v>D05</v>
      </c>
      <c r="D1642" t="s">
        <v>5879</v>
      </c>
      <c r="E1642" s="2">
        <v>45831</v>
      </c>
      <c r="F1642">
        <v>13491</v>
      </c>
    </row>
    <row r="1643" spans="1:6" x14ac:dyDescent="0.45">
      <c r="A1643" t="str">
        <f t="shared" si="25"/>
        <v>PR1642</v>
      </c>
      <c r="B1643" t="s">
        <v>4686</v>
      </c>
      <c r="C1643" t="str">
        <f>VLOOKUP(B1643,Ft_Admission!$A$2:$D$5484,4,FALSE)</f>
        <v>D01</v>
      </c>
      <c r="D1643" t="s">
        <v>5882</v>
      </c>
      <c r="E1643" s="2">
        <v>45848</v>
      </c>
      <c r="F1643">
        <v>61010</v>
      </c>
    </row>
    <row r="1644" spans="1:6" x14ac:dyDescent="0.45">
      <c r="A1644" t="str">
        <f t="shared" si="25"/>
        <v>PR1643</v>
      </c>
      <c r="B1644" t="s">
        <v>4687</v>
      </c>
      <c r="C1644" t="str">
        <f>VLOOKUP(B1644,Ft_Admission!$A$2:$D$5484,4,FALSE)</f>
        <v>D06</v>
      </c>
      <c r="D1644" t="s">
        <v>5881</v>
      </c>
      <c r="E1644" s="2">
        <v>45772</v>
      </c>
      <c r="F1644">
        <v>6542</v>
      </c>
    </row>
    <row r="1645" spans="1:6" x14ac:dyDescent="0.45">
      <c r="A1645" t="str">
        <f t="shared" si="25"/>
        <v>PR1644</v>
      </c>
      <c r="B1645" t="s">
        <v>4688</v>
      </c>
      <c r="C1645" t="str">
        <f>VLOOKUP(B1645,Ft_Admission!$A$2:$D$5484,4,FALSE)</f>
        <v>D05</v>
      </c>
      <c r="D1645" t="s">
        <v>5880</v>
      </c>
      <c r="E1645" s="2">
        <v>45889</v>
      </c>
      <c r="F1645">
        <v>5165</v>
      </c>
    </row>
    <row r="1646" spans="1:6" x14ac:dyDescent="0.45">
      <c r="A1646" t="str">
        <f t="shared" si="25"/>
        <v>PR1645</v>
      </c>
      <c r="B1646" t="s">
        <v>4689</v>
      </c>
      <c r="C1646" t="str">
        <f>VLOOKUP(B1646,Ft_Admission!$A$2:$D$5484,4,FALSE)</f>
        <v>D03</v>
      </c>
      <c r="D1646" t="s">
        <v>5879</v>
      </c>
      <c r="E1646" s="2">
        <v>45926</v>
      </c>
      <c r="F1646">
        <v>38906</v>
      </c>
    </row>
    <row r="1647" spans="1:6" x14ac:dyDescent="0.45">
      <c r="A1647" t="str">
        <f t="shared" si="25"/>
        <v>PR1646</v>
      </c>
      <c r="B1647" t="s">
        <v>4690</v>
      </c>
      <c r="C1647" t="str">
        <f>VLOOKUP(B1647,Ft_Admission!$A$2:$D$5484,4,FALSE)</f>
        <v>D01</v>
      </c>
      <c r="D1647" t="s">
        <v>5881</v>
      </c>
      <c r="E1647" s="2">
        <v>45982</v>
      </c>
      <c r="F1647">
        <v>37651</v>
      </c>
    </row>
    <row r="1648" spans="1:6" x14ac:dyDescent="0.45">
      <c r="A1648" t="str">
        <f t="shared" si="25"/>
        <v>PR1647</v>
      </c>
      <c r="B1648" t="s">
        <v>4691</v>
      </c>
      <c r="C1648" t="str">
        <f>VLOOKUP(B1648,Ft_Admission!$A$2:$D$5484,4,FALSE)</f>
        <v>D01</v>
      </c>
      <c r="D1648" t="s">
        <v>5880</v>
      </c>
      <c r="E1648" s="2">
        <v>45694</v>
      </c>
      <c r="F1648">
        <v>56462</v>
      </c>
    </row>
    <row r="1649" spans="1:6" x14ac:dyDescent="0.45">
      <c r="A1649" t="str">
        <f t="shared" si="25"/>
        <v>PR1648</v>
      </c>
      <c r="B1649" t="s">
        <v>4692</v>
      </c>
      <c r="C1649" t="str">
        <f>VLOOKUP(B1649,Ft_Admission!$A$2:$D$5484,4,FALSE)</f>
        <v>D06</v>
      </c>
      <c r="D1649" t="s">
        <v>5881</v>
      </c>
      <c r="E1649" s="2">
        <v>45832</v>
      </c>
      <c r="F1649">
        <v>12909</v>
      </c>
    </row>
    <row r="1650" spans="1:6" x14ac:dyDescent="0.45">
      <c r="A1650" t="str">
        <f t="shared" si="25"/>
        <v>PR1649</v>
      </c>
      <c r="B1650" t="s">
        <v>4693</v>
      </c>
      <c r="C1650" t="str">
        <f>VLOOKUP(B1650,Ft_Admission!$A$2:$D$5484,4,FALSE)</f>
        <v>D04</v>
      </c>
      <c r="D1650" t="s">
        <v>5882</v>
      </c>
      <c r="E1650" s="2">
        <v>45714</v>
      </c>
      <c r="F1650">
        <v>7454</v>
      </c>
    </row>
    <row r="1651" spans="1:6" x14ac:dyDescent="0.45">
      <c r="A1651" t="str">
        <f t="shared" si="25"/>
        <v>PR1650</v>
      </c>
      <c r="B1651" t="s">
        <v>4694</v>
      </c>
      <c r="C1651" t="str">
        <f>VLOOKUP(B1651,Ft_Admission!$A$2:$D$5484,4,FALSE)</f>
        <v>D05</v>
      </c>
      <c r="D1651" t="s">
        <v>5881</v>
      </c>
      <c r="E1651" s="2">
        <v>45755</v>
      </c>
      <c r="F1651">
        <v>9467</v>
      </c>
    </row>
    <row r="1652" spans="1:6" x14ac:dyDescent="0.45">
      <c r="A1652" t="str">
        <f t="shared" si="25"/>
        <v>PR1651</v>
      </c>
      <c r="B1652" t="s">
        <v>4695</v>
      </c>
      <c r="C1652" t="str">
        <f>VLOOKUP(B1652,Ft_Admission!$A$2:$D$5484,4,FALSE)</f>
        <v>D06</v>
      </c>
      <c r="D1652" t="s">
        <v>5880</v>
      </c>
      <c r="E1652" s="2">
        <v>45760</v>
      </c>
      <c r="F1652">
        <v>18128</v>
      </c>
    </row>
    <row r="1653" spans="1:6" x14ac:dyDescent="0.45">
      <c r="A1653" t="str">
        <f t="shared" si="25"/>
        <v>PR1652</v>
      </c>
      <c r="B1653" t="s">
        <v>3815</v>
      </c>
      <c r="C1653" t="str">
        <f>VLOOKUP(B1653,Ft_Admission!$A$2:$D$5484,4,FALSE)</f>
        <v>D05</v>
      </c>
      <c r="D1653" t="s">
        <v>5881</v>
      </c>
      <c r="E1653" s="2">
        <v>45883</v>
      </c>
      <c r="F1653">
        <v>19471</v>
      </c>
    </row>
    <row r="1654" spans="1:6" x14ac:dyDescent="0.45">
      <c r="A1654" t="str">
        <f t="shared" si="25"/>
        <v>PR1653</v>
      </c>
      <c r="B1654" t="s">
        <v>3385</v>
      </c>
      <c r="C1654" t="str">
        <f>VLOOKUP(B1654,Ft_Admission!$A$2:$D$5484,4,FALSE)</f>
        <v>D05</v>
      </c>
      <c r="D1654" t="s">
        <v>5880</v>
      </c>
      <c r="E1654" s="2">
        <v>45708</v>
      </c>
      <c r="F1654">
        <v>13853</v>
      </c>
    </row>
    <row r="1655" spans="1:6" x14ac:dyDescent="0.45">
      <c r="A1655" t="str">
        <f t="shared" si="25"/>
        <v>PR1654</v>
      </c>
      <c r="B1655" t="s">
        <v>3355</v>
      </c>
      <c r="C1655" t="str">
        <f>VLOOKUP(B1655,Ft_Admission!$A$2:$D$5484,4,FALSE)</f>
        <v>D01</v>
      </c>
      <c r="D1655" t="s">
        <v>5879</v>
      </c>
      <c r="E1655" s="2">
        <v>46000</v>
      </c>
      <c r="F1655">
        <v>50814</v>
      </c>
    </row>
    <row r="1656" spans="1:6" x14ac:dyDescent="0.45">
      <c r="A1656" t="str">
        <f t="shared" si="25"/>
        <v>PR1655</v>
      </c>
      <c r="B1656" t="s">
        <v>4696</v>
      </c>
      <c r="C1656" t="str">
        <f>VLOOKUP(B1656,Ft_Admission!$A$2:$D$5484,4,FALSE)</f>
        <v>D03</v>
      </c>
      <c r="D1656" t="s">
        <v>5880</v>
      </c>
      <c r="E1656" s="2">
        <v>45937</v>
      </c>
      <c r="F1656">
        <v>24952</v>
      </c>
    </row>
    <row r="1657" spans="1:6" x14ac:dyDescent="0.45">
      <c r="A1657" t="str">
        <f t="shared" si="25"/>
        <v>PR1656</v>
      </c>
      <c r="B1657" t="s">
        <v>3806</v>
      </c>
      <c r="C1657" t="str">
        <f>VLOOKUP(B1657,Ft_Admission!$A$2:$D$5484,4,FALSE)</f>
        <v>D06</v>
      </c>
      <c r="D1657" t="s">
        <v>5879</v>
      </c>
      <c r="E1657" s="2">
        <v>45844</v>
      </c>
      <c r="F1657">
        <v>18716</v>
      </c>
    </row>
    <row r="1658" spans="1:6" x14ac:dyDescent="0.45">
      <c r="A1658" t="str">
        <f t="shared" si="25"/>
        <v>PR1657</v>
      </c>
      <c r="B1658" t="s">
        <v>4697</v>
      </c>
      <c r="C1658" t="str">
        <f>VLOOKUP(B1658,Ft_Admission!$A$2:$D$5484,4,FALSE)</f>
        <v>D01</v>
      </c>
      <c r="D1658" t="s">
        <v>5882</v>
      </c>
      <c r="E1658" s="2">
        <v>45951</v>
      </c>
      <c r="F1658">
        <v>69395</v>
      </c>
    </row>
    <row r="1659" spans="1:6" x14ac:dyDescent="0.45">
      <c r="A1659" t="str">
        <f t="shared" si="25"/>
        <v>PR1658</v>
      </c>
      <c r="B1659" t="s">
        <v>4642</v>
      </c>
      <c r="C1659" t="str">
        <f>VLOOKUP(B1659,Ft_Admission!$A$2:$D$5484,4,FALSE)</f>
        <v>D06</v>
      </c>
      <c r="D1659" t="s">
        <v>5881</v>
      </c>
      <c r="E1659" s="2">
        <v>45927</v>
      </c>
      <c r="F1659">
        <v>6018</v>
      </c>
    </row>
    <row r="1660" spans="1:6" x14ac:dyDescent="0.45">
      <c r="A1660" t="str">
        <f t="shared" si="25"/>
        <v>PR1659</v>
      </c>
      <c r="B1660" t="s">
        <v>4698</v>
      </c>
      <c r="C1660" t="str">
        <f>VLOOKUP(B1660,Ft_Admission!$A$2:$D$5484,4,FALSE)</f>
        <v>D05</v>
      </c>
      <c r="D1660" t="s">
        <v>5882</v>
      </c>
      <c r="E1660" s="2">
        <v>45810</v>
      </c>
      <c r="F1660">
        <v>8397</v>
      </c>
    </row>
    <row r="1661" spans="1:6" x14ac:dyDescent="0.45">
      <c r="A1661" t="str">
        <f t="shared" si="25"/>
        <v>PR1660</v>
      </c>
      <c r="B1661" t="s">
        <v>4699</v>
      </c>
      <c r="C1661" t="str">
        <f>VLOOKUP(B1661,Ft_Admission!$A$2:$D$5484,4,FALSE)</f>
        <v>D03</v>
      </c>
      <c r="D1661" t="s">
        <v>5880</v>
      </c>
      <c r="E1661" s="2">
        <v>45782</v>
      </c>
      <c r="F1661">
        <v>26121</v>
      </c>
    </row>
    <row r="1662" spans="1:6" x14ac:dyDescent="0.45">
      <c r="A1662" t="str">
        <f t="shared" si="25"/>
        <v>PR1661</v>
      </c>
      <c r="B1662" t="s">
        <v>4700</v>
      </c>
      <c r="C1662" t="str">
        <f>VLOOKUP(B1662,Ft_Admission!$A$2:$D$5484,4,FALSE)</f>
        <v>D06</v>
      </c>
      <c r="D1662" t="s">
        <v>5881</v>
      </c>
      <c r="E1662" s="2">
        <v>45974</v>
      </c>
      <c r="F1662">
        <v>10766</v>
      </c>
    </row>
    <row r="1663" spans="1:6" x14ac:dyDescent="0.45">
      <c r="A1663" t="str">
        <f t="shared" si="25"/>
        <v>PR1662</v>
      </c>
      <c r="B1663" t="s">
        <v>4701</v>
      </c>
      <c r="C1663" t="str">
        <f>VLOOKUP(B1663,Ft_Admission!$A$2:$D$5484,4,FALSE)</f>
        <v>D06</v>
      </c>
      <c r="D1663" t="s">
        <v>5881</v>
      </c>
      <c r="E1663" s="2">
        <v>45976</v>
      </c>
      <c r="F1663">
        <v>18628</v>
      </c>
    </row>
    <row r="1664" spans="1:6" x14ac:dyDescent="0.45">
      <c r="A1664" t="str">
        <f t="shared" si="25"/>
        <v>PR1663</v>
      </c>
      <c r="B1664" t="s">
        <v>4702</v>
      </c>
      <c r="C1664" t="str">
        <f>VLOOKUP(B1664,Ft_Admission!$A$2:$D$5484,4,FALSE)</f>
        <v>D01</v>
      </c>
      <c r="D1664" t="s">
        <v>5879</v>
      </c>
      <c r="E1664" s="2">
        <v>45860</v>
      </c>
      <c r="F1664">
        <v>37626</v>
      </c>
    </row>
    <row r="1665" spans="1:6" x14ac:dyDescent="0.45">
      <c r="A1665" t="str">
        <f t="shared" si="25"/>
        <v>PR1664</v>
      </c>
      <c r="B1665" t="s">
        <v>4703</v>
      </c>
      <c r="C1665" t="str">
        <f>VLOOKUP(B1665,Ft_Admission!$A$2:$D$5484,4,FALSE)</f>
        <v>D03</v>
      </c>
      <c r="D1665" t="s">
        <v>5879</v>
      </c>
      <c r="E1665" s="2">
        <v>45771</v>
      </c>
      <c r="F1665">
        <v>37609</v>
      </c>
    </row>
    <row r="1666" spans="1:6" x14ac:dyDescent="0.45">
      <c r="A1666" t="str">
        <f t="shared" si="25"/>
        <v>PR1665</v>
      </c>
      <c r="B1666" t="s">
        <v>4212</v>
      </c>
      <c r="C1666" t="str">
        <f>VLOOKUP(B1666,Ft_Admission!$A$2:$D$5484,4,FALSE)</f>
        <v>D03</v>
      </c>
      <c r="D1666" t="s">
        <v>5881</v>
      </c>
      <c r="E1666" s="2">
        <v>45962</v>
      </c>
      <c r="F1666">
        <v>49255</v>
      </c>
    </row>
    <row r="1667" spans="1:6" x14ac:dyDescent="0.45">
      <c r="A1667" t="str">
        <f t="shared" ref="A1667:A1730" si="26">"PR"&amp;TEXT(ROW(A1666),"0000")</f>
        <v>PR1666</v>
      </c>
      <c r="B1667" t="s">
        <v>3996</v>
      </c>
      <c r="C1667" t="str">
        <f>VLOOKUP(B1667,Ft_Admission!$A$2:$D$5484,4,FALSE)</f>
        <v>D01</v>
      </c>
      <c r="D1667" t="s">
        <v>5879</v>
      </c>
      <c r="E1667" s="2">
        <v>45955</v>
      </c>
      <c r="F1667">
        <v>44256</v>
      </c>
    </row>
    <row r="1668" spans="1:6" x14ac:dyDescent="0.45">
      <c r="A1668" t="str">
        <f t="shared" si="26"/>
        <v>PR1667</v>
      </c>
      <c r="B1668" t="s">
        <v>3991</v>
      </c>
      <c r="C1668" t="str">
        <f>VLOOKUP(B1668,Ft_Admission!$A$2:$D$5484,4,FALSE)</f>
        <v>D06</v>
      </c>
      <c r="D1668" t="s">
        <v>5880</v>
      </c>
      <c r="E1668" s="2">
        <v>45961</v>
      </c>
      <c r="F1668">
        <v>10734</v>
      </c>
    </row>
    <row r="1669" spans="1:6" x14ac:dyDescent="0.45">
      <c r="A1669" t="str">
        <f t="shared" si="26"/>
        <v>PR1668</v>
      </c>
      <c r="B1669" t="s">
        <v>4704</v>
      </c>
      <c r="C1669" t="str">
        <f>VLOOKUP(B1669,Ft_Admission!$A$2:$D$5484,4,FALSE)</f>
        <v>D04</v>
      </c>
      <c r="D1669" t="s">
        <v>5879</v>
      </c>
      <c r="E1669" s="2">
        <v>45811</v>
      </c>
      <c r="F1669">
        <v>7834</v>
      </c>
    </row>
    <row r="1670" spans="1:6" x14ac:dyDescent="0.45">
      <c r="A1670" t="str">
        <f t="shared" si="26"/>
        <v>PR1669</v>
      </c>
      <c r="B1670" t="s">
        <v>4705</v>
      </c>
      <c r="C1670" t="str">
        <f>VLOOKUP(B1670,Ft_Admission!$A$2:$D$5484,4,FALSE)</f>
        <v>D03</v>
      </c>
      <c r="D1670" t="s">
        <v>5882</v>
      </c>
      <c r="E1670" s="2">
        <v>45901</v>
      </c>
      <c r="F1670">
        <v>32193</v>
      </c>
    </row>
    <row r="1671" spans="1:6" x14ac:dyDescent="0.45">
      <c r="A1671" t="str">
        <f t="shared" si="26"/>
        <v>PR1670</v>
      </c>
      <c r="B1671" t="s">
        <v>4706</v>
      </c>
      <c r="C1671" t="str">
        <f>VLOOKUP(B1671,Ft_Admission!$A$2:$D$5484,4,FALSE)</f>
        <v>D05</v>
      </c>
      <c r="D1671" t="s">
        <v>5881</v>
      </c>
      <c r="E1671" s="2">
        <v>46018</v>
      </c>
      <c r="F1671">
        <v>11898</v>
      </c>
    </row>
    <row r="1672" spans="1:6" x14ac:dyDescent="0.45">
      <c r="A1672" t="str">
        <f t="shared" si="26"/>
        <v>PR1671</v>
      </c>
      <c r="B1672" t="s">
        <v>4707</v>
      </c>
      <c r="C1672" t="str">
        <f>VLOOKUP(B1672,Ft_Admission!$A$2:$D$5484,4,FALSE)</f>
        <v>D06</v>
      </c>
      <c r="D1672" t="s">
        <v>5879</v>
      </c>
      <c r="E1672" s="2">
        <v>45771</v>
      </c>
      <c r="F1672">
        <v>13749</v>
      </c>
    </row>
    <row r="1673" spans="1:6" x14ac:dyDescent="0.45">
      <c r="A1673" t="str">
        <f t="shared" si="26"/>
        <v>PR1672</v>
      </c>
      <c r="B1673" t="s">
        <v>3902</v>
      </c>
      <c r="C1673" t="str">
        <f>VLOOKUP(B1673,Ft_Admission!$A$2:$D$5484,4,FALSE)</f>
        <v>D05</v>
      </c>
      <c r="D1673" t="s">
        <v>5882</v>
      </c>
      <c r="E1673" s="2">
        <v>45865</v>
      </c>
      <c r="F1673">
        <v>10732</v>
      </c>
    </row>
    <row r="1674" spans="1:6" x14ac:dyDescent="0.45">
      <c r="A1674" t="str">
        <f t="shared" si="26"/>
        <v>PR1673</v>
      </c>
      <c r="B1674" t="s">
        <v>4436</v>
      </c>
      <c r="C1674" t="str">
        <f>VLOOKUP(B1674,Ft_Admission!$A$2:$D$5484,4,FALSE)</f>
        <v>D05</v>
      </c>
      <c r="D1674" t="s">
        <v>5882</v>
      </c>
      <c r="E1674" s="2">
        <v>45976</v>
      </c>
      <c r="F1674">
        <v>13675</v>
      </c>
    </row>
    <row r="1675" spans="1:6" x14ac:dyDescent="0.45">
      <c r="A1675" t="str">
        <f t="shared" si="26"/>
        <v>PR1674</v>
      </c>
      <c r="B1675" t="s">
        <v>4708</v>
      </c>
      <c r="C1675" t="str">
        <f>VLOOKUP(B1675,Ft_Admission!$A$2:$D$5484,4,FALSE)</f>
        <v>D06</v>
      </c>
      <c r="D1675" t="s">
        <v>5880</v>
      </c>
      <c r="E1675" s="2">
        <v>45729</v>
      </c>
      <c r="F1675">
        <v>8618</v>
      </c>
    </row>
    <row r="1676" spans="1:6" x14ac:dyDescent="0.45">
      <c r="A1676" t="str">
        <f t="shared" si="26"/>
        <v>PR1675</v>
      </c>
      <c r="B1676" t="s">
        <v>4709</v>
      </c>
      <c r="C1676" t="str">
        <f>VLOOKUP(B1676,Ft_Admission!$A$2:$D$5484,4,FALSE)</f>
        <v>D06</v>
      </c>
      <c r="D1676" t="s">
        <v>5880</v>
      </c>
      <c r="E1676" s="2">
        <v>45766</v>
      </c>
      <c r="F1676">
        <v>9206</v>
      </c>
    </row>
    <row r="1677" spans="1:6" x14ac:dyDescent="0.45">
      <c r="A1677" t="str">
        <f t="shared" si="26"/>
        <v>PR1676</v>
      </c>
      <c r="B1677" t="s">
        <v>4710</v>
      </c>
      <c r="C1677" t="str">
        <f>VLOOKUP(B1677,Ft_Admission!$A$2:$D$5484,4,FALSE)</f>
        <v>D04</v>
      </c>
      <c r="D1677" t="s">
        <v>5879</v>
      </c>
      <c r="E1677" s="2">
        <v>45808</v>
      </c>
      <c r="F1677">
        <v>16647</v>
      </c>
    </row>
    <row r="1678" spans="1:6" x14ac:dyDescent="0.45">
      <c r="A1678" t="str">
        <f t="shared" si="26"/>
        <v>PR1677</v>
      </c>
      <c r="B1678" t="s">
        <v>4711</v>
      </c>
      <c r="C1678" t="str">
        <f>VLOOKUP(B1678,Ft_Admission!$A$2:$D$5484,4,FALSE)</f>
        <v>D06</v>
      </c>
      <c r="D1678" t="s">
        <v>5882</v>
      </c>
      <c r="E1678" s="2">
        <v>45886</v>
      </c>
      <c r="F1678">
        <v>6813</v>
      </c>
    </row>
    <row r="1679" spans="1:6" x14ac:dyDescent="0.45">
      <c r="A1679" t="str">
        <f t="shared" si="26"/>
        <v>PR1678</v>
      </c>
      <c r="B1679" t="s">
        <v>4712</v>
      </c>
      <c r="C1679" t="str">
        <f>VLOOKUP(B1679,Ft_Admission!$A$2:$D$5484,4,FALSE)</f>
        <v>D01</v>
      </c>
      <c r="D1679" t="s">
        <v>5881</v>
      </c>
      <c r="E1679" s="2">
        <v>45809</v>
      </c>
      <c r="F1679">
        <v>48881</v>
      </c>
    </row>
    <row r="1680" spans="1:6" x14ac:dyDescent="0.45">
      <c r="A1680" t="str">
        <f t="shared" si="26"/>
        <v>PR1679</v>
      </c>
      <c r="B1680" t="s">
        <v>4269</v>
      </c>
      <c r="C1680" t="str">
        <f>VLOOKUP(B1680,Ft_Admission!$A$2:$D$5484,4,FALSE)</f>
        <v>D06</v>
      </c>
      <c r="D1680" t="s">
        <v>5881</v>
      </c>
      <c r="E1680" s="2">
        <v>45931</v>
      </c>
      <c r="F1680">
        <v>9348</v>
      </c>
    </row>
    <row r="1681" spans="1:6" x14ac:dyDescent="0.45">
      <c r="A1681" t="str">
        <f t="shared" si="26"/>
        <v>PR1680</v>
      </c>
      <c r="B1681" t="s">
        <v>4713</v>
      </c>
      <c r="C1681" t="str">
        <f>VLOOKUP(B1681,Ft_Admission!$A$2:$D$5484,4,FALSE)</f>
        <v>D06</v>
      </c>
      <c r="D1681" t="s">
        <v>5879</v>
      </c>
      <c r="E1681" s="2">
        <v>45745</v>
      </c>
      <c r="F1681">
        <v>7066</v>
      </c>
    </row>
    <row r="1682" spans="1:6" x14ac:dyDescent="0.45">
      <c r="A1682" t="str">
        <f t="shared" si="26"/>
        <v>PR1681</v>
      </c>
      <c r="B1682" t="s">
        <v>4714</v>
      </c>
      <c r="C1682" t="str">
        <f>VLOOKUP(B1682,Ft_Admission!$A$2:$D$5484,4,FALSE)</f>
        <v>D06</v>
      </c>
      <c r="D1682" t="s">
        <v>5880</v>
      </c>
      <c r="E1682" s="2">
        <v>46014</v>
      </c>
      <c r="F1682">
        <v>14393</v>
      </c>
    </row>
    <row r="1683" spans="1:6" x14ac:dyDescent="0.45">
      <c r="A1683" t="str">
        <f t="shared" si="26"/>
        <v>PR1682</v>
      </c>
      <c r="B1683" t="s">
        <v>4715</v>
      </c>
      <c r="C1683" t="str">
        <f>VLOOKUP(B1683,Ft_Admission!$A$2:$D$5484,4,FALSE)</f>
        <v>D01</v>
      </c>
      <c r="D1683" t="s">
        <v>5880</v>
      </c>
      <c r="E1683" s="2">
        <v>45718</v>
      </c>
      <c r="F1683">
        <v>58268</v>
      </c>
    </row>
    <row r="1684" spans="1:6" x14ac:dyDescent="0.45">
      <c r="A1684" t="str">
        <f t="shared" si="26"/>
        <v>PR1683</v>
      </c>
      <c r="B1684" t="s">
        <v>4716</v>
      </c>
      <c r="C1684" t="str">
        <f>VLOOKUP(B1684,Ft_Admission!$A$2:$D$5484,4,FALSE)</f>
        <v>D03</v>
      </c>
      <c r="D1684" t="s">
        <v>5879</v>
      </c>
      <c r="E1684" s="2">
        <v>45723</v>
      </c>
      <c r="F1684">
        <v>41002</v>
      </c>
    </row>
    <row r="1685" spans="1:6" x14ac:dyDescent="0.45">
      <c r="A1685" t="str">
        <f t="shared" si="26"/>
        <v>PR1684</v>
      </c>
      <c r="B1685" t="s">
        <v>4717</v>
      </c>
      <c r="C1685" t="str">
        <f>VLOOKUP(B1685,Ft_Admission!$A$2:$D$5484,4,FALSE)</f>
        <v>D03</v>
      </c>
      <c r="D1685" t="s">
        <v>5881</v>
      </c>
      <c r="E1685" s="2">
        <v>45973</v>
      </c>
      <c r="F1685">
        <v>47622</v>
      </c>
    </row>
    <row r="1686" spans="1:6" x14ac:dyDescent="0.45">
      <c r="A1686" t="str">
        <f t="shared" si="26"/>
        <v>PR1685</v>
      </c>
      <c r="B1686" t="s">
        <v>4718</v>
      </c>
      <c r="C1686" t="str">
        <f>VLOOKUP(B1686,Ft_Admission!$A$2:$D$5484,4,FALSE)</f>
        <v>D05</v>
      </c>
      <c r="D1686" t="s">
        <v>5880</v>
      </c>
      <c r="E1686" s="2">
        <v>46023</v>
      </c>
      <c r="F1686">
        <v>12080</v>
      </c>
    </row>
    <row r="1687" spans="1:6" x14ac:dyDescent="0.45">
      <c r="A1687" t="str">
        <f t="shared" si="26"/>
        <v>PR1686</v>
      </c>
      <c r="B1687" t="s">
        <v>4719</v>
      </c>
      <c r="C1687" t="str">
        <f>VLOOKUP(B1687,Ft_Admission!$A$2:$D$5484,4,FALSE)</f>
        <v>D06</v>
      </c>
      <c r="D1687" t="s">
        <v>5882</v>
      </c>
      <c r="E1687" s="2">
        <v>45837</v>
      </c>
      <c r="F1687">
        <v>8516</v>
      </c>
    </row>
    <row r="1688" spans="1:6" x14ac:dyDescent="0.45">
      <c r="A1688" t="str">
        <f t="shared" si="26"/>
        <v>PR1687</v>
      </c>
      <c r="B1688" t="s">
        <v>4720</v>
      </c>
      <c r="C1688" t="str">
        <f>VLOOKUP(B1688,Ft_Admission!$A$2:$D$5484,4,FALSE)</f>
        <v>D06</v>
      </c>
      <c r="D1688" t="s">
        <v>5880</v>
      </c>
      <c r="E1688" s="2">
        <v>45685</v>
      </c>
      <c r="F1688">
        <v>10170</v>
      </c>
    </row>
    <row r="1689" spans="1:6" x14ac:dyDescent="0.45">
      <c r="A1689" t="str">
        <f t="shared" si="26"/>
        <v>PR1688</v>
      </c>
      <c r="B1689" t="s">
        <v>4721</v>
      </c>
      <c r="C1689" t="str">
        <f>VLOOKUP(B1689,Ft_Admission!$A$2:$D$5484,4,FALSE)</f>
        <v>D06</v>
      </c>
      <c r="D1689" t="s">
        <v>5881</v>
      </c>
      <c r="E1689" s="2">
        <v>45668</v>
      </c>
      <c r="F1689">
        <v>12828</v>
      </c>
    </row>
    <row r="1690" spans="1:6" x14ac:dyDescent="0.45">
      <c r="A1690" t="str">
        <f t="shared" si="26"/>
        <v>PR1689</v>
      </c>
      <c r="B1690" t="s">
        <v>4675</v>
      </c>
      <c r="C1690" t="str">
        <f>VLOOKUP(B1690,Ft_Admission!$A$2:$D$5484,4,FALSE)</f>
        <v>D03</v>
      </c>
      <c r="D1690" t="s">
        <v>5882</v>
      </c>
      <c r="E1690" s="2">
        <v>45764</v>
      </c>
      <c r="F1690">
        <v>49997</v>
      </c>
    </row>
    <row r="1691" spans="1:6" x14ac:dyDescent="0.45">
      <c r="A1691" t="str">
        <f t="shared" si="26"/>
        <v>PR1690</v>
      </c>
      <c r="B1691" t="s">
        <v>4722</v>
      </c>
      <c r="C1691" t="str">
        <f>VLOOKUP(B1691,Ft_Admission!$A$2:$D$5484,4,FALSE)</f>
        <v>D01</v>
      </c>
      <c r="D1691" t="s">
        <v>5881</v>
      </c>
      <c r="E1691" s="2">
        <v>45944</v>
      </c>
      <c r="F1691">
        <v>47903</v>
      </c>
    </row>
    <row r="1692" spans="1:6" x14ac:dyDescent="0.45">
      <c r="A1692" t="str">
        <f t="shared" si="26"/>
        <v>PR1691</v>
      </c>
      <c r="B1692" t="s">
        <v>4480</v>
      </c>
      <c r="C1692" t="str">
        <f>VLOOKUP(B1692,Ft_Admission!$A$2:$D$5484,4,FALSE)</f>
        <v>D04</v>
      </c>
      <c r="D1692" t="s">
        <v>5881</v>
      </c>
      <c r="E1692" s="2">
        <v>46007</v>
      </c>
      <c r="F1692">
        <v>5716</v>
      </c>
    </row>
    <row r="1693" spans="1:6" x14ac:dyDescent="0.45">
      <c r="A1693" t="str">
        <f t="shared" si="26"/>
        <v>PR1692</v>
      </c>
      <c r="B1693" t="s">
        <v>4723</v>
      </c>
      <c r="C1693" t="str">
        <f>VLOOKUP(B1693,Ft_Admission!$A$2:$D$5484,4,FALSE)</f>
        <v>D06</v>
      </c>
      <c r="D1693" t="s">
        <v>5881</v>
      </c>
      <c r="E1693" s="2">
        <v>45944</v>
      </c>
      <c r="F1693">
        <v>8756</v>
      </c>
    </row>
    <row r="1694" spans="1:6" x14ac:dyDescent="0.45">
      <c r="A1694" t="str">
        <f t="shared" si="26"/>
        <v>PR1693</v>
      </c>
      <c r="B1694" t="s">
        <v>4724</v>
      </c>
      <c r="C1694" t="str">
        <f>VLOOKUP(B1694,Ft_Admission!$A$2:$D$5484,4,FALSE)</f>
        <v>D03</v>
      </c>
      <c r="D1694" t="s">
        <v>5881</v>
      </c>
      <c r="E1694" s="2">
        <v>45812</v>
      </c>
      <c r="F1694">
        <v>46142</v>
      </c>
    </row>
    <row r="1695" spans="1:6" x14ac:dyDescent="0.45">
      <c r="A1695" t="str">
        <f t="shared" si="26"/>
        <v>PR1694</v>
      </c>
      <c r="B1695" t="s">
        <v>4725</v>
      </c>
      <c r="C1695" t="str">
        <f>VLOOKUP(B1695,Ft_Admission!$A$2:$D$5484,4,FALSE)</f>
        <v>D01</v>
      </c>
      <c r="D1695" t="s">
        <v>5879</v>
      </c>
      <c r="E1695" s="2">
        <v>45900</v>
      </c>
      <c r="F1695">
        <v>63224</v>
      </c>
    </row>
    <row r="1696" spans="1:6" x14ac:dyDescent="0.45">
      <c r="A1696" t="str">
        <f t="shared" si="26"/>
        <v>PR1695</v>
      </c>
      <c r="B1696" t="s">
        <v>4726</v>
      </c>
      <c r="C1696" t="str">
        <f>VLOOKUP(B1696,Ft_Admission!$A$2:$D$5484,4,FALSE)</f>
        <v>D05</v>
      </c>
      <c r="D1696" t="s">
        <v>5880</v>
      </c>
      <c r="E1696" s="2">
        <v>45810</v>
      </c>
      <c r="F1696">
        <v>13490</v>
      </c>
    </row>
    <row r="1697" spans="1:6" x14ac:dyDescent="0.45">
      <c r="A1697" t="str">
        <f t="shared" si="26"/>
        <v>PR1696</v>
      </c>
      <c r="B1697" t="s">
        <v>4727</v>
      </c>
      <c r="C1697" t="str">
        <f>VLOOKUP(B1697,Ft_Admission!$A$2:$D$5484,4,FALSE)</f>
        <v>D01</v>
      </c>
      <c r="D1697" t="s">
        <v>5882</v>
      </c>
      <c r="E1697" s="2">
        <v>45876</v>
      </c>
      <c r="F1697">
        <v>51019</v>
      </c>
    </row>
    <row r="1698" spans="1:6" x14ac:dyDescent="0.45">
      <c r="A1698" t="str">
        <f t="shared" si="26"/>
        <v>PR1697</v>
      </c>
      <c r="B1698" t="s">
        <v>4241</v>
      </c>
      <c r="C1698" t="str">
        <f>VLOOKUP(B1698,Ft_Admission!$A$2:$D$5484,4,FALSE)</f>
        <v>D03</v>
      </c>
      <c r="D1698" t="s">
        <v>5882</v>
      </c>
      <c r="E1698" s="2">
        <v>45699</v>
      </c>
      <c r="F1698">
        <v>33512</v>
      </c>
    </row>
    <row r="1699" spans="1:6" x14ac:dyDescent="0.45">
      <c r="A1699" t="str">
        <f t="shared" si="26"/>
        <v>PR1698</v>
      </c>
      <c r="B1699" t="s">
        <v>4728</v>
      </c>
      <c r="C1699" t="str">
        <f>VLOOKUP(B1699,Ft_Admission!$A$2:$D$5484,4,FALSE)</f>
        <v>D01</v>
      </c>
      <c r="D1699" t="s">
        <v>5881</v>
      </c>
      <c r="E1699" s="2">
        <v>45757</v>
      </c>
      <c r="F1699">
        <v>37793</v>
      </c>
    </row>
    <row r="1700" spans="1:6" x14ac:dyDescent="0.45">
      <c r="A1700" t="str">
        <f t="shared" si="26"/>
        <v>PR1699</v>
      </c>
      <c r="B1700" t="s">
        <v>4729</v>
      </c>
      <c r="C1700" t="str">
        <f>VLOOKUP(B1700,Ft_Admission!$A$2:$D$5484,4,FALSE)</f>
        <v>D01</v>
      </c>
      <c r="D1700" t="s">
        <v>5881</v>
      </c>
      <c r="E1700" s="2">
        <v>45731</v>
      </c>
      <c r="F1700">
        <v>35397</v>
      </c>
    </row>
    <row r="1701" spans="1:6" x14ac:dyDescent="0.45">
      <c r="A1701" t="str">
        <f t="shared" si="26"/>
        <v>PR1700</v>
      </c>
      <c r="B1701" t="s">
        <v>4730</v>
      </c>
      <c r="C1701" t="str">
        <f>VLOOKUP(B1701,Ft_Admission!$A$2:$D$5484,4,FALSE)</f>
        <v>D06</v>
      </c>
      <c r="D1701" t="s">
        <v>5879</v>
      </c>
      <c r="E1701" s="2">
        <v>45901</v>
      </c>
      <c r="F1701">
        <v>6815</v>
      </c>
    </row>
    <row r="1702" spans="1:6" x14ac:dyDescent="0.45">
      <c r="A1702" t="str">
        <f t="shared" si="26"/>
        <v>PR1701</v>
      </c>
      <c r="B1702" t="s">
        <v>3565</v>
      </c>
      <c r="C1702" t="str">
        <f>VLOOKUP(B1702,Ft_Admission!$A$2:$D$5484,4,FALSE)</f>
        <v>D06</v>
      </c>
      <c r="D1702" t="s">
        <v>5879</v>
      </c>
      <c r="E1702" s="2">
        <v>46000</v>
      </c>
      <c r="F1702">
        <v>13420</v>
      </c>
    </row>
    <row r="1703" spans="1:6" x14ac:dyDescent="0.45">
      <c r="A1703" t="str">
        <f t="shared" si="26"/>
        <v>PR1702</v>
      </c>
      <c r="B1703" t="s">
        <v>4731</v>
      </c>
      <c r="C1703" t="str">
        <f>VLOOKUP(B1703,Ft_Admission!$A$2:$D$5484,4,FALSE)</f>
        <v>D05</v>
      </c>
      <c r="D1703" t="s">
        <v>5879</v>
      </c>
      <c r="E1703" s="2">
        <v>45669</v>
      </c>
      <c r="F1703">
        <v>7048</v>
      </c>
    </row>
    <row r="1704" spans="1:6" x14ac:dyDescent="0.45">
      <c r="A1704" t="str">
        <f t="shared" si="26"/>
        <v>PR1703</v>
      </c>
      <c r="B1704" t="s">
        <v>4732</v>
      </c>
      <c r="C1704" t="str">
        <f>VLOOKUP(B1704,Ft_Admission!$A$2:$D$5484,4,FALSE)</f>
        <v>D05</v>
      </c>
      <c r="D1704" t="s">
        <v>5880</v>
      </c>
      <c r="E1704" s="2">
        <v>45750</v>
      </c>
      <c r="F1704">
        <v>18393</v>
      </c>
    </row>
    <row r="1705" spans="1:6" x14ac:dyDescent="0.45">
      <c r="A1705" t="str">
        <f t="shared" si="26"/>
        <v>PR1704</v>
      </c>
      <c r="B1705" t="s">
        <v>4733</v>
      </c>
      <c r="C1705" t="str">
        <f>VLOOKUP(B1705,Ft_Admission!$A$2:$D$5484,4,FALSE)</f>
        <v>D01</v>
      </c>
      <c r="D1705" t="s">
        <v>5879</v>
      </c>
      <c r="E1705" s="2">
        <v>45970</v>
      </c>
      <c r="F1705">
        <v>31399</v>
      </c>
    </row>
    <row r="1706" spans="1:6" x14ac:dyDescent="0.45">
      <c r="A1706" t="str">
        <f t="shared" si="26"/>
        <v>PR1705</v>
      </c>
      <c r="B1706" t="s">
        <v>4734</v>
      </c>
      <c r="C1706" t="str">
        <f>VLOOKUP(B1706,Ft_Admission!$A$2:$D$5484,4,FALSE)</f>
        <v>D01</v>
      </c>
      <c r="D1706" t="s">
        <v>5880</v>
      </c>
      <c r="E1706" s="2">
        <v>45931</v>
      </c>
      <c r="F1706">
        <v>67255</v>
      </c>
    </row>
    <row r="1707" spans="1:6" x14ac:dyDescent="0.45">
      <c r="A1707" t="str">
        <f t="shared" si="26"/>
        <v>PR1706</v>
      </c>
      <c r="B1707" t="s">
        <v>4735</v>
      </c>
      <c r="C1707" t="str">
        <f>VLOOKUP(B1707,Ft_Admission!$A$2:$D$5484,4,FALSE)</f>
        <v>D06</v>
      </c>
      <c r="D1707" t="s">
        <v>5880</v>
      </c>
      <c r="E1707" s="2">
        <v>45845</v>
      </c>
      <c r="F1707">
        <v>9741</v>
      </c>
    </row>
    <row r="1708" spans="1:6" x14ac:dyDescent="0.45">
      <c r="A1708" t="str">
        <f t="shared" si="26"/>
        <v>PR1707</v>
      </c>
      <c r="B1708" t="s">
        <v>4736</v>
      </c>
      <c r="C1708" t="str">
        <f>VLOOKUP(B1708,Ft_Admission!$A$2:$D$5484,4,FALSE)</f>
        <v>D01</v>
      </c>
      <c r="D1708" t="s">
        <v>5879</v>
      </c>
      <c r="E1708" s="2">
        <v>45953</v>
      </c>
      <c r="F1708">
        <v>47105</v>
      </c>
    </row>
    <row r="1709" spans="1:6" x14ac:dyDescent="0.45">
      <c r="A1709" t="str">
        <f t="shared" si="26"/>
        <v>PR1708</v>
      </c>
      <c r="B1709" t="s">
        <v>4737</v>
      </c>
      <c r="C1709" t="str">
        <f>VLOOKUP(B1709,Ft_Admission!$A$2:$D$5484,4,FALSE)</f>
        <v>D05</v>
      </c>
      <c r="D1709" t="s">
        <v>5879</v>
      </c>
      <c r="E1709" s="2">
        <v>45734</v>
      </c>
      <c r="F1709">
        <v>13995</v>
      </c>
    </row>
    <row r="1710" spans="1:6" x14ac:dyDescent="0.45">
      <c r="A1710" t="str">
        <f t="shared" si="26"/>
        <v>PR1709</v>
      </c>
      <c r="B1710" t="s">
        <v>4738</v>
      </c>
      <c r="C1710" t="str">
        <f>VLOOKUP(B1710,Ft_Admission!$A$2:$D$5484,4,FALSE)</f>
        <v>D01</v>
      </c>
      <c r="D1710" t="s">
        <v>5882</v>
      </c>
      <c r="E1710" s="2">
        <v>45974</v>
      </c>
      <c r="F1710">
        <v>61855</v>
      </c>
    </row>
    <row r="1711" spans="1:6" x14ac:dyDescent="0.45">
      <c r="A1711" t="str">
        <f t="shared" si="26"/>
        <v>PR1710</v>
      </c>
      <c r="B1711" t="s">
        <v>4739</v>
      </c>
      <c r="C1711" t="str">
        <f>VLOOKUP(B1711,Ft_Admission!$A$2:$D$5484,4,FALSE)</f>
        <v>D04</v>
      </c>
      <c r="D1711" t="s">
        <v>5881</v>
      </c>
      <c r="E1711" s="2">
        <v>46022</v>
      </c>
      <c r="F1711">
        <v>16506</v>
      </c>
    </row>
    <row r="1712" spans="1:6" x14ac:dyDescent="0.45">
      <c r="A1712" t="str">
        <f t="shared" si="26"/>
        <v>PR1711</v>
      </c>
      <c r="B1712" t="s">
        <v>4740</v>
      </c>
      <c r="C1712" t="str">
        <f>VLOOKUP(B1712,Ft_Admission!$A$2:$D$5484,4,FALSE)</f>
        <v>D02</v>
      </c>
      <c r="D1712" t="s">
        <v>5880</v>
      </c>
      <c r="E1712" s="2">
        <v>45691</v>
      </c>
      <c r="F1712">
        <v>53841</v>
      </c>
    </row>
    <row r="1713" spans="1:6" x14ac:dyDescent="0.45">
      <c r="A1713" t="str">
        <f t="shared" si="26"/>
        <v>PR1712</v>
      </c>
      <c r="B1713" t="s">
        <v>4741</v>
      </c>
      <c r="C1713" t="str">
        <f>VLOOKUP(B1713,Ft_Admission!$A$2:$D$5484,4,FALSE)</f>
        <v>D05</v>
      </c>
      <c r="D1713" t="s">
        <v>5880</v>
      </c>
      <c r="E1713" s="2">
        <v>45675</v>
      </c>
      <c r="F1713">
        <v>14969</v>
      </c>
    </row>
    <row r="1714" spans="1:6" x14ac:dyDescent="0.45">
      <c r="A1714" t="str">
        <f t="shared" si="26"/>
        <v>PR1713</v>
      </c>
      <c r="B1714" t="s">
        <v>4742</v>
      </c>
      <c r="C1714" t="str">
        <f>VLOOKUP(B1714,Ft_Admission!$A$2:$D$5484,4,FALSE)</f>
        <v>D03</v>
      </c>
      <c r="D1714" t="s">
        <v>5880</v>
      </c>
      <c r="E1714" s="2">
        <v>45747</v>
      </c>
      <c r="F1714">
        <v>26403</v>
      </c>
    </row>
    <row r="1715" spans="1:6" x14ac:dyDescent="0.45">
      <c r="A1715" t="str">
        <f t="shared" si="26"/>
        <v>PR1714</v>
      </c>
      <c r="B1715" t="s">
        <v>4743</v>
      </c>
      <c r="C1715" t="str">
        <f>VLOOKUP(B1715,Ft_Admission!$A$2:$D$5484,4,FALSE)</f>
        <v>D03</v>
      </c>
      <c r="D1715" t="s">
        <v>5882</v>
      </c>
      <c r="E1715" s="2">
        <v>45901</v>
      </c>
      <c r="F1715">
        <v>31686</v>
      </c>
    </row>
    <row r="1716" spans="1:6" x14ac:dyDescent="0.45">
      <c r="A1716" t="str">
        <f t="shared" si="26"/>
        <v>PR1715</v>
      </c>
      <c r="B1716" t="s">
        <v>4744</v>
      </c>
      <c r="C1716" t="str">
        <f>VLOOKUP(B1716,Ft_Admission!$A$2:$D$5484,4,FALSE)</f>
        <v>D01</v>
      </c>
      <c r="D1716" t="s">
        <v>5882</v>
      </c>
      <c r="E1716" s="2">
        <v>45888</v>
      </c>
      <c r="F1716">
        <v>30583</v>
      </c>
    </row>
    <row r="1717" spans="1:6" x14ac:dyDescent="0.45">
      <c r="A1717" t="str">
        <f t="shared" si="26"/>
        <v>PR1716</v>
      </c>
      <c r="B1717" t="s">
        <v>4745</v>
      </c>
      <c r="C1717" t="str">
        <f>VLOOKUP(B1717,Ft_Admission!$A$2:$D$5484,4,FALSE)</f>
        <v>D01</v>
      </c>
      <c r="D1717" t="s">
        <v>5880</v>
      </c>
      <c r="E1717" s="2">
        <v>45696</v>
      </c>
      <c r="F1717">
        <v>62553</v>
      </c>
    </row>
    <row r="1718" spans="1:6" x14ac:dyDescent="0.45">
      <c r="A1718" t="str">
        <f t="shared" si="26"/>
        <v>PR1717</v>
      </c>
      <c r="B1718" t="s">
        <v>4746</v>
      </c>
      <c r="C1718" t="str">
        <f>VLOOKUP(B1718,Ft_Admission!$A$2:$D$5484,4,FALSE)</f>
        <v>D06</v>
      </c>
      <c r="D1718" t="s">
        <v>5882</v>
      </c>
      <c r="E1718" s="2">
        <v>45853</v>
      </c>
      <c r="F1718">
        <v>9982</v>
      </c>
    </row>
    <row r="1719" spans="1:6" x14ac:dyDescent="0.45">
      <c r="A1719" t="str">
        <f t="shared" si="26"/>
        <v>PR1718</v>
      </c>
      <c r="B1719" t="s">
        <v>4747</v>
      </c>
      <c r="C1719" t="str">
        <f>VLOOKUP(B1719,Ft_Admission!$A$2:$D$5484,4,FALSE)</f>
        <v>D06</v>
      </c>
      <c r="D1719" t="s">
        <v>5881</v>
      </c>
      <c r="E1719" s="2">
        <v>45909</v>
      </c>
      <c r="F1719">
        <v>17012</v>
      </c>
    </row>
    <row r="1720" spans="1:6" x14ac:dyDescent="0.45">
      <c r="A1720" t="str">
        <f t="shared" si="26"/>
        <v>PR1719</v>
      </c>
      <c r="B1720" t="s">
        <v>4748</v>
      </c>
      <c r="C1720" t="str">
        <f>VLOOKUP(B1720,Ft_Admission!$A$2:$D$5484,4,FALSE)</f>
        <v>D01</v>
      </c>
      <c r="D1720" t="s">
        <v>5880</v>
      </c>
      <c r="E1720" s="2">
        <v>45879</v>
      </c>
      <c r="F1720">
        <v>65494</v>
      </c>
    </row>
    <row r="1721" spans="1:6" x14ac:dyDescent="0.45">
      <c r="A1721" t="str">
        <f t="shared" si="26"/>
        <v>PR1720</v>
      </c>
      <c r="B1721" t="s">
        <v>4749</v>
      </c>
      <c r="C1721" t="str">
        <f>VLOOKUP(B1721,Ft_Admission!$A$2:$D$5484,4,FALSE)</f>
        <v>D06</v>
      </c>
      <c r="D1721" t="s">
        <v>5881</v>
      </c>
      <c r="E1721" s="2">
        <v>45794</v>
      </c>
      <c r="F1721">
        <v>15446</v>
      </c>
    </row>
    <row r="1722" spans="1:6" x14ac:dyDescent="0.45">
      <c r="A1722" t="str">
        <f t="shared" si="26"/>
        <v>PR1721</v>
      </c>
      <c r="B1722" t="s">
        <v>4750</v>
      </c>
      <c r="C1722" t="str">
        <f>VLOOKUP(B1722,Ft_Admission!$A$2:$D$5484,4,FALSE)</f>
        <v>D01</v>
      </c>
      <c r="D1722" t="s">
        <v>5879</v>
      </c>
      <c r="E1722" s="2">
        <v>45675</v>
      </c>
      <c r="F1722">
        <v>58371</v>
      </c>
    </row>
    <row r="1723" spans="1:6" x14ac:dyDescent="0.45">
      <c r="A1723" t="str">
        <f t="shared" si="26"/>
        <v>PR1722</v>
      </c>
      <c r="B1723" t="s">
        <v>4161</v>
      </c>
      <c r="C1723" t="str">
        <f>VLOOKUP(B1723,Ft_Admission!$A$2:$D$5484,4,FALSE)</f>
        <v>D01</v>
      </c>
      <c r="D1723" t="s">
        <v>5881</v>
      </c>
      <c r="E1723" s="2">
        <v>45727</v>
      </c>
      <c r="F1723">
        <v>54688</v>
      </c>
    </row>
    <row r="1724" spans="1:6" x14ac:dyDescent="0.45">
      <c r="A1724" t="str">
        <f t="shared" si="26"/>
        <v>PR1723</v>
      </c>
      <c r="B1724" t="s">
        <v>4751</v>
      </c>
      <c r="C1724" t="str">
        <f>VLOOKUP(B1724,Ft_Admission!$A$2:$D$5484,4,FALSE)</f>
        <v>D03</v>
      </c>
      <c r="D1724" t="s">
        <v>5879</v>
      </c>
      <c r="E1724" s="2">
        <v>45983</v>
      </c>
      <c r="F1724">
        <v>30590</v>
      </c>
    </row>
    <row r="1725" spans="1:6" x14ac:dyDescent="0.45">
      <c r="A1725" t="str">
        <f t="shared" si="26"/>
        <v>PR1724</v>
      </c>
      <c r="B1725" t="s">
        <v>4752</v>
      </c>
      <c r="C1725" t="str">
        <f>VLOOKUP(B1725,Ft_Admission!$A$2:$D$5484,4,FALSE)</f>
        <v>D01</v>
      </c>
      <c r="D1725" t="s">
        <v>5879</v>
      </c>
      <c r="E1725" s="2">
        <v>45778</v>
      </c>
      <c r="F1725">
        <v>51743</v>
      </c>
    </row>
    <row r="1726" spans="1:6" x14ac:dyDescent="0.45">
      <c r="A1726" t="str">
        <f t="shared" si="26"/>
        <v>PR1725</v>
      </c>
      <c r="B1726" t="s">
        <v>4682</v>
      </c>
      <c r="C1726" t="str">
        <f>VLOOKUP(B1726,Ft_Admission!$A$2:$D$5484,4,FALSE)</f>
        <v>D05</v>
      </c>
      <c r="D1726" t="s">
        <v>5879</v>
      </c>
      <c r="E1726" s="2">
        <v>45757</v>
      </c>
      <c r="F1726">
        <v>19245</v>
      </c>
    </row>
    <row r="1727" spans="1:6" x14ac:dyDescent="0.45">
      <c r="A1727" t="str">
        <f t="shared" si="26"/>
        <v>PR1726</v>
      </c>
      <c r="B1727" t="s">
        <v>4753</v>
      </c>
      <c r="C1727" t="str">
        <f>VLOOKUP(B1727,Ft_Admission!$A$2:$D$5484,4,FALSE)</f>
        <v>D01</v>
      </c>
      <c r="D1727" t="s">
        <v>5881</v>
      </c>
      <c r="E1727" s="2">
        <v>45930</v>
      </c>
      <c r="F1727">
        <v>50368</v>
      </c>
    </row>
    <row r="1728" spans="1:6" x14ac:dyDescent="0.45">
      <c r="A1728" t="str">
        <f t="shared" si="26"/>
        <v>PR1727</v>
      </c>
      <c r="B1728" t="s">
        <v>4359</v>
      </c>
      <c r="C1728" t="str">
        <f>VLOOKUP(B1728,Ft_Admission!$A$2:$D$5484,4,FALSE)</f>
        <v>D01</v>
      </c>
      <c r="D1728" t="s">
        <v>5880</v>
      </c>
      <c r="E1728" s="2">
        <v>45719</v>
      </c>
      <c r="F1728">
        <v>34335</v>
      </c>
    </row>
    <row r="1729" spans="1:6" x14ac:dyDescent="0.45">
      <c r="A1729" t="str">
        <f t="shared" si="26"/>
        <v>PR1728</v>
      </c>
      <c r="B1729" t="s">
        <v>4754</v>
      </c>
      <c r="C1729" t="str">
        <f>VLOOKUP(B1729,Ft_Admission!$A$2:$D$5484,4,FALSE)</f>
        <v>D01</v>
      </c>
      <c r="D1729" t="s">
        <v>5881</v>
      </c>
      <c r="E1729" s="2">
        <v>45878</v>
      </c>
      <c r="F1729">
        <v>43214</v>
      </c>
    </row>
    <row r="1730" spans="1:6" x14ac:dyDescent="0.45">
      <c r="A1730" t="str">
        <f t="shared" si="26"/>
        <v>PR1729</v>
      </c>
      <c r="B1730" t="s">
        <v>4755</v>
      </c>
      <c r="C1730" t="str">
        <f>VLOOKUP(B1730,Ft_Admission!$A$2:$D$5484,4,FALSE)</f>
        <v>D01</v>
      </c>
      <c r="D1730" t="s">
        <v>5880</v>
      </c>
      <c r="E1730" s="2">
        <v>45841</v>
      </c>
      <c r="F1730">
        <v>57560</v>
      </c>
    </row>
    <row r="1731" spans="1:6" x14ac:dyDescent="0.45">
      <c r="A1731" t="str">
        <f t="shared" ref="A1731:A1794" si="27">"PR"&amp;TEXT(ROW(A1730),"0000")</f>
        <v>PR1730</v>
      </c>
      <c r="B1731" t="s">
        <v>4756</v>
      </c>
      <c r="C1731" t="str">
        <f>VLOOKUP(B1731,Ft_Admission!$A$2:$D$5484,4,FALSE)</f>
        <v>D06</v>
      </c>
      <c r="D1731" t="s">
        <v>5879</v>
      </c>
      <c r="E1731" s="2">
        <v>45979</v>
      </c>
      <c r="F1731">
        <v>7327</v>
      </c>
    </row>
    <row r="1732" spans="1:6" x14ac:dyDescent="0.45">
      <c r="A1732" t="str">
        <f t="shared" si="27"/>
        <v>PR1731</v>
      </c>
      <c r="B1732" t="s">
        <v>4757</v>
      </c>
      <c r="C1732" t="str">
        <f>VLOOKUP(B1732,Ft_Admission!$A$2:$D$5484,4,FALSE)</f>
        <v>D05</v>
      </c>
      <c r="D1732" t="s">
        <v>5882</v>
      </c>
      <c r="E1732" s="2">
        <v>45999</v>
      </c>
      <c r="F1732">
        <v>8433</v>
      </c>
    </row>
    <row r="1733" spans="1:6" x14ac:dyDescent="0.45">
      <c r="A1733" t="str">
        <f t="shared" si="27"/>
        <v>PR1732</v>
      </c>
      <c r="B1733" t="s">
        <v>3443</v>
      </c>
      <c r="C1733" t="str">
        <f>VLOOKUP(B1733,Ft_Admission!$A$2:$D$5484,4,FALSE)</f>
        <v>D01</v>
      </c>
      <c r="D1733" t="s">
        <v>5880</v>
      </c>
      <c r="E1733" s="2">
        <v>45883</v>
      </c>
      <c r="F1733">
        <v>68295</v>
      </c>
    </row>
    <row r="1734" spans="1:6" x14ac:dyDescent="0.45">
      <c r="A1734" t="str">
        <f t="shared" si="27"/>
        <v>PR1733</v>
      </c>
      <c r="B1734" t="s">
        <v>4435</v>
      </c>
      <c r="C1734" t="str">
        <f>VLOOKUP(B1734,Ft_Admission!$A$2:$D$5484,4,FALSE)</f>
        <v>D05</v>
      </c>
      <c r="D1734" t="s">
        <v>5882</v>
      </c>
      <c r="E1734" s="2">
        <v>45897</v>
      </c>
      <c r="F1734">
        <v>16597</v>
      </c>
    </row>
    <row r="1735" spans="1:6" x14ac:dyDescent="0.45">
      <c r="A1735" t="str">
        <f t="shared" si="27"/>
        <v>PR1734</v>
      </c>
      <c r="B1735" t="s">
        <v>4758</v>
      </c>
      <c r="C1735" t="str">
        <f>VLOOKUP(B1735,Ft_Admission!$A$2:$D$5484,4,FALSE)</f>
        <v>D05</v>
      </c>
      <c r="D1735" t="s">
        <v>5880</v>
      </c>
      <c r="E1735" s="2">
        <v>45878</v>
      </c>
      <c r="F1735">
        <v>11391</v>
      </c>
    </row>
    <row r="1736" spans="1:6" x14ac:dyDescent="0.45">
      <c r="A1736" t="str">
        <f t="shared" si="27"/>
        <v>PR1735</v>
      </c>
      <c r="B1736" t="s">
        <v>4759</v>
      </c>
      <c r="C1736" t="str">
        <f>VLOOKUP(B1736,Ft_Admission!$A$2:$D$5484,4,FALSE)</f>
        <v>D01</v>
      </c>
      <c r="D1736" t="s">
        <v>5882</v>
      </c>
      <c r="E1736" s="2">
        <v>45796</v>
      </c>
      <c r="F1736">
        <v>46227</v>
      </c>
    </row>
    <row r="1737" spans="1:6" x14ac:dyDescent="0.45">
      <c r="A1737" t="str">
        <f t="shared" si="27"/>
        <v>PR1736</v>
      </c>
      <c r="B1737" t="s">
        <v>4298</v>
      </c>
      <c r="C1737" t="str">
        <f>VLOOKUP(B1737,Ft_Admission!$A$2:$D$5484,4,FALSE)</f>
        <v>D06</v>
      </c>
      <c r="D1737" t="s">
        <v>5879</v>
      </c>
      <c r="E1737" s="2">
        <v>45948</v>
      </c>
      <c r="F1737">
        <v>5316</v>
      </c>
    </row>
    <row r="1738" spans="1:6" x14ac:dyDescent="0.45">
      <c r="A1738" t="str">
        <f t="shared" si="27"/>
        <v>PR1737</v>
      </c>
      <c r="B1738" t="s">
        <v>4048</v>
      </c>
      <c r="C1738" t="str">
        <f>VLOOKUP(B1738,Ft_Admission!$A$2:$D$5484,4,FALSE)</f>
        <v>D01</v>
      </c>
      <c r="D1738" t="s">
        <v>5879</v>
      </c>
      <c r="E1738" s="2">
        <v>45992</v>
      </c>
      <c r="F1738">
        <v>33789</v>
      </c>
    </row>
    <row r="1739" spans="1:6" x14ac:dyDescent="0.45">
      <c r="A1739" t="str">
        <f t="shared" si="27"/>
        <v>PR1738</v>
      </c>
      <c r="B1739" t="s">
        <v>4760</v>
      </c>
      <c r="C1739" t="str">
        <f>VLOOKUP(B1739,Ft_Admission!$A$2:$D$5484,4,FALSE)</f>
        <v>D04</v>
      </c>
      <c r="D1739" t="s">
        <v>5880</v>
      </c>
      <c r="E1739" s="2">
        <v>46018</v>
      </c>
      <c r="F1739">
        <v>11946</v>
      </c>
    </row>
    <row r="1740" spans="1:6" x14ac:dyDescent="0.45">
      <c r="A1740" t="str">
        <f t="shared" si="27"/>
        <v>PR1739</v>
      </c>
      <c r="B1740" t="s">
        <v>4761</v>
      </c>
      <c r="C1740" t="str">
        <f>VLOOKUP(B1740,Ft_Admission!$A$2:$D$5484,4,FALSE)</f>
        <v>D01</v>
      </c>
      <c r="D1740" t="s">
        <v>5879</v>
      </c>
      <c r="E1740" s="2">
        <v>45856</v>
      </c>
      <c r="F1740">
        <v>56844</v>
      </c>
    </row>
    <row r="1741" spans="1:6" x14ac:dyDescent="0.45">
      <c r="A1741" t="str">
        <f t="shared" si="27"/>
        <v>PR1740</v>
      </c>
      <c r="B1741" t="s">
        <v>4762</v>
      </c>
      <c r="C1741" t="str">
        <f>VLOOKUP(B1741,Ft_Admission!$A$2:$D$5484,4,FALSE)</f>
        <v>D01</v>
      </c>
      <c r="D1741" t="s">
        <v>5879</v>
      </c>
      <c r="E1741" s="2">
        <v>45775</v>
      </c>
      <c r="F1741">
        <v>69501</v>
      </c>
    </row>
    <row r="1742" spans="1:6" x14ac:dyDescent="0.45">
      <c r="A1742" t="str">
        <f t="shared" si="27"/>
        <v>PR1741</v>
      </c>
      <c r="B1742" t="s">
        <v>4763</v>
      </c>
      <c r="C1742" t="str">
        <f>VLOOKUP(B1742,Ft_Admission!$A$2:$D$5484,4,FALSE)</f>
        <v>D06</v>
      </c>
      <c r="D1742" t="s">
        <v>5882</v>
      </c>
      <c r="E1742" s="2">
        <v>45929</v>
      </c>
      <c r="F1742">
        <v>12266</v>
      </c>
    </row>
    <row r="1743" spans="1:6" x14ac:dyDescent="0.45">
      <c r="A1743" t="str">
        <f t="shared" si="27"/>
        <v>PR1742</v>
      </c>
      <c r="B1743" t="s">
        <v>4764</v>
      </c>
      <c r="C1743" t="str">
        <f>VLOOKUP(B1743,Ft_Admission!$A$2:$D$5484,4,FALSE)</f>
        <v>D03</v>
      </c>
      <c r="D1743" t="s">
        <v>5881</v>
      </c>
      <c r="E1743" s="2">
        <v>45928</v>
      </c>
      <c r="F1743">
        <v>44691</v>
      </c>
    </row>
    <row r="1744" spans="1:6" x14ac:dyDescent="0.45">
      <c r="A1744" t="str">
        <f t="shared" si="27"/>
        <v>PR1743</v>
      </c>
      <c r="B1744" t="s">
        <v>4073</v>
      </c>
      <c r="C1744" t="str">
        <f>VLOOKUP(B1744,Ft_Admission!$A$2:$D$5484,4,FALSE)</f>
        <v>D03</v>
      </c>
      <c r="D1744" t="s">
        <v>5881</v>
      </c>
      <c r="E1744" s="2">
        <v>45713</v>
      </c>
      <c r="F1744">
        <v>24070</v>
      </c>
    </row>
    <row r="1745" spans="1:6" x14ac:dyDescent="0.45">
      <c r="A1745" t="str">
        <f t="shared" si="27"/>
        <v>PR1744</v>
      </c>
      <c r="B1745" t="s">
        <v>4535</v>
      </c>
      <c r="C1745" t="str">
        <f>VLOOKUP(B1745,Ft_Admission!$A$2:$D$5484,4,FALSE)</f>
        <v>D04</v>
      </c>
      <c r="D1745" t="s">
        <v>5879</v>
      </c>
      <c r="E1745" s="2">
        <v>45984</v>
      </c>
      <c r="F1745">
        <v>10654</v>
      </c>
    </row>
    <row r="1746" spans="1:6" x14ac:dyDescent="0.45">
      <c r="A1746" t="str">
        <f t="shared" si="27"/>
        <v>PR1745</v>
      </c>
      <c r="B1746" t="s">
        <v>4765</v>
      </c>
      <c r="C1746" t="str">
        <f>VLOOKUP(B1746,Ft_Admission!$A$2:$D$5484,4,FALSE)</f>
        <v>D01</v>
      </c>
      <c r="D1746" t="s">
        <v>5882</v>
      </c>
      <c r="E1746" s="2">
        <v>45984</v>
      </c>
      <c r="F1746">
        <v>64365</v>
      </c>
    </row>
    <row r="1747" spans="1:6" x14ac:dyDescent="0.45">
      <c r="A1747" t="str">
        <f t="shared" si="27"/>
        <v>PR1746</v>
      </c>
      <c r="B1747" t="s">
        <v>4766</v>
      </c>
      <c r="C1747" t="str">
        <f>VLOOKUP(B1747,Ft_Admission!$A$2:$D$5484,4,FALSE)</f>
        <v>D03</v>
      </c>
      <c r="D1747" t="s">
        <v>5879</v>
      </c>
      <c r="E1747" s="2">
        <v>45981</v>
      </c>
      <c r="F1747">
        <v>38093</v>
      </c>
    </row>
    <row r="1748" spans="1:6" x14ac:dyDescent="0.45">
      <c r="A1748" t="str">
        <f t="shared" si="27"/>
        <v>PR1747</v>
      </c>
      <c r="B1748" t="s">
        <v>4767</v>
      </c>
      <c r="C1748" t="str">
        <f>VLOOKUP(B1748,Ft_Admission!$A$2:$D$5484,4,FALSE)</f>
        <v>D01</v>
      </c>
      <c r="D1748" t="s">
        <v>5881</v>
      </c>
      <c r="E1748" s="2">
        <v>45810</v>
      </c>
      <c r="F1748">
        <v>58151</v>
      </c>
    </row>
    <row r="1749" spans="1:6" x14ac:dyDescent="0.45">
      <c r="A1749" t="str">
        <f t="shared" si="27"/>
        <v>PR1748</v>
      </c>
      <c r="B1749" t="s">
        <v>4768</v>
      </c>
      <c r="C1749" t="str">
        <f>VLOOKUP(B1749,Ft_Admission!$A$2:$D$5484,4,FALSE)</f>
        <v>D06</v>
      </c>
      <c r="D1749" t="s">
        <v>5880</v>
      </c>
      <c r="E1749" s="2">
        <v>45756</v>
      </c>
      <c r="F1749">
        <v>5238</v>
      </c>
    </row>
    <row r="1750" spans="1:6" x14ac:dyDescent="0.45">
      <c r="A1750" t="str">
        <f t="shared" si="27"/>
        <v>PR1749</v>
      </c>
      <c r="B1750" t="s">
        <v>4769</v>
      </c>
      <c r="C1750" t="str">
        <f>VLOOKUP(B1750,Ft_Admission!$A$2:$D$5484,4,FALSE)</f>
        <v>D03</v>
      </c>
      <c r="D1750" t="s">
        <v>5880</v>
      </c>
      <c r="E1750" s="2">
        <v>45838</v>
      </c>
      <c r="F1750">
        <v>33662</v>
      </c>
    </row>
    <row r="1751" spans="1:6" x14ac:dyDescent="0.45">
      <c r="A1751" t="str">
        <f t="shared" si="27"/>
        <v>PR1750</v>
      </c>
      <c r="B1751" t="s">
        <v>4539</v>
      </c>
      <c r="C1751" t="str">
        <f>VLOOKUP(B1751,Ft_Admission!$A$2:$D$5484,4,FALSE)</f>
        <v>D01</v>
      </c>
      <c r="D1751" t="s">
        <v>5882</v>
      </c>
      <c r="E1751" s="2">
        <v>45685</v>
      </c>
      <c r="F1751">
        <v>35392</v>
      </c>
    </row>
    <row r="1752" spans="1:6" x14ac:dyDescent="0.45">
      <c r="A1752" t="str">
        <f t="shared" si="27"/>
        <v>PR1751</v>
      </c>
      <c r="B1752" t="s">
        <v>3619</v>
      </c>
      <c r="C1752" t="str">
        <f>VLOOKUP(B1752,Ft_Admission!$A$2:$D$5484,4,FALSE)</f>
        <v>D05</v>
      </c>
      <c r="D1752" t="s">
        <v>5882</v>
      </c>
      <c r="E1752" s="2">
        <v>45756</v>
      </c>
      <c r="F1752">
        <v>15966</v>
      </c>
    </row>
    <row r="1753" spans="1:6" x14ac:dyDescent="0.45">
      <c r="A1753" t="str">
        <f t="shared" si="27"/>
        <v>PR1752</v>
      </c>
      <c r="B1753" t="s">
        <v>4770</v>
      </c>
      <c r="C1753" t="str">
        <f>VLOOKUP(B1753,Ft_Admission!$A$2:$D$5484,4,FALSE)</f>
        <v>D06</v>
      </c>
      <c r="D1753" t="s">
        <v>5881</v>
      </c>
      <c r="E1753" s="2">
        <v>45950</v>
      </c>
      <c r="F1753">
        <v>18100</v>
      </c>
    </row>
    <row r="1754" spans="1:6" x14ac:dyDescent="0.45">
      <c r="A1754" t="str">
        <f t="shared" si="27"/>
        <v>PR1753</v>
      </c>
      <c r="B1754" t="s">
        <v>4771</v>
      </c>
      <c r="C1754" t="str">
        <f>VLOOKUP(B1754,Ft_Admission!$A$2:$D$5484,4,FALSE)</f>
        <v>D03</v>
      </c>
      <c r="D1754" t="s">
        <v>5881</v>
      </c>
      <c r="E1754" s="2">
        <v>45685</v>
      </c>
      <c r="F1754">
        <v>28308</v>
      </c>
    </row>
    <row r="1755" spans="1:6" x14ac:dyDescent="0.45">
      <c r="A1755" t="str">
        <f t="shared" si="27"/>
        <v>PR1754</v>
      </c>
      <c r="B1755" t="s">
        <v>4772</v>
      </c>
      <c r="C1755" t="str">
        <f>VLOOKUP(B1755,Ft_Admission!$A$2:$D$5484,4,FALSE)</f>
        <v>D06</v>
      </c>
      <c r="D1755" t="s">
        <v>5881</v>
      </c>
      <c r="E1755" s="2">
        <v>45977</v>
      </c>
      <c r="F1755">
        <v>12689</v>
      </c>
    </row>
    <row r="1756" spans="1:6" x14ac:dyDescent="0.45">
      <c r="A1756" t="str">
        <f t="shared" si="27"/>
        <v>PR1755</v>
      </c>
      <c r="B1756" t="s">
        <v>4773</v>
      </c>
      <c r="C1756" t="str">
        <f>VLOOKUP(B1756,Ft_Admission!$A$2:$D$5484,4,FALSE)</f>
        <v>D02</v>
      </c>
      <c r="D1756" t="s">
        <v>5879</v>
      </c>
      <c r="E1756" s="2">
        <v>45802</v>
      </c>
      <c r="F1756">
        <v>61043</v>
      </c>
    </row>
    <row r="1757" spans="1:6" x14ac:dyDescent="0.45">
      <c r="A1757" t="str">
        <f t="shared" si="27"/>
        <v>PR1756</v>
      </c>
      <c r="B1757" t="s">
        <v>4774</v>
      </c>
      <c r="C1757" t="str">
        <f>VLOOKUP(B1757,Ft_Admission!$A$2:$D$5484,4,FALSE)</f>
        <v>D06</v>
      </c>
      <c r="D1757" t="s">
        <v>5882</v>
      </c>
      <c r="E1757" s="2">
        <v>45873</v>
      </c>
      <c r="F1757">
        <v>7477</v>
      </c>
    </row>
    <row r="1758" spans="1:6" x14ac:dyDescent="0.45">
      <c r="A1758" t="str">
        <f t="shared" si="27"/>
        <v>PR1757</v>
      </c>
      <c r="B1758" t="s">
        <v>3955</v>
      </c>
      <c r="C1758" t="str">
        <f>VLOOKUP(B1758,Ft_Admission!$A$2:$D$5484,4,FALSE)</f>
        <v>D01</v>
      </c>
      <c r="D1758" t="s">
        <v>5879</v>
      </c>
      <c r="E1758" s="2">
        <v>45734</v>
      </c>
      <c r="F1758">
        <v>59433</v>
      </c>
    </row>
    <row r="1759" spans="1:6" x14ac:dyDescent="0.45">
      <c r="A1759" t="str">
        <f t="shared" si="27"/>
        <v>PR1758</v>
      </c>
      <c r="B1759" t="s">
        <v>4775</v>
      </c>
      <c r="C1759" t="str">
        <f>VLOOKUP(B1759,Ft_Admission!$A$2:$D$5484,4,FALSE)</f>
        <v>D06</v>
      </c>
      <c r="D1759" t="s">
        <v>5881</v>
      </c>
      <c r="E1759" s="2">
        <v>45939</v>
      </c>
      <c r="F1759">
        <v>7111</v>
      </c>
    </row>
    <row r="1760" spans="1:6" x14ac:dyDescent="0.45">
      <c r="A1760" t="str">
        <f t="shared" si="27"/>
        <v>PR1759</v>
      </c>
      <c r="B1760" t="s">
        <v>4776</v>
      </c>
      <c r="C1760" t="str">
        <f>VLOOKUP(B1760,Ft_Admission!$A$2:$D$5484,4,FALSE)</f>
        <v>D05</v>
      </c>
      <c r="D1760" t="s">
        <v>5879</v>
      </c>
      <c r="E1760" s="2">
        <v>45814</v>
      </c>
      <c r="F1760">
        <v>10262</v>
      </c>
    </row>
    <row r="1761" spans="1:6" x14ac:dyDescent="0.45">
      <c r="A1761" t="str">
        <f t="shared" si="27"/>
        <v>PR1760</v>
      </c>
      <c r="B1761" t="s">
        <v>4123</v>
      </c>
      <c r="C1761" t="str">
        <f>VLOOKUP(B1761,Ft_Admission!$A$2:$D$5484,4,FALSE)</f>
        <v>D05</v>
      </c>
      <c r="D1761" t="s">
        <v>5880</v>
      </c>
      <c r="E1761" s="2">
        <v>45852</v>
      </c>
      <c r="F1761">
        <v>17343</v>
      </c>
    </row>
    <row r="1762" spans="1:6" x14ac:dyDescent="0.45">
      <c r="A1762" t="str">
        <f t="shared" si="27"/>
        <v>PR1761</v>
      </c>
      <c r="B1762" t="s">
        <v>4777</v>
      </c>
      <c r="C1762" t="str">
        <f>VLOOKUP(B1762,Ft_Admission!$A$2:$D$5484,4,FALSE)</f>
        <v>D05</v>
      </c>
      <c r="D1762" t="s">
        <v>5882</v>
      </c>
      <c r="E1762" s="2">
        <v>45818</v>
      </c>
      <c r="F1762">
        <v>15179</v>
      </c>
    </row>
    <row r="1763" spans="1:6" x14ac:dyDescent="0.45">
      <c r="A1763" t="str">
        <f t="shared" si="27"/>
        <v>PR1762</v>
      </c>
      <c r="B1763" t="s">
        <v>4778</v>
      </c>
      <c r="C1763" t="str">
        <f>VLOOKUP(B1763,Ft_Admission!$A$2:$D$5484,4,FALSE)</f>
        <v>D06</v>
      </c>
      <c r="D1763" t="s">
        <v>5879</v>
      </c>
      <c r="E1763" s="2">
        <v>45717</v>
      </c>
      <c r="F1763">
        <v>11779</v>
      </c>
    </row>
    <row r="1764" spans="1:6" x14ac:dyDescent="0.45">
      <c r="A1764" t="str">
        <f t="shared" si="27"/>
        <v>PR1763</v>
      </c>
      <c r="B1764" t="s">
        <v>4779</v>
      </c>
      <c r="C1764" t="str">
        <f>VLOOKUP(B1764,Ft_Admission!$A$2:$D$5484,4,FALSE)</f>
        <v>D05</v>
      </c>
      <c r="D1764" t="s">
        <v>5880</v>
      </c>
      <c r="E1764" s="2">
        <v>45901</v>
      </c>
      <c r="F1764">
        <v>12468</v>
      </c>
    </row>
    <row r="1765" spans="1:6" x14ac:dyDescent="0.45">
      <c r="A1765" t="str">
        <f t="shared" si="27"/>
        <v>PR1764</v>
      </c>
      <c r="B1765" t="s">
        <v>3732</v>
      </c>
      <c r="C1765" t="str">
        <f>VLOOKUP(B1765,Ft_Admission!$A$2:$D$5484,4,FALSE)</f>
        <v>D01</v>
      </c>
      <c r="D1765" t="s">
        <v>5880</v>
      </c>
      <c r="E1765" s="2">
        <v>45937</v>
      </c>
      <c r="F1765">
        <v>58870</v>
      </c>
    </row>
    <row r="1766" spans="1:6" x14ac:dyDescent="0.45">
      <c r="A1766" t="str">
        <f t="shared" si="27"/>
        <v>PR1765</v>
      </c>
      <c r="B1766" t="s">
        <v>4780</v>
      </c>
      <c r="C1766" t="str">
        <f>VLOOKUP(B1766,Ft_Admission!$A$2:$D$5484,4,FALSE)</f>
        <v>D03</v>
      </c>
      <c r="D1766" t="s">
        <v>5881</v>
      </c>
      <c r="E1766" s="2">
        <v>45865</v>
      </c>
      <c r="F1766">
        <v>42014</v>
      </c>
    </row>
    <row r="1767" spans="1:6" x14ac:dyDescent="0.45">
      <c r="A1767" t="str">
        <f t="shared" si="27"/>
        <v>PR1766</v>
      </c>
      <c r="B1767" t="s">
        <v>4781</v>
      </c>
      <c r="C1767" t="str">
        <f>VLOOKUP(B1767,Ft_Admission!$A$2:$D$5484,4,FALSE)</f>
        <v>D03</v>
      </c>
      <c r="D1767" t="s">
        <v>5880</v>
      </c>
      <c r="E1767" s="2">
        <v>45886</v>
      </c>
      <c r="F1767">
        <v>44498</v>
      </c>
    </row>
    <row r="1768" spans="1:6" x14ac:dyDescent="0.45">
      <c r="A1768" t="str">
        <f t="shared" si="27"/>
        <v>PR1767</v>
      </c>
      <c r="B1768" t="s">
        <v>4782</v>
      </c>
      <c r="C1768" t="str">
        <f>VLOOKUP(B1768,Ft_Admission!$A$2:$D$5484,4,FALSE)</f>
        <v>D06</v>
      </c>
      <c r="D1768" t="s">
        <v>5880</v>
      </c>
      <c r="E1768" s="2">
        <v>45751</v>
      </c>
      <c r="F1768">
        <v>17649</v>
      </c>
    </row>
    <row r="1769" spans="1:6" x14ac:dyDescent="0.45">
      <c r="A1769" t="str">
        <f t="shared" si="27"/>
        <v>PR1768</v>
      </c>
      <c r="B1769" t="s">
        <v>4783</v>
      </c>
      <c r="C1769" t="str">
        <f>VLOOKUP(B1769,Ft_Admission!$A$2:$D$5484,4,FALSE)</f>
        <v>D06</v>
      </c>
      <c r="D1769" t="s">
        <v>5880</v>
      </c>
      <c r="E1769" s="2">
        <v>45669</v>
      </c>
      <c r="F1769">
        <v>14594</v>
      </c>
    </row>
    <row r="1770" spans="1:6" x14ac:dyDescent="0.45">
      <c r="A1770" t="str">
        <f t="shared" si="27"/>
        <v>PR1769</v>
      </c>
      <c r="B1770" t="s">
        <v>4784</v>
      </c>
      <c r="C1770" t="str">
        <f>VLOOKUP(B1770,Ft_Admission!$A$2:$D$5484,4,FALSE)</f>
        <v>D05</v>
      </c>
      <c r="D1770" t="s">
        <v>5880</v>
      </c>
      <c r="E1770" s="2">
        <v>45723</v>
      </c>
      <c r="F1770">
        <v>19667</v>
      </c>
    </row>
    <row r="1771" spans="1:6" x14ac:dyDescent="0.45">
      <c r="A1771" t="str">
        <f t="shared" si="27"/>
        <v>PR1770</v>
      </c>
      <c r="B1771" t="s">
        <v>4785</v>
      </c>
      <c r="C1771" t="str">
        <f>VLOOKUP(B1771,Ft_Admission!$A$2:$D$5484,4,FALSE)</f>
        <v>D01</v>
      </c>
      <c r="D1771" t="s">
        <v>5881</v>
      </c>
      <c r="E1771" s="2">
        <v>45670</v>
      </c>
      <c r="F1771">
        <v>65901</v>
      </c>
    </row>
    <row r="1772" spans="1:6" x14ac:dyDescent="0.45">
      <c r="A1772" t="str">
        <f t="shared" si="27"/>
        <v>PR1771</v>
      </c>
      <c r="B1772" t="s">
        <v>3696</v>
      </c>
      <c r="C1772" t="str">
        <f>VLOOKUP(B1772,Ft_Admission!$A$2:$D$5484,4,FALSE)</f>
        <v>D06</v>
      </c>
      <c r="D1772" t="s">
        <v>5880</v>
      </c>
      <c r="E1772" s="2">
        <v>45701</v>
      </c>
      <c r="F1772">
        <v>6966</v>
      </c>
    </row>
    <row r="1773" spans="1:6" x14ac:dyDescent="0.45">
      <c r="A1773" t="str">
        <f t="shared" si="27"/>
        <v>PR1772</v>
      </c>
      <c r="B1773" t="s">
        <v>4786</v>
      </c>
      <c r="C1773" t="str">
        <f>VLOOKUP(B1773,Ft_Admission!$A$2:$D$5484,4,FALSE)</f>
        <v>D05</v>
      </c>
      <c r="D1773" t="s">
        <v>5879</v>
      </c>
      <c r="E1773" s="2">
        <v>45820</v>
      </c>
      <c r="F1773">
        <v>10443</v>
      </c>
    </row>
    <row r="1774" spans="1:6" x14ac:dyDescent="0.45">
      <c r="A1774" t="str">
        <f t="shared" si="27"/>
        <v>PR1773</v>
      </c>
      <c r="B1774" t="s">
        <v>4374</v>
      </c>
      <c r="C1774" t="str">
        <f>VLOOKUP(B1774,Ft_Admission!$A$2:$D$5484,4,FALSE)</f>
        <v>D02</v>
      </c>
      <c r="D1774" t="s">
        <v>5881</v>
      </c>
      <c r="E1774" s="2">
        <v>45730</v>
      </c>
      <c r="F1774">
        <v>53630</v>
      </c>
    </row>
    <row r="1775" spans="1:6" x14ac:dyDescent="0.45">
      <c r="A1775" t="str">
        <f t="shared" si="27"/>
        <v>PR1774</v>
      </c>
      <c r="B1775" t="s">
        <v>4787</v>
      </c>
      <c r="C1775" t="str">
        <f>VLOOKUP(B1775,Ft_Admission!$A$2:$D$5484,4,FALSE)</f>
        <v>D01</v>
      </c>
      <c r="D1775" t="s">
        <v>5881</v>
      </c>
      <c r="E1775" s="2">
        <v>45759</v>
      </c>
      <c r="F1775">
        <v>50686</v>
      </c>
    </row>
    <row r="1776" spans="1:6" x14ac:dyDescent="0.45">
      <c r="A1776" t="str">
        <f t="shared" si="27"/>
        <v>PR1775</v>
      </c>
      <c r="B1776" t="s">
        <v>4788</v>
      </c>
      <c r="C1776" t="str">
        <f>VLOOKUP(B1776,Ft_Admission!$A$2:$D$5484,4,FALSE)</f>
        <v>D05</v>
      </c>
      <c r="D1776" t="s">
        <v>5880</v>
      </c>
      <c r="E1776" s="2">
        <v>45896</v>
      </c>
      <c r="F1776">
        <v>6069</v>
      </c>
    </row>
    <row r="1777" spans="1:6" x14ac:dyDescent="0.45">
      <c r="A1777" t="str">
        <f t="shared" si="27"/>
        <v>PR1776</v>
      </c>
      <c r="B1777" t="s">
        <v>4789</v>
      </c>
      <c r="C1777" t="str">
        <f>VLOOKUP(B1777,Ft_Admission!$A$2:$D$5484,4,FALSE)</f>
        <v>D01</v>
      </c>
      <c r="D1777" t="s">
        <v>5881</v>
      </c>
      <c r="E1777" s="2">
        <v>45948</v>
      </c>
      <c r="F1777">
        <v>51588</v>
      </c>
    </row>
    <row r="1778" spans="1:6" x14ac:dyDescent="0.45">
      <c r="A1778" t="str">
        <f t="shared" si="27"/>
        <v>PR1777</v>
      </c>
      <c r="B1778" t="s">
        <v>4790</v>
      </c>
      <c r="C1778" t="str">
        <f>VLOOKUP(B1778,Ft_Admission!$A$2:$D$5484,4,FALSE)</f>
        <v>D06</v>
      </c>
      <c r="D1778" t="s">
        <v>5879</v>
      </c>
      <c r="E1778" s="2">
        <v>45824</v>
      </c>
      <c r="F1778">
        <v>17257</v>
      </c>
    </row>
    <row r="1779" spans="1:6" x14ac:dyDescent="0.45">
      <c r="A1779" t="str">
        <f t="shared" si="27"/>
        <v>PR1778</v>
      </c>
      <c r="B1779" t="s">
        <v>4296</v>
      </c>
      <c r="C1779" t="str">
        <f>VLOOKUP(B1779,Ft_Admission!$A$2:$D$5484,4,FALSE)</f>
        <v>D01</v>
      </c>
      <c r="D1779" t="s">
        <v>5882</v>
      </c>
      <c r="E1779" s="2">
        <v>45993</v>
      </c>
      <c r="F1779">
        <v>63666</v>
      </c>
    </row>
    <row r="1780" spans="1:6" x14ac:dyDescent="0.45">
      <c r="A1780" t="str">
        <f t="shared" si="27"/>
        <v>PR1779</v>
      </c>
      <c r="B1780" t="s">
        <v>4791</v>
      </c>
      <c r="C1780" t="str">
        <f>VLOOKUP(B1780,Ft_Admission!$A$2:$D$5484,4,FALSE)</f>
        <v>D01</v>
      </c>
      <c r="D1780" t="s">
        <v>5880</v>
      </c>
      <c r="E1780" s="2">
        <v>45665</v>
      </c>
      <c r="F1780">
        <v>35031</v>
      </c>
    </row>
    <row r="1781" spans="1:6" x14ac:dyDescent="0.45">
      <c r="A1781" t="str">
        <f t="shared" si="27"/>
        <v>PR1780</v>
      </c>
      <c r="B1781" t="s">
        <v>4792</v>
      </c>
      <c r="C1781" t="str">
        <f>VLOOKUP(B1781,Ft_Admission!$A$2:$D$5484,4,FALSE)</f>
        <v>D05</v>
      </c>
      <c r="D1781" t="s">
        <v>5879</v>
      </c>
      <c r="E1781" s="2">
        <v>45921</v>
      </c>
      <c r="F1781">
        <v>8692</v>
      </c>
    </row>
    <row r="1782" spans="1:6" x14ac:dyDescent="0.45">
      <c r="A1782" t="str">
        <f t="shared" si="27"/>
        <v>PR1781</v>
      </c>
      <c r="B1782" t="s">
        <v>4793</v>
      </c>
      <c r="C1782" t="str">
        <f>VLOOKUP(B1782,Ft_Admission!$A$2:$D$5484,4,FALSE)</f>
        <v>D01</v>
      </c>
      <c r="D1782" t="s">
        <v>5882</v>
      </c>
      <c r="E1782" s="2">
        <v>45761</v>
      </c>
      <c r="F1782">
        <v>67009</v>
      </c>
    </row>
    <row r="1783" spans="1:6" x14ac:dyDescent="0.45">
      <c r="A1783" t="str">
        <f t="shared" si="27"/>
        <v>PR1782</v>
      </c>
      <c r="B1783" t="s">
        <v>4794</v>
      </c>
      <c r="C1783" t="str">
        <f>VLOOKUP(B1783,Ft_Admission!$A$2:$D$5484,4,FALSE)</f>
        <v>D03</v>
      </c>
      <c r="D1783" t="s">
        <v>5880</v>
      </c>
      <c r="E1783" s="2">
        <v>45910</v>
      </c>
      <c r="F1783">
        <v>45253</v>
      </c>
    </row>
    <row r="1784" spans="1:6" x14ac:dyDescent="0.45">
      <c r="A1784" t="str">
        <f t="shared" si="27"/>
        <v>PR1783</v>
      </c>
      <c r="B1784" t="s">
        <v>4795</v>
      </c>
      <c r="C1784" t="str">
        <f>VLOOKUP(B1784,Ft_Admission!$A$2:$D$5484,4,FALSE)</f>
        <v>D03</v>
      </c>
      <c r="D1784" t="s">
        <v>5882</v>
      </c>
      <c r="E1784" s="2">
        <v>45803</v>
      </c>
      <c r="F1784">
        <v>49258</v>
      </c>
    </row>
    <row r="1785" spans="1:6" x14ac:dyDescent="0.45">
      <c r="A1785" t="str">
        <f t="shared" si="27"/>
        <v>PR1784</v>
      </c>
      <c r="B1785" t="s">
        <v>4796</v>
      </c>
      <c r="C1785" t="str">
        <f>VLOOKUP(B1785,Ft_Admission!$A$2:$D$5484,4,FALSE)</f>
        <v>D06</v>
      </c>
      <c r="D1785" t="s">
        <v>5882</v>
      </c>
      <c r="E1785" s="2">
        <v>46020</v>
      </c>
      <c r="F1785">
        <v>6002</v>
      </c>
    </row>
    <row r="1786" spans="1:6" x14ac:dyDescent="0.45">
      <c r="A1786" t="str">
        <f t="shared" si="27"/>
        <v>PR1785</v>
      </c>
      <c r="B1786" t="s">
        <v>4797</v>
      </c>
      <c r="C1786" t="str">
        <f>VLOOKUP(B1786,Ft_Admission!$A$2:$D$5484,4,FALSE)</f>
        <v>D05</v>
      </c>
      <c r="D1786" t="s">
        <v>5882</v>
      </c>
      <c r="E1786" s="2">
        <v>45903</v>
      </c>
      <c r="F1786">
        <v>13714</v>
      </c>
    </row>
    <row r="1787" spans="1:6" x14ac:dyDescent="0.45">
      <c r="A1787" t="str">
        <f t="shared" si="27"/>
        <v>PR1786</v>
      </c>
      <c r="B1787" t="s">
        <v>4798</v>
      </c>
      <c r="C1787" t="str">
        <f>VLOOKUP(B1787,Ft_Admission!$A$2:$D$5484,4,FALSE)</f>
        <v>D01</v>
      </c>
      <c r="D1787" t="s">
        <v>5879</v>
      </c>
      <c r="E1787" s="2">
        <v>45974</v>
      </c>
      <c r="F1787">
        <v>68016</v>
      </c>
    </row>
    <row r="1788" spans="1:6" x14ac:dyDescent="0.45">
      <c r="A1788" t="str">
        <f t="shared" si="27"/>
        <v>PR1787</v>
      </c>
      <c r="B1788" t="s">
        <v>4799</v>
      </c>
      <c r="C1788" t="str">
        <f>VLOOKUP(B1788,Ft_Admission!$A$2:$D$5484,4,FALSE)</f>
        <v>D06</v>
      </c>
      <c r="D1788" t="s">
        <v>5880</v>
      </c>
      <c r="E1788" s="2">
        <v>45944</v>
      </c>
      <c r="F1788">
        <v>11479</v>
      </c>
    </row>
    <row r="1789" spans="1:6" x14ac:dyDescent="0.45">
      <c r="A1789" t="str">
        <f t="shared" si="27"/>
        <v>PR1788</v>
      </c>
      <c r="B1789" t="s">
        <v>4800</v>
      </c>
      <c r="C1789" t="str">
        <f>VLOOKUP(B1789,Ft_Admission!$A$2:$D$5484,4,FALSE)</f>
        <v>D03</v>
      </c>
      <c r="D1789" t="s">
        <v>5879</v>
      </c>
      <c r="E1789" s="2">
        <v>45669</v>
      </c>
      <c r="F1789">
        <v>27772</v>
      </c>
    </row>
    <row r="1790" spans="1:6" x14ac:dyDescent="0.45">
      <c r="A1790" t="str">
        <f t="shared" si="27"/>
        <v>PR1789</v>
      </c>
      <c r="B1790" t="s">
        <v>4801</v>
      </c>
      <c r="C1790" t="str">
        <f>VLOOKUP(B1790,Ft_Admission!$A$2:$D$5484,4,FALSE)</f>
        <v>D06</v>
      </c>
      <c r="D1790" t="s">
        <v>5881</v>
      </c>
      <c r="E1790" s="2">
        <v>45708</v>
      </c>
      <c r="F1790">
        <v>19857</v>
      </c>
    </row>
    <row r="1791" spans="1:6" x14ac:dyDescent="0.45">
      <c r="A1791" t="str">
        <f t="shared" si="27"/>
        <v>PR1790</v>
      </c>
      <c r="B1791" t="s">
        <v>4802</v>
      </c>
      <c r="C1791" t="str">
        <f>VLOOKUP(B1791,Ft_Admission!$A$2:$D$5484,4,FALSE)</f>
        <v>D05</v>
      </c>
      <c r="D1791" t="s">
        <v>5881</v>
      </c>
      <c r="E1791" s="2">
        <v>45688</v>
      </c>
      <c r="F1791">
        <v>12764</v>
      </c>
    </row>
    <row r="1792" spans="1:6" x14ac:dyDescent="0.45">
      <c r="A1792" t="str">
        <f t="shared" si="27"/>
        <v>PR1791</v>
      </c>
      <c r="B1792" t="s">
        <v>4803</v>
      </c>
      <c r="C1792" t="str">
        <f>VLOOKUP(B1792,Ft_Admission!$A$2:$D$5484,4,FALSE)</f>
        <v>D06</v>
      </c>
      <c r="D1792" t="s">
        <v>5881</v>
      </c>
      <c r="E1792" s="2">
        <v>45841</v>
      </c>
      <c r="F1792">
        <v>5063</v>
      </c>
    </row>
    <row r="1793" spans="1:6" x14ac:dyDescent="0.45">
      <c r="A1793" t="str">
        <f t="shared" si="27"/>
        <v>PR1792</v>
      </c>
      <c r="B1793" t="s">
        <v>3991</v>
      </c>
      <c r="C1793" t="str">
        <f>VLOOKUP(B1793,Ft_Admission!$A$2:$D$5484,4,FALSE)</f>
        <v>D06</v>
      </c>
      <c r="D1793" t="s">
        <v>5882</v>
      </c>
      <c r="E1793" s="2">
        <v>45988</v>
      </c>
      <c r="F1793">
        <v>10259</v>
      </c>
    </row>
    <row r="1794" spans="1:6" x14ac:dyDescent="0.45">
      <c r="A1794" t="str">
        <f t="shared" si="27"/>
        <v>PR1793</v>
      </c>
      <c r="B1794" t="s">
        <v>4804</v>
      </c>
      <c r="C1794" t="str">
        <f>VLOOKUP(B1794,Ft_Admission!$A$2:$D$5484,4,FALSE)</f>
        <v>D01</v>
      </c>
      <c r="D1794" t="s">
        <v>5882</v>
      </c>
      <c r="E1794" s="2">
        <v>45692</v>
      </c>
      <c r="F1794">
        <v>49361</v>
      </c>
    </row>
    <row r="1795" spans="1:6" x14ac:dyDescent="0.45">
      <c r="A1795" t="str">
        <f t="shared" ref="A1795:A1858" si="28">"PR"&amp;TEXT(ROW(A1794),"0000")</f>
        <v>PR1794</v>
      </c>
      <c r="B1795" t="s">
        <v>4805</v>
      </c>
      <c r="C1795" t="str">
        <f>VLOOKUP(B1795,Ft_Admission!$A$2:$D$5484,4,FALSE)</f>
        <v>D01</v>
      </c>
      <c r="D1795" t="s">
        <v>5879</v>
      </c>
      <c r="E1795" s="2">
        <v>46010</v>
      </c>
      <c r="F1795">
        <v>45437</v>
      </c>
    </row>
    <row r="1796" spans="1:6" x14ac:dyDescent="0.45">
      <c r="A1796" t="str">
        <f t="shared" si="28"/>
        <v>PR1795</v>
      </c>
      <c r="B1796" t="s">
        <v>4806</v>
      </c>
      <c r="C1796" t="str">
        <f>VLOOKUP(B1796,Ft_Admission!$A$2:$D$5484,4,FALSE)</f>
        <v>D01</v>
      </c>
      <c r="D1796" t="s">
        <v>5879</v>
      </c>
      <c r="E1796" s="2">
        <v>45954</v>
      </c>
      <c r="F1796">
        <v>34342</v>
      </c>
    </row>
    <row r="1797" spans="1:6" x14ac:dyDescent="0.45">
      <c r="A1797" t="str">
        <f t="shared" si="28"/>
        <v>PR1796</v>
      </c>
      <c r="B1797" t="s">
        <v>4807</v>
      </c>
      <c r="C1797" t="str">
        <f>VLOOKUP(B1797,Ft_Admission!$A$2:$D$5484,4,FALSE)</f>
        <v>D03</v>
      </c>
      <c r="D1797" t="s">
        <v>5880</v>
      </c>
      <c r="E1797" s="2">
        <v>45817</v>
      </c>
      <c r="F1797">
        <v>42239</v>
      </c>
    </row>
    <row r="1798" spans="1:6" x14ac:dyDescent="0.45">
      <c r="A1798" t="str">
        <f t="shared" si="28"/>
        <v>PR1797</v>
      </c>
      <c r="B1798" t="s">
        <v>4808</v>
      </c>
      <c r="C1798" t="str">
        <f>VLOOKUP(B1798,Ft_Admission!$A$2:$D$5484,4,FALSE)</f>
        <v>D06</v>
      </c>
      <c r="D1798" t="s">
        <v>5881</v>
      </c>
      <c r="E1798" s="2">
        <v>45931</v>
      </c>
      <c r="F1798">
        <v>7873</v>
      </c>
    </row>
    <row r="1799" spans="1:6" x14ac:dyDescent="0.45">
      <c r="A1799" t="str">
        <f t="shared" si="28"/>
        <v>PR1798</v>
      </c>
      <c r="B1799" t="s">
        <v>4809</v>
      </c>
      <c r="C1799" t="str">
        <f>VLOOKUP(B1799,Ft_Admission!$A$2:$D$5484,4,FALSE)</f>
        <v>D01</v>
      </c>
      <c r="D1799" t="s">
        <v>5880</v>
      </c>
      <c r="E1799" s="2">
        <v>45842</v>
      </c>
      <c r="F1799">
        <v>49585</v>
      </c>
    </row>
    <row r="1800" spans="1:6" x14ac:dyDescent="0.45">
      <c r="A1800" t="str">
        <f t="shared" si="28"/>
        <v>PR1799</v>
      </c>
      <c r="B1800" t="s">
        <v>4810</v>
      </c>
      <c r="C1800" t="str">
        <f>VLOOKUP(B1800,Ft_Admission!$A$2:$D$5484,4,FALSE)</f>
        <v>D05</v>
      </c>
      <c r="D1800" t="s">
        <v>5881</v>
      </c>
      <c r="E1800" s="2">
        <v>45695</v>
      </c>
      <c r="F1800">
        <v>18763</v>
      </c>
    </row>
    <row r="1801" spans="1:6" x14ac:dyDescent="0.45">
      <c r="A1801" t="str">
        <f t="shared" si="28"/>
        <v>PR1800</v>
      </c>
      <c r="B1801" t="s">
        <v>4811</v>
      </c>
      <c r="C1801" t="str">
        <f>VLOOKUP(B1801,Ft_Admission!$A$2:$D$5484,4,FALSE)</f>
        <v>D06</v>
      </c>
      <c r="D1801" t="s">
        <v>5881</v>
      </c>
      <c r="E1801" s="2">
        <v>45915</v>
      </c>
      <c r="F1801">
        <v>8381</v>
      </c>
    </row>
    <row r="1802" spans="1:6" x14ac:dyDescent="0.45">
      <c r="A1802" t="str">
        <f t="shared" si="28"/>
        <v>PR1801</v>
      </c>
      <c r="B1802" t="s">
        <v>3416</v>
      </c>
      <c r="C1802" t="str">
        <f>VLOOKUP(B1802,Ft_Admission!$A$2:$D$5484,4,FALSE)</f>
        <v>D01</v>
      </c>
      <c r="D1802" t="s">
        <v>5879</v>
      </c>
      <c r="E1802" s="2">
        <v>45858</v>
      </c>
      <c r="F1802">
        <v>67955</v>
      </c>
    </row>
    <row r="1803" spans="1:6" x14ac:dyDescent="0.45">
      <c r="A1803" t="str">
        <f t="shared" si="28"/>
        <v>PR1802</v>
      </c>
      <c r="B1803" t="s">
        <v>4812</v>
      </c>
      <c r="C1803" t="str">
        <f>VLOOKUP(B1803,Ft_Admission!$A$2:$D$5484,4,FALSE)</f>
        <v>D04</v>
      </c>
      <c r="D1803" t="s">
        <v>5882</v>
      </c>
      <c r="E1803" s="2">
        <v>45723</v>
      </c>
      <c r="F1803">
        <v>19756</v>
      </c>
    </row>
    <row r="1804" spans="1:6" x14ac:dyDescent="0.45">
      <c r="A1804" t="str">
        <f t="shared" si="28"/>
        <v>PR1803</v>
      </c>
      <c r="B1804" t="s">
        <v>4617</v>
      </c>
      <c r="C1804" t="str">
        <f>VLOOKUP(B1804,Ft_Admission!$A$2:$D$5484,4,FALSE)</f>
        <v>D01</v>
      </c>
      <c r="D1804" t="s">
        <v>5880</v>
      </c>
      <c r="E1804" s="2">
        <v>45914</v>
      </c>
      <c r="F1804">
        <v>61801</v>
      </c>
    </row>
    <row r="1805" spans="1:6" x14ac:dyDescent="0.45">
      <c r="A1805" t="str">
        <f t="shared" si="28"/>
        <v>PR1804</v>
      </c>
      <c r="B1805" t="s">
        <v>4813</v>
      </c>
      <c r="C1805" t="str">
        <f>VLOOKUP(B1805,Ft_Admission!$A$2:$D$5484,4,FALSE)</f>
        <v>D06</v>
      </c>
      <c r="D1805" t="s">
        <v>5879</v>
      </c>
      <c r="E1805" s="2">
        <v>45917</v>
      </c>
      <c r="F1805">
        <v>5558</v>
      </c>
    </row>
    <row r="1806" spans="1:6" x14ac:dyDescent="0.45">
      <c r="A1806" t="str">
        <f t="shared" si="28"/>
        <v>PR1805</v>
      </c>
      <c r="B1806" t="s">
        <v>4814</v>
      </c>
      <c r="C1806" t="str">
        <f>VLOOKUP(B1806,Ft_Admission!$A$2:$D$5484,4,FALSE)</f>
        <v>D06</v>
      </c>
      <c r="D1806" t="s">
        <v>5879</v>
      </c>
      <c r="E1806" s="2">
        <v>45916</v>
      </c>
      <c r="F1806">
        <v>13241</v>
      </c>
    </row>
    <row r="1807" spans="1:6" x14ac:dyDescent="0.45">
      <c r="A1807" t="str">
        <f t="shared" si="28"/>
        <v>PR1806</v>
      </c>
      <c r="B1807" t="s">
        <v>4815</v>
      </c>
      <c r="C1807" t="str">
        <f>VLOOKUP(B1807,Ft_Admission!$A$2:$D$5484,4,FALSE)</f>
        <v>D03</v>
      </c>
      <c r="D1807" t="s">
        <v>5881</v>
      </c>
      <c r="E1807" s="2">
        <v>46005</v>
      </c>
      <c r="F1807">
        <v>25820</v>
      </c>
    </row>
    <row r="1808" spans="1:6" x14ac:dyDescent="0.45">
      <c r="A1808" t="str">
        <f t="shared" si="28"/>
        <v>PR1807</v>
      </c>
      <c r="B1808" t="s">
        <v>3640</v>
      </c>
      <c r="C1808" t="str">
        <f>VLOOKUP(B1808,Ft_Admission!$A$2:$D$5484,4,FALSE)</f>
        <v>D06</v>
      </c>
      <c r="D1808" t="s">
        <v>5879</v>
      </c>
      <c r="E1808" s="2">
        <v>45973</v>
      </c>
      <c r="F1808">
        <v>10510</v>
      </c>
    </row>
    <row r="1809" spans="1:6" x14ac:dyDescent="0.45">
      <c r="A1809" t="str">
        <f t="shared" si="28"/>
        <v>PR1808</v>
      </c>
      <c r="B1809" t="s">
        <v>4816</v>
      </c>
      <c r="C1809" t="str">
        <f>VLOOKUP(B1809,Ft_Admission!$A$2:$D$5484,4,FALSE)</f>
        <v>D01</v>
      </c>
      <c r="D1809" t="s">
        <v>5882</v>
      </c>
      <c r="E1809" s="2">
        <v>45756</v>
      </c>
      <c r="F1809">
        <v>60731</v>
      </c>
    </row>
    <row r="1810" spans="1:6" x14ac:dyDescent="0.45">
      <c r="A1810" t="str">
        <f t="shared" si="28"/>
        <v>PR1809</v>
      </c>
      <c r="B1810" t="s">
        <v>4817</v>
      </c>
      <c r="C1810" t="str">
        <f>VLOOKUP(B1810,Ft_Admission!$A$2:$D$5484,4,FALSE)</f>
        <v>D01</v>
      </c>
      <c r="D1810" t="s">
        <v>5882</v>
      </c>
      <c r="E1810" s="2">
        <v>45722</v>
      </c>
      <c r="F1810">
        <v>47024</v>
      </c>
    </row>
    <row r="1811" spans="1:6" x14ac:dyDescent="0.45">
      <c r="A1811" t="str">
        <f t="shared" si="28"/>
        <v>PR1810</v>
      </c>
      <c r="B1811" t="s">
        <v>4818</v>
      </c>
      <c r="C1811" t="str">
        <f>VLOOKUP(B1811,Ft_Admission!$A$2:$D$5484,4,FALSE)</f>
        <v>D05</v>
      </c>
      <c r="D1811" t="s">
        <v>5879</v>
      </c>
      <c r="E1811" s="2">
        <v>45705</v>
      </c>
      <c r="F1811">
        <v>12914</v>
      </c>
    </row>
    <row r="1812" spans="1:6" x14ac:dyDescent="0.45">
      <c r="A1812" t="str">
        <f t="shared" si="28"/>
        <v>PR1811</v>
      </c>
      <c r="B1812" t="s">
        <v>4819</v>
      </c>
      <c r="C1812" t="str">
        <f>VLOOKUP(B1812,Ft_Admission!$A$2:$D$5484,4,FALSE)</f>
        <v>D04</v>
      </c>
      <c r="D1812" t="s">
        <v>5880</v>
      </c>
      <c r="E1812" s="2">
        <v>45810</v>
      </c>
      <c r="F1812">
        <v>7560</v>
      </c>
    </row>
    <row r="1813" spans="1:6" x14ac:dyDescent="0.45">
      <c r="A1813" t="str">
        <f t="shared" si="28"/>
        <v>PR1812</v>
      </c>
      <c r="B1813" t="s">
        <v>4820</v>
      </c>
      <c r="C1813" t="str">
        <f>VLOOKUP(B1813,Ft_Admission!$A$2:$D$5484,4,FALSE)</f>
        <v>D01</v>
      </c>
      <c r="D1813" t="s">
        <v>5881</v>
      </c>
      <c r="E1813" s="2">
        <v>45812</v>
      </c>
      <c r="F1813">
        <v>59995</v>
      </c>
    </row>
    <row r="1814" spans="1:6" x14ac:dyDescent="0.45">
      <c r="A1814" t="str">
        <f t="shared" si="28"/>
        <v>PR1813</v>
      </c>
      <c r="B1814" t="s">
        <v>4821</v>
      </c>
      <c r="C1814" t="str">
        <f>VLOOKUP(B1814,Ft_Admission!$A$2:$D$5484,4,FALSE)</f>
        <v>D06</v>
      </c>
      <c r="D1814" t="s">
        <v>5881</v>
      </c>
      <c r="E1814" s="2">
        <v>45936</v>
      </c>
      <c r="F1814">
        <v>19030</v>
      </c>
    </row>
    <row r="1815" spans="1:6" x14ac:dyDescent="0.45">
      <c r="A1815" t="str">
        <f t="shared" si="28"/>
        <v>PR1814</v>
      </c>
      <c r="B1815" t="s">
        <v>4822</v>
      </c>
      <c r="C1815" t="str">
        <f>VLOOKUP(B1815,Ft_Admission!$A$2:$D$5484,4,FALSE)</f>
        <v>D03</v>
      </c>
      <c r="D1815" t="s">
        <v>5879</v>
      </c>
      <c r="E1815" s="2">
        <v>45916</v>
      </c>
      <c r="F1815">
        <v>20607</v>
      </c>
    </row>
    <row r="1816" spans="1:6" x14ac:dyDescent="0.45">
      <c r="A1816" t="str">
        <f t="shared" si="28"/>
        <v>PR1815</v>
      </c>
      <c r="B1816" t="s">
        <v>4823</v>
      </c>
      <c r="C1816" t="str">
        <f>VLOOKUP(B1816,Ft_Admission!$A$2:$D$5484,4,FALSE)</f>
        <v>D06</v>
      </c>
      <c r="D1816" t="s">
        <v>5882</v>
      </c>
      <c r="E1816" s="2">
        <v>45983</v>
      </c>
      <c r="F1816">
        <v>12048</v>
      </c>
    </row>
    <row r="1817" spans="1:6" x14ac:dyDescent="0.45">
      <c r="A1817" t="str">
        <f t="shared" si="28"/>
        <v>PR1816</v>
      </c>
      <c r="B1817" t="s">
        <v>4824</v>
      </c>
      <c r="C1817" t="str">
        <f>VLOOKUP(B1817,Ft_Admission!$A$2:$D$5484,4,FALSE)</f>
        <v>D03</v>
      </c>
      <c r="D1817" t="s">
        <v>5880</v>
      </c>
      <c r="E1817" s="2">
        <v>45913</v>
      </c>
      <c r="F1817">
        <v>36590</v>
      </c>
    </row>
    <row r="1818" spans="1:6" x14ac:dyDescent="0.45">
      <c r="A1818" t="str">
        <f t="shared" si="28"/>
        <v>PR1817</v>
      </c>
      <c r="B1818" t="s">
        <v>4825</v>
      </c>
      <c r="C1818" t="str">
        <f>VLOOKUP(B1818,Ft_Admission!$A$2:$D$5484,4,FALSE)</f>
        <v>D03</v>
      </c>
      <c r="D1818" t="s">
        <v>5880</v>
      </c>
      <c r="E1818" s="2">
        <v>45992</v>
      </c>
      <c r="F1818">
        <v>27711</v>
      </c>
    </row>
    <row r="1819" spans="1:6" x14ac:dyDescent="0.45">
      <c r="A1819" t="str">
        <f t="shared" si="28"/>
        <v>PR1818</v>
      </c>
      <c r="B1819" t="s">
        <v>4826</v>
      </c>
      <c r="C1819" t="str">
        <f>VLOOKUP(B1819,Ft_Admission!$A$2:$D$5484,4,FALSE)</f>
        <v>D01</v>
      </c>
      <c r="D1819" t="s">
        <v>5881</v>
      </c>
      <c r="E1819" s="2">
        <v>45703</v>
      </c>
      <c r="F1819">
        <v>53434</v>
      </c>
    </row>
    <row r="1820" spans="1:6" x14ac:dyDescent="0.45">
      <c r="A1820" t="str">
        <f t="shared" si="28"/>
        <v>PR1819</v>
      </c>
      <c r="B1820" t="s">
        <v>4794</v>
      </c>
      <c r="C1820" t="str">
        <f>VLOOKUP(B1820,Ft_Admission!$A$2:$D$5484,4,FALSE)</f>
        <v>D03</v>
      </c>
      <c r="D1820" t="s">
        <v>5881</v>
      </c>
      <c r="E1820" s="2">
        <v>46002</v>
      </c>
      <c r="F1820">
        <v>30161</v>
      </c>
    </row>
    <row r="1821" spans="1:6" x14ac:dyDescent="0.45">
      <c r="A1821" t="str">
        <f t="shared" si="28"/>
        <v>PR1820</v>
      </c>
      <c r="B1821" t="s">
        <v>4827</v>
      </c>
      <c r="C1821" t="str">
        <f>VLOOKUP(B1821,Ft_Admission!$A$2:$D$5484,4,FALSE)</f>
        <v>D06</v>
      </c>
      <c r="D1821" t="s">
        <v>5882</v>
      </c>
      <c r="E1821" s="2">
        <v>45940</v>
      </c>
      <c r="F1821">
        <v>8033</v>
      </c>
    </row>
    <row r="1822" spans="1:6" x14ac:dyDescent="0.45">
      <c r="A1822" t="str">
        <f t="shared" si="28"/>
        <v>PR1821</v>
      </c>
      <c r="B1822" t="s">
        <v>4828</v>
      </c>
      <c r="C1822" t="str">
        <f>VLOOKUP(B1822,Ft_Admission!$A$2:$D$5484,4,FALSE)</f>
        <v>D03</v>
      </c>
      <c r="D1822" t="s">
        <v>5882</v>
      </c>
      <c r="E1822" s="2">
        <v>45950</v>
      </c>
      <c r="F1822">
        <v>30063</v>
      </c>
    </row>
    <row r="1823" spans="1:6" x14ac:dyDescent="0.45">
      <c r="A1823" t="str">
        <f t="shared" si="28"/>
        <v>PR1822</v>
      </c>
      <c r="B1823" t="s">
        <v>4829</v>
      </c>
      <c r="C1823" t="str">
        <f>VLOOKUP(B1823,Ft_Admission!$A$2:$D$5484,4,FALSE)</f>
        <v>D06</v>
      </c>
      <c r="D1823" t="s">
        <v>5880</v>
      </c>
      <c r="E1823" s="2">
        <v>45958</v>
      </c>
      <c r="F1823">
        <v>15306</v>
      </c>
    </row>
    <row r="1824" spans="1:6" x14ac:dyDescent="0.45">
      <c r="A1824" t="str">
        <f t="shared" si="28"/>
        <v>PR1823</v>
      </c>
      <c r="B1824" t="s">
        <v>3798</v>
      </c>
      <c r="C1824" t="str">
        <f>VLOOKUP(B1824,Ft_Admission!$A$2:$D$5484,4,FALSE)</f>
        <v>D05</v>
      </c>
      <c r="D1824" t="s">
        <v>5880</v>
      </c>
      <c r="E1824" s="2">
        <v>45750</v>
      </c>
      <c r="F1824">
        <v>12263</v>
      </c>
    </row>
    <row r="1825" spans="1:6" x14ac:dyDescent="0.45">
      <c r="A1825" t="str">
        <f t="shared" si="28"/>
        <v>PR1824</v>
      </c>
      <c r="B1825" t="s">
        <v>4830</v>
      </c>
      <c r="C1825" t="str">
        <f>VLOOKUP(B1825,Ft_Admission!$A$2:$D$5484,4,FALSE)</f>
        <v>D01</v>
      </c>
      <c r="D1825" t="s">
        <v>5881</v>
      </c>
      <c r="E1825" s="2">
        <v>45968</v>
      </c>
      <c r="F1825">
        <v>61133</v>
      </c>
    </row>
    <row r="1826" spans="1:6" x14ac:dyDescent="0.45">
      <c r="A1826" t="str">
        <f t="shared" si="28"/>
        <v>PR1825</v>
      </c>
      <c r="B1826" t="s">
        <v>4831</v>
      </c>
      <c r="C1826" t="str">
        <f>VLOOKUP(B1826,Ft_Admission!$A$2:$D$5484,4,FALSE)</f>
        <v>D03</v>
      </c>
      <c r="D1826" t="s">
        <v>5882</v>
      </c>
      <c r="E1826" s="2">
        <v>46021</v>
      </c>
      <c r="F1826">
        <v>30236</v>
      </c>
    </row>
    <row r="1827" spans="1:6" x14ac:dyDescent="0.45">
      <c r="A1827" t="str">
        <f t="shared" si="28"/>
        <v>PR1826</v>
      </c>
      <c r="B1827" t="s">
        <v>4832</v>
      </c>
      <c r="C1827" t="str">
        <f>VLOOKUP(B1827,Ft_Admission!$A$2:$D$5484,4,FALSE)</f>
        <v>D06</v>
      </c>
      <c r="D1827" t="s">
        <v>5881</v>
      </c>
      <c r="E1827" s="2">
        <v>45821</v>
      </c>
      <c r="F1827">
        <v>14079</v>
      </c>
    </row>
    <row r="1828" spans="1:6" x14ac:dyDescent="0.45">
      <c r="A1828" t="str">
        <f t="shared" si="28"/>
        <v>PR1827</v>
      </c>
      <c r="B1828" t="s">
        <v>4833</v>
      </c>
      <c r="C1828" t="str">
        <f>VLOOKUP(B1828,Ft_Admission!$A$2:$D$5484,4,FALSE)</f>
        <v>D04</v>
      </c>
      <c r="D1828" t="s">
        <v>5880</v>
      </c>
      <c r="E1828" s="2">
        <v>45973</v>
      </c>
      <c r="F1828">
        <v>9010</v>
      </c>
    </row>
    <row r="1829" spans="1:6" x14ac:dyDescent="0.45">
      <c r="A1829" t="str">
        <f t="shared" si="28"/>
        <v>PR1828</v>
      </c>
      <c r="B1829" t="s">
        <v>4834</v>
      </c>
      <c r="C1829" t="str">
        <f>VLOOKUP(B1829,Ft_Admission!$A$2:$D$5484,4,FALSE)</f>
        <v>D06</v>
      </c>
      <c r="D1829" t="s">
        <v>5881</v>
      </c>
      <c r="E1829" s="2">
        <v>45848</v>
      </c>
      <c r="F1829">
        <v>13721</v>
      </c>
    </row>
    <row r="1830" spans="1:6" x14ac:dyDescent="0.45">
      <c r="A1830" t="str">
        <f t="shared" si="28"/>
        <v>PR1829</v>
      </c>
      <c r="B1830" t="s">
        <v>4835</v>
      </c>
      <c r="C1830" t="str">
        <f>VLOOKUP(B1830,Ft_Admission!$A$2:$D$5484,4,FALSE)</f>
        <v>D02</v>
      </c>
      <c r="D1830" t="s">
        <v>5880</v>
      </c>
      <c r="E1830" s="2">
        <v>45728</v>
      </c>
      <c r="F1830">
        <v>69330</v>
      </c>
    </row>
    <row r="1831" spans="1:6" x14ac:dyDescent="0.45">
      <c r="A1831" t="str">
        <f t="shared" si="28"/>
        <v>PR1830</v>
      </c>
      <c r="B1831" t="s">
        <v>3303</v>
      </c>
      <c r="C1831" t="str">
        <f>VLOOKUP(B1831,Ft_Admission!$A$2:$D$5484,4,FALSE)</f>
        <v>D06</v>
      </c>
      <c r="D1831" t="s">
        <v>5881</v>
      </c>
      <c r="E1831" s="2">
        <v>45692</v>
      </c>
      <c r="F1831">
        <v>10268</v>
      </c>
    </row>
    <row r="1832" spans="1:6" x14ac:dyDescent="0.45">
      <c r="A1832" t="str">
        <f t="shared" si="28"/>
        <v>PR1831</v>
      </c>
      <c r="B1832" t="s">
        <v>4836</v>
      </c>
      <c r="C1832" t="str">
        <f>VLOOKUP(B1832,Ft_Admission!$A$2:$D$5484,4,FALSE)</f>
        <v>D06</v>
      </c>
      <c r="D1832" t="s">
        <v>5880</v>
      </c>
      <c r="E1832" s="2">
        <v>45709</v>
      </c>
      <c r="F1832">
        <v>6532</v>
      </c>
    </row>
    <row r="1833" spans="1:6" x14ac:dyDescent="0.45">
      <c r="A1833" t="str">
        <f t="shared" si="28"/>
        <v>PR1832</v>
      </c>
      <c r="B1833" t="s">
        <v>4837</v>
      </c>
      <c r="C1833" t="str">
        <f>VLOOKUP(B1833,Ft_Admission!$A$2:$D$5484,4,FALSE)</f>
        <v>D06</v>
      </c>
      <c r="D1833" t="s">
        <v>5881</v>
      </c>
      <c r="E1833" s="2">
        <v>45805</v>
      </c>
      <c r="F1833">
        <v>14943</v>
      </c>
    </row>
    <row r="1834" spans="1:6" x14ac:dyDescent="0.45">
      <c r="A1834" t="str">
        <f t="shared" si="28"/>
        <v>PR1833</v>
      </c>
      <c r="B1834" t="s">
        <v>4838</v>
      </c>
      <c r="C1834" t="str">
        <f>VLOOKUP(B1834,Ft_Admission!$A$2:$D$5484,4,FALSE)</f>
        <v>D03</v>
      </c>
      <c r="D1834" t="s">
        <v>5882</v>
      </c>
      <c r="E1834" s="2">
        <v>45735</v>
      </c>
      <c r="F1834">
        <v>36293</v>
      </c>
    </row>
    <row r="1835" spans="1:6" x14ac:dyDescent="0.45">
      <c r="A1835" t="str">
        <f t="shared" si="28"/>
        <v>PR1834</v>
      </c>
      <c r="B1835" t="s">
        <v>4839</v>
      </c>
      <c r="C1835" t="str">
        <f>VLOOKUP(B1835,Ft_Admission!$A$2:$D$5484,4,FALSE)</f>
        <v>D06</v>
      </c>
      <c r="D1835" t="s">
        <v>5881</v>
      </c>
      <c r="E1835" s="2">
        <v>45894</v>
      </c>
      <c r="F1835">
        <v>9312</v>
      </c>
    </row>
    <row r="1836" spans="1:6" x14ac:dyDescent="0.45">
      <c r="A1836" t="str">
        <f t="shared" si="28"/>
        <v>PR1835</v>
      </c>
      <c r="B1836" t="s">
        <v>4840</v>
      </c>
      <c r="C1836" t="str">
        <f>VLOOKUP(B1836,Ft_Admission!$A$2:$D$5484,4,FALSE)</f>
        <v>D05</v>
      </c>
      <c r="D1836" t="s">
        <v>5879</v>
      </c>
      <c r="E1836" s="2">
        <v>45834</v>
      </c>
      <c r="F1836">
        <v>12701</v>
      </c>
    </row>
    <row r="1837" spans="1:6" x14ac:dyDescent="0.45">
      <c r="A1837" t="str">
        <f t="shared" si="28"/>
        <v>PR1836</v>
      </c>
      <c r="B1837" t="s">
        <v>4841</v>
      </c>
      <c r="C1837" t="str">
        <f>VLOOKUP(B1837,Ft_Admission!$A$2:$D$5484,4,FALSE)</f>
        <v>D01</v>
      </c>
      <c r="D1837" t="s">
        <v>5880</v>
      </c>
      <c r="E1837" s="2">
        <v>45916</v>
      </c>
      <c r="F1837">
        <v>69419</v>
      </c>
    </row>
    <row r="1838" spans="1:6" x14ac:dyDescent="0.45">
      <c r="A1838" t="str">
        <f t="shared" si="28"/>
        <v>PR1837</v>
      </c>
      <c r="B1838" t="s">
        <v>4322</v>
      </c>
      <c r="C1838" t="str">
        <f>VLOOKUP(B1838,Ft_Admission!$A$2:$D$5484,4,FALSE)</f>
        <v>D05</v>
      </c>
      <c r="D1838" t="s">
        <v>5880</v>
      </c>
      <c r="E1838" s="2">
        <v>45799</v>
      </c>
      <c r="F1838">
        <v>5484</v>
      </c>
    </row>
    <row r="1839" spans="1:6" x14ac:dyDescent="0.45">
      <c r="A1839" t="str">
        <f t="shared" si="28"/>
        <v>PR1838</v>
      </c>
      <c r="B1839" t="s">
        <v>4773</v>
      </c>
      <c r="C1839" t="str">
        <f>VLOOKUP(B1839,Ft_Admission!$A$2:$D$5484,4,FALSE)</f>
        <v>D02</v>
      </c>
      <c r="D1839" t="s">
        <v>5880</v>
      </c>
      <c r="E1839" s="2">
        <v>45919</v>
      </c>
      <c r="F1839">
        <v>65107</v>
      </c>
    </row>
    <row r="1840" spans="1:6" x14ac:dyDescent="0.45">
      <c r="A1840" t="str">
        <f t="shared" si="28"/>
        <v>PR1839</v>
      </c>
      <c r="B1840" t="s">
        <v>4627</v>
      </c>
      <c r="C1840" t="str">
        <f>VLOOKUP(B1840,Ft_Admission!$A$2:$D$5484,4,FALSE)</f>
        <v>D06</v>
      </c>
      <c r="D1840" t="s">
        <v>5880</v>
      </c>
      <c r="E1840" s="2">
        <v>45817</v>
      </c>
      <c r="F1840">
        <v>18755</v>
      </c>
    </row>
    <row r="1841" spans="1:6" x14ac:dyDescent="0.45">
      <c r="A1841" t="str">
        <f t="shared" si="28"/>
        <v>PR1840</v>
      </c>
      <c r="B1841" t="s">
        <v>4842</v>
      </c>
      <c r="C1841" t="str">
        <f>VLOOKUP(B1841,Ft_Admission!$A$2:$D$5484,4,FALSE)</f>
        <v>D05</v>
      </c>
      <c r="D1841" t="s">
        <v>5879</v>
      </c>
      <c r="E1841" s="2">
        <v>45815</v>
      </c>
      <c r="F1841">
        <v>19580</v>
      </c>
    </row>
    <row r="1842" spans="1:6" x14ac:dyDescent="0.45">
      <c r="A1842" t="str">
        <f t="shared" si="28"/>
        <v>PR1841</v>
      </c>
      <c r="B1842" t="s">
        <v>4843</v>
      </c>
      <c r="C1842" t="str">
        <f>VLOOKUP(B1842,Ft_Admission!$A$2:$D$5484,4,FALSE)</f>
        <v>D06</v>
      </c>
      <c r="D1842" t="s">
        <v>5879</v>
      </c>
      <c r="E1842" s="2">
        <v>45931</v>
      </c>
      <c r="F1842">
        <v>11658</v>
      </c>
    </row>
    <row r="1843" spans="1:6" x14ac:dyDescent="0.45">
      <c r="A1843" t="str">
        <f t="shared" si="28"/>
        <v>PR1842</v>
      </c>
      <c r="B1843" t="s">
        <v>4673</v>
      </c>
      <c r="C1843" t="str">
        <f>VLOOKUP(B1843,Ft_Admission!$A$2:$D$5484,4,FALSE)</f>
        <v>D05</v>
      </c>
      <c r="D1843" t="s">
        <v>5881</v>
      </c>
      <c r="E1843" s="2">
        <v>45718</v>
      </c>
      <c r="F1843">
        <v>15548</v>
      </c>
    </row>
    <row r="1844" spans="1:6" x14ac:dyDescent="0.45">
      <c r="A1844" t="str">
        <f t="shared" si="28"/>
        <v>PR1843</v>
      </c>
      <c r="B1844" t="s">
        <v>4844</v>
      </c>
      <c r="C1844" t="str">
        <f>VLOOKUP(B1844,Ft_Admission!$A$2:$D$5484,4,FALSE)</f>
        <v>D01</v>
      </c>
      <c r="D1844" t="s">
        <v>5882</v>
      </c>
      <c r="E1844" s="2">
        <v>45967</v>
      </c>
      <c r="F1844">
        <v>39799</v>
      </c>
    </row>
    <row r="1845" spans="1:6" x14ac:dyDescent="0.45">
      <c r="A1845" t="str">
        <f t="shared" si="28"/>
        <v>PR1844</v>
      </c>
      <c r="B1845" t="s">
        <v>4845</v>
      </c>
      <c r="C1845" t="str">
        <f>VLOOKUP(B1845,Ft_Admission!$A$2:$D$5484,4,FALSE)</f>
        <v>D05</v>
      </c>
      <c r="D1845" t="s">
        <v>5882</v>
      </c>
      <c r="E1845" s="2">
        <v>45799</v>
      </c>
      <c r="F1845">
        <v>11924</v>
      </c>
    </row>
    <row r="1846" spans="1:6" x14ac:dyDescent="0.45">
      <c r="A1846" t="str">
        <f t="shared" si="28"/>
        <v>PR1845</v>
      </c>
      <c r="B1846" t="s">
        <v>4305</v>
      </c>
      <c r="C1846" t="str">
        <f>VLOOKUP(B1846,Ft_Admission!$A$2:$D$5484,4,FALSE)</f>
        <v>D06</v>
      </c>
      <c r="D1846" t="s">
        <v>5879</v>
      </c>
      <c r="E1846" s="2">
        <v>45911</v>
      </c>
      <c r="F1846">
        <v>10563</v>
      </c>
    </row>
    <row r="1847" spans="1:6" x14ac:dyDescent="0.45">
      <c r="A1847" t="str">
        <f t="shared" si="28"/>
        <v>PR1846</v>
      </c>
      <c r="B1847" t="s">
        <v>4846</v>
      </c>
      <c r="C1847" t="str">
        <f>VLOOKUP(B1847,Ft_Admission!$A$2:$D$5484,4,FALSE)</f>
        <v>D02</v>
      </c>
      <c r="D1847" t="s">
        <v>5882</v>
      </c>
      <c r="E1847" s="2">
        <v>45939</v>
      </c>
      <c r="F1847">
        <v>78230</v>
      </c>
    </row>
    <row r="1848" spans="1:6" x14ac:dyDescent="0.45">
      <c r="A1848" t="str">
        <f t="shared" si="28"/>
        <v>PR1847</v>
      </c>
      <c r="B1848" t="s">
        <v>4847</v>
      </c>
      <c r="C1848" t="str">
        <f>VLOOKUP(B1848,Ft_Admission!$A$2:$D$5484,4,FALSE)</f>
        <v>D01</v>
      </c>
      <c r="D1848" t="s">
        <v>5881</v>
      </c>
      <c r="E1848" s="2">
        <v>45694</v>
      </c>
      <c r="F1848">
        <v>30435</v>
      </c>
    </row>
    <row r="1849" spans="1:6" x14ac:dyDescent="0.45">
      <c r="A1849" t="str">
        <f t="shared" si="28"/>
        <v>PR1848</v>
      </c>
      <c r="B1849" t="s">
        <v>4848</v>
      </c>
      <c r="C1849" t="str">
        <f>VLOOKUP(B1849,Ft_Admission!$A$2:$D$5484,4,FALSE)</f>
        <v>D06</v>
      </c>
      <c r="D1849" t="s">
        <v>5882</v>
      </c>
      <c r="E1849" s="2">
        <v>45969</v>
      </c>
      <c r="F1849">
        <v>14699</v>
      </c>
    </row>
    <row r="1850" spans="1:6" x14ac:dyDescent="0.45">
      <c r="A1850" t="str">
        <f t="shared" si="28"/>
        <v>PR1849</v>
      </c>
      <c r="B1850" t="s">
        <v>3597</v>
      </c>
      <c r="C1850" t="str">
        <f>VLOOKUP(B1850,Ft_Admission!$A$2:$D$5484,4,FALSE)</f>
        <v>D06</v>
      </c>
      <c r="D1850" t="s">
        <v>5880</v>
      </c>
      <c r="E1850" s="2">
        <v>45736</v>
      </c>
      <c r="F1850">
        <v>5989</v>
      </c>
    </row>
    <row r="1851" spans="1:6" x14ac:dyDescent="0.45">
      <c r="A1851" t="str">
        <f t="shared" si="28"/>
        <v>PR1850</v>
      </c>
      <c r="B1851" t="s">
        <v>4849</v>
      </c>
      <c r="C1851" t="str">
        <f>VLOOKUP(B1851,Ft_Admission!$A$2:$D$5484,4,FALSE)</f>
        <v>D06</v>
      </c>
      <c r="D1851" t="s">
        <v>5881</v>
      </c>
      <c r="E1851" s="2">
        <v>46019</v>
      </c>
      <c r="F1851">
        <v>6966</v>
      </c>
    </row>
    <row r="1852" spans="1:6" x14ac:dyDescent="0.45">
      <c r="A1852" t="str">
        <f t="shared" si="28"/>
        <v>PR1851</v>
      </c>
      <c r="B1852" t="s">
        <v>4850</v>
      </c>
      <c r="C1852" t="str">
        <f>VLOOKUP(B1852,Ft_Admission!$A$2:$D$5484,4,FALSE)</f>
        <v>D04</v>
      </c>
      <c r="D1852" t="s">
        <v>5881</v>
      </c>
      <c r="E1852" s="2">
        <v>45831</v>
      </c>
      <c r="F1852">
        <v>14128</v>
      </c>
    </row>
    <row r="1853" spans="1:6" x14ac:dyDescent="0.45">
      <c r="A1853" t="str">
        <f t="shared" si="28"/>
        <v>PR1852</v>
      </c>
      <c r="B1853" t="s">
        <v>4846</v>
      </c>
      <c r="C1853" t="str">
        <f>VLOOKUP(B1853,Ft_Admission!$A$2:$D$5484,4,FALSE)</f>
        <v>D02</v>
      </c>
      <c r="D1853" t="s">
        <v>5882</v>
      </c>
      <c r="E1853" s="2">
        <v>46015</v>
      </c>
      <c r="F1853">
        <v>72066</v>
      </c>
    </row>
    <row r="1854" spans="1:6" x14ac:dyDescent="0.45">
      <c r="A1854" t="str">
        <f t="shared" si="28"/>
        <v>PR1853</v>
      </c>
      <c r="B1854" t="s">
        <v>3488</v>
      </c>
      <c r="C1854" t="str">
        <f>VLOOKUP(B1854,Ft_Admission!$A$2:$D$5484,4,FALSE)</f>
        <v>D04</v>
      </c>
      <c r="D1854" t="s">
        <v>5881</v>
      </c>
      <c r="E1854" s="2">
        <v>45685</v>
      </c>
      <c r="F1854">
        <v>6286</v>
      </c>
    </row>
    <row r="1855" spans="1:6" x14ac:dyDescent="0.45">
      <c r="A1855" t="str">
        <f t="shared" si="28"/>
        <v>PR1854</v>
      </c>
      <c r="B1855" t="s">
        <v>4851</v>
      </c>
      <c r="C1855" t="str">
        <f>VLOOKUP(B1855,Ft_Admission!$A$2:$D$5484,4,FALSE)</f>
        <v>D05</v>
      </c>
      <c r="D1855" t="s">
        <v>5880</v>
      </c>
      <c r="E1855" s="2">
        <v>45781</v>
      </c>
      <c r="F1855">
        <v>13959</v>
      </c>
    </row>
    <row r="1856" spans="1:6" x14ac:dyDescent="0.45">
      <c r="A1856" t="str">
        <f t="shared" si="28"/>
        <v>PR1855</v>
      </c>
      <c r="B1856" t="s">
        <v>4852</v>
      </c>
      <c r="C1856" t="str">
        <f>VLOOKUP(B1856,Ft_Admission!$A$2:$D$5484,4,FALSE)</f>
        <v>D03</v>
      </c>
      <c r="D1856" t="s">
        <v>5880</v>
      </c>
      <c r="E1856" s="2">
        <v>45830</v>
      </c>
      <c r="F1856">
        <v>23016</v>
      </c>
    </row>
    <row r="1857" spans="1:6" x14ac:dyDescent="0.45">
      <c r="A1857" t="str">
        <f t="shared" si="28"/>
        <v>PR1856</v>
      </c>
      <c r="B1857" t="s">
        <v>4853</v>
      </c>
      <c r="C1857" t="str">
        <f>VLOOKUP(B1857,Ft_Admission!$A$2:$D$5484,4,FALSE)</f>
        <v>D01</v>
      </c>
      <c r="D1857" t="s">
        <v>5879</v>
      </c>
      <c r="E1857" s="2">
        <v>45952</v>
      </c>
      <c r="F1857">
        <v>32766</v>
      </c>
    </row>
    <row r="1858" spans="1:6" x14ac:dyDescent="0.45">
      <c r="A1858" t="str">
        <f t="shared" si="28"/>
        <v>PR1857</v>
      </c>
      <c r="B1858" t="s">
        <v>4854</v>
      </c>
      <c r="C1858" t="str">
        <f>VLOOKUP(B1858,Ft_Admission!$A$2:$D$5484,4,FALSE)</f>
        <v>D03</v>
      </c>
      <c r="D1858" t="s">
        <v>5882</v>
      </c>
      <c r="E1858" s="2">
        <v>45828</v>
      </c>
      <c r="F1858">
        <v>20216</v>
      </c>
    </row>
    <row r="1859" spans="1:6" x14ac:dyDescent="0.45">
      <c r="A1859" t="str">
        <f t="shared" ref="A1859:A1922" si="29">"PR"&amp;TEXT(ROW(A1858),"0000")</f>
        <v>PR1858</v>
      </c>
      <c r="B1859" t="s">
        <v>4855</v>
      </c>
      <c r="C1859" t="str">
        <f>VLOOKUP(B1859,Ft_Admission!$A$2:$D$5484,4,FALSE)</f>
        <v>D03</v>
      </c>
      <c r="D1859" t="s">
        <v>5881</v>
      </c>
      <c r="E1859" s="2">
        <v>45852</v>
      </c>
      <c r="F1859">
        <v>32396</v>
      </c>
    </row>
    <row r="1860" spans="1:6" x14ac:dyDescent="0.45">
      <c r="A1860" t="str">
        <f t="shared" si="29"/>
        <v>PR1859</v>
      </c>
      <c r="B1860" t="s">
        <v>4856</v>
      </c>
      <c r="C1860" t="str">
        <f>VLOOKUP(B1860,Ft_Admission!$A$2:$D$5484,4,FALSE)</f>
        <v>D01</v>
      </c>
      <c r="D1860" t="s">
        <v>5880</v>
      </c>
      <c r="E1860" s="2">
        <v>45850</v>
      </c>
      <c r="F1860">
        <v>56521</v>
      </c>
    </row>
    <row r="1861" spans="1:6" x14ac:dyDescent="0.45">
      <c r="A1861" t="str">
        <f t="shared" si="29"/>
        <v>PR1860</v>
      </c>
      <c r="B1861" t="s">
        <v>4857</v>
      </c>
      <c r="C1861" t="str">
        <f>VLOOKUP(B1861,Ft_Admission!$A$2:$D$5484,4,FALSE)</f>
        <v>D05</v>
      </c>
      <c r="D1861" t="s">
        <v>5879</v>
      </c>
      <c r="E1861" s="2">
        <v>45779</v>
      </c>
      <c r="F1861">
        <v>6793</v>
      </c>
    </row>
    <row r="1862" spans="1:6" x14ac:dyDescent="0.45">
      <c r="A1862" t="str">
        <f t="shared" si="29"/>
        <v>PR1861</v>
      </c>
      <c r="B1862" t="s">
        <v>3621</v>
      </c>
      <c r="C1862" t="str">
        <f>VLOOKUP(B1862,Ft_Admission!$A$2:$D$5484,4,FALSE)</f>
        <v>D03</v>
      </c>
      <c r="D1862" t="s">
        <v>5881</v>
      </c>
      <c r="E1862" s="2">
        <v>45947</v>
      </c>
      <c r="F1862">
        <v>44093</v>
      </c>
    </row>
    <row r="1863" spans="1:6" x14ac:dyDescent="0.45">
      <c r="A1863" t="str">
        <f t="shared" si="29"/>
        <v>PR1862</v>
      </c>
      <c r="B1863" t="s">
        <v>3820</v>
      </c>
      <c r="C1863" t="str">
        <f>VLOOKUP(B1863,Ft_Admission!$A$2:$D$5484,4,FALSE)</f>
        <v>D02</v>
      </c>
      <c r="D1863" t="s">
        <v>5880</v>
      </c>
      <c r="E1863" s="2">
        <v>45940</v>
      </c>
      <c r="F1863">
        <v>42609</v>
      </c>
    </row>
    <row r="1864" spans="1:6" x14ac:dyDescent="0.45">
      <c r="A1864" t="str">
        <f t="shared" si="29"/>
        <v>PR1863</v>
      </c>
      <c r="B1864" t="s">
        <v>4544</v>
      </c>
      <c r="C1864" t="str">
        <f>VLOOKUP(B1864,Ft_Admission!$A$2:$D$5484,4,FALSE)</f>
        <v>D05</v>
      </c>
      <c r="D1864" t="s">
        <v>5880</v>
      </c>
      <c r="E1864" s="2">
        <v>45909</v>
      </c>
      <c r="F1864">
        <v>11318</v>
      </c>
    </row>
    <row r="1865" spans="1:6" x14ac:dyDescent="0.45">
      <c r="A1865" t="str">
        <f t="shared" si="29"/>
        <v>PR1864</v>
      </c>
      <c r="B1865" t="s">
        <v>4858</v>
      </c>
      <c r="C1865" t="str">
        <f>VLOOKUP(B1865,Ft_Admission!$A$2:$D$5484,4,FALSE)</f>
        <v>D02</v>
      </c>
      <c r="D1865" t="s">
        <v>5881</v>
      </c>
      <c r="E1865" s="2">
        <v>45861</v>
      </c>
      <c r="F1865">
        <v>78949</v>
      </c>
    </row>
    <row r="1866" spans="1:6" x14ac:dyDescent="0.45">
      <c r="A1866" t="str">
        <f t="shared" si="29"/>
        <v>PR1865</v>
      </c>
      <c r="B1866" t="s">
        <v>3718</v>
      </c>
      <c r="C1866" t="str">
        <f>VLOOKUP(B1866,Ft_Admission!$A$2:$D$5484,4,FALSE)</f>
        <v>D03</v>
      </c>
      <c r="D1866" t="s">
        <v>5881</v>
      </c>
      <c r="E1866" s="2">
        <v>45798</v>
      </c>
      <c r="F1866">
        <v>35437</v>
      </c>
    </row>
    <row r="1867" spans="1:6" x14ac:dyDescent="0.45">
      <c r="A1867" t="str">
        <f t="shared" si="29"/>
        <v>PR1866</v>
      </c>
      <c r="B1867" t="s">
        <v>3506</v>
      </c>
      <c r="C1867" t="str">
        <f>VLOOKUP(B1867,Ft_Admission!$A$2:$D$5484,4,FALSE)</f>
        <v>D01</v>
      </c>
      <c r="D1867" t="s">
        <v>5879</v>
      </c>
      <c r="E1867" s="2">
        <v>45770</v>
      </c>
      <c r="F1867">
        <v>40466</v>
      </c>
    </row>
    <row r="1868" spans="1:6" x14ac:dyDescent="0.45">
      <c r="A1868" t="str">
        <f t="shared" si="29"/>
        <v>PR1867</v>
      </c>
      <c r="B1868" t="s">
        <v>4859</v>
      </c>
      <c r="C1868" t="str">
        <f>VLOOKUP(B1868,Ft_Admission!$A$2:$D$5484,4,FALSE)</f>
        <v>D06</v>
      </c>
      <c r="D1868" t="s">
        <v>5880</v>
      </c>
      <c r="E1868" s="2">
        <v>45895</v>
      </c>
      <c r="F1868">
        <v>8996</v>
      </c>
    </row>
    <row r="1869" spans="1:6" x14ac:dyDescent="0.45">
      <c r="A1869" t="str">
        <f t="shared" si="29"/>
        <v>PR1868</v>
      </c>
      <c r="B1869" t="s">
        <v>3808</v>
      </c>
      <c r="C1869" t="str">
        <f>VLOOKUP(B1869,Ft_Admission!$A$2:$D$5484,4,FALSE)</f>
        <v>D05</v>
      </c>
      <c r="D1869" t="s">
        <v>5881</v>
      </c>
      <c r="E1869" s="2">
        <v>46007</v>
      </c>
      <c r="F1869">
        <v>10684</v>
      </c>
    </row>
    <row r="1870" spans="1:6" x14ac:dyDescent="0.45">
      <c r="A1870" t="str">
        <f t="shared" si="29"/>
        <v>PR1869</v>
      </c>
      <c r="B1870" t="s">
        <v>4860</v>
      </c>
      <c r="C1870" t="str">
        <f>VLOOKUP(B1870,Ft_Admission!$A$2:$D$5484,4,FALSE)</f>
        <v>D03</v>
      </c>
      <c r="D1870" t="s">
        <v>5879</v>
      </c>
      <c r="E1870" s="2">
        <v>45738</v>
      </c>
      <c r="F1870">
        <v>36745</v>
      </c>
    </row>
    <row r="1871" spans="1:6" x14ac:dyDescent="0.45">
      <c r="A1871" t="str">
        <f t="shared" si="29"/>
        <v>PR1870</v>
      </c>
      <c r="B1871" t="s">
        <v>3469</v>
      </c>
      <c r="C1871" t="str">
        <f>VLOOKUP(B1871,Ft_Admission!$A$2:$D$5484,4,FALSE)</f>
        <v>D06</v>
      </c>
      <c r="D1871" t="s">
        <v>5879</v>
      </c>
      <c r="E1871" s="2">
        <v>45758</v>
      </c>
      <c r="F1871">
        <v>10031</v>
      </c>
    </row>
    <row r="1872" spans="1:6" x14ac:dyDescent="0.45">
      <c r="A1872" t="str">
        <f t="shared" si="29"/>
        <v>PR1871</v>
      </c>
      <c r="B1872" t="s">
        <v>4861</v>
      </c>
      <c r="C1872" t="str">
        <f>VLOOKUP(B1872,Ft_Admission!$A$2:$D$5484,4,FALSE)</f>
        <v>D06</v>
      </c>
      <c r="D1872" t="s">
        <v>5881</v>
      </c>
      <c r="E1872" s="2">
        <v>45998</v>
      </c>
      <c r="F1872">
        <v>17229</v>
      </c>
    </row>
    <row r="1873" spans="1:6" x14ac:dyDescent="0.45">
      <c r="A1873" t="str">
        <f t="shared" si="29"/>
        <v>PR1872</v>
      </c>
      <c r="B1873" t="s">
        <v>4862</v>
      </c>
      <c r="C1873" t="str">
        <f>VLOOKUP(B1873,Ft_Admission!$A$2:$D$5484,4,FALSE)</f>
        <v>D03</v>
      </c>
      <c r="D1873" t="s">
        <v>5882</v>
      </c>
      <c r="E1873" s="2">
        <v>45948</v>
      </c>
      <c r="F1873">
        <v>41976</v>
      </c>
    </row>
    <row r="1874" spans="1:6" x14ac:dyDescent="0.45">
      <c r="A1874" t="str">
        <f t="shared" si="29"/>
        <v>PR1873</v>
      </c>
      <c r="B1874" t="s">
        <v>4863</v>
      </c>
      <c r="C1874" t="str">
        <f>VLOOKUP(B1874,Ft_Admission!$A$2:$D$5484,4,FALSE)</f>
        <v>D01</v>
      </c>
      <c r="D1874" t="s">
        <v>5881</v>
      </c>
      <c r="E1874" s="2">
        <v>45972</v>
      </c>
      <c r="F1874">
        <v>32481</v>
      </c>
    </row>
    <row r="1875" spans="1:6" x14ac:dyDescent="0.45">
      <c r="A1875" t="str">
        <f t="shared" si="29"/>
        <v>PR1874</v>
      </c>
      <c r="B1875" t="s">
        <v>3483</v>
      </c>
      <c r="C1875" t="str">
        <f>VLOOKUP(B1875,Ft_Admission!$A$2:$D$5484,4,FALSE)</f>
        <v>D06</v>
      </c>
      <c r="D1875" t="s">
        <v>5880</v>
      </c>
      <c r="E1875" s="2">
        <v>45667</v>
      </c>
      <c r="F1875">
        <v>10638</v>
      </c>
    </row>
    <row r="1876" spans="1:6" x14ac:dyDescent="0.45">
      <c r="A1876" t="str">
        <f t="shared" si="29"/>
        <v>PR1875</v>
      </c>
      <c r="B1876" t="s">
        <v>3413</v>
      </c>
      <c r="C1876" t="str">
        <f>VLOOKUP(B1876,Ft_Admission!$A$2:$D$5484,4,FALSE)</f>
        <v>D05</v>
      </c>
      <c r="D1876" t="s">
        <v>5880</v>
      </c>
      <c r="E1876" s="2">
        <v>45880</v>
      </c>
      <c r="F1876">
        <v>14056</v>
      </c>
    </row>
    <row r="1877" spans="1:6" x14ac:dyDescent="0.45">
      <c r="A1877" t="str">
        <f t="shared" si="29"/>
        <v>PR1876</v>
      </c>
      <c r="B1877" t="s">
        <v>4864</v>
      </c>
      <c r="C1877" t="str">
        <f>VLOOKUP(B1877,Ft_Admission!$A$2:$D$5484,4,FALSE)</f>
        <v>D06</v>
      </c>
      <c r="D1877" t="s">
        <v>5882</v>
      </c>
      <c r="E1877" s="2">
        <v>45943</v>
      </c>
      <c r="F1877">
        <v>6729</v>
      </c>
    </row>
    <row r="1878" spans="1:6" x14ac:dyDescent="0.45">
      <c r="A1878" t="str">
        <f t="shared" si="29"/>
        <v>PR1877</v>
      </c>
      <c r="B1878" t="s">
        <v>4859</v>
      </c>
      <c r="C1878" t="str">
        <f>VLOOKUP(B1878,Ft_Admission!$A$2:$D$5484,4,FALSE)</f>
        <v>D06</v>
      </c>
      <c r="D1878" t="s">
        <v>5882</v>
      </c>
      <c r="E1878" s="2">
        <v>45766</v>
      </c>
      <c r="F1878">
        <v>11593</v>
      </c>
    </row>
    <row r="1879" spans="1:6" x14ac:dyDescent="0.45">
      <c r="A1879" t="str">
        <f t="shared" si="29"/>
        <v>PR1878</v>
      </c>
      <c r="B1879" t="s">
        <v>4865</v>
      </c>
      <c r="C1879" t="str">
        <f>VLOOKUP(B1879,Ft_Admission!$A$2:$D$5484,4,FALSE)</f>
        <v>D06</v>
      </c>
      <c r="D1879" t="s">
        <v>5882</v>
      </c>
      <c r="E1879" s="2">
        <v>45836</v>
      </c>
      <c r="F1879">
        <v>19247</v>
      </c>
    </row>
    <row r="1880" spans="1:6" x14ac:dyDescent="0.45">
      <c r="A1880" t="str">
        <f t="shared" si="29"/>
        <v>PR1879</v>
      </c>
      <c r="B1880" t="s">
        <v>4317</v>
      </c>
      <c r="C1880" t="str">
        <f>VLOOKUP(B1880,Ft_Admission!$A$2:$D$5484,4,FALSE)</f>
        <v>D03</v>
      </c>
      <c r="D1880" t="s">
        <v>5882</v>
      </c>
      <c r="E1880" s="2">
        <v>45730</v>
      </c>
      <c r="F1880">
        <v>24590</v>
      </c>
    </row>
    <row r="1881" spans="1:6" x14ac:dyDescent="0.45">
      <c r="A1881" t="str">
        <f t="shared" si="29"/>
        <v>PR1880</v>
      </c>
      <c r="B1881" t="s">
        <v>4866</v>
      </c>
      <c r="C1881" t="str">
        <f>VLOOKUP(B1881,Ft_Admission!$A$2:$D$5484,4,FALSE)</f>
        <v>D06</v>
      </c>
      <c r="D1881" t="s">
        <v>5879</v>
      </c>
      <c r="E1881" s="2">
        <v>45783</v>
      </c>
      <c r="F1881">
        <v>9110</v>
      </c>
    </row>
    <row r="1882" spans="1:6" x14ac:dyDescent="0.45">
      <c r="A1882" t="str">
        <f t="shared" si="29"/>
        <v>PR1881</v>
      </c>
      <c r="B1882" t="s">
        <v>4867</v>
      </c>
      <c r="C1882" t="str">
        <f>VLOOKUP(B1882,Ft_Admission!$A$2:$D$5484,4,FALSE)</f>
        <v>D03</v>
      </c>
      <c r="D1882" t="s">
        <v>5881</v>
      </c>
      <c r="E1882" s="2">
        <v>45746</v>
      </c>
      <c r="F1882">
        <v>20971</v>
      </c>
    </row>
    <row r="1883" spans="1:6" x14ac:dyDescent="0.45">
      <c r="A1883" t="str">
        <f t="shared" si="29"/>
        <v>PR1882</v>
      </c>
      <c r="B1883" t="s">
        <v>4025</v>
      </c>
      <c r="C1883" t="str">
        <f>VLOOKUP(B1883,Ft_Admission!$A$2:$D$5484,4,FALSE)</f>
        <v>D06</v>
      </c>
      <c r="D1883" t="s">
        <v>5881</v>
      </c>
      <c r="E1883" s="2">
        <v>45861</v>
      </c>
      <c r="F1883">
        <v>10823</v>
      </c>
    </row>
    <row r="1884" spans="1:6" x14ac:dyDescent="0.45">
      <c r="A1884" t="str">
        <f t="shared" si="29"/>
        <v>PR1883</v>
      </c>
      <c r="B1884" t="s">
        <v>4057</v>
      </c>
      <c r="C1884" t="str">
        <f>VLOOKUP(B1884,Ft_Admission!$A$2:$D$5484,4,FALSE)</f>
        <v>D01</v>
      </c>
      <c r="D1884" t="s">
        <v>5881</v>
      </c>
      <c r="E1884" s="2">
        <v>45904</v>
      </c>
      <c r="F1884">
        <v>43672</v>
      </c>
    </row>
    <row r="1885" spans="1:6" x14ac:dyDescent="0.45">
      <c r="A1885" t="str">
        <f t="shared" si="29"/>
        <v>PR1884</v>
      </c>
      <c r="B1885" t="s">
        <v>3505</v>
      </c>
      <c r="C1885" t="str">
        <f>VLOOKUP(B1885,Ft_Admission!$A$2:$D$5484,4,FALSE)</f>
        <v>D03</v>
      </c>
      <c r="D1885" t="s">
        <v>5879</v>
      </c>
      <c r="E1885" s="2">
        <v>45927</v>
      </c>
      <c r="F1885">
        <v>45528</v>
      </c>
    </row>
    <row r="1886" spans="1:6" x14ac:dyDescent="0.45">
      <c r="A1886" t="str">
        <f t="shared" si="29"/>
        <v>PR1885</v>
      </c>
      <c r="B1886" t="s">
        <v>4022</v>
      </c>
      <c r="C1886" t="str">
        <f>VLOOKUP(B1886,Ft_Admission!$A$2:$D$5484,4,FALSE)</f>
        <v>D03</v>
      </c>
      <c r="D1886" t="s">
        <v>5880</v>
      </c>
      <c r="E1886" s="2">
        <v>45925</v>
      </c>
      <c r="F1886">
        <v>38448</v>
      </c>
    </row>
    <row r="1887" spans="1:6" x14ac:dyDescent="0.45">
      <c r="A1887" t="str">
        <f t="shared" si="29"/>
        <v>PR1886</v>
      </c>
      <c r="B1887" t="s">
        <v>4868</v>
      </c>
      <c r="C1887" t="str">
        <f>VLOOKUP(B1887,Ft_Admission!$A$2:$D$5484,4,FALSE)</f>
        <v>D05</v>
      </c>
      <c r="D1887" t="s">
        <v>5881</v>
      </c>
      <c r="E1887" s="2">
        <v>45789</v>
      </c>
      <c r="F1887">
        <v>6574</v>
      </c>
    </row>
    <row r="1888" spans="1:6" x14ac:dyDescent="0.45">
      <c r="A1888" t="str">
        <f t="shared" si="29"/>
        <v>PR1887</v>
      </c>
      <c r="B1888" t="s">
        <v>4869</v>
      </c>
      <c r="C1888" t="str">
        <f>VLOOKUP(B1888,Ft_Admission!$A$2:$D$5484,4,FALSE)</f>
        <v>D03</v>
      </c>
      <c r="D1888" t="s">
        <v>5880</v>
      </c>
      <c r="E1888" s="2">
        <v>45748</v>
      </c>
      <c r="F1888">
        <v>26617</v>
      </c>
    </row>
    <row r="1889" spans="1:6" x14ac:dyDescent="0.45">
      <c r="A1889" t="str">
        <f t="shared" si="29"/>
        <v>PR1888</v>
      </c>
      <c r="B1889" t="s">
        <v>4870</v>
      </c>
      <c r="C1889" t="str">
        <f>VLOOKUP(B1889,Ft_Admission!$A$2:$D$5484,4,FALSE)</f>
        <v>D05</v>
      </c>
      <c r="D1889" t="s">
        <v>5881</v>
      </c>
      <c r="E1889" s="2">
        <v>45736</v>
      </c>
      <c r="F1889">
        <v>8370</v>
      </c>
    </row>
    <row r="1890" spans="1:6" x14ac:dyDescent="0.45">
      <c r="A1890" t="str">
        <f t="shared" si="29"/>
        <v>PR1889</v>
      </c>
      <c r="B1890" t="s">
        <v>4871</v>
      </c>
      <c r="C1890" t="str">
        <f>VLOOKUP(B1890,Ft_Admission!$A$2:$D$5484,4,FALSE)</f>
        <v>D01</v>
      </c>
      <c r="D1890" t="s">
        <v>5879</v>
      </c>
      <c r="E1890" s="2">
        <v>45904</v>
      </c>
      <c r="F1890">
        <v>39914</v>
      </c>
    </row>
    <row r="1891" spans="1:6" x14ac:dyDescent="0.45">
      <c r="A1891" t="str">
        <f t="shared" si="29"/>
        <v>PR1890</v>
      </c>
      <c r="B1891" t="s">
        <v>4872</v>
      </c>
      <c r="C1891" t="str">
        <f>VLOOKUP(B1891,Ft_Admission!$A$2:$D$5484,4,FALSE)</f>
        <v>D05</v>
      </c>
      <c r="D1891" t="s">
        <v>5880</v>
      </c>
      <c r="E1891" s="2">
        <v>45831</v>
      </c>
      <c r="F1891">
        <v>15863</v>
      </c>
    </row>
    <row r="1892" spans="1:6" x14ac:dyDescent="0.45">
      <c r="A1892" t="str">
        <f t="shared" si="29"/>
        <v>PR1891</v>
      </c>
      <c r="B1892" t="s">
        <v>4325</v>
      </c>
      <c r="C1892" t="str">
        <f>VLOOKUP(B1892,Ft_Admission!$A$2:$D$5484,4,FALSE)</f>
        <v>D03</v>
      </c>
      <c r="D1892" t="s">
        <v>5882</v>
      </c>
      <c r="E1892" s="2">
        <v>45659</v>
      </c>
      <c r="F1892">
        <v>24044</v>
      </c>
    </row>
    <row r="1893" spans="1:6" x14ac:dyDescent="0.45">
      <c r="A1893" t="str">
        <f t="shared" si="29"/>
        <v>PR1892</v>
      </c>
      <c r="B1893" t="s">
        <v>4873</v>
      </c>
      <c r="C1893" t="str">
        <f>VLOOKUP(B1893,Ft_Admission!$A$2:$D$5484,4,FALSE)</f>
        <v>D04</v>
      </c>
      <c r="D1893" t="s">
        <v>5879</v>
      </c>
      <c r="E1893" s="2">
        <v>45700</v>
      </c>
      <c r="F1893">
        <v>8296</v>
      </c>
    </row>
    <row r="1894" spans="1:6" x14ac:dyDescent="0.45">
      <c r="A1894" t="str">
        <f t="shared" si="29"/>
        <v>PR1893</v>
      </c>
      <c r="B1894" t="s">
        <v>3650</v>
      </c>
      <c r="C1894" t="str">
        <f>VLOOKUP(B1894,Ft_Admission!$A$2:$D$5484,4,FALSE)</f>
        <v>D06</v>
      </c>
      <c r="D1894" t="s">
        <v>5882</v>
      </c>
      <c r="E1894" s="2">
        <v>46003</v>
      </c>
      <c r="F1894">
        <v>6308</v>
      </c>
    </row>
    <row r="1895" spans="1:6" x14ac:dyDescent="0.45">
      <c r="A1895" t="str">
        <f t="shared" si="29"/>
        <v>PR1894</v>
      </c>
      <c r="B1895" t="s">
        <v>4874</v>
      </c>
      <c r="C1895" t="str">
        <f>VLOOKUP(B1895,Ft_Admission!$A$2:$D$5484,4,FALSE)</f>
        <v>D03</v>
      </c>
      <c r="D1895" t="s">
        <v>5881</v>
      </c>
      <c r="E1895" s="2">
        <v>45918</v>
      </c>
      <c r="F1895">
        <v>43542</v>
      </c>
    </row>
    <row r="1896" spans="1:6" x14ac:dyDescent="0.45">
      <c r="A1896" t="str">
        <f t="shared" si="29"/>
        <v>PR1895</v>
      </c>
      <c r="B1896" t="s">
        <v>4875</v>
      </c>
      <c r="C1896" t="str">
        <f>VLOOKUP(B1896,Ft_Admission!$A$2:$D$5484,4,FALSE)</f>
        <v>D06</v>
      </c>
      <c r="D1896" t="s">
        <v>5880</v>
      </c>
      <c r="E1896" s="2">
        <v>45915</v>
      </c>
      <c r="F1896">
        <v>6788</v>
      </c>
    </row>
    <row r="1897" spans="1:6" x14ac:dyDescent="0.45">
      <c r="A1897" t="str">
        <f t="shared" si="29"/>
        <v>PR1896</v>
      </c>
      <c r="B1897" t="s">
        <v>4369</v>
      </c>
      <c r="C1897" t="str">
        <f>VLOOKUP(B1897,Ft_Admission!$A$2:$D$5484,4,FALSE)</f>
        <v>D06</v>
      </c>
      <c r="D1897" t="s">
        <v>5882</v>
      </c>
      <c r="E1897" s="2">
        <v>46009</v>
      </c>
      <c r="F1897">
        <v>15530</v>
      </c>
    </row>
    <row r="1898" spans="1:6" x14ac:dyDescent="0.45">
      <c r="A1898" t="str">
        <f t="shared" si="29"/>
        <v>PR1897</v>
      </c>
      <c r="B1898" t="s">
        <v>4222</v>
      </c>
      <c r="C1898" t="str">
        <f>VLOOKUP(B1898,Ft_Admission!$A$2:$D$5484,4,FALSE)</f>
        <v>D06</v>
      </c>
      <c r="D1898" t="s">
        <v>5879</v>
      </c>
      <c r="E1898" s="2">
        <v>45882</v>
      </c>
      <c r="F1898">
        <v>15203</v>
      </c>
    </row>
    <row r="1899" spans="1:6" x14ac:dyDescent="0.45">
      <c r="A1899" t="str">
        <f t="shared" si="29"/>
        <v>PR1898</v>
      </c>
      <c r="B1899" t="s">
        <v>4876</v>
      </c>
      <c r="C1899" t="str">
        <f>VLOOKUP(B1899,Ft_Admission!$A$2:$D$5484,4,FALSE)</f>
        <v>D04</v>
      </c>
      <c r="D1899" t="s">
        <v>5879</v>
      </c>
      <c r="E1899" s="2">
        <v>45676</v>
      </c>
      <c r="F1899">
        <v>11993</v>
      </c>
    </row>
    <row r="1900" spans="1:6" x14ac:dyDescent="0.45">
      <c r="A1900" t="str">
        <f t="shared" si="29"/>
        <v>PR1899</v>
      </c>
      <c r="B1900" t="s">
        <v>4877</v>
      </c>
      <c r="C1900" t="str">
        <f>VLOOKUP(B1900,Ft_Admission!$A$2:$D$5484,4,FALSE)</f>
        <v>D06</v>
      </c>
      <c r="D1900" t="s">
        <v>5880</v>
      </c>
      <c r="E1900" s="2">
        <v>45921</v>
      </c>
      <c r="F1900">
        <v>12135</v>
      </c>
    </row>
    <row r="1901" spans="1:6" x14ac:dyDescent="0.45">
      <c r="A1901" t="str">
        <f t="shared" si="29"/>
        <v>PR1900</v>
      </c>
      <c r="B1901" t="s">
        <v>3495</v>
      </c>
      <c r="C1901" t="str">
        <f>VLOOKUP(B1901,Ft_Admission!$A$2:$D$5484,4,FALSE)</f>
        <v>D03</v>
      </c>
      <c r="D1901" t="s">
        <v>5882</v>
      </c>
      <c r="E1901" s="2">
        <v>45729</v>
      </c>
      <c r="F1901">
        <v>34729</v>
      </c>
    </row>
    <row r="1902" spans="1:6" x14ac:dyDescent="0.45">
      <c r="A1902" t="str">
        <f t="shared" si="29"/>
        <v>PR1901</v>
      </c>
      <c r="B1902" t="s">
        <v>4878</v>
      </c>
      <c r="C1902" t="str">
        <f>VLOOKUP(B1902,Ft_Admission!$A$2:$D$5484,4,FALSE)</f>
        <v>D04</v>
      </c>
      <c r="D1902" t="s">
        <v>5879</v>
      </c>
      <c r="E1902" s="2">
        <v>45772</v>
      </c>
      <c r="F1902">
        <v>12027</v>
      </c>
    </row>
    <row r="1903" spans="1:6" x14ac:dyDescent="0.45">
      <c r="A1903" t="str">
        <f t="shared" si="29"/>
        <v>PR1902</v>
      </c>
      <c r="B1903" t="s">
        <v>4879</v>
      </c>
      <c r="C1903" t="str">
        <f>VLOOKUP(B1903,Ft_Admission!$A$2:$D$5484,4,FALSE)</f>
        <v>D06</v>
      </c>
      <c r="D1903" t="s">
        <v>5879</v>
      </c>
      <c r="E1903" s="2">
        <v>45994</v>
      </c>
      <c r="F1903">
        <v>7321</v>
      </c>
    </row>
    <row r="1904" spans="1:6" x14ac:dyDescent="0.45">
      <c r="A1904" t="str">
        <f t="shared" si="29"/>
        <v>PR1903</v>
      </c>
      <c r="B1904" t="s">
        <v>3622</v>
      </c>
      <c r="C1904" t="str">
        <f>VLOOKUP(B1904,Ft_Admission!$A$2:$D$5484,4,FALSE)</f>
        <v>D03</v>
      </c>
      <c r="D1904" t="s">
        <v>5881</v>
      </c>
      <c r="E1904" s="2">
        <v>45761</v>
      </c>
      <c r="F1904">
        <v>23249</v>
      </c>
    </row>
    <row r="1905" spans="1:6" x14ac:dyDescent="0.45">
      <c r="A1905" t="str">
        <f t="shared" si="29"/>
        <v>PR1904</v>
      </c>
      <c r="B1905" t="s">
        <v>4880</v>
      </c>
      <c r="C1905" t="str">
        <f>VLOOKUP(B1905,Ft_Admission!$A$2:$D$5484,4,FALSE)</f>
        <v>D06</v>
      </c>
      <c r="D1905" t="s">
        <v>5881</v>
      </c>
      <c r="E1905" s="2">
        <v>45856</v>
      </c>
      <c r="F1905">
        <v>13872</v>
      </c>
    </row>
    <row r="1906" spans="1:6" x14ac:dyDescent="0.45">
      <c r="A1906" t="str">
        <f t="shared" si="29"/>
        <v>PR1905</v>
      </c>
      <c r="B1906" t="s">
        <v>4803</v>
      </c>
      <c r="C1906" t="str">
        <f>VLOOKUP(B1906,Ft_Admission!$A$2:$D$5484,4,FALSE)</f>
        <v>D06</v>
      </c>
      <c r="D1906" t="s">
        <v>5880</v>
      </c>
      <c r="E1906" s="2">
        <v>45868</v>
      </c>
      <c r="F1906">
        <v>16192</v>
      </c>
    </row>
    <row r="1907" spans="1:6" x14ac:dyDescent="0.45">
      <c r="A1907" t="str">
        <f t="shared" si="29"/>
        <v>PR1906</v>
      </c>
      <c r="B1907" t="s">
        <v>3480</v>
      </c>
      <c r="C1907" t="str">
        <f>VLOOKUP(B1907,Ft_Admission!$A$2:$D$5484,4,FALSE)</f>
        <v>D05</v>
      </c>
      <c r="D1907" t="s">
        <v>5882</v>
      </c>
      <c r="E1907" s="2">
        <v>45754</v>
      </c>
      <c r="F1907">
        <v>15449</v>
      </c>
    </row>
    <row r="1908" spans="1:6" x14ac:dyDescent="0.45">
      <c r="A1908" t="str">
        <f t="shared" si="29"/>
        <v>PR1907</v>
      </c>
      <c r="B1908" t="s">
        <v>4881</v>
      </c>
      <c r="C1908" t="str">
        <f>VLOOKUP(B1908,Ft_Admission!$A$2:$D$5484,4,FALSE)</f>
        <v>D06</v>
      </c>
      <c r="D1908" t="s">
        <v>5882</v>
      </c>
      <c r="E1908" s="2">
        <v>45730</v>
      </c>
      <c r="F1908">
        <v>7039</v>
      </c>
    </row>
    <row r="1909" spans="1:6" x14ac:dyDescent="0.45">
      <c r="A1909" t="str">
        <f t="shared" si="29"/>
        <v>PR1908</v>
      </c>
      <c r="B1909" t="s">
        <v>3476</v>
      </c>
      <c r="C1909" t="str">
        <f>VLOOKUP(B1909,Ft_Admission!$A$2:$D$5484,4,FALSE)</f>
        <v>D01</v>
      </c>
      <c r="D1909" t="s">
        <v>5881</v>
      </c>
      <c r="E1909" s="2">
        <v>45845</v>
      </c>
      <c r="F1909">
        <v>40674</v>
      </c>
    </row>
    <row r="1910" spans="1:6" x14ac:dyDescent="0.45">
      <c r="A1910" t="str">
        <f t="shared" si="29"/>
        <v>PR1909</v>
      </c>
      <c r="B1910" t="s">
        <v>3598</v>
      </c>
      <c r="C1910" t="str">
        <f>VLOOKUP(B1910,Ft_Admission!$A$2:$D$5484,4,FALSE)</f>
        <v>D05</v>
      </c>
      <c r="D1910" t="s">
        <v>5882</v>
      </c>
      <c r="E1910" s="2">
        <v>45956</v>
      </c>
      <c r="F1910">
        <v>6507</v>
      </c>
    </row>
    <row r="1911" spans="1:6" x14ac:dyDescent="0.45">
      <c r="A1911" t="str">
        <f t="shared" si="29"/>
        <v>PR1910</v>
      </c>
      <c r="B1911" t="s">
        <v>4649</v>
      </c>
      <c r="C1911" t="str">
        <f>VLOOKUP(B1911,Ft_Admission!$A$2:$D$5484,4,FALSE)</f>
        <v>D01</v>
      </c>
      <c r="D1911" t="s">
        <v>5882</v>
      </c>
      <c r="E1911" s="2">
        <v>45764</v>
      </c>
      <c r="F1911">
        <v>48231</v>
      </c>
    </row>
    <row r="1912" spans="1:6" x14ac:dyDescent="0.45">
      <c r="A1912" t="str">
        <f t="shared" si="29"/>
        <v>PR1911</v>
      </c>
      <c r="B1912" t="s">
        <v>4882</v>
      </c>
      <c r="C1912" t="str">
        <f>VLOOKUP(B1912,Ft_Admission!$A$2:$D$5484,4,FALSE)</f>
        <v>D05</v>
      </c>
      <c r="D1912" t="s">
        <v>5881</v>
      </c>
      <c r="E1912" s="2">
        <v>45823</v>
      </c>
      <c r="F1912">
        <v>14860</v>
      </c>
    </row>
    <row r="1913" spans="1:6" x14ac:dyDescent="0.45">
      <c r="A1913" t="str">
        <f t="shared" si="29"/>
        <v>PR1912</v>
      </c>
      <c r="B1913" t="s">
        <v>4781</v>
      </c>
      <c r="C1913" t="str">
        <f>VLOOKUP(B1913,Ft_Admission!$A$2:$D$5484,4,FALSE)</f>
        <v>D03</v>
      </c>
      <c r="D1913" t="s">
        <v>5880</v>
      </c>
      <c r="E1913" s="2">
        <v>45836</v>
      </c>
      <c r="F1913">
        <v>30809</v>
      </c>
    </row>
    <row r="1914" spans="1:6" x14ac:dyDescent="0.45">
      <c r="A1914" t="str">
        <f t="shared" si="29"/>
        <v>PR1913</v>
      </c>
      <c r="B1914" t="s">
        <v>4883</v>
      </c>
      <c r="C1914" t="str">
        <f>VLOOKUP(B1914,Ft_Admission!$A$2:$D$5484,4,FALSE)</f>
        <v>D01</v>
      </c>
      <c r="D1914" t="s">
        <v>5882</v>
      </c>
      <c r="E1914" s="2">
        <v>45974</v>
      </c>
      <c r="F1914">
        <v>56939</v>
      </c>
    </row>
    <row r="1915" spans="1:6" x14ac:dyDescent="0.45">
      <c r="A1915" t="str">
        <f t="shared" si="29"/>
        <v>PR1914</v>
      </c>
      <c r="B1915" t="s">
        <v>4884</v>
      </c>
      <c r="C1915" t="str">
        <f>VLOOKUP(B1915,Ft_Admission!$A$2:$D$5484,4,FALSE)</f>
        <v>D01</v>
      </c>
      <c r="D1915" t="s">
        <v>5880</v>
      </c>
      <c r="E1915" s="2">
        <v>45802</v>
      </c>
      <c r="F1915">
        <v>40654</v>
      </c>
    </row>
    <row r="1916" spans="1:6" x14ac:dyDescent="0.45">
      <c r="A1916" t="str">
        <f t="shared" si="29"/>
        <v>PR1915</v>
      </c>
      <c r="B1916" t="s">
        <v>4885</v>
      </c>
      <c r="C1916" t="str">
        <f>VLOOKUP(B1916,Ft_Admission!$A$2:$D$5484,4,FALSE)</f>
        <v>D01</v>
      </c>
      <c r="D1916" t="s">
        <v>5881</v>
      </c>
      <c r="E1916" s="2">
        <v>45923</v>
      </c>
      <c r="F1916">
        <v>65313</v>
      </c>
    </row>
    <row r="1917" spans="1:6" x14ac:dyDescent="0.45">
      <c r="A1917" t="str">
        <f t="shared" si="29"/>
        <v>PR1916</v>
      </c>
      <c r="B1917" t="s">
        <v>4886</v>
      </c>
      <c r="C1917" t="str">
        <f>VLOOKUP(B1917,Ft_Admission!$A$2:$D$5484,4,FALSE)</f>
        <v>D03</v>
      </c>
      <c r="D1917" t="s">
        <v>5879</v>
      </c>
      <c r="E1917" s="2">
        <v>45759</v>
      </c>
      <c r="F1917">
        <v>26776</v>
      </c>
    </row>
    <row r="1918" spans="1:6" x14ac:dyDescent="0.45">
      <c r="A1918" t="str">
        <f t="shared" si="29"/>
        <v>PR1917</v>
      </c>
      <c r="B1918" t="s">
        <v>4887</v>
      </c>
      <c r="C1918" t="str">
        <f>VLOOKUP(B1918,Ft_Admission!$A$2:$D$5484,4,FALSE)</f>
        <v>D01</v>
      </c>
      <c r="D1918" t="s">
        <v>5879</v>
      </c>
      <c r="E1918" s="2">
        <v>45861</v>
      </c>
      <c r="F1918">
        <v>39276</v>
      </c>
    </row>
    <row r="1919" spans="1:6" x14ac:dyDescent="0.45">
      <c r="A1919" t="str">
        <f t="shared" si="29"/>
        <v>PR1918</v>
      </c>
      <c r="B1919" t="s">
        <v>4888</v>
      </c>
      <c r="C1919" t="str">
        <f>VLOOKUP(B1919,Ft_Admission!$A$2:$D$5484,4,FALSE)</f>
        <v>D06</v>
      </c>
      <c r="D1919" t="s">
        <v>5880</v>
      </c>
      <c r="E1919" s="2">
        <v>45937</v>
      </c>
      <c r="F1919">
        <v>5963</v>
      </c>
    </row>
    <row r="1920" spans="1:6" x14ac:dyDescent="0.45">
      <c r="A1920" t="str">
        <f t="shared" si="29"/>
        <v>PR1919</v>
      </c>
      <c r="B1920" t="s">
        <v>4889</v>
      </c>
      <c r="C1920" t="str">
        <f>VLOOKUP(B1920,Ft_Admission!$A$2:$D$5484,4,FALSE)</f>
        <v>D03</v>
      </c>
      <c r="D1920" t="s">
        <v>5879</v>
      </c>
      <c r="E1920" s="2">
        <v>45884</v>
      </c>
      <c r="F1920">
        <v>20244</v>
      </c>
    </row>
    <row r="1921" spans="1:6" x14ac:dyDescent="0.45">
      <c r="A1921" t="str">
        <f t="shared" si="29"/>
        <v>PR1920</v>
      </c>
      <c r="B1921" t="s">
        <v>4890</v>
      </c>
      <c r="C1921" t="str">
        <f>VLOOKUP(B1921,Ft_Admission!$A$2:$D$5484,4,FALSE)</f>
        <v>D01</v>
      </c>
      <c r="D1921" t="s">
        <v>5882</v>
      </c>
      <c r="E1921" s="2">
        <v>45698</v>
      </c>
      <c r="F1921">
        <v>56045</v>
      </c>
    </row>
    <row r="1922" spans="1:6" x14ac:dyDescent="0.45">
      <c r="A1922" t="str">
        <f t="shared" si="29"/>
        <v>PR1921</v>
      </c>
      <c r="B1922" t="s">
        <v>4891</v>
      </c>
      <c r="C1922" t="str">
        <f>VLOOKUP(B1922,Ft_Admission!$A$2:$D$5484,4,FALSE)</f>
        <v>D05</v>
      </c>
      <c r="D1922" t="s">
        <v>5881</v>
      </c>
      <c r="E1922" s="2">
        <v>45837</v>
      </c>
      <c r="F1922">
        <v>10542</v>
      </c>
    </row>
    <row r="1923" spans="1:6" x14ac:dyDescent="0.45">
      <c r="A1923" t="str">
        <f t="shared" ref="A1923:A1986" si="30">"PR"&amp;TEXT(ROW(A1922),"0000")</f>
        <v>PR1922</v>
      </c>
      <c r="B1923" t="s">
        <v>4892</v>
      </c>
      <c r="C1923" t="str">
        <f>VLOOKUP(B1923,Ft_Admission!$A$2:$D$5484,4,FALSE)</f>
        <v>D06</v>
      </c>
      <c r="D1923" t="s">
        <v>5880</v>
      </c>
      <c r="E1923" s="2">
        <v>45904</v>
      </c>
      <c r="F1923">
        <v>11411</v>
      </c>
    </row>
    <row r="1924" spans="1:6" x14ac:dyDescent="0.45">
      <c r="A1924" t="str">
        <f t="shared" si="30"/>
        <v>PR1923</v>
      </c>
      <c r="B1924" t="s">
        <v>3852</v>
      </c>
      <c r="C1924" t="str">
        <f>VLOOKUP(B1924,Ft_Admission!$A$2:$D$5484,4,FALSE)</f>
        <v>D01</v>
      </c>
      <c r="D1924" t="s">
        <v>5882</v>
      </c>
      <c r="E1924" s="2">
        <v>45669</v>
      </c>
      <c r="F1924">
        <v>66965</v>
      </c>
    </row>
    <row r="1925" spans="1:6" x14ac:dyDescent="0.45">
      <c r="A1925" t="str">
        <f t="shared" si="30"/>
        <v>PR1924</v>
      </c>
      <c r="B1925" t="s">
        <v>4893</v>
      </c>
      <c r="C1925" t="str">
        <f>VLOOKUP(B1925,Ft_Admission!$A$2:$D$5484,4,FALSE)</f>
        <v>D01</v>
      </c>
      <c r="D1925" t="s">
        <v>5881</v>
      </c>
      <c r="E1925" s="2">
        <v>45857</v>
      </c>
      <c r="F1925">
        <v>69346</v>
      </c>
    </row>
    <row r="1926" spans="1:6" x14ac:dyDescent="0.45">
      <c r="A1926" t="str">
        <f t="shared" si="30"/>
        <v>PR1925</v>
      </c>
      <c r="B1926" t="s">
        <v>4894</v>
      </c>
      <c r="C1926" t="str">
        <f>VLOOKUP(B1926,Ft_Admission!$A$2:$D$5484,4,FALSE)</f>
        <v>D06</v>
      </c>
      <c r="D1926" t="s">
        <v>5882</v>
      </c>
      <c r="E1926" s="2">
        <v>45873</v>
      </c>
      <c r="F1926">
        <v>6196</v>
      </c>
    </row>
    <row r="1927" spans="1:6" x14ac:dyDescent="0.45">
      <c r="A1927" t="str">
        <f t="shared" si="30"/>
        <v>PR1926</v>
      </c>
      <c r="B1927" t="s">
        <v>3582</v>
      </c>
      <c r="C1927" t="str">
        <f>VLOOKUP(B1927,Ft_Admission!$A$2:$D$5484,4,FALSE)</f>
        <v>D01</v>
      </c>
      <c r="D1927" t="s">
        <v>5882</v>
      </c>
      <c r="E1927" s="2">
        <v>45701</v>
      </c>
      <c r="F1927">
        <v>65963</v>
      </c>
    </row>
    <row r="1928" spans="1:6" x14ac:dyDescent="0.45">
      <c r="A1928" t="str">
        <f t="shared" si="30"/>
        <v>PR1927</v>
      </c>
      <c r="B1928" t="s">
        <v>4895</v>
      </c>
      <c r="C1928" t="str">
        <f>VLOOKUP(B1928,Ft_Admission!$A$2:$D$5484,4,FALSE)</f>
        <v>D05</v>
      </c>
      <c r="D1928" t="s">
        <v>5880</v>
      </c>
      <c r="E1928" s="2">
        <v>45685</v>
      </c>
      <c r="F1928">
        <v>6164</v>
      </c>
    </row>
    <row r="1929" spans="1:6" x14ac:dyDescent="0.45">
      <c r="A1929" t="str">
        <f t="shared" si="30"/>
        <v>PR1928</v>
      </c>
      <c r="B1929" t="s">
        <v>3888</v>
      </c>
      <c r="C1929" t="str">
        <f>VLOOKUP(B1929,Ft_Admission!$A$2:$D$5484,4,FALSE)</f>
        <v>D01</v>
      </c>
      <c r="D1929" t="s">
        <v>5881</v>
      </c>
      <c r="E1929" s="2">
        <v>45667</v>
      </c>
      <c r="F1929">
        <v>69649</v>
      </c>
    </row>
    <row r="1930" spans="1:6" x14ac:dyDescent="0.45">
      <c r="A1930" t="str">
        <f t="shared" si="30"/>
        <v>PR1929</v>
      </c>
      <c r="B1930" t="s">
        <v>4896</v>
      </c>
      <c r="C1930" t="str">
        <f>VLOOKUP(B1930,Ft_Admission!$A$2:$D$5484,4,FALSE)</f>
        <v>D06</v>
      </c>
      <c r="D1930" t="s">
        <v>5881</v>
      </c>
      <c r="E1930" s="2">
        <v>45942</v>
      </c>
      <c r="F1930">
        <v>18250</v>
      </c>
    </row>
    <row r="1931" spans="1:6" x14ac:dyDescent="0.45">
      <c r="A1931" t="str">
        <f t="shared" si="30"/>
        <v>PR1930</v>
      </c>
      <c r="B1931" t="s">
        <v>4897</v>
      </c>
      <c r="C1931" t="str">
        <f>VLOOKUP(B1931,Ft_Admission!$A$2:$D$5484,4,FALSE)</f>
        <v>D01</v>
      </c>
      <c r="D1931" t="s">
        <v>5879</v>
      </c>
      <c r="E1931" s="2">
        <v>45824</v>
      </c>
      <c r="F1931">
        <v>58084</v>
      </c>
    </row>
    <row r="1932" spans="1:6" x14ac:dyDescent="0.45">
      <c r="A1932" t="str">
        <f t="shared" si="30"/>
        <v>PR1931</v>
      </c>
      <c r="B1932" t="s">
        <v>4898</v>
      </c>
      <c r="C1932" t="str">
        <f>VLOOKUP(B1932,Ft_Admission!$A$2:$D$5484,4,FALSE)</f>
        <v>D06</v>
      </c>
      <c r="D1932" t="s">
        <v>5879</v>
      </c>
      <c r="E1932" s="2">
        <v>45755</v>
      </c>
      <c r="F1932">
        <v>7961</v>
      </c>
    </row>
    <row r="1933" spans="1:6" x14ac:dyDescent="0.45">
      <c r="A1933" t="str">
        <f t="shared" si="30"/>
        <v>PR1932</v>
      </c>
      <c r="B1933" t="s">
        <v>4899</v>
      </c>
      <c r="C1933" t="str">
        <f>VLOOKUP(B1933,Ft_Admission!$A$2:$D$5484,4,FALSE)</f>
        <v>D01</v>
      </c>
      <c r="D1933" t="s">
        <v>5879</v>
      </c>
      <c r="E1933" s="2">
        <v>45972</v>
      </c>
      <c r="F1933">
        <v>38736</v>
      </c>
    </row>
    <row r="1934" spans="1:6" x14ac:dyDescent="0.45">
      <c r="A1934" t="str">
        <f t="shared" si="30"/>
        <v>PR1933</v>
      </c>
      <c r="B1934" t="s">
        <v>4900</v>
      </c>
      <c r="C1934" t="str">
        <f>VLOOKUP(B1934,Ft_Admission!$A$2:$D$5484,4,FALSE)</f>
        <v>D05</v>
      </c>
      <c r="D1934" t="s">
        <v>5879</v>
      </c>
      <c r="E1934" s="2">
        <v>45725</v>
      </c>
      <c r="F1934">
        <v>6977</v>
      </c>
    </row>
    <row r="1935" spans="1:6" x14ac:dyDescent="0.45">
      <c r="A1935" t="str">
        <f t="shared" si="30"/>
        <v>PR1934</v>
      </c>
      <c r="B1935" t="s">
        <v>4901</v>
      </c>
      <c r="C1935" t="str">
        <f>VLOOKUP(B1935,Ft_Admission!$A$2:$D$5484,4,FALSE)</f>
        <v>D03</v>
      </c>
      <c r="D1935" t="s">
        <v>5880</v>
      </c>
      <c r="E1935" s="2">
        <v>45908</v>
      </c>
      <c r="F1935">
        <v>38818</v>
      </c>
    </row>
    <row r="1936" spans="1:6" x14ac:dyDescent="0.45">
      <c r="A1936" t="str">
        <f t="shared" si="30"/>
        <v>PR1935</v>
      </c>
      <c r="B1936" t="s">
        <v>4660</v>
      </c>
      <c r="C1936" t="str">
        <f>VLOOKUP(B1936,Ft_Admission!$A$2:$D$5484,4,FALSE)</f>
        <v>D06</v>
      </c>
      <c r="D1936" t="s">
        <v>5880</v>
      </c>
      <c r="E1936" s="2">
        <v>45853</v>
      </c>
      <c r="F1936">
        <v>12565</v>
      </c>
    </row>
    <row r="1937" spans="1:6" x14ac:dyDescent="0.45">
      <c r="A1937" t="str">
        <f t="shared" si="30"/>
        <v>PR1936</v>
      </c>
      <c r="B1937" t="s">
        <v>4902</v>
      </c>
      <c r="C1937" t="str">
        <f>VLOOKUP(B1937,Ft_Admission!$A$2:$D$5484,4,FALSE)</f>
        <v>D05</v>
      </c>
      <c r="D1937" t="s">
        <v>5882</v>
      </c>
      <c r="E1937" s="2">
        <v>45721</v>
      </c>
      <c r="F1937">
        <v>6495</v>
      </c>
    </row>
    <row r="1938" spans="1:6" x14ac:dyDescent="0.45">
      <c r="A1938" t="str">
        <f t="shared" si="30"/>
        <v>PR1937</v>
      </c>
      <c r="B1938" t="s">
        <v>4903</v>
      </c>
      <c r="C1938" t="str">
        <f>VLOOKUP(B1938,Ft_Admission!$A$2:$D$5484,4,FALSE)</f>
        <v>D03</v>
      </c>
      <c r="D1938" t="s">
        <v>5879</v>
      </c>
      <c r="E1938" s="2">
        <v>45675</v>
      </c>
      <c r="F1938">
        <v>33269</v>
      </c>
    </row>
    <row r="1939" spans="1:6" x14ac:dyDescent="0.45">
      <c r="A1939" t="str">
        <f t="shared" si="30"/>
        <v>PR1938</v>
      </c>
      <c r="B1939" t="s">
        <v>4904</v>
      </c>
      <c r="C1939" t="str">
        <f>VLOOKUP(B1939,Ft_Admission!$A$2:$D$5484,4,FALSE)</f>
        <v>D05</v>
      </c>
      <c r="D1939" t="s">
        <v>5882</v>
      </c>
      <c r="E1939" s="2">
        <v>45852</v>
      </c>
      <c r="F1939">
        <v>15200</v>
      </c>
    </row>
    <row r="1940" spans="1:6" x14ac:dyDescent="0.45">
      <c r="A1940" t="str">
        <f t="shared" si="30"/>
        <v>PR1939</v>
      </c>
      <c r="B1940" t="s">
        <v>3602</v>
      </c>
      <c r="C1940" t="str">
        <f>VLOOKUP(B1940,Ft_Admission!$A$2:$D$5484,4,FALSE)</f>
        <v>D06</v>
      </c>
      <c r="D1940" t="s">
        <v>5881</v>
      </c>
      <c r="E1940" s="2">
        <v>45726</v>
      </c>
      <c r="F1940">
        <v>9588</v>
      </c>
    </row>
    <row r="1941" spans="1:6" x14ac:dyDescent="0.45">
      <c r="A1941" t="str">
        <f t="shared" si="30"/>
        <v>PR1940</v>
      </c>
      <c r="B1941" t="s">
        <v>4129</v>
      </c>
      <c r="C1941" t="str">
        <f>VLOOKUP(B1941,Ft_Admission!$A$2:$D$5484,4,FALSE)</f>
        <v>D03</v>
      </c>
      <c r="D1941" t="s">
        <v>5879</v>
      </c>
      <c r="E1941" s="2">
        <v>45662</v>
      </c>
      <c r="F1941">
        <v>36252</v>
      </c>
    </row>
    <row r="1942" spans="1:6" x14ac:dyDescent="0.45">
      <c r="A1942" t="str">
        <f t="shared" si="30"/>
        <v>PR1941</v>
      </c>
      <c r="B1942" t="s">
        <v>3318</v>
      </c>
      <c r="C1942" t="str">
        <f>VLOOKUP(B1942,Ft_Admission!$A$2:$D$5484,4,FALSE)</f>
        <v>D04</v>
      </c>
      <c r="D1942" t="s">
        <v>5879</v>
      </c>
      <c r="E1942" s="2">
        <v>45971</v>
      </c>
      <c r="F1942">
        <v>16450</v>
      </c>
    </row>
    <row r="1943" spans="1:6" x14ac:dyDescent="0.45">
      <c r="A1943" t="str">
        <f t="shared" si="30"/>
        <v>PR1942</v>
      </c>
      <c r="B1943" t="s">
        <v>3613</v>
      </c>
      <c r="C1943" t="str">
        <f>VLOOKUP(B1943,Ft_Admission!$A$2:$D$5484,4,FALSE)</f>
        <v>D03</v>
      </c>
      <c r="D1943" t="s">
        <v>5881</v>
      </c>
      <c r="E1943" s="2">
        <v>45737</v>
      </c>
      <c r="F1943">
        <v>26352</v>
      </c>
    </row>
    <row r="1944" spans="1:6" x14ac:dyDescent="0.45">
      <c r="A1944" t="str">
        <f t="shared" si="30"/>
        <v>PR1943</v>
      </c>
      <c r="B1944" t="s">
        <v>4905</v>
      </c>
      <c r="C1944" t="str">
        <f>VLOOKUP(B1944,Ft_Admission!$A$2:$D$5484,4,FALSE)</f>
        <v>D01</v>
      </c>
      <c r="D1944" t="s">
        <v>5881</v>
      </c>
      <c r="E1944" s="2">
        <v>45860</v>
      </c>
      <c r="F1944">
        <v>38493</v>
      </c>
    </row>
    <row r="1945" spans="1:6" x14ac:dyDescent="0.45">
      <c r="A1945" t="str">
        <f t="shared" si="30"/>
        <v>PR1944</v>
      </c>
      <c r="B1945" t="s">
        <v>4906</v>
      </c>
      <c r="C1945" t="str">
        <f>VLOOKUP(B1945,Ft_Admission!$A$2:$D$5484,4,FALSE)</f>
        <v>D01</v>
      </c>
      <c r="D1945" t="s">
        <v>5882</v>
      </c>
      <c r="E1945" s="2">
        <v>45691</v>
      </c>
      <c r="F1945">
        <v>54878</v>
      </c>
    </row>
    <row r="1946" spans="1:6" x14ac:dyDescent="0.45">
      <c r="A1946" t="str">
        <f t="shared" si="30"/>
        <v>PR1945</v>
      </c>
      <c r="B1946" t="s">
        <v>3691</v>
      </c>
      <c r="C1946" t="str">
        <f>VLOOKUP(B1946,Ft_Admission!$A$2:$D$5484,4,FALSE)</f>
        <v>D04</v>
      </c>
      <c r="D1946" t="s">
        <v>5882</v>
      </c>
      <c r="E1946" s="2">
        <v>45962</v>
      </c>
      <c r="F1946">
        <v>11189</v>
      </c>
    </row>
    <row r="1947" spans="1:6" x14ac:dyDescent="0.45">
      <c r="A1947" t="str">
        <f t="shared" si="30"/>
        <v>PR1946</v>
      </c>
      <c r="B1947" t="s">
        <v>3277</v>
      </c>
      <c r="C1947" t="str">
        <f>VLOOKUP(B1947,Ft_Admission!$A$2:$D$5484,4,FALSE)</f>
        <v>D03</v>
      </c>
      <c r="D1947" t="s">
        <v>5879</v>
      </c>
      <c r="E1947" s="2">
        <v>45807</v>
      </c>
      <c r="F1947">
        <v>38723</v>
      </c>
    </row>
    <row r="1948" spans="1:6" x14ac:dyDescent="0.45">
      <c r="A1948" t="str">
        <f t="shared" si="30"/>
        <v>PR1947</v>
      </c>
      <c r="B1948" t="s">
        <v>4907</v>
      </c>
      <c r="C1948" t="str">
        <f>VLOOKUP(B1948,Ft_Admission!$A$2:$D$5484,4,FALSE)</f>
        <v>D06</v>
      </c>
      <c r="D1948" t="s">
        <v>5880</v>
      </c>
      <c r="E1948" s="2">
        <v>45701</v>
      </c>
      <c r="F1948">
        <v>8706</v>
      </c>
    </row>
    <row r="1949" spans="1:6" x14ac:dyDescent="0.45">
      <c r="A1949" t="str">
        <f t="shared" si="30"/>
        <v>PR1948</v>
      </c>
      <c r="B1949" t="s">
        <v>4908</v>
      </c>
      <c r="C1949" t="str">
        <f>VLOOKUP(B1949,Ft_Admission!$A$2:$D$5484,4,FALSE)</f>
        <v>D05</v>
      </c>
      <c r="D1949" t="s">
        <v>5882</v>
      </c>
      <c r="E1949" s="2">
        <v>45822</v>
      </c>
      <c r="F1949">
        <v>10962</v>
      </c>
    </row>
    <row r="1950" spans="1:6" x14ac:dyDescent="0.45">
      <c r="A1950" t="str">
        <f t="shared" si="30"/>
        <v>PR1949</v>
      </c>
      <c r="B1950" t="s">
        <v>4829</v>
      </c>
      <c r="C1950" t="str">
        <f>VLOOKUP(B1950,Ft_Admission!$A$2:$D$5484,4,FALSE)</f>
        <v>D06</v>
      </c>
      <c r="D1950" t="s">
        <v>5881</v>
      </c>
      <c r="E1950" s="2">
        <v>45696</v>
      </c>
      <c r="F1950">
        <v>16926</v>
      </c>
    </row>
    <row r="1951" spans="1:6" x14ac:dyDescent="0.45">
      <c r="A1951" t="str">
        <f t="shared" si="30"/>
        <v>PR1950</v>
      </c>
      <c r="B1951" t="s">
        <v>4909</v>
      </c>
      <c r="C1951" t="str">
        <f>VLOOKUP(B1951,Ft_Admission!$A$2:$D$5484,4,FALSE)</f>
        <v>D02</v>
      </c>
      <c r="D1951" t="s">
        <v>5880</v>
      </c>
      <c r="E1951" s="2">
        <v>45733</v>
      </c>
      <c r="F1951">
        <v>55543</v>
      </c>
    </row>
    <row r="1952" spans="1:6" x14ac:dyDescent="0.45">
      <c r="A1952" t="str">
        <f t="shared" si="30"/>
        <v>PR1951</v>
      </c>
      <c r="B1952" t="s">
        <v>4910</v>
      </c>
      <c r="C1952" t="str">
        <f>VLOOKUP(B1952,Ft_Admission!$A$2:$D$5484,4,FALSE)</f>
        <v>D03</v>
      </c>
      <c r="D1952" t="s">
        <v>5881</v>
      </c>
      <c r="E1952" s="2">
        <v>46013</v>
      </c>
      <c r="F1952">
        <v>24746</v>
      </c>
    </row>
    <row r="1953" spans="1:6" x14ac:dyDescent="0.45">
      <c r="A1953" t="str">
        <f t="shared" si="30"/>
        <v>PR1952</v>
      </c>
      <c r="B1953" t="s">
        <v>4835</v>
      </c>
      <c r="C1953" t="str">
        <f>VLOOKUP(B1953,Ft_Admission!$A$2:$D$5484,4,FALSE)</f>
        <v>D02</v>
      </c>
      <c r="D1953" t="s">
        <v>5881</v>
      </c>
      <c r="E1953" s="2">
        <v>45707</v>
      </c>
      <c r="F1953">
        <v>44394</v>
      </c>
    </row>
    <row r="1954" spans="1:6" x14ac:dyDescent="0.45">
      <c r="A1954" t="str">
        <f t="shared" si="30"/>
        <v>PR1953</v>
      </c>
      <c r="B1954" t="s">
        <v>4189</v>
      </c>
      <c r="C1954" t="str">
        <f>VLOOKUP(B1954,Ft_Admission!$A$2:$D$5484,4,FALSE)</f>
        <v>D01</v>
      </c>
      <c r="D1954" t="s">
        <v>5881</v>
      </c>
      <c r="E1954" s="2">
        <v>45953</v>
      </c>
      <c r="F1954">
        <v>32908</v>
      </c>
    </row>
    <row r="1955" spans="1:6" x14ac:dyDescent="0.45">
      <c r="A1955" t="str">
        <f t="shared" si="30"/>
        <v>PR1954</v>
      </c>
      <c r="B1955" t="s">
        <v>4911</v>
      </c>
      <c r="C1955" t="str">
        <f>VLOOKUP(B1955,Ft_Admission!$A$2:$D$5484,4,FALSE)</f>
        <v>D05</v>
      </c>
      <c r="D1955" t="s">
        <v>5882</v>
      </c>
      <c r="E1955" s="2">
        <v>45709</v>
      </c>
      <c r="F1955">
        <v>7800</v>
      </c>
    </row>
    <row r="1956" spans="1:6" x14ac:dyDescent="0.45">
      <c r="A1956" t="str">
        <f t="shared" si="30"/>
        <v>PR1955</v>
      </c>
      <c r="B1956" t="s">
        <v>4716</v>
      </c>
      <c r="C1956" t="str">
        <f>VLOOKUP(B1956,Ft_Admission!$A$2:$D$5484,4,FALSE)</f>
        <v>D03</v>
      </c>
      <c r="D1956" t="s">
        <v>5882</v>
      </c>
      <c r="E1956" s="2">
        <v>45757</v>
      </c>
      <c r="F1956">
        <v>23585</v>
      </c>
    </row>
    <row r="1957" spans="1:6" x14ac:dyDescent="0.45">
      <c r="A1957" t="str">
        <f t="shared" si="30"/>
        <v>PR1956</v>
      </c>
      <c r="B1957" t="s">
        <v>4912</v>
      </c>
      <c r="C1957" t="str">
        <f>VLOOKUP(B1957,Ft_Admission!$A$2:$D$5484,4,FALSE)</f>
        <v>D06</v>
      </c>
      <c r="D1957" t="s">
        <v>5880</v>
      </c>
      <c r="E1957" s="2">
        <v>45733</v>
      </c>
      <c r="F1957">
        <v>7704</v>
      </c>
    </row>
    <row r="1958" spans="1:6" x14ac:dyDescent="0.45">
      <c r="A1958" t="str">
        <f t="shared" si="30"/>
        <v>PR1957</v>
      </c>
      <c r="B1958" t="s">
        <v>4913</v>
      </c>
      <c r="C1958" t="str">
        <f>VLOOKUP(B1958,Ft_Admission!$A$2:$D$5484,4,FALSE)</f>
        <v>D05</v>
      </c>
      <c r="D1958" t="s">
        <v>5882</v>
      </c>
      <c r="E1958" s="2">
        <v>45823</v>
      </c>
      <c r="F1958">
        <v>16283</v>
      </c>
    </row>
    <row r="1959" spans="1:6" x14ac:dyDescent="0.45">
      <c r="A1959" t="str">
        <f t="shared" si="30"/>
        <v>PR1958</v>
      </c>
      <c r="B1959" t="s">
        <v>4914</v>
      </c>
      <c r="C1959" t="str">
        <f>VLOOKUP(B1959,Ft_Admission!$A$2:$D$5484,4,FALSE)</f>
        <v>D06</v>
      </c>
      <c r="D1959" t="s">
        <v>5881</v>
      </c>
      <c r="E1959" s="2">
        <v>45945</v>
      </c>
      <c r="F1959">
        <v>19136</v>
      </c>
    </row>
    <row r="1960" spans="1:6" x14ac:dyDescent="0.45">
      <c r="A1960" t="str">
        <f t="shared" si="30"/>
        <v>PR1959</v>
      </c>
      <c r="B1960" t="s">
        <v>4031</v>
      </c>
      <c r="C1960" t="str">
        <f>VLOOKUP(B1960,Ft_Admission!$A$2:$D$5484,4,FALSE)</f>
        <v>D02</v>
      </c>
      <c r="D1960" t="s">
        <v>5879</v>
      </c>
      <c r="E1960" s="2">
        <v>45798</v>
      </c>
      <c r="F1960">
        <v>66214</v>
      </c>
    </row>
    <row r="1961" spans="1:6" x14ac:dyDescent="0.45">
      <c r="A1961" t="str">
        <f t="shared" si="30"/>
        <v>PR1960</v>
      </c>
      <c r="B1961" t="s">
        <v>4915</v>
      </c>
      <c r="C1961" t="str">
        <f>VLOOKUP(B1961,Ft_Admission!$A$2:$D$5484,4,FALSE)</f>
        <v>D06</v>
      </c>
      <c r="D1961" t="s">
        <v>5880</v>
      </c>
      <c r="E1961" s="2">
        <v>45678</v>
      </c>
      <c r="F1961">
        <v>5625</v>
      </c>
    </row>
    <row r="1962" spans="1:6" x14ac:dyDescent="0.45">
      <c r="A1962" t="str">
        <f t="shared" si="30"/>
        <v>PR1961</v>
      </c>
      <c r="B1962" t="s">
        <v>4916</v>
      </c>
      <c r="C1962" t="str">
        <f>VLOOKUP(B1962,Ft_Admission!$A$2:$D$5484,4,FALSE)</f>
        <v>D03</v>
      </c>
      <c r="D1962" t="s">
        <v>5881</v>
      </c>
      <c r="E1962" s="2">
        <v>45841</v>
      </c>
      <c r="F1962">
        <v>22817</v>
      </c>
    </row>
    <row r="1963" spans="1:6" x14ac:dyDescent="0.45">
      <c r="A1963" t="str">
        <f t="shared" si="30"/>
        <v>PR1962</v>
      </c>
      <c r="B1963" t="s">
        <v>3844</v>
      </c>
      <c r="C1963" t="str">
        <f>VLOOKUP(B1963,Ft_Admission!$A$2:$D$5484,4,FALSE)</f>
        <v>D01</v>
      </c>
      <c r="D1963" t="s">
        <v>5881</v>
      </c>
      <c r="E1963" s="2">
        <v>45879</v>
      </c>
      <c r="F1963">
        <v>53143</v>
      </c>
    </row>
    <row r="1964" spans="1:6" x14ac:dyDescent="0.45">
      <c r="A1964" t="str">
        <f t="shared" si="30"/>
        <v>PR1963</v>
      </c>
      <c r="B1964" t="s">
        <v>4917</v>
      </c>
      <c r="C1964" t="str">
        <f>VLOOKUP(B1964,Ft_Admission!$A$2:$D$5484,4,FALSE)</f>
        <v>D05</v>
      </c>
      <c r="D1964" t="s">
        <v>5882</v>
      </c>
      <c r="E1964" s="2">
        <v>45912</v>
      </c>
      <c r="F1964">
        <v>19640</v>
      </c>
    </row>
    <row r="1965" spans="1:6" x14ac:dyDescent="0.45">
      <c r="A1965" t="str">
        <f t="shared" si="30"/>
        <v>PR1964</v>
      </c>
      <c r="B1965" t="s">
        <v>4518</v>
      </c>
      <c r="C1965" t="str">
        <f>VLOOKUP(B1965,Ft_Admission!$A$2:$D$5484,4,FALSE)</f>
        <v>D05</v>
      </c>
      <c r="D1965" t="s">
        <v>5880</v>
      </c>
      <c r="E1965" s="2">
        <v>45662</v>
      </c>
      <c r="F1965">
        <v>16970</v>
      </c>
    </row>
    <row r="1966" spans="1:6" x14ac:dyDescent="0.45">
      <c r="A1966" t="str">
        <f t="shared" si="30"/>
        <v>PR1965</v>
      </c>
      <c r="B1966" t="s">
        <v>3569</v>
      </c>
      <c r="C1966" t="str">
        <f>VLOOKUP(B1966,Ft_Admission!$A$2:$D$5484,4,FALSE)</f>
        <v>D03</v>
      </c>
      <c r="D1966" t="s">
        <v>5879</v>
      </c>
      <c r="E1966" s="2">
        <v>45741</v>
      </c>
      <c r="F1966">
        <v>49254</v>
      </c>
    </row>
    <row r="1967" spans="1:6" x14ac:dyDescent="0.45">
      <c r="A1967" t="str">
        <f t="shared" si="30"/>
        <v>PR1966</v>
      </c>
      <c r="B1967" t="s">
        <v>4918</v>
      </c>
      <c r="C1967" t="str">
        <f>VLOOKUP(B1967,Ft_Admission!$A$2:$D$5484,4,FALSE)</f>
        <v>D06</v>
      </c>
      <c r="D1967" t="s">
        <v>5881</v>
      </c>
      <c r="E1967" s="2">
        <v>45785</v>
      </c>
      <c r="F1967">
        <v>5827</v>
      </c>
    </row>
    <row r="1968" spans="1:6" x14ac:dyDescent="0.45">
      <c r="A1968" t="str">
        <f t="shared" si="30"/>
        <v>PR1967</v>
      </c>
      <c r="B1968" t="s">
        <v>4919</v>
      </c>
      <c r="C1968" t="str">
        <f>VLOOKUP(B1968,Ft_Admission!$A$2:$D$5484,4,FALSE)</f>
        <v>D01</v>
      </c>
      <c r="D1968" t="s">
        <v>5879</v>
      </c>
      <c r="E1968" s="2">
        <v>45757</v>
      </c>
      <c r="F1968">
        <v>63119</v>
      </c>
    </row>
    <row r="1969" spans="1:6" x14ac:dyDescent="0.45">
      <c r="A1969" t="str">
        <f t="shared" si="30"/>
        <v>PR1968</v>
      </c>
      <c r="B1969" t="s">
        <v>3916</v>
      </c>
      <c r="C1969" t="str">
        <f>VLOOKUP(B1969,Ft_Admission!$A$2:$D$5484,4,FALSE)</f>
        <v>D02</v>
      </c>
      <c r="D1969" t="s">
        <v>5880</v>
      </c>
      <c r="E1969" s="2">
        <v>45819</v>
      </c>
      <c r="F1969">
        <v>54040</v>
      </c>
    </row>
    <row r="1970" spans="1:6" x14ac:dyDescent="0.45">
      <c r="A1970" t="str">
        <f t="shared" si="30"/>
        <v>PR1969</v>
      </c>
      <c r="B1970" t="s">
        <v>4920</v>
      </c>
      <c r="C1970" t="str">
        <f>VLOOKUP(B1970,Ft_Admission!$A$2:$D$5484,4,FALSE)</f>
        <v>D05</v>
      </c>
      <c r="D1970" t="s">
        <v>5879</v>
      </c>
      <c r="E1970" s="2">
        <v>45993</v>
      </c>
      <c r="F1970">
        <v>11987</v>
      </c>
    </row>
    <row r="1971" spans="1:6" x14ac:dyDescent="0.45">
      <c r="A1971" t="str">
        <f t="shared" si="30"/>
        <v>PR1970</v>
      </c>
      <c r="B1971" t="s">
        <v>4921</v>
      </c>
      <c r="C1971" t="str">
        <f>VLOOKUP(B1971,Ft_Admission!$A$2:$D$5484,4,FALSE)</f>
        <v>D01</v>
      </c>
      <c r="D1971" t="s">
        <v>5882</v>
      </c>
      <c r="E1971" s="2">
        <v>45901</v>
      </c>
      <c r="F1971">
        <v>30888</v>
      </c>
    </row>
    <row r="1972" spans="1:6" x14ac:dyDescent="0.45">
      <c r="A1972" t="str">
        <f t="shared" si="30"/>
        <v>PR1971</v>
      </c>
      <c r="B1972" t="s">
        <v>4922</v>
      </c>
      <c r="C1972" t="str">
        <f>VLOOKUP(B1972,Ft_Admission!$A$2:$D$5484,4,FALSE)</f>
        <v>D06</v>
      </c>
      <c r="D1972" t="s">
        <v>5879</v>
      </c>
      <c r="E1972" s="2">
        <v>45923</v>
      </c>
      <c r="F1972">
        <v>12949</v>
      </c>
    </row>
    <row r="1973" spans="1:6" x14ac:dyDescent="0.45">
      <c r="A1973" t="str">
        <f t="shared" si="30"/>
        <v>PR1972</v>
      </c>
      <c r="B1973" t="s">
        <v>4923</v>
      </c>
      <c r="C1973" t="str">
        <f>VLOOKUP(B1973,Ft_Admission!$A$2:$D$5484,4,FALSE)</f>
        <v>D01</v>
      </c>
      <c r="D1973" t="s">
        <v>5882</v>
      </c>
      <c r="E1973" s="2">
        <v>45828</v>
      </c>
      <c r="F1973">
        <v>30696</v>
      </c>
    </row>
    <row r="1974" spans="1:6" x14ac:dyDescent="0.45">
      <c r="A1974" t="str">
        <f t="shared" si="30"/>
        <v>PR1973</v>
      </c>
      <c r="B1974" t="s">
        <v>4924</v>
      </c>
      <c r="C1974" t="str">
        <f>VLOOKUP(B1974,Ft_Admission!$A$2:$D$5484,4,FALSE)</f>
        <v>D04</v>
      </c>
      <c r="D1974" t="s">
        <v>5879</v>
      </c>
      <c r="E1974" s="2">
        <v>45945</v>
      </c>
      <c r="F1974">
        <v>6500</v>
      </c>
    </row>
    <row r="1975" spans="1:6" x14ac:dyDescent="0.45">
      <c r="A1975" t="str">
        <f t="shared" si="30"/>
        <v>PR1974</v>
      </c>
      <c r="B1975" t="s">
        <v>4925</v>
      </c>
      <c r="C1975" t="str">
        <f>VLOOKUP(B1975,Ft_Admission!$A$2:$D$5484,4,FALSE)</f>
        <v>D05</v>
      </c>
      <c r="D1975" t="s">
        <v>5880</v>
      </c>
      <c r="E1975" s="2">
        <v>45830</v>
      </c>
      <c r="F1975">
        <v>9071</v>
      </c>
    </row>
    <row r="1976" spans="1:6" x14ac:dyDescent="0.45">
      <c r="A1976" t="str">
        <f t="shared" si="30"/>
        <v>PR1975</v>
      </c>
      <c r="B1976" t="s">
        <v>4926</v>
      </c>
      <c r="C1976" t="str">
        <f>VLOOKUP(B1976,Ft_Admission!$A$2:$D$5484,4,FALSE)</f>
        <v>D01</v>
      </c>
      <c r="D1976" t="s">
        <v>5881</v>
      </c>
      <c r="E1976" s="2">
        <v>46016</v>
      </c>
      <c r="F1976">
        <v>46003</v>
      </c>
    </row>
    <row r="1977" spans="1:6" x14ac:dyDescent="0.45">
      <c r="A1977" t="str">
        <f t="shared" si="30"/>
        <v>PR1976</v>
      </c>
      <c r="B1977" t="s">
        <v>4927</v>
      </c>
      <c r="C1977" t="str">
        <f>VLOOKUP(B1977,Ft_Admission!$A$2:$D$5484,4,FALSE)</f>
        <v>D06</v>
      </c>
      <c r="D1977" t="s">
        <v>5882</v>
      </c>
      <c r="E1977" s="2">
        <v>45812</v>
      </c>
      <c r="F1977">
        <v>11147</v>
      </c>
    </row>
    <row r="1978" spans="1:6" x14ac:dyDescent="0.45">
      <c r="A1978" t="str">
        <f t="shared" si="30"/>
        <v>PR1977</v>
      </c>
      <c r="B1978" t="s">
        <v>4928</v>
      </c>
      <c r="C1978" t="str">
        <f>VLOOKUP(B1978,Ft_Admission!$A$2:$D$5484,4,FALSE)</f>
        <v>D02</v>
      </c>
      <c r="D1978" t="s">
        <v>5879</v>
      </c>
      <c r="E1978" s="2">
        <v>45869</v>
      </c>
      <c r="F1978">
        <v>71576</v>
      </c>
    </row>
    <row r="1979" spans="1:6" x14ac:dyDescent="0.45">
      <c r="A1979" t="str">
        <f t="shared" si="30"/>
        <v>PR1978</v>
      </c>
      <c r="B1979" t="s">
        <v>4575</v>
      </c>
      <c r="C1979" t="str">
        <f>VLOOKUP(B1979,Ft_Admission!$A$2:$D$5484,4,FALSE)</f>
        <v>D01</v>
      </c>
      <c r="D1979" t="s">
        <v>5882</v>
      </c>
      <c r="E1979" s="2">
        <v>45937</v>
      </c>
      <c r="F1979">
        <v>52660</v>
      </c>
    </row>
    <row r="1980" spans="1:6" x14ac:dyDescent="0.45">
      <c r="A1980" t="str">
        <f t="shared" si="30"/>
        <v>PR1979</v>
      </c>
      <c r="B1980" t="s">
        <v>4929</v>
      </c>
      <c r="C1980" t="str">
        <f>VLOOKUP(B1980,Ft_Admission!$A$2:$D$5484,4,FALSE)</f>
        <v>D05</v>
      </c>
      <c r="D1980" t="s">
        <v>5880</v>
      </c>
      <c r="E1980" s="2">
        <v>45843</v>
      </c>
      <c r="F1980">
        <v>10699</v>
      </c>
    </row>
    <row r="1981" spans="1:6" x14ac:dyDescent="0.45">
      <c r="A1981" t="str">
        <f t="shared" si="30"/>
        <v>PR1980</v>
      </c>
      <c r="B1981" t="s">
        <v>4930</v>
      </c>
      <c r="C1981" t="str">
        <f>VLOOKUP(B1981,Ft_Admission!$A$2:$D$5484,4,FALSE)</f>
        <v>D01</v>
      </c>
      <c r="D1981" t="s">
        <v>5882</v>
      </c>
      <c r="E1981" s="2">
        <v>45730</v>
      </c>
      <c r="F1981">
        <v>68085</v>
      </c>
    </row>
    <row r="1982" spans="1:6" x14ac:dyDescent="0.45">
      <c r="A1982" t="str">
        <f t="shared" si="30"/>
        <v>PR1981</v>
      </c>
      <c r="B1982" t="s">
        <v>3972</v>
      </c>
      <c r="C1982" t="str">
        <f>VLOOKUP(B1982,Ft_Admission!$A$2:$D$5484,4,FALSE)</f>
        <v>D06</v>
      </c>
      <c r="D1982" t="s">
        <v>5879</v>
      </c>
      <c r="E1982" s="2">
        <v>45736</v>
      </c>
      <c r="F1982">
        <v>16014</v>
      </c>
    </row>
    <row r="1983" spans="1:6" x14ac:dyDescent="0.45">
      <c r="A1983" t="str">
        <f t="shared" si="30"/>
        <v>PR1982</v>
      </c>
      <c r="B1983" t="s">
        <v>4931</v>
      </c>
      <c r="C1983" t="str">
        <f>VLOOKUP(B1983,Ft_Admission!$A$2:$D$5484,4,FALSE)</f>
        <v>D05</v>
      </c>
      <c r="D1983" t="s">
        <v>5880</v>
      </c>
      <c r="E1983" s="2">
        <v>45982</v>
      </c>
      <c r="F1983">
        <v>10596</v>
      </c>
    </row>
    <row r="1984" spans="1:6" x14ac:dyDescent="0.45">
      <c r="A1984" t="str">
        <f t="shared" si="30"/>
        <v>PR1983</v>
      </c>
      <c r="B1984" t="s">
        <v>4932</v>
      </c>
      <c r="C1984" t="str">
        <f>VLOOKUP(B1984,Ft_Admission!$A$2:$D$5484,4,FALSE)</f>
        <v>D06</v>
      </c>
      <c r="D1984" t="s">
        <v>5880</v>
      </c>
      <c r="E1984" s="2">
        <v>45753</v>
      </c>
      <c r="F1984">
        <v>12063</v>
      </c>
    </row>
    <row r="1985" spans="1:6" x14ac:dyDescent="0.45">
      <c r="A1985" t="str">
        <f t="shared" si="30"/>
        <v>PR1984</v>
      </c>
      <c r="B1985" t="s">
        <v>4933</v>
      </c>
      <c r="C1985" t="str">
        <f>VLOOKUP(B1985,Ft_Admission!$A$2:$D$5484,4,FALSE)</f>
        <v>D06</v>
      </c>
      <c r="D1985" t="s">
        <v>5880</v>
      </c>
      <c r="E1985" s="2">
        <v>45695</v>
      </c>
      <c r="F1985">
        <v>10231</v>
      </c>
    </row>
    <row r="1986" spans="1:6" x14ac:dyDescent="0.45">
      <c r="A1986" t="str">
        <f t="shared" si="30"/>
        <v>PR1985</v>
      </c>
      <c r="B1986" t="s">
        <v>4934</v>
      </c>
      <c r="C1986" t="str">
        <f>VLOOKUP(B1986,Ft_Admission!$A$2:$D$5484,4,FALSE)</f>
        <v>D01</v>
      </c>
      <c r="D1986" t="s">
        <v>5880</v>
      </c>
      <c r="E1986" s="2">
        <v>45858</v>
      </c>
      <c r="F1986">
        <v>68122</v>
      </c>
    </row>
    <row r="1987" spans="1:6" x14ac:dyDescent="0.45">
      <c r="A1987" t="str">
        <f t="shared" ref="A1987:A2050" si="31">"PR"&amp;TEXT(ROW(A1986),"0000")</f>
        <v>PR1986</v>
      </c>
      <c r="B1987" t="s">
        <v>4188</v>
      </c>
      <c r="C1987" t="str">
        <f>VLOOKUP(B1987,Ft_Admission!$A$2:$D$5484,4,FALSE)</f>
        <v>D06</v>
      </c>
      <c r="D1987" t="s">
        <v>5879</v>
      </c>
      <c r="E1987" s="2">
        <v>46011</v>
      </c>
      <c r="F1987">
        <v>16086</v>
      </c>
    </row>
    <row r="1988" spans="1:6" x14ac:dyDescent="0.45">
      <c r="A1988" t="str">
        <f t="shared" si="31"/>
        <v>PR1987</v>
      </c>
      <c r="B1988" t="s">
        <v>4935</v>
      </c>
      <c r="C1988" t="str">
        <f>VLOOKUP(B1988,Ft_Admission!$A$2:$D$5484,4,FALSE)</f>
        <v>D03</v>
      </c>
      <c r="D1988" t="s">
        <v>5881</v>
      </c>
      <c r="E1988" s="2">
        <v>45667</v>
      </c>
      <c r="F1988">
        <v>27862</v>
      </c>
    </row>
    <row r="1989" spans="1:6" x14ac:dyDescent="0.45">
      <c r="A1989" t="str">
        <f t="shared" si="31"/>
        <v>PR1988</v>
      </c>
      <c r="B1989" t="s">
        <v>3568</v>
      </c>
      <c r="C1989" t="str">
        <f>VLOOKUP(B1989,Ft_Admission!$A$2:$D$5484,4,FALSE)</f>
        <v>D06</v>
      </c>
      <c r="D1989" t="s">
        <v>5880</v>
      </c>
      <c r="E1989" s="2">
        <v>45904</v>
      </c>
      <c r="F1989">
        <v>6697</v>
      </c>
    </row>
    <row r="1990" spans="1:6" x14ac:dyDescent="0.45">
      <c r="A1990" t="str">
        <f t="shared" si="31"/>
        <v>PR1989</v>
      </c>
      <c r="B1990" t="s">
        <v>4936</v>
      </c>
      <c r="C1990" t="str">
        <f>VLOOKUP(B1990,Ft_Admission!$A$2:$D$5484,4,FALSE)</f>
        <v>D06</v>
      </c>
      <c r="D1990" t="s">
        <v>5879</v>
      </c>
      <c r="E1990" s="2">
        <v>45741</v>
      </c>
      <c r="F1990">
        <v>17818</v>
      </c>
    </row>
    <row r="1991" spans="1:6" x14ac:dyDescent="0.45">
      <c r="A1991" t="str">
        <f t="shared" si="31"/>
        <v>PR1990</v>
      </c>
      <c r="B1991" t="s">
        <v>4937</v>
      </c>
      <c r="C1991" t="str">
        <f>VLOOKUP(B1991,Ft_Admission!$A$2:$D$5484,4,FALSE)</f>
        <v>D04</v>
      </c>
      <c r="D1991" t="s">
        <v>5881</v>
      </c>
      <c r="E1991" s="2">
        <v>45816</v>
      </c>
      <c r="F1991">
        <v>12434</v>
      </c>
    </row>
    <row r="1992" spans="1:6" x14ac:dyDescent="0.45">
      <c r="A1992" t="str">
        <f t="shared" si="31"/>
        <v>PR1991</v>
      </c>
      <c r="B1992" t="s">
        <v>4938</v>
      </c>
      <c r="C1992" t="str">
        <f>VLOOKUP(B1992,Ft_Admission!$A$2:$D$5484,4,FALSE)</f>
        <v>D01</v>
      </c>
      <c r="D1992" t="s">
        <v>5879</v>
      </c>
      <c r="E1992" s="2">
        <v>45944</v>
      </c>
      <c r="F1992">
        <v>54522</v>
      </c>
    </row>
    <row r="1993" spans="1:6" x14ac:dyDescent="0.45">
      <c r="A1993" t="str">
        <f t="shared" si="31"/>
        <v>PR1992</v>
      </c>
      <c r="B1993" t="s">
        <v>4939</v>
      </c>
      <c r="C1993" t="str">
        <f>VLOOKUP(B1993,Ft_Admission!$A$2:$D$5484,4,FALSE)</f>
        <v>D03</v>
      </c>
      <c r="D1993" t="s">
        <v>5882</v>
      </c>
      <c r="E1993" s="2">
        <v>45692</v>
      </c>
      <c r="F1993">
        <v>32064</v>
      </c>
    </row>
    <row r="1994" spans="1:6" x14ac:dyDescent="0.45">
      <c r="A1994" t="str">
        <f t="shared" si="31"/>
        <v>PR1993</v>
      </c>
      <c r="B1994" t="s">
        <v>4940</v>
      </c>
      <c r="C1994" t="str">
        <f>VLOOKUP(B1994,Ft_Admission!$A$2:$D$5484,4,FALSE)</f>
        <v>D03</v>
      </c>
      <c r="D1994" t="s">
        <v>5882</v>
      </c>
      <c r="E1994" s="2">
        <v>45798</v>
      </c>
      <c r="F1994">
        <v>46344</v>
      </c>
    </row>
    <row r="1995" spans="1:6" x14ac:dyDescent="0.45">
      <c r="A1995" t="str">
        <f t="shared" si="31"/>
        <v>PR1994</v>
      </c>
      <c r="B1995" t="s">
        <v>4941</v>
      </c>
      <c r="C1995" t="str">
        <f>VLOOKUP(B1995,Ft_Admission!$A$2:$D$5484,4,FALSE)</f>
        <v>D03</v>
      </c>
      <c r="D1995" t="s">
        <v>5882</v>
      </c>
      <c r="E1995" s="2">
        <v>45721</v>
      </c>
      <c r="F1995">
        <v>42270</v>
      </c>
    </row>
    <row r="1996" spans="1:6" x14ac:dyDescent="0.45">
      <c r="A1996" t="str">
        <f t="shared" si="31"/>
        <v>PR1995</v>
      </c>
      <c r="B1996" t="s">
        <v>3281</v>
      </c>
      <c r="C1996" t="str">
        <f>VLOOKUP(B1996,Ft_Admission!$A$2:$D$5484,4,FALSE)</f>
        <v>D06</v>
      </c>
      <c r="D1996" t="s">
        <v>5881</v>
      </c>
      <c r="E1996" s="2">
        <v>45711</v>
      </c>
      <c r="F1996">
        <v>17112</v>
      </c>
    </row>
    <row r="1997" spans="1:6" x14ac:dyDescent="0.45">
      <c r="A1997" t="str">
        <f t="shared" si="31"/>
        <v>PR1996</v>
      </c>
      <c r="B1997" t="s">
        <v>4942</v>
      </c>
      <c r="C1997" t="str">
        <f>VLOOKUP(B1997,Ft_Admission!$A$2:$D$5484,4,FALSE)</f>
        <v>D06</v>
      </c>
      <c r="D1997" t="s">
        <v>5880</v>
      </c>
      <c r="E1997" s="2">
        <v>45910</v>
      </c>
      <c r="F1997">
        <v>6417</v>
      </c>
    </row>
    <row r="1998" spans="1:6" x14ac:dyDescent="0.45">
      <c r="A1998" t="str">
        <f t="shared" si="31"/>
        <v>PR1997</v>
      </c>
      <c r="B1998" t="s">
        <v>4681</v>
      </c>
      <c r="C1998" t="str">
        <f>VLOOKUP(B1998,Ft_Admission!$A$2:$D$5484,4,FALSE)</f>
        <v>D01</v>
      </c>
      <c r="D1998" t="s">
        <v>5879</v>
      </c>
      <c r="E1998" s="2">
        <v>45732</v>
      </c>
      <c r="F1998">
        <v>61756</v>
      </c>
    </row>
    <row r="1999" spans="1:6" x14ac:dyDescent="0.45">
      <c r="A1999" t="str">
        <f t="shared" si="31"/>
        <v>PR1998</v>
      </c>
      <c r="B1999" t="s">
        <v>4914</v>
      </c>
      <c r="C1999" t="str">
        <f>VLOOKUP(B1999,Ft_Admission!$A$2:$D$5484,4,FALSE)</f>
        <v>D06</v>
      </c>
      <c r="D1999" t="s">
        <v>5879</v>
      </c>
      <c r="E1999" s="2">
        <v>45832</v>
      </c>
      <c r="F1999">
        <v>17511</v>
      </c>
    </row>
    <row r="2000" spans="1:6" x14ac:dyDescent="0.45">
      <c r="A2000" t="str">
        <f t="shared" si="31"/>
        <v>PR1999</v>
      </c>
      <c r="B2000" t="s">
        <v>4073</v>
      </c>
      <c r="C2000" t="str">
        <f>VLOOKUP(B2000,Ft_Admission!$A$2:$D$5484,4,FALSE)</f>
        <v>D03</v>
      </c>
      <c r="D2000" t="s">
        <v>5879</v>
      </c>
      <c r="E2000" s="2">
        <v>45826</v>
      </c>
      <c r="F2000">
        <v>33173</v>
      </c>
    </row>
    <row r="2001" spans="1:6" x14ac:dyDescent="0.45">
      <c r="A2001" t="str">
        <f t="shared" si="31"/>
        <v>PR2000</v>
      </c>
      <c r="B2001" t="s">
        <v>4943</v>
      </c>
      <c r="C2001" t="str">
        <f>VLOOKUP(B2001,Ft_Admission!$A$2:$D$5484,4,FALSE)</f>
        <v>D06</v>
      </c>
      <c r="D2001" t="s">
        <v>5879</v>
      </c>
      <c r="E2001" s="2">
        <v>46021</v>
      </c>
      <c r="F2001">
        <v>7988</v>
      </c>
    </row>
    <row r="2002" spans="1:6" x14ac:dyDescent="0.45">
      <c r="A2002" t="str">
        <f t="shared" si="31"/>
        <v>PR2001</v>
      </c>
      <c r="B2002" t="s">
        <v>4944</v>
      </c>
      <c r="C2002" t="str">
        <f>VLOOKUP(B2002,Ft_Admission!$A$2:$D$5484,4,FALSE)</f>
        <v>D06</v>
      </c>
      <c r="D2002" t="s">
        <v>5881</v>
      </c>
      <c r="E2002" s="2">
        <v>45780</v>
      </c>
      <c r="F2002">
        <v>14825</v>
      </c>
    </row>
    <row r="2003" spans="1:6" x14ac:dyDescent="0.45">
      <c r="A2003" t="str">
        <f t="shared" si="31"/>
        <v>PR2002</v>
      </c>
      <c r="B2003" t="s">
        <v>4945</v>
      </c>
      <c r="C2003" t="str">
        <f>VLOOKUP(B2003,Ft_Admission!$A$2:$D$5484,4,FALSE)</f>
        <v>D01</v>
      </c>
      <c r="D2003" t="s">
        <v>5882</v>
      </c>
      <c r="E2003" s="2">
        <v>45819</v>
      </c>
      <c r="F2003">
        <v>49993</v>
      </c>
    </row>
    <row r="2004" spans="1:6" x14ac:dyDescent="0.45">
      <c r="A2004" t="str">
        <f t="shared" si="31"/>
        <v>PR2003</v>
      </c>
      <c r="B2004" t="s">
        <v>4946</v>
      </c>
      <c r="C2004" t="str">
        <f>VLOOKUP(B2004,Ft_Admission!$A$2:$D$5484,4,FALSE)</f>
        <v>D01</v>
      </c>
      <c r="D2004" t="s">
        <v>5880</v>
      </c>
      <c r="E2004" s="2">
        <v>45722</v>
      </c>
      <c r="F2004">
        <v>39806</v>
      </c>
    </row>
    <row r="2005" spans="1:6" x14ac:dyDescent="0.45">
      <c r="A2005" t="str">
        <f t="shared" si="31"/>
        <v>PR2004</v>
      </c>
      <c r="B2005" t="s">
        <v>4947</v>
      </c>
      <c r="C2005" t="str">
        <f>VLOOKUP(B2005,Ft_Admission!$A$2:$D$5484,4,FALSE)</f>
        <v>D03</v>
      </c>
      <c r="D2005" t="s">
        <v>5879</v>
      </c>
      <c r="E2005" s="2">
        <v>45870</v>
      </c>
      <c r="F2005">
        <v>42420</v>
      </c>
    </row>
    <row r="2006" spans="1:6" x14ac:dyDescent="0.45">
      <c r="A2006" t="str">
        <f t="shared" si="31"/>
        <v>PR2005</v>
      </c>
      <c r="B2006" t="s">
        <v>4948</v>
      </c>
      <c r="C2006" t="str">
        <f>VLOOKUP(B2006,Ft_Admission!$A$2:$D$5484,4,FALSE)</f>
        <v>D01</v>
      </c>
      <c r="D2006" t="s">
        <v>5879</v>
      </c>
      <c r="E2006" s="2">
        <v>45939</v>
      </c>
      <c r="F2006">
        <v>32686</v>
      </c>
    </row>
    <row r="2007" spans="1:6" x14ac:dyDescent="0.45">
      <c r="A2007" t="str">
        <f t="shared" si="31"/>
        <v>PR2006</v>
      </c>
      <c r="B2007" t="s">
        <v>4949</v>
      </c>
      <c r="C2007" t="str">
        <f>VLOOKUP(B2007,Ft_Admission!$A$2:$D$5484,4,FALSE)</f>
        <v>D04</v>
      </c>
      <c r="D2007" t="s">
        <v>5880</v>
      </c>
      <c r="E2007" s="2">
        <v>45783</v>
      </c>
      <c r="F2007">
        <v>7218</v>
      </c>
    </row>
    <row r="2008" spans="1:6" x14ac:dyDescent="0.45">
      <c r="A2008" t="str">
        <f t="shared" si="31"/>
        <v>PR2007</v>
      </c>
      <c r="B2008" t="s">
        <v>4950</v>
      </c>
      <c r="C2008" t="str">
        <f>VLOOKUP(B2008,Ft_Admission!$A$2:$D$5484,4,FALSE)</f>
        <v>D05</v>
      </c>
      <c r="D2008" t="s">
        <v>5881</v>
      </c>
      <c r="E2008" s="2">
        <v>45951</v>
      </c>
      <c r="F2008">
        <v>8554</v>
      </c>
    </row>
    <row r="2009" spans="1:6" x14ac:dyDescent="0.45">
      <c r="A2009" t="str">
        <f t="shared" si="31"/>
        <v>PR2008</v>
      </c>
      <c r="B2009" t="s">
        <v>3338</v>
      </c>
      <c r="C2009" t="str">
        <f>VLOOKUP(B2009,Ft_Admission!$A$2:$D$5484,4,FALSE)</f>
        <v>D06</v>
      </c>
      <c r="D2009" t="s">
        <v>5881</v>
      </c>
      <c r="E2009" s="2">
        <v>45869</v>
      </c>
      <c r="F2009">
        <v>13117</v>
      </c>
    </row>
    <row r="2010" spans="1:6" x14ac:dyDescent="0.45">
      <c r="A2010" t="str">
        <f t="shared" si="31"/>
        <v>PR2009</v>
      </c>
      <c r="B2010" t="s">
        <v>4012</v>
      </c>
      <c r="C2010" t="str">
        <f>VLOOKUP(B2010,Ft_Admission!$A$2:$D$5484,4,FALSE)</f>
        <v>D06</v>
      </c>
      <c r="D2010" t="s">
        <v>5881</v>
      </c>
      <c r="E2010" s="2">
        <v>45968</v>
      </c>
      <c r="F2010">
        <v>18723</v>
      </c>
    </row>
    <row r="2011" spans="1:6" x14ac:dyDescent="0.45">
      <c r="A2011" t="str">
        <f t="shared" si="31"/>
        <v>PR2010</v>
      </c>
      <c r="B2011" t="s">
        <v>3940</v>
      </c>
      <c r="C2011" t="str">
        <f>VLOOKUP(B2011,Ft_Admission!$A$2:$D$5484,4,FALSE)</f>
        <v>D06</v>
      </c>
      <c r="D2011" t="s">
        <v>5880</v>
      </c>
      <c r="E2011" s="2">
        <v>45769</v>
      </c>
      <c r="F2011">
        <v>9656</v>
      </c>
    </row>
    <row r="2012" spans="1:6" x14ac:dyDescent="0.45">
      <c r="A2012" t="str">
        <f t="shared" si="31"/>
        <v>PR2011</v>
      </c>
      <c r="B2012" t="s">
        <v>3432</v>
      </c>
      <c r="C2012" t="str">
        <f>VLOOKUP(B2012,Ft_Admission!$A$2:$D$5484,4,FALSE)</f>
        <v>D01</v>
      </c>
      <c r="D2012" t="s">
        <v>5881</v>
      </c>
      <c r="E2012" s="2">
        <v>45864</v>
      </c>
      <c r="F2012">
        <v>50175</v>
      </c>
    </row>
    <row r="2013" spans="1:6" x14ac:dyDescent="0.45">
      <c r="A2013" t="str">
        <f t="shared" si="31"/>
        <v>PR2012</v>
      </c>
      <c r="B2013" t="s">
        <v>4951</v>
      </c>
      <c r="C2013" t="str">
        <f>VLOOKUP(B2013,Ft_Admission!$A$2:$D$5484,4,FALSE)</f>
        <v>D06</v>
      </c>
      <c r="D2013" t="s">
        <v>5879</v>
      </c>
      <c r="E2013" s="2">
        <v>45934</v>
      </c>
      <c r="F2013">
        <v>14022</v>
      </c>
    </row>
    <row r="2014" spans="1:6" x14ac:dyDescent="0.45">
      <c r="A2014" t="str">
        <f t="shared" si="31"/>
        <v>PR2013</v>
      </c>
      <c r="B2014" t="s">
        <v>3610</v>
      </c>
      <c r="C2014" t="str">
        <f>VLOOKUP(B2014,Ft_Admission!$A$2:$D$5484,4,FALSE)</f>
        <v>D03</v>
      </c>
      <c r="D2014" t="s">
        <v>5881</v>
      </c>
      <c r="E2014" s="2">
        <v>45826</v>
      </c>
      <c r="F2014">
        <v>38970</v>
      </c>
    </row>
    <row r="2015" spans="1:6" x14ac:dyDescent="0.45">
      <c r="A2015" t="str">
        <f t="shared" si="31"/>
        <v>PR2014</v>
      </c>
      <c r="B2015" t="s">
        <v>4952</v>
      </c>
      <c r="C2015" t="str">
        <f>VLOOKUP(B2015,Ft_Admission!$A$2:$D$5484,4,FALSE)</f>
        <v>D04</v>
      </c>
      <c r="D2015" t="s">
        <v>5880</v>
      </c>
      <c r="E2015" s="2">
        <v>45711</v>
      </c>
      <c r="F2015">
        <v>9915</v>
      </c>
    </row>
    <row r="2016" spans="1:6" x14ac:dyDescent="0.45">
      <c r="A2016" t="str">
        <f t="shared" si="31"/>
        <v>PR2015</v>
      </c>
      <c r="B2016" t="s">
        <v>3837</v>
      </c>
      <c r="C2016" t="str">
        <f>VLOOKUP(B2016,Ft_Admission!$A$2:$D$5484,4,FALSE)</f>
        <v>D03</v>
      </c>
      <c r="D2016" t="s">
        <v>5881</v>
      </c>
      <c r="E2016" s="2">
        <v>45989</v>
      </c>
      <c r="F2016">
        <v>45659</v>
      </c>
    </row>
    <row r="2017" spans="1:6" x14ac:dyDescent="0.45">
      <c r="A2017" t="str">
        <f t="shared" si="31"/>
        <v>PR2016</v>
      </c>
      <c r="B2017" t="s">
        <v>4953</v>
      </c>
      <c r="C2017" t="str">
        <f>VLOOKUP(B2017,Ft_Admission!$A$2:$D$5484,4,FALSE)</f>
        <v>D05</v>
      </c>
      <c r="D2017" t="s">
        <v>5881</v>
      </c>
      <c r="E2017" s="2">
        <v>45709</v>
      </c>
      <c r="F2017">
        <v>18527</v>
      </c>
    </row>
    <row r="2018" spans="1:6" x14ac:dyDescent="0.45">
      <c r="A2018" t="str">
        <f t="shared" si="31"/>
        <v>PR2017</v>
      </c>
      <c r="B2018" t="s">
        <v>4954</v>
      </c>
      <c r="C2018" t="str">
        <f>VLOOKUP(B2018,Ft_Admission!$A$2:$D$5484,4,FALSE)</f>
        <v>D06</v>
      </c>
      <c r="D2018" t="s">
        <v>5879</v>
      </c>
      <c r="E2018" s="2">
        <v>45953</v>
      </c>
      <c r="F2018">
        <v>9253</v>
      </c>
    </row>
    <row r="2019" spans="1:6" x14ac:dyDescent="0.45">
      <c r="A2019" t="str">
        <f t="shared" si="31"/>
        <v>PR2018</v>
      </c>
      <c r="B2019" t="s">
        <v>3784</v>
      </c>
      <c r="C2019" t="str">
        <f>VLOOKUP(B2019,Ft_Admission!$A$2:$D$5484,4,FALSE)</f>
        <v>D05</v>
      </c>
      <c r="D2019" t="s">
        <v>5879</v>
      </c>
      <c r="E2019" s="2">
        <v>45671</v>
      </c>
      <c r="F2019">
        <v>5126</v>
      </c>
    </row>
    <row r="2020" spans="1:6" x14ac:dyDescent="0.45">
      <c r="A2020" t="str">
        <f t="shared" si="31"/>
        <v>PR2019</v>
      </c>
      <c r="B2020" t="s">
        <v>4160</v>
      </c>
      <c r="C2020" t="str">
        <f>VLOOKUP(B2020,Ft_Admission!$A$2:$D$5484,4,FALSE)</f>
        <v>D05</v>
      </c>
      <c r="D2020" t="s">
        <v>5880</v>
      </c>
      <c r="E2020" s="2">
        <v>45686</v>
      </c>
      <c r="F2020">
        <v>7432</v>
      </c>
    </row>
    <row r="2021" spans="1:6" x14ac:dyDescent="0.45">
      <c r="A2021" t="str">
        <f t="shared" si="31"/>
        <v>PR2020</v>
      </c>
      <c r="B2021" t="s">
        <v>4955</v>
      </c>
      <c r="C2021" t="str">
        <f>VLOOKUP(B2021,Ft_Admission!$A$2:$D$5484,4,FALSE)</f>
        <v>D05</v>
      </c>
      <c r="D2021" t="s">
        <v>5881</v>
      </c>
      <c r="E2021" s="2">
        <v>46018</v>
      </c>
      <c r="F2021">
        <v>7967</v>
      </c>
    </row>
    <row r="2022" spans="1:6" x14ac:dyDescent="0.45">
      <c r="A2022" t="str">
        <f t="shared" si="31"/>
        <v>PR2021</v>
      </c>
      <c r="B2022" t="s">
        <v>4956</v>
      </c>
      <c r="C2022" t="str">
        <f>VLOOKUP(B2022,Ft_Admission!$A$2:$D$5484,4,FALSE)</f>
        <v>D03</v>
      </c>
      <c r="D2022" t="s">
        <v>5880</v>
      </c>
      <c r="E2022" s="2">
        <v>45729</v>
      </c>
      <c r="F2022">
        <v>39726</v>
      </c>
    </row>
    <row r="2023" spans="1:6" x14ac:dyDescent="0.45">
      <c r="A2023" t="str">
        <f t="shared" si="31"/>
        <v>PR2022</v>
      </c>
      <c r="B2023" t="s">
        <v>4957</v>
      </c>
      <c r="C2023" t="str">
        <f>VLOOKUP(B2023,Ft_Admission!$A$2:$D$5484,4,FALSE)</f>
        <v>D05</v>
      </c>
      <c r="D2023" t="s">
        <v>5882</v>
      </c>
      <c r="E2023" s="2">
        <v>45974</v>
      </c>
      <c r="F2023">
        <v>18766</v>
      </c>
    </row>
    <row r="2024" spans="1:6" x14ac:dyDescent="0.45">
      <c r="A2024" t="str">
        <f t="shared" si="31"/>
        <v>PR2023</v>
      </c>
      <c r="B2024" t="s">
        <v>4958</v>
      </c>
      <c r="C2024" t="str">
        <f>VLOOKUP(B2024,Ft_Admission!$A$2:$D$5484,4,FALSE)</f>
        <v>D02</v>
      </c>
      <c r="D2024" t="s">
        <v>5882</v>
      </c>
      <c r="E2024" s="2">
        <v>45968</v>
      </c>
      <c r="F2024">
        <v>46423</v>
      </c>
    </row>
    <row r="2025" spans="1:6" x14ac:dyDescent="0.45">
      <c r="A2025" t="str">
        <f t="shared" si="31"/>
        <v>PR2024</v>
      </c>
      <c r="B2025" t="s">
        <v>4959</v>
      </c>
      <c r="C2025" t="str">
        <f>VLOOKUP(B2025,Ft_Admission!$A$2:$D$5484,4,FALSE)</f>
        <v>D05</v>
      </c>
      <c r="D2025" t="s">
        <v>5882</v>
      </c>
      <c r="E2025" s="2">
        <v>45851</v>
      </c>
      <c r="F2025">
        <v>10969</v>
      </c>
    </row>
    <row r="2026" spans="1:6" x14ac:dyDescent="0.45">
      <c r="A2026" t="str">
        <f t="shared" si="31"/>
        <v>PR2025</v>
      </c>
      <c r="B2026" t="s">
        <v>4960</v>
      </c>
      <c r="C2026" t="str">
        <f>VLOOKUP(B2026,Ft_Admission!$A$2:$D$5484,4,FALSE)</f>
        <v>D06</v>
      </c>
      <c r="D2026" t="s">
        <v>5881</v>
      </c>
      <c r="E2026" s="2">
        <v>45730</v>
      </c>
      <c r="F2026">
        <v>7809</v>
      </c>
    </row>
    <row r="2027" spans="1:6" x14ac:dyDescent="0.45">
      <c r="A2027" t="str">
        <f t="shared" si="31"/>
        <v>PR2026</v>
      </c>
      <c r="B2027" t="s">
        <v>4961</v>
      </c>
      <c r="C2027" t="str">
        <f>VLOOKUP(B2027,Ft_Admission!$A$2:$D$5484,4,FALSE)</f>
        <v>D03</v>
      </c>
      <c r="D2027" t="s">
        <v>5881</v>
      </c>
      <c r="E2027" s="2">
        <v>45858</v>
      </c>
      <c r="F2027">
        <v>21861</v>
      </c>
    </row>
    <row r="2028" spans="1:6" x14ac:dyDescent="0.45">
      <c r="A2028" t="str">
        <f t="shared" si="31"/>
        <v>PR2027</v>
      </c>
      <c r="B2028" t="s">
        <v>4962</v>
      </c>
      <c r="C2028" t="str">
        <f>VLOOKUP(B2028,Ft_Admission!$A$2:$D$5484,4,FALSE)</f>
        <v>D06</v>
      </c>
      <c r="D2028" t="s">
        <v>5879</v>
      </c>
      <c r="E2028" s="2">
        <v>45842</v>
      </c>
      <c r="F2028">
        <v>6488</v>
      </c>
    </row>
    <row r="2029" spans="1:6" x14ac:dyDescent="0.45">
      <c r="A2029" t="str">
        <f t="shared" si="31"/>
        <v>PR2028</v>
      </c>
      <c r="B2029" t="s">
        <v>3796</v>
      </c>
      <c r="C2029" t="str">
        <f>VLOOKUP(B2029,Ft_Admission!$A$2:$D$5484,4,FALSE)</f>
        <v>D06</v>
      </c>
      <c r="D2029" t="s">
        <v>5882</v>
      </c>
      <c r="E2029" s="2">
        <v>45842</v>
      </c>
      <c r="F2029">
        <v>14167</v>
      </c>
    </row>
    <row r="2030" spans="1:6" x14ac:dyDescent="0.45">
      <c r="A2030" t="str">
        <f t="shared" si="31"/>
        <v>PR2029</v>
      </c>
      <c r="B2030" t="s">
        <v>4963</v>
      </c>
      <c r="C2030" t="str">
        <f>VLOOKUP(B2030,Ft_Admission!$A$2:$D$5484,4,FALSE)</f>
        <v>D06</v>
      </c>
      <c r="D2030" t="s">
        <v>5881</v>
      </c>
      <c r="E2030" s="2">
        <v>45695</v>
      </c>
      <c r="F2030">
        <v>8754</v>
      </c>
    </row>
    <row r="2031" spans="1:6" x14ac:dyDescent="0.45">
      <c r="A2031" t="str">
        <f t="shared" si="31"/>
        <v>PR2030</v>
      </c>
      <c r="B2031" t="s">
        <v>4964</v>
      </c>
      <c r="C2031" t="str">
        <f>VLOOKUP(B2031,Ft_Admission!$A$2:$D$5484,4,FALSE)</f>
        <v>D05</v>
      </c>
      <c r="D2031" t="s">
        <v>5882</v>
      </c>
      <c r="E2031" s="2">
        <v>45672</v>
      </c>
      <c r="F2031">
        <v>6635</v>
      </c>
    </row>
    <row r="2032" spans="1:6" x14ac:dyDescent="0.45">
      <c r="A2032" t="str">
        <f t="shared" si="31"/>
        <v>PR2031</v>
      </c>
      <c r="B2032" t="s">
        <v>4965</v>
      </c>
      <c r="C2032" t="str">
        <f>VLOOKUP(B2032,Ft_Admission!$A$2:$D$5484,4,FALSE)</f>
        <v>D06</v>
      </c>
      <c r="D2032" t="s">
        <v>5880</v>
      </c>
      <c r="E2032" s="2">
        <v>45971</v>
      </c>
      <c r="F2032">
        <v>6219</v>
      </c>
    </row>
    <row r="2033" spans="1:6" x14ac:dyDescent="0.45">
      <c r="A2033" t="str">
        <f t="shared" si="31"/>
        <v>PR2032</v>
      </c>
      <c r="B2033" t="s">
        <v>4966</v>
      </c>
      <c r="C2033" t="str">
        <f>VLOOKUP(B2033,Ft_Admission!$A$2:$D$5484,4,FALSE)</f>
        <v>D05</v>
      </c>
      <c r="D2033" t="s">
        <v>5881</v>
      </c>
      <c r="E2033" s="2">
        <v>45918</v>
      </c>
      <c r="F2033">
        <v>14657</v>
      </c>
    </row>
    <row r="2034" spans="1:6" x14ac:dyDescent="0.45">
      <c r="A2034" t="str">
        <f t="shared" si="31"/>
        <v>PR2033</v>
      </c>
      <c r="B2034" t="s">
        <v>4967</v>
      </c>
      <c r="C2034" t="str">
        <f>VLOOKUP(B2034,Ft_Admission!$A$2:$D$5484,4,FALSE)</f>
        <v>D03</v>
      </c>
      <c r="D2034" t="s">
        <v>5879</v>
      </c>
      <c r="E2034" s="2">
        <v>45806</v>
      </c>
      <c r="F2034">
        <v>48287</v>
      </c>
    </row>
    <row r="2035" spans="1:6" x14ac:dyDescent="0.45">
      <c r="A2035" t="str">
        <f t="shared" si="31"/>
        <v>PR2034</v>
      </c>
      <c r="B2035" t="s">
        <v>3875</v>
      </c>
      <c r="C2035" t="str">
        <f>VLOOKUP(B2035,Ft_Admission!$A$2:$D$5484,4,FALSE)</f>
        <v>D05</v>
      </c>
      <c r="D2035" t="s">
        <v>5879</v>
      </c>
      <c r="E2035" s="2">
        <v>45936</v>
      </c>
      <c r="F2035">
        <v>14156</v>
      </c>
    </row>
    <row r="2036" spans="1:6" x14ac:dyDescent="0.45">
      <c r="A2036" t="str">
        <f t="shared" si="31"/>
        <v>PR2035</v>
      </c>
      <c r="B2036" t="s">
        <v>4654</v>
      </c>
      <c r="C2036" t="str">
        <f>VLOOKUP(B2036,Ft_Admission!$A$2:$D$5484,4,FALSE)</f>
        <v>D01</v>
      </c>
      <c r="D2036" t="s">
        <v>5879</v>
      </c>
      <c r="E2036" s="2">
        <v>45791</v>
      </c>
      <c r="F2036">
        <v>66065</v>
      </c>
    </row>
    <row r="2037" spans="1:6" x14ac:dyDescent="0.45">
      <c r="A2037" t="str">
        <f t="shared" si="31"/>
        <v>PR2036</v>
      </c>
      <c r="B2037" t="s">
        <v>4968</v>
      </c>
      <c r="C2037" t="str">
        <f>VLOOKUP(B2037,Ft_Admission!$A$2:$D$5484,4,FALSE)</f>
        <v>D05</v>
      </c>
      <c r="D2037" t="s">
        <v>5880</v>
      </c>
      <c r="E2037" s="2">
        <v>45999</v>
      </c>
      <c r="F2037">
        <v>18334</v>
      </c>
    </row>
    <row r="2038" spans="1:6" x14ac:dyDescent="0.45">
      <c r="A2038" t="str">
        <f t="shared" si="31"/>
        <v>PR2037</v>
      </c>
      <c r="B2038" t="s">
        <v>4022</v>
      </c>
      <c r="C2038" t="str">
        <f>VLOOKUP(B2038,Ft_Admission!$A$2:$D$5484,4,FALSE)</f>
        <v>D03</v>
      </c>
      <c r="D2038" t="s">
        <v>5880</v>
      </c>
      <c r="E2038" s="2">
        <v>45790</v>
      </c>
      <c r="F2038">
        <v>45516</v>
      </c>
    </row>
    <row r="2039" spans="1:6" x14ac:dyDescent="0.45">
      <c r="A2039" t="str">
        <f t="shared" si="31"/>
        <v>PR2038</v>
      </c>
      <c r="B2039" t="s">
        <v>4969</v>
      </c>
      <c r="C2039" t="str">
        <f>VLOOKUP(B2039,Ft_Admission!$A$2:$D$5484,4,FALSE)</f>
        <v>D01</v>
      </c>
      <c r="D2039" t="s">
        <v>5879</v>
      </c>
      <c r="E2039" s="2">
        <v>45851</v>
      </c>
      <c r="F2039">
        <v>44153</v>
      </c>
    </row>
    <row r="2040" spans="1:6" x14ac:dyDescent="0.45">
      <c r="A2040" t="str">
        <f t="shared" si="31"/>
        <v>PR2039</v>
      </c>
      <c r="B2040" t="s">
        <v>4970</v>
      </c>
      <c r="C2040" t="str">
        <f>VLOOKUP(B2040,Ft_Admission!$A$2:$D$5484,4,FALSE)</f>
        <v>D03</v>
      </c>
      <c r="D2040" t="s">
        <v>5882</v>
      </c>
      <c r="E2040" s="2">
        <v>45662</v>
      </c>
      <c r="F2040">
        <v>29362</v>
      </c>
    </row>
    <row r="2041" spans="1:6" x14ac:dyDescent="0.45">
      <c r="A2041" t="str">
        <f t="shared" si="31"/>
        <v>PR2040</v>
      </c>
      <c r="B2041" t="s">
        <v>4971</v>
      </c>
      <c r="C2041" t="str">
        <f>VLOOKUP(B2041,Ft_Admission!$A$2:$D$5484,4,FALSE)</f>
        <v>D01</v>
      </c>
      <c r="D2041" t="s">
        <v>5881</v>
      </c>
      <c r="E2041" s="2">
        <v>45682</v>
      </c>
      <c r="F2041">
        <v>30736</v>
      </c>
    </row>
    <row r="2042" spans="1:6" x14ac:dyDescent="0.45">
      <c r="A2042" t="str">
        <f t="shared" si="31"/>
        <v>PR2041</v>
      </c>
      <c r="B2042" t="s">
        <v>3397</v>
      </c>
      <c r="C2042" t="str">
        <f>VLOOKUP(B2042,Ft_Admission!$A$2:$D$5484,4,FALSE)</f>
        <v>D05</v>
      </c>
      <c r="D2042" t="s">
        <v>5879</v>
      </c>
      <c r="E2042" s="2">
        <v>45965</v>
      </c>
      <c r="F2042">
        <v>13772</v>
      </c>
    </row>
    <row r="2043" spans="1:6" x14ac:dyDescent="0.45">
      <c r="A2043" t="str">
        <f t="shared" si="31"/>
        <v>PR2042</v>
      </c>
      <c r="B2043" t="s">
        <v>4972</v>
      </c>
      <c r="C2043" t="str">
        <f>VLOOKUP(B2043,Ft_Admission!$A$2:$D$5484,4,FALSE)</f>
        <v>D06</v>
      </c>
      <c r="D2043" t="s">
        <v>5880</v>
      </c>
      <c r="E2043" s="2">
        <v>45795</v>
      </c>
      <c r="F2043">
        <v>18293</v>
      </c>
    </row>
    <row r="2044" spans="1:6" x14ac:dyDescent="0.45">
      <c r="A2044" t="str">
        <f t="shared" si="31"/>
        <v>PR2043</v>
      </c>
      <c r="B2044" t="s">
        <v>4973</v>
      </c>
      <c r="C2044" t="str">
        <f>VLOOKUP(B2044,Ft_Admission!$A$2:$D$5484,4,FALSE)</f>
        <v>D04</v>
      </c>
      <c r="D2044" t="s">
        <v>5879</v>
      </c>
      <c r="E2044" s="2">
        <v>45703</v>
      </c>
      <c r="F2044">
        <v>7361</v>
      </c>
    </row>
    <row r="2045" spans="1:6" x14ac:dyDescent="0.45">
      <c r="A2045" t="str">
        <f t="shared" si="31"/>
        <v>PR2044</v>
      </c>
      <c r="B2045" t="s">
        <v>4974</v>
      </c>
      <c r="C2045" t="str">
        <f>VLOOKUP(B2045,Ft_Admission!$A$2:$D$5484,4,FALSE)</f>
        <v>D05</v>
      </c>
      <c r="D2045" t="s">
        <v>5880</v>
      </c>
      <c r="E2045" s="2">
        <v>46019</v>
      </c>
      <c r="F2045">
        <v>8927</v>
      </c>
    </row>
    <row r="2046" spans="1:6" x14ac:dyDescent="0.45">
      <c r="A2046" t="str">
        <f t="shared" si="31"/>
        <v>PR2045</v>
      </c>
      <c r="B2046" t="s">
        <v>3413</v>
      </c>
      <c r="C2046" t="str">
        <f>VLOOKUP(B2046,Ft_Admission!$A$2:$D$5484,4,FALSE)</f>
        <v>D05</v>
      </c>
      <c r="D2046" t="s">
        <v>5882</v>
      </c>
      <c r="E2046" s="2">
        <v>45752</v>
      </c>
      <c r="F2046">
        <v>9091</v>
      </c>
    </row>
    <row r="2047" spans="1:6" x14ac:dyDescent="0.45">
      <c r="A2047" t="str">
        <f t="shared" si="31"/>
        <v>PR2046</v>
      </c>
      <c r="B2047" t="s">
        <v>4975</v>
      </c>
      <c r="C2047" t="str">
        <f>VLOOKUP(B2047,Ft_Admission!$A$2:$D$5484,4,FALSE)</f>
        <v>D06</v>
      </c>
      <c r="D2047" t="s">
        <v>5879</v>
      </c>
      <c r="E2047" s="2">
        <v>45675</v>
      </c>
      <c r="F2047">
        <v>15410</v>
      </c>
    </row>
    <row r="2048" spans="1:6" x14ac:dyDescent="0.45">
      <c r="A2048" t="str">
        <f t="shared" si="31"/>
        <v>PR2047</v>
      </c>
      <c r="B2048" t="s">
        <v>4976</v>
      </c>
      <c r="C2048" t="str">
        <f>VLOOKUP(B2048,Ft_Admission!$A$2:$D$5484,4,FALSE)</f>
        <v>D01</v>
      </c>
      <c r="D2048" t="s">
        <v>5882</v>
      </c>
      <c r="E2048" s="2">
        <v>45908</v>
      </c>
      <c r="F2048">
        <v>32385</v>
      </c>
    </row>
    <row r="2049" spans="1:6" x14ac:dyDescent="0.45">
      <c r="A2049" t="str">
        <f t="shared" si="31"/>
        <v>PR2048</v>
      </c>
      <c r="B2049" t="s">
        <v>4977</v>
      </c>
      <c r="C2049" t="str">
        <f>VLOOKUP(B2049,Ft_Admission!$A$2:$D$5484,4,FALSE)</f>
        <v>D01</v>
      </c>
      <c r="D2049" t="s">
        <v>5879</v>
      </c>
      <c r="E2049" s="2">
        <v>45813</v>
      </c>
      <c r="F2049">
        <v>32944</v>
      </c>
    </row>
    <row r="2050" spans="1:6" x14ac:dyDescent="0.45">
      <c r="A2050" t="str">
        <f t="shared" si="31"/>
        <v>PR2049</v>
      </c>
      <c r="B2050" t="s">
        <v>4978</v>
      </c>
      <c r="C2050" t="str">
        <f>VLOOKUP(B2050,Ft_Admission!$A$2:$D$5484,4,FALSE)</f>
        <v>D05</v>
      </c>
      <c r="D2050" t="s">
        <v>5881</v>
      </c>
      <c r="E2050" s="2">
        <v>45805</v>
      </c>
      <c r="F2050">
        <v>9121</v>
      </c>
    </row>
    <row r="2051" spans="1:6" x14ac:dyDescent="0.45">
      <c r="A2051" t="str">
        <f t="shared" ref="A2051:A2114" si="32">"PR"&amp;TEXT(ROW(A2050),"0000")</f>
        <v>PR2050</v>
      </c>
      <c r="B2051" t="s">
        <v>4979</v>
      </c>
      <c r="C2051" t="str">
        <f>VLOOKUP(B2051,Ft_Admission!$A$2:$D$5484,4,FALSE)</f>
        <v>D01</v>
      </c>
      <c r="D2051" t="s">
        <v>5880</v>
      </c>
      <c r="E2051" s="2">
        <v>45841</v>
      </c>
      <c r="F2051">
        <v>40745</v>
      </c>
    </row>
    <row r="2052" spans="1:6" x14ac:dyDescent="0.45">
      <c r="A2052" t="str">
        <f t="shared" si="32"/>
        <v>PR2051</v>
      </c>
      <c r="B2052" t="s">
        <v>4980</v>
      </c>
      <c r="C2052" t="str">
        <f>VLOOKUP(B2052,Ft_Admission!$A$2:$D$5484,4,FALSE)</f>
        <v>D06</v>
      </c>
      <c r="D2052" t="s">
        <v>5879</v>
      </c>
      <c r="E2052" s="2">
        <v>45743</v>
      </c>
      <c r="F2052">
        <v>12304</v>
      </c>
    </row>
    <row r="2053" spans="1:6" x14ac:dyDescent="0.45">
      <c r="A2053" t="str">
        <f t="shared" si="32"/>
        <v>PR2052</v>
      </c>
      <c r="B2053" t="s">
        <v>3532</v>
      </c>
      <c r="C2053" t="str">
        <f>VLOOKUP(B2053,Ft_Admission!$A$2:$D$5484,4,FALSE)</f>
        <v>D03</v>
      </c>
      <c r="D2053" t="s">
        <v>5879</v>
      </c>
      <c r="E2053" s="2">
        <v>45784</v>
      </c>
      <c r="F2053">
        <v>31709</v>
      </c>
    </row>
    <row r="2054" spans="1:6" x14ac:dyDescent="0.45">
      <c r="A2054" t="str">
        <f t="shared" si="32"/>
        <v>PR2053</v>
      </c>
      <c r="B2054" t="s">
        <v>4981</v>
      </c>
      <c r="C2054" t="str">
        <f>VLOOKUP(B2054,Ft_Admission!$A$2:$D$5484,4,FALSE)</f>
        <v>D06</v>
      </c>
      <c r="D2054" t="s">
        <v>5879</v>
      </c>
      <c r="E2054" s="2">
        <v>45707</v>
      </c>
      <c r="F2054">
        <v>12120</v>
      </c>
    </row>
    <row r="2055" spans="1:6" x14ac:dyDescent="0.45">
      <c r="A2055" t="str">
        <f t="shared" si="32"/>
        <v>PR2054</v>
      </c>
      <c r="B2055" t="s">
        <v>4979</v>
      </c>
      <c r="C2055" t="str">
        <f>VLOOKUP(B2055,Ft_Admission!$A$2:$D$5484,4,FALSE)</f>
        <v>D01</v>
      </c>
      <c r="D2055" t="s">
        <v>5882</v>
      </c>
      <c r="E2055" s="2">
        <v>45961</v>
      </c>
      <c r="F2055">
        <v>34740</v>
      </c>
    </row>
    <row r="2056" spans="1:6" x14ac:dyDescent="0.45">
      <c r="A2056" t="str">
        <f t="shared" si="32"/>
        <v>PR2055</v>
      </c>
      <c r="B2056" t="s">
        <v>4982</v>
      </c>
      <c r="C2056" t="str">
        <f>VLOOKUP(B2056,Ft_Admission!$A$2:$D$5484,4,FALSE)</f>
        <v>D06</v>
      </c>
      <c r="D2056" t="s">
        <v>5882</v>
      </c>
      <c r="E2056" s="2">
        <v>45771</v>
      </c>
      <c r="F2056">
        <v>14880</v>
      </c>
    </row>
    <row r="2057" spans="1:6" x14ac:dyDescent="0.45">
      <c r="A2057" t="str">
        <f t="shared" si="32"/>
        <v>PR2056</v>
      </c>
      <c r="B2057" t="s">
        <v>4586</v>
      </c>
      <c r="C2057" t="str">
        <f>VLOOKUP(B2057,Ft_Admission!$A$2:$D$5484,4,FALSE)</f>
        <v>D05</v>
      </c>
      <c r="D2057" t="s">
        <v>5882</v>
      </c>
      <c r="E2057" s="2">
        <v>45877</v>
      </c>
      <c r="F2057">
        <v>12401</v>
      </c>
    </row>
    <row r="2058" spans="1:6" x14ac:dyDescent="0.45">
      <c r="A2058" t="str">
        <f t="shared" si="32"/>
        <v>PR2057</v>
      </c>
      <c r="B2058" t="s">
        <v>4983</v>
      </c>
      <c r="C2058" t="str">
        <f>VLOOKUP(B2058,Ft_Admission!$A$2:$D$5484,4,FALSE)</f>
        <v>D06</v>
      </c>
      <c r="D2058" t="s">
        <v>5882</v>
      </c>
      <c r="E2058" s="2">
        <v>45814</v>
      </c>
      <c r="F2058">
        <v>15704</v>
      </c>
    </row>
    <row r="2059" spans="1:6" x14ac:dyDescent="0.45">
      <c r="A2059" t="str">
        <f t="shared" si="32"/>
        <v>PR2058</v>
      </c>
      <c r="B2059" t="s">
        <v>4984</v>
      </c>
      <c r="C2059" t="str">
        <f>VLOOKUP(B2059,Ft_Admission!$A$2:$D$5484,4,FALSE)</f>
        <v>D04</v>
      </c>
      <c r="D2059" t="s">
        <v>5880</v>
      </c>
      <c r="E2059" s="2">
        <v>45896</v>
      </c>
      <c r="F2059">
        <v>17999</v>
      </c>
    </row>
    <row r="2060" spans="1:6" x14ac:dyDescent="0.45">
      <c r="A2060" t="str">
        <f t="shared" si="32"/>
        <v>PR2059</v>
      </c>
      <c r="B2060" t="s">
        <v>4542</v>
      </c>
      <c r="C2060" t="str">
        <f>VLOOKUP(B2060,Ft_Admission!$A$2:$D$5484,4,FALSE)</f>
        <v>D01</v>
      </c>
      <c r="D2060" t="s">
        <v>5882</v>
      </c>
      <c r="E2060" s="2">
        <v>45705</v>
      </c>
      <c r="F2060">
        <v>38624</v>
      </c>
    </row>
    <row r="2061" spans="1:6" x14ac:dyDescent="0.45">
      <c r="A2061" t="str">
        <f t="shared" si="32"/>
        <v>PR2060</v>
      </c>
      <c r="B2061" t="s">
        <v>4082</v>
      </c>
      <c r="C2061" t="str">
        <f>VLOOKUP(B2061,Ft_Admission!$A$2:$D$5484,4,FALSE)</f>
        <v>D06</v>
      </c>
      <c r="D2061" t="s">
        <v>5882</v>
      </c>
      <c r="E2061" s="2">
        <v>45896</v>
      </c>
      <c r="F2061">
        <v>13905</v>
      </c>
    </row>
    <row r="2062" spans="1:6" x14ac:dyDescent="0.45">
      <c r="A2062" t="str">
        <f t="shared" si="32"/>
        <v>PR2061</v>
      </c>
      <c r="B2062" t="s">
        <v>4985</v>
      </c>
      <c r="C2062" t="str">
        <f>VLOOKUP(B2062,Ft_Admission!$A$2:$D$5484,4,FALSE)</f>
        <v>D05</v>
      </c>
      <c r="D2062" t="s">
        <v>5882</v>
      </c>
      <c r="E2062" s="2">
        <v>45812</v>
      </c>
      <c r="F2062">
        <v>17487</v>
      </c>
    </row>
    <row r="2063" spans="1:6" x14ac:dyDescent="0.45">
      <c r="A2063" t="str">
        <f t="shared" si="32"/>
        <v>PR2062</v>
      </c>
      <c r="B2063" t="s">
        <v>4986</v>
      </c>
      <c r="C2063" t="str">
        <f>VLOOKUP(B2063,Ft_Admission!$A$2:$D$5484,4,FALSE)</f>
        <v>D03</v>
      </c>
      <c r="D2063" t="s">
        <v>5879</v>
      </c>
      <c r="E2063" s="2">
        <v>45925</v>
      </c>
      <c r="F2063">
        <v>30827</v>
      </c>
    </row>
    <row r="2064" spans="1:6" x14ac:dyDescent="0.45">
      <c r="A2064" t="str">
        <f t="shared" si="32"/>
        <v>PR2063</v>
      </c>
      <c r="B2064" t="s">
        <v>3681</v>
      </c>
      <c r="C2064" t="str">
        <f>VLOOKUP(B2064,Ft_Admission!$A$2:$D$5484,4,FALSE)</f>
        <v>D06</v>
      </c>
      <c r="D2064" t="s">
        <v>5881</v>
      </c>
      <c r="E2064" s="2">
        <v>45860</v>
      </c>
      <c r="F2064">
        <v>14192</v>
      </c>
    </row>
    <row r="2065" spans="1:6" x14ac:dyDescent="0.45">
      <c r="A2065" t="str">
        <f t="shared" si="32"/>
        <v>PR2064</v>
      </c>
      <c r="B2065" t="s">
        <v>4987</v>
      </c>
      <c r="C2065" t="str">
        <f>VLOOKUP(B2065,Ft_Admission!$A$2:$D$5484,4,FALSE)</f>
        <v>D01</v>
      </c>
      <c r="D2065" t="s">
        <v>5881</v>
      </c>
      <c r="E2065" s="2">
        <v>45836</v>
      </c>
      <c r="F2065">
        <v>51645</v>
      </c>
    </row>
    <row r="2066" spans="1:6" x14ac:dyDescent="0.45">
      <c r="A2066" t="str">
        <f t="shared" si="32"/>
        <v>PR2065</v>
      </c>
      <c r="B2066" t="s">
        <v>4510</v>
      </c>
      <c r="C2066" t="str">
        <f>VLOOKUP(B2066,Ft_Admission!$A$2:$D$5484,4,FALSE)</f>
        <v>D01</v>
      </c>
      <c r="D2066" t="s">
        <v>5879</v>
      </c>
      <c r="E2066" s="2">
        <v>45857</v>
      </c>
      <c r="F2066">
        <v>51721</v>
      </c>
    </row>
    <row r="2067" spans="1:6" x14ac:dyDescent="0.45">
      <c r="A2067" t="str">
        <f t="shared" si="32"/>
        <v>PR2066</v>
      </c>
      <c r="B2067" t="s">
        <v>4298</v>
      </c>
      <c r="C2067" t="str">
        <f>VLOOKUP(B2067,Ft_Admission!$A$2:$D$5484,4,FALSE)</f>
        <v>D06</v>
      </c>
      <c r="D2067" t="s">
        <v>5880</v>
      </c>
      <c r="E2067" s="2">
        <v>45990</v>
      </c>
      <c r="F2067">
        <v>8529</v>
      </c>
    </row>
    <row r="2068" spans="1:6" x14ac:dyDescent="0.45">
      <c r="A2068" t="str">
        <f t="shared" si="32"/>
        <v>PR2067</v>
      </c>
      <c r="B2068" t="s">
        <v>4378</v>
      </c>
      <c r="C2068" t="str">
        <f>VLOOKUP(B2068,Ft_Admission!$A$2:$D$5484,4,FALSE)</f>
        <v>D04</v>
      </c>
      <c r="D2068" t="s">
        <v>5881</v>
      </c>
      <c r="E2068" s="2">
        <v>45703</v>
      </c>
      <c r="F2068">
        <v>5521</v>
      </c>
    </row>
    <row r="2069" spans="1:6" x14ac:dyDescent="0.45">
      <c r="A2069" t="str">
        <f t="shared" si="32"/>
        <v>PR2068</v>
      </c>
      <c r="B2069" t="s">
        <v>4988</v>
      </c>
      <c r="C2069" t="str">
        <f>VLOOKUP(B2069,Ft_Admission!$A$2:$D$5484,4,FALSE)</f>
        <v>D06</v>
      </c>
      <c r="D2069" t="s">
        <v>5879</v>
      </c>
      <c r="E2069" s="2">
        <v>45860</v>
      </c>
      <c r="F2069">
        <v>16854</v>
      </c>
    </row>
    <row r="2070" spans="1:6" x14ac:dyDescent="0.45">
      <c r="A2070" t="str">
        <f t="shared" si="32"/>
        <v>PR2069</v>
      </c>
      <c r="B2070" t="s">
        <v>4989</v>
      </c>
      <c r="C2070" t="str">
        <f>VLOOKUP(B2070,Ft_Admission!$A$2:$D$5484,4,FALSE)</f>
        <v>D06</v>
      </c>
      <c r="D2070" t="s">
        <v>5880</v>
      </c>
      <c r="E2070" s="2">
        <v>45752</v>
      </c>
      <c r="F2070">
        <v>10013</v>
      </c>
    </row>
    <row r="2071" spans="1:6" x14ac:dyDescent="0.45">
      <c r="A2071" t="str">
        <f t="shared" si="32"/>
        <v>PR2070</v>
      </c>
      <c r="B2071" t="s">
        <v>4990</v>
      </c>
      <c r="C2071" t="str">
        <f>VLOOKUP(B2071,Ft_Admission!$A$2:$D$5484,4,FALSE)</f>
        <v>D05</v>
      </c>
      <c r="D2071" t="s">
        <v>5881</v>
      </c>
      <c r="E2071" s="2">
        <v>45719</v>
      </c>
      <c r="F2071">
        <v>15697</v>
      </c>
    </row>
    <row r="2072" spans="1:6" x14ac:dyDescent="0.45">
      <c r="A2072" t="str">
        <f t="shared" si="32"/>
        <v>PR2071</v>
      </c>
      <c r="B2072" t="s">
        <v>4991</v>
      </c>
      <c r="C2072" t="str">
        <f>VLOOKUP(B2072,Ft_Admission!$A$2:$D$5484,4,FALSE)</f>
        <v>D03</v>
      </c>
      <c r="D2072" t="s">
        <v>5881</v>
      </c>
      <c r="E2072" s="2">
        <v>45822</v>
      </c>
      <c r="F2072">
        <v>33863</v>
      </c>
    </row>
    <row r="2073" spans="1:6" x14ac:dyDescent="0.45">
      <c r="A2073" t="str">
        <f t="shared" si="32"/>
        <v>PR2072</v>
      </c>
      <c r="B2073" t="s">
        <v>4992</v>
      </c>
      <c r="C2073" t="str">
        <f>VLOOKUP(B2073,Ft_Admission!$A$2:$D$5484,4,FALSE)</f>
        <v>D01</v>
      </c>
      <c r="D2073" t="s">
        <v>5879</v>
      </c>
      <c r="E2073" s="2">
        <v>46002</v>
      </c>
      <c r="F2073">
        <v>34478</v>
      </c>
    </row>
    <row r="2074" spans="1:6" x14ac:dyDescent="0.45">
      <c r="A2074" t="str">
        <f t="shared" si="32"/>
        <v>PR2073</v>
      </c>
      <c r="B2074" t="s">
        <v>4993</v>
      </c>
      <c r="C2074" t="str">
        <f>VLOOKUP(B2074,Ft_Admission!$A$2:$D$5484,4,FALSE)</f>
        <v>D01</v>
      </c>
      <c r="D2074" t="s">
        <v>5879</v>
      </c>
      <c r="E2074" s="2">
        <v>45778</v>
      </c>
      <c r="F2074">
        <v>61095</v>
      </c>
    </row>
    <row r="2075" spans="1:6" x14ac:dyDescent="0.45">
      <c r="A2075" t="str">
        <f t="shared" si="32"/>
        <v>PR2074</v>
      </c>
      <c r="B2075" t="s">
        <v>4008</v>
      </c>
      <c r="C2075" t="str">
        <f>VLOOKUP(B2075,Ft_Admission!$A$2:$D$5484,4,FALSE)</f>
        <v>D06</v>
      </c>
      <c r="D2075" t="s">
        <v>5880</v>
      </c>
      <c r="E2075" s="2">
        <v>45789</v>
      </c>
      <c r="F2075">
        <v>19159</v>
      </c>
    </row>
    <row r="2076" spans="1:6" x14ac:dyDescent="0.45">
      <c r="A2076" t="str">
        <f t="shared" si="32"/>
        <v>PR2075</v>
      </c>
      <c r="B2076" t="s">
        <v>4994</v>
      </c>
      <c r="C2076" t="str">
        <f>VLOOKUP(B2076,Ft_Admission!$A$2:$D$5484,4,FALSE)</f>
        <v>D05</v>
      </c>
      <c r="D2076" t="s">
        <v>5882</v>
      </c>
      <c r="E2076" s="2">
        <v>45876</v>
      </c>
      <c r="F2076">
        <v>18010</v>
      </c>
    </row>
    <row r="2077" spans="1:6" x14ac:dyDescent="0.45">
      <c r="A2077" t="str">
        <f t="shared" si="32"/>
        <v>PR2076</v>
      </c>
      <c r="B2077" t="s">
        <v>4154</v>
      </c>
      <c r="C2077" t="str">
        <f>VLOOKUP(B2077,Ft_Admission!$A$2:$D$5484,4,FALSE)</f>
        <v>D06</v>
      </c>
      <c r="D2077" t="s">
        <v>5879</v>
      </c>
      <c r="E2077" s="2">
        <v>45891</v>
      </c>
      <c r="F2077">
        <v>18156</v>
      </c>
    </row>
    <row r="2078" spans="1:6" x14ac:dyDescent="0.45">
      <c r="A2078" t="str">
        <f t="shared" si="32"/>
        <v>PR2077</v>
      </c>
      <c r="B2078" t="s">
        <v>4995</v>
      </c>
      <c r="C2078" t="str">
        <f>VLOOKUP(B2078,Ft_Admission!$A$2:$D$5484,4,FALSE)</f>
        <v>D06</v>
      </c>
      <c r="D2078" t="s">
        <v>5879</v>
      </c>
      <c r="E2078" s="2">
        <v>45769</v>
      </c>
      <c r="F2078">
        <v>12260</v>
      </c>
    </row>
    <row r="2079" spans="1:6" x14ac:dyDescent="0.45">
      <c r="A2079" t="str">
        <f t="shared" si="32"/>
        <v>PR2078</v>
      </c>
      <c r="B2079" t="s">
        <v>4996</v>
      </c>
      <c r="C2079" t="str">
        <f>VLOOKUP(B2079,Ft_Admission!$A$2:$D$5484,4,FALSE)</f>
        <v>D06</v>
      </c>
      <c r="D2079" t="s">
        <v>5881</v>
      </c>
      <c r="E2079" s="2">
        <v>45933</v>
      </c>
      <c r="F2079">
        <v>16143</v>
      </c>
    </row>
    <row r="2080" spans="1:6" x14ac:dyDescent="0.45">
      <c r="A2080" t="str">
        <f t="shared" si="32"/>
        <v>PR2079</v>
      </c>
      <c r="B2080" t="s">
        <v>4997</v>
      </c>
      <c r="C2080" t="str">
        <f>VLOOKUP(B2080,Ft_Admission!$A$2:$D$5484,4,FALSE)</f>
        <v>D03</v>
      </c>
      <c r="D2080" t="s">
        <v>5881</v>
      </c>
      <c r="E2080" s="2">
        <v>45891</v>
      </c>
      <c r="F2080">
        <v>37927</v>
      </c>
    </row>
    <row r="2081" spans="1:6" x14ac:dyDescent="0.45">
      <c r="A2081" t="str">
        <f t="shared" si="32"/>
        <v>PR2080</v>
      </c>
      <c r="B2081" t="s">
        <v>4364</v>
      </c>
      <c r="C2081" t="str">
        <f>VLOOKUP(B2081,Ft_Admission!$A$2:$D$5484,4,FALSE)</f>
        <v>D06</v>
      </c>
      <c r="D2081" t="s">
        <v>5882</v>
      </c>
      <c r="E2081" s="2">
        <v>45922</v>
      </c>
      <c r="F2081">
        <v>7990</v>
      </c>
    </row>
    <row r="2082" spans="1:6" x14ac:dyDescent="0.45">
      <c r="A2082" t="str">
        <f t="shared" si="32"/>
        <v>PR2081</v>
      </c>
      <c r="B2082" t="s">
        <v>4998</v>
      </c>
      <c r="C2082" t="str">
        <f>VLOOKUP(B2082,Ft_Admission!$A$2:$D$5484,4,FALSE)</f>
        <v>D03</v>
      </c>
      <c r="D2082" t="s">
        <v>5879</v>
      </c>
      <c r="E2082" s="2">
        <v>45770</v>
      </c>
      <c r="F2082">
        <v>45566</v>
      </c>
    </row>
    <row r="2083" spans="1:6" x14ac:dyDescent="0.45">
      <c r="A2083" t="str">
        <f t="shared" si="32"/>
        <v>PR2082</v>
      </c>
      <c r="B2083" t="s">
        <v>4034</v>
      </c>
      <c r="C2083" t="str">
        <f>VLOOKUP(B2083,Ft_Admission!$A$2:$D$5484,4,FALSE)</f>
        <v>D05</v>
      </c>
      <c r="D2083" t="s">
        <v>5880</v>
      </c>
      <c r="E2083" s="2">
        <v>45987</v>
      </c>
      <c r="F2083">
        <v>13085</v>
      </c>
    </row>
    <row r="2084" spans="1:6" x14ac:dyDescent="0.45">
      <c r="A2084" t="str">
        <f t="shared" si="32"/>
        <v>PR2083</v>
      </c>
      <c r="B2084" t="s">
        <v>4999</v>
      </c>
      <c r="C2084" t="str">
        <f>VLOOKUP(B2084,Ft_Admission!$A$2:$D$5484,4,FALSE)</f>
        <v>D01</v>
      </c>
      <c r="D2084" t="s">
        <v>5881</v>
      </c>
      <c r="E2084" s="2">
        <v>45687</v>
      </c>
      <c r="F2084">
        <v>41364</v>
      </c>
    </row>
    <row r="2085" spans="1:6" x14ac:dyDescent="0.45">
      <c r="A2085" t="str">
        <f t="shared" si="32"/>
        <v>PR2084</v>
      </c>
      <c r="B2085" t="s">
        <v>5000</v>
      </c>
      <c r="C2085" t="str">
        <f>VLOOKUP(B2085,Ft_Admission!$A$2:$D$5484,4,FALSE)</f>
        <v>D01</v>
      </c>
      <c r="D2085" t="s">
        <v>5880</v>
      </c>
      <c r="E2085" s="2">
        <v>45887</v>
      </c>
      <c r="F2085">
        <v>49488</v>
      </c>
    </row>
    <row r="2086" spans="1:6" x14ac:dyDescent="0.45">
      <c r="A2086" t="str">
        <f t="shared" si="32"/>
        <v>PR2085</v>
      </c>
      <c r="B2086" t="s">
        <v>5001</v>
      </c>
      <c r="C2086" t="str">
        <f>VLOOKUP(B2086,Ft_Admission!$A$2:$D$5484,4,FALSE)</f>
        <v>D01</v>
      </c>
      <c r="D2086" t="s">
        <v>5882</v>
      </c>
      <c r="E2086" s="2">
        <v>45709</v>
      </c>
      <c r="F2086">
        <v>49030</v>
      </c>
    </row>
    <row r="2087" spans="1:6" x14ac:dyDescent="0.45">
      <c r="A2087" t="str">
        <f t="shared" si="32"/>
        <v>PR2086</v>
      </c>
      <c r="B2087" t="s">
        <v>5002</v>
      </c>
      <c r="C2087" t="str">
        <f>VLOOKUP(B2087,Ft_Admission!$A$2:$D$5484,4,FALSE)</f>
        <v>D05</v>
      </c>
      <c r="D2087" t="s">
        <v>5879</v>
      </c>
      <c r="E2087" s="2">
        <v>45995</v>
      </c>
      <c r="F2087">
        <v>15113</v>
      </c>
    </row>
    <row r="2088" spans="1:6" x14ac:dyDescent="0.45">
      <c r="A2088" t="str">
        <f t="shared" si="32"/>
        <v>PR2087</v>
      </c>
      <c r="B2088" t="s">
        <v>4396</v>
      </c>
      <c r="C2088" t="str">
        <f>VLOOKUP(B2088,Ft_Admission!$A$2:$D$5484,4,FALSE)</f>
        <v>D03</v>
      </c>
      <c r="D2088" t="s">
        <v>5879</v>
      </c>
      <c r="E2088" s="2">
        <v>45744</v>
      </c>
      <c r="F2088">
        <v>43230</v>
      </c>
    </row>
    <row r="2089" spans="1:6" x14ac:dyDescent="0.45">
      <c r="A2089" t="str">
        <f t="shared" si="32"/>
        <v>PR2088</v>
      </c>
      <c r="B2089" t="s">
        <v>5003</v>
      </c>
      <c r="C2089" t="str">
        <f>VLOOKUP(B2089,Ft_Admission!$A$2:$D$5484,4,FALSE)</f>
        <v>D01</v>
      </c>
      <c r="D2089" t="s">
        <v>5882</v>
      </c>
      <c r="E2089" s="2">
        <v>45828</v>
      </c>
      <c r="F2089">
        <v>59323</v>
      </c>
    </row>
    <row r="2090" spans="1:6" x14ac:dyDescent="0.45">
      <c r="A2090" t="str">
        <f t="shared" si="32"/>
        <v>PR2089</v>
      </c>
      <c r="B2090" t="s">
        <v>5004</v>
      </c>
      <c r="C2090" t="str">
        <f>VLOOKUP(B2090,Ft_Admission!$A$2:$D$5484,4,FALSE)</f>
        <v>D05</v>
      </c>
      <c r="D2090" t="s">
        <v>5879</v>
      </c>
      <c r="E2090" s="2">
        <v>45775</v>
      </c>
      <c r="F2090">
        <v>11737</v>
      </c>
    </row>
    <row r="2091" spans="1:6" x14ac:dyDescent="0.45">
      <c r="A2091" t="str">
        <f t="shared" si="32"/>
        <v>PR2090</v>
      </c>
      <c r="B2091" t="s">
        <v>3510</v>
      </c>
      <c r="C2091" t="str">
        <f>VLOOKUP(B2091,Ft_Admission!$A$2:$D$5484,4,FALSE)</f>
        <v>D06</v>
      </c>
      <c r="D2091" t="s">
        <v>5879</v>
      </c>
      <c r="E2091" s="2">
        <v>45803</v>
      </c>
      <c r="F2091">
        <v>10179</v>
      </c>
    </row>
    <row r="2092" spans="1:6" x14ac:dyDescent="0.45">
      <c r="A2092" t="str">
        <f t="shared" si="32"/>
        <v>PR2091</v>
      </c>
      <c r="B2092" t="s">
        <v>5005</v>
      </c>
      <c r="C2092" t="str">
        <f>VLOOKUP(B2092,Ft_Admission!$A$2:$D$5484,4,FALSE)</f>
        <v>D06</v>
      </c>
      <c r="D2092" t="s">
        <v>5879</v>
      </c>
      <c r="E2092" s="2">
        <v>45798</v>
      </c>
      <c r="F2092">
        <v>17105</v>
      </c>
    </row>
    <row r="2093" spans="1:6" x14ac:dyDescent="0.45">
      <c r="A2093" t="str">
        <f t="shared" si="32"/>
        <v>PR2092</v>
      </c>
      <c r="B2093" t="s">
        <v>5006</v>
      </c>
      <c r="C2093" t="str">
        <f>VLOOKUP(B2093,Ft_Admission!$A$2:$D$5484,4,FALSE)</f>
        <v>D05</v>
      </c>
      <c r="D2093" t="s">
        <v>5881</v>
      </c>
      <c r="E2093" s="2">
        <v>45810</v>
      </c>
      <c r="F2093">
        <v>15224</v>
      </c>
    </row>
    <row r="2094" spans="1:6" x14ac:dyDescent="0.45">
      <c r="A2094" t="str">
        <f t="shared" si="32"/>
        <v>PR2093</v>
      </c>
      <c r="B2094" t="s">
        <v>5007</v>
      </c>
      <c r="C2094" t="str">
        <f>VLOOKUP(B2094,Ft_Admission!$A$2:$D$5484,4,FALSE)</f>
        <v>D03</v>
      </c>
      <c r="D2094" t="s">
        <v>5879</v>
      </c>
      <c r="E2094" s="2">
        <v>45772</v>
      </c>
      <c r="F2094">
        <v>43169</v>
      </c>
    </row>
    <row r="2095" spans="1:6" x14ac:dyDescent="0.45">
      <c r="A2095" t="str">
        <f t="shared" si="32"/>
        <v>PR2094</v>
      </c>
      <c r="B2095" t="s">
        <v>5008</v>
      </c>
      <c r="C2095" t="str">
        <f>VLOOKUP(B2095,Ft_Admission!$A$2:$D$5484,4,FALSE)</f>
        <v>D05</v>
      </c>
      <c r="D2095" t="s">
        <v>5880</v>
      </c>
      <c r="E2095" s="2">
        <v>45986</v>
      </c>
      <c r="F2095">
        <v>10695</v>
      </c>
    </row>
    <row r="2096" spans="1:6" x14ac:dyDescent="0.45">
      <c r="A2096" t="str">
        <f t="shared" si="32"/>
        <v>PR2095</v>
      </c>
      <c r="B2096" t="s">
        <v>3676</v>
      </c>
      <c r="C2096" t="str">
        <f>VLOOKUP(B2096,Ft_Admission!$A$2:$D$5484,4,FALSE)</f>
        <v>D01</v>
      </c>
      <c r="D2096" t="s">
        <v>5879</v>
      </c>
      <c r="E2096" s="2">
        <v>46005</v>
      </c>
      <c r="F2096">
        <v>30895</v>
      </c>
    </row>
    <row r="2097" spans="1:6" x14ac:dyDescent="0.45">
      <c r="A2097" t="str">
        <f t="shared" si="32"/>
        <v>PR2096</v>
      </c>
      <c r="B2097" t="s">
        <v>4999</v>
      </c>
      <c r="C2097" t="str">
        <f>VLOOKUP(B2097,Ft_Admission!$A$2:$D$5484,4,FALSE)</f>
        <v>D01</v>
      </c>
      <c r="D2097" t="s">
        <v>5879</v>
      </c>
      <c r="E2097" s="2">
        <v>46023</v>
      </c>
      <c r="F2097">
        <v>65778</v>
      </c>
    </row>
    <row r="2098" spans="1:6" x14ac:dyDescent="0.45">
      <c r="A2098" t="str">
        <f t="shared" si="32"/>
        <v>PR2097</v>
      </c>
      <c r="B2098" t="s">
        <v>5009</v>
      </c>
      <c r="C2098" t="str">
        <f>VLOOKUP(B2098,Ft_Admission!$A$2:$D$5484,4,FALSE)</f>
        <v>D05</v>
      </c>
      <c r="D2098" t="s">
        <v>5879</v>
      </c>
      <c r="E2098" s="2">
        <v>45682</v>
      </c>
      <c r="F2098">
        <v>16549</v>
      </c>
    </row>
    <row r="2099" spans="1:6" x14ac:dyDescent="0.45">
      <c r="A2099" t="str">
        <f t="shared" si="32"/>
        <v>PR2098</v>
      </c>
      <c r="B2099" t="s">
        <v>5010</v>
      </c>
      <c r="C2099" t="str">
        <f>VLOOKUP(B2099,Ft_Admission!$A$2:$D$5484,4,FALSE)</f>
        <v>D06</v>
      </c>
      <c r="D2099" t="s">
        <v>5880</v>
      </c>
      <c r="E2099" s="2">
        <v>45887</v>
      </c>
      <c r="F2099">
        <v>7014</v>
      </c>
    </row>
    <row r="2100" spans="1:6" x14ac:dyDescent="0.45">
      <c r="A2100" t="str">
        <f t="shared" si="32"/>
        <v>PR2099</v>
      </c>
      <c r="B2100" t="s">
        <v>5011</v>
      </c>
      <c r="C2100" t="str">
        <f>VLOOKUP(B2100,Ft_Admission!$A$2:$D$5484,4,FALSE)</f>
        <v>D06</v>
      </c>
      <c r="D2100" t="s">
        <v>5880</v>
      </c>
      <c r="E2100" s="2">
        <v>45896</v>
      </c>
      <c r="F2100">
        <v>14319</v>
      </c>
    </row>
    <row r="2101" spans="1:6" x14ac:dyDescent="0.45">
      <c r="A2101" t="str">
        <f t="shared" si="32"/>
        <v>PR2100</v>
      </c>
      <c r="B2101" t="s">
        <v>5012</v>
      </c>
      <c r="C2101" t="str">
        <f>VLOOKUP(B2101,Ft_Admission!$A$2:$D$5484,4,FALSE)</f>
        <v>D01</v>
      </c>
      <c r="D2101" t="s">
        <v>5882</v>
      </c>
      <c r="E2101" s="2">
        <v>45691</v>
      </c>
      <c r="F2101">
        <v>39164</v>
      </c>
    </row>
    <row r="2102" spans="1:6" x14ac:dyDescent="0.45">
      <c r="A2102" t="str">
        <f t="shared" si="32"/>
        <v>PR2101</v>
      </c>
      <c r="B2102" t="s">
        <v>5013</v>
      </c>
      <c r="C2102" t="str">
        <f>VLOOKUP(B2102,Ft_Admission!$A$2:$D$5484,4,FALSE)</f>
        <v>D05</v>
      </c>
      <c r="D2102" t="s">
        <v>5881</v>
      </c>
      <c r="E2102" s="2">
        <v>45809</v>
      </c>
      <c r="F2102">
        <v>7519</v>
      </c>
    </row>
    <row r="2103" spans="1:6" x14ac:dyDescent="0.45">
      <c r="A2103" t="str">
        <f t="shared" si="32"/>
        <v>PR2102</v>
      </c>
      <c r="B2103" t="s">
        <v>5014</v>
      </c>
      <c r="C2103" t="str">
        <f>VLOOKUP(B2103,Ft_Admission!$A$2:$D$5484,4,FALSE)</f>
        <v>D06</v>
      </c>
      <c r="D2103" t="s">
        <v>5881</v>
      </c>
      <c r="E2103" s="2">
        <v>45661</v>
      </c>
      <c r="F2103">
        <v>13778</v>
      </c>
    </row>
    <row r="2104" spans="1:6" x14ac:dyDescent="0.45">
      <c r="A2104" t="str">
        <f t="shared" si="32"/>
        <v>PR2103</v>
      </c>
      <c r="B2104" t="s">
        <v>3775</v>
      </c>
      <c r="C2104" t="str">
        <f>VLOOKUP(B2104,Ft_Admission!$A$2:$D$5484,4,FALSE)</f>
        <v>D04</v>
      </c>
      <c r="D2104" t="s">
        <v>5880</v>
      </c>
      <c r="E2104" s="2">
        <v>45688</v>
      </c>
      <c r="F2104">
        <v>19787</v>
      </c>
    </row>
    <row r="2105" spans="1:6" x14ac:dyDescent="0.45">
      <c r="A2105" t="str">
        <f t="shared" si="32"/>
        <v>PR2104</v>
      </c>
      <c r="B2105" t="s">
        <v>5015</v>
      </c>
      <c r="C2105" t="str">
        <f>VLOOKUP(B2105,Ft_Admission!$A$2:$D$5484,4,FALSE)</f>
        <v>D06</v>
      </c>
      <c r="D2105" t="s">
        <v>5882</v>
      </c>
      <c r="E2105" s="2">
        <v>45872</v>
      </c>
      <c r="F2105">
        <v>18368</v>
      </c>
    </row>
    <row r="2106" spans="1:6" x14ac:dyDescent="0.45">
      <c r="A2106" t="str">
        <f t="shared" si="32"/>
        <v>PR2105</v>
      </c>
      <c r="B2106" t="s">
        <v>4065</v>
      </c>
      <c r="C2106" t="str">
        <f>VLOOKUP(B2106,Ft_Admission!$A$2:$D$5484,4,FALSE)</f>
        <v>D06</v>
      </c>
      <c r="D2106" t="s">
        <v>5880</v>
      </c>
      <c r="E2106" s="2">
        <v>45767</v>
      </c>
      <c r="F2106">
        <v>19799</v>
      </c>
    </row>
    <row r="2107" spans="1:6" x14ac:dyDescent="0.45">
      <c r="A2107" t="str">
        <f t="shared" si="32"/>
        <v>PR2106</v>
      </c>
      <c r="B2107" t="s">
        <v>4595</v>
      </c>
      <c r="C2107" t="str">
        <f>VLOOKUP(B2107,Ft_Admission!$A$2:$D$5484,4,FALSE)</f>
        <v>D01</v>
      </c>
      <c r="D2107" t="s">
        <v>5881</v>
      </c>
      <c r="E2107" s="2">
        <v>45986</v>
      </c>
      <c r="F2107">
        <v>38722</v>
      </c>
    </row>
    <row r="2108" spans="1:6" x14ac:dyDescent="0.45">
      <c r="A2108" t="str">
        <f t="shared" si="32"/>
        <v>PR2107</v>
      </c>
      <c r="B2108" t="s">
        <v>5016</v>
      </c>
      <c r="C2108" t="str">
        <f>VLOOKUP(B2108,Ft_Admission!$A$2:$D$5484,4,FALSE)</f>
        <v>D01</v>
      </c>
      <c r="D2108" t="s">
        <v>5882</v>
      </c>
      <c r="E2108" s="2">
        <v>45774</v>
      </c>
      <c r="F2108">
        <v>56123</v>
      </c>
    </row>
    <row r="2109" spans="1:6" x14ac:dyDescent="0.45">
      <c r="A2109" t="str">
        <f t="shared" si="32"/>
        <v>PR2108</v>
      </c>
      <c r="B2109" t="s">
        <v>5017</v>
      </c>
      <c r="C2109" t="str">
        <f>VLOOKUP(B2109,Ft_Admission!$A$2:$D$5484,4,FALSE)</f>
        <v>D05</v>
      </c>
      <c r="D2109" t="s">
        <v>5880</v>
      </c>
      <c r="E2109" s="2">
        <v>45691</v>
      </c>
      <c r="F2109">
        <v>14730</v>
      </c>
    </row>
    <row r="2110" spans="1:6" x14ac:dyDescent="0.45">
      <c r="A2110" t="str">
        <f t="shared" si="32"/>
        <v>PR2109</v>
      </c>
      <c r="B2110" t="s">
        <v>5018</v>
      </c>
      <c r="C2110" t="str">
        <f>VLOOKUP(B2110,Ft_Admission!$A$2:$D$5484,4,FALSE)</f>
        <v>D05</v>
      </c>
      <c r="D2110" t="s">
        <v>5882</v>
      </c>
      <c r="E2110" s="2">
        <v>45928</v>
      </c>
      <c r="F2110">
        <v>8067</v>
      </c>
    </row>
    <row r="2111" spans="1:6" x14ac:dyDescent="0.45">
      <c r="A2111" t="str">
        <f t="shared" si="32"/>
        <v>PR2110</v>
      </c>
      <c r="B2111" t="s">
        <v>4654</v>
      </c>
      <c r="C2111" t="str">
        <f>VLOOKUP(B2111,Ft_Admission!$A$2:$D$5484,4,FALSE)</f>
        <v>D01</v>
      </c>
      <c r="D2111" t="s">
        <v>5881</v>
      </c>
      <c r="E2111" s="2">
        <v>45762</v>
      </c>
      <c r="F2111">
        <v>38961</v>
      </c>
    </row>
    <row r="2112" spans="1:6" x14ac:dyDescent="0.45">
      <c r="A2112" t="str">
        <f t="shared" si="32"/>
        <v>PR2111</v>
      </c>
      <c r="B2112" t="s">
        <v>5019</v>
      </c>
      <c r="C2112" t="str">
        <f>VLOOKUP(B2112,Ft_Admission!$A$2:$D$5484,4,FALSE)</f>
        <v>D04</v>
      </c>
      <c r="D2112" t="s">
        <v>5879</v>
      </c>
      <c r="E2112" s="2">
        <v>45941</v>
      </c>
      <c r="F2112">
        <v>7963</v>
      </c>
    </row>
    <row r="2113" spans="1:6" x14ac:dyDescent="0.45">
      <c r="A2113" t="str">
        <f t="shared" si="32"/>
        <v>PR2112</v>
      </c>
      <c r="B2113" t="s">
        <v>5020</v>
      </c>
      <c r="C2113" t="str">
        <f>VLOOKUP(B2113,Ft_Admission!$A$2:$D$5484,4,FALSE)</f>
        <v>D06</v>
      </c>
      <c r="D2113" t="s">
        <v>5879</v>
      </c>
      <c r="E2113" s="2">
        <v>45841</v>
      </c>
      <c r="F2113">
        <v>14542</v>
      </c>
    </row>
    <row r="2114" spans="1:6" x14ac:dyDescent="0.45">
      <c r="A2114" t="str">
        <f t="shared" si="32"/>
        <v>PR2113</v>
      </c>
      <c r="B2114" t="s">
        <v>5021</v>
      </c>
      <c r="C2114" t="str">
        <f>VLOOKUP(B2114,Ft_Admission!$A$2:$D$5484,4,FALSE)</f>
        <v>D05</v>
      </c>
      <c r="D2114" t="s">
        <v>5881</v>
      </c>
      <c r="E2114" s="2">
        <v>45670</v>
      </c>
      <c r="F2114">
        <v>14891</v>
      </c>
    </row>
    <row r="2115" spans="1:6" x14ac:dyDescent="0.45">
      <c r="A2115" t="str">
        <f t="shared" ref="A2115:A2178" si="33">"PR"&amp;TEXT(ROW(A2114),"0000")</f>
        <v>PR2114</v>
      </c>
      <c r="B2115" t="s">
        <v>4536</v>
      </c>
      <c r="C2115" t="str">
        <f>VLOOKUP(B2115,Ft_Admission!$A$2:$D$5484,4,FALSE)</f>
        <v>D06</v>
      </c>
      <c r="D2115" t="s">
        <v>5881</v>
      </c>
      <c r="E2115" s="2">
        <v>45694</v>
      </c>
      <c r="F2115">
        <v>8461</v>
      </c>
    </row>
    <row r="2116" spans="1:6" x14ac:dyDescent="0.45">
      <c r="A2116" t="str">
        <f t="shared" si="33"/>
        <v>PR2115</v>
      </c>
      <c r="B2116" t="s">
        <v>3954</v>
      </c>
      <c r="C2116" t="str">
        <f>VLOOKUP(B2116,Ft_Admission!$A$2:$D$5484,4,FALSE)</f>
        <v>D04</v>
      </c>
      <c r="D2116" t="s">
        <v>5881</v>
      </c>
      <c r="E2116" s="2">
        <v>45905</v>
      </c>
      <c r="F2116">
        <v>13616</v>
      </c>
    </row>
    <row r="2117" spans="1:6" x14ac:dyDescent="0.45">
      <c r="A2117" t="str">
        <f t="shared" si="33"/>
        <v>PR2116</v>
      </c>
      <c r="B2117" t="s">
        <v>5022</v>
      </c>
      <c r="C2117" t="str">
        <f>VLOOKUP(B2117,Ft_Admission!$A$2:$D$5484,4,FALSE)</f>
        <v>D05</v>
      </c>
      <c r="D2117" t="s">
        <v>5879</v>
      </c>
      <c r="E2117" s="2">
        <v>45961</v>
      </c>
      <c r="F2117">
        <v>7247</v>
      </c>
    </row>
    <row r="2118" spans="1:6" x14ac:dyDescent="0.45">
      <c r="A2118" t="str">
        <f t="shared" si="33"/>
        <v>PR2117</v>
      </c>
      <c r="B2118" t="s">
        <v>4952</v>
      </c>
      <c r="C2118" t="str">
        <f>VLOOKUP(B2118,Ft_Admission!$A$2:$D$5484,4,FALSE)</f>
        <v>D04</v>
      </c>
      <c r="D2118" t="s">
        <v>5879</v>
      </c>
      <c r="E2118" s="2">
        <v>45908</v>
      </c>
      <c r="F2118">
        <v>10124</v>
      </c>
    </row>
    <row r="2119" spans="1:6" x14ac:dyDescent="0.45">
      <c r="A2119" t="str">
        <f t="shared" si="33"/>
        <v>PR2118</v>
      </c>
      <c r="B2119" t="s">
        <v>4973</v>
      </c>
      <c r="C2119" t="str">
        <f>VLOOKUP(B2119,Ft_Admission!$A$2:$D$5484,4,FALSE)</f>
        <v>D04</v>
      </c>
      <c r="D2119" t="s">
        <v>5882</v>
      </c>
      <c r="E2119" s="2">
        <v>45953</v>
      </c>
      <c r="F2119">
        <v>19720</v>
      </c>
    </row>
    <row r="2120" spans="1:6" x14ac:dyDescent="0.45">
      <c r="A2120" t="str">
        <f t="shared" si="33"/>
        <v>PR2119</v>
      </c>
      <c r="B2120" t="s">
        <v>5023</v>
      </c>
      <c r="C2120" t="str">
        <f>VLOOKUP(B2120,Ft_Admission!$A$2:$D$5484,4,FALSE)</f>
        <v>D04</v>
      </c>
      <c r="D2120" t="s">
        <v>5879</v>
      </c>
      <c r="E2120" s="2">
        <v>45885</v>
      </c>
      <c r="F2120">
        <v>19563</v>
      </c>
    </row>
    <row r="2121" spans="1:6" x14ac:dyDescent="0.45">
      <c r="A2121" t="str">
        <f t="shared" si="33"/>
        <v>PR2120</v>
      </c>
      <c r="B2121" t="s">
        <v>5024</v>
      </c>
      <c r="C2121" t="str">
        <f>VLOOKUP(B2121,Ft_Admission!$A$2:$D$5484,4,FALSE)</f>
        <v>D03</v>
      </c>
      <c r="D2121" t="s">
        <v>5882</v>
      </c>
      <c r="E2121" s="2">
        <v>45968</v>
      </c>
      <c r="F2121">
        <v>29059</v>
      </c>
    </row>
    <row r="2122" spans="1:6" x14ac:dyDescent="0.45">
      <c r="A2122" t="str">
        <f t="shared" si="33"/>
        <v>PR2121</v>
      </c>
      <c r="B2122" t="s">
        <v>5025</v>
      </c>
      <c r="C2122" t="str">
        <f>VLOOKUP(B2122,Ft_Admission!$A$2:$D$5484,4,FALSE)</f>
        <v>D05</v>
      </c>
      <c r="D2122" t="s">
        <v>5880</v>
      </c>
      <c r="E2122" s="2">
        <v>45705</v>
      </c>
      <c r="F2122">
        <v>15728</v>
      </c>
    </row>
    <row r="2123" spans="1:6" x14ac:dyDescent="0.45">
      <c r="A2123" t="str">
        <f t="shared" si="33"/>
        <v>PR2122</v>
      </c>
      <c r="B2123" t="s">
        <v>5026</v>
      </c>
      <c r="C2123" t="str">
        <f>VLOOKUP(B2123,Ft_Admission!$A$2:$D$5484,4,FALSE)</f>
        <v>D03</v>
      </c>
      <c r="D2123" t="s">
        <v>5880</v>
      </c>
      <c r="E2123" s="2">
        <v>46006</v>
      </c>
      <c r="F2123">
        <v>36571</v>
      </c>
    </row>
    <row r="2124" spans="1:6" x14ac:dyDescent="0.45">
      <c r="A2124" t="str">
        <f t="shared" si="33"/>
        <v>PR2123</v>
      </c>
      <c r="B2124" t="s">
        <v>5027</v>
      </c>
      <c r="C2124" t="str">
        <f>VLOOKUP(B2124,Ft_Admission!$A$2:$D$5484,4,FALSE)</f>
        <v>D03</v>
      </c>
      <c r="D2124" t="s">
        <v>5879</v>
      </c>
      <c r="E2124" s="2">
        <v>45745</v>
      </c>
      <c r="F2124">
        <v>33585</v>
      </c>
    </row>
    <row r="2125" spans="1:6" x14ac:dyDescent="0.45">
      <c r="A2125" t="str">
        <f t="shared" si="33"/>
        <v>PR2124</v>
      </c>
      <c r="B2125" t="s">
        <v>4770</v>
      </c>
      <c r="C2125" t="str">
        <f>VLOOKUP(B2125,Ft_Admission!$A$2:$D$5484,4,FALSE)</f>
        <v>D06</v>
      </c>
      <c r="D2125" t="s">
        <v>5881</v>
      </c>
      <c r="E2125" s="2">
        <v>45773</v>
      </c>
      <c r="F2125">
        <v>7619</v>
      </c>
    </row>
    <row r="2126" spans="1:6" x14ac:dyDescent="0.45">
      <c r="A2126" t="str">
        <f t="shared" si="33"/>
        <v>PR2125</v>
      </c>
      <c r="B2126" t="s">
        <v>4709</v>
      </c>
      <c r="C2126" t="str">
        <f>VLOOKUP(B2126,Ft_Admission!$A$2:$D$5484,4,FALSE)</f>
        <v>D06</v>
      </c>
      <c r="D2126" t="s">
        <v>5879</v>
      </c>
      <c r="E2126" s="2">
        <v>45904</v>
      </c>
      <c r="F2126">
        <v>11620</v>
      </c>
    </row>
    <row r="2127" spans="1:6" x14ac:dyDescent="0.45">
      <c r="A2127" t="str">
        <f t="shared" si="33"/>
        <v>PR2126</v>
      </c>
      <c r="B2127" t="s">
        <v>4399</v>
      </c>
      <c r="C2127" t="str">
        <f>VLOOKUP(B2127,Ft_Admission!$A$2:$D$5484,4,FALSE)</f>
        <v>D04</v>
      </c>
      <c r="D2127" t="s">
        <v>5879</v>
      </c>
      <c r="E2127" s="2">
        <v>45713</v>
      </c>
      <c r="F2127">
        <v>16972</v>
      </c>
    </row>
    <row r="2128" spans="1:6" x14ac:dyDescent="0.45">
      <c r="A2128" t="str">
        <f t="shared" si="33"/>
        <v>PR2127</v>
      </c>
      <c r="B2128" t="s">
        <v>5028</v>
      </c>
      <c r="C2128" t="str">
        <f>VLOOKUP(B2128,Ft_Admission!$A$2:$D$5484,4,FALSE)</f>
        <v>D03</v>
      </c>
      <c r="D2128" t="s">
        <v>5879</v>
      </c>
      <c r="E2128" s="2">
        <v>45987</v>
      </c>
      <c r="F2128">
        <v>41559</v>
      </c>
    </row>
    <row r="2129" spans="1:6" x14ac:dyDescent="0.45">
      <c r="A2129" t="str">
        <f t="shared" si="33"/>
        <v>PR2128</v>
      </c>
      <c r="B2129" t="s">
        <v>5029</v>
      </c>
      <c r="C2129" t="str">
        <f>VLOOKUP(B2129,Ft_Admission!$A$2:$D$5484,4,FALSE)</f>
        <v>D06</v>
      </c>
      <c r="D2129" t="s">
        <v>5881</v>
      </c>
      <c r="E2129" s="2">
        <v>45913</v>
      </c>
      <c r="F2129">
        <v>9403</v>
      </c>
    </row>
    <row r="2130" spans="1:6" x14ac:dyDescent="0.45">
      <c r="A2130" t="str">
        <f t="shared" si="33"/>
        <v>PR2129</v>
      </c>
      <c r="B2130" t="s">
        <v>5030</v>
      </c>
      <c r="C2130" t="str">
        <f>VLOOKUP(B2130,Ft_Admission!$A$2:$D$5484,4,FALSE)</f>
        <v>D05</v>
      </c>
      <c r="D2130" t="s">
        <v>5879</v>
      </c>
      <c r="E2130" s="2">
        <v>45968</v>
      </c>
      <c r="F2130">
        <v>5846</v>
      </c>
    </row>
    <row r="2131" spans="1:6" x14ac:dyDescent="0.45">
      <c r="A2131" t="str">
        <f t="shared" si="33"/>
        <v>PR2130</v>
      </c>
      <c r="B2131" t="s">
        <v>5031</v>
      </c>
      <c r="C2131" t="str">
        <f>VLOOKUP(B2131,Ft_Admission!$A$2:$D$5484,4,FALSE)</f>
        <v>D01</v>
      </c>
      <c r="D2131" t="s">
        <v>5882</v>
      </c>
      <c r="E2131" s="2">
        <v>45885</v>
      </c>
      <c r="F2131">
        <v>56511</v>
      </c>
    </row>
    <row r="2132" spans="1:6" x14ac:dyDescent="0.45">
      <c r="A2132" t="str">
        <f t="shared" si="33"/>
        <v>PR2131</v>
      </c>
      <c r="B2132" t="s">
        <v>5032</v>
      </c>
      <c r="C2132" t="str">
        <f>VLOOKUP(B2132,Ft_Admission!$A$2:$D$5484,4,FALSE)</f>
        <v>D06</v>
      </c>
      <c r="D2132" t="s">
        <v>5880</v>
      </c>
      <c r="E2132" s="2">
        <v>45872</v>
      </c>
      <c r="F2132">
        <v>16588</v>
      </c>
    </row>
    <row r="2133" spans="1:6" x14ac:dyDescent="0.45">
      <c r="A2133" t="str">
        <f t="shared" si="33"/>
        <v>PR2132</v>
      </c>
      <c r="B2133" t="s">
        <v>4275</v>
      </c>
      <c r="C2133" t="str">
        <f>VLOOKUP(B2133,Ft_Admission!$A$2:$D$5484,4,FALSE)</f>
        <v>D01</v>
      </c>
      <c r="D2133" t="s">
        <v>5879</v>
      </c>
      <c r="E2133" s="2">
        <v>46007</v>
      </c>
      <c r="F2133">
        <v>64112</v>
      </c>
    </row>
    <row r="2134" spans="1:6" x14ac:dyDescent="0.45">
      <c r="A2134" t="str">
        <f t="shared" si="33"/>
        <v>PR2133</v>
      </c>
      <c r="B2134" t="s">
        <v>5033</v>
      </c>
      <c r="C2134" t="str">
        <f>VLOOKUP(B2134,Ft_Admission!$A$2:$D$5484,4,FALSE)</f>
        <v>D01</v>
      </c>
      <c r="D2134" t="s">
        <v>5881</v>
      </c>
      <c r="E2134" s="2">
        <v>45708</v>
      </c>
      <c r="F2134">
        <v>44594</v>
      </c>
    </row>
    <row r="2135" spans="1:6" x14ac:dyDescent="0.45">
      <c r="A2135" t="str">
        <f t="shared" si="33"/>
        <v>PR2134</v>
      </c>
      <c r="B2135" t="s">
        <v>5034</v>
      </c>
      <c r="C2135" t="str">
        <f>VLOOKUP(B2135,Ft_Admission!$A$2:$D$5484,4,FALSE)</f>
        <v>D06</v>
      </c>
      <c r="D2135" t="s">
        <v>5879</v>
      </c>
      <c r="E2135" s="2">
        <v>45767</v>
      </c>
      <c r="F2135">
        <v>15662</v>
      </c>
    </row>
    <row r="2136" spans="1:6" x14ac:dyDescent="0.45">
      <c r="A2136" t="str">
        <f t="shared" si="33"/>
        <v>PR2135</v>
      </c>
      <c r="B2136" t="s">
        <v>4372</v>
      </c>
      <c r="C2136" t="str">
        <f>VLOOKUP(B2136,Ft_Admission!$A$2:$D$5484,4,FALSE)</f>
        <v>D01</v>
      </c>
      <c r="D2136" t="s">
        <v>5881</v>
      </c>
      <c r="E2136" s="2">
        <v>45970</v>
      </c>
      <c r="F2136">
        <v>48357</v>
      </c>
    </row>
    <row r="2137" spans="1:6" x14ac:dyDescent="0.45">
      <c r="A2137" t="str">
        <f t="shared" si="33"/>
        <v>PR2136</v>
      </c>
      <c r="B2137" t="s">
        <v>5035</v>
      </c>
      <c r="C2137" t="str">
        <f>VLOOKUP(B2137,Ft_Admission!$A$2:$D$5484,4,FALSE)</f>
        <v>D04</v>
      </c>
      <c r="D2137" t="s">
        <v>5882</v>
      </c>
      <c r="E2137" s="2">
        <v>45957</v>
      </c>
      <c r="F2137">
        <v>15751</v>
      </c>
    </row>
    <row r="2138" spans="1:6" x14ac:dyDescent="0.45">
      <c r="A2138" t="str">
        <f t="shared" si="33"/>
        <v>PR2137</v>
      </c>
      <c r="B2138" t="s">
        <v>5036</v>
      </c>
      <c r="C2138" t="str">
        <f>VLOOKUP(B2138,Ft_Admission!$A$2:$D$5484,4,FALSE)</f>
        <v>D05</v>
      </c>
      <c r="D2138" t="s">
        <v>5879</v>
      </c>
      <c r="E2138" s="2">
        <v>45749</v>
      </c>
      <c r="F2138">
        <v>6999</v>
      </c>
    </row>
    <row r="2139" spans="1:6" x14ac:dyDescent="0.45">
      <c r="A2139" t="str">
        <f t="shared" si="33"/>
        <v>PR2138</v>
      </c>
      <c r="B2139" t="s">
        <v>4629</v>
      </c>
      <c r="C2139" t="str">
        <f>VLOOKUP(B2139,Ft_Admission!$A$2:$D$5484,4,FALSE)</f>
        <v>D03</v>
      </c>
      <c r="D2139" t="s">
        <v>5882</v>
      </c>
      <c r="E2139" s="2">
        <v>45728</v>
      </c>
      <c r="F2139">
        <v>34139</v>
      </c>
    </row>
    <row r="2140" spans="1:6" x14ac:dyDescent="0.45">
      <c r="A2140" t="str">
        <f t="shared" si="33"/>
        <v>PR2139</v>
      </c>
      <c r="B2140" t="s">
        <v>3558</v>
      </c>
      <c r="C2140" t="str">
        <f>VLOOKUP(B2140,Ft_Admission!$A$2:$D$5484,4,FALSE)</f>
        <v>D01</v>
      </c>
      <c r="D2140" t="s">
        <v>5882</v>
      </c>
      <c r="E2140" s="2">
        <v>45866</v>
      </c>
      <c r="F2140">
        <v>37687</v>
      </c>
    </row>
    <row r="2141" spans="1:6" x14ac:dyDescent="0.45">
      <c r="A2141" t="str">
        <f t="shared" si="33"/>
        <v>PR2140</v>
      </c>
      <c r="B2141" t="s">
        <v>3385</v>
      </c>
      <c r="C2141" t="str">
        <f>VLOOKUP(B2141,Ft_Admission!$A$2:$D$5484,4,FALSE)</f>
        <v>D05</v>
      </c>
      <c r="D2141" t="s">
        <v>5879</v>
      </c>
      <c r="E2141" s="2">
        <v>45805</v>
      </c>
      <c r="F2141">
        <v>13640</v>
      </c>
    </row>
    <row r="2142" spans="1:6" x14ac:dyDescent="0.45">
      <c r="A2142" t="str">
        <f t="shared" si="33"/>
        <v>PR2141</v>
      </c>
      <c r="B2142" t="s">
        <v>5037</v>
      </c>
      <c r="C2142" t="str">
        <f>VLOOKUP(B2142,Ft_Admission!$A$2:$D$5484,4,FALSE)</f>
        <v>D04</v>
      </c>
      <c r="D2142" t="s">
        <v>5881</v>
      </c>
      <c r="E2142" s="2">
        <v>45962</v>
      </c>
      <c r="F2142">
        <v>15493</v>
      </c>
    </row>
    <row r="2143" spans="1:6" x14ac:dyDescent="0.45">
      <c r="A2143" t="str">
        <f t="shared" si="33"/>
        <v>PR2142</v>
      </c>
      <c r="B2143" t="s">
        <v>4221</v>
      </c>
      <c r="C2143" t="str">
        <f>VLOOKUP(B2143,Ft_Admission!$A$2:$D$5484,4,FALSE)</f>
        <v>D06</v>
      </c>
      <c r="D2143" t="s">
        <v>5879</v>
      </c>
      <c r="E2143" s="2">
        <v>45732</v>
      </c>
      <c r="F2143">
        <v>5541</v>
      </c>
    </row>
    <row r="2144" spans="1:6" x14ac:dyDescent="0.45">
      <c r="A2144" t="str">
        <f t="shared" si="33"/>
        <v>PR2143</v>
      </c>
      <c r="B2144" t="s">
        <v>4931</v>
      </c>
      <c r="C2144" t="str">
        <f>VLOOKUP(B2144,Ft_Admission!$A$2:$D$5484,4,FALSE)</f>
        <v>D05</v>
      </c>
      <c r="D2144" t="s">
        <v>5879</v>
      </c>
      <c r="E2144" s="2">
        <v>45808</v>
      </c>
      <c r="F2144">
        <v>13320</v>
      </c>
    </row>
    <row r="2145" spans="1:6" x14ac:dyDescent="0.45">
      <c r="A2145" t="str">
        <f t="shared" si="33"/>
        <v>PR2144</v>
      </c>
      <c r="B2145" t="s">
        <v>5038</v>
      </c>
      <c r="C2145" t="str">
        <f>VLOOKUP(B2145,Ft_Admission!$A$2:$D$5484,4,FALSE)</f>
        <v>D03</v>
      </c>
      <c r="D2145" t="s">
        <v>5881</v>
      </c>
      <c r="E2145" s="2">
        <v>45713</v>
      </c>
      <c r="F2145">
        <v>30148</v>
      </c>
    </row>
    <row r="2146" spans="1:6" x14ac:dyDescent="0.45">
      <c r="A2146" t="str">
        <f t="shared" si="33"/>
        <v>PR2145</v>
      </c>
      <c r="B2146" t="s">
        <v>3789</v>
      </c>
      <c r="C2146" t="str">
        <f>VLOOKUP(B2146,Ft_Admission!$A$2:$D$5484,4,FALSE)</f>
        <v>D05</v>
      </c>
      <c r="D2146" t="s">
        <v>5882</v>
      </c>
      <c r="E2146" s="2">
        <v>45978</v>
      </c>
      <c r="F2146">
        <v>13908</v>
      </c>
    </row>
    <row r="2147" spans="1:6" x14ac:dyDescent="0.45">
      <c r="A2147" t="str">
        <f t="shared" si="33"/>
        <v>PR2146</v>
      </c>
      <c r="B2147" t="s">
        <v>4971</v>
      </c>
      <c r="C2147" t="str">
        <f>VLOOKUP(B2147,Ft_Admission!$A$2:$D$5484,4,FALSE)</f>
        <v>D01</v>
      </c>
      <c r="D2147" t="s">
        <v>5879</v>
      </c>
      <c r="E2147" s="2">
        <v>46005</v>
      </c>
      <c r="F2147">
        <v>58867</v>
      </c>
    </row>
    <row r="2148" spans="1:6" x14ac:dyDescent="0.45">
      <c r="A2148" t="str">
        <f t="shared" si="33"/>
        <v>PR2147</v>
      </c>
      <c r="B2148" t="s">
        <v>5039</v>
      </c>
      <c r="C2148" t="str">
        <f>VLOOKUP(B2148,Ft_Admission!$A$2:$D$5484,4,FALSE)</f>
        <v>D03</v>
      </c>
      <c r="D2148" t="s">
        <v>5879</v>
      </c>
      <c r="E2148" s="2">
        <v>45754</v>
      </c>
      <c r="F2148">
        <v>48878</v>
      </c>
    </row>
    <row r="2149" spans="1:6" x14ac:dyDescent="0.45">
      <c r="A2149" t="str">
        <f t="shared" si="33"/>
        <v>PR2148</v>
      </c>
      <c r="B2149" t="s">
        <v>5040</v>
      </c>
      <c r="C2149" t="str">
        <f>VLOOKUP(B2149,Ft_Admission!$A$2:$D$5484,4,FALSE)</f>
        <v>D06</v>
      </c>
      <c r="D2149" t="s">
        <v>5882</v>
      </c>
      <c r="E2149" s="2">
        <v>46017</v>
      </c>
      <c r="F2149">
        <v>11371</v>
      </c>
    </row>
    <row r="2150" spans="1:6" x14ac:dyDescent="0.45">
      <c r="A2150" t="str">
        <f t="shared" si="33"/>
        <v>PR2149</v>
      </c>
      <c r="B2150" t="s">
        <v>5041</v>
      </c>
      <c r="C2150" t="str">
        <f>VLOOKUP(B2150,Ft_Admission!$A$2:$D$5484,4,FALSE)</f>
        <v>D05</v>
      </c>
      <c r="D2150" t="s">
        <v>5881</v>
      </c>
      <c r="E2150" s="2">
        <v>45945</v>
      </c>
      <c r="F2150">
        <v>15880</v>
      </c>
    </row>
    <row r="2151" spans="1:6" x14ac:dyDescent="0.45">
      <c r="A2151" t="str">
        <f t="shared" si="33"/>
        <v>PR2150</v>
      </c>
      <c r="B2151" t="s">
        <v>4694</v>
      </c>
      <c r="C2151" t="str">
        <f>VLOOKUP(B2151,Ft_Admission!$A$2:$D$5484,4,FALSE)</f>
        <v>D05</v>
      </c>
      <c r="D2151" t="s">
        <v>5879</v>
      </c>
      <c r="E2151" s="2">
        <v>45921</v>
      </c>
      <c r="F2151">
        <v>5079</v>
      </c>
    </row>
    <row r="2152" spans="1:6" x14ac:dyDescent="0.45">
      <c r="A2152" t="str">
        <f t="shared" si="33"/>
        <v>PR2151</v>
      </c>
      <c r="B2152" t="s">
        <v>4466</v>
      </c>
      <c r="C2152" t="str">
        <f>VLOOKUP(B2152,Ft_Admission!$A$2:$D$5484,4,FALSE)</f>
        <v>D06</v>
      </c>
      <c r="D2152" t="s">
        <v>5879</v>
      </c>
      <c r="E2152" s="2">
        <v>45822</v>
      </c>
      <c r="F2152">
        <v>7667</v>
      </c>
    </row>
    <row r="2153" spans="1:6" x14ac:dyDescent="0.45">
      <c r="A2153" t="str">
        <f t="shared" si="33"/>
        <v>PR2152</v>
      </c>
      <c r="B2153" t="s">
        <v>5042</v>
      </c>
      <c r="C2153" t="str">
        <f>VLOOKUP(B2153,Ft_Admission!$A$2:$D$5484,4,FALSE)</f>
        <v>D04</v>
      </c>
      <c r="D2153" t="s">
        <v>5882</v>
      </c>
      <c r="E2153" s="2">
        <v>45861</v>
      </c>
      <c r="F2153">
        <v>19507</v>
      </c>
    </row>
    <row r="2154" spans="1:6" x14ac:dyDescent="0.45">
      <c r="A2154" t="str">
        <f t="shared" si="33"/>
        <v>PR2153</v>
      </c>
      <c r="B2154" t="s">
        <v>5043</v>
      </c>
      <c r="C2154" t="str">
        <f>VLOOKUP(B2154,Ft_Admission!$A$2:$D$5484,4,FALSE)</f>
        <v>D04</v>
      </c>
      <c r="D2154" t="s">
        <v>5879</v>
      </c>
      <c r="E2154" s="2">
        <v>45918</v>
      </c>
      <c r="F2154">
        <v>18526</v>
      </c>
    </row>
    <row r="2155" spans="1:6" x14ac:dyDescent="0.45">
      <c r="A2155" t="str">
        <f t="shared" si="33"/>
        <v>PR2154</v>
      </c>
      <c r="B2155" t="s">
        <v>4943</v>
      </c>
      <c r="C2155" t="str">
        <f>VLOOKUP(B2155,Ft_Admission!$A$2:$D$5484,4,FALSE)</f>
        <v>D06</v>
      </c>
      <c r="D2155" t="s">
        <v>5881</v>
      </c>
      <c r="E2155" s="2">
        <v>45735</v>
      </c>
      <c r="F2155">
        <v>8396</v>
      </c>
    </row>
    <row r="2156" spans="1:6" x14ac:dyDescent="0.45">
      <c r="A2156" t="str">
        <f t="shared" si="33"/>
        <v>PR2155</v>
      </c>
      <c r="B2156" t="s">
        <v>4257</v>
      </c>
      <c r="C2156" t="str">
        <f>VLOOKUP(B2156,Ft_Admission!$A$2:$D$5484,4,FALSE)</f>
        <v>D05</v>
      </c>
      <c r="D2156" t="s">
        <v>5881</v>
      </c>
      <c r="E2156" s="2">
        <v>45730</v>
      </c>
      <c r="F2156">
        <v>8429</v>
      </c>
    </row>
    <row r="2157" spans="1:6" x14ac:dyDescent="0.45">
      <c r="A2157" t="str">
        <f t="shared" si="33"/>
        <v>PR2156</v>
      </c>
      <c r="B2157" t="s">
        <v>4193</v>
      </c>
      <c r="C2157" t="str">
        <f>VLOOKUP(B2157,Ft_Admission!$A$2:$D$5484,4,FALSE)</f>
        <v>D06</v>
      </c>
      <c r="D2157" t="s">
        <v>5882</v>
      </c>
      <c r="E2157" s="2">
        <v>45996</v>
      </c>
      <c r="F2157">
        <v>5727</v>
      </c>
    </row>
    <row r="2158" spans="1:6" x14ac:dyDescent="0.45">
      <c r="A2158" t="str">
        <f t="shared" si="33"/>
        <v>PR2157</v>
      </c>
      <c r="B2158" t="s">
        <v>5044</v>
      </c>
      <c r="C2158" t="str">
        <f>VLOOKUP(B2158,Ft_Admission!$A$2:$D$5484,4,FALSE)</f>
        <v>D03</v>
      </c>
      <c r="D2158" t="s">
        <v>5881</v>
      </c>
      <c r="E2158" s="2">
        <v>45837</v>
      </c>
      <c r="F2158">
        <v>22196</v>
      </c>
    </row>
    <row r="2159" spans="1:6" x14ac:dyDescent="0.45">
      <c r="A2159" t="str">
        <f t="shared" si="33"/>
        <v>PR2158</v>
      </c>
      <c r="B2159" t="s">
        <v>5045</v>
      </c>
      <c r="C2159" t="str">
        <f>VLOOKUP(B2159,Ft_Admission!$A$2:$D$5484,4,FALSE)</f>
        <v>D06</v>
      </c>
      <c r="D2159" t="s">
        <v>5880</v>
      </c>
      <c r="E2159" s="2">
        <v>45663</v>
      </c>
      <c r="F2159">
        <v>7275</v>
      </c>
    </row>
    <row r="2160" spans="1:6" x14ac:dyDescent="0.45">
      <c r="A2160" t="str">
        <f t="shared" si="33"/>
        <v>PR2159</v>
      </c>
      <c r="B2160" t="s">
        <v>5046</v>
      </c>
      <c r="C2160" t="str">
        <f>VLOOKUP(B2160,Ft_Admission!$A$2:$D$5484,4,FALSE)</f>
        <v>D06</v>
      </c>
      <c r="D2160" t="s">
        <v>5880</v>
      </c>
      <c r="E2160" s="2">
        <v>46017</v>
      </c>
      <c r="F2160">
        <v>6224</v>
      </c>
    </row>
    <row r="2161" spans="1:6" x14ac:dyDescent="0.45">
      <c r="A2161" t="str">
        <f t="shared" si="33"/>
        <v>PR2160</v>
      </c>
      <c r="B2161" t="s">
        <v>5047</v>
      </c>
      <c r="C2161" t="str">
        <f>VLOOKUP(B2161,Ft_Admission!$A$2:$D$5484,4,FALSE)</f>
        <v>D01</v>
      </c>
      <c r="D2161" t="s">
        <v>5881</v>
      </c>
      <c r="E2161" s="2">
        <v>45739</v>
      </c>
      <c r="F2161">
        <v>30781</v>
      </c>
    </row>
    <row r="2162" spans="1:6" x14ac:dyDescent="0.45">
      <c r="A2162" t="str">
        <f t="shared" si="33"/>
        <v>PR2161</v>
      </c>
      <c r="B2162" t="s">
        <v>3862</v>
      </c>
      <c r="C2162" t="str">
        <f>VLOOKUP(B2162,Ft_Admission!$A$2:$D$5484,4,FALSE)</f>
        <v>D02</v>
      </c>
      <c r="D2162" t="s">
        <v>5881</v>
      </c>
      <c r="E2162" s="2">
        <v>45699</v>
      </c>
      <c r="F2162">
        <v>58504</v>
      </c>
    </row>
    <row r="2163" spans="1:6" x14ac:dyDescent="0.45">
      <c r="A2163" t="str">
        <f t="shared" si="33"/>
        <v>PR2162</v>
      </c>
      <c r="B2163" t="s">
        <v>5048</v>
      </c>
      <c r="C2163" t="str">
        <f>VLOOKUP(B2163,Ft_Admission!$A$2:$D$5484,4,FALSE)</f>
        <v>D03</v>
      </c>
      <c r="D2163" t="s">
        <v>5879</v>
      </c>
      <c r="E2163" s="2">
        <v>45966</v>
      </c>
      <c r="F2163">
        <v>39946</v>
      </c>
    </row>
    <row r="2164" spans="1:6" x14ac:dyDescent="0.45">
      <c r="A2164" t="str">
        <f t="shared" si="33"/>
        <v>PR2163</v>
      </c>
      <c r="B2164" t="s">
        <v>5049</v>
      </c>
      <c r="C2164" t="str">
        <f>VLOOKUP(B2164,Ft_Admission!$A$2:$D$5484,4,FALSE)</f>
        <v>D05</v>
      </c>
      <c r="D2164" t="s">
        <v>5882</v>
      </c>
      <c r="E2164" s="2">
        <v>45939</v>
      </c>
      <c r="F2164">
        <v>7820</v>
      </c>
    </row>
    <row r="2165" spans="1:6" x14ac:dyDescent="0.45">
      <c r="A2165" t="str">
        <f t="shared" si="33"/>
        <v>PR2164</v>
      </c>
      <c r="B2165" t="s">
        <v>5050</v>
      </c>
      <c r="C2165" t="str">
        <f>VLOOKUP(B2165,Ft_Admission!$A$2:$D$5484,4,FALSE)</f>
        <v>D04</v>
      </c>
      <c r="D2165" t="s">
        <v>5882</v>
      </c>
      <c r="E2165" s="2">
        <v>46016</v>
      </c>
      <c r="F2165">
        <v>11582</v>
      </c>
    </row>
    <row r="2166" spans="1:6" x14ac:dyDescent="0.45">
      <c r="A2166" t="str">
        <f t="shared" si="33"/>
        <v>PR2165</v>
      </c>
      <c r="B2166" t="s">
        <v>5051</v>
      </c>
      <c r="C2166" t="str">
        <f>VLOOKUP(B2166,Ft_Admission!$A$2:$D$5484,4,FALSE)</f>
        <v>D01</v>
      </c>
      <c r="D2166" t="s">
        <v>5879</v>
      </c>
      <c r="E2166" s="2">
        <v>45942</v>
      </c>
      <c r="F2166">
        <v>53551</v>
      </c>
    </row>
    <row r="2167" spans="1:6" x14ac:dyDescent="0.45">
      <c r="A2167" t="str">
        <f t="shared" si="33"/>
        <v>PR2166</v>
      </c>
      <c r="B2167" t="s">
        <v>5052</v>
      </c>
      <c r="C2167" t="str">
        <f>VLOOKUP(B2167,Ft_Admission!$A$2:$D$5484,4,FALSE)</f>
        <v>D05</v>
      </c>
      <c r="D2167" t="s">
        <v>5882</v>
      </c>
      <c r="E2167" s="2">
        <v>45943</v>
      </c>
      <c r="F2167">
        <v>13764</v>
      </c>
    </row>
    <row r="2168" spans="1:6" x14ac:dyDescent="0.45">
      <c r="A2168" t="str">
        <f t="shared" si="33"/>
        <v>PR2167</v>
      </c>
      <c r="B2168" t="s">
        <v>5053</v>
      </c>
      <c r="C2168" t="str">
        <f>VLOOKUP(B2168,Ft_Admission!$A$2:$D$5484,4,FALSE)</f>
        <v>D04</v>
      </c>
      <c r="D2168" t="s">
        <v>5879</v>
      </c>
      <c r="E2168" s="2">
        <v>45712</v>
      </c>
      <c r="F2168">
        <v>19303</v>
      </c>
    </row>
    <row r="2169" spans="1:6" x14ac:dyDescent="0.45">
      <c r="A2169" t="str">
        <f t="shared" si="33"/>
        <v>PR2168</v>
      </c>
      <c r="B2169" t="s">
        <v>4662</v>
      </c>
      <c r="C2169" t="str">
        <f>VLOOKUP(B2169,Ft_Admission!$A$2:$D$5484,4,FALSE)</f>
        <v>D06</v>
      </c>
      <c r="D2169" t="s">
        <v>5881</v>
      </c>
      <c r="E2169" s="2">
        <v>45897</v>
      </c>
      <c r="F2169">
        <v>10484</v>
      </c>
    </row>
    <row r="2170" spans="1:6" x14ac:dyDescent="0.45">
      <c r="A2170" t="str">
        <f t="shared" si="33"/>
        <v>PR2169</v>
      </c>
      <c r="B2170" t="s">
        <v>3497</v>
      </c>
      <c r="C2170" t="str">
        <f>VLOOKUP(B2170,Ft_Admission!$A$2:$D$5484,4,FALSE)</f>
        <v>D03</v>
      </c>
      <c r="D2170" t="s">
        <v>5879</v>
      </c>
      <c r="E2170" s="2">
        <v>46016</v>
      </c>
      <c r="F2170">
        <v>33719</v>
      </c>
    </row>
    <row r="2171" spans="1:6" x14ac:dyDescent="0.45">
      <c r="A2171" t="str">
        <f t="shared" si="33"/>
        <v>PR2170</v>
      </c>
      <c r="B2171" t="s">
        <v>5054</v>
      </c>
      <c r="C2171" t="str">
        <f>VLOOKUP(B2171,Ft_Admission!$A$2:$D$5484,4,FALSE)</f>
        <v>D04</v>
      </c>
      <c r="D2171" t="s">
        <v>5880</v>
      </c>
      <c r="E2171" s="2">
        <v>45960</v>
      </c>
      <c r="F2171">
        <v>14340</v>
      </c>
    </row>
    <row r="2172" spans="1:6" x14ac:dyDescent="0.45">
      <c r="A2172" t="str">
        <f t="shared" si="33"/>
        <v>PR2171</v>
      </c>
      <c r="B2172" t="s">
        <v>4335</v>
      </c>
      <c r="C2172" t="str">
        <f>VLOOKUP(B2172,Ft_Admission!$A$2:$D$5484,4,FALSE)</f>
        <v>D03</v>
      </c>
      <c r="D2172" t="s">
        <v>5881</v>
      </c>
      <c r="E2172" s="2">
        <v>45817</v>
      </c>
      <c r="F2172">
        <v>24860</v>
      </c>
    </row>
    <row r="2173" spans="1:6" x14ac:dyDescent="0.45">
      <c r="A2173" t="str">
        <f t="shared" si="33"/>
        <v>PR2172</v>
      </c>
      <c r="B2173" t="s">
        <v>5055</v>
      </c>
      <c r="C2173" t="str">
        <f>VLOOKUP(B2173,Ft_Admission!$A$2:$D$5484,4,FALSE)</f>
        <v>D03</v>
      </c>
      <c r="D2173" t="s">
        <v>5881</v>
      </c>
      <c r="E2173" s="2">
        <v>45928</v>
      </c>
      <c r="F2173">
        <v>41846</v>
      </c>
    </row>
    <row r="2174" spans="1:6" x14ac:dyDescent="0.45">
      <c r="A2174" t="str">
        <f t="shared" si="33"/>
        <v>PR2173</v>
      </c>
      <c r="B2174" t="s">
        <v>4915</v>
      </c>
      <c r="C2174" t="str">
        <f>VLOOKUP(B2174,Ft_Admission!$A$2:$D$5484,4,FALSE)</f>
        <v>D06</v>
      </c>
      <c r="D2174" t="s">
        <v>5882</v>
      </c>
      <c r="E2174" s="2">
        <v>45845</v>
      </c>
      <c r="F2174">
        <v>12413</v>
      </c>
    </row>
    <row r="2175" spans="1:6" x14ac:dyDescent="0.45">
      <c r="A2175" t="str">
        <f t="shared" si="33"/>
        <v>PR2174</v>
      </c>
      <c r="B2175" t="s">
        <v>5056</v>
      </c>
      <c r="C2175" t="str">
        <f>VLOOKUP(B2175,Ft_Admission!$A$2:$D$5484,4,FALSE)</f>
        <v>D03</v>
      </c>
      <c r="D2175" t="s">
        <v>5881</v>
      </c>
      <c r="E2175" s="2">
        <v>46006</v>
      </c>
      <c r="F2175">
        <v>47595</v>
      </c>
    </row>
    <row r="2176" spans="1:6" x14ac:dyDescent="0.45">
      <c r="A2176" t="str">
        <f t="shared" si="33"/>
        <v>PR2175</v>
      </c>
      <c r="B2176" t="s">
        <v>4084</v>
      </c>
      <c r="C2176" t="str">
        <f>VLOOKUP(B2176,Ft_Admission!$A$2:$D$5484,4,FALSE)</f>
        <v>D03</v>
      </c>
      <c r="D2176" t="s">
        <v>5882</v>
      </c>
      <c r="E2176" s="2">
        <v>45771</v>
      </c>
      <c r="F2176">
        <v>39013</v>
      </c>
    </row>
    <row r="2177" spans="1:6" x14ac:dyDescent="0.45">
      <c r="A2177" t="str">
        <f t="shared" si="33"/>
        <v>PR2176</v>
      </c>
      <c r="B2177" t="s">
        <v>5057</v>
      </c>
      <c r="C2177" t="str">
        <f>VLOOKUP(B2177,Ft_Admission!$A$2:$D$5484,4,FALSE)</f>
        <v>D05</v>
      </c>
      <c r="D2177" t="s">
        <v>5882</v>
      </c>
      <c r="E2177" s="2">
        <v>45937</v>
      </c>
      <c r="F2177">
        <v>17776</v>
      </c>
    </row>
    <row r="2178" spans="1:6" x14ac:dyDescent="0.45">
      <c r="A2178" t="str">
        <f t="shared" si="33"/>
        <v>PR2177</v>
      </c>
      <c r="B2178" t="s">
        <v>5058</v>
      </c>
      <c r="C2178" t="str">
        <f>VLOOKUP(B2178,Ft_Admission!$A$2:$D$5484,4,FALSE)</f>
        <v>D05</v>
      </c>
      <c r="D2178" t="s">
        <v>5881</v>
      </c>
      <c r="E2178" s="2">
        <v>45809</v>
      </c>
      <c r="F2178">
        <v>17311</v>
      </c>
    </row>
    <row r="2179" spans="1:6" x14ac:dyDescent="0.45">
      <c r="A2179" t="str">
        <f t="shared" ref="A2179:A2242" si="34">"PR"&amp;TEXT(ROW(A2178),"0000")</f>
        <v>PR2178</v>
      </c>
      <c r="B2179" t="s">
        <v>5059</v>
      </c>
      <c r="C2179" t="str">
        <f>VLOOKUP(B2179,Ft_Admission!$A$2:$D$5484,4,FALSE)</f>
        <v>D06</v>
      </c>
      <c r="D2179" t="s">
        <v>5880</v>
      </c>
      <c r="E2179" s="2">
        <v>45967</v>
      </c>
      <c r="F2179">
        <v>6317</v>
      </c>
    </row>
    <row r="2180" spans="1:6" x14ac:dyDescent="0.45">
      <c r="A2180" t="str">
        <f t="shared" si="34"/>
        <v>PR2179</v>
      </c>
      <c r="B2180" t="s">
        <v>5060</v>
      </c>
      <c r="C2180" t="str">
        <f>VLOOKUP(B2180,Ft_Admission!$A$2:$D$5484,4,FALSE)</f>
        <v>D03</v>
      </c>
      <c r="D2180" t="s">
        <v>5879</v>
      </c>
      <c r="E2180" s="2">
        <v>45679</v>
      </c>
      <c r="F2180">
        <v>42365</v>
      </c>
    </row>
    <row r="2181" spans="1:6" x14ac:dyDescent="0.45">
      <c r="A2181" t="str">
        <f t="shared" si="34"/>
        <v>PR2180</v>
      </c>
      <c r="B2181" t="s">
        <v>5061</v>
      </c>
      <c r="C2181" t="str">
        <f>VLOOKUP(B2181,Ft_Admission!$A$2:$D$5484,4,FALSE)</f>
        <v>D03</v>
      </c>
      <c r="D2181" t="s">
        <v>5880</v>
      </c>
      <c r="E2181" s="2">
        <v>45751</v>
      </c>
      <c r="F2181">
        <v>45069</v>
      </c>
    </row>
    <row r="2182" spans="1:6" x14ac:dyDescent="0.45">
      <c r="A2182" t="str">
        <f t="shared" si="34"/>
        <v>PR2181</v>
      </c>
      <c r="B2182" t="s">
        <v>5062</v>
      </c>
      <c r="C2182" t="str">
        <f>VLOOKUP(B2182,Ft_Admission!$A$2:$D$5484,4,FALSE)</f>
        <v>D06</v>
      </c>
      <c r="D2182" t="s">
        <v>5882</v>
      </c>
      <c r="E2182" s="2">
        <v>45802</v>
      </c>
      <c r="F2182">
        <v>9169</v>
      </c>
    </row>
    <row r="2183" spans="1:6" x14ac:dyDescent="0.45">
      <c r="A2183" t="str">
        <f t="shared" si="34"/>
        <v>PR2182</v>
      </c>
      <c r="B2183" t="s">
        <v>5063</v>
      </c>
      <c r="C2183" t="str">
        <f>VLOOKUP(B2183,Ft_Admission!$A$2:$D$5484,4,FALSE)</f>
        <v>D05</v>
      </c>
      <c r="D2183" t="s">
        <v>5882</v>
      </c>
      <c r="E2183" s="2">
        <v>45974</v>
      </c>
      <c r="F2183">
        <v>6000</v>
      </c>
    </row>
    <row r="2184" spans="1:6" x14ac:dyDescent="0.45">
      <c r="A2184" t="str">
        <f t="shared" si="34"/>
        <v>PR2183</v>
      </c>
      <c r="B2184" t="s">
        <v>3582</v>
      </c>
      <c r="C2184" t="str">
        <f>VLOOKUP(B2184,Ft_Admission!$A$2:$D$5484,4,FALSE)</f>
        <v>D01</v>
      </c>
      <c r="D2184" t="s">
        <v>5881</v>
      </c>
      <c r="E2184" s="2">
        <v>45894</v>
      </c>
      <c r="F2184">
        <v>42899</v>
      </c>
    </row>
    <row r="2185" spans="1:6" x14ac:dyDescent="0.45">
      <c r="A2185" t="str">
        <f t="shared" si="34"/>
        <v>PR2184</v>
      </c>
      <c r="B2185" t="s">
        <v>4689</v>
      </c>
      <c r="C2185" t="str">
        <f>VLOOKUP(B2185,Ft_Admission!$A$2:$D$5484,4,FALSE)</f>
        <v>D03</v>
      </c>
      <c r="D2185" t="s">
        <v>5881</v>
      </c>
      <c r="E2185" s="2">
        <v>45914</v>
      </c>
      <c r="F2185">
        <v>22223</v>
      </c>
    </row>
    <row r="2186" spans="1:6" x14ac:dyDescent="0.45">
      <c r="A2186" t="str">
        <f t="shared" si="34"/>
        <v>PR2185</v>
      </c>
      <c r="B2186" t="s">
        <v>5064</v>
      </c>
      <c r="C2186" t="str">
        <f>VLOOKUP(B2186,Ft_Admission!$A$2:$D$5484,4,FALSE)</f>
        <v>D01</v>
      </c>
      <c r="D2186" t="s">
        <v>5881</v>
      </c>
      <c r="E2186" s="2">
        <v>45959</v>
      </c>
      <c r="F2186">
        <v>51570</v>
      </c>
    </row>
    <row r="2187" spans="1:6" x14ac:dyDescent="0.45">
      <c r="A2187" t="str">
        <f t="shared" si="34"/>
        <v>PR2186</v>
      </c>
      <c r="B2187" t="s">
        <v>4718</v>
      </c>
      <c r="C2187" t="str">
        <f>VLOOKUP(B2187,Ft_Admission!$A$2:$D$5484,4,FALSE)</f>
        <v>D05</v>
      </c>
      <c r="D2187" t="s">
        <v>5882</v>
      </c>
      <c r="E2187" s="2">
        <v>45765</v>
      </c>
      <c r="F2187">
        <v>16982</v>
      </c>
    </row>
    <row r="2188" spans="1:6" x14ac:dyDescent="0.45">
      <c r="A2188" t="str">
        <f t="shared" si="34"/>
        <v>PR2187</v>
      </c>
      <c r="B2188" t="s">
        <v>5065</v>
      </c>
      <c r="C2188" t="str">
        <f>VLOOKUP(B2188,Ft_Admission!$A$2:$D$5484,4,FALSE)</f>
        <v>D01</v>
      </c>
      <c r="D2188" t="s">
        <v>5881</v>
      </c>
      <c r="E2188" s="2">
        <v>45665</v>
      </c>
      <c r="F2188">
        <v>45152</v>
      </c>
    </row>
    <row r="2189" spans="1:6" x14ac:dyDescent="0.45">
      <c r="A2189" t="str">
        <f t="shared" si="34"/>
        <v>PR2188</v>
      </c>
      <c r="B2189" t="s">
        <v>5066</v>
      </c>
      <c r="C2189" t="str">
        <f>VLOOKUP(B2189,Ft_Admission!$A$2:$D$5484,4,FALSE)</f>
        <v>D05</v>
      </c>
      <c r="D2189" t="s">
        <v>5880</v>
      </c>
      <c r="E2189" s="2">
        <v>45794</v>
      </c>
      <c r="F2189">
        <v>11379</v>
      </c>
    </row>
    <row r="2190" spans="1:6" x14ac:dyDescent="0.45">
      <c r="A2190" t="str">
        <f t="shared" si="34"/>
        <v>PR2189</v>
      </c>
      <c r="B2190" t="s">
        <v>4748</v>
      </c>
      <c r="C2190" t="str">
        <f>VLOOKUP(B2190,Ft_Admission!$A$2:$D$5484,4,FALSE)</f>
        <v>D01</v>
      </c>
      <c r="D2190" t="s">
        <v>5879</v>
      </c>
      <c r="E2190" s="2">
        <v>45848</v>
      </c>
      <c r="F2190">
        <v>30305</v>
      </c>
    </row>
    <row r="2191" spans="1:6" x14ac:dyDescent="0.45">
      <c r="A2191" t="str">
        <f t="shared" si="34"/>
        <v>PR2190</v>
      </c>
      <c r="B2191" t="s">
        <v>5067</v>
      </c>
      <c r="C2191" t="str">
        <f>VLOOKUP(B2191,Ft_Admission!$A$2:$D$5484,4,FALSE)</f>
        <v>D03</v>
      </c>
      <c r="D2191" t="s">
        <v>5880</v>
      </c>
      <c r="E2191" s="2">
        <v>45966</v>
      </c>
      <c r="F2191">
        <v>43276</v>
      </c>
    </row>
    <row r="2192" spans="1:6" x14ac:dyDescent="0.45">
      <c r="A2192" t="str">
        <f t="shared" si="34"/>
        <v>PR2191</v>
      </c>
      <c r="B2192" t="s">
        <v>4314</v>
      </c>
      <c r="C2192" t="str">
        <f>VLOOKUP(B2192,Ft_Admission!$A$2:$D$5484,4,FALSE)</f>
        <v>D05</v>
      </c>
      <c r="D2192" t="s">
        <v>5880</v>
      </c>
      <c r="E2192" s="2">
        <v>45808</v>
      </c>
      <c r="F2192">
        <v>12503</v>
      </c>
    </row>
    <row r="2193" spans="1:6" x14ac:dyDescent="0.45">
      <c r="A2193" t="str">
        <f t="shared" si="34"/>
        <v>PR2192</v>
      </c>
      <c r="B2193" t="s">
        <v>5068</v>
      </c>
      <c r="C2193" t="str">
        <f>VLOOKUP(B2193,Ft_Admission!$A$2:$D$5484,4,FALSE)</f>
        <v>D05</v>
      </c>
      <c r="D2193" t="s">
        <v>5880</v>
      </c>
      <c r="E2193" s="2">
        <v>45721</v>
      </c>
      <c r="F2193">
        <v>17818</v>
      </c>
    </row>
    <row r="2194" spans="1:6" x14ac:dyDescent="0.45">
      <c r="A2194" t="str">
        <f t="shared" si="34"/>
        <v>PR2193</v>
      </c>
      <c r="B2194" t="s">
        <v>5069</v>
      </c>
      <c r="C2194" t="str">
        <f>VLOOKUP(B2194,Ft_Admission!$A$2:$D$5484,4,FALSE)</f>
        <v>D01</v>
      </c>
      <c r="D2194" t="s">
        <v>5880</v>
      </c>
      <c r="E2194" s="2">
        <v>45966</v>
      </c>
      <c r="F2194">
        <v>31578</v>
      </c>
    </row>
    <row r="2195" spans="1:6" x14ac:dyDescent="0.45">
      <c r="A2195" t="str">
        <f t="shared" si="34"/>
        <v>PR2194</v>
      </c>
      <c r="B2195" t="s">
        <v>3704</v>
      </c>
      <c r="C2195" t="str">
        <f>VLOOKUP(B2195,Ft_Admission!$A$2:$D$5484,4,FALSE)</f>
        <v>D01</v>
      </c>
      <c r="D2195" t="s">
        <v>5880</v>
      </c>
      <c r="E2195" s="2">
        <v>45806</v>
      </c>
      <c r="F2195">
        <v>45870</v>
      </c>
    </row>
    <row r="2196" spans="1:6" x14ac:dyDescent="0.45">
      <c r="A2196" t="str">
        <f t="shared" si="34"/>
        <v>PR2195</v>
      </c>
      <c r="B2196" t="s">
        <v>3416</v>
      </c>
      <c r="C2196" t="str">
        <f>VLOOKUP(B2196,Ft_Admission!$A$2:$D$5484,4,FALSE)</f>
        <v>D01</v>
      </c>
      <c r="D2196" t="s">
        <v>5882</v>
      </c>
      <c r="E2196" s="2">
        <v>45706</v>
      </c>
      <c r="F2196">
        <v>56845</v>
      </c>
    </row>
    <row r="2197" spans="1:6" x14ac:dyDescent="0.45">
      <c r="A2197" t="str">
        <f t="shared" si="34"/>
        <v>PR2196</v>
      </c>
      <c r="B2197" t="s">
        <v>3468</v>
      </c>
      <c r="C2197" t="str">
        <f>VLOOKUP(B2197,Ft_Admission!$A$2:$D$5484,4,FALSE)</f>
        <v>D06</v>
      </c>
      <c r="D2197" t="s">
        <v>5881</v>
      </c>
      <c r="E2197" s="2">
        <v>45781</v>
      </c>
      <c r="F2197">
        <v>14486</v>
      </c>
    </row>
    <row r="2198" spans="1:6" x14ac:dyDescent="0.45">
      <c r="A2198" t="str">
        <f t="shared" si="34"/>
        <v>PR2197</v>
      </c>
      <c r="B2198" t="s">
        <v>5070</v>
      </c>
      <c r="C2198" t="str">
        <f>VLOOKUP(B2198,Ft_Admission!$A$2:$D$5484,4,FALSE)</f>
        <v>D03</v>
      </c>
      <c r="D2198" t="s">
        <v>5879</v>
      </c>
      <c r="E2198" s="2">
        <v>45667</v>
      </c>
      <c r="F2198">
        <v>42054</v>
      </c>
    </row>
    <row r="2199" spans="1:6" x14ac:dyDescent="0.45">
      <c r="A2199" t="str">
        <f t="shared" si="34"/>
        <v>PR2198</v>
      </c>
      <c r="B2199" t="s">
        <v>5071</v>
      </c>
      <c r="C2199" t="str">
        <f>VLOOKUP(B2199,Ft_Admission!$A$2:$D$5484,4,FALSE)</f>
        <v>D03</v>
      </c>
      <c r="D2199" t="s">
        <v>5879</v>
      </c>
      <c r="E2199" s="2">
        <v>45846</v>
      </c>
      <c r="F2199">
        <v>42009</v>
      </c>
    </row>
    <row r="2200" spans="1:6" x14ac:dyDescent="0.45">
      <c r="A2200" t="str">
        <f t="shared" si="34"/>
        <v>PR2199</v>
      </c>
      <c r="B2200" t="s">
        <v>3893</v>
      </c>
      <c r="C2200" t="str">
        <f>VLOOKUP(B2200,Ft_Admission!$A$2:$D$5484,4,FALSE)</f>
        <v>D03</v>
      </c>
      <c r="D2200" t="s">
        <v>5881</v>
      </c>
      <c r="E2200" s="2">
        <v>46022</v>
      </c>
      <c r="F2200">
        <v>39704</v>
      </c>
    </row>
    <row r="2201" spans="1:6" x14ac:dyDescent="0.45">
      <c r="A2201" t="str">
        <f t="shared" si="34"/>
        <v>PR2200</v>
      </c>
      <c r="B2201" t="s">
        <v>5072</v>
      </c>
      <c r="C2201" t="str">
        <f>VLOOKUP(B2201,Ft_Admission!$A$2:$D$5484,4,FALSE)</f>
        <v>D06</v>
      </c>
      <c r="D2201" t="s">
        <v>5882</v>
      </c>
      <c r="E2201" s="2">
        <v>45852</v>
      </c>
      <c r="F2201">
        <v>16258</v>
      </c>
    </row>
    <row r="2202" spans="1:6" x14ac:dyDescent="0.45">
      <c r="A2202" t="str">
        <f t="shared" si="34"/>
        <v>PR2201</v>
      </c>
      <c r="B2202" t="s">
        <v>4050</v>
      </c>
      <c r="C2202" t="str">
        <f>VLOOKUP(B2202,Ft_Admission!$A$2:$D$5484,4,FALSE)</f>
        <v>D01</v>
      </c>
      <c r="D2202" t="s">
        <v>5882</v>
      </c>
      <c r="E2202" s="2">
        <v>45955</v>
      </c>
      <c r="F2202">
        <v>32631</v>
      </c>
    </row>
    <row r="2203" spans="1:6" x14ac:dyDescent="0.45">
      <c r="A2203" t="str">
        <f t="shared" si="34"/>
        <v>PR2202</v>
      </c>
      <c r="B2203" t="s">
        <v>4669</v>
      </c>
      <c r="C2203" t="str">
        <f>VLOOKUP(B2203,Ft_Admission!$A$2:$D$5484,4,FALSE)</f>
        <v>D06</v>
      </c>
      <c r="D2203" t="s">
        <v>5881</v>
      </c>
      <c r="E2203" s="2">
        <v>45711</v>
      </c>
      <c r="F2203">
        <v>15302</v>
      </c>
    </row>
    <row r="2204" spans="1:6" x14ac:dyDescent="0.45">
      <c r="A2204" t="str">
        <f t="shared" si="34"/>
        <v>PR2203</v>
      </c>
      <c r="B2204" t="s">
        <v>3716</v>
      </c>
      <c r="C2204" t="str">
        <f>VLOOKUP(B2204,Ft_Admission!$A$2:$D$5484,4,FALSE)</f>
        <v>D03</v>
      </c>
      <c r="D2204" t="s">
        <v>5882</v>
      </c>
      <c r="E2204" s="2">
        <v>45910</v>
      </c>
      <c r="F2204">
        <v>39758</v>
      </c>
    </row>
    <row r="2205" spans="1:6" x14ac:dyDescent="0.45">
      <c r="A2205" t="str">
        <f t="shared" si="34"/>
        <v>PR2204</v>
      </c>
      <c r="B2205" t="s">
        <v>5073</v>
      </c>
      <c r="C2205" t="str">
        <f>VLOOKUP(B2205,Ft_Admission!$A$2:$D$5484,4,FALSE)</f>
        <v>D04</v>
      </c>
      <c r="D2205" t="s">
        <v>5881</v>
      </c>
      <c r="E2205" s="2">
        <v>45726</v>
      </c>
      <c r="F2205">
        <v>13078</v>
      </c>
    </row>
    <row r="2206" spans="1:6" x14ac:dyDescent="0.45">
      <c r="A2206" t="str">
        <f t="shared" si="34"/>
        <v>PR2205</v>
      </c>
      <c r="B2206" t="s">
        <v>5074</v>
      </c>
      <c r="C2206" t="str">
        <f>VLOOKUP(B2206,Ft_Admission!$A$2:$D$5484,4,FALSE)</f>
        <v>D05</v>
      </c>
      <c r="D2206" t="s">
        <v>5879</v>
      </c>
      <c r="E2206" s="2">
        <v>45877</v>
      </c>
      <c r="F2206">
        <v>7777</v>
      </c>
    </row>
    <row r="2207" spans="1:6" x14ac:dyDescent="0.45">
      <c r="A2207" t="str">
        <f t="shared" si="34"/>
        <v>PR2206</v>
      </c>
      <c r="B2207" t="s">
        <v>5075</v>
      </c>
      <c r="C2207" t="str">
        <f>VLOOKUP(B2207,Ft_Admission!$A$2:$D$5484,4,FALSE)</f>
        <v>D01</v>
      </c>
      <c r="D2207" t="s">
        <v>5882</v>
      </c>
      <c r="E2207" s="2">
        <v>45728</v>
      </c>
      <c r="F2207">
        <v>45037</v>
      </c>
    </row>
    <row r="2208" spans="1:6" x14ac:dyDescent="0.45">
      <c r="A2208" t="str">
        <f t="shared" si="34"/>
        <v>PR2207</v>
      </c>
      <c r="B2208" t="s">
        <v>5076</v>
      </c>
      <c r="C2208" t="str">
        <f>VLOOKUP(B2208,Ft_Admission!$A$2:$D$5484,4,FALSE)</f>
        <v>D06</v>
      </c>
      <c r="D2208" t="s">
        <v>5882</v>
      </c>
      <c r="E2208" s="2">
        <v>45837</v>
      </c>
      <c r="F2208">
        <v>11183</v>
      </c>
    </row>
    <row r="2209" spans="1:6" x14ac:dyDescent="0.45">
      <c r="A2209" t="str">
        <f t="shared" si="34"/>
        <v>PR2208</v>
      </c>
      <c r="B2209" t="s">
        <v>4234</v>
      </c>
      <c r="C2209" t="str">
        <f>VLOOKUP(B2209,Ft_Admission!$A$2:$D$5484,4,FALSE)</f>
        <v>D01</v>
      </c>
      <c r="D2209" t="s">
        <v>5879</v>
      </c>
      <c r="E2209" s="2">
        <v>46000</v>
      </c>
      <c r="F2209">
        <v>43606</v>
      </c>
    </row>
    <row r="2210" spans="1:6" x14ac:dyDescent="0.45">
      <c r="A2210" t="str">
        <f t="shared" si="34"/>
        <v>PR2209</v>
      </c>
      <c r="B2210" t="s">
        <v>5077</v>
      </c>
      <c r="C2210" t="str">
        <f>VLOOKUP(B2210,Ft_Admission!$A$2:$D$5484,4,FALSE)</f>
        <v>D06</v>
      </c>
      <c r="D2210" t="s">
        <v>5882</v>
      </c>
      <c r="E2210" s="2">
        <v>45756</v>
      </c>
      <c r="F2210">
        <v>12155</v>
      </c>
    </row>
    <row r="2211" spans="1:6" x14ac:dyDescent="0.45">
      <c r="A2211" t="str">
        <f t="shared" si="34"/>
        <v>PR2210</v>
      </c>
      <c r="B2211" t="s">
        <v>5078</v>
      </c>
      <c r="C2211" t="str">
        <f>VLOOKUP(B2211,Ft_Admission!$A$2:$D$5484,4,FALSE)</f>
        <v>D06</v>
      </c>
      <c r="D2211" t="s">
        <v>5881</v>
      </c>
      <c r="E2211" s="2">
        <v>45699</v>
      </c>
      <c r="F2211">
        <v>13195</v>
      </c>
    </row>
    <row r="2212" spans="1:6" x14ac:dyDescent="0.45">
      <c r="A2212" t="str">
        <f t="shared" si="34"/>
        <v>PR2211</v>
      </c>
      <c r="B2212" t="s">
        <v>4038</v>
      </c>
      <c r="C2212" t="str">
        <f>VLOOKUP(B2212,Ft_Admission!$A$2:$D$5484,4,FALSE)</f>
        <v>D05</v>
      </c>
      <c r="D2212" t="s">
        <v>5882</v>
      </c>
      <c r="E2212" s="2">
        <v>45924</v>
      </c>
      <c r="F2212">
        <v>6736</v>
      </c>
    </row>
    <row r="2213" spans="1:6" x14ac:dyDescent="0.45">
      <c r="A2213" t="str">
        <f t="shared" si="34"/>
        <v>PR2212</v>
      </c>
      <c r="B2213" t="s">
        <v>5079</v>
      </c>
      <c r="C2213" t="str">
        <f>VLOOKUP(B2213,Ft_Admission!$A$2:$D$5484,4,FALSE)</f>
        <v>D05</v>
      </c>
      <c r="D2213" t="s">
        <v>5882</v>
      </c>
      <c r="E2213" s="2">
        <v>45736</v>
      </c>
      <c r="F2213">
        <v>8361</v>
      </c>
    </row>
    <row r="2214" spans="1:6" x14ac:dyDescent="0.45">
      <c r="A2214" t="str">
        <f t="shared" si="34"/>
        <v>PR2213</v>
      </c>
      <c r="B2214" t="s">
        <v>4466</v>
      </c>
      <c r="C2214" t="str">
        <f>VLOOKUP(B2214,Ft_Admission!$A$2:$D$5484,4,FALSE)</f>
        <v>D06</v>
      </c>
      <c r="D2214" t="s">
        <v>5879</v>
      </c>
      <c r="E2214" s="2">
        <v>45736</v>
      </c>
      <c r="F2214">
        <v>14355</v>
      </c>
    </row>
    <row r="2215" spans="1:6" x14ac:dyDescent="0.45">
      <c r="A2215" t="str">
        <f t="shared" si="34"/>
        <v>PR2214</v>
      </c>
      <c r="B2215" t="s">
        <v>5080</v>
      </c>
      <c r="C2215" t="str">
        <f>VLOOKUP(B2215,Ft_Admission!$A$2:$D$5484,4,FALSE)</f>
        <v>D01</v>
      </c>
      <c r="D2215" t="s">
        <v>5879</v>
      </c>
      <c r="E2215" s="2">
        <v>45684</v>
      </c>
      <c r="F2215">
        <v>48163</v>
      </c>
    </row>
    <row r="2216" spans="1:6" x14ac:dyDescent="0.45">
      <c r="A2216" t="str">
        <f t="shared" si="34"/>
        <v>PR2215</v>
      </c>
      <c r="B2216" t="s">
        <v>5081</v>
      </c>
      <c r="C2216" t="str">
        <f>VLOOKUP(B2216,Ft_Admission!$A$2:$D$5484,4,FALSE)</f>
        <v>D04</v>
      </c>
      <c r="D2216" t="s">
        <v>5881</v>
      </c>
      <c r="E2216" s="2">
        <v>45942</v>
      </c>
      <c r="F2216">
        <v>6063</v>
      </c>
    </row>
    <row r="2217" spans="1:6" x14ac:dyDescent="0.45">
      <c r="A2217" t="str">
        <f t="shared" si="34"/>
        <v>PR2216</v>
      </c>
      <c r="B2217" t="s">
        <v>5082</v>
      </c>
      <c r="C2217" t="str">
        <f>VLOOKUP(B2217,Ft_Admission!$A$2:$D$5484,4,FALSE)</f>
        <v>D01</v>
      </c>
      <c r="D2217" t="s">
        <v>5879</v>
      </c>
      <c r="E2217" s="2">
        <v>45897</v>
      </c>
      <c r="F2217">
        <v>35680</v>
      </c>
    </row>
    <row r="2218" spans="1:6" x14ac:dyDescent="0.45">
      <c r="A2218" t="str">
        <f t="shared" si="34"/>
        <v>PR2217</v>
      </c>
      <c r="B2218" t="s">
        <v>5083</v>
      </c>
      <c r="C2218" t="str">
        <f>VLOOKUP(B2218,Ft_Admission!$A$2:$D$5484,4,FALSE)</f>
        <v>D01</v>
      </c>
      <c r="D2218" t="s">
        <v>5882</v>
      </c>
      <c r="E2218" s="2">
        <v>45921</v>
      </c>
      <c r="F2218">
        <v>34893</v>
      </c>
    </row>
    <row r="2219" spans="1:6" x14ac:dyDescent="0.45">
      <c r="A2219" t="str">
        <f t="shared" si="34"/>
        <v>PR2218</v>
      </c>
      <c r="B2219" t="s">
        <v>5084</v>
      </c>
      <c r="C2219" t="str">
        <f>VLOOKUP(B2219,Ft_Admission!$A$2:$D$5484,4,FALSE)</f>
        <v>D05</v>
      </c>
      <c r="D2219" t="s">
        <v>5882</v>
      </c>
      <c r="E2219" s="2">
        <v>45924</v>
      </c>
      <c r="F2219">
        <v>17862</v>
      </c>
    </row>
    <row r="2220" spans="1:6" x14ac:dyDescent="0.45">
      <c r="A2220" t="str">
        <f t="shared" si="34"/>
        <v>PR2219</v>
      </c>
      <c r="B2220" t="s">
        <v>3288</v>
      </c>
      <c r="C2220" t="str">
        <f>VLOOKUP(B2220,Ft_Admission!$A$2:$D$5484,4,FALSE)</f>
        <v>D03</v>
      </c>
      <c r="D2220" t="s">
        <v>5879</v>
      </c>
      <c r="E2220" s="2">
        <v>46023</v>
      </c>
      <c r="F2220">
        <v>47558</v>
      </c>
    </row>
    <row r="2221" spans="1:6" x14ac:dyDescent="0.45">
      <c r="A2221" t="str">
        <f t="shared" si="34"/>
        <v>PR2220</v>
      </c>
      <c r="B2221" t="s">
        <v>3670</v>
      </c>
      <c r="C2221" t="str">
        <f>VLOOKUP(B2221,Ft_Admission!$A$2:$D$5484,4,FALSE)</f>
        <v>D01</v>
      </c>
      <c r="D2221" t="s">
        <v>5879</v>
      </c>
      <c r="E2221" s="2">
        <v>45892</v>
      </c>
      <c r="F2221">
        <v>62195</v>
      </c>
    </row>
    <row r="2222" spans="1:6" x14ac:dyDescent="0.45">
      <c r="A2222" t="str">
        <f t="shared" si="34"/>
        <v>PR2221</v>
      </c>
      <c r="B2222" t="s">
        <v>5000</v>
      </c>
      <c r="C2222" t="str">
        <f>VLOOKUP(B2222,Ft_Admission!$A$2:$D$5484,4,FALSE)</f>
        <v>D01</v>
      </c>
      <c r="D2222" t="s">
        <v>5879</v>
      </c>
      <c r="E2222" s="2">
        <v>45792</v>
      </c>
      <c r="F2222">
        <v>34000</v>
      </c>
    </row>
    <row r="2223" spans="1:6" x14ac:dyDescent="0.45">
      <c r="A2223" t="str">
        <f t="shared" si="34"/>
        <v>PR2222</v>
      </c>
      <c r="B2223" t="s">
        <v>5085</v>
      </c>
      <c r="C2223" t="str">
        <f>VLOOKUP(B2223,Ft_Admission!$A$2:$D$5484,4,FALSE)</f>
        <v>D06</v>
      </c>
      <c r="D2223" t="s">
        <v>5882</v>
      </c>
      <c r="E2223" s="2">
        <v>45754</v>
      </c>
      <c r="F2223">
        <v>15433</v>
      </c>
    </row>
    <row r="2224" spans="1:6" x14ac:dyDescent="0.45">
      <c r="A2224" t="str">
        <f t="shared" si="34"/>
        <v>PR2223</v>
      </c>
      <c r="B2224" t="s">
        <v>5086</v>
      </c>
      <c r="C2224" t="str">
        <f>VLOOKUP(B2224,Ft_Admission!$A$2:$D$5484,4,FALSE)</f>
        <v>D05</v>
      </c>
      <c r="D2224" t="s">
        <v>5879</v>
      </c>
      <c r="E2224" s="2">
        <v>45947</v>
      </c>
      <c r="F2224">
        <v>16164</v>
      </c>
    </row>
    <row r="2225" spans="1:6" x14ac:dyDescent="0.45">
      <c r="A2225" t="str">
        <f t="shared" si="34"/>
        <v>PR2224</v>
      </c>
      <c r="B2225" t="s">
        <v>5087</v>
      </c>
      <c r="C2225" t="str">
        <f>VLOOKUP(B2225,Ft_Admission!$A$2:$D$5484,4,FALSE)</f>
        <v>D06</v>
      </c>
      <c r="D2225" t="s">
        <v>5879</v>
      </c>
      <c r="E2225" s="2">
        <v>45957</v>
      </c>
      <c r="F2225">
        <v>17884</v>
      </c>
    </row>
    <row r="2226" spans="1:6" x14ac:dyDescent="0.45">
      <c r="A2226" t="str">
        <f t="shared" si="34"/>
        <v>PR2225</v>
      </c>
      <c r="B2226" t="s">
        <v>5088</v>
      </c>
      <c r="C2226" t="str">
        <f>VLOOKUP(B2226,Ft_Admission!$A$2:$D$5484,4,FALSE)</f>
        <v>D05</v>
      </c>
      <c r="D2226" t="s">
        <v>5879</v>
      </c>
      <c r="E2226" s="2">
        <v>45892</v>
      </c>
      <c r="F2226">
        <v>16590</v>
      </c>
    </row>
    <row r="2227" spans="1:6" x14ac:dyDescent="0.45">
      <c r="A2227" t="str">
        <f t="shared" si="34"/>
        <v>PR2226</v>
      </c>
      <c r="B2227" t="s">
        <v>5089</v>
      </c>
      <c r="C2227" t="str">
        <f>VLOOKUP(B2227,Ft_Admission!$A$2:$D$5484,4,FALSE)</f>
        <v>D03</v>
      </c>
      <c r="D2227" t="s">
        <v>5881</v>
      </c>
      <c r="E2227" s="2">
        <v>45682</v>
      </c>
      <c r="F2227">
        <v>46944</v>
      </c>
    </row>
    <row r="2228" spans="1:6" x14ac:dyDescent="0.45">
      <c r="A2228" t="str">
        <f t="shared" si="34"/>
        <v>PR2227</v>
      </c>
      <c r="B2228" t="s">
        <v>5090</v>
      </c>
      <c r="C2228" t="str">
        <f>VLOOKUP(B2228,Ft_Admission!$A$2:$D$5484,4,FALSE)</f>
        <v>D03</v>
      </c>
      <c r="D2228" t="s">
        <v>5879</v>
      </c>
      <c r="E2228" s="2">
        <v>45689</v>
      </c>
      <c r="F2228">
        <v>42857</v>
      </c>
    </row>
    <row r="2229" spans="1:6" x14ac:dyDescent="0.45">
      <c r="A2229" t="str">
        <f t="shared" si="34"/>
        <v>PR2228</v>
      </c>
      <c r="B2229" t="s">
        <v>5091</v>
      </c>
      <c r="C2229" t="str">
        <f>VLOOKUP(B2229,Ft_Admission!$A$2:$D$5484,4,FALSE)</f>
        <v>D05</v>
      </c>
      <c r="D2229" t="s">
        <v>5879</v>
      </c>
      <c r="E2229" s="2">
        <v>45999</v>
      </c>
      <c r="F2229">
        <v>9217</v>
      </c>
    </row>
    <row r="2230" spans="1:6" x14ac:dyDescent="0.45">
      <c r="A2230" t="str">
        <f t="shared" si="34"/>
        <v>PR2229</v>
      </c>
      <c r="B2230" t="s">
        <v>5092</v>
      </c>
      <c r="C2230" t="str">
        <f>VLOOKUP(B2230,Ft_Admission!$A$2:$D$5484,4,FALSE)</f>
        <v>D03</v>
      </c>
      <c r="D2230" t="s">
        <v>5882</v>
      </c>
      <c r="E2230" s="2">
        <v>45818</v>
      </c>
      <c r="F2230">
        <v>23816</v>
      </c>
    </row>
    <row r="2231" spans="1:6" x14ac:dyDescent="0.45">
      <c r="A2231" t="str">
        <f t="shared" si="34"/>
        <v>PR2230</v>
      </c>
      <c r="B2231" t="s">
        <v>5093</v>
      </c>
      <c r="C2231" t="str">
        <f>VLOOKUP(B2231,Ft_Admission!$A$2:$D$5484,4,FALSE)</f>
        <v>D01</v>
      </c>
      <c r="D2231" t="s">
        <v>5879</v>
      </c>
      <c r="E2231" s="2">
        <v>45970</v>
      </c>
      <c r="F2231">
        <v>57755</v>
      </c>
    </row>
    <row r="2232" spans="1:6" x14ac:dyDescent="0.45">
      <c r="A2232" t="str">
        <f t="shared" si="34"/>
        <v>PR2231</v>
      </c>
      <c r="B2232" t="s">
        <v>4711</v>
      </c>
      <c r="C2232" t="str">
        <f>VLOOKUP(B2232,Ft_Admission!$A$2:$D$5484,4,FALSE)</f>
        <v>D06</v>
      </c>
      <c r="D2232" t="s">
        <v>5881</v>
      </c>
      <c r="E2232" s="2">
        <v>45669</v>
      </c>
      <c r="F2232">
        <v>15346</v>
      </c>
    </row>
    <row r="2233" spans="1:6" x14ac:dyDescent="0.45">
      <c r="A2233" t="str">
        <f t="shared" si="34"/>
        <v>PR2232</v>
      </c>
      <c r="B2233" t="s">
        <v>5094</v>
      </c>
      <c r="C2233" t="str">
        <f>VLOOKUP(B2233,Ft_Admission!$A$2:$D$5484,4,FALSE)</f>
        <v>D06</v>
      </c>
      <c r="D2233" t="s">
        <v>5882</v>
      </c>
      <c r="E2233" s="2">
        <v>45999</v>
      </c>
      <c r="F2233">
        <v>16434</v>
      </c>
    </row>
    <row r="2234" spans="1:6" x14ac:dyDescent="0.45">
      <c r="A2234" t="str">
        <f t="shared" si="34"/>
        <v>PR2233</v>
      </c>
      <c r="B2234" t="s">
        <v>4469</v>
      </c>
      <c r="C2234" t="str">
        <f>VLOOKUP(B2234,Ft_Admission!$A$2:$D$5484,4,FALSE)</f>
        <v>D06</v>
      </c>
      <c r="D2234" t="s">
        <v>5882</v>
      </c>
      <c r="E2234" s="2">
        <v>45805</v>
      </c>
      <c r="F2234">
        <v>14518</v>
      </c>
    </row>
    <row r="2235" spans="1:6" x14ac:dyDescent="0.45">
      <c r="A2235" t="str">
        <f t="shared" si="34"/>
        <v>PR2234</v>
      </c>
      <c r="B2235" t="s">
        <v>5095</v>
      </c>
      <c r="C2235" t="str">
        <f>VLOOKUP(B2235,Ft_Admission!$A$2:$D$5484,4,FALSE)</f>
        <v>D06</v>
      </c>
      <c r="D2235" t="s">
        <v>5879</v>
      </c>
      <c r="E2235" s="2">
        <v>45744</v>
      </c>
      <c r="F2235">
        <v>13894</v>
      </c>
    </row>
    <row r="2236" spans="1:6" x14ac:dyDescent="0.45">
      <c r="A2236" t="str">
        <f t="shared" si="34"/>
        <v>PR2235</v>
      </c>
      <c r="B2236" t="s">
        <v>5096</v>
      </c>
      <c r="C2236" t="str">
        <f>VLOOKUP(B2236,Ft_Admission!$A$2:$D$5484,4,FALSE)</f>
        <v>D01</v>
      </c>
      <c r="D2236" t="s">
        <v>5880</v>
      </c>
      <c r="E2236" s="2">
        <v>45838</v>
      </c>
      <c r="F2236">
        <v>58391</v>
      </c>
    </row>
    <row r="2237" spans="1:6" x14ac:dyDescent="0.45">
      <c r="A2237" t="str">
        <f t="shared" si="34"/>
        <v>PR2236</v>
      </c>
      <c r="B2237" t="s">
        <v>5097</v>
      </c>
      <c r="C2237" t="str">
        <f>VLOOKUP(B2237,Ft_Admission!$A$2:$D$5484,4,FALSE)</f>
        <v>D04</v>
      </c>
      <c r="D2237" t="s">
        <v>5880</v>
      </c>
      <c r="E2237" s="2">
        <v>45730</v>
      </c>
      <c r="F2237">
        <v>9130</v>
      </c>
    </row>
    <row r="2238" spans="1:6" x14ac:dyDescent="0.45">
      <c r="A2238" t="str">
        <f t="shared" si="34"/>
        <v>PR2237</v>
      </c>
      <c r="B2238" t="s">
        <v>5098</v>
      </c>
      <c r="C2238" t="str">
        <f>VLOOKUP(B2238,Ft_Admission!$A$2:$D$5484,4,FALSE)</f>
        <v>D06</v>
      </c>
      <c r="D2238" t="s">
        <v>5882</v>
      </c>
      <c r="E2238" s="2">
        <v>45747</v>
      </c>
      <c r="F2238">
        <v>11474</v>
      </c>
    </row>
    <row r="2239" spans="1:6" x14ac:dyDescent="0.45">
      <c r="A2239" t="str">
        <f t="shared" si="34"/>
        <v>PR2238</v>
      </c>
      <c r="B2239" t="s">
        <v>3988</v>
      </c>
      <c r="C2239" t="str">
        <f>VLOOKUP(B2239,Ft_Admission!$A$2:$D$5484,4,FALSE)</f>
        <v>D06</v>
      </c>
      <c r="D2239" t="s">
        <v>5880</v>
      </c>
      <c r="E2239" s="2">
        <v>45723</v>
      </c>
      <c r="F2239">
        <v>17205</v>
      </c>
    </row>
    <row r="2240" spans="1:6" x14ac:dyDescent="0.45">
      <c r="A2240" t="str">
        <f t="shared" si="34"/>
        <v>PR2239</v>
      </c>
      <c r="B2240" t="s">
        <v>5099</v>
      </c>
      <c r="C2240" t="str">
        <f>VLOOKUP(B2240,Ft_Admission!$A$2:$D$5484,4,FALSE)</f>
        <v>D05</v>
      </c>
      <c r="D2240" t="s">
        <v>5882</v>
      </c>
      <c r="E2240" s="2">
        <v>45910</v>
      </c>
      <c r="F2240">
        <v>7890</v>
      </c>
    </row>
    <row r="2241" spans="1:6" x14ac:dyDescent="0.45">
      <c r="A2241" t="str">
        <f t="shared" si="34"/>
        <v>PR2240</v>
      </c>
      <c r="B2241" t="s">
        <v>5100</v>
      </c>
      <c r="C2241" t="str">
        <f>VLOOKUP(B2241,Ft_Admission!$A$2:$D$5484,4,FALSE)</f>
        <v>D03</v>
      </c>
      <c r="D2241" t="s">
        <v>5880</v>
      </c>
      <c r="E2241" s="2">
        <v>45694</v>
      </c>
      <c r="F2241">
        <v>27110</v>
      </c>
    </row>
    <row r="2242" spans="1:6" x14ac:dyDescent="0.45">
      <c r="A2242" t="str">
        <f t="shared" si="34"/>
        <v>PR2241</v>
      </c>
      <c r="B2242" t="s">
        <v>5101</v>
      </c>
      <c r="C2242" t="str">
        <f>VLOOKUP(B2242,Ft_Admission!$A$2:$D$5484,4,FALSE)</f>
        <v>D06</v>
      </c>
      <c r="D2242" t="s">
        <v>5880</v>
      </c>
      <c r="E2242" s="2">
        <v>45831</v>
      </c>
      <c r="F2242">
        <v>19353</v>
      </c>
    </row>
    <row r="2243" spans="1:6" x14ac:dyDescent="0.45">
      <c r="A2243" t="str">
        <f t="shared" ref="A2243:A2306" si="35">"PR"&amp;TEXT(ROW(A2242),"0000")</f>
        <v>PR2242</v>
      </c>
      <c r="B2243" t="s">
        <v>3822</v>
      </c>
      <c r="C2243" t="str">
        <f>VLOOKUP(B2243,Ft_Admission!$A$2:$D$5484,4,FALSE)</f>
        <v>D01</v>
      </c>
      <c r="D2243" t="s">
        <v>5882</v>
      </c>
      <c r="E2243" s="2">
        <v>45819</v>
      </c>
      <c r="F2243">
        <v>51394</v>
      </c>
    </row>
    <row r="2244" spans="1:6" x14ac:dyDescent="0.45">
      <c r="A2244" t="str">
        <f t="shared" si="35"/>
        <v>PR2243</v>
      </c>
      <c r="B2244" t="s">
        <v>4036</v>
      </c>
      <c r="C2244" t="str">
        <f>VLOOKUP(B2244,Ft_Admission!$A$2:$D$5484,4,FALSE)</f>
        <v>D06</v>
      </c>
      <c r="D2244" t="s">
        <v>5879</v>
      </c>
      <c r="E2244" s="2">
        <v>45728</v>
      </c>
      <c r="F2244">
        <v>6146</v>
      </c>
    </row>
    <row r="2245" spans="1:6" x14ac:dyDescent="0.45">
      <c r="A2245" t="str">
        <f t="shared" si="35"/>
        <v>PR2244</v>
      </c>
      <c r="B2245" t="s">
        <v>5102</v>
      </c>
      <c r="C2245" t="str">
        <f>VLOOKUP(B2245,Ft_Admission!$A$2:$D$5484,4,FALSE)</f>
        <v>D06</v>
      </c>
      <c r="D2245" t="s">
        <v>5880</v>
      </c>
      <c r="E2245" s="2">
        <v>45846</v>
      </c>
      <c r="F2245">
        <v>17514</v>
      </c>
    </row>
    <row r="2246" spans="1:6" x14ac:dyDescent="0.45">
      <c r="A2246" t="str">
        <f t="shared" si="35"/>
        <v>PR2245</v>
      </c>
      <c r="B2246" t="s">
        <v>5103</v>
      </c>
      <c r="C2246" t="str">
        <f>VLOOKUP(B2246,Ft_Admission!$A$2:$D$5484,4,FALSE)</f>
        <v>D06</v>
      </c>
      <c r="D2246" t="s">
        <v>5881</v>
      </c>
      <c r="E2246" s="2">
        <v>45926</v>
      </c>
      <c r="F2246">
        <v>6480</v>
      </c>
    </row>
    <row r="2247" spans="1:6" x14ac:dyDescent="0.45">
      <c r="A2247" t="str">
        <f t="shared" si="35"/>
        <v>PR2246</v>
      </c>
      <c r="B2247" t="s">
        <v>3732</v>
      </c>
      <c r="C2247" t="str">
        <f>VLOOKUP(B2247,Ft_Admission!$A$2:$D$5484,4,FALSE)</f>
        <v>D01</v>
      </c>
      <c r="D2247" t="s">
        <v>5879</v>
      </c>
      <c r="E2247" s="2">
        <v>46001</v>
      </c>
      <c r="F2247">
        <v>35288</v>
      </c>
    </row>
    <row r="2248" spans="1:6" x14ac:dyDescent="0.45">
      <c r="A2248" t="str">
        <f t="shared" si="35"/>
        <v>PR2247</v>
      </c>
      <c r="B2248" t="s">
        <v>5104</v>
      </c>
      <c r="C2248" t="str">
        <f>VLOOKUP(B2248,Ft_Admission!$A$2:$D$5484,4,FALSE)</f>
        <v>D01</v>
      </c>
      <c r="D2248" t="s">
        <v>5882</v>
      </c>
      <c r="E2248" s="2">
        <v>45955</v>
      </c>
      <c r="F2248">
        <v>69225</v>
      </c>
    </row>
    <row r="2249" spans="1:6" x14ac:dyDescent="0.45">
      <c r="A2249" t="str">
        <f t="shared" si="35"/>
        <v>PR2248</v>
      </c>
      <c r="B2249" t="s">
        <v>5105</v>
      </c>
      <c r="C2249" t="str">
        <f>VLOOKUP(B2249,Ft_Admission!$A$2:$D$5484,4,FALSE)</f>
        <v>D06</v>
      </c>
      <c r="D2249" t="s">
        <v>5879</v>
      </c>
      <c r="E2249" s="2">
        <v>45835</v>
      </c>
      <c r="F2249">
        <v>10868</v>
      </c>
    </row>
    <row r="2250" spans="1:6" x14ac:dyDescent="0.45">
      <c r="A2250" t="str">
        <f t="shared" si="35"/>
        <v>PR2249</v>
      </c>
      <c r="B2250" t="s">
        <v>5106</v>
      </c>
      <c r="C2250" t="str">
        <f>VLOOKUP(B2250,Ft_Admission!$A$2:$D$5484,4,FALSE)</f>
        <v>D02</v>
      </c>
      <c r="D2250" t="s">
        <v>5879</v>
      </c>
      <c r="E2250" s="2">
        <v>45992</v>
      </c>
      <c r="F2250">
        <v>60242</v>
      </c>
    </row>
    <row r="2251" spans="1:6" x14ac:dyDescent="0.45">
      <c r="A2251" t="str">
        <f t="shared" si="35"/>
        <v>PR2250</v>
      </c>
      <c r="B2251" t="s">
        <v>5107</v>
      </c>
      <c r="C2251" t="str">
        <f>VLOOKUP(B2251,Ft_Admission!$A$2:$D$5484,4,FALSE)</f>
        <v>D03</v>
      </c>
      <c r="D2251" t="s">
        <v>5882</v>
      </c>
      <c r="E2251" s="2">
        <v>45793</v>
      </c>
      <c r="F2251">
        <v>33739</v>
      </c>
    </row>
    <row r="2252" spans="1:6" x14ac:dyDescent="0.45">
      <c r="A2252" t="str">
        <f t="shared" si="35"/>
        <v>PR2251</v>
      </c>
      <c r="B2252" t="s">
        <v>5108</v>
      </c>
      <c r="C2252" t="str">
        <f>VLOOKUP(B2252,Ft_Admission!$A$2:$D$5484,4,FALSE)</f>
        <v>D05</v>
      </c>
      <c r="D2252" t="s">
        <v>5880</v>
      </c>
      <c r="E2252" s="2">
        <v>45942</v>
      </c>
      <c r="F2252">
        <v>13493</v>
      </c>
    </row>
    <row r="2253" spans="1:6" x14ac:dyDescent="0.45">
      <c r="A2253" t="str">
        <f t="shared" si="35"/>
        <v>PR2252</v>
      </c>
      <c r="B2253" t="s">
        <v>5109</v>
      </c>
      <c r="C2253" t="str">
        <f>VLOOKUP(B2253,Ft_Admission!$A$2:$D$5484,4,FALSE)</f>
        <v>D05</v>
      </c>
      <c r="D2253" t="s">
        <v>5881</v>
      </c>
      <c r="E2253" s="2">
        <v>45823</v>
      </c>
      <c r="F2253">
        <v>11465</v>
      </c>
    </row>
    <row r="2254" spans="1:6" x14ac:dyDescent="0.45">
      <c r="A2254" t="str">
        <f t="shared" si="35"/>
        <v>PR2253</v>
      </c>
      <c r="B2254" t="s">
        <v>4191</v>
      </c>
      <c r="C2254" t="str">
        <f>VLOOKUP(B2254,Ft_Admission!$A$2:$D$5484,4,FALSE)</f>
        <v>D01</v>
      </c>
      <c r="D2254" t="s">
        <v>5882</v>
      </c>
      <c r="E2254" s="2">
        <v>45753</v>
      </c>
      <c r="F2254">
        <v>66398</v>
      </c>
    </row>
    <row r="2255" spans="1:6" x14ac:dyDescent="0.45">
      <c r="A2255" t="str">
        <f t="shared" si="35"/>
        <v>PR2254</v>
      </c>
      <c r="B2255" t="s">
        <v>4223</v>
      </c>
      <c r="C2255" t="str">
        <f>VLOOKUP(B2255,Ft_Admission!$A$2:$D$5484,4,FALSE)</f>
        <v>D02</v>
      </c>
      <c r="D2255" t="s">
        <v>5881</v>
      </c>
      <c r="E2255" s="2">
        <v>45694</v>
      </c>
      <c r="F2255">
        <v>65881</v>
      </c>
    </row>
    <row r="2256" spans="1:6" x14ac:dyDescent="0.45">
      <c r="A2256" t="str">
        <f t="shared" si="35"/>
        <v>PR2255</v>
      </c>
      <c r="B2256" t="s">
        <v>4294</v>
      </c>
      <c r="C2256" t="str">
        <f>VLOOKUP(B2256,Ft_Admission!$A$2:$D$5484,4,FALSE)</f>
        <v>D03</v>
      </c>
      <c r="D2256" t="s">
        <v>5881</v>
      </c>
      <c r="E2256" s="2">
        <v>45800</v>
      </c>
      <c r="F2256">
        <v>44425</v>
      </c>
    </row>
    <row r="2257" spans="1:6" x14ac:dyDescent="0.45">
      <c r="A2257" t="str">
        <f t="shared" si="35"/>
        <v>PR2256</v>
      </c>
      <c r="B2257" t="s">
        <v>4618</v>
      </c>
      <c r="C2257" t="str">
        <f>VLOOKUP(B2257,Ft_Admission!$A$2:$D$5484,4,FALSE)</f>
        <v>D05</v>
      </c>
      <c r="D2257" t="s">
        <v>5879</v>
      </c>
      <c r="E2257" s="2">
        <v>45861</v>
      </c>
      <c r="F2257">
        <v>10314</v>
      </c>
    </row>
    <row r="2258" spans="1:6" x14ac:dyDescent="0.45">
      <c r="A2258" t="str">
        <f t="shared" si="35"/>
        <v>PR2257</v>
      </c>
      <c r="B2258" t="s">
        <v>5110</v>
      </c>
      <c r="C2258" t="str">
        <f>VLOOKUP(B2258,Ft_Admission!$A$2:$D$5484,4,FALSE)</f>
        <v>D06</v>
      </c>
      <c r="D2258" t="s">
        <v>5879</v>
      </c>
      <c r="E2258" s="2">
        <v>45985</v>
      </c>
      <c r="F2258">
        <v>14946</v>
      </c>
    </row>
    <row r="2259" spans="1:6" x14ac:dyDescent="0.45">
      <c r="A2259" t="str">
        <f t="shared" si="35"/>
        <v>PR2258</v>
      </c>
      <c r="B2259" t="s">
        <v>3393</v>
      </c>
      <c r="C2259" t="str">
        <f>VLOOKUP(B2259,Ft_Admission!$A$2:$D$5484,4,FALSE)</f>
        <v>D06</v>
      </c>
      <c r="D2259" t="s">
        <v>5880</v>
      </c>
      <c r="E2259" s="2">
        <v>45829</v>
      </c>
      <c r="F2259">
        <v>18325</v>
      </c>
    </row>
    <row r="2260" spans="1:6" x14ac:dyDescent="0.45">
      <c r="A2260" t="str">
        <f t="shared" si="35"/>
        <v>PR2259</v>
      </c>
      <c r="B2260" t="s">
        <v>3683</v>
      </c>
      <c r="C2260" t="str">
        <f>VLOOKUP(B2260,Ft_Admission!$A$2:$D$5484,4,FALSE)</f>
        <v>D04</v>
      </c>
      <c r="D2260" t="s">
        <v>5881</v>
      </c>
      <c r="E2260" s="2">
        <v>46013</v>
      </c>
      <c r="F2260">
        <v>17512</v>
      </c>
    </row>
    <row r="2261" spans="1:6" x14ac:dyDescent="0.45">
      <c r="A2261" t="str">
        <f t="shared" si="35"/>
        <v>PR2260</v>
      </c>
      <c r="B2261" t="s">
        <v>5111</v>
      </c>
      <c r="C2261" t="str">
        <f>VLOOKUP(B2261,Ft_Admission!$A$2:$D$5484,4,FALSE)</f>
        <v>D06</v>
      </c>
      <c r="D2261" t="s">
        <v>5879</v>
      </c>
      <c r="E2261" s="2">
        <v>45958</v>
      </c>
      <c r="F2261">
        <v>8925</v>
      </c>
    </row>
    <row r="2262" spans="1:6" x14ac:dyDescent="0.45">
      <c r="A2262" t="str">
        <f t="shared" si="35"/>
        <v>PR2261</v>
      </c>
      <c r="B2262" t="s">
        <v>5112</v>
      </c>
      <c r="C2262" t="str">
        <f>VLOOKUP(B2262,Ft_Admission!$A$2:$D$5484,4,FALSE)</f>
        <v>D05</v>
      </c>
      <c r="D2262" t="s">
        <v>5879</v>
      </c>
      <c r="E2262" s="2">
        <v>45676</v>
      </c>
      <c r="F2262">
        <v>13548</v>
      </c>
    </row>
    <row r="2263" spans="1:6" x14ac:dyDescent="0.45">
      <c r="A2263" t="str">
        <f t="shared" si="35"/>
        <v>PR2262</v>
      </c>
      <c r="B2263" t="s">
        <v>5113</v>
      </c>
      <c r="C2263" t="str">
        <f>VLOOKUP(B2263,Ft_Admission!$A$2:$D$5484,4,FALSE)</f>
        <v>D01</v>
      </c>
      <c r="D2263" t="s">
        <v>5882</v>
      </c>
      <c r="E2263" s="2">
        <v>45840</v>
      </c>
      <c r="F2263">
        <v>46085</v>
      </c>
    </row>
    <row r="2264" spans="1:6" x14ac:dyDescent="0.45">
      <c r="A2264" t="str">
        <f t="shared" si="35"/>
        <v>PR2263</v>
      </c>
      <c r="B2264" t="s">
        <v>5114</v>
      </c>
      <c r="C2264" t="str">
        <f>VLOOKUP(B2264,Ft_Admission!$A$2:$D$5484,4,FALSE)</f>
        <v>D01</v>
      </c>
      <c r="D2264" t="s">
        <v>5881</v>
      </c>
      <c r="E2264" s="2">
        <v>45760</v>
      </c>
      <c r="F2264">
        <v>51938</v>
      </c>
    </row>
    <row r="2265" spans="1:6" x14ac:dyDescent="0.45">
      <c r="A2265" t="str">
        <f t="shared" si="35"/>
        <v>PR2264</v>
      </c>
      <c r="B2265" t="s">
        <v>4943</v>
      </c>
      <c r="C2265" t="str">
        <f>VLOOKUP(B2265,Ft_Admission!$A$2:$D$5484,4,FALSE)</f>
        <v>D06</v>
      </c>
      <c r="D2265" t="s">
        <v>5881</v>
      </c>
      <c r="E2265" s="2">
        <v>45926</v>
      </c>
      <c r="F2265">
        <v>9323</v>
      </c>
    </row>
    <row r="2266" spans="1:6" x14ac:dyDescent="0.45">
      <c r="A2266" t="str">
        <f t="shared" si="35"/>
        <v>PR2265</v>
      </c>
      <c r="B2266" t="s">
        <v>3812</v>
      </c>
      <c r="C2266" t="str">
        <f>VLOOKUP(B2266,Ft_Admission!$A$2:$D$5484,4,FALSE)</f>
        <v>D06</v>
      </c>
      <c r="D2266" t="s">
        <v>5882</v>
      </c>
      <c r="E2266" s="2">
        <v>45717</v>
      </c>
      <c r="F2266">
        <v>12271</v>
      </c>
    </row>
    <row r="2267" spans="1:6" x14ac:dyDescent="0.45">
      <c r="A2267" t="str">
        <f t="shared" si="35"/>
        <v>PR2266</v>
      </c>
      <c r="B2267" t="s">
        <v>5115</v>
      </c>
      <c r="C2267" t="str">
        <f>VLOOKUP(B2267,Ft_Admission!$A$2:$D$5484,4,FALSE)</f>
        <v>D06</v>
      </c>
      <c r="D2267" t="s">
        <v>5880</v>
      </c>
      <c r="E2267" s="2">
        <v>45748</v>
      </c>
      <c r="F2267">
        <v>9304</v>
      </c>
    </row>
    <row r="2268" spans="1:6" x14ac:dyDescent="0.45">
      <c r="A2268" t="str">
        <f t="shared" si="35"/>
        <v>PR2267</v>
      </c>
      <c r="B2268" t="s">
        <v>5116</v>
      </c>
      <c r="C2268" t="str">
        <f>VLOOKUP(B2268,Ft_Admission!$A$2:$D$5484,4,FALSE)</f>
        <v>D01</v>
      </c>
      <c r="D2268" t="s">
        <v>5881</v>
      </c>
      <c r="E2268" s="2">
        <v>45799</v>
      </c>
      <c r="F2268">
        <v>35678</v>
      </c>
    </row>
    <row r="2269" spans="1:6" x14ac:dyDescent="0.45">
      <c r="A2269" t="str">
        <f t="shared" si="35"/>
        <v>PR2268</v>
      </c>
      <c r="B2269" t="s">
        <v>5117</v>
      </c>
      <c r="C2269" t="str">
        <f>VLOOKUP(B2269,Ft_Admission!$A$2:$D$5484,4,FALSE)</f>
        <v>D06</v>
      </c>
      <c r="D2269" t="s">
        <v>5881</v>
      </c>
      <c r="E2269" s="2">
        <v>45948</v>
      </c>
      <c r="F2269">
        <v>16816</v>
      </c>
    </row>
    <row r="2270" spans="1:6" x14ac:dyDescent="0.45">
      <c r="A2270" t="str">
        <f t="shared" si="35"/>
        <v>PR2269</v>
      </c>
      <c r="B2270" t="s">
        <v>5118</v>
      </c>
      <c r="C2270" t="str">
        <f>VLOOKUP(B2270,Ft_Admission!$A$2:$D$5484,4,FALSE)</f>
        <v>D06</v>
      </c>
      <c r="D2270" t="s">
        <v>5882</v>
      </c>
      <c r="E2270" s="2">
        <v>45717</v>
      </c>
      <c r="F2270">
        <v>13969</v>
      </c>
    </row>
    <row r="2271" spans="1:6" x14ac:dyDescent="0.45">
      <c r="A2271" t="str">
        <f t="shared" si="35"/>
        <v>PR2270</v>
      </c>
      <c r="B2271" t="s">
        <v>5119</v>
      </c>
      <c r="C2271" t="str">
        <f>VLOOKUP(B2271,Ft_Admission!$A$2:$D$5484,4,FALSE)</f>
        <v>D05</v>
      </c>
      <c r="D2271" t="s">
        <v>5880</v>
      </c>
      <c r="E2271" s="2">
        <v>45703</v>
      </c>
      <c r="F2271">
        <v>14214</v>
      </c>
    </row>
    <row r="2272" spans="1:6" x14ac:dyDescent="0.45">
      <c r="A2272" t="str">
        <f t="shared" si="35"/>
        <v>PR2271</v>
      </c>
      <c r="B2272" t="s">
        <v>5120</v>
      </c>
      <c r="C2272" t="str">
        <f>VLOOKUP(B2272,Ft_Admission!$A$2:$D$5484,4,FALSE)</f>
        <v>D05</v>
      </c>
      <c r="D2272" t="s">
        <v>5881</v>
      </c>
      <c r="E2272" s="2">
        <v>45795</v>
      </c>
      <c r="F2272">
        <v>14977</v>
      </c>
    </row>
    <row r="2273" spans="1:6" x14ac:dyDescent="0.45">
      <c r="A2273" t="str">
        <f t="shared" si="35"/>
        <v>PR2272</v>
      </c>
      <c r="B2273" t="s">
        <v>4028</v>
      </c>
      <c r="C2273" t="str">
        <f>VLOOKUP(B2273,Ft_Admission!$A$2:$D$5484,4,FALSE)</f>
        <v>D03</v>
      </c>
      <c r="D2273" t="s">
        <v>5881</v>
      </c>
      <c r="E2273" s="2">
        <v>45863</v>
      </c>
      <c r="F2273">
        <v>26905</v>
      </c>
    </row>
    <row r="2274" spans="1:6" x14ac:dyDescent="0.45">
      <c r="A2274" t="str">
        <f t="shared" si="35"/>
        <v>PR2273</v>
      </c>
      <c r="B2274" t="s">
        <v>5121</v>
      </c>
      <c r="C2274" t="str">
        <f>VLOOKUP(B2274,Ft_Admission!$A$2:$D$5484,4,FALSE)</f>
        <v>D05</v>
      </c>
      <c r="D2274" t="s">
        <v>5880</v>
      </c>
      <c r="E2274" s="2">
        <v>45929</v>
      </c>
      <c r="F2274">
        <v>15176</v>
      </c>
    </row>
    <row r="2275" spans="1:6" x14ac:dyDescent="0.45">
      <c r="A2275" t="str">
        <f t="shared" si="35"/>
        <v>PR2274</v>
      </c>
      <c r="B2275" t="s">
        <v>5122</v>
      </c>
      <c r="C2275" t="str">
        <f>VLOOKUP(B2275,Ft_Admission!$A$2:$D$5484,4,FALSE)</f>
        <v>D06</v>
      </c>
      <c r="D2275" t="s">
        <v>5879</v>
      </c>
      <c r="E2275" s="2">
        <v>45822</v>
      </c>
      <c r="F2275">
        <v>15864</v>
      </c>
    </row>
    <row r="2276" spans="1:6" x14ac:dyDescent="0.45">
      <c r="A2276" t="str">
        <f t="shared" si="35"/>
        <v>PR2275</v>
      </c>
      <c r="B2276" t="s">
        <v>5123</v>
      </c>
      <c r="C2276" t="str">
        <f>VLOOKUP(B2276,Ft_Admission!$A$2:$D$5484,4,FALSE)</f>
        <v>D06</v>
      </c>
      <c r="D2276" t="s">
        <v>5882</v>
      </c>
      <c r="E2276" s="2">
        <v>45871</v>
      </c>
      <c r="F2276">
        <v>13056</v>
      </c>
    </row>
    <row r="2277" spans="1:6" x14ac:dyDescent="0.45">
      <c r="A2277" t="str">
        <f t="shared" si="35"/>
        <v>PR2276</v>
      </c>
      <c r="B2277" t="s">
        <v>5124</v>
      </c>
      <c r="C2277" t="str">
        <f>VLOOKUP(B2277,Ft_Admission!$A$2:$D$5484,4,FALSE)</f>
        <v>D03</v>
      </c>
      <c r="D2277" t="s">
        <v>5881</v>
      </c>
      <c r="E2277" s="2">
        <v>46022</v>
      </c>
      <c r="F2277">
        <v>49157</v>
      </c>
    </row>
    <row r="2278" spans="1:6" x14ac:dyDescent="0.45">
      <c r="A2278" t="str">
        <f t="shared" si="35"/>
        <v>PR2277</v>
      </c>
      <c r="B2278" t="s">
        <v>3469</v>
      </c>
      <c r="C2278" t="str">
        <f>VLOOKUP(B2278,Ft_Admission!$A$2:$D$5484,4,FALSE)</f>
        <v>D06</v>
      </c>
      <c r="D2278" t="s">
        <v>5879</v>
      </c>
      <c r="E2278" s="2">
        <v>45837</v>
      </c>
      <c r="F2278">
        <v>16192</v>
      </c>
    </row>
    <row r="2279" spans="1:6" x14ac:dyDescent="0.45">
      <c r="A2279" t="str">
        <f t="shared" si="35"/>
        <v>PR2278</v>
      </c>
      <c r="B2279" t="s">
        <v>5125</v>
      </c>
      <c r="C2279" t="str">
        <f>VLOOKUP(B2279,Ft_Admission!$A$2:$D$5484,4,FALSE)</f>
        <v>D06</v>
      </c>
      <c r="D2279" t="s">
        <v>5880</v>
      </c>
      <c r="E2279" s="2">
        <v>45789</v>
      </c>
      <c r="F2279">
        <v>17259</v>
      </c>
    </row>
    <row r="2280" spans="1:6" x14ac:dyDescent="0.45">
      <c r="A2280" t="str">
        <f t="shared" si="35"/>
        <v>PR2279</v>
      </c>
      <c r="B2280" t="s">
        <v>5126</v>
      </c>
      <c r="C2280" t="str">
        <f>VLOOKUP(B2280,Ft_Admission!$A$2:$D$5484,4,FALSE)</f>
        <v>D05</v>
      </c>
      <c r="D2280" t="s">
        <v>5880</v>
      </c>
      <c r="E2280" s="2">
        <v>45944</v>
      </c>
      <c r="F2280">
        <v>16717</v>
      </c>
    </row>
    <row r="2281" spans="1:6" x14ac:dyDescent="0.45">
      <c r="A2281" t="str">
        <f t="shared" si="35"/>
        <v>PR2280</v>
      </c>
      <c r="B2281" t="s">
        <v>5127</v>
      </c>
      <c r="C2281" t="str">
        <f>VLOOKUP(B2281,Ft_Admission!$A$2:$D$5484,4,FALSE)</f>
        <v>D05</v>
      </c>
      <c r="D2281" t="s">
        <v>5880</v>
      </c>
      <c r="E2281" s="2">
        <v>45875</v>
      </c>
      <c r="F2281">
        <v>7112</v>
      </c>
    </row>
    <row r="2282" spans="1:6" x14ac:dyDescent="0.45">
      <c r="A2282" t="str">
        <f t="shared" si="35"/>
        <v>PR2281</v>
      </c>
      <c r="B2282" t="s">
        <v>5128</v>
      </c>
      <c r="C2282" t="str">
        <f>VLOOKUP(B2282,Ft_Admission!$A$2:$D$5484,4,FALSE)</f>
        <v>D05</v>
      </c>
      <c r="D2282" t="s">
        <v>5882</v>
      </c>
      <c r="E2282" s="2">
        <v>45957</v>
      </c>
      <c r="F2282">
        <v>14628</v>
      </c>
    </row>
    <row r="2283" spans="1:6" x14ac:dyDescent="0.45">
      <c r="A2283" t="str">
        <f t="shared" si="35"/>
        <v>PR2282</v>
      </c>
      <c r="B2283" t="s">
        <v>5129</v>
      </c>
      <c r="C2283" t="str">
        <f>VLOOKUP(B2283,Ft_Admission!$A$2:$D$5484,4,FALSE)</f>
        <v>D05</v>
      </c>
      <c r="D2283" t="s">
        <v>5879</v>
      </c>
      <c r="E2283" s="2">
        <v>45761</v>
      </c>
      <c r="F2283">
        <v>12441</v>
      </c>
    </row>
    <row r="2284" spans="1:6" x14ac:dyDescent="0.45">
      <c r="A2284" t="str">
        <f t="shared" si="35"/>
        <v>PR2283</v>
      </c>
      <c r="B2284" t="s">
        <v>5130</v>
      </c>
      <c r="C2284" t="str">
        <f>VLOOKUP(B2284,Ft_Admission!$A$2:$D$5484,4,FALSE)</f>
        <v>D05</v>
      </c>
      <c r="D2284" t="s">
        <v>5880</v>
      </c>
      <c r="E2284" s="2">
        <v>45760</v>
      </c>
      <c r="F2284">
        <v>6193</v>
      </c>
    </row>
    <row r="2285" spans="1:6" x14ac:dyDescent="0.45">
      <c r="A2285" t="str">
        <f t="shared" si="35"/>
        <v>PR2284</v>
      </c>
      <c r="B2285" t="s">
        <v>5131</v>
      </c>
      <c r="C2285" t="str">
        <f>VLOOKUP(B2285,Ft_Admission!$A$2:$D$5484,4,FALSE)</f>
        <v>D01</v>
      </c>
      <c r="D2285" t="s">
        <v>5880</v>
      </c>
      <c r="E2285" s="2">
        <v>45734</v>
      </c>
      <c r="F2285">
        <v>38716</v>
      </c>
    </row>
    <row r="2286" spans="1:6" x14ac:dyDescent="0.45">
      <c r="A2286" t="str">
        <f t="shared" si="35"/>
        <v>PR2285</v>
      </c>
      <c r="B2286" t="s">
        <v>3663</v>
      </c>
      <c r="C2286" t="str">
        <f>VLOOKUP(B2286,Ft_Admission!$A$2:$D$5484,4,FALSE)</f>
        <v>D01</v>
      </c>
      <c r="D2286" t="s">
        <v>5879</v>
      </c>
      <c r="E2286" s="2">
        <v>45674</v>
      </c>
      <c r="F2286">
        <v>50874</v>
      </c>
    </row>
    <row r="2287" spans="1:6" x14ac:dyDescent="0.45">
      <c r="A2287" t="str">
        <f t="shared" si="35"/>
        <v>PR2286</v>
      </c>
      <c r="B2287" t="s">
        <v>5132</v>
      </c>
      <c r="C2287" t="str">
        <f>VLOOKUP(B2287,Ft_Admission!$A$2:$D$5484,4,FALSE)</f>
        <v>D06</v>
      </c>
      <c r="D2287" t="s">
        <v>5882</v>
      </c>
      <c r="E2287" s="2">
        <v>45936</v>
      </c>
      <c r="F2287">
        <v>18491</v>
      </c>
    </row>
    <row r="2288" spans="1:6" x14ac:dyDescent="0.45">
      <c r="A2288" t="str">
        <f t="shared" si="35"/>
        <v>PR2287</v>
      </c>
      <c r="B2288" t="s">
        <v>5133</v>
      </c>
      <c r="C2288" t="str">
        <f>VLOOKUP(B2288,Ft_Admission!$A$2:$D$5484,4,FALSE)</f>
        <v>D03</v>
      </c>
      <c r="D2288" t="s">
        <v>5879</v>
      </c>
      <c r="E2288" s="2">
        <v>45695</v>
      </c>
      <c r="F2288">
        <v>41113</v>
      </c>
    </row>
    <row r="2289" spans="1:6" x14ac:dyDescent="0.45">
      <c r="A2289" t="str">
        <f t="shared" si="35"/>
        <v>PR2288</v>
      </c>
      <c r="B2289" t="s">
        <v>5134</v>
      </c>
      <c r="C2289" t="str">
        <f>VLOOKUP(B2289,Ft_Admission!$A$2:$D$5484,4,FALSE)</f>
        <v>D05</v>
      </c>
      <c r="D2289" t="s">
        <v>5879</v>
      </c>
      <c r="E2289" s="2">
        <v>45659</v>
      </c>
      <c r="F2289">
        <v>14129</v>
      </c>
    </row>
    <row r="2290" spans="1:6" x14ac:dyDescent="0.45">
      <c r="A2290" t="str">
        <f t="shared" si="35"/>
        <v>PR2289</v>
      </c>
      <c r="B2290" t="s">
        <v>5135</v>
      </c>
      <c r="C2290" t="str">
        <f>VLOOKUP(B2290,Ft_Admission!$A$2:$D$5484,4,FALSE)</f>
        <v>D01</v>
      </c>
      <c r="D2290" t="s">
        <v>5881</v>
      </c>
      <c r="E2290" s="2">
        <v>45966</v>
      </c>
      <c r="F2290">
        <v>30873</v>
      </c>
    </row>
    <row r="2291" spans="1:6" x14ac:dyDescent="0.45">
      <c r="A2291" t="str">
        <f t="shared" si="35"/>
        <v>PR2290</v>
      </c>
      <c r="B2291" t="s">
        <v>5136</v>
      </c>
      <c r="C2291" t="str">
        <f>VLOOKUP(B2291,Ft_Admission!$A$2:$D$5484,4,FALSE)</f>
        <v>D05</v>
      </c>
      <c r="D2291" t="s">
        <v>5879</v>
      </c>
      <c r="E2291" s="2">
        <v>45966</v>
      </c>
      <c r="F2291">
        <v>14290</v>
      </c>
    </row>
    <row r="2292" spans="1:6" x14ac:dyDescent="0.45">
      <c r="A2292" t="str">
        <f t="shared" si="35"/>
        <v>PR2291</v>
      </c>
      <c r="B2292" t="s">
        <v>5137</v>
      </c>
      <c r="C2292" t="str">
        <f>VLOOKUP(B2292,Ft_Admission!$A$2:$D$5484,4,FALSE)</f>
        <v>D03</v>
      </c>
      <c r="D2292" t="s">
        <v>5881</v>
      </c>
      <c r="E2292" s="2">
        <v>45795</v>
      </c>
      <c r="F2292">
        <v>28282</v>
      </c>
    </row>
    <row r="2293" spans="1:6" x14ac:dyDescent="0.45">
      <c r="A2293" t="str">
        <f t="shared" si="35"/>
        <v>PR2292</v>
      </c>
      <c r="B2293" t="s">
        <v>5138</v>
      </c>
      <c r="C2293" t="str">
        <f>VLOOKUP(B2293,Ft_Admission!$A$2:$D$5484,4,FALSE)</f>
        <v>D06</v>
      </c>
      <c r="D2293" t="s">
        <v>5879</v>
      </c>
      <c r="E2293" s="2">
        <v>45924</v>
      </c>
      <c r="F2293">
        <v>14263</v>
      </c>
    </row>
    <row r="2294" spans="1:6" x14ac:dyDescent="0.45">
      <c r="A2294" t="str">
        <f t="shared" si="35"/>
        <v>PR2293</v>
      </c>
      <c r="B2294" t="s">
        <v>5139</v>
      </c>
      <c r="C2294" t="str">
        <f>VLOOKUP(B2294,Ft_Admission!$A$2:$D$5484,4,FALSE)</f>
        <v>D06</v>
      </c>
      <c r="D2294" t="s">
        <v>5880</v>
      </c>
      <c r="E2294" s="2">
        <v>45813</v>
      </c>
      <c r="F2294">
        <v>9279</v>
      </c>
    </row>
    <row r="2295" spans="1:6" x14ac:dyDescent="0.45">
      <c r="A2295" t="str">
        <f t="shared" si="35"/>
        <v>PR2294</v>
      </c>
      <c r="B2295" t="s">
        <v>5140</v>
      </c>
      <c r="C2295" t="str">
        <f>VLOOKUP(B2295,Ft_Admission!$A$2:$D$5484,4,FALSE)</f>
        <v>D06</v>
      </c>
      <c r="D2295" t="s">
        <v>5880</v>
      </c>
      <c r="E2295" s="2">
        <v>45790</v>
      </c>
      <c r="F2295">
        <v>5607</v>
      </c>
    </row>
    <row r="2296" spans="1:6" x14ac:dyDescent="0.45">
      <c r="A2296" t="str">
        <f t="shared" si="35"/>
        <v>PR2295</v>
      </c>
      <c r="B2296" t="s">
        <v>5141</v>
      </c>
      <c r="C2296" t="str">
        <f>VLOOKUP(B2296,Ft_Admission!$A$2:$D$5484,4,FALSE)</f>
        <v>D01</v>
      </c>
      <c r="D2296" t="s">
        <v>5880</v>
      </c>
      <c r="E2296" s="2">
        <v>45722</v>
      </c>
      <c r="F2296">
        <v>60286</v>
      </c>
    </row>
    <row r="2297" spans="1:6" x14ac:dyDescent="0.45">
      <c r="A2297" t="str">
        <f t="shared" si="35"/>
        <v>PR2296</v>
      </c>
      <c r="B2297" t="s">
        <v>5142</v>
      </c>
      <c r="C2297" t="str">
        <f>VLOOKUP(B2297,Ft_Admission!$A$2:$D$5484,4,FALSE)</f>
        <v>D05</v>
      </c>
      <c r="D2297" t="s">
        <v>5880</v>
      </c>
      <c r="E2297" s="2">
        <v>45879</v>
      </c>
      <c r="F2297">
        <v>14644</v>
      </c>
    </row>
    <row r="2298" spans="1:6" x14ac:dyDescent="0.45">
      <c r="A2298" t="str">
        <f t="shared" si="35"/>
        <v>PR2297</v>
      </c>
      <c r="B2298" t="s">
        <v>4523</v>
      </c>
      <c r="C2298" t="str">
        <f>VLOOKUP(B2298,Ft_Admission!$A$2:$D$5484,4,FALSE)</f>
        <v>D03</v>
      </c>
      <c r="D2298" t="s">
        <v>5880</v>
      </c>
      <c r="E2298" s="2">
        <v>45838</v>
      </c>
      <c r="F2298">
        <v>37038</v>
      </c>
    </row>
    <row r="2299" spans="1:6" x14ac:dyDescent="0.45">
      <c r="A2299" t="str">
        <f t="shared" si="35"/>
        <v>PR2298</v>
      </c>
      <c r="B2299" t="s">
        <v>4774</v>
      </c>
      <c r="C2299" t="str">
        <f>VLOOKUP(B2299,Ft_Admission!$A$2:$D$5484,4,FALSE)</f>
        <v>D06</v>
      </c>
      <c r="D2299" t="s">
        <v>5879</v>
      </c>
      <c r="E2299" s="2">
        <v>45815</v>
      </c>
      <c r="F2299">
        <v>5342</v>
      </c>
    </row>
    <row r="2300" spans="1:6" x14ac:dyDescent="0.45">
      <c r="A2300" t="str">
        <f t="shared" si="35"/>
        <v>PR2299</v>
      </c>
      <c r="B2300" t="s">
        <v>5143</v>
      </c>
      <c r="C2300" t="str">
        <f>VLOOKUP(B2300,Ft_Admission!$A$2:$D$5484,4,FALSE)</f>
        <v>D01</v>
      </c>
      <c r="D2300" t="s">
        <v>5881</v>
      </c>
      <c r="E2300" s="2">
        <v>45928</v>
      </c>
      <c r="F2300">
        <v>41321</v>
      </c>
    </row>
    <row r="2301" spans="1:6" x14ac:dyDescent="0.45">
      <c r="A2301" t="str">
        <f t="shared" si="35"/>
        <v>PR2300</v>
      </c>
      <c r="B2301" t="s">
        <v>5144</v>
      </c>
      <c r="C2301" t="str">
        <f>VLOOKUP(B2301,Ft_Admission!$A$2:$D$5484,4,FALSE)</f>
        <v>D05</v>
      </c>
      <c r="D2301" t="s">
        <v>5880</v>
      </c>
      <c r="E2301" s="2">
        <v>45847</v>
      </c>
      <c r="F2301">
        <v>15361</v>
      </c>
    </row>
    <row r="2302" spans="1:6" x14ac:dyDescent="0.45">
      <c r="A2302" t="str">
        <f t="shared" si="35"/>
        <v>PR2301</v>
      </c>
      <c r="B2302" t="s">
        <v>5145</v>
      </c>
      <c r="C2302" t="str">
        <f>VLOOKUP(B2302,Ft_Admission!$A$2:$D$5484,4,FALSE)</f>
        <v>D06</v>
      </c>
      <c r="D2302" t="s">
        <v>5879</v>
      </c>
      <c r="E2302" s="2">
        <v>45742</v>
      </c>
      <c r="F2302">
        <v>18705</v>
      </c>
    </row>
    <row r="2303" spans="1:6" x14ac:dyDescent="0.45">
      <c r="A2303" t="str">
        <f t="shared" si="35"/>
        <v>PR2302</v>
      </c>
      <c r="B2303" t="s">
        <v>5146</v>
      </c>
      <c r="C2303" t="str">
        <f>VLOOKUP(B2303,Ft_Admission!$A$2:$D$5484,4,FALSE)</f>
        <v>D06</v>
      </c>
      <c r="D2303" t="s">
        <v>5879</v>
      </c>
      <c r="E2303" s="2">
        <v>45865</v>
      </c>
      <c r="F2303">
        <v>17048</v>
      </c>
    </row>
    <row r="2304" spans="1:6" x14ac:dyDescent="0.45">
      <c r="A2304" t="str">
        <f t="shared" si="35"/>
        <v>PR2303</v>
      </c>
      <c r="B2304" t="s">
        <v>5147</v>
      </c>
      <c r="C2304" t="str">
        <f>VLOOKUP(B2304,Ft_Admission!$A$2:$D$5484,4,FALSE)</f>
        <v>D05</v>
      </c>
      <c r="D2304" t="s">
        <v>5880</v>
      </c>
      <c r="E2304" s="2">
        <v>45934</v>
      </c>
      <c r="F2304">
        <v>14210</v>
      </c>
    </row>
    <row r="2305" spans="1:6" x14ac:dyDescent="0.45">
      <c r="A2305" t="str">
        <f t="shared" si="35"/>
        <v>PR2304</v>
      </c>
      <c r="B2305" t="s">
        <v>3930</v>
      </c>
      <c r="C2305" t="str">
        <f>VLOOKUP(B2305,Ft_Admission!$A$2:$D$5484,4,FALSE)</f>
        <v>D06</v>
      </c>
      <c r="D2305" t="s">
        <v>5880</v>
      </c>
      <c r="E2305" s="2">
        <v>45939</v>
      </c>
      <c r="F2305">
        <v>19647</v>
      </c>
    </row>
    <row r="2306" spans="1:6" x14ac:dyDescent="0.45">
      <c r="A2306" t="str">
        <f t="shared" si="35"/>
        <v>PR2305</v>
      </c>
      <c r="B2306" t="s">
        <v>4990</v>
      </c>
      <c r="C2306" t="str">
        <f>VLOOKUP(B2306,Ft_Admission!$A$2:$D$5484,4,FALSE)</f>
        <v>D05</v>
      </c>
      <c r="D2306" t="s">
        <v>5882</v>
      </c>
      <c r="E2306" s="2">
        <v>45868</v>
      </c>
      <c r="F2306">
        <v>15628</v>
      </c>
    </row>
    <row r="2307" spans="1:6" x14ac:dyDescent="0.45">
      <c r="A2307" t="str">
        <f t="shared" ref="A2307:A2370" si="36">"PR"&amp;TEXT(ROW(A2306),"0000")</f>
        <v>PR2306</v>
      </c>
      <c r="B2307" t="s">
        <v>3400</v>
      </c>
      <c r="C2307" t="str">
        <f>VLOOKUP(B2307,Ft_Admission!$A$2:$D$5484,4,FALSE)</f>
        <v>D01</v>
      </c>
      <c r="D2307" t="s">
        <v>5881</v>
      </c>
      <c r="E2307" s="2">
        <v>45734</v>
      </c>
      <c r="F2307">
        <v>66900</v>
      </c>
    </row>
    <row r="2308" spans="1:6" x14ac:dyDescent="0.45">
      <c r="A2308" t="str">
        <f t="shared" si="36"/>
        <v>PR2307</v>
      </c>
      <c r="B2308" t="s">
        <v>5148</v>
      </c>
      <c r="C2308" t="str">
        <f>VLOOKUP(B2308,Ft_Admission!$A$2:$D$5484,4,FALSE)</f>
        <v>D03</v>
      </c>
      <c r="D2308" t="s">
        <v>5881</v>
      </c>
      <c r="E2308" s="2">
        <v>45750</v>
      </c>
      <c r="F2308">
        <v>34046</v>
      </c>
    </row>
    <row r="2309" spans="1:6" x14ac:dyDescent="0.45">
      <c r="A2309" t="str">
        <f t="shared" si="36"/>
        <v>PR2308</v>
      </c>
      <c r="B2309" t="s">
        <v>3676</v>
      </c>
      <c r="C2309" t="str">
        <f>VLOOKUP(B2309,Ft_Admission!$A$2:$D$5484,4,FALSE)</f>
        <v>D01</v>
      </c>
      <c r="D2309" t="s">
        <v>5879</v>
      </c>
      <c r="E2309" s="2">
        <v>45874</v>
      </c>
      <c r="F2309">
        <v>58142</v>
      </c>
    </row>
    <row r="2310" spans="1:6" x14ac:dyDescent="0.45">
      <c r="A2310" t="str">
        <f t="shared" si="36"/>
        <v>PR2309</v>
      </c>
      <c r="B2310" t="s">
        <v>5149</v>
      </c>
      <c r="C2310" t="str">
        <f>VLOOKUP(B2310,Ft_Admission!$A$2:$D$5484,4,FALSE)</f>
        <v>D06</v>
      </c>
      <c r="D2310" t="s">
        <v>5882</v>
      </c>
      <c r="E2310" s="2">
        <v>45819</v>
      </c>
      <c r="F2310">
        <v>10117</v>
      </c>
    </row>
    <row r="2311" spans="1:6" x14ac:dyDescent="0.45">
      <c r="A2311" t="str">
        <f t="shared" si="36"/>
        <v>PR2310</v>
      </c>
      <c r="B2311" t="s">
        <v>5150</v>
      </c>
      <c r="C2311" t="str">
        <f>VLOOKUP(B2311,Ft_Admission!$A$2:$D$5484,4,FALSE)</f>
        <v>D05</v>
      </c>
      <c r="D2311" t="s">
        <v>5880</v>
      </c>
      <c r="E2311" s="2">
        <v>45870</v>
      </c>
      <c r="F2311">
        <v>6775</v>
      </c>
    </row>
    <row r="2312" spans="1:6" x14ac:dyDescent="0.45">
      <c r="A2312" t="str">
        <f t="shared" si="36"/>
        <v>PR2311</v>
      </c>
      <c r="B2312" t="s">
        <v>3381</v>
      </c>
      <c r="C2312" t="str">
        <f>VLOOKUP(B2312,Ft_Admission!$A$2:$D$5484,4,FALSE)</f>
        <v>D01</v>
      </c>
      <c r="D2312" t="s">
        <v>5881</v>
      </c>
      <c r="E2312" s="2">
        <v>45920</v>
      </c>
      <c r="F2312">
        <v>40572</v>
      </c>
    </row>
    <row r="2313" spans="1:6" x14ac:dyDescent="0.45">
      <c r="A2313" t="str">
        <f t="shared" si="36"/>
        <v>PR2312</v>
      </c>
      <c r="B2313" t="s">
        <v>5151</v>
      </c>
      <c r="C2313" t="str">
        <f>VLOOKUP(B2313,Ft_Admission!$A$2:$D$5484,4,FALSE)</f>
        <v>D03</v>
      </c>
      <c r="D2313" t="s">
        <v>5882</v>
      </c>
      <c r="E2313" s="2">
        <v>45857</v>
      </c>
      <c r="F2313">
        <v>29895</v>
      </c>
    </row>
    <row r="2314" spans="1:6" x14ac:dyDescent="0.45">
      <c r="A2314" t="str">
        <f t="shared" si="36"/>
        <v>PR2313</v>
      </c>
      <c r="B2314" t="s">
        <v>5152</v>
      </c>
      <c r="C2314" t="str">
        <f>VLOOKUP(B2314,Ft_Admission!$A$2:$D$5484,4,FALSE)</f>
        <v>D06</v>
      </c>
      <c r="D2314" t="s">
        <v>5879</v>
      </c>
      <c r="E2314" s="2">
        <v>45896</v>
      </c>
      <c r="F2314">
        <v>5902</v>
      </c>
    </row>
    <row r="2315" spans="1:6" x14ac:dyDescent="0.45">
      <c r="A2315" t="str">
        <f t="shared" si="36"/>
        <v>PR2314</v>
      </c>
      <c r="B2315" t="s">
        <v>5153</v>
      </c>
      <c r="C2315" t="str">
        <f>VLOOKUP(B2315,Ft_Admission!$A$2:$D$5484,4,FALSE)</f>
        <v>D06</v>
      </c>
      <c r="D2315" t="s">
        <v>5881</v>
      </c>
      <c r="E2315" s="2">
        <v>45991</v>
      </c>
      <c r="F2315">
        <v>14029</v>
      </c>
    </row>
    <row r="2316" spans="1:6" x14ac:dyDescent="0.45">
      <c r="A2316" t="str">
        <f t="shared" si="36"/>
        <v>PR2315</v>
      </c>
      <c r="B2316" t="s">
        <v>3850</v>
      </c>
      <c r="C2316" t="str">
        <f>VLOOKUP(B2316,Ft_Admission!$A$2:$D$5484,4,FALSE)</f>
        <v>D01</v>
      </c>
      <c r="D2316" t="s">
        <v>5880</v>
      </c>
      <c r="E2316" s="2">
        <v>45862</v>
      </c>
      <c r="F2316">
        <v>35523</v>
      </c>
    </row>
    <row r="2317" spans="1:6" x14ac:dyDescent="0.45">
      <c r="A2317" t="str">
        <f t="shared" si="36"/>
        <v>PR2316</v>
      </c>
      <c r="B2317" t="s">
        <v>5154</v>
      </c>
      <c r="C2317" t="str">
        <f>VLOOKUP(B2317,Ft_Admission!$A$2:$D$5484,4,FALSE)</f>
        <v>D06</v>
      </c>
      <c r="D2317" t="s">
        <v>5882</v>
      </c>
      <c r="E2317" s="2">
        <v>45784</v>
      </c>
      <c r="F2317">
        <v>15748</v>
      </c>
    </row>
    <row r="2318" spans="1:6" x14ac:dyDescent="0.45">
      <c r="A2318" t="str">
        <f t="shared" si="36"/>
        <v>PR2317</v>
      </c>
      <c r="B2318" t="s">
        <v>5155</v>
      </c>
      <c r="C2318" t="str">
        <f>VLOOKUP(B2318,Ft_Admission!$A$2:$D$5484,4,FALSE)</f>
        <v>D05</v>
      </c>
      <c r="D2318" t="s">
        <v>5879</v>
      </c>
      <c r="E2318" s="2">
        <v>45722</v>
      </c>
      <c r="F2318">
        <v>15124</v>
      </c>
    </row>
    <row r="2319" spans="1:6" x14ac:dyDescent="0.45">
      <c r="A2319" t="str">
        <f t="shared" si="36"/>
        <v>PR2318</v>
      </c>
      <c r="B2319" t="s">
        <v>5156</v>
      </c>
      <c r="C2319" t="str">
        <f>VLOOKUP(B2319,Ft_Admission!$A$2:$D$5484,4,FALSE)</f>
        <v>D01</v>
      </c>
      <c r="D2319" t="s">
        <v>5881</v>
      </c>
      <c r="E2319" s="2">
        <v>45723</v>
      </c>
      <c r="F2319">
        <v>43513</v>
      </c>
    </row>
    <row r="2320" spans="1:6" x14ac:dyDescent="0.45">
      <c r="A2320" t="str">
        <f t="shared" si="36"/>
        <v>PR2319</v>
      </c>
      <c r="B2320" t="s">
        <v>4519</v>
      </c>
      <c r="C2320" t="str">
        <f>VLOOKUP(B2320,Ft_Admission!$A$2:$D$5484,4,FALSE)</f>
        <v>D05</v>
      </c>
      <c r="D2320" t="s">
        <v>5881</v>
      </c>
      <c r="E2320" s="2">
        <v>45989</v>
      </c>
      <c r="F2320">
        <v>9483</v>
      </c>
    </row>
    <row r="2321" spans="1:6" x14ac:dyDescent="0.45">
      <c r="A2321" t="str">
        <f t="shared" si="36"/>
        <v>PR2320</v>
      </c>
      <c r="B2321" t="s">
        <v>5157</v>
      </c>
      <c r="C2321" t="str">
        <f>VLOOKUP(B2321,Ft_Admission!$A$2:$D$5484,4,FALSE)</f>
        <v>D06</v>
      </c>
      <c r="D2321" t="s">
        <v>5882</v>
      </c>
      <c r="E2321" s="2">
        <v>45764</v>
      </c>
      <c r="F2321">
        <v>9038</v>
      </c>
    </row>
    <row r="2322" spans="1:6" x14ac:dyDescent="0.45">
      <c r="A2322" t="str">
        <f t="shared" si="36"/>
        <v>PR2321</v>
      </c>
      <c r="B2322" t="s">
        <v>5158</v>
      </c>
      <c r="C2322" t="str">
        <f>VLOOKUP(B2322,Ft_Admission!$A$2:$D$5484,4,FALSE)</f>
        <v>D05</v>
      </c>
      <c r="D2322" t="s">
        <v>5879</v>
      </c>
      <c r="E2322" s="2">
        <v>45693</v>
      </c>
      <c r="F2322">
        <v>12646</v>
      </c>
    </row>
    <row r="2323" spans="1:6" x14ac:dyDescent="0.45">
      <c r="A2323" t="str">
        <f t="shared" si="36"/>
        <v>PR2322</v>
      </c>
      <c r="B2323" t="s">
        <v>5159</v>
      </c>
      <c r="C2323" t="str">
        <f>VLOOKUP(B2323,Ft_Admission!$A$2:$D$5484,4,FALSE)</f>
        <v>D01</v>
      </c>
      <c r="D2323" t="s">
        <v>5882</v>
      </c>
      <c r="E2323" s="2">
        <v>45842</v>
      </c>
      <c r="F2323">
        <v>33099</v>
      </c>
    </row>
    <row r="2324" spans="1:6" x14ac:dyDescent="0.45">
      <c r="A2324" t="str">
        <f t="shared" si="36"/>
        <v>PR2323</v>
      </c>
      <c r="B2324" t="s">
        <v>5160</v>
      </c>
      <c r="C2324" t="str">
        <f>VLOOKUP(B2324,Ft_Admission!$A$2:$D$5484,4,FALSE)</f>
        <v>D01</v>
      </c>
      <c r="D2324" t="s">
        <v>5882</v>
      </c>
      <c r="E2324" s="2">
        <v>45932</v>
      </c>
      <c r="F2324">
        <v>34502</v>
      </c>
    </row>
    <row r="2325" spans="1:6" x14ac:dyDescent="0.45">
      <c r="A2325" t="str">
        <f t="shared" si="36"/>
        <v>PR2324</v>
      </c>
      <c r="B2325" t="s">
        <v>3759</v>
      </c>
      <c r="C2325" t="str">
        <f>VLOOKUP(B2325,Ft_Admission!$A$2:$D$5484,4,FALSE)</f>
        <v>D01</v>
      </c>
      <c r="D2325" t="s">
        <v>5881</v>
      </c>
      <c r="E2325" s="2">
        <v>45753</v>
      </c>
      <c r="F2325">
        <v>61685</v>
      </c>
    </row>
    <row r="2326" spans="1:6" x14ac:dyDescent="0.45">
      <c r="A2326" t="str">
        <f t="shared" si="36"/>
        <v>PR2325</v>
      </c>
      <c r="B2326" t="s">
        <v>5161</v>
      </c>
      <c r="C2326" t="str">
        <f>VLOOKUP(B2326,Ft_Admission!$A$2:$D$5484,4,FALSE)</f>
        <v>D03</v>
      </c>
      <c r="D2326" t="s">
        <v>5879</v>
      </c>
      <c r="E2326" s="2">
        <v>45934</v>
      </c>
      <c r="F2326">
        <v>33636</v>
      </c>
    </row>
    <row r="2327" spans="1:6" x14ac:dyDescent="0.45">
      <c r="A2327" t="str">
        <f t="shared" si="36"/>
        <v>PR2326</v>
      </c>
      <c r="B2327" t="s">
        <v>5162</v>
      </c>
      <c r="C2327" t="str">
        <f>VLOOKUP(B2327,Ft_Admission!$A$2:$D$5484,4,FALSE)</f>
        <v>D06</v>
      </c>
      <c r="D2327" t="s">
        <v>5881</v>
      </c>
      <c r="E2327" s="2">
        <v>46010</v>
      </c>
      <c r="F2327">
        <v>12257</v>
      </c>
    </row>
    <row r="2328" spans="1:6" x14ac:dyDescent="0.45">
      <c r="A2328" t="str">
        <f t="shared" si="36"/>
        <v>PR2327</v>
      </c>
      <c r="B2328" t="s">
        <v>5163</v>
      </c>
      <c r="C2328" t="str">
        <f>VLOOKUP(B2328,Ft_Admission!$A$2:$D$5484,4,FALSE)</f>
        <v>D05</v>
      </c>
      <c r="D2328" t="s">
        <v>5880</v>
      </c>
      <c r="E2328" s="2">
        <v>45910</v>
      </c>
      <c r="F2328">
        <v>8846</v>
      </c>
    </row>
    <row r="2329" spans="1:6" x14ac:dyDescent="0.45">
      <c r="A2329" t="str">
        <f t="shared" si="36"/>
        <v>PR2328</v>
      </c>
      <c r="B2329" t="s">
        <v>5164</v>
      </c>
      <c r="C2329" t="str">
        <f>VLOOKUP(B2329,Ft_Admission!$A$2:$D$5484,4,FALSE)</f>
        <v>D06</v>
      </c>
      <c r="D2329" t="s">
        <v>5879</v>
      </c>
      <c r="E2329" s="2">
        <v>45869</v>
      </c>
      <c r="F2329">
        <v>16256</v>
      </c>
    </row>
    <row r="2330" spans="1:6" x14ac:dyDescent="0.45">
      <c r="A2330" t="str">
        <f t="shared" si="36"/>
        <v>PR2329</v>
      </c>
      <c r="B2330" t="s">
        <v>5165</v>
      </c>
      <c r="C2330" t="str">
        <f>VLOOKUP(B2330,Ft_Admission!$A$2:$D$5484,4,FALSE)</f>
        <v>D06</v>
      </c>
      <c r="D2330" t="s">
        <v>5881</v>
      </c>
      <c r="E2330" s="2">
        <v>45977</v>
      </c>
      <c r="F2330">
        <v>9351</v>
      </c>
    </row>
    <row r="2331" spans="1:6" x14ac:dyDescent="0.45">
      <c r="A2331" t="str">
        <f t="shared" si="36"/>
        <v>PR2330</v>
      </c>
      <c r="B2331" t="s">
        <v>5166</v>
      </c>
      <c r="C2331" t="str">
        <f>VLOOKUP(B2331,Ft_Admission!$A$2:$D$5484,4,FALSE)</f>
        <v>D05</v>
      </c>
      <c r="D2331" t="s">
        <v>5880</v>
      </c>
      <c r="E2331" s="2">
        <v>45975</v>
      </c>
      <c r="F2331">
        <v>16804</v>
      </c>
    </row>
    <row r="2332" spans="1:6" x14ac:dyDescent="0.45">
      <c r="A2332" t="str">
        <f t="shared" si="36"/>
        <v>PR2331</v>
      </c>
      <c r="B2332" t="s">
        <v>5167</v>
      </c>
      <c r="C2332" t="str">
        <f>VLOOKUP(B2332,Ft_Admission!$A$2:$D$5484,4,FALSE)</f>
        <v>D05</v>
      </c>
      <c r="D2332" t="s">
        <v>5879</v>
      </c>
      <c r="E2332" s="2">
        <v>45976</v>
      </c>
      <c r="F2332">
        <v>13631</v>
      </c>
    </row>
    <row r="2333" spans="1:6" x14ac:dyDescent="0.45">
      <c r="A2333" t="str">
        <f t="shared" si="36"/>
        <v>PR2332</v>
      </c>
      <c r="B2333" t="s">
        <v>5168</v>
      </c>
      <c r="C2333" t="str">
        <f>VLOOKUP(B2333,Ft_Admission!$A$2:$D$5484,4,FALSE)</f>
        <v>D05</v>
      </c>
      <c r="D2333" t="s">
        <v>5880</v>
      </c>
      <c r="E2333" s="2">
        <v>45922</v>
      </c>
      <c r="F2333">
        <v>5251</v>
      </c>
    </row>
    <row r="2334" spans="1:6" x14ac:dyDescent="0.45">
      <c r="A2334" t="str">
        <f t="shared" si="36"/>
        <v>PR2333</v>
      </c>
      <c r="B2334" t="s">
        <v>5169</v>
      </c>
      <c r="C2334" t="str">
        <f>VLOOKUP(B2334,Ft_Admission!$A$2:$D$5484,4,FALSE)</f>
        <v>D05</v>
      </c>
      <c r="D2334" t="s">
        <v>5879</v>
      </c>
      <c r="E2334" s="2">
        <v>45988</v>
      </c>
      <c r="F2334">
        <v>16465</v>
      </c>
    </row>
    <row r="2335" spans="1:6" x14ac:dyDescent="0.45">
      <c r="A2335" t="str">
        <f t="shared" si="36"/>
        <v>PR2334</v>
      </c>
      <c r="B2335" t="s">
        <v>5170</v>
      </c>
      <c r="C2335" t="str">
        <f>VLOOKUP(B2335,Ft_Admission!$A$2:$D$5484,4,FALSE)</f>
        <v>D06</v>
      </c>
      <c r="D2335" t="s">
        <v>5879</v>
      </c>
      <c r="E2335" s="2">
        <v>45960</v>
      </c>
      <c r="F2335">
        <v>5833</v>
      </c>
    </row>
    <row r="2336" spans="1:6" x14ac:dyDescent="0.45">
      <c r="A2336" t="str">
        <f t="shared" si="36"/>
        <v>PR2335</v>
      </c>
      <c r="B2336" t="s">
        <v>4465</v>
      </c>
      <c r="C2336" t="str">
        <f>VLOOKUP(B2336,Ft_Admission!$A$2:$D$5484,4,FALSE)</f>
        <v>D01</v>
      </c>
      <c r="D2336" t="s">
        <v>5880</v>
      </c>
      <c r="E2336" s="2">
        <v>45730</v>
      </c>
      <c r="F2336">
        <v>58970</v>
      </c>
    </row>
    <row r="2337" spans="1:6" x14ac:dyDescent="0.45">
      <c r="A2337" t="str">
        <f t="shared" si="36"/>
        <v>PR2336</v>
      </c>
      <c r="B2337" t="s">
        <v>4110</v>
      </c>
      <c r="C2337" t="str">
        <f>VLOOKUP(B2337,Ft_Admission!$A$2:$D$5484,4,FALSE)</f>
        <v>D05</v>
      </c>
      <c r="D2337" t="s">
        <v>5881</v>
      </c>
      <c r="E2337" s="2">
        <v>45876</v>
      </c>
      <c r="F2337">
        <v>12838</v>
      </c>
    </row>
    <row r="2338" spans="1:6" x14ac:dyDescent="0.45">
      <c r="A2338" t="str">
        <f t="shared" si="36"/>
        <v>PR2337</v>
      </c>
      <c r="B2338" t="s">
        <v>5171</v>
      </c>
      <c r="C2338" t="str">
        <f>VLOOKUP(B2338,Ft_Admission!$A$2:$D$5484,4,FALSE)</f>
        <v>D01</v>
      </c>
      <c r="D2338" t="s">
        <v>5882</v>
      </c>
      <c r="E2338" s="2">
        <v>45916</v>
      </c>
      <c r="F2338">
        <v>58857</v>
      </c>
    </row>
    <row r="2339" spans="1:6" x14ac:dyDescent="0.45">
      <c r="A2339" t="str">
        <f t="shared" si="36"/>
        <v>PR2338</v>
      </c>
      <c r="B2339" t="s">
        <v>4391</v>
      </c>
      <c r="C2339" t="str">
        <f>VLOOKUP(B2339,Ft_Admission!$A$2:$D$5484,4,FALSE)</f>
        <v>D06</v>
      </c>
      <c r="D2339" t="s">
        <v>5880</v>
      </c>
      <c r="E2339" s="2">
        <v>45781</v>
      </c>
      <c r="F2339">
        <v>11766</v>
      </c>
    </row>
    <row r="2340" spans="1:6" x14ac:dyDescent="0.45">
      <c r="A2340" t="str">
        <f t="shared" si="36"/>
        <v>PR2339</v>
      </c>
      <c r="B2340" t="s">
        <v>3875</v>
      </c>
      <c r="C2340" t="str">
        <f>VLOOKUP(B2340,Ft_Admission!$A$2:$D$5484,4,FALSE)</f>
        <v>D05</v>
      </c>
      <c r="D2340" t="s">
        <v>5879</v>
      </c>
      <c r="E2340" s="2">
        <v>45664</v>
      </c>
      <c r="F2340">
        <v>6624</v>
      </c>
    </row>
    <row r="2341" spans="1:6" x14ac:dyDescent="0.45">
      <c r="A2341" t="str">
        <f t="shared" si="36"/>
        <v>PR2340</v>
      </c>
      <c r="B2341" t="s">
        <v>5172</v>
      </c>
      <c r="C2341" t="str">
        <f>VLOOKUP(B2341,Ft_Admission!$A$2:$D$5484,4,FALSE)</f>
        <v>D05</v>
      </c>
      <c r="D2341" t="s">
        <v>5882</v>
      </c>
      <c r="E2341" s="2">
        <v>45910</v>
      </c>
      <c r="F2341">
        <v>17554</v>
      </c>
    </row>
    <row r="2342" spans="1:6" x14ac:dyDescent="0.45">
      <c r="A2342" t="str">
        <f t="shared" si="36"/>
        <v>PR2341</v>
      </c>
      <c r="B2342" t="s">
        <v>5173</v>
      </c>
      <c r="C2342" t="str">
        <f>VLOOKUP(B2342,Ft_Admission!$A$2:$D$5484,4,FALSE)</f>
        <v>D03</v>
      </c>
      <c r="D2342" t="s">
        <v>5882</v>
      </c>
      <c r="E2342" s="2">
        <v>45759</v>
      </c>
      <c r="F2342">
        <v>31033</v>
      </c>
    </row>
    <row r="2343" spans="1:6" x14ac:dyDescent="0.45">
      <c r="A2343" t="str">
        <f t="shared" si="36"/>
        <v>PR2342</v>
      </c>
      <c r="B2343" t="s">
        <v>5174</v>
      </c>
      <c r="C2343" t="str">
        <f>VLOOKUP(B2343,Ft_Admission!$A$2:$D$5484,4,FALSE)</f>
        <v>D05</v>
      </c>
      <c r="D2343" t="s">
        <v>5881</v>
      </c>
      <c r="E2343" s="2">
        <v>45777</v>
      </c>
      <c r="F2343">
        <v>18689</v>
      </c>
    </row>
    <row r="2344" spans="1:6" x14ac:dyDescent="0.45">
      <c r="A2344" t="str">
        <f t="shared" si="36"/>
        <v>PR2343</v>
      </c>
      <c r="B2344" t="s">
        <v>5175</v>
      </c>
      <c r="C2344" t="str">
        <f>VLOOKUP(B2344,Ft_Admission!$A$2:$D$5484,4,FALSE)</f>
        <v>D01</v>
      </c>
      <c r="D2344" t="s">
        <v>5880</v>
      </c>
      <c r="E2344" s="2">
        <v>46018</v>
      </c>
      <c r="F2344">
        <v>56183</v>
      </c>
    </row>
    <row r="2345" spans="1:6" x14ac:dyDescent="0.45">
      <c r="A2345" t="str">
        <f t="shared" si="36"/>
        <v>PR2344</v>
      </c>
      <c r="B2345" t="s">
        <v>5176</v>
      </c>
      <c r="C2345" t="str">
        <f>VLOOKUP(B2345,Ft_Admission!$A$2:$D$5484,4,FALSE)</f>
        <v>D03</v>
      </c>
      <c r="D2345" t="s">
        <v>5881</v>
      </c>
      <c r="E2345" s="2">
        <v>45913</v>
      </c>
      <c r="F2345">
        <v>20462</v>
      </c>
    </row>
    <row r="2346" spans="1:6" x14ac:dyDescent="0.45">
      <c r="A2346" t="str">
        <f t="shared" si="36"/>
        <v>PR2345</v>
      </c>
      <c r="B2346" t="s">
        <v>5177</v>
      </c>
      <c r="C2346" t="str">
        <f>VLOOKUP(B2346,Ft_Admission!$A$2:$D$5484,4,FALSE)</f>
        <v>D05</v>
      </c>
      <c r="D2346" t="s">
        <v>5881</v>
      </c>
      <c r="E2346" s="2">
        <v>45935</v>
      </c>
      <c r="F2346">
        <v>14859</v>
      </c>
    </row>
    <row r="2347" spans="1:6" x14ac:dyDescent="0.45">
      <c r="A2347" t="str">
        <f t="shared" si="36"/>
        <v>PR2346</v>
      </c>
      <c r="B2347" t="s">
        <v>4822</v>
      </c>
      <c r="C2347" t="str">
        <f>VLOOKUP(B2347,Ft_Admission!$A$2:$D$5484,4,FALSE)</f>
        <v>D03</v>
      </c>
      <c r="D2347" t="s">
        <v>5879</v>
      </c>
      <c r="E2347" s="2">
        <v>45860</v>
      </c>
      <c r="F2347">
        <v>32042</v>
      </c>
    </row>
    <row r="2348" spans="1:6" x14ac:dyDescent="0.45">
      <c r="A2348" t="str">
        <f t="shared" si="36"/>
        <v>PR2347</v>
      </c>
      <c r="B2348" t="s">
        <v>5178</v>
      </c>
      <c r="C2348" t="str">
        <f>VLOOKUP(B2348,Ft_Admission!$A$2:$D$5484,4,FALSE)</f>
        <v>D01</v>
      </c>
      <c r="D2348" t="s">
        <v>5881</v>
      </c>
      <c r="E2348" s="2">
        <v>45831</v>
      </c>
      <c r="F2348">
        <v>54567</v>
      </c>
    </row>
    <row r="2349" spans="1:6" x14ac:dyDescent="0.45">
      <c r="A2349" t="str">
        <f t="shared" si="36"/>
        <v>PR2348</v>
      </c>
      <c r="B2349" t="s">
        <v>3902</v>
      </c>
      <c r="C2349" t="str">
        <f>VLOOKUP(B2349,Ft_Admission!$A$2:$D$5484,4,FALSE)</f>
        <v>D05</v>
      </c>
      <c r="D2349" t="s">
        <v>5880</v>
      </c>
      <c r="E2349" s="2">
        <v>46020</v>
      </c>
      <c r="F2349">
        <v>14678</v>
      </c>
    </row>
    <row r="2350" spans="1:6" x14ac:dyDescent="0.45">
      <c r="A2350" t="str">
        <f t="shared" si="36"/>
        <v>PR2349</v>
      </c>
      <c r="B2350" t="s">
        <v>3624</v>
      </c>
      <c r="C2350" t="str">
        <f>VLOOKUP(B2350,Ft_Admission!$A$2:$D$5484,4,FALSE)</f>
        <v>D01</v>
      </c>
      <c r="D2350" t="s">
        <v>5880</v>
      </c>
      <c r="E2350" s="2">
        <v>45949</v>
      </c>
      <c r="F2350">
        <v>62118</v>
      </c>
    </row>
    <row r="2351" spans="1:6" x14ac:dyDescent="0.45">
      <c r="A2351" t="str">
        <f t="shared" si="36"/>
        <v>PR2350</v>
      </c>
      <c r="B2351" t="s">
        <v>4226</v>
      </c>
      <c r="C2351" t="str">
        <f>VLOOKUP(B2351,Ft_Admission!$A$2:$D$5484,4,FALSE)</f>
        <v>D06</v>
      </c>
      <c r="D2351" t="s">
        <v>5880</v>
      </c>
      <c r="E2351" s="2">
        <v>45856</v>
      </c>
      <c r="F2351">
        <v>12295</v>
      </c>
    </row>
    <row r="2352" spans="1:6" x14ac:dyDescent="0.45">
      <c r="A2352" t="str">
        <f t="shared" si="36"/>
        <v>PR2351</v>
      </c>
      <c r="B2352" t="s">
        <v>3585</v>
      </c>
      <c r="C2352" t="str">
        <f>VLOOKUP(B2352,Ft_Admission!$A$2:$D$5484,4,FALSE)</f>
        <v>D05</v>
      </c>
      <c r="D2352" t="s">
        <v>5880</v>
      </c>
      <c r="E2352" s="2">
        <v>45755</v>
      </c>
      <c r="F2352">
        <v>5278</v>
      </c>
    </row>
    <row r="2353" spans="1:6" x14ac:dyDescent="0.45">
      <c r="A2353" t="str">
        <f t="shared" si="36"/>
        <v>PR2352</v>
      </c>
      <c r="B2353" t="s">
        <v>5179</v>
      </c>
      <c r="C2353" t="str">
        <f>VLOOKUP(B2353,Ft_Admission!$A$2:$D$5484,4,FALSE)</f>
        <v>D06</v>
      </c>
      <c r="D2353" t="s">
        <v>5879</v>
      </c>
      <c r="E2353" s="2">
        <v>45741</v>
      </c>
      <c r="F2353">
        <v>18156</v>
      </c>
    </row>
    <row r="2354" spans="1:6" x14ac:dyDescent="0.45">
      <c r="A2354" t="str">
        <f t="shared" si="36"/>
        <v>PR2353</v>
      </c>
      <c r="B2354" t="s">
        <v>4968</v>
      </c>
      <c r="C2354" t="str">
        <f>VLOOKUP(B2354,Ft_Admission!$A$2:$D$5484,4,FALSE)</f>
        <v>D05</v>
      </c>
      <c r="D2354" t="s">
        <v>5881</v>
      </c>
      <c r="E2354" s="2">
        <v>45934</v>
      </c>
      <c r="F2354">
        <v>11805</v>
      </c>
    </row>
    <row r="2355" spans="1:6" x14ac:dyDescent="0.45">
      <c r="A2355" t="str">
        <f t="shared" si="36"/>
        <v>PR2354</v>
      </c>
      <c r="B2355" t="s">
        <v>5180</v>
      </c>
      <c r="C2355" t="str">
        <f>VLOOKUP(B2355,Ft_Admission!$A$2:$D$5484,4,FALSE)</f>
        <v>D01</v>
      </c>
      <c r="D2355" t="s">
        <v>5880</v>
      </c>
      <c r="E2355" s="2">
        <v>45704</v>
      </c>
      <c r="F2355">
        <v>44978</v>
      </c>
    </row>
    <row r="2356" spans="1:6" x14ac:dyDescent="0.45">
      <c r="A2356" t="str">
        <f t="shared" si="36"/>
        <v>PR2355</v>
      </c>
      <c r="B2356" t="s">
        <v>5181</v>
      </c>
      <c r="C2356" t="str">
        <f>VLOOKUP(B2356,Ft_Admission!$A$2:$D$5484,4,FALSE)</f>
        <v>D01</v>
      </c>
      <c r="D2356" t="s">
        <v>5879</v>
      </c>
      <c r="E2356" s="2">
        <v>45850</v>
      </c>
      <c r="F2356">
        <v>41519</v>
      </c>
    </row>
    <row r="2357" spans="1:6" x14ac:dyDescent="0.45">
      <c r="A2357" t="str">
        <f t="shared" si="36"/>
        <v>PR2356</v>
      </c>
      <c r="B2357" t="s">
        <v>5182</v>
      </c>
      <c r="C2357" t="str">
        <f>VLOOKUP(B2357,Ft_Admission!$A$2:$D$5484,4,FALSE)</f>
        <v>D05</v>
      </c>
      <c r="D2357" t="s">
        <v>5879</v>
      </c>
      <c r="E2357" s="2">
        <v>45741</v>
      </c>
      <c r="F2357">
        <v>6939</v>
      </c>
    </row>
    <row r="2358" spans="1:6" x14ac:dyDescent="0.45">
      <c r="A2358" t="str">
        <f t="shared" si="36"/>
        <v>PR2357</v>
      </c>
      <c r="B2358" t="s">
        <v>5183</v>
      </c>
      <c r="C2358" t="str">
        <f>VLOOKUP(B2358,Ft_Admission!$A$2:$D$5484,4,FALSE)</f>
        <v>D04</v>
      </c>
      <c r="D2358" t="s">
        <v>5881</v>
      </c>
      <c r="E2358" s="2">
        <v>45741</v>
      </c>
      <c r="F2358">
        <v>11099</v>
      </c>
    </row>
    <row r="2359" spans="1:6" x14ac:dyDescent="0.45">
      <c r="A2359" t="str">
        <f t="shared" si="36"/>
        <v>PR2358</v>
      </c>
      <c r="B2359" t="s">
        <v>4321</v>
      </c>
      <c r="C2359" t="str">
        <f>VLOOKUP(B2359,Ft_Admission!$A$2:$D$5484,4,FALSE)</f>
        <v>D01</v>
      </c>
      <c r="D2359" t="s">
        <v>5882</v>
      </c>
      <c r="E2359" s="2">
        <v>45822</v>
      </c>
      <c r="F2359">
        <v>58232</v>
      </c>
    </row>
    <row r="2360" spans="1:6" x14ac:dyDescent="0.45">
      <c r="A2360" t="str">
        <f t="shared" si="36"/>
        <v>PR2359</v>
      </c>
      <c r="B2360" t="s">
        <v>4931</v>
      </c>
      <c r="C2360" t="str">
        <f>VLOOKUP(B2360,Ft_Admission!$A$2:$D$5484,4,FALSE)</f>
        <v>D05</v>
      </c>
      <c r="D2360" t="s">
        <v>5881</v>
      </c>
      <c r="E2360" s="2">
        <v>45835</v>
      </c>
      <c r="F2360">
        <v>17481</v>
      </c>
    </row>
    <row r="2361" spans="1:6" x14ac:dyDescent="0.45">
      <c r="A2361" t="str">
        <f t="shared" si="36"/>
        <v>PR2360</v>
      </c>
      <c r="B2361" t="s">
        <v>5184</v>
      </c>
      <c r="C2361" t="str">
        <f>VLOOKUP(B2361,Ft_Admission!$A$2:$D$5484,4,FALSE)</f>
        <v>D06</v>
      </c>
      <c r="D2361" t="s">
        <v>5881</v>
      </c>
      <c r="E2361" s="2">
        <v>45708</v>
      </c>
      <c r="F2361">
        <v>13274</v>
      </c>
    </row>
    <row r="2362" spans="1:6" x14ac:dyDescent="0.45">
      <c r="A2362" t="str">
        <f t="shared" si="36"/>
        <v>PR2361</v>
      </c>
      <c r="B2362" t="s">
        <v>5185</v>
      </c>
      <c r="C2362" t="str">
        <f>VLOOKUP(B2362,Ft_Admission!$A$2:$D$5484,4,FALSE)</f>
        <v>D01</v>
      </c>
      <c r="D2362" t="s">
        <v>5881</v>
      </c>
      <c r="E2362" s="2">
        <v>45999</v>
      </c>
      <c r="F2362">
        <v>39698</v>
      </c>
    </row>
    <row r="2363" spans="1:6" x14ac:dyDescent="0.45">
      <c r="A2363" t="str">
        <f t="shared" si="36"/>
        <v>PR2362</v>
      </c>
      <c r="B2363" t="s">
        <v>5186</v>
      </c>
      <c r="C2363" t="str">
        <f>VLOOKUP(B2363,Ft_Admission!$A$2:$D$5484,4,FALSE)</f>
        <v>D01</v>
      </c>
      <c r="D2363" t="s">
        <v>5882</v>
      </c>
      <c r="E2363" s="2">
        <v>45686</v>
      </c>
      <c r="F2363">
        <v>30888</v>
      </c>
    </row>
    <row r="2364" spans="1:6" x14ac:dyDescent="0.45">
      <c r="A2364" t="str">
        <f t="shared" si="36"/>
        <v>PR2363</v>
      </c>
      <c r="B2364" t="s">
        <v>5187</v>
      </c>
      <c r="C2364" t="str">
        <f>VLOOKUP(B2364,Ft_Admission!$A$2:$D$5484,4,FALSE)</f>
        <v>D01</v>
      </c>
      <c r="D2364" t="s">
        <v>5881</v>
      </c>
      <c r="E2364" s="2">
        <v>45855</v>
      </c>
      <c r="F2364">
        <v>36102</v>
      </c>
    </row>
    <row r="2365" spans="1:6" x14ac:dyDescent="0.45">
      <c r="A2365" t="str">
        <f t="shared" si="36"/>
        <v>PR2364</v>
      </c>
      <c r="B2365" t="s">
        <v>5188</v>
      </c>
      <c r="C2365" t="str">
        <f>VLOOKUP(B2365,Ft_Admission!$A$2:$D$5484,4,FALSE)</f>
        <v>D06</v>
      </c>
      <c r="D2365" t="s">
        <v>5879</v>
      </c>
      <c r="E2365" s="2">
        <v>46019</v>
      </c>
      <c r="F2365">
        <v>18641</v>
      </c>
    </row>
    <row r="2366" spans="1:6" x14ac:dyDescent="0.45">
      <c r="A2366" t="str">
        <f t="shared" si="36"/>
        <v>PR2365</v>
      </c>
      <c r="B2366" t="s">
        <v>4931</v>
      </c>
      <c r="C2366" t="str">
        <f>VLOOKUP(B2366,Ft_Admission!$A$2:$D$5484,4,FALSE)</f>
        <v>D05</v>
      </c>
      <c r="D2366" t="s">
        <v>5880</v>
      </c>
      <c r="E2366" s="2">
        <v>45969</v>
      </c>
      <c r="F2366">
        <v>7074</v>
      </c>
    </row>
    <row r="2367" spans="1:6" x14ac:dyDescent="0.45">
      <c r="A2367" t="str">
        <f t="shared" si="36"/>
        <v>PR2366</v>
      </c>
      <c r="B2367" t="s">
        <v>3762</v>
      </c>
      <c r="C2367" t="str">
        <f>VLOOKUP(B2367,Ft_Admission!$A$2:$D$5484,4,FALSE)</f>
        <v>D05</v>
      </c>
      <c r="D2367" t="s">
        <v>5879</v>
      </c>
      <c r="E2367" s="2">
        <v>45849</v>
      </c>
      <c r="F2367">
        <v>17075</v>
      </c>
    </row>
    <row r="2368" spans="1:6" x14ac:dyDescent="0.45">
      <c r="A2368" t="str">
        <f t="shared" si="36"/>
        <v>PR2367</v>
      </c>
      <c r="B2368" t="s">
        <v>3373</v>
      </c>
      <c r="C2368" t="str">
        <f>VLOOKUP(B2368,Ft_Admission!$A$2:$D$5484,4,FALSE)</f>
        <v>D03</v>
      </c>
      <c r="D2368" t="s">
        <v>5881</v>
      </c>
      <c r="E2368" s="2">
        <v>45684</v>
      </c>
      <c r="F2368">
        <v>34511</v>
      </c>
    </row>
    <row r="2369" spans="1:6" x14ac:dyDescent="0.45">
      <c r="A2369" t="str">
        <f t="shared" si="36"/>
        <v>PR2368</v>
      </c>
      <c r="B2369" t="s">
        <v>5189</v>
      </c>
      <c r="C2369" t="str">
        <f>VLOOKUP(B2369,Ft_Admission!$A$2:$D$5484,4,FALSE)</f>
        <v>D05</v>
      </c>
      <c r="D2369" t="s">
        <v>5882</v>
      </c>
      <c r="E2369" s="2">
        <v>45974</v>
      </c>
      <c r="F2369">
        <v>8725</v>
      </c>
    </row>
    <row r="2370" spans="1:6" x14ac:dyDescent="0.45">
      <c r="A2370" t="str">
        <f t="shared" si="36"/>
        <v>PR2369</v>
      </c>
      <c r="B2370" t="s">
        <v>5190</v>
      </c>
      <c r="C2370" t="str">
        <f>VLOOKUP(B2370,Ft_Admission!$A$2:$D$5484,4,FALSE)</f>
        <v>D04</v>
      </c>
      <c r="D2370" t="s">
        <v>5880</v>
      </c>
      <c r="E2370" s="2">
        <v>45792</v>
      </c>
      <c r="F2370">
        <v>10647</v>
      </c>
    </row>
    <row r="2371" spans="1:6" x14ac:dyDescent="0.45">
      <c r="A2371" t="str">
        <f t="shared" ref="A2371:A2434" si="37">"PR"&amp;TEXT(ROW(A2370),"0000")</f>
        <v>PR2370</v>
      </c>
      <c r="B2371" t="s">
        <v>4601</v>
      </c>
      <c r="C2371" t="str">
        <f>VLOOKUP(B2371,Ft_Admission!$A$2:$D$5484,4,FALSE)</f>
        <v>D05</v>
      </c>
      <c r="D2371" t="s">
        <v>5880</v>
      </c>
      <c r="E2371" s="2">
        <v>45760</v>
      </c>
      <c r="F2371">
        <v>5595</v>
      </c>
    </row>
    <row r="2372" spans="1:6" x14ac:dyDescent="0.45">
      <c r="A2372" t="str">
        <f t="shared" si="37"/>
        <v>PR2371</v>
      </c>
      <c r="B2372" t="s">
        <v>5191</v>
      </c>
      <c r="C2372" t="str">
        <f>VLOOKUP(B2372,Ft_Admission!$A$2:$D$5484,4,FALSE)</f>
        <v>D03</v>
      </c>
      <c r="D2372" t="s">
        <v>5879</v>
      </c>
      <c r="E2372" s="2">
        <v>45730</v>
      </c>
      <c r="F2372">
        <v>34922</v>
      </c>
    </row>
    <row r="2373" spans="1:6" x14ac:dyDescent="0.45">
      <c r="A2373" t="str">
        <f t="shared" si="37"/>
        <v>PR2372</v>
      </c>
      <c r="B2373" t="s">
        <v>5192</v>
      </c>
      <c r="C2373" t="str">
        <f>VLOOKUP(B2373,Ft_Admission!$A$2:$D$5484,4,FALSE)</f>
        <v>D03</v>
      </c>
      <c r="D2373" t="s">
        <v>5880</v>
      </c>
      <c r="E2373" s="2">
        <v>46005</v>
      </c>
      <c r="F2373">
        <v>23382</v>
      </c>
    </row>
    <row r="2374" spans="1:6" x14ac:dyDescent="0.45">
      <c r="A2374" t="str">
        <f t="shared" si="37"/>
        <v>PR2373</v>
      </c>
      <c r="B2374" t="s">
        <v>5193</v>
      </c>
      <c r="C2374" t="str">
        <f>VLOOKUP(B2374,Ft_Admission!$A$2:$D$5484,4,FALSE)</f>
        <v>D01</v>
      </c>
      <c r="D2374" t="s">
        <v>5880</v>
      </c>
      <c r="E2374" s="2">
        <v>45888</v>
      </c>
      <c r="F2374">
        <v>56999</v>
      </c>
    </row>
    <row r="2375" spans="1:6" x14ac:dyDescent="0.45">
      <c r="A2375" t="str">
        <f t="shared" si="37"/>
        <v>PR2374</v>
      </c>
      <c r="B2375" t="s">
        <v>3464</v>
      </c>
      <c r="C2375" t="str">
        <f>VLOOKUP(B2375,Ft_Admission!$A$2:$D$5484,4,FALSE)</f>
        <v>D06</v>
      </c>
      <c r="D2375" t="s">
        <v>5880</v>
      </c>
      <c r="E2375" s="2">
        <v>45847</v>
      </c>
      <c r="F2375">
        <v>10294</v>
      </c>
    </row>
    <row r="2376" spans="1:6" x14ac:dyDescent="0.45">
      <c r="A2376" t="str">
        <f t="shared" si="37"/>
        <v>PR2375</v>
      </c>
      <c r="B2376" t="s">
        <v>5194</v>
      </c>
      <c r="C2376" t="str">
        <f>VLOOKUP(B2376,Ft_Admission!$A$2:$D$5484,4,FALSE)</f>
        <v>D01</v>
      </c>
      <c r="D2376" t="s">
        <v>5882</v>
      </c>
      <c r="E2376" s="2">
        <v>46000</v>
      </c>
      <c r="F2376">
        <v>34157</v>
      </c>
    </row>
    <row r="2377" spans="1:6" x14ac:dyDescent="0.45">
      <c r="A2377" t="str">
        <f t="shared" si="37"/>
        <v>PR2376</v>
      </c>
      <c r="B2377" t="s">
        <v>4832</v>
      </c>
      <c r="C2377" t="str">
        <f>VLOOKUP(B2377,Ft_Admission!$A$2:$D$5484,4,FALSE)</f>
        <v>D06</v>
      </c>
      <c r="D2377" t="s">
        <v>5880</v>
      </c>
      <c r="E2377" s="2">
        <v>45968</v>
      </c>
      <c r="F2377">
        <v>7033</v>
      </c>
    </row>
    <row r="2378" spans="1:6" x14ac:dyDescent="0.45">
      <c r="A2378" t="str">
        <f t="shared" si="37"/>
        <v>PR2377</v>
      </c>
      <c r="B2378" t="s">
        <v>5195</v>
      </c>
      <c r="C2378" t="str">
        <f>VLOOKUP(B2378,Ft_Admission!$A$2:$D$5484,4,FALSE)</f>
        <v>D06</v>
      </c>
      <c r="D2378" t="s">
        <v>5880</v>
      </c>
      <c r="E2378" s="2">
        <v>45733</v>
      </c>
      <c r="F2378">
        <v>8393</v>
      </c>
    </row>
    <row r="2379" spans="1:6" x14ac:dyDescent="0.45">
      <c r="A2379" t="str">
        <f t="shared" si="37"/>
        <v>PR2378</v>
      </c>
      <c r="B2379" t="s">
        <v>4139</v>
      </c>
      <c r="C2379" t="str">
        <f>VLOOKUP(B2379,Ft_Admission!$A$2:$D$5484,4,FALSE)</f>
        <v>D03</v>
      </c>
      <c r="D2379" t="s">
        <v>5882</v>
      </c>
      <c r="E2379" s="2">
        <v>45992</v>
      </c>
      <c r="F2379">
        <v>27719</v>
      </c>
    </row>
    <row r="2380" spans="1:6" x14ac:dyDescent="0.45">
      <c r="A2380" t="str">
        <f t="shared" si="37"/>
        <v>PR2379</v>
      </c>
      <c r="B2380" t="s">
        <v>4270</v>
      </c>
      <c r="C2380" t="str">
        <f>VLOOKUP(B2380,Ft_Admission!$A$2:$D$5484,4,FALSE)</f>
        <v>D06</v>
      </c>
      <c r="D2380" t="s">
        <v>5881</v>
      </c>
      <c r="E2380" s="2">
        <v>45687</v>
      </c>
      <c r="F2380">
        <v>8940</v>
      </c>
    </row>
    <row r="2381" spans="1:6" x14ac:dyDescent="0.45">
      <c r="A2381" t="str">
        <f t="shared" si="37"/>
        <v>PR2380</v>
      </c>
      <c r="B2381" t="s">
        <v>5196</v>
      </c>
      <c r="C2381" t="str">
        <f>VLOOKUP(B2381,Ft_Admission!$A$2:$D$5484,4,FALSE)</f>
        <v>D06</v>
      </c>
      <c r="D2381" t="s">
        <v>5879</v>
      </c>
      <c r="E2381" s="2">
        <v>45746</v>
      </c>
      <c r="F2381">
        <v>10114</v>
      </c>
    </row>
    <row r="2382" spans="1:6" x14ac:dyDescent="0.45">
      <c r="A2382" t="str">
        <f t="shared" si="37"/>
        <v>PR2381</v>
      </c>
      <c r="B2382" t="s">
        <v>5197</v>
      </c>
      <c r="C2382" t="str">
        <f>VLOOKUP(B2382,Ft_Admission!$A$2:$D$5484,4,FALSE)</f>
        <v>D01</v>
      </c>
      <c r="D2382" t="s">
        <v>5881</v>
      </c>
      <c r="E2382" s="2">
        <v>45843</v>
      </c>
      <c r="F2382">
        <v>64209</v>
      </c>
    </row>
    <row r="2383" spans="1:6" x14ac:dyDescent="0.45">
      <c r="A2383" t="str">
        <f t="shared" si="37"/>
        <v>PR2382</v>
      </c>
      <c r="B2383" t="s">
        <v>5198</v>
      </c>
      <c r="C2383" t="str">
        <f>VLOOKUP(B2383,Ft_Admission!$A$2:$D$5484,4,FALSE)</f>
        <v>D06</v>
      </c>
      <c r="D2383" t="s">
        <v>5880</v>
      </c>
      <c r="E2383" s="2">
        <v>45766</v>
      </c>
      <c r="F2383">
        <v>10472</v>
      </c>
    </row>
    <row r="2384" spans="1:6" x14ac:dyDescent="0.45">
      <c r="A2384" t="str">
        <f t="shared" si="37"/>
        <v>PR2383</v>
      </c>
      <c r="B2384" t="s">
        <v>5199</v>
      </c>
      <c r="C2384" t="str">
        <f>VLOOKUP(B2384,Ft_Admission!$A$2:$D$5484,4,FALSE)</f>
        <v>D05</v>
      </c>
      <c r="D2384" t="s">
        <v>5880</v>
      </c>
      <c r="E2384" s="2">
        <v>45721</v>
      </c>
      <c r="F2384">
        <v>14017</v>
      </c>
    </row>
    <row r="2385" spans="1:6" x14ac:dyDescent="0.45">
      <c r="A2385" t="str">
        <f t="shared" si="37"/>
        <v>PR2384</v>
      </c>
      <c r="B2385" t="s">
        <v>5200</v>
      </c>
      <c r="C2385" t="str">
        <f>VLOOKUP(B2385,Ft_Admission!$A$2:$D$5484,4,FALSE)</f>
        <v>D01</v>
      </c>
      <c r="D2385" t="s">
        <v>5882</v>
      </c>
      <c r="E2385" s="2">
        <v>45888</v>
      </c>
      <c r="F2385">
        <v>68916</v>
      </c>
    </row>
    <row r="2386" spans="1:6" x14ac:dyDescent="0.45">
      <c r="A2386" t="str">
        <f t="shared" si="37"/>
        <v>PR2385</v>
      </c>
      <c r="B2386" t="s">
        <v>5201</v>
      </c>
      <c r="C2386" t="str">
        <f>VLOOKUP(B2386,Ft_Admission!$A$2:$D$5484,4,FALSE)</f>
        <v>D03</v>
      </c>
      <c r="D2386" t="s">
        <v>5882</v>
      </c>
      <c r="E2386" s="2">
        <v>45968</v>
      </c>
      <c r="F2386">
        <v>46766</v>
      </c>
    </row>
    <row r="2387" spans="1:6" x14ac:dyDescent="0.45">
      <c r="A2387" t="str">
        <f t="shared" si="37"/>
        <v>PR2386</v>
      </c>
      <c r="B2387" t="s">
        <v>5202</v>
      </c>
      <c r="C2387" t="str">
        <f>VLOOKUP(B2387,Ft_Admission!$A$2:$D$5484,4,FALSE)</f>
        <v>D02</v>
      </c>
      <c r="D2387" t="s">
        <v>5880</v>
      </c>
      <c r="E2387" s="2">
        <v>45865</v>
      </c>
      <c r="F2387">
        <v>56212</v>
      </c>
    </row>
    <row r="2388" spans="1:6" x14ac:dyDescent="0.45">
      <c r="A2388" t="str">
        <f t="shared" si="37"/>
        <v>PR2387</v>
      </c>
      <c r="B2388" t="s">
        <v>3424</v>
      </c>
      <c r="C2388" t="str">
        <f>VLOOKUP(B2388,Ft_Admission!$A$2:$D$5484,4,FALSE)</f>
        <v>D04</v>
      </c>
      <c r="D2388" t="s">
        <v>5879</v>
      </c>
      <c r="E2388" s="2">
        <v>45846</v>
      </c>
      <c r="F2388">
        <v>8782</v>
      </c>
    </row>
    <row r="2389" spans="1:6" x14ac:dyDescent="0.45">
      <c r="A2389" t="str">
        <f t="shared" si="37"/>
        <v>PR2388</v>
      </c>
      <c r="B2389" t="s">
        <v>4569</v>
      </c>
      <c r="C2389" t="str">
        <f>VLOOKUP(B2389,Ft_Admission!$A$2:$D$5484,4,FALSE)</f>
        <v>D04</v>
      </c>
      <c r="D2389" t="s">
        <v>5880</v>
      </c>
      <c r="E2389" s="2">
        <v>45822</v>
      </c>
      <c r="F2389">
        <v>17822</v>
      </c>
    </row>
    <row r="2390" spans="1:6" x14ac:dyDescent="0.45">
      <c r="A2390" t="str">
        <f t="shared" si="37"/>
        <v>PR2389</v>
      </c>
      <c r="B2390" t="s">
        <v>5203</v>
      </c>
      <c r="C2390" t="str">
        <f>VLOOKUP(B2390,Ft_Admission!$A$2:$D$5484,4,FALSE)</f>
        <v>D04</v>
      </c>
      <c r="D2390" t="s">
        <v>5882</v>
      </c>
      <c r="E2390" s="2">
        <v>45685</v>
      </c>
      <c r="F2390">
        <v>13298</v>
      </c>
    </row>
    <row r="2391" spans="1:6" x14ac:dyDescent="0.45">
      <c r="A2391" t="str">
        <f t="shared" si="37"/>
        <v>PR2390</v>
      </c>
      <c r="B2391" t="s">
        <v>5204</v>
      </c>
      <c r="C2391" t="str">
        <f>VLOOKUP(B2391,Ft_Admission!$A$2:$D$5484,4,FALSE)</f>
        <v>D05</v>
      </c>
      <c r="D2391" t="s">
        <v>5881</v>
      </c>
      <c r="E2391" s="2">
        <v>45963</v>
      </c>
      <c r="F2391">
        <v>19719</v>
      </c>
    </row>
    <row r="2392" spans="1:6" x14ac:dyDescent="0.45">
      <c r="A2392" t="str">
        <f t="shared" si="37"/>
        <v>PR2391</v>
      </c>
      <c r="B2392" t="s">
        <v>5205</v>
      </c>
      <c r="C2392" t="str">
        <f>VLOOKUP(B2392,Ft_Admission!$A$2:$D$5484,4,FALSE)</f>
        <v>D05</v>
      </c>
      <c r="D2392" t="s">
        <v>5882</v>
      </c>
      <c r="E2392" s="2">
        <v>45946</v>
      </c>
      <c r="F2392">
        <v>15319</v>
      </c>
    </row>
    <row r="2393" spans="1:6" x14ac:dyDescent="0.45">
      <c r="A2393" t="str">
        <f t="shared" si="37"/>
        <v>PR2392</v>
      </c>
      <c r="B2393" t="s">
        <v>4927</v>
      </c>
      <c r="C2393" t="str">
        <f>VLOOKUP(B2393,Ft_Admission!$A$2:$D$5484,4,FALSE)</f>
        <v>D06</v>
      </c>
      <c r="D2393" t="s">
        <v>5882</v>
      </c>
      <c r="E2393" s="2">
        <v>45943</v>
      </c>
      <c r="F2393">
        <v>8932</v>
      </c>
    </row>
    <row r="2394" spans="1:6" x14ac:dyDescent="0.45">
      <c r="A2394" t="str">
        <f t="shared" si="37"/>
        <v>PR2393</v>
      </c>
      <c r="B2394" t="s">
        <v>3448</v>
      </c>
      <c r="C2394" t="str">
        <f>VLOOKUP(B2394,Ft_Admission!$A$2:$D$5484,4,FALSE)</f>
        <v>D03</v>
      </c>
      <c r="D2394" t="s">
        <v>5882</v>
      </c>
      <c r="E2394" s="2">
        <v>45744</v>
      </c>
      <c r="F2394">
        <v>49038</v>
      </c>
    </row>
    <row r="2395" spans="1:6" x14ac:dyDescent="0.45">
      <c r="A2395" t="str">
        <f t="shared" si="37"/>
        <v>PR2394</v>
      </c>
      <c r="B2395" t="s">
        <v>3728</v>
      </c>
      <c r="C2395" t="str">
        <f>VLOOKUP(B2395,Ft_Admission!$A$2:$D$5484,4,FALSE)</f>
        <v>D01</v>
      </c>
      <c r="D2395" t="s">
        <v>5879</v>
      </c>
      <c r="E2395" s="2">
        <v>45743</v>
      </c>
      <c r="F2395">
        <v>56388</v>
      </c>
    </row>
    <row r="2396" spans="1:6" x14ac:dyDescent="0.45">
      <c r="A2396" t="str">
        <f t="shared" si="37"/>
        <v>PR2395</v>
      </c>
      <c r="B2396" t="s">
        <v>5206</v>
      </c>
      <c r="C2396" t="str">
        <f>VLOOKUP(B2396,Ft_Admission!$A$2:$D$5484,4,FALSE)</f>
        <v>D06</v>
      </c>
      <c r="D2396" t="s">
        <v>5879</v>
      </c>
      <c r="E2396" s="2">
        <v>45952</v>
      </c>
      <c r="F2396">
        <v>5957</v>
      </c>
    </row>
    <row r="2397" spans="1:6" x14ac:dyDescent="0.45">
      <c r="A2397" t="str">
        <f t="shared" si="37"/>
        <v>PR2396</v>
      </c>
      <c r="B2397" t="s">
        <v>5207</v>
      </c>
      <c r="C2397" t="str">
        <f>VLOOKUP(B2397,Ft_Admission!$A$2:$D$5484,4,FALSE)</f>
        <v>D05</v>
      </c>
      <c r="D2397" t="s">
        <v>5880</v>
      </c>
      <c r="E2397" s="2">
        <v>45869</v>
      </c>
      <c r="F2397">
        <v>5229</v>
      </c>
    </row>
    <row r="2398" spans="1:6" x14ac:dyDescent="0.45">
      <c r="A2398" t="str">
        <f t="shared" si="37"/>
        <v>PR2397</v>
      </c>
      <c r="B2398" t="s">
        <v>4420</v>
      </c>
      <c r="C2398" t="str">
        <f>VLOOKUP(B2398,Ft_Admission!$A$2:$D$5484,4,FALSE)</f>
        <v>D03</v>
      </c>
      <c r="D2398" t="s">
        <v>5881</v>
      </c>
      <c r="E2398" s="2">
        <v>45990</v>
      </c>
      <c r="F2398">
        <v>48554</v>
      </c>
    </row>
    <row r="2399" spans="1:6" x14ac:dyDescent="0.45">
      <c r="A2399" t="str">
        <f t="shared" si="37"/>
        <v>PR2398</v>
      </c>
      <c r="B2399" t="s">
        <v>3863</v>
      </c>
      <c r="C2399" t="str">
        <f>VLOOKUP(B2399,Ft_Admission!$A$2:$D$5484,4,FALSE)</f>
        <v>D03</v>
      </c>
      <c r="D2399" t="s">
        <v>5882</v>
      </c>
      <c r="E2399" s="2">
        <v>45816</v>
      </c>
      <c r="F2399">
        <v>33364</v>
      </c>
    </row>
    <row r="2400" spans="1:6" x14ac:dyDescent="0.45">
      <c r="A2400" t="str">
        <f t="shared" si="37"/>
        <v>PR2399</v>
      </c>
      <c r="B2400" t="s">
        <v>5208</v>
      </c>
      <c r="C2400" t="str">
        <f>VLOOKUP(B2400,Ft_Admission!$A$2:$D$5484,4,FALSE)</f>
        <v>D01</v>
      </c>
      <c r="D2400" t="s">
        <v>5879</v>
      </c>
      <c r="E2400" s="2">
        <v>45928</v>
      </c>
      <c r="F2400">
        <v>47853</v>
      </c>
    </row>
    <row r="2401" spans="1:6" x14ac:dyDescent="0.45">
      <c r="A2401" t="str">
        <f t="shared" si="37"/>
        <v>PR2400</v>
      </c>
      <c r="B2401" t="s">
        <v>5209</v>
      </c>
      <c r="C2401" t="str">
        <f>VLOOKUP(B2401,Ft_Admission!$A$2:$D$5484,4,FALSE)</f>
        <v>D03</v>
      </c>
      <c r="D2401" t="s">
        <v>5881</v>
      </c>
      <c r="E2401" s="2">
        <v>45892</v>
      </c>
      <c r="F2401">
        <v>34849</v>
      </c>
    </row>
    <row r="2402" spans="1:6" x14ac:dyDescent="0.45">
      <c r="A2402" t="str">
        <f t="shared" si="37"/>
        <v>PR2401</v>
      </c>
      <c r="B2402" t="s">
        <v>5210</v>
      </c>
      <c r="C2402" t="str">
        <f>VLOOKUP(B2402,Ft_Admission!$A$2:$D$5484,4,FALSE)</f>
        <v>D04</v>
      </c>
      <c r="D2402" t="s">
        <v>5880</v>
      </c>
      <c r="E2402" s="2">
        <v>45957</v>
      </c>
      <c r="F2402">
        <v>13284</v>
      </c>
    </row>
    <row r="2403" spans="1:6" x14ac:dyDescent="0.45">
      <c r="A2403" t="str">
        <f t="shared" si="37"/>
        <v>PR2402</v>
      </c>
      <c r="B2403" t="s">
        <v>5211</v>
      </c>
      <c r="C2403" t="str">
        <f>VLOOKUP(B2403,Ft_Admission!$A$2:$D$5484,4,FALSE)</f>
        <v>D04</v>
      </c>
      <c r="D2403" t="s">
        <v>5880</v>
      </c>
      <c r="E2403" s="2">
        <v>45700</v>
      </c>
      <c r="F2403">
        <v>19768</v>
      </c>
    </row>
    <row r="2404" spans="1:6" x14ac:dyDescent="0.45">
      <c r="A2404" t="str">
        <f t="shared" si="37"/>
        <v>PR2403</v>
      </c>
      <c r="B2404" t="s">
        <v>5212</v>
      </c>
      <c r="C2404" t="str">
        <f>VLOOKUP(B2404,Ft_Admission!$A$2:$D$5484,4,FALSE)</f>
        <v>D01</v>
      </c>
      <c r="D2404" t="s">
        <v>5882</v>
      </c>
      <c r="E2404" s="2">
        <v>45990</v>
      </c>
      <c r="F2404">
        <v>49672</v>
      </c>
    </row>
    <row r="2405" spans="1:6" x14ac:dyDescent="0.45">
      <c r="A2405" t="str">
        <f t="shared" si="37"/>
        <v>PR2404</v>
      </c>
      <c r="B2405" t="s">
        <v>5213</v>
      </c>
      <c r="C2405" t="str">
        <f>VLOOKUP(B2405,Ft_Admission!$A$2:$D$5484,4,FALSE)</f>
        <v>D01</v>
      </c>
      <c r="D2405" t="s">
        <v>5880</v>
      </c>
      <c r="E2405" s="2">
        <v>45690</v>
      </c>
      <c r="F2405">
        <v>52210</v>
      </c>
    </row>
    <row r="2406" spans="1:6" x14ac:dyDescent="0.45">
      <c r="A2406" t="str">
        <f t="shared" si="37"/>
        <v>PR2405</v>
      </c>
      <c r="B2406" t="s">
        <v>3440</v>
      </c>
      <c r="C2406" t="str">
        <f>VLOOKUP(B2406,Ft_Admission!$A$2:$D$5484,4,FALSE)</f>
        <v>D05</v>
      </c>
      <c r="D2406" t="s">
        <v>5879</v>
      </c>
      <c r="E2406" s="2">
        <v>45959</v>
      </c>
      <c r="F2406">
        <v>6101</v>
      </c>
    </row>
    <row r="2407" spans="1:6" x14ac:dyDescent="0.45">
      <c r="A2407" t="str">
        <f t="shared" si="37"/>
        <v>PR2406</v>
      </c>
      <c r="B2407" t="s">
        <v>4284</v>
      </c>
      <c r="C2407" t="str">
        <f>VLOOKUP(B2407,Ft_Admission!$A$2:$D$5484,4,FALSE)</f>
        <v>D01</v>
      </c>
      <c r="D2407" t="s">
        <v>5880</v>
      </c>
      <c r="E2407" s="2">
        <v>45960</v>
      </c>
      <c r="F2407">
        <v>38557</v>
      </c>
    </row>
    <row r="2408" spans="1:6" x14ac:dyDescent="0.45">
      <c r="A2408" t="str">
        <f t="shared" si="37"/>
        <v>PR2407</v>
      </c>
      <c r="B2408" t="s">
        <v>5024</v>
      </c>
      <c r="C2408" t="str">
        <f>VLOOKUP(B2408,Ft_Admission!$A$2:$D$5484,4,FALSE)</f>
        <v>D03</v>
      </c>
      <c r="D2408" t="s">
        <v>5879</v>
      </c>
      <c r="E2408" s="2">
        <v>45800</v>
      </c>
      <c r="F2408">
        <v>26962</v>
      </c>
    </row>
    <row r="2409" spans="1:6" x14ac:dyDescent="0.45">
      <c r="A2409" t="str">
        <f t="shared" si="37"/>
        <v>PR2408</v>
      </c>
      <c r="B2409" t="s">
        <v>5214</v>
      </c>
      <c r="C2409" t="str">
        <f>VLOOKUP(B2409,Ft_Admission!$A$2:$D$5484,4,FALSE)</f>
        <v>D05</v>
      </c>
      <c r="D2409" t="s">
        <v>5882</v>
      </c>
      <c r="E2409" s="2">
        <v>45855</v>
      </c>
      <c r="F2409">
        <v>16413</v>
      </c>
    </row>
    <row r="2410" spans="1:6" x14ac:dyDescent="0.45">
      <c r="A2410" t="str">
        <f t="shared" si="37"/>
        <v>PR2409</v>
      </c>
      <c r="B2410" t="s">
        <v>3678</v>
      </c>
      <c r="C2410" t="str">
        <f>VLOOKUP(B2410,Ft_Admission!$A$2:$D$5484,4,FALSE)</f>
        <v>D01</v>
      </c>
      <c r="D2410" t="s">
        <v>5882</v>
      </c>
      <c r="E2410" s="2">
        <v>46001</v>
      </c>
      <c r="F2410">
        <v>59346</v>
      </c>
    </row>
    <row r="2411" spans="1:6" x14ac:dyDescent="0.45">
      <c r="A2411" t="str">
        <f t="shared" si="37"/>
        <v>PR2410</v>
      </c>
      <c r="B2411" t="s">
        <v>5215</v>
      </c>
      <c r="C2411" t="str">
        <f>VLOOKUP(B2411,Ft_Admission!$A$2:$D$5484,4,FALSE)</f>
        <v>D01</v>
      </c>
      <c r="D2411" t="s">
        <v>5880</v>
      </c>
      <c r="E2411" s="2">
        <v>45943</v>
      </c>
      <c r="F2411">
        <v>32824</v>
      </c>
    </row>
    <row r="2412" spans="1:6" x14ac:dyDescent="0.45">
      <c r="A2412" t="str">
        <f t="shared" si="37"/>
        <v>PR2411</v>
      </c>
      <c r="B2412" t="s">
        <v>3650</v>
      </c>
      <c r="C2412" t="str">
        <f>VLOOKUP(B2412,Ft_Admission!$A$2:$D$5484,4,FALSE)</f>
        <v>D06</v>
      </c>
      <c r="D2412" t="s">
        <v>5881</v>
      </c>
      <c r="E2412" s="2">
        <v>45757</v>
      </c>
      <c r="F2412">
        <v>9177</v>
      </c>
    </row>
    <row r="2413" spans="1:6" x14ac:dyDescent="0.45">
      <c r="A2413" t="str">
        <f t="shared" si="37"/>
        <v>PR2412</v>
      </c>
      <c r="B2413" t="s">
        <v>3851</v>
      </c>
      <c r="C2413" t="str">
        <f>VLOOKUP(B2413,Ft_Admission!$A$2:$D$5484,4,FALSE)</f>
        <v>D04</v>
      </c>
      <c r="D2413" t="s">
        <v>5880</v>
      </c>
      <c r="E2413" s="2">
        <v>45799</v>
      </c>
      <c r="F2413">
        <v>7817</v>
      </c>
    </row>
    <row r="2414" spans="1:6" x14ac:dyDescent="0.45">
      <c r="A2414" t="str">
        <f t="shared" si="37"/>
        <v>PR2413</v>
      </c>
      <c r="B2414" t="s">
        <v>5216</v>
      </c>
      <c r="C2414" t="str">
        <f>VLOOKUP(B2414,Ft_Admission!$A$2:$D$5484,4,FALSE)</f>
        <v>D03</v>
      </c>
      <c r="D2414" t="s">
        <v>5882</v>
      </c>
      <c r="E2414" s="2">
        <v>45866</v>
      </c>
      <c r="F2414">
        <v>20825</v>
      </c>
    </row>
    <row r="2415" spans="1:6" x14ac:dyDescent="0.45">
      <c r="A2415" t="str">
        <f t="shared" si="37"/>
        <v>PR2414</v>
      </c>
      <c r="B2415" t="s">
        <v>4396</v>
      </c>
      <c r="C2415" t="str">
        <f>VLOOKUP(B2415,Ft_Admission!$A$2:$D$5484,4,FALSE)</f>
        <v>D03</v>
      </c>
      <c r="D2415" t="s">
        <v>5882</v>
      </c>
      <c r="E2415" s="2">
        <v>45769</v>
      </c>
      <c r="F2415">
        <v>31307</v>
      </c>
    </row>
    <row r="2416" spans="1:6" x14ac:dyDescent="0.45">
      <c r="A2416" t="str">
        <f t="shared" si="37"/>
        <v>PR2415</v>
      </c>
      <c r="B2416" t="s">
        <v>3515</v>
      </c>
      <c r="C2416" t="str">
        <f>VLOOKUP(B2416,Ft_Admission!$A$2:$D$5484,4,FALSE)</f>
        <v>D06</v>
      </c>
      <c r="D2416" t="s">
        <v>5882</v>
      </c>
      <c r="E2416" s="2">
        <v>45730</v>
      </c>
      <c r="F2416">
        <v>13954</v>
      </c>
    </row>
    <row r="2417" spans="1:6" x14ac:dyDescent="0.45">
      <c r="A2417" t="str">
        <f t="shared" si="37"/>
        <v>PR2416</v>
      </c>
      <c r="B2417" t="s">
        <v>4862</v>
      </c>
      <c r="C2417" t="str">
        <f>VLOOKUP(B2417,Ft_Admission!$A$2:$D$5484,4,FALSE)</f>
        <v>D03</v>
      </c>
      <c r="D2417" t="s">
        <v>5880</v>
      </c>
      <c r="E2417" s="2">
        <v>45915</v>
      </c>
      <c r="F2417">
        <v>36707</v>
      </c>
    </row>
    <row r="2418" spans="1:6" x14ac:dyDescent="0.45">
      <c r="A2418" t="str">
        <f t="shared" si="37"/>
        <v>PR2417</v>
      </c>
      <c r="B2418" t="s">
        <v>5217</v>
      </c>
      <c r="C2418" t="str">
        <f>VLOOKUP(B2418,Ft_Admission!$A$2:$D$5484,4,FALSE)</f>
        <v>D01</v>
      </c>
      <c r="D2418" t="s">
        <v>5879</v>
      </c>
      <c r="E2418" s="2">
        <v>45837</v>
      </c>
      <c r="F2418">
        <v>66108</v>
      </c>
    </row>
    <row r="2419" spans="1:6" x14ac:dyDescent="0.45">
      <c r="A2419" t="str">
        <f t="shared" si="37"/>
        <v>PR2418</v>
      </c>
      <c r="B2419" t="s">
        <v>5218</v>
      </c>
      <c r="C2419" t="str">
        <f>VLOOKUP(B2419,Ft_Admission!$A$2:$D$5484,4,FALSE)</f>
        <v>D05</v>
      </c>
      <c r="D2419" t="s">
        <v>5879</v>
      </c>
      <c r="E2419" s="2">
        <v>45746</v>
      </c>
      <c r="F2419">
        <v>5688</v>
      </c>
    </row>
    <row r="2420" spans="1:6" x14ac:dyDescent="0.45">
      <c r="A2420" t="str">
        <f t="shared" si="37"/>
        <v>PR2419</v>
      </c>
      <c r="B2420" t="s">
        <v>5219</v>
      </c>
      <c r="C2420" t="str">
        <f>VLOOKUP(B2420,Ft_Admission!$A$2:$D$5484,4,FALSE)</f>
        <v>D01</v>
      </c>
      <c r="D2420" t="s">
        <v>5880</v>
      </c>
      <c r="E2420" s="2">
        <v>46001</v>
      </c>
      <c r="F2420">
        <v>66375</v>
      </c>
    </row>
    <row r="2421" spans="1:6" x14ac:dyDescent="0.45">
      <c r="A2421" t="str">
        <f t="shared" si="37"/>
        <v>PR2420</v>
      </c>
      <c r="B2421" t="s">
        <v>5220</v>
      </c>
      <c r="C2421" t="str">
        <f>VLOOKUP(B2421,Ft_Admission!$A$2:$D$5484,4,FALSE)</f>
        <v>D01</v>
      </c>
      <c r="D2421" t="s">
        <v>5879</v>
      </c>
      <c r="E2421" s="2">
        <v>45751</v>
      </c>
      <c r="F2421">
        <v>52848</v>
      </c>
    </row>
    <row r="2422" spans="1:6" x14ac:dyDescent="0.45">
      <c r="A2422" t="str">
        <f t="shared" si="37"/>
        <v>PR2421</v>
      </c>
      <c r="B2422" t="s">
        <v>5221</v>
      </c>
      <c r="C2422" t="str">
        <f>VLOOKUP(B2422,Ft_Admission!$A$2:$D$5484,4,FALSE)</f>
        <v>D03</v>
      </c>
      <c r="D2422" t="s">
        <v>5880</v>
      </c>
      <c r="E2422" s="2">
        <v>45855</v>
      </c>
      <c r="F2422">
        <v>33908</v>
      </c>
    </row>
    <row r="2423" spans="1:6" x14ac:dyDescent="0.45">
      <c r="A2423" t="str">
        <f t="shared" si="37"/>
        <v>PR2422</v>
      </c>
      <c r="B2423" t="s">
        <v>4992</v>
      </c>
      <c r="C2423" t="str">
        <f>VLOOKUP(B2423,Ft_Admission!$A$2:$D$5484,4,FALSE)</f>
        <v>D01</v>
      </c>
      <c r="D2423" t="s">
        <v>5882</v>
      </c>
      <c r="E2423" s="2">
        <v>45771</v>
      </c>
      <c r="F2423">
        <v>64674</v>
      </c>
    </row>
    <row r="2424" spans="1:6" x14ac:dyDescent="0.45">
      <c r="A2424" t="str">
        <f t="shared" si="37"/>
        <v>PR2423</v>
      </c>
      <c r="B2424" t="s">
        <v>4916</v>
      </c>
      <c r="C2424" t="str">
        <f>VLOOKUP(B2424,Ft_Admission!$A$2:$D$5484,4,FALSE)</f>
        <v>D03</v>
      </c>
      <c r="D2424" t="s">
        <v>5881</v>
      </c>
      <c r="E2424" s="2">
        <v>45851</v>
      </c>
      <c r="F2424">
        <v>44035</v>
      </c>
    </row>
    <row r="2425" spans="1:6" x14ac:dyDescent="0.45">
      <c r="A2425" t="str">
        <f t="shared" si="37"/>
        <v>PR2424</v>
      </c>
      <c r="B2425" t="s">
        <v>5222</v>
      </c>
      <c r="C2425" t="str">
        <f>VLOOKUP(B2425,Ft_Admission!$A$2:$D$5484,4,FALSE)</f>
        <v>D04</v>
      </c>
      <c r="D2425" t="s">
        <v>5880</v>
      </c>
      <c r="E2425" s="2">
        <v>46022</v>
      </c>
      <c r="F2425">
        <v>13809</v>
      </c>
    </row>
    <row r="2426" spans="1:6" x14ac:dyDescent="0.45">
      <c r="A2426" t="str">
        <f t="shared" si="37"/>
        <v>PR2425</v>
      </c>
      <c r="B2426" t="s">
        <v>3937</v>
      </c>
      <c r="C2426" t="str">
        <f>VLOOKUP(B2426,Ft_Admission!$A$2:$D$5484,4,FALSE)</f>
        <v>D01</v>
      </c>
      <c r="D2426" t="s">
        <v>5880</v>
      </c>
      <c r="E2426" s="2">
        <v>45878</v>
      </c>
      <c r="F2426">
        <v>68657</v>
      </c>
    </row>
    <row r="2427" spans="1:6" x14ac:dyDescent="0.45">
      <c r="A2427" t="str">
        <f t="shared" si="37"/>
        <v>PR2426</v>
      </c>
      <c r="B2427" t="s">
        <v>5223</v>
      </c>
      <c r="C2427" t="str">
        <f>VLOOKUP(B2427,Ft_Admission!$A$2:$D$5484,4,FALSE)</f>
        <v>D06</v>
      </c>
      <c r="D2427" t="s">
        <v>5882</v>
      </c>
      <c r="E2427" s="2">
        <v>45788</v>
      </c>
      <c r="F2427">
        <v>8343</v>
      </c>
    </row>
    <row r="2428" spans="1:6" x14ac:dyDescent="0.45">
      <c r="A2428" t="str">
        <f t="shared" si="37"/>
        <v>PR2427</v>
      </c>
      <c r="B2428" t="s">
        <v>5224</v>
      </c>
      <c r="C2428" t="str">
        <f>VLOOKUP(B2428,Ft_Admission!$A$2:$D$5484,4,FALSE)</f>
        <v>D01</v>
      </c>
      <c r="D2428" t="s">
        <v>5880</v>
      </c>
      <c r="E2428" s="2">
        <v>46005</v>
      </c>
      <c r="F2428">
        <v>33924</v>
      </c>
    </row>
    <row r="2429" spans="1:6" x14ac:dyDescent="0.45">
      <c r="A2429" t="str">
        <f t="shared" si="37"/>
        <v>PR2428</v>
      </c>
      <c r="B2429" t="s">
        <v>5225</v>
      </c>
      <c r="C2429" t="str">
        <f>VLOOKUP(B2429,Ft_Admission!$A$2:$D$5484,4,FALSE)</f>
        <v>D01</v>
      </c>
      <c r="D2429" t="s">
        <v>5881</v>
      </c>
      <c r="E2429" s="2">
        <v>45956</v>
      </c>
      <c r="F2429">
        <v>54448</v>
      </c>
    </row>
    <row r="2430" spans="1:6" x14ac:dyDescent="0.45">
      <c r="A2430" t="str">
        <f t="shared" si="37"/>
        <v>PR2429</v>
      </c>
      <c r="B2430" t="s">
        <v>5226</v>
      </c>
      <c r="C2430" t="str">
        <f>VLOOKUP(B2430,Ft_Admission!$A$2:$D$5484,4,FALSE)</f>
        <v>D04</v>
      </c>
      <c r="D2430" t="s">
        <v>5879</v>
      </c>
      <c r="E2430" s="2">
        <v>45769</v>
      </c>
      <c r="F2430">
        <v>15795</v>
      </c>
    </row>
    <row r="2431" spans="1:6" x14ac:dyDescent="0.45">
      <c r="A2431" t="str">
        <f t="shared" si="37"/>
        <v>PR2430</v>
      </c>
      <c r="B2431" t="s">
        <v>5227</v>
      </c>
      <c r="C2431" t="str">
        <f>VLOOKUP(B2431,Ft_Admission!$A$2:$D$5484,4,FALSE)</f>
        <v>D01</v>
      </c>
      <c r="D2431" t="s">
        <v>5879</v>
      </c>
      <c r="E2431" s="2">
        <v>45786</v>
      </c>
      <c r="F2431">
        <v>66231</v>
      </c>
    </row>
    <row r="2432" spans="1:6" x14ac:dyDescent="0.45">
      <c r="A2432" t="str">
        <f t="shared" si="37"/>
        <v>PR2431</v>
      </c>
      <c r="B2432" t="s">
        <v>5228</v>
      </c>
      <c r="C2432" t="str">
        <f>VLOOKUP(B2432,Ft_Admission!$A$2:$D$5484,4,FALSE)</f>
        <v>D05</v>
      </c>
      <c r="D2432" t="s">
        <v>5880</v>
      </c>
      <c r="E2432" s="2">
        <v>45889</v>
      </c>
      <c r="F2432">
        <v>13413</v>
      </c>
    </row>
    <row r="2433" spans="1:6" x14ac:dyDescent="0.45">
      <c r="A2433" t="str">
        <f t="shared" si="37"/>
        <v>PR2432</v>
      </c>
      <c r="B2433" t="s">
        <v>5229</v>
      </c>
      <c r="C2433" t="str">
        <f>VLOOKUP(B2433,Ft_Admission!$A$2:$D$5484,4,FALSE)</f>
        <v>D03</v>
      </c>
      <c r="D2433" t="s">
        <v>5880</v>
      </c>
      <c r="E2433" s="2">
        <v>45874</v>
      </c>
      <c r="F2433">
        <v>35894</v>
      </c>
    </row>
    <row r="2434" spans="1:6" x14ac:dyDescent="0.45">
      <c r="A2434" t="str">
        <f t="shared" si="37"/>
        <v>PR2433</v>
      </c>
      <c r="B2434" t="s">
        <v>4179</v>
      </c>
      <c r="C2434" t="str">
        <f>VLOOKUP(B2434,Ft_Admission!$A$2:$D$5484,4,FALSE)</f>
        <v>D06</v>
      </c>
      <c r="D2434" t="s">
        <v>5879</v>
      </c>
      <c r="E2434" s="2">
        <v>45851</v>
      </c>
      <c r="F2434">
        <v>18868</v>
      </c>
    </row>
    <row r="2435" spans="1:6" x14ac:dyDescent="0.45">
      <c r="A2435" t="str">
        <f t="shared" ref="A2435:A2498" si="38">"PR"&amp;TEXT(ROW(A2434),"0000")</f>
        <v>PR2434</v>
      </c>
      <c r="B2435" t="s">
        <v>4709</v>
      </c>
      <c r="C2435" t="str">
        <f>VLOOKUP(B2435,Ft_Admission!$A$2:$D$5484,4,FALSE)</f>
        <v>D06</v>
      </c>
      <c r="D2435" t="s">
        <v>5880</v>
      </c>
      <c r="E2435" s="2">
        <v>45810</v>
      </c>
      <c r="F2435">
        <v>7558</v>
      </c>
    </row>
    <row r="2436" spans="1:6" x14ac:dyDescent="0.45">
      <c r="A2436" t="str">
        <f t="shared" si="38"/>
        <v>PR2435</v>
      </c>
      <c r="B2436" t="s">
        <v>5230</v>
      </c>
      <c r="C2436" t="str">
        <f>VLOOKUP(B2436,Ft_Admission!$A$2:$D$5484,4,FALSE)</f>
        <v>D01</v>
      </c>
      <c r="D2436" t="s">
        <v>5881</v>
      </c>
      <c r="E2436" s="2">
        <v>45788</v>
      </c>
      <c r="F2436">
        <v>63824</v>
      </c>
    </row>
    <row r="2437" spans="1:6" x14ac:dyDescent="0.45">
      <c r="A2437" t="str">
        <f t="shared" si="38"/>
        <v>PR2436</v>
      </c>
      <c r="B2437" t="s">
        <v>5231</v>
      </c>
      <c r="C2437" t="str">
        <f>VLOOKUP(B2437,Ft_Admission!$A$2:$D$5484,4,FALSE)</f>
        <v>D03</v>
      </c>
      <c r="D2437" t="s">
        <v>5879</v>
      </c>
      <c r="E2437" s="2">
        <v>45743</v>
      </c>
      <c r="F2437">
        <v>47787</v>
      </c>
    </row>
    <row r="2438" spans="1:6" x14ac:dyDescent="0.45">
      <c r="A2438" t="str">
        <f t="shared" si="38"/>
        <v>PR2437</v>
      </c>
      <c r="B2438" t="s">
        <v>5232</v>
      </c>
      <c r="C2438" t="str">
        <f>VLOOKUP(B2438,Ft_Admission!$A$2:$D$5484,4,FALSE)</f>
        <v>D04</v>
      </c>
      <c r="D2438" t="s">
        <v>5880</v>
      </c>
      <c r="E2438" s="2">
        <v>45827</v>
      </c>
      <c r="F2438">
        <v>16249</v>
      </c>
    </row>
    <row r="2439" spans="1:6" x14ac:dyDescent="0.45">
      <c r="A2439" t="str">
        <f t="shared" si="38"/>
        <v>PR2438</v>
      </c>
      <c r="B2439" t="s">
        <v>5233</v>
      </c>
      <c r="C2439" t="str">
        <f>VLOOKUP(B2439,Ft_Admission!$A$2:$D$5484,4,FALSE)</f>
        <v>D03</v>
      </c>
      <c r="D2439" t="s">
        <v>5881</v>
      </c>
      <c r="E2439" s="2">
        <v>45894</v>
      </c>
      <c r="F2439">
        <v>34832</v>
      </c>
    </row>
    <row r="2440" spans="1:6" x14ac:dyDescent="0.45">
      <c r="A2440" t="str">
        <f t="shared" si="38"/>
        <v>PR2439</v>
      </c>
      <c r="B2440" t="s">
        <v>4209</v>
      </c>
      <c r="C2440" t="str">
        <f>VLOOKUP(B2440,Ft_Admission!$A$2:$D$5484,4,FALSE)</f>
        <v>D01</v>
      </c>
      <c r="D2440" t="s">
        <v>5879</v>
      </c>
      <c r="E2440" s="2">
        <v>45992</v>
      </c>
      <c r="F2440">
        <v>31637</v>
      </c>
    </row>
    <row r="2441" spans="1:6" x14ac:dyDescent="0.45">
      <c r="A2441" t="str">
        <f t="shared" si="38"/>
        <v>PR2440</v>
      </c>
      <c r="B2441" t="s">
        <v>5234</v>
      </c>
      <c r="C2441" t="str">
        <f>VLOOKUP(B2441,Ft_Admission!$A$2:$D$5484,4,FALSE)</f>
        <v>D06</v>
      </c>
      <c r="D2441" t="s">
        <v>5879</v>
      </c>
      <c r="E2441" s="2">
        <v>45930</v>
      </c>
      <c r="F2441">
        <v>11818</v>
      </c>
    </row>
    <row r="2442" spans="1:6" x14ac:dyDescent="0.45">
      <c r="A2442" t="str">
        <f t="shared" si="38"/>
        <v>PR2441</v>
      </c>
      <c r="B2442" t="s">
        <v>5235</v>
      </c>
      <c r="C2442" t="str">
        <f>VLOOKUP(B2442,Ft_Admission!$A$2:$D$5484,4,FALSE)</f>
        <v>D01</v>
      </c>
      <c r="D2442" t="s">
        <v>5880</v>
      </c>
      <c r="E2442" s="2">
        <v>45671</v>
      </c>
      <c r="F2442">
        <v>56974</v>
      </c>
    </row>
    <row r="2443" spans="1:6" x14ac:dyDescent="0.45">
      <c r="A2443" t="str">
        <f t="shared" si="38"/>
        <v>PR2442</v>
      </c>
      <c r="B2443" t="s">
        <v>5191</v>
      </c>
      <c r="C2443" t="str">
        <f>VLOOKUP(B2443,Ft_Admission!$A$2:$D$5484,4,FALSE)</f>
        <v>D03</v>
      </c>
      <c r="D2443" t="s">
        <v>5881</v>
      </c>
      <c r="E2443" s="2">
        <v>45866</v>
      </c>
      <c r="F2443">
        <v>41743</v>
      </c>
    </row>
    <row r="2444" spans="1:6" x14ac:dyDescent="0.45">
      <c r="A2444" t="str">
        <f t="shared" si="38"/>
        <v>PR2443</v>
      </c>
      <c r="B2444" t="s">
        <v>4875</v>
      </c>
      <c r="C2444" t="str">
        <f>VLOOKUP(B2444,Ft_Admission!$A$2:$D$5484,4,FALSE)</f>
        <v>D06</v>
      </c>
      <c r="D2444" t="s">
        <v>5882</v>
      </c>
      <c r="E2444" s="2">
        <v>45716</v>
      </c>
      <c r="F2444">
        <v>15637</v>
      </c>
    </row>
    <row r="2445" spans="1:6" x14ac:dyDescent="0.45">
      <c r="A2445" t="str">
        <f t="shared" si="38"/>
        <v>PR2444</v>
      </c>
      <c r="B2445" t="s">
        <v>5236</v>
      </c>
      <c r="C2445" t="str">
        <f>VLOOKUP(B2445,Ft_Admission!$A$2:$D$5484,4,FALSE)</f>
        <v>D01</v>
      </c>
      <c r="D2445" t="s">
        <v>5879</v>
      </c>
      <c r="E2445" s="2">
        <v>45897</v>
      </c>
      <c r="F2445">
        <v>55348</v>
      </c>
    </row>
    <row r="2446" spans="1:6" x14ac:dyDescent="0.45">
      <c r="A2446" t="str">
        <f t="shared" si="38"/>
        <v>PR2445</v>
      </c>
      <c r="B2446" t="s">
        <v>4422</v>
      </c>
      <c r="C2446" t="str">
        <f>VLOOKUP(B2446,Ft_Admission!$A$2:$D$5484,4,FALSE)</f>
        <v>D06</v>
      </c>
      <c r="D2446" t="s">
        <v>5880</v>
      </c>
      <c r="E2446" s="2">
        <v>45807</v>
      </c>
      <c r="F2446">
        <v>16941</v>
      </c>
    </row>
    <row r="2447" spans="1:6" x14ac:dyDescent="0.45">
      <c r="A2447" t="str">
        <f t="shared" si="38"/>
        <v>PR2446</v>
      </c>
      <c r="B2447" t="s">
        <v>5237</v>
      </c>
      <c r="C2447" t="str">
        <f>VLOOKUP(B2447,Ft_Admission!$A$2:$D$5484,4,FALSE)</f>
        <v>D04</v>
      </c>
      <c r="D2447" t="s">
        <v>5882</v>
      </c>
      <c r="E2447" s="2">
        <v>45773</v>
      </c>
      <c r="F2447">
        <v>15484</v>
      </c>
    </row>
    <row r="2448" spans="1:6" x14ac:dyDescent="0.45">
      <c r="A2448" t="str">
        <f t="shared" si="38"/>
        <v>PR2447</v>
      </c>
      <c r="B2448" t="s">
        <v>5238</v>
      </c>
      <c r="C2448" t="str">
        <f>VLOOKUP(B2448,Ft_Admission!$A$2:$D$5484,4,FALSE)</f>
        <v>D04</v>
      </c>
      <c r="D2448" t="s">
        <v>5880</v>
      </c>
      <c r="E2448" s="2">
        <v>45696</v>
      </c>
      <c r="F2448">
        <v>16330</v>
      </c>
    </row>
    <row r="2449" spans="1:6" x14ac:dyDescent="0.45">
      <c r="A2449" t="str">
        <f t="shared" si="38"/>
        <v>PR2448</v>
      </c>
      <c r="B2449" t="s">
        <v>5239</v>
      </c>
      <c r="C2449" t="str">
        <f>VLOOKUP(B2449,Ft_Admission!$A$2:$D$5484,4,FALSE)</f>
        <v>D01</v>
      </c>
      <c r="D2449" t="s">
        <v>5881</v>
      </c>
      <c r="E2449" s="2">
        <v>45932</v>
      </c>
      <c r="F2449">
        <v>37872</v>
      </c>
    </row>
    <row r="2450" spans="1:6" x14ac:dyDescent="0.45">
      <c r="A2450" t="str">
        <f t="shared" si="38"/>
        <v>PR2449</v>
      </c>
      <c r="B2450" t="s">
        <v>5240</v>
      </c>
      <c r="C2450" t="str">
        <f>VLOOKUP(B2450,Ft_Admission!$A$2:$D$5484,4,FALSE)</f>
        <v>D03</v>
      </c>
      <c r="D2450" t="s">
        <v>5881</v>
      </c>
      <c r="E2450" s="2">
        <v>45754</v>
      </c>
      <c r="F2450">
        <v>24303</v>
      </c>
    </row>
    <row r="2451" spans="1:6" x14ac:dyDescent="0.45">
      <c r="A2451" t="str">
        <f t="shared" si="38"/>
        <v>PR2450</v>
      </c>
      <c r="B2451" t="s">
        <v>5241</v>
      </c>
      <c r="C2451" t="str">
        <f>VLOOKUP(B2451,Ft_Admission!$A$2:$D$5484,4,FALSE)</f>
        <v>D05</v>
      </c>
      <c r="D2451" t="s">
        <v>5879</v>
      </c>
      <c r="E2451" s="2">
        <v>45825</v>
      </c>
      <c r="F2451">
        <v>10682</v>
      </c>
    </row>
    <row r="2452" spans="1:6" x14ac:dyDescent="0.45">
      <c r="A2452" t="str">
        <f t="shared" si="38"/>
        <v>PR2451</v>
      </c>
      <c r="B2452" t="s">
        <v>5242</v>
      </c>
      <c r="C2452" t="str">
        <f>VLOOKUP(B2452,Ft_Admission!$A$2:$D$5484,4,FALSE)</f>
        <v>D03</v>
      </c>
      <c r="D2452" t="s">
        <v>5881</v>
      </c>
      <c r="E2452" s="2">
        <v>45878</v>
      </c>
      <c r="F2452">
        <v>39125</v>
      </c>
    </row>
    <row r="2453" spans="1:6" x14ac:dyDescent="0.45">
      <c r="A2453" t="str">
        <f t="shared" si="38"/>
        <v>PR2452</v>
      </c>
      <c r="B2453" t="s">
        <v>5243</v>
      </c>
      <c r="C2453" t="str">
        <f>VLOOKUP(B2453,Ft_Admission!$A$2:$D$5484,4,FALSE)</f>
        <v>D03</v>
      </c>
      <c r="D2453" t="s">
        <v>5881</v>
      </c>
      <c r="E2453" s="2">
        <v>45976</v>
      </c>
      <c r="F2453">
        <v>47937</v>
      </c>
    </row>
    <row r="2454" spans="1:6" x14ac:dyDescent="0.45">
      <c r="A2454" t="str">
        <f t="shared" si="38"/>
        <v>PR2453</v>
      </c>
      <c r="B2454" t="s">
        <v>4430</v>
      </c>
      <c r="C2454" t="str">
        <f>VLOOKUP(B2454,Ft_Admission!$A$2:$D$5484,4,FALSE)</f>
        <v>D03</v>
      </c>
      <c r="D2454" t="s">
        <v>5880</v>
      </c>
      <c r="E2454" s="2">
        <v>45911</v>
      </c>
      <c r="F2454">
        <v>29744</v>
      </c>
    </row>
    <row r="2455" spans="1:6" x14ac:dyDescent="0.45">
      <c r="A2455" t="str">
        <f t="shared" si="38"/>
        <v>PR2454</v>
      </c>
      <c r="B2455" t="s">
        <v>5244</v>
      </c>
      <c r="C2455" t="str">
        <f>VLOOKUP(B2455,Ft_Admission!$A$2:$D$5484,4,FALSE)</f>
        <v>D06</v>
      </c>
      <c r="D2455" t="s">
        <v>5879</v>
      </c>
      <c r="E2455" s="2">
        <v>46015</v>
      </c>
      <c r="F2455">
        <v>15279</v>
      </c>
    </row>
    <row r="2456" spans="1:6" x14ac:dyDescent="0.45">
      <c r="A2456" t="str">
        <f t="shared" si="38"/>
        <v>PR2455</v>
      </c>
      <c r="B2456" t="s">
        <v>3287</v>
      </c>
      <c r="C2456" t="str">
        <f>VLOOKUP(B2456,Ft_Admission!$A$2:$D$5484,4,FALSE)</f>
        <v>D03</v>
      </c>
      <c r="D2456" t="s">
        <v>5882</v>
      </c>
      <c r="E2456" s="2">
        <v>45775</v>
      </c>
      <c r="F2456">
        <v>34947</v>
      </c>
    </row>
    <row r="2457" spans="1:6" x14ac:dyDescent="0.45">
      <c r="A2457" t="str">
        <f t="shared" si="38"/>
        <v>PR2456</v>
      </c>
      <c r="B2457" t="s">
        <v>5245</v>
      </c>
      <c r="C2457" t="str">
        <f>VLOOKUP(B2457,Ft_Admission!$A$2:$D$5484,4,FALSE)</f>
        <v>D03</v>
      </c>
      <c r="D2457" t="s">
        <v>5881</v>
      </c>
      <c r="E2457" s="2">
        <v>45871</v>
      </c>
      <c r="F2457">
        <v>25533</v>
      </c>
    </row>
    <row r="2458" spans="1:6" x14ac:dyDescent="0.45">
      <c r="A2458" t="str">
        <f t="shared" si="38"/>
        <v>PR2457</v>
      </c>
      <c r="B2458" t="s">
        <v>5246</v>
      </c>
      <c r="C2458" t="str">
        <f>VLOOKUP(B2458,Ft_Admission!$A$2:$D$5484,4,FALSE)</f>
        <v>D04</v>
      </c>
      <c r="D2458" t="s">
        <v>5882</v>
      </c>
      <c r="E2458" s="2">
        <v>45815</v>
      </c>
      <c r="F2458">
        <v>5000</v>
      </c>
    </row>
    <row r="2459" spans="1:6" x14ac:dyDescent="0.45">
      <c r="A2459" t="str">
        <f t="shared" si="38"/>
        <v>PR2458</v>
      </c>
      <c r="B2459" t="s">
        <v>3608</v>
      </c>
      <c r="C2459" t="str">
        <f>VLOOKUP(B2459,Ft_Admission!$A$2:$D$5484,4,FALSE)</f>
        <v>D01</v>
      </c>
      <c r="D2459" t="s">
        <v>5879</v>
      </c>
      <c r="E2459" s="2">
        <v>45915</v>
      </c>
      <c r="F2459">
        <v>47324</v>
      </c>
    </row>
    <row r="2460" spans="1:6" x14ac:dyDescent="0.45">
      <c r="A2460" t="str">
        <f t="shared" si="38"/>
        <v>PR2459</v>
      </c>
      <c r="B2460" t="s">
        <v>5247</v>
      </c>
      <c r="C2460" t="str">
        <f>VLOOKUP(B2460,Ft_Admission!$A$2:$D$5484,4,FALSE)</f>
        <v>D06</v>
      </c>
      <c r="D2460" t="s">
        <v>5880</v>
      </c>
      <c r="E2460" s="2">
        <v>45886</v>
      </c>
      <c r="F2460">
        <v>19186</v>
      </c>
    </row>
    <row r="2461" spans="1:6" x14ac:dyDescent="0.45">
      <c r="A2461" t="str">
        <f t="shared" si="38"/>
        <v>PR2460</v>
      </c>
      <c r="B2461" t="s">
        <v>5248</v>
      </c>
      <c r="C2461" t="str">
        <f>VLOOKUP(B2461,Ft_Admission!$A$2:$D$5484,4,FALSE)</f>
        <v>D05</v>
      </c>
      <c r="D2461" t="s">
        <v>5882</v>
      </c>
      <c r="E2461" s="2">
        <v>45987</v>
      </c>
      <c r="F2461">
        <v>17635</v>
      </c>
    </row>
    <row r="2462" spans="1:6" x14ac:dyDescent="0.45">
      <c r="A2462" t="str">
        <f t="shared" si="38"/>
        <v>PR2461</v>
      </c>
      <c r="B2462" t="s">
        <v>3693</v>
      </c>
      <c r="C2462" t="str">
        <f>VLOOKUP(B2462,Ft_Admission!$A$2:$D$5484,4,FALSE)</f>
        <v>D01</v>
      </c>
      <c r="D2462" t="s">
        <v>5879</v>
      </c>
      <c r="E2462" s="2">
        <v>45985</v>
      </c>
      <c r="F2462">
        <v>49414</v>
      </c>
    </row>
    <row r="2463" spans="1:6" x14ac:dyDescent="0.45">
      <c r="A2463" t="str">
        <f t="shared" si="38"/>
        <v>PR2462</v>
      </c>
      <c r="B2463" t="s">
        <v>3856</v>
      </c>
      <c r="C2463" t="str">
        <f>VLOOKUP(B2463,Ft_Admission!$A$2:$D$5484,4,FALSE)</f>
        <v>D04</v>
      </c>
      <c r="D2463" t="s">
        <v>5882</v>
      </c>
      <c r="E2463" s="2">
        <v>45906</v>
      </c>
      <c r="F2463">
        <v>5914</v>
      </c>
    </row>
    <row r="2464" spans="1:6" x14ac:dyDescent="0.45">
      <c r="A2464" t="str">
        <f t="shared" si="38"/>
        <v>PR2463</v>
      </c>
      <c r="B2464" t="s">
        <v>5249</v>
      </c>
      <c r="C2464" t="str">
        <f>VLOOKUP(B2464,Ft_Admission!$A$2:$D$5484,4,FALSE)</f>
        <v>D01</v>
      </c>
      <c r="D2464" t="s">
        <v>5881</v>
      </c>
      <c r="E2464" s="2">
        <v>45918</v>
      </c>
      <c r="F2464">
        <v>33623</v>
      </c>
    </row>
    <row r="2465" spans="1:6" x14ac:dyDescent="0.45">
      <c r="A2465" t="str">
        <f t="shared" si="38"/>
        <v>PR2464</v>
      </c>
      <c r="B2465" t="s">
        <v>5250</v>
      </c>
      <c r="C2465" t="str">
        <f>VLOOKUP(B2465,Ft_Admission!$A$2:$D$5484,4,FALSE)</f>
        <v>D06</v>
      </c>
      <c r="D2465" t="s">
        <v>5882</v>
      </c>
      <c r="E2465" s="2">
        <v>45818</v>
      </c>
      <c r="F2465">
        <v>10366</v>
      </c>
    </row>
    <row r="2466" spans="1:6" x14ac:dyDescent="0.45">
      <c r="A2466" t="str">
        <f t="shared" si="38"/>
        <v>PR2465</v>
      </c>
      <c r="B2466" t="s">
        <v>4474</v>
      </c>
      <c r="C2466" t="str">
        <f>VLOOKUP(B2466,Ft_Admission!$A$2:$D$5484,4,FALSE)</f>
        <v>D06</v>
      </c>
      <c r="D2466" t="s">
        <v>5881</v>
      </c>
      <c r="E2466" s="2">
        <v>46013</v>
      </c>
      <c r="F2466">
        <v>18454</v>
      </c>
    </row>
    <row r="2467" spans="1:6" x14ac:dyDescent="0.45">
      <c r="A2467" t="str">
        <f t="shared" si="38"/>
        <v>PR2466</v>
      </c>
      <c r="B2467" t="s">
        <v>3702</v>
      </c>
      <c r="C2467" t="str">
        <f>VLOOKUP(B2467,Ft_Admission!$A$2:$D$5484,4,FALSE)</f>
        <v>D06</v>
      </c>
      <c r="D2467" t="s">
        <v>5881</v>
      </c>
      <c r="E2467" s="2">
        <v>45679</v>
      </c>
      <c r="F2467">
        <v>16544</v>
      </c>
    </row>
    <row r="2468" spans="1:6" x14ac:dyDescent="0.45">
      <c r="A2468" t="str">
        <f t="shared" si="38"/>
        <v>PR2467</v>
      </c>
      <c r="B2468" t="s">
        <v>4087</v>
      </c>
      <c r="C2468" t="str">
        <f>VLOOKUP(B2468,Ft_Admission!$A$2:$D$5484,4,FALSE)</f>
        <v>D06</v>
      </c>
      <c r="D2468" t="s">
        <v>5880</v>
      </c>
      <c r="E2468" s="2">
        <v>45886</v>
      </c>
      <c r="F2468">
        <v>8516</v>
      </c>
    </row>
    <row r="2469" spans="1:6" x14ac:dyDescent="0.45">
      <c r="A2469" t="str">
        <f t="shared" si="38"/>
        <v>PR2468</v>
      </c>
      <c r="B2469" t="s">
        <v>3916</v>
      </c>
      <c r="C2469" t="str">
        <f>VLOOKUP(B2469,Ft_Admission!$A$2:$D$5484,4,FALSE)</f>
        <v>D02</v>
      </c>
      <c r="D2469" t="s">
        <v>5880</v>
      </c>
      <c r="E2469" s="2">
        <v>45939</v>
      </c>
      <c r="F2469">
        <v>42275</v>
      </c>
    </row>
    <row r="2470" spans="1:6" x14ac:dyDescent="0.45">
      <c r="A2470" t="str">
        <f t="shared" si="38"/>
        <v>PR2469</v>
      </c>
      <c r="B2470" t="s">
        <v>5251</v>
      </c>
      <c r="C2470" t="str">
        <f>VLOOKUP(B2470,Ft_Admission!$A$2:$D$5484,4,FALSE)</f>
        <v>D05</v>
      </c>
      <c r="D2470" t="s">
        <v>5882</v>
      </c>
      <c r="E2470" s="2">
        <v>45848</v>
      </c>
      <c r="F2470">
        <v>16896</v>
      </c>
    </row>
    <row r="2471" spans="1:6" x14ac:dyDescent="0.45">
      <c r="A2471" t="str">
        <f t="shared" si="38"/>
        <v>PR2470</v>
      </c>
      <c r="B2471" t="s">
        <v>3836</v>
      </c>
      <c r="C2471" t="str">
        <f>VLOOKUP(B2471,Ft_Admission!$A$2:$D$5484,4,FALSE)</f>
        <v>D05</v>
      </c>
      <c r="D2471" t="s">
        <v>5879</v>
      </c>
      <c r="E2471" s="2">
        <v>45820</v>
      </c>
      <c r="F2471">
        <v>13984</v>
      </c>
    </row>
    <row r="2472" spans="1:6" x14ac:dyDescent="0.45">
      <c r="A2472" t="str">
        <f t="shared" si="38"/>
        <v>PR2471</v>
      </c>
      <c r="B2472" t="s">
        <v>5252</v>
      </c>
      <c r="C2472" t="str">
        <f>VLOOKUP(B2472,Ft_Admission!$A$2:$D$5484,4,FALSE)</f>
        <v>D06</v>
      </c>
      <c r="D2472" t="s">
        <v>5879</v>
      </c>
      <c r="E2472" s="2">
        <v>45796</v>
      </c>
      <c r="F2472">
        <v>10376</v>
      </c>
    </row>
    <row r="2473" spans="1:6" x14ac:dyDescent="0.45">
      <c r="A2473" t="str">
        <f t="shared" si="38"/>
        <v>PR2472</v>
      </c>
      <c r="B2473" t="s">
        <v>5253</v>
      </c>
      <c r="C2473" t="str">
        <f>VLOOKUP(B2473,Ft_Admission!$A$2:$D$5484,4,FALSE)</f>
        <v>D06</v>
      </c>
      <c r="D2473" t="s">
        <v>5881</v>
      </c>
      <c r="E2473" s="2">
        <v>45665</v>
      </c>
      <c r="F2473">
        <v>9563</v>
      </c>
    </row>
    <row r="2474" spans="1:6" x14ac:dyDescent="0.45">
      <c r="A2474" t="str">
        <f t="shared" si="38"/>
        <v>PR2473</v>
      </c>
      <c r="B2474" t="s">
        <v>5254</v>
      </c>
      <c r="C2474" t="str">
        <f>VLOOKUP(B2474,Ft_Admission!$A$2:$D$5484,4,FALSE)</f>
        <v>D05</v>
      </c>
      <c r="D2474" t="s">
        <v>5882</v>
      </c>
      <c r="E2474" s="2">
        <v>45664</v>
      </c>
      <c r="F2474">
        <v>7777</v>
      </c>
    </row>
    <row r="2475" spans="1:6" x14ac:dyDescent="0.45">
      <c r="A2475" t="str">
        <f t="shared" si="38"/>
        <v>PR2474</v>
      </c>
      <c r="B2475" t="s">
        <v>5255</v>
      </c>
      <c r="C2475" t="str">
        <f>VLOOKUP(B2475,Ft_Admission!$A$2:$D$5484,4,FALSE)</f>
        <v>D06</v>
      </c>
      <c r="D2475" t="s">
        <v>5882</v>
      </c>
      <c r="E2475" s="2">
        <v>45884</v>
      </c>
      <c r="F2475">
        <v>13337</v>
      </c>
    </row>
    <row r="2476" spans="1:6" x14ac:dyDescent="0.45">
      <c r="A2476" t="str">
        <f t="shared" si="38"/>
        <v>PR2475</v>
      </c>
      <c r="B2476" t="s">
        <v>5256</v>
      </c>
      <c r="C2476" t="str">
        <f>VLOOKUP(B2476,Ft_Admission!$A$2:$D$5484,4,FALSE)</f>
        <v>D02</v>
      </c>
      <c r="D2476" t="s">
        <v>5879</v>
      </c>
      <c r="E2476" s="2">
        <v>45707</v>
      </c>
      <c r="F2476">
        <v>60693</v>
      </c>
    </row>
    <row r="2477" spans="1:6" x14ac:dyDescent="0.45">
      <c r="A2477" t="str">
        <f t="shared" si="38"/>
        <v>PR2476</v>
      </c>
      <c r="B2477" t="s">
        <v>3721</v>
      </c>
      <c r="C2477" t="str">
        <f>VLOOKUP(B2477,Ft_Admission!$A$2:$D$5484,4,FALSE)</f>
        <v>D03</v>
      </c>
      <c r="D2477" t="s">
        <v>5879</v>
      </c>
      <c r="E2477" s="2">
        <v>45832</v>
      </c>
      <c r="F2477">
        <v>32165</v>
      </c>
    </row>
    <row r="2478" spans="1:6" x14ac:dyDescent="0.45">
      <c r="A2478" t="str">
        <f t="shared" si="38"/>
        <v>PR2477</v>
      </c>
      <c r="B2478" t="s">
        <v>4710</v>
      </c>
      <c r="C2478" t="str">
        <f>VLOOKUP(B2478,Ft_Admission!$A$2:$D$5484,4,FALSE)</f>
        <v>D04</v>
      </c>
      <c r="D2478" t="s">
        <v>5880</v>
      </c>
      <c r="E2478" s="2">
        <v>45781</v>
      </c>
      <c r="F2478">
        <v>13345</v>
      </c>
    </row>
    <row r="2479" spans="1:6" x14ac:dyDescent="0.45">
      <c r="A2479" t="str">
        <f t="shared" si="38"/>
        <v>PR2478</v>
      </c>
      <c r="B2479" t="s">
        <v>5257</v>
      </c>
      <c r="C2479" t="str">
        <f>VLOOKUP(B2479,Ft_Admission!$A$2:$D$5484,4,FALSE)</f>
        <v>D06</v>
      </c>
      <c r="D2479" t="s">
        <v>5882</v>
      </c>
      <c r="E2479" s="2">
        <v>45838</v>
      </c>
      <c r="F2479">
        <v>16341</v>
      </c>
    </row>
    <row r="2480" spans="1:6" x14ac:dyDescent="0.45">
      <c r="A2480" t="str">
        <f t="shared" si="38"/>
        <v>PR2479</v>
      </c>
      <c r="B2480" t="s">
        <v>5258</v>
      </c>
      <c r="C2480" t="str">
        <f>VLOOKUP(B2480,Ft_Admission!$A$2:$D$5484,4,FALSE)</f>
        <v>D01</v>
      </c>
      <c r="D2480" t="s">
        <v>5881</v>
      </c>
      <c r="E2480" s="2">
        <v>46015</v>
      </c>
      <c r="F2480">
        <v>43387</v>
      </c>
    </row>
    <row r="2481" spans="1:6" x14ac:dyDescent="0.45">
      <c r="A2481" t="str">
        <f t="shared" si="38"/>
        <v>PR2480</v>
      </c>
      <c r="B2481" t="s">
        <v>5259</v>
      </c>
      <c r="C2481" t="str">
        <f>VLOOKUP(B2481,Ft_Admission!$A$2:$D$5484,4,FALSE)</f>
        <v>D01</v>
      </c>
      <c r="D2481" t="s">
        <v>5880</v>
      </c>
      <c r="E2481" s="2">
        <v>45861</v>
      </c>
      <c r="F2481">
        <v>38505</v>
      </c>
    </row>
    <row r="2482" spans="1:6" x14ac:dyDescent="0.45">
      <c r="A2482" t="str">
        <f t="shared" si="38"/>
        <v>PR2481</v>
      </c>
      <c r="B2482" t="s">
        <v>5260</v>
      </c>
      <c r="C2482" t="str">
        <f>VLOOKUP(B2482,Ft_Admission!$A$2:$D$5484,4,FALSE)</f>
        <v>D03</v>
      </c>
      <c r="D2482" t="s">
        <v>5882</v>
      </c>
      <c r="E2482" s="2">
        <v>45677</v>
      </c>
      <c r="F2482">
        <v>49628</v>
      </c>
    </row>
    <row r="2483" spans="1:6" x14ac:dyDescent="0.45">
      <c r="A2483" t="str">
        <f t="shared" si="38"/>
        <v>PR2482</v>
      </c>
      <c r="B2483" t="s">
        <v>5261</v>
      </c>
      <c r="C2483" t="str">
        <f>VLOOKUP(B2483,Ft_Admission!$A$2:$D$5484,4,FALSE)</f>
        <v>D01</v>
      </c>
      <c r="D2483" t="s">
        <v>5880</v>
      </c>
      <c r="E2483" s="2">
        <v>45915</v>
      </c>
      <c r="F2483">
        <v>38656</v>
      </c>
    </row>
    <row r="2484" spans="1:6" x14ac:dyDescent="0.45">
      <c r="A2484" t="str">
        <f t="shared" si="38"/>
        <v>PR2483</v>
      </c>
      <c r="B2484" t="s">
        <v>3299</v>
      </c>
      <c r="C2484" t="str">
        <f>VLOOKUP(B2484,Ft_Admission!$A$2:$D$5484,4,FALSE)</f>
        <v>D05</v>
      </c>
      <c r="D2484" t="s">
        <v>5882</v>
      </c>
      <c r="E2484" s="2">
        <v>45998</v>
      </c>
      <c r="F2484">
        <v>18350</v>
      </c>
    </row>
    <row r="2485" spans="1:6" x14ac:dyDescent="0.45">
      <c r="A2485" t="str">
        <f t="shared" si="38"/>
        <v>PR2484</v>
      </c>
      <c r="B2485" t="s">
        <v>5262</v>
      </c>
      <c r="C2485" t="str">
        <f>VLOOKUP(B2485,Ft_Admission!$A$2:$D$5484,4,FALSE)</f>
        <v>D05</v>
      </c>
      <c r="D2485" t="s">
        <v>5879</v>
      </c>
      <c r="E2485" s="2">
        <v>45740</v>
      </c>
      <c r="F2485">
        <v>5935</v>
      </c>
    </row>
    <row r="2486" spans="1:6" x14ac:dyDescent="0.45">
      <c r="A2486" t="str">
        <f t="shared" si="38"/>
        <v>PR2485</v>
      </c>
      <c r="B2486" t="s">
        <v>5263</v>
      </c>
      <c r="C2486" t="str">
        <f>VLOOKUP(B2486,Ft_Admission!$A$2:$D$5484,4,FALSE)</f>
        <v>D01</v>
      </c>
      <c r="D2486" t="s">
        <v>5879</v>
      </c>
      <c r="E2486" s="2">
        <v>45819</v>
      </c>
      <c r="F2486">
        <v>55817</v>
      </c>
    </row>
    <row r="2487" spans="1:6" x14ac:dyDescent="0.45">
      <c r="A2487" t="str">
        <f t="shared" si="38"/>
        <v>PR2486</v>
      </c>
      <c r="B2487" t="s">
        <v>5264</v>
      </c>
      <c r="C2487" t="str">
        <f>VLOOKUP(B2487,Ft_Admission!$A$2:$D$5484,4,FALSE)</f>
        <v>D06</v>
      </c>
      <c r="D2487" t="s">
        <v>5880</v>
      </c>
      <c r="E2487" s="2">
        <v>45966</v>
      </c>
      <c r="F2487">
        <v>14873</v>
      </c>
    </row>
    <row r="2488" spans="1:6" x14ac:dyDescent="0.45">
      <c r="A2488" t="str">
        <f t="shared" si="38"/>
        <v>PR2487</v>
      </c>
      <c r="B2488" t="s">
        <v>5265</v>
      </c>
      <c r="C2488" t="str">
        <f>VLOOKUP(B2488,Ft_Admission!$A$2:$D$5484,4,FALSE)</f>
        <v>D05</v>
      </c>
      <c r="D2488" t="s">
        <v>5881</v>
      </c>
      <c r="E2488" s="2">
        <v>45980</v>
      </c>
      <c r="F2488">
        <v>16593</v>
      </c>
    </row>
    <row r="2489" spans="1:6" x14ac:dyDescent="0.45">
      <c r="A2489" t="str">
        <f t="shared" si="38"/>
        <v>PR2488</v>
      </c>
      <c r="B2489" t="s">
        <v>5266</v>
      </c>
      <c r="C2489" t="str">
        <f>VLOOKUP(B2489,Ft_Admission!$A$2:$D$5484,4,FALSE)</f>
        <v>D06</v>
      </c>
      <c r="D2489" t="s">
        <v>5882</v>
      </c>
      <c r="E2489" s="2">
        <v>45978</v>
      </c>
      <c r="F2489">
        <v>12553</v>
      </c>
    </row>
    <row r="2490" spans="1:6" x14ac:dyDescent="0.45">
      <c r="A2490" t="str">
        <f t="shared" si="38"/>
        <v>PR2489</v>
      </c>
      <c r="B2490" t="s">
        <v>4239</v>
      </c>
      <c r="C2490" t="str">
        <f>VLOOKUP(B2490,Ft_Admission!$A$2:$D$5484,4,FALSE)</f>
        <v>D01</v>
      </c>
      <c r="D2490" t="s">
        <v>5882</v>
      </c>
      <c r="E2490" s="2">
        <v>45751</v>
      </c>
      <c r="F2490">
        <v>49035</v>
      </c>
    </row>
    <row r="2491" spans="1:6" x14ac:dyDescent="0.45">
      <c r="A2491" t="str">
        <f t="shared" si="38"/>
        <v>PR2490</v>
      </c>
      <c r="B2491" t="s">
        <v>5267</v>
      </c>
      <c r="C2491" t="str">
        <f>VLOOKUP(B2491,Ft_Admission!$A$2:$D$5484,4,FALSE)</f>
        <v>D03</v>
      </c>
      <c r="D2491" t="s">
        <v>5879</v>
      </c>
      <c r="E2491" s="2">
        <v>45845</v>
      </c>
      <c r="F2491">
        <v>23886</v>
      </c>
    </row>
    <row r="2492" spans="1:6" x14ac:dyDescent="0.45">
      <c r="A2492" t="str">
        <f t="shared" si="38"/>
        <v>PR2491</v>
      </c>
      <c r="B2492" t="s">
        <v>4371</v>
      </c>
      <c r="C2492" t="str">
        <f>VLOOKUP(B2492,Ft_Admission!$A$2:$D$5484,4,FALSE)</f>
        <v>D05</v>
      </c>
      <c r="D2492" t="s">
        <v>5882</v>
      </c>
      <c r="E2492" s="2">
        <v>45943</v>
      </c>
      <c r="F2492">
        <v>14690</v>
      </c>
    </row>
    <row r="2493" spans="1:6" x14ac:dyDescent="0.45">
      <c r="A2493" t="str">
        <f t="shared" si="38"/>
        <v>PR2492</v>
      </c>
      <c r="B2493" t="s">
        <v>5268</v>
      </c>
      <c r="C2493" t="str">
        <f>VLOOKUP(B2493,Ft_Admission!$A$2:$D$5484,4,FALSE)</f>
        <v>D05</v>
      </c>
      <c r="D2493" t="s">
        <v>5879</v>
      </c>
      <c r="E2493" s="2">
        <v>46004</v>
      </c>
      <c r="F2493">
        <v>19431</v>
      </c>
    </row>
    <row r="2494" spans="1:6" x14ac:dyDescent="0.45">
      <c r="A2494" t="str">
        <f t="shared" si="38"/>
        <v>PR2493</v>
      </c>
      <c r="B2494" t="s">
        <v>5269</v>
      </c>
      <c r="C2494" t="str">
        <f>VLOOKUP(B2494,Ft_Admission!$A$2:$D$5484,4,FALSE)</f>
        <v>D04</v>
      </c>
      <c r="D2494" t="s">
        <v>5879</v>
      </c>
      <c r="E2494" s="2">
        <v>45896</v>
      </c>
      <c r="F2494">
        <v>14074</v>
      </c>
    </row>
    <row r="2495" spans="1:6" x14ac:dyDescent="0.45">
      <c r="A2495" t="str">
        <f t="shared" si="38"/>
        <v>PR2494</v>
      </c>
      <c r="B2495" t="s">
        <v>5072</v>
      </c>
      <c r="C2495" t="str">
        <f>VLOOKUP(B2495,Ft_Admission!$A$2:$D$5484,4,FALSE)</f>
        <v>D06</v>
      </c>
      <c r="D2495" t="s">
        <v>5881</v>
      </c>
      <c r="E2495" s="2">
        <v>46003</v>
      </c>
      <c r="F2495">
        <v>12798</v>
      </c>
    </row>
    <row r="2496" spans="1:6" x14ac:dyDescent="0.45">
      <c r="A2496" t="str">
        <f t="shared" si="38"/>
        <v>PR2495</v>
      </c>
      <c r="B2496" t="s">
        <v>3391</v>
      </c>
      <c r="C2496" t="str">
        <f>VLOOKUP(B2496,Ft_Admission!$A$2:$D$5484,4,FALSE)</f>
        <v>D01</v>
      </c>
      <c r="D2496" t="s">
        <v>5881</v>
      </c>
      <c r="E2496" s="2">
        <v>45761</v>
      </c>
      <c r="F2496">
        <v>42977</v>
      </c>
    </row>
    <row r="2497" spans="1:6" x14ac:dyDescent="0.45">
      <c r="A2497" t="str">
        <f t="shared" si="38"/>
        <v>PR2496</v>
      </c>
      <c r="B2497" t="s">
        <v>5270</v>
      </c>
      <c r="C2497" t="str">
        <f>VLOOKUP(B2497,Ft_Admission!$A$2:$D$5484,4,FALSE)</f>
        <v>D01</v>
      </c>
      <c r="D2497" t="s">
        <v>5880</v>
      </c>
      <c r="E2497" s="2">
        <v>45857</v>
      </c>
      <c r="F2497">
        <v>48156</v>
      </c>
    </row>
    <row r="2498" spans="1:6" x14ac:dyDescent="0.45">
      <c r="A2498" t="str">
        <f t="shared" si="38"/>
        <v>PR2497</v>
      </c>
      <c r="B2498" t="s">
        <v>5271</v>
      </c>
      <c r="C2498" t="str">
        <f>VLOOKUP(B2498,Ft_Admission!$A$2:$D$5484,4,FALSE)</f>
        <v>D03</v>
      </c>
      <c r="D2498" t="s">
        <v>5880</v>
      </c>
      <c r="E2498" s="2">
        <v>45936</v>
      </c>
      <c r="F2498">
        <v>23066</v>
      </c>
    </row>
    <row r="2499" spans="1:6" x14ac:dyDescent="0.45">
      <c r="A2499" t="str">
        <f t="shared" ref="A2499:A2562" si="39">"PR"&amp;TEXT(ROW(A2498),"0000")</f>
        <v>PR2498</v>
      </c>
      <c r="B2499" t="s">
        <v>5272</v>
      </c>
      <c r="C2499" t="str">
        <f>VLOOKUP(B2499,Ft_Admission!$A$2:$D$5484,4,FALSE)</f>
        <v>D01</v>
      </c>
      <c r="D2499" t="s">
        <v>5881</v>
      </c>
      <c r="E2499" s="2">
        <v>45928</v>
      </c>
      <c r="F2499">
        <v>56043</v>
      </c>
    </row>
    <row r="2500" spans="1:6" x14ac:dyDescent="0.45">
      <c r="A2500" t="str">
        <f t="shared" si="39"/>
        <v>PR2499</v>
      </c>
      <c r="B2500" t="s">
        <v>5273</v>
      </c>
      <c r="C2500" t="str">
        <f>VLOOKUP(B2500,Ft_Admission!$A$2:$D$5484,4,FALSE)</f>
        <v>D04</v>
      </c>
      <c r="D2500" t="s">
        <v>5879</v>
      </c>
      <c r="E2500" s="2">
        <v>45830</v>
      </c>
      <c r="F2500">
        <v>15444</v>
      </c>
    </row>
    <row r="2501" spans="1:6" x14ac:dyDescent="0.45">
      <c r="A2501" t="str">
        <f t="shared" si="39"/>
        <v>PR2500</v>
      </c>
      <c r="B2501" t="s">
        <v>3506</v>
      </c>
      <c r="C2501" t="str">
        <f>VLOOKUP(B2501,Ft_Admission!$A$2:$D$5484,4,FALSE)</f>
        <v>D01</v>
      </c>
      <c r="D2501" t="s">
        <v>5880</v>
      </c>
      <c r="E2501" s="2">
        <v>45885</v>
      </c>
      <c r="F2501">
        <v>59773</v>
      </c>
    </row>
    <row r="2502" spans="1:6" x14ac:dyDescent="0.45">
      <c r="A2502" t="str">
        <f t="shared" si="39"/>
        <v>PR2501</v>
      </c>
      <c r="B2502" t="s">
        <v>5274</v>
      </c>
      <c r="C2502" t="str">
        <f>VLOOKUP(B2502,Ft_Admission!$A$2:$D$5484,4,FALSE)</f>
        <v>D06</v>
      </c>
      <c r="D2502" t="s">
        <v>5879</v>
      </c>
      <c r="E2502" s="2">
        <v>45820</v>
      </c>
      <c r="F2502">
        <v>7898</v>
      </c>
    </row>
    <row r="2503" spans="1:6" x14ac:dyDescent="0.45">
      <c r="A2503" t="str">
        <f t="shared" si="39"/>
        <v>PR2502</v>
      </c>
      <c r="B2503" t="s">
        <v>5275</v>
      </c>
      <c r="C2503" t="str">
        <f>VLOOKUP(B2503,Ft_Admission!$A$2:$D$5484,4,FALSE)</f>
        <v>D06</v>
      </c>
      <c r="D2503" t="s">
        <v>5880</v>
      </c>
      <c r="E2503" s="2">
        <v>45738</v>
      </c>
      <c r="F2503">
        <v>18363</v>
      </c>
    </row>
    <row r="2504" spans="1:6" x14ac:dyDescent="0.45">
      <c r="A2504" t="str">
        <f t="shared" si="39"/>
        <v>PR2503</v>
      </c>
      <c r="B2504" t="s">
        <v>5276</v>
      </c>
      <c r="C2504" t="str">
        <f>VLOOKUP(B2504,Ft_Admission!$A$2:$D$5484,4,FALSE)</f>
        <v>D06</v>
      </c>
      <c r="D2504" t="s">
        <v>5882</v>
      </c>
      <c r="E2504" s="2">
        <v>45773</v>
      </c>
      <c r="F2504">
        <v>7399</v>
      </c>
    </row>
    <row r="2505" spans="1:6" x14ac:dyDescent="0.45">
      <c r="A2505" t="str">
        <f t="shared" si="39"/>
        <v>PR2504</v>
      </c>
      <c r="B2505" t="s">
        <v>5277</v>
      </c>
      <c r="C2505" t="str">
        <f>VLOOKUP(B2505,Ft_Admission!$A$2:$D$5484,4,FALSE)</f>
        <v>D01</v>
      </c>
      <c r="D2505" t="s">
        <v>5882</v>
      </c>
      <c r="E2505" s="2">
        <v>45756</v>
      </c>
      <c r="F2505">
        <v>61474</v>
      </c>
    </row>
    <row r="2506" spans="1:6" x14ac:dyDescent="0.45">
      <c r="A2506" t="str">
        <f t="shared" si="39"/>
        <v>PR2505</v>
      </c>
      <c r="B2506" t="s">
        <v>4085</v>
      </c>
      <c r="C2506" t="str">
        <f>VLOOKUP(B2506,Ft_Admission!$A$2:$D$5484,4,FALSE)</f>
        <v>D04</v>
      </c>
      <c r="D2506" t="s">
        <v>5881</v>
      </c>
      <c r="E2506" s="2">
        <v>45680</v>
      </c>
      <c r="F2506">
        <v>12923</v>
      </c>
    </row>
    <row r="2507" spans="1:6" x14ac:dyDescent="0.45">
      <c r="A2507" t="str">
        <f t="shared" si="39"/>
        <v>PR2506</v>
      </c>
      <c r="B2507" t="s">
        <v>4489</v>
      </c>
      <c r="C2507" t="str">
        <f>VLOOKUP(B2507,Ft_Admission!$A$2:$D$5484,4,FALSE)</f>
        <v>D05</v>
      </c>
      <c r="D2507" t="s">
        <v>5882</v>
      </c>
      <c r="E2507" s="2">
        <v>45669</v>
      </c>
      <c r="F2507">
        <v>9296</v>
      </c>
    </row>
    <row r="2508" spans="1:6" x14ac:dyDescent="0.45">
      <c r="A2508" t="str">
        <f t="shared" si="39"/>
        <v>PR2507</v>
      </c>
      <c r="B2508" t="s">
        <v>5278</v>
      </c>
      <c r="C2508" t="str">
        <f>VLOOKUP(B2508,Ft_Admission!$A$2:$D$5484,4,FALSE)</f>
        <v>D06</v>
      </c>
      <c r="D2508" t="s">
        <v>5882</v>
      </c>
      <c r="E2508" s="2">
        <v>45677</v>
      </c>
      <c r="F2508">
        <v>17962</v>
      </c>
    </row>
    <row r="2509" spans="1:6" x14ac:dyDescent="0.45">
      <c r="A2509" t="str">
        <f t="shared" si="39"/>
        <v>PR2508</v>
      </c>
      <c r="B2509" t="s">
        <v>4729</v>
      </c>
      <c r="C2509" t="str">
        <f>VLOOKUP(B2509,Ft_Admission!$A$2:$D$5484,4,FALSE)</f>
        <v>D01</v>
      </c>
      <c r="D2509" t="s">
        <v>5879</v>
      </c>
      <c r="E2509" s="2">
        <v>45981</v>
      </c>
      <c r="F2509">
        <v>61299</v>
      </c>
    </row>
    <row r="2510" spans="1:6" x14ac:dyDescent="0.45">
      <c r="A2510" t="str">
        <f t="shared" si="39"/>
        <v>PR2509</v>
      </c>
      <c r="B2510" t="s">
        <v>5279</v>
      </c>
      <c r="C2510" t="str">
        <f>VLOOKUP(B2510,Ft_Admission!$A$2:$D$5484,4,FALSE)</f>
        <v>D01</v>
      </c>
      <c r="D2510" t="s">
        <v>5882</v>
      </c>
      <c r="E2510" s="2">
        <v>45714</v>
      </c>
      <c r="F2510">
        <v>61018</v>
      </c>
    </row>
    <row r="2511" spans="1:6" x14ac:dyDescent="0.45">
      <c r="A2511" t="str">
        <f t="shared" si="39"/>
        <v>PR2510</v>
      </c>
      <c r="B2511" t="s">
        <v>5280</v>
      </c>
      <c r="C2511" t="str">
        <f>VLOOKUP(B2511,Ft_Admission!$A$2:$D$5484,4,FALSE)</f>
        <v>D06</v>
      </c>
      <c r="D2511" t="s">
        <v>5881</v>
      </c>
      <c r="E2511" s="2">
        <v>45823</v>
      </c>
      <c r="F2511">
        <v>7909</v>
      </c>
    </row>
    <row r="2512" spans="1:6" x14ac:dyDescent="0.45">
      <c r="A2512" t="str">
        <f t="shared" si="39"/>
        <v>PR2511</v>
      </c>
      <c r="B2512" t="s">
        <v>5281</v>
      </c>
      <c r="C2512" t="str">
        <f>VLOOKUP(B2512,Ft_Admission!$A$2:$D$5484,4,FALSE)</f>
        <v>D06</v>
      </c>
      <c r="D2512" t="s">
        <v>5882</v>
      </c>
      <c r="E2512" s="2">
        <v>45902</v>
      </c>
      <c r="F2512">
        <v>11435</v>
      </c>
    </row>
    <row r="2513" spans="1:6" x14ac:dyDescent="0.45">
      <c r="A2513" t="str">
        <f t="shared" si="39"/>
        <v>PR2512</v>
      </c>
      <c r="B2513" t="s">
        <v>5282</v>
      </c>
      <c r="C2513" t="str">
        <f>VLOOKUP(B2513,Ft_Admission!$A$2:$D$5484,4,FALSE)</f>
        <v>D02</v>
      </c>
      <c r="D2513" t="s">
        <v>5881</v>
      </c>
      <c r="E2513" s="2">
        <v>46002</v>
      </c>
      <c r="F2513">
        <v>52214</v>
      </c>
    </row>
    <row r="2514" spans="1:6" x14ac:dyDescent="0.45">
      <c r="A2514" t="str">
        <f t="shared" si="39"/>
        <v>PR2513</v>
      </c>
      <c r="B2514" t="s">
        <v>4124</v>
      </c>
      <c r="C2514" t="str">
        <f>VLOOKUP(B2514,Ft_Admission!$A$2:$D$5484,4,FALSE)</f>
        <v>D05</v>
      </c>
      <c r="D2514" t="s">
        <v>5881</v>
      </c>
      <c r="E2514" s="2">
        <v>45691</v>
      </c>
      <c r="F2514">
        <v>7076</v>
      </c>
    </row>
    <row r="2515" spans="1:6" x14ac:dyDescent="0.45">
      <c r="A2515" t="str">
        <f t="shared" si="39"/>
        <v>PR2514</v>
      </c>
      <c r="B2515" t="s">
        <v>5283</v>
      </c>
      <c r="C2515" t="str">
        <f>VLOOKUP(B2515,Ft_Admission!$A$2:$D$5484,4,FALSE)</f>
        <v>D06</v>
      </c>
      <c r="D2515" t="s">
        <v>5881</v>
      </c>
      <c r="E2515" s="2">
        <v>45948</v>
      </c>
      <c r="F2515">
        <v>6589</v>
      </c>
    </row>
    <row r="2516" spans="1:6" x14ac:dyDescent="0.45">
      <c r="A2516" t="str">
        <f t="shared" si="39"/>
        <v>PR2515</v>
      </c>
      <c r="B2516" t="s">
        <v>5284</v>
      </c>
      <c r="C2516" t="str">
        <f>VLOOKUP(B2516,Ft_Admission!$A$2:$D$5484,4,FALSE)</f>
        <v>D01</v>
      </c>
      <c r="D2516" t="s">
        <v>5880</v>
      </c>
      <c r="E2516" s="2">
        <v>46005</v>
      </c>
      <c r="F2516">
        <v>52370</v>
      </c>
    </row>
    <row r="2517" spans="1:6" x14ac:dyDescent="0.45">
      <c r="A2517" t="str">
        <f t="shared" si="39"/>
        <v>PR2516</v>
      </c>
      <c r="B2517" t="s">
        <v>5285</v>
      </c>
      <c r="C2517" t="str">
        <f>VLOOKUP(B2517,Ft_Admission!$A$2:$D$5484,4,FALSE)</f>
        <v>D06</v>
      </c>
      <c r="D2517" t="s">
        <v>5882</v>
      </c>
      <c r="E2517" s="2">
        <v>45733</v>
      </c>
      <c r="F2517">
        <v>7702</v>
      </c>
    </row>
    <row r="2518" spans="1:6" x14ac:dyDescent="0.45">
      <c r="A2518" t="str">
        <f t="shared" si="39"/>
        <v>PR2517</v>
      </c>
      <c r="B2518" t="s">
        <v>5286</v>
      </c>
      <c r="C2518" t="str">
        <f>VLOOKUP(B2518,Ft_Admission!$A$2:$D$5484,4,FALSE)</f>
        <v>D01</v>
      </c>
      <c r="D2518" t="s">
        <v>5881</v>
      </c>
      <c r="E2518" s="2">
        <v>45858</v>
      </c>
      <c r="F2518">
        <v>64804</v>
      </c>
    </row>
    <row r="2519" spans="1:6" x14ac:dyDescent="0.45">
      <c r="A2519" t="str">
        <f t="shared" si="39"/>
        <v>PR2518</v>
      </c>
      <c r="B2519" t="s">
        <v>5287</v>
      </c>
      <c r="C2519" t="str">
        <f>VLOOKUP(B2519,Ft_Admission!$A$2:$D$5484,4,FALSE)</f>
        <v>D01</v>
      </c>
      <c r="D2519" t="s">
        <v>5880</v>
      </c>
      <c r="E2519" s="2">
        <v>45690</v>
      </c>
      <c r="F2519">
        <v>37302</v>
      </c>
    </row>
    <row r="2520" spans="1:6" x14ac:dyDescent="0.45">
      <c r="A2520" t="str">
        <f t="shared" si="39"/>
        <v>PR2519</v>
      </c>
      <c r="B2520" t="s">
        <v>5288</v>
      </c>
      <c r="C2520" t="str">
        <f>VLOOKUP(B2520,Ft_Admission!$A$2:$D$5484,4,FALSE)</f>
        <v>D01</v>
      </c>
      <c r="D2520" t="s">
        <v>5882</v>
      </c>
      <c r="E2520" s="2">
        <v>45780</v>
      </c>
      <c r="F2520">
        <v>52369</v>
      </c>
    </row>
    <row r="2521" spans="1:6" x14ac:dyDescent="0.45">
      <c r="A2521" t="str">
        <f t="shared" si="39"/>
        <v>PR2520</v>
      </c>
      <c r="B2521" t="s">
        <v>5289</v>
      </c>
      <c r="C2521" t="str">
        <f>VLOOKUP(B2521,Ft_Admission!$A$2:$D$5484,4,FALSE)</f>
        <v>D01</v>
      </c>
      <c r="D2521" t="s">
        <v>5881</v>
      </c>
      <c r="E2521" s="2">
        <v>45679</v>
      </c>
      <c r="F2521">
        <v>41806</v>
      </c>
    </row>
    <row r="2522" spans="1:6" x14ac:dyDescent="0.45">
      <c r="A2522" t="str">
        <f t="shared" si="39"/>
        <v>PR2521</v>
      </c>
      <c r="B2522" t="s">
        <v>5290</v>
      </c>
      <c r="C2522" t="str">
        <f>VLOOKUP(B2522,Ft_Admission!$A$2:$D$5484,4,FALSE)</f>
        <v>D01</v>
      </c>
      <c r="D2522" t="s">
        <v>5879</v>
      </c>
      <c r="E2522" s="2">
        <v>45879</v>
      </c>
      <c r="F2522">
        <v>54573</v>
      </c>
    </row>
    <row r="2523" spans="1:6" x14ac:dyDescent="0.45">
      <c r="A2523" t="str">
        <f t="shared" si="39"/>
        <v>PR2522</v>
      </c>
      <c r="B2523" t="s">
        <v>5291</v>
      </c>
      <c r="C2523" t="str">
        <f>VLOOKUP(B2523,Ft_Admission!$A$2:$D$5484,4,FALSE)</f>
        <v>D05</v>
      </c>
      <c r="D2523" t="s">
        <v>5882</v>
      </c>
      <c r="E2523" s="2">
        <v>45959</v>
      </c>
      <c r="F2523">
        <v>11142</v>
      </c>
    </row>
    <row r="2524" spans="1:6" x14ac:dyDescent="0.45">
      <c r="A2524" t="str">
        <f t="shared" si="39"/>
        <v>PR2523</v>
      </c>
      <c r="B2524" t="s">
        <v>5201</v>
      </c>
      <c r="C2524" t="str">
        <f>VLOOKUP(B2524,Ft_Admission!$A$2:$D$5484,4,FALSE)</f>
        <v>D03</v>
      </c>
      <c r="D2524" t="s">
        <v>5880</v>
      </c>
      <c r="E2524" s="2">
        <v>45858</v>
      </c>
      <c r="F2524">
        <v>42852</v>
      </c>
    </row>
    <row r="2525" spans="1:6" x14ac:dyDescent="0.45">
      <c r="A2525" t="str">
        <f t="shared" si="39"/>
        <v>PR2524</v>
      </c>
      <c r="B2525" t="s">
        <v>3362</v>
      </c>
      <c r="C2525" t="str">
        <f>VLOOKUP(B2525,Ft_Admission!$A$2:$D$5484,4,FALSE)</f>
        <v>D01</v>
      </c>
      <c r="D2525" t="s">
        <v>5882</v>
      </c>
      <c r="E2525" s="2">
        <v>45992</v>
      </c>
      <c r="F2525">
        <v>61639</v>
      </c>
    </row>
    <row r="2526" spans="1:6" x14ac:dyDescent="0.45">
      <c r="A2526" t="str">
        <f t="shared" si="39"/>
        <v>PR2525</v>
      </c>
      <c r="B2526" t="s">
        <v>5292</v>
      </c>
      <c r="C2526" t="str">
        <f>VLOOKUP(B2526,Ft_Admission!$A$2:$D$5484,4,FALSE)</f>
        <v>D06</v>
      </c>
      <c r="D2526" t="s">
        <v>5880</v>
      </c>
      <c r="E2526" s="2">
        <v>45693</v>
      </c>
      <c r="F2526">
        <v>5928</v>
      </c>
    </row>
    <row r="2527" spans="1:6" x14ac:dyDescent="0.45">
      <c r="A2527" t="str">
        <f t="shared" si="39"/>
        <v>PR2526</v>
      </c>
      <c r="B2527" t="s">
        <v>3416</v>
      </c>
      <c r="C2527" t="str">
        <f>VLOOKUP(B2527,Ft_Admission!$A$2:$D$5484,4,FALSE)</f>
        <v>D01</v>
      </c>
      <c r="D2527" t="s">
        <v>5879</v>
      </c>
      <c r="E2527" s="2">
        <v>45829</v>
      </c>
      <c r="F2527">
        <v>59883</v>
      </c>
    </row>
    <row r="2528" spans="1:6" x14ac:dyDescent="0.45">
      <c r="A2528" t="str">
        <f t="shared" si="39"/>
        <v>PR2527</v>
      </c>
      <c r="B2528" t="s">
        <v>5293</v>
      </c>
      <c r="C2528" t="str">
        <f>VLOOKUP(B2528,Ft_Admission!$A$2:$D$5484,4,FALSE)</f>
        <v>D04</v>
      </c>
      <c r="D2528" t="s">
        <v>5879</v>
      </c>
      <c r="E2528" s="2">
        <v>45661</v>
      </c>
      <c r="F2528">
        <v>6379</v>
      </c>
    </row>
    <row r="2529" spans="1:6" x14ac:dyDescent="0.45">
      <c r="A2529" t="str">
        <f t="shared" si="39"/>
        <v>PR2528</v>
      </c>
      <c r="B2529" t="s">
        <v>4012</v>
      </c>
      <c r="C2529" t="str">
        <f>VLOOKUP(B2529,Ft_Admission!$A$2:$D$5484,4,FALSE)</f>
        <v>D06</v>
      </c>
      <c r="D2529" t="s">
        <v>5879</v>
      </c>
      <c r="E2529" s="2">
        <v>45844</v>
      </c>
      <c r="F2529">
        <v>5848</v>
      </c>
    </row>
    <row r="2530" spans="1:6" x14ac:dyDescent="0.45">
      <c r="A2530" t="str">
        <f t="shared" si="39"/>
        <v>PR2529</v>
      </c>
      <c r="B2530" t="s">
        <v>5294</v>
      </c>
      <c r="C2530" t="str">
        <f>VLOOKUP(B2530,Ft_Admission!$A$2:$D$5484,4,FALSE)</f>
        <v>D03</v>
      </c>
      <c r="D2530" t="s">
        <v>5880</v>
      </c>
      <c r="E2530" s="2">
        <v>45866</v>
      </c>
      <c r="F2530">
        <v>37923</v>
      </c>
    </row>
    <row r="2531" spans="1:6" x14ac:dyDescent="0.45">
      <c r="A2531" t="str">
        <f t="shared" si="39"/>
        <v>PR2530</v>
      </c>
      <c r="B2531" t="s">
        <v>5295</v>
      </c>
      <c r="C2531" t="str">
        <f>VLOOKUP(B2531,Ft_Admission!$A$2:$D$5484,4,FALSE)</f>
        <v>D05</v>
      </c>
      <c r="D2531" t="s">
        <v>5881</v>
      </c>
      <c r="E2531" s="2">
        <v>45770</v>
      </c>
      <c r="F2531">
        <v>7895</v>
      </c>
    </row>
    <row r="2532" spans="1:6" x14ac:dyDescent="0.45">
      <c r="A2532" t="str">
        <f t="shared" si="39"/>
        <v>PR2531</v>
      </c>
      <c r="B2532" t="s">
        <v>4085</v>
      </c>
      <c r="C2532" t="str">
        <f>VLOOKUP(B2532,Ft_Admission!$A$2:$D$5484,4,FALSE)</f>
        <v>D04</v>
      </c>
      <c r="D2532" t="s">
        <v>5880</v>
      </c>
      <c r="E2532" s="2">
        <v>45995</v>
      </c>
      <c r="F2532">
        <v>14290</v>
      </c>
    </row>
    <row r="2533" spans="1:6" x14ac:dyDescent="0.45">
      <c r="A2533" t="str">
        <f t="shared" si="39"/>
        <v>PR2532</v>
      </c>
      <c r="B2533" t="s">
        <v>5296</v>
      </c>
      <c r="C2533" t="str">
        <f>VLOOKUP(B2533,Ft_Admission!$A$2:$D$5484,4,FALSE)</f>
        <v>D06</v>
      </c>
      <c r="D2533" t="s">
        <v>5880</v>
      </c>
      <c r="E2533" s="2">
        <v>45806</v>
      </c>
      <c r="F2533">
        <v>12351</v>
      </c>
    </row>
    <row r="2534" spans="1:6" x14ac:dyDescent="0.45">
      <c r="A2534" t="str">
        <f t="shared" si="39"/>
        <v>PR2533</v>
      </c>
      <c r="B2534" t="s">
        <v>5297</v>
      </c>
      <c r="C2534" t="str">
        <f>VLOOKUP(B2534,Ft_Admission!$A$2:$D$5484,4,FALSE)</f>
        <v>D06</v>
      </c>
      <c r="D2534" t="s">
        <v>5881</v>
      </c>
      <c r="E2534" s="2">
        <v>45998</v>
      </c>
      <c r="F2534">
        <v>10445</v>
      </c>
    </row>
    <row r="2535" spans="1:6" x14ac:dyDescent="0.45">
      <c r="A2535" t="str">
        <f t="shared" si="39"/>
        <v>PR2534</v>
      </c>
      <c r="B2535" t="s">
        <v>5298</v>
      </c>
      <c r="C2535" t="str">
        <f>VLOOKUP(B2535,Ft_Admission!$A$2:$D$5484,4,FALSE)</f>
        <v>D05</v>
      </c>
      <c r="D2535" t="s">
        <v>5881</v>
      </c>
      <c r="E2535" s="2">
        <v>46000</v>
      </c>
      <c r="F2535">
        <v>11148</v>
      </c>
    </row>
    <row r="2536" spans="1:6" x14ac:dyDescent="0.45">
      <c r="A2536" t="str">
        <f t="shared" si="39"/>
        <v>PR2535</v>
      </c>
      <c r="B2536" t="s">
        <v>5137</v>
      </c>
      <c r="C2536" t="str">
        <f>VLOOKUP(B2536,Ft_Admission!$A$2:$D$5484,4,FALSE)</f>
        <v>D03</v>
      </c>
      <c r="D2536" t="s">
        <v>5881</v>
      </c>
      <c r="E2536" s="2">
        <v>45947</v>
      </c>
      <c r="F2536">
        <v>26396</v>
      </c>
    </row>
    <row r="2537" spans="1:6" x14ac:dyDescent="0.45">
      <c r="A2537" t="str">
        <f t="shared" si="39"/>
        <v>PR2536</v>
      </c>
      <c r="B2537" t="s">
        <v>4106</v>
      </c>
      <c r="C2537" t="str">
        <f>VLOOKUP(B2537,Ft_Admission!$A$2:$D$5484,4,FALSE)</f>
        <v>D01</v>
      </c>
      <c r="D2537" t="s">
        <v>5879</v>
      </c>
      <c r="E2537" s="2">
        <v>45780</v>
      </c>
      <c r="F2537">
        <v>59533</v>
      </c>
    </row>
    <row r="2538" spans="1:6" x14ac:dyDescent="0.45">
      <c r="A2538" t="str">
        <f t="shared" si="39"/>
        <v>PR2537</v>
      </c>
      <c r="B2538" t="s">
        <v>5299</v>
      </c>
      <c r="C2538" t="str">
        <f>VLOOKUP(B2538,Ft_Admission!$A$2:$D$5484,4,FALSE)</f>
        <v>D06</v>
      </c>
      <c r="D2538" t="s">
        <v>5879</v>
      </c>
      <c r="E2538" s="2">
        <v>45989</v>
      </c>
      <c r="F2538">
        <v>8552</v>
      </c>
    </row>
    <row r="2539" spans="1:6" x14ac:dyDescent="0.45">
      <c r="A2539" t="str">
        <f t="shared" si="39"/>
        <v>PR2538</v>
      </c>
      <c r="B2539" t="s">
        <v>4165</v>
      </c>
      <c r="C2539" t="str">
        <f>VLOOKUP(B2539,Ft_Admission!$A$2:$D$5484,4,FALSE)</f>
        <v>D01</v>
      </c>
      <c r="D2539" t="s">
        <v>5882</v>
      </c>
      <c r="E2539" s="2">
        <v>45766</v>
      </c>
      <c r="F2539">
        <v>46020</v>
      </c>
    </row>
    <row r="2540" spans="1:6" x14ac:dyDescent="0.45">
      <c r="A2540" t="str">
        <f t="shared" si="39"/>
        <v>PR2539</v>
      </c>
      <c r="B2540" t="s">
        <v>5300</v>
      </c>
      <c r="C2540" t="str">
        <f>VLOOKUP(B2540,Ft_Admission!$A$2:$D$5484,4,FALSE)</f>
        <v>D05</v>
      </c>
      <c r="D2540" t="s">
        <v>5881</v>
      </c>
      <c r="E2540" s="2">
        <v>45966</v>
      </c>
      <c r="F2540">
        <v>15948</v>
      </c>
    </row>
    <row r="2541" spans="1:6" x14ac:dyDescent="0.45">
      <c r="A2541" t="str">
        <f t="shared" si="39"/>
        <v>PR2540</v>
      </c>
      <c r="B2541" t="s">
        <v>5301</v>
      </c>
      <c r="C2541" t="str">
        <f>VLOOKUP(B2541,Ft_Admission!$A$2:$D$5484,4,FALSE)</f>
        <v>D06</v>
      </c>
      <c r="D2541" t="s">
        <v>5879</v>
      </c>
      <c r="E2541" s="2">
        <v>45839</v>
      </c>
      <c r="F2541">
        <v>12978</v>
      </c>
    </row>
    <row r="2542" spans="1:6" x14ac:dyDescent="0.45">
      <c r="A2542" t="str">
        <f t="shared" si="39"/>
        <v>PR2541</v>
      </c>
      <c r="B2542" t="s">
        <v>3939</v>
      </c>
      <c r="C2542" t="str">
        <f>VLOOKUP(B2542,Ft_Admission!$A$2:$D$5484,4,FALSE)</f>
        <v>D01</v>
      </c>
      <c r="D2542" t="s">
        <v>5880</v>
      </c>
      <c r="E2542" s="2">
        <v>45914</v>
      </c>
      <c r="F2542">
        <v>53647</v>
      </c>
    </row>
    <row r="2543" spans="1:6" x14ac:dyDescent="0.45">
      <c r="A2543" t="str">
        <f t="shared" si="39"/>
        <v>PR2542</v>
      </c>
      <c r="B2543" t="s">
        <v>5268</v>
      </c>
      <c r="C2543" t="str">
        <f>VLOOKUP(B2543,Ft_Admission!$A$2:$D$5484,4,FALSE)</f>
        <v>D05</v>
      </c>
      <c r="D2543" t="s">
        <v>5882</v>
      </c>
      <c r="E2543" s="2">
        <v>45767</v>
      </c>
      <c r="F2543">
        <v>6321</v>
      </c>
    </row>
    <row r="2544" spans="1:6" x14ac:dyDescent="0.45">
      <c r="A2544" t="str">
        <f t="shared" si="39"/>
        <v>PR2543</v>
      </c>
      <c r="B2544" t="s">
        <v>5302</v>
      </c>
      <c r="C2544" t="str">
        <f>VLOOKUP(B2544,Ft_Admission!$A$2:$D$5484,4,FALSE)</f>
        <v>D03</v>
      </c>
      <c r="D2544" t="s">
        <v>5882</v>
      </c>
      <c r="E2544" s="2">
        <v>46002</v>
      </c>
      <c r="F2544">
        <v>21178</v>
      </c>
    </row>
    <row r="2545" spans="1:6" x14ac:dyDescent="0.45">
      <c r="A2545" t="str">
        <f t="shared" si="39"/>
        <v>PR2544</v>
      </c>
      <c r="B2545" t="s">
        <v>5303</v>
      </c>
      <c r="C2545" t="str">
        <f>VLOOKUP(B2545,Ft_Admission!$A$2:$D$5484,4,FALSE)</f>
        <v>D03</v>
      </c>
      <c r="D2545" t="s">
        <v>5881</v>
      </c>
      <c r="E2545" s="2">
        <v>45737</v>
      </c>
      <c r="F2545">
        <v>22093</v>
      </c>
    </row>
    <row r="2546" spans="1:6" x14ac:dyDescent="0.45">
      <c r="A2546" t="str">
        <f t="shared" si="39"/>
        <v>PR2545</v>
      </c>
      <c r="B2546" t="s">
        <v>5304</v>
      </c>
      <c r="C2546" t="str">
        <f>VLOOKUP(B2546,Ft_Admission!$A$2:$D$5484,4,FALSE)</f>
        <v>D05</v>
      </c>
      <c r="D2546" t="s">
        <v>5880</v>
      </c>
      <c r="E2546" s="2">
        <v>45995</v>
      </c>
      <c r="F2546">
        <v>10246</v>
      </c>
    </row>
    <row r="2547" spans="1:6" x14ac:dyDescent="0.45">
      <c r="A2547" t="str">
        <f t="shared" si="39"/>
        <v>PR2546</v>
      </c>
      <c r="B2547" t="s">
        <v>5305</v>
      </c>
      <c r="C2547" t="str">
        <f>VLOOKUP(B2547,Ft_Admission!$A$2:$D$5484,4,FALSE)</f>
        <v>D01</v>
      </c>
      <c r="D2547" t="s">
        <v>5882</v>
      </c>
      <c r="E2547" s="2">
        <v>45750</v>
      </c>
      <c r="F2547">
        <v>34568</v>
      </c>
    </row>
    <row r="2548" spans="1:6" x14ac:dyDescent="0.45">
      <c r="A2548" t="str">
        <f t="shared" si="39"/>
        <v>PR2547</v>
      </c>
      <c r="B2548" t="s">
        <v>5214</v>
      </c>
      <c r="C2548" t="str">
        <f>VLOOKUP(B2548,Ft_Admission!$A$2:$D$5484,4,FALSE)</f>
        <v>D05</v>
      </c>
      <c r="D2548" t="s">
        <v>5879</v>
      </c>
      <c r="E2548" s="2">
        <v>46001</v>
      </c>
      <c r="F2548">
        <v>14280</v>
      </c>
    </row>
    <row r="2549" spans="1:6" x14ac:dyDescent="0.45">
      <c r="A2549" t="str">
        <f t="shared" si="39"/>
        <v>PR2548</v>
      </c>
      <c r="B2549" t="s">
        <v>5306</v>
      </c>
      <c r="C2549" t="str">
        <f>VLOOKUP(B2549,Ft_Admission!$A$2:$D$5484,4,FALSE)</f>
        <v>D05</v>
      </c>
      <c r="D2549" t="s">
        <v>5882</v>
      </c>
      <c r="E2549" s="2">
        <v>45690</v>
      </c>
      <c r="F2549">
        <v>18677</v>
      </c>
    </row>
    <row r="2550" spans="1:6" x14ac:dyDescent="0.45">
      <c r="A2550" t="str">
        <f t="shared" si="39"/>
        <v>PR2549</v>
      </c>
      <c r="B2550" t="s">
        <v>4649</v>
      </c>
      <c r="C2550" t="str">
        <f>VLOOKUP(B2550,Ft_Admission!$A$2:$D$5484,4,FALSE)</f>
        <v>D01</v>
      </c>
      <c r="D2550" t="s">
        <v>5879</v>
      </c>
      <c r="E2550" s="2">
        <v>45974</v>
      </c>
      <c r="F2550">
        <v>60153</v>
      </c>
    </row>
    <row r="2551" spans="1:6" x14ac:dyDescent="0.45">
      <c r="A2551" t="str">
        <f t="shared" si="39"/>
        <v>PR2550</v>
      </c>
      <c r="B2551" t="s">
        <v>5307</v>
      </c>
      <c r="C2551" t="str">
        <f>VLOOKUP(B2551,Ft_Admission!$A$2:$D$5484,4,FALSE)</f>
        <v>D01</v>
      </c>
      <c r="D2551" t="s">
        <v>5882</v>
      </c>
      <c r="E2551" s="2">
        <v>45943</v>
      </c>
      <c r="F2551">
        <v>67198</v>
      </c>
    </row>
    <row r="2552" spans="1:6" x14ac:dyDescent="0.45">
      <c r="A2552" t="str">
        <f t="shared" si="39"/>
        <v>PR2551</v>
      </c>
      <c r="B2552" t="s">
        <v>5308</v>
      </c>
      <c r="C2552" t="str">
        <f>VLOOKUP(B2552,Ft_Admission!$A$2:$D$5484,4,FALSE)</f>
        <v>D06</v>
      </c>
      <c r="D2552" t="s">
        <v>5881</v>
      </c>
      <c r="E2552" s="2">
        <v>45674</v>
      </c>
      <c r="F2552">
        <v>13378</v>
      </c>
    </row>
    <row r="2553" spans="1:6" x14ac:dyDescent="0.45">
      <c r="A2553" t="str">
        <f t="shared" si="39"/>
        <v>PR2552</v>
      </c>
      <c r="B2553" t="s">
        <v>5309</v>
      </c>
      <c r="C2553" t="str">
        <f>VLOOKUP(B2553,Ft_Admission!$A$2:$D$5484,4,FALSE)</f>
        <v>D05</v>
      </c>
      <c r="D2553" t="s">
        <v>5879</v>
      </c>
      <c r="E2553" s="2">
        <v>45774</v>
      </c>
      <c r="F2553">
        <v>19508</v>
      </c>
    </row>
    <row r="2554" spans="1:6" x14ac:dyDescent="0.45">
      <c r="A2554" t="str">
        <f t="shared" si="39"/>
        <v>PR2553</v>
      </c>
      <c r="B2554" t="s">
        <v>4727</v>
      </c>
      <c r="C2554" t="str">
        <f>VLOOKUP(B2554,Ft_Admission!$A$2:$D$5484,4,FALSE)</f>
        <v>D01</v>
      </c>
      <c r="D2554" t="s">
        <v>5882</v>
      </c>
      <c r="E2554" s="2">
        <v>45858</v>
      </c>
      <c r="F2554">
        <v>37430</v>
      </c>
    </row>
    <row r="2555" spans="1:6" x14ac:dyDescent="0.45">
      <c r="A2555" t="str">
        <f t="shared" si="39"/>
        <v>PR2554</v>
      </c>
      <c r="B2555" t="s">
        <v>4683</v>
      </c>
      <c r="C2555" t="str">
        <f>VLOOKUP(B2555,Ft_Admission!$A$2:$D$5484,4,FALSE)</f>
        <v>D01</v>
      </c>
      <c r="D2555" t="s">
        <v>5881</v>
      </c>
      <c r="E2555" s="2">
        <v>45969</v>
      </c>
      <c r="F2555">
        <v>63924</v>
      </c>
    </row>
    <row r="2556" spans="1:6" x14ac:dyDescent="0.45">
      <c r="A2556" t="str">
        <f t="shared" si="39"/>
        <v>PR2555</v>
      </c>
      <c r="B2556" t="s">
        <v>3325</v>
      </c>
      <c r="C2556" t="str">
        <f>VLOOKUP(B2556,Ft_Admission!$A$2:$D$5484,4,FALSE)</f>
        <v>D01</v>
      </c>
      <c r="D2556" t="s">
        <v>5882</v>
      </c>
      <c r="E2556" s="2">
        <v>45932</v>
      </c>
      <c r="F2556">
        <v>45041</v>
      </c>
    </row>
    <row r="2557" spans="1:6" x14ac:dyDescent="0.45">
      <c r="A2557" t="str">
        <f t="shared" si="39"/>
        <v>PR2556</v>
      </c>
      <c r="B2557" t="s">
        <v>4040</v>
      </c>
      <c r="C2557" t="str">
        <f>VLOOKUP(B2557,Ft_Admission!$A$2:$D$5484,4,FALSE)</f>
        <v>D01</v>
      </c>
      <c r="D2557" t="s">
        <v>5882</v>
      </c>
      <c r="E2557" s="2">
        <v>45925</v>
      </c>
      <c r="F2557">
        <v>60456</v>
      </c>
    </row>
    <row r="2558" spans="1:6" x14ac:dyDescent="0.45">
      <c r="A2558" t="str">
        <f t="shared" si="39"/>
        <v>PR2557</v>
      </c>
      <c r="B2558" t="s">
        <v>5310</v>
      </c>
      <c r="C2558" t="str">
        <f>VLOOKUP(B2558,Ft_Admission!$A$2:$D$5484,4,FALSE)</f>
        <v>D03</v>
      </c>
      <c r="D2558" t="s">
        <v>5882</v>
      </c>
      <c r="E2558" s="2">
        <v>45791</v>
      </c>
      <c r="F2558">
        <v>20311</v>
      </c>
    </row>
    <row r="2559" spans="1:6" x14ac:dyDescent="0.45">
      <c r="A2559" t="str">
        <f t="shared" si="39"/>
        <v>PR2558</v>
      </c>
      <c r="B2559" t="s">
        <v>5311</v>
      </c>
      <c r="C2559" t="str">
        <f>VLOOKUP(B2559,Ft_Admission!$A$2:$D$5484,4,FALSE)</f>
        <v>D06</v>
      </c>
      <c r="D2559" t="s">
        <v>5880</v>
      </c>
      <c r="E2559" s="2">
        <v>45847</v>
      </c>
      <c r="F2559">
        <v>14765</v>
      </c>
    </row>
    <row r="2560" spans="1:6" x14ac:dyDescent="0.45">
      <c r="A2560" t="str">
        <f t="shared" si="39"/>
        <v>PR2559</v>
      </c>
      <c r="B2560" t="s">
        <v>4097</v>
      </c>
      <c r="C2560" t="str">
        <f>VLOOKUP(B2560,Ft_Admission!$A$2:$D$5484,4,FALSE)</f>
        <v>D01</v>
      </c>
      <c r="D2560" t="s">
        <v>5879</v>
      </c>
      <c r="E2560" s="2">
        <v>45659</v>
      </c>
      <c r="F2560">
        <v>31299</v>
      </c>
    </row>
    <row r="2561" spans="1:6" x14ac:dyDescent="0.45">
      <c r="A2561" t="str">
        <f t="shared" si="39"/>
        <v>PR2560</v>
      </c>
      <c r="B2561" t="s">
        <v>5312</v>
      </c>
      <c r="C2561" t="str">
        <f>VLOOKUP(B2561,Ft_Admission!$A$2:$D$5484,4,FALSE)</f>
        <v>D06</v>
      </c>
      <c r="D2561" t="s">
        <v>5880</v>
      </c>
      <c r="E2561" s="2">
        <v>45878</v>
      </c>
      <c r="F2561">
        <v>10190</v>
      </c>
    </row>
    <row r="2562" spans="1:6" x14ac:dyDescent="0.45">
      <c r="A2562" t="str">
        <f t="shared" si="39"/>
        <v>PR2561</v>
      </c>
      <c r="B2562" t="s">
        <v>4742</v>
      </c>
      <c r="C2562" t="str">
        <f>VLOOKUP(B2562,Ft_Admission!$A$2:$D$5484,4,FALSE)</f>
        <v>D03</v>
      </c>
      <c r="D2562" t="s">
        <v>5880</v>
      </c>
      <c r="E2562" s="2">
        <v>45797</v>
      </c>
      <c r="F2562">
        <v>31244</v>
      </c>
    </row>
    <row r="2563" spans="1:6" x14ac:dyDescent="0.45">
      <c r="A2563" t="str">
        <f t="shared" ref="A2563:A2626" si="40">"PR"&amp;TEXT(ROW(A2562),"0000")</f>
        <v>PR2562</v>
      </c>
      <c r="B2563" t="s">
        <v>3442</v>
      </c>
      <c r="C2563" t="str">
        <f>VLOOKUP(B2563,Ft_Admission!$A$2:$D$5484,4,FALSE)</f>
        <v>D05</v>
      </c>
      <c r="D2563" t="s">
        <v>5882</v>
      </c>
      <c r="E2563" s="2">
        <v>45769</v>
      </c>
      <c r="F2563">
        <v>6125</v>
      </c>
    </row>
    <row r="2564" spans="1:6" x14ac:dyDescent="0.45">
      <c r="A2564" t="str">
        <f t="shared" si="40"/>
        <v>PR2563</v>
      </c>
      <c r="B2564" t="s">
        <v>5313</v>
      </c>
      <c r="C2564" t="str">
        <f>VLOOKUP(B2564,Ft_Admission!$A$2:$D$5484,4,FALSE)</f>
        <v>D04</v>
      </c>
      <c r="D2564" t="s">
        <v>5880</v>
      </c>
      <c r="E2564" s="2">
        <v>45730</v>
      </c>
      <c r="F2564">
        <v>14135</v>
      </c>
    </row>
    <row r="2565" spans="1:6" x14ac:dyDescent="0.45">
      <c r="A2565" t="str">
        <f t="shared" si="40"/>
        <v>PR2564</v>
      </c>
      <c r="B2565" t="s">
        <v>5314</v>
      </c>
      <c r="C2565" t="str">
        <f>VLOOKUP(B2565,Ft_Admission!$A$2:$D$5484,4,FALSE)</f>
        <v>D01</v>
      </c>
      <c r="D2565" t="s">
        <v>5882</v>
      </c>
      <c r="E2565" s="2">
        <v>45932</v>
      </c>
      <c r="F2565">
        <v>38960</v>
      </c>
    </row>
    <row r="2566" spans="1:6" x14ac:dyDescent="0.45">
      <c r="A2566" t="str">
        <f t="shared" si="40"/>
        <v>PR2565</v>
      </c>
      <c r="B2566" t="s">
        <v>5315</v>
      </c>
      <c r="C2566" t="str">
        <f>VLOOKUP(B2566,Ft_Admission!$A$2:$D$5484,4,FALSE)</f>
        <v>D01</v>
      </c>
      <c r="D2566" t="s">
        <v>5881</v>
      </c>
      <c r="E2566" s="2">
        <v>45978</v>
      </c>
      <c r="F2566">
        <v>45108</v>
      </c>
    </row>
    <row r="2567" spans="1:6" x14ac:dyDescent="0.45">
      <c r="A2567" t="str">
        <f t="shared" si="40"/>
        <v>PR2566</v>
      </c>
      <c r="B2567" t="s">
        <v>5316</v>
      </c>
      <c r="C2567" t="str">
        <f>VLOOKUP(B2567,Ft_Admission!$A$2:$D$5484,4,FALSE)</f>
        <v>D01</v>
      </c>
      <c r="D2567" t="s">
        <v>5879</v>
      </c>
      <c r="E2567" s="2">
        <v>45932</v>
      </c>
      <c r="F2567">
        <v>46800</v>
      </c>
    </row>
    <row r="2568" spans="1:6" x14ac:dyDescent="0.45">
      <c r="A2568" t="str">
        <f t="shared" si="40"/>
        <v>PR2567</v>
      </c>
      <c r="B2568" t="s">
        <v>5317</v>
      </c>
      <c r="C2568" t="str">
        <f>VLOOKUP(B2568,Ft_Admission!$A$2:$D$5484,4,FALSE)</f>
        <v>D06</v>
      </c>
      <c r="D2568" t="s">
        <v>5881</v>
      </c>
      <c r="E2568" s="2">
        <v>45719</v>
      </c>
      <c r="F2568">
        <v>18867</v>
      </c>
    </row>
    <row r="2569" spans="1:6" x14ac:dyDescent="0.45">
      <c r="A2569" t="str">
        <f t="shared" si="40"/>
        <v>PR2568</v>
      </c>
      <c r="B2569" t="s">
        <v>3663</v>
      </c>
      <c r="C2569" t="str">
        <f>VLOOKUP(B2569,Ft_Admission!$A$2:$D$5484,4,FALSE)</f>
        <v>D01</v>
      </c>
      <c r="D2569" t="s">
        <v>5882</v>
      </c>
      <c r="E2569" s="2">
        <v>45982</v>
      </c>
      <c r="F2569">
        <v>42679</v>
      </c>
    </row>
    <row r="2570" spans="1:6" x14ac:dyDescent="0.45">
      <c r="A2570" t="str">
        <f t="shared" si="40"/>
        <v>PR2569</v>
      </c>
      <c r="B2570" t="s">
        <v>5318</v>
      </c>
      <c r="C2570" t="str">
        <f>VLOOKUP(B2570,Ft_Admission!$A$2:$D$5484,4,FALSE)</f>
        <v>D03</v>
      </c>
      <c r="D2570" t="s">
        <v>5879</v>
      </c>
      <c r="E2570" s="2">
        <v>45977</v>
      </c>
      <c r="F2570">
        <v>46308</v>
      </c>
    </row>
    <row r="2571" spans="1:6" x14ac:dyDescent="0.45">
      <c r="A2571" t="str">
        <f t="shared" si="40"/>
        <v>PR2570</v>
      </c>
      <c r="B2571" t="s">
        <v>3869</v>
      </c>
      <c r="C2571" t="str">
        <f>VLOOKUP(B2571,Ft_Admission!$A$2:$D$5484,4,FALSE)</f>
        <v>D01</v>
      </c>
      <c r="D2571" t="s">
        <v>5881</v>
      </c>
      <c r="E2571" s="2">
        <v>45866</v>
      </c>
      <c r="F2571">
        <v>60094</v>
      </c>
    </row>
    <row r="2572" spans="1:6" x14ac:dyDescent="0.45">
      <c r="A2572" t="str">
        <f t="shared" si="40"/>
        <v>PR2571</v>
      </c>
      <c r="B2572" t="s">
        <v>5319</v>
      </c>
      <c r="C2572" t="str">
        <f>VLOOKUP(B2572,Ft_Admission!$A$2:$D$5484,4,FALSE)</f>
        <v>D03</v>
      </c>
      <c r="D2572" t="s">
        <v>5881</v>
      </c>
      <c r="E2572" s="2">
        <v>45843</v>
      </c>
      <c r="F2572">
        <v>20318</v>
      </c>
    </row>
    <row r="2573" spans="1:6" x14ac:dyDescent="0.45">
      <c r="A2573" t="str">
        <f t="shared" si="40"/>
        <v>PR2572</v>
      </c>
      <c r="B2573" t="s">
        <v>5320</v>
      </c>
      <c r="C2573" t="str">
        <f>VLOOKUP(B2573,Ft_Admission!$A$2:$D$5484,4,FALSE)</f>
        <v>D04</v>
      </c>
      <c r="D2573" t="s">
        <v>5879</v>
      </c>
      <c r="E2573" s="2">
        <v>45753</v>
      </c>
      <c r="F2573">
        <v>5536</v>
      </c>
    </row>
    <row r="2574" spans="1:6" x14ac:dyDescent="0.45">
      <c r="A2574" t="str">
        <f t="shared" si="40"/>
        <v>PR2573</v>
      </c>
      <c r="B2574" t="s">
        <v>5321</v>
      </c>
      <c r="C2574" t="str">
        <f>VLOOKUP(B2574,Ft_Admission!$A$2:$D$5484,4,FALSE)</f>
        <v>D06</v>
      </c>
      <c r="D2574" t="s">
        <v>5879</v>
      </c>
      <c r="E2574" s="2">
        <v>45752</v>
      </c>
      <c r="F2574">
        <v>14966</v>
      </c>
    </row>
    <row r="2575" spans="1:6" x14ac:dyDescent="0.45">
      <c r="A2575" t="str">
        <f t="shared" si="40"/>
        <v>PR2574</v>
      </c>
      <c r="B2575" t="s">
        <v>5322</v>
      </c>
      <c r="C2575" t="str">
        <f>VLOOKUP(B2575,Ft_Admission!$A$2:$D$5484,4,FALSE)</f>
        <v>D03</v>
      </c>
      <c r="D2575" t="s">
        <v>5880</v>
      </c>
      <c r="E2575" s="2">
        <v>45798</v>
      </c>
      <c r="F2575">
        <v>32393</v>
      </c>
    </row>
    <row r="2576" spans="1:6" x14ac:dyDescent="0.45">
      <c r="A2576" t="str">
        <f t="shared" si="40"/>
        <v>PR2575</v>
      </c>
      <c r="B2576" t="s">
        <v>5323</v>
      </c>
      <c r="C2576" t="str">
        <f>VLOOKUP(B2576,Ft_Admission!$A$2:$D$5484,4,FALSE)</f>
        <v>D06</v>
      </c>
      <c r="D2576" t="s">
        <v>5879</v>
      </c>
      <c r="E2576" s="2">
        <v>45845</v>
      </c>
      <c r="F2576">
        <v>9573</v>
      </c>
    </row>
    <row r="2577" spans="1:6" x14ac:dyDescent="0.45">
      <c r="A2577" t="str">
        <f t="shared" si="40"/>
        <v>PR2576</v>
      </c>
      <c r="B2577" t="s">
        <v>4038</v>
      </c>
      <c r="C2577" t="str">
        <f>VLOOKUP(B2577,Ft_Admission!$A$2:$D$5484,4,FALSE)</f>
        <v>D05</v>
      </c>
      <c r="D2577" t="s">
        <v>5880</v>
      </c>
      <c r="E2577" s="2">
        <v>46019</v>
      </c>
      <c r="F2577">
        <v>19700</v>
      </c>
    </row>
    <row r="2578" spans="1:6" x14ac:dyDescent="0.45">
      <c r="A2578" t="str">
        <f t="shared" si="40"/>
        <v>PR2577</v>
      </c>
      <c r="B2578" t="s">
        <v>5324</v>
      </c>
      <c r="C2578" t="str">
        <f>VLOOKUP(B2578,Ft_Admission!$A$2:$D$5484,4,FALSE)</f>
        <v>D03</v>
      </c>
      <c r="D2578" t="s">
        <v>5881</v>
      </c>
      <c r="E2578" s="2">
        <v>45884</v>
      </c>
      <c r="F2578">
        <v>48329</v>
      </c>
    </row>
    <row r="2579" spans="1:6" x14ac:dyDescent="0.45">
      <c r="A2579" t="str">
        <f t="shared" si="40"/>
        <v>PR2578</v>
      </c>
      <c r="B2579" t="s">
        <v>5325</v>
      </c>
      <c r="C2579" t="str">
        <f>VLOOKUP(B2579,Ft_Admission!$A$2:$D$5484,4,FALSE)</f>
        <v>D03</v>
      </c>
      <c r="D2579" t="s">
        <v>5882</v>
      </c>
      <c r="E2579" s="2">
        <v>45902</v>
      </c>
      <c r="F2579">
        <v>37731</v>
      </c>
    </row>
    <row r="2580" spans="1:6" x14ac:dyDescent="0.45">
      <c r="A2580" t="str">
        <f t="shared" si="40"/>
        <v>PR2579</v>
      </c>
      <c r="B2580" t="s">
        <v>5326</v>
      </c>
      <c r="C2580" t="str">
        <f>VLOOKUP(B2580,Ft_Admission!$A$2:$D$5484,4,FALSE)</f>
        <v>D01</v>
      </c>
      <c r="D2580" t="s">
        <v>5879</v>
      </c>
      <c r="E2580" s="2">
        <v>45686</v>
      </c>
      <c r="F2580">
        <v>33095</v>
      </c>
    </row>
    <row r="2581" spans="1:6" x14ac:dyDescent="0.45">
      <c r="A2581" t="str">
        <f t="shared" si="40"/>
        <v>PR2580</v>
      </c>
      <c r="B2581" t="s">
        <v>5327</v>
      </c>
      <c r="C2581" t="str">
        <f>VLOOKUP(B2581,Ft_Admission!$A$2:$D$5484,4,FALSE)</f>
        <v>D03</v>
      </c>
      <c r="D2581" t="s">
        <v>5881</v>
      </c>
      <c r="E2581" s="2">
        <v>45690</v>
      </c>
      <c r="F2581">
        <v>29397</v>
      </c>
    </row>
    <row r="2582" spans="1:6" x14ac:dyDescent="0.45">
      <c r="A2582" t="str">
        <f t="shared" si="40"/>
        <v>PR2581</v>
      </c>
      <c r="B2582" t="s">
        <v>5328</v>
      </c>
      <c r="C2582" t="str">
        <f>VLOOKUP(B2582,Ft_Admission!$A$2:$D$5484,4,FALSE)</f>
        <v>D03</v>
      </c>
      <c r="D2582" t="s">
        <v>5879</v>
      </c>
      <c r="E2582" s="2">
        <v>45825</v>
      </c>
      <c r="F2582">
        <v>43689</v>
      </c>
    </row>
    <row r="2583" spans="1:6" x14ac:dyDescent="0.45">
      <c r="A2583" t="str">
        <f t="shared" si="40"/>
        <v>PR2582</v>
      </c>
      <c r="B2583" t="s">
        <v>5329</v>
      </c>
      <c r="C2583" t="str">
        <f>VLOOKUP(B2583,Ft_Admission!$A$2:$D$5484,4,FALSE)</f>
        <v>D03</v>
      </c>
      <c r="D2583" t="s">
        <v>5881</v>
      </c>
      <c r="E2583" s="2">
        <v>45894</v>
      </c>
      <c r="F2583">
        <v>37588</v>
      </c>
    </row>
    <row r="2584" spans="1:6" x14ac:dyDescent="0.45">
      <c r="A2584" t="str">
        <f t="shared" si="40"/>
        <v>PR2583</v>
      </c>
      <c r="B2584" t="s">
        <v>4679</v>
      </c>
      <c r="C2584" t="str">
        <f>VLOOKUP(B2584,Ft_Admission!$A$2:$D$5484,4,FALSE)</f>
        <v>D01</v>
      </c>
      <c r="D2584" t="s">
        <v>5881</v>
      </c>
      <c r="E2584" s="2">
        <v>45928</v>
      </c>
      <c r="F2584">
        <v>56388</v>
      </c>
    </row>
    <row r="2585" spans="1:6" x14ac:dyDescent="0.45">
      <c r="A2585" t="str">
        <f t="shared" si="40"/>
        <v>PR2584</v>
      </c>
      <c r="B2585" t="s">
        <v>5330</v>
      </c>
      <c r="C2585" t="str">
        <f>VLOOKUP(B2585,Ft_Admission!$A$2:$D$5484,4,FALSE)</f>
        <v>D06</v>
      </c>
      <c r="D2585" t="s">
        <v>5880</v>
      </c>
      <c r="E2585" s="2">
        <v>45980</v>
      </c>
      <c r="F2585">
        <v>11816</v>
      </c>
    </row>
    <row r="2586" spans="1:6" x14ac:dyDescent="0.45">
      <c r="A2586" t="str">
        <f t="shared" si="40"/>
        <v>PR2585</v>
      </c>
      <c r="B2586" t="s">
        <v>3628</v>
      </c>
      <c r="C2586" t="str">
        <f>VLOOKUP(B2586,Ft_Admission!$A$2:$D$5484,4,FALSE)</f>
        <v>D06</v>
      </c>
      <c r="D2586" t="s">
        <v>5881</v>
      </c>
      <c r="E2586" s="2">
        <v>45858</v>
      </c>
      <c r="F2586">
        <v>14504</v>
      </c>
    </row>
    <row r="2587" spans="1:6" x14ac:dyDescent="0.45">
      <c r="A2587" t="str">
        <f t="shared" si="40"/>
        <v>PR2586</v>
      </c>
      <c r="B2587" t="s">
        <v>5331</v>
      </c>
      <c r="C2587" t="str">
        <f>VLOOKUP(B2587,Ft_Admission!$A$2:$D$5484,4,FALSE)</f>
        <v>D03</v>
      </c>
      <c r="D2587" t="s">
        <v>5879</v>
      </c>
      <c r="E2587" s="2">
        <v>45946</v>
      </c>
      <c r="F2587">
        <v>34742</v>
      </c>
    </row>
    <row r="2588" spans="1:6" x14ac:dyDescent="0.45">
      <c r="A2588" t="str">
        <f t="shared" si="40"/>
        <v>PR2587</v>
      </c>
      <c r="B2588" t="s">
        <v>5332</v>
      </c>
      <c r="C2588" t="str">
        <f>VLOOKUP(B2588,Ft_Admission!$A$2:$D$5484,4,FALSE)</f>
        <v>D03</v>
      </c>
      <c r="D2588" t="s">
        <v>5880</v>
      </c>
      <c r="E2588" s="2">
        <v>45911</v>
      </c>
      <c r="F2588">
        <v>44001</v>
      </c>
    </row>
    <row r="2589" spans="1:6" x14ac:dyDescent="0.45">
      <c r="A2589" t="str">
        <f t="shared" si="40"/>
        <v>PR2588</v>
      </c>
      <c r="B2589" t="s">
        <v>5333</v>
      </c>
      <c r="C2589" t="str">
        <f>VLOOKUP(B2589,Ft_Admission!$A$2:$D$5484,4,FALSE)</f>
        <v>D01</v>
      </c>
      <c r="D2589" t="s">
        <v>5879</v>
      </c>
      <c r="E2589" s="2">
        <v>46007</v>
      </c>
      <c r="F2589">
        <v>64308</v>
      </c>
    </row>
    <row r="2590" spans="1:6" x14ac:dyDescent="0.45">
      <c r="A2590" t="str">
        <f t="shared" si="40"/>
        <v>PR2589</v>
      </c>
      <c r="B2590" t="s">
        <v>5334</v>
      </c>
      <c r="C2590" t="str">
        <f>VLOOKUP(B2590,Ft_Admission!$A$2:$D$5484,4,FALSE)</f>
        <v>D06</v>
      </c>
      <c r="D2590" t="s">
        <v>5882</v>
      </c>
      <c r="E2590" s="2">
        <v>45715</v>
      </c>
      <c r="F2590">
        <v>15062</v>
      </c>
    </row>
    <row r="2591" spans="1:6" x14ac:dyDescent="0.45">
      <c r="A2591" t="str">
        <f t="shared" si="40"/>
        <v>PR2590</v>
      </c>
      <c r="B2591" t="s">
        <v>4380</v>
      </c>
      <c r="C2591" t="str">
        <f>VLOOKUP(B2591,Ft_Admission!$A$2:$D$5484,4,FALSE)</f>
        <v>D06</v>
      </c>
      <c r="D2591" t="s">
        <v>5881</v>
      </c>
      <c r="E2591" s="2">
        <v>45989</v>
      </c>
      <c r="F2591">
        <v>8683</v>
      </c>
    </row>
    <row r="2592" spans="1:6" x14ac:dyDescent="0.45">
      <c r="A2592" t="str">
        <f t="shared" si="40"/>
        <v>PR2591</v>
      </c>
      <c r="B2592" t="s">
        <v>3284</v>
      </c>
      <c r="C2592" t="str">
        <f>VLOOKUP(B2592,Ft_Admission!$A$2:$D$5484,4,FALSE)</f>
        <v>D01</v>
      </c>
      <c r="D2592" t="s">
        <v>5880</v>
      </c>
      <c r="E2592" s="2">
        <v>45737</v>
      </c>
      <c r="F2592">
        <v>69967</v>
      </c>
    </row>
    <row r="2593" spans="1:6" x14ac:dyDescent="0.45">
      <c r="A2593" t="str">
        <f t="shared" si="40"/>
        <v>PR2592</v>
      </c>
      <c r="B2593" t="s">
        <v>4733</v>
      </c>
      <c r="C2593" t="str">
        <f>VLOOKUP(B2593,Ft_Admission!$A$2:$D$5484,4,FALSE)</f>
        <v>D01</v>
      </c>
      <c r="D2593" t="s">
        <v>5879</v>
      </c>
      <c r="E2593" s="2">
        <v>45922</v>
      </c>
      <c r="F2593">
        <v>31116</v>
      </c>
    </row>
    <row r="2594" spans="1:6" x14ac:dyDescent="0.45">
      <c r="A2594" t="str">
        <f t="shared" si="40"/>
        <v>PR2593</v>
      </c>
      <c r="B2594" t="s">
        <v>3775</v>
      </c>
      <c r="C2594" t="str">
        <f>VLOOKUP(B2594,Ft_Admission!$A$2:$D$5484,4,FALSE)</f>
        <v>D04</v>
      </c>
      <c r="D2594" t="s">
        <v>5879</v>
      </c>
      <c r="E2594" s="2">
        <v>45910</v>
      </c>
      <c r="F2594">
        <v>15617</v>
      </c>
    </row>
    <row r="2595" spans="1:6" x14ac:dyDescent="0.45">
      <c r="A2595" t="str">
        <f t="shared" si="40"/>
        <v>PR2594</v>
      </c>
      <c r="B2595" t="s">
        <v>3985</v>
      </c>
      <c r="C2595" t="str">
        <f>VLOOKUP(B2595,Ft_Admission!$A$2:$D$5484,4,FALSE)</f>
        <v>D05</v>
      </c>
      <c r="D2595" t="s">
        <v>5880</v>
      </c>
      <c r="E2595" s="2">
        <v>45745</v>
      </c>
      <c r="F2595">
        <v>11368</v>
      </c>
    </row>
    <row r="2596" spans="1:6" x14ac:dyDescent="0.45">
      <c r="A2596" t="str">
        <f t="shared" si="40"/>
        <v>PR2595</v>
      </c>
      <c r="B2596" t="s">
        <v>5146</v>
      </c>
      <c r="C2596" t="str">
        <f>VLOOKUP(B2596,Ft_Admission!$A$2:$D$5484,4,FALSE)</f>
        <v>D06</v>
      </c>
      <c r="D2596" t="s">
        <v>5881</v>
      </c>
      <c r="E2596" s="2">
        <v>46015</v>
      </c>
      <c r="F2596">
        <v>5047</v>
      </c>
    </row>
    <row r="2597" spans="1:6" x14ac:dyDescent="0.45">
      <c r="A2597" t="str">
        <f t="shared" si="40"/>
        <v>PR2596</v>
      </c>
      <c r="B2597" t="s">
        <v>5335</v>
      </c>
      <c r="C2597" t="str">
        <f>VLOOKUP(B2597,Ft_Admission!$A$2:$D$5484,4,FALSE)</f>
        <v>D05</v>
      </c>
      <c r="D2597" t="s">
        <v>5880</v>
      </c>
      <c r="E2597" s="2">
        <v>45779</v>
      </c>
      <c r="F2597">
        <v>10723</v>
      </c>
    </row>
    <row r="2598" spans="1:6" x14ac:dyDescent="0.45">
      <c r="A2598" t="str">
        <f t="shared" si="40"/>
        <v>PR2597</v>
      </c>
      <c r="B2598" t="s">
        <v>5336</v>
      </c>
      <c r="C2598" t="str">
        <f>VLOOKUP(B2598,Ft_Admission!$A$2:$D$5484,4,FALSE)</f>
        <v>D01</v>
      </c>
      <c r="D2598" t="s">
        <v>5882</v>
      </c>
      <c r="E2598" s="2">
        <v>45748</v>
      </c>
      <c r="F2598">
        <v>65882</v>
      </c>
    </row>
    <row r="2599" spans="1:6" x14ac:dyDescent="0.45">
      <c r="A2599" t="str">
        <f t="shared" si="40"/>
        <v>PR2598</v>
      </c>
      <c r="B2599" t="s">
        <v>5337</v>
      </c>
      <c r="C2599" t="str">
        <f>VLOOKUP(B2599,Ft_Admission!$A$2:$D$5484,4,FALSE)</f>
        <v>D06</v>
      </c>
      <c r="D2599" t="s">
        <v>5882</v>
      </c>
      <c r="E2599" s="2">
        <v>45699</v>
      </c>
      <c r="F2599">
        <v>6820</v>
      </c>
    </row>
    <row r="2600" spans="1:6" x14ac:dyDescent="0.45">
      <c r="A2600" t="str">
        <f t="shared" si="40"/>
        <v>PR2599</v>
      </c>
      <c r="B2600" t="s">
        <v>5338</v>
      </c>
      <c r="C2600" t="str">
        <f>VLOOKUP(B2600,Ft_Admission!$A$2:$D$5484,4,FALSE)</f>
        <v>D01</v>
      </c>
      <c r="D2600" t="s">
        <v>5881</v>
      </c>
      <c r="E2600" s="2">
        <v>45892</v>
      </c>
      <c r="F2600">
        <v>38912</v>
      </c>
    </row>
    <row r="2601" spans="1:6" x14ac:dyDescent="0.45">
      <c r="A2601" t="str">
        <f t="shared" si="40"/>
        <v>PR2600</v>
      </c>
      <c r="B2601" t="s">
        <v>5339</v>
      </c>
      <c r="C2601" t="str">
        <f>VLOOKUP(B2601,Ft_Admission!$A$2:$D$5484,4,FALSE)</f>
        <v>D01</v>
      </c>
      <c r="D2601" t="s">
        <v>5881</v>
      </c>
      <c r="E2601" s="2">
        <v>45739</v>
      </c>
      <c r="F2601">
        <v>54167</v>
      </c>
    </row>
    <row r="2602" spans="1:6" x14ac:dyDescent="0.45">
      <c r="A2602" t="str">
        <f t="shared" si="40"/>
        <v>PR2601</v>
      </c>
      <c r="B2602" t="s">
        <v>5340</v>
      </c>
      <c r="C2602" t="str">
        <f>VLOOKUP(B2602,Ft_Admission!$A$2:$D$5484,4,FALSE)</f>
        <v>D01</v>
      </c>
      <c r="D2602" t="s">
        <v>5881</v>
      </c>
      <c r="E2602" s="2">
        <v>45742</v>
      </c>
      <c r="F2602">
        <v>43406</v>
      </c>
    </row>
    <row r="2603" spans="1:6" x14ac:dyDescent="0.45">
      <c r="A2603" t="str">
        <f t="shared" si="40"/>
        <v>PR2602</v>
      </c>
      <c r="B2603" t="s">
        <v>5109</v>
      </c>
      <c r="C2603" t="str">
        <f>VLOOKUP(B2603,Ft_Admission!$A$2:$D$5484,4,FALSE)</f>
        <v>D05</v>
      </c>
      <c r="D2603" t="s">
        <v>5882</v>
      </c>
      <c r="E2603" s="2">
        <v>45774</v>
      </c>
      <c r="F2603">
        <v>12016</v>
      </c>
    </row>
    <row r="2604" spans="1:6" x14ac:dyDescent="0.45">
      <c r="A2604" t="str">
        <f t="shared" si="40"/>
        <v>PR2603</v>
      </c>
      <c r="B2604" t="s">
        <v>5115</v>
      </c>
      <c r="C2604" t="str">
        <f>VLOOKUP(B2604,Ft_Admission!$A$2:$D$5484,4,FALSE)</f>
        <v>D06</v>
      </c>
      <c r="D2604" t="s">
        <v>5881</v>
      </c>
      <c r="E2604" s="2">
        <v>45700</v>
      </c>
      <c r="F2604">
        <v>6514</v>
      </c>
    </row>
    <row r="2605" spans="1:6" x14ac:dyDescent="0.45">
      <c r="A2605" t="str">
        <f t="shared" si="40"/>
        <v>PR2604</v>
      </c>
      <c r="B2605" t="s">
        <v>5341</v>
      </c>
      <c r="C2605" t="str">
        <f>VLOOKUP(B2605,Ft_Admission!$A$2:$D$5484,4,FALSE)</f>
        <v>D04</v>
      </c>
      <c r="D2605" t="s">
        <v>5881</v>
      </c>
      <c r="E2605" s="2">
        <v>45706</v>
      </c>
      <c r="F2605">
        <v>8338</v>
      </c>
    </row>
    <row r="2606" spans="1:6" x14ac:dyDescent="0.45">
      <c r="A2606" t="str">
        <f t="shared" si="40"/>
        <v>PR2605</v>
      </c>
      <c r="B2606" t="s">
        <v>5342</v>
      </c>
      <c r="C2606" t="str">
        <f>VLOOKUP(B2606,Ft_Admission!$A$2:$D$5484,4,FALSE)</f>
        <v>D06</v>
      </c>
      <c r="D2606" t="s">
        <v>5882</v>
      </c>
      <c r="E2606" s="2">
        <v>45661</v>
      </c>
      <c r="F2606">
        <v>8378</v>
      </c>
    </row>
    <row r="2607" spans="1:6" x14ac:dyDescent="0.45">
      <c r="A2607" t="str">
        <f t="shared" si="40"/>
        <v>PR2606</v>
      </c>
      <c r="B2607" t="s">
        <v>5343</v>
      </c>
      <c r="C2607" t="str">
        <f>VLOOKUP(B2607,Ft_Admission!$A$2:$D$5484,4,FALSE)</f>
        <v>D06</v>
      </c>
      <c r="D2607" t="s">
        <v>5882</v>
      </c>
      <c r="E2607" s="2">
        <v>45933</v>
      </c>
      <c r="F2607">
        <v>16661</v>
      </c>
    </row>
    <row r="2608" spans="1:6" x14ac:dyDescent="0.45">
      <c r="A2608" t="str">
        <f t="shared" si="40"/>
        <v>PR2607</v>
      </c>
      <c r="B2608" t="s">
        <v>4679</v>
      </c>
      <c r="C2608" t="str">
        <f>VLOOKUP(B2608,Ft_Admission!$A$2:$D$5484,4,FALSE)</f>
        <v>D01</v>
      </c>
      <c r="D2608" t="s">
        <v>5879</v>
      </c>
      <c r="E2608" s="2">
        <v>45686</v>
      </c>
      <c r="F2608">
        <v>55521</v>
      </c>
    </row>
    <row r="2609" spans="1:6" x14ac:dyDescent="0.45">
      <c r="A2609" t="str">
        <f t="shared" si="40"/>
        <v>PR2608</v>
      </c>
      <c r="B2609" t="s">
        <v>3749</v>
      </c>
      <c r="C2609" t="str">
        <f>VLOOKUP(B2609,Ft_Admission!$A$2:$D$5484,4,FALSE)</f>
        <v>D05</v>
      </c>
      <c r="D2609" t="s">
        <v>5882</v>
      </c>
      <c r="E2609" s="2">
        <v>45705</v>
      </c>
      <c r="F2609">
        <v>19397</v>
      </c>
    </row>
    <row r="2610" spans="1:6" x14ac:dyDescent="0.45">
      <c r="A2610" t="str">
        <f t="shared" si="40"/>
        <v>PR2609</v>
      </c>
      <c r="B2610" t="s">
        <v>5344</v>
      </c>
      <c r="C2610" t="str">
        <f>VLOOKUP(B2610,Ft_Admission!$A$2:$D$5484,4,FALSE)</f>
        <v>D06</v>
      </c>
      <c r="D2610" t="s">
        <v>5880</v>
      </c>
      <c r="E2610" s="2">
        <v>45991</v>
      </c>
      <c r="F2610">
        <v>12913</v>
      </c>
    </row>
    <row r="2611" spans="1:6" x14ac:dyDescent="0.45">
      <c r="A2611" t="str">
        <f t="shared" si="40"/>
        <v>PR2610</v>
      </c>
      <c r="B2611" t="s">
        <v>3614</v>
      </c>
      <c r="C2611" t="str">
        <f>VLOOKUP(B2611,Ft_Admission!$A$2:$D$5484,4,FALSE)</f>
        <v>D05</v>
      </c>
      <c r="D2611" t="s">
        <v>5881</v>
      </c>
      <c r="E2611" s="2">
        <v>45769</v>
      </c>
      <c r="F2611">
        <v>7237</v>
      </c>
    </row>
    <row r="2612" spans="1:6" x14ac:dyDescent="0.45">
      <c r="A2612" t="str">
        <f t="shared" si="40"/>
        <v>PR2611</v>
      </c>
      <c r="B2612" t="s">
        <v>5345</v>
      </c>
      <c r="C2612" t="str">
        <f>VLOOKUP(B2612,Ft_Admission!$A$2:$D$5484,4,FALSE)</f>
        <v>D05</v>
      </c>
      <c r="D2612" t="s">
        <v>5879</v>
      </c>
      <c r="E2612" s="2">
        <v>45844</v>
      </c>
      <c r="F2612">
        <v>17601</v>
      </c>
    </row>
    <row r="2613" spans="1:6" x14ac:dyDescent="0.45">
      <c r="A2613" t="str">
        <f t="shared" si="40"/>
        <v>PR2612</v>
      </c>
      <c r="B2613" t="s">
        <v>4776</v>
      </c>
      <c r="C2613" t="str">
        <f>VLOOKUP(B2613,Ft_Admission!$A$2:$D$5484,4,FALSE)</f>
        <v>D05</v>
      </c>
      <c r="D2613" t="s">
        <v>5879</v>
      </c>
      <c r="E2613" s="2">
        <v>45891</v>
      </c>
      <c r="F2613">
        <v>13680</v>
      </c>
    </row>
    <row r="2614" spans="1:6" x14ac:dyDescent="0.45">
      <c r="A2614" t="str">
        <f t="shared" si="40"/>
        <v>PR2613</v>
      </c>
      <c r="B2614" t="s">
        <v>5346</v>
      </c>
      <c r="C2614" t="str">
        <f>VLOOKUP(B2614,Ft_Admission!$A$2:$D$5484,4,FALSE)</f>
        <v>D01</v>
      </c>
      <c r="D2614" t="s">
        <v>5879</v>
      </c>
      <c r="E2614" s="2">
        <v>45899</v>
      </c>
      <c r="F2614">
        <v>48801</v>
      </c>
    </row>
    <row r="2615" spans="1:6" x14ac:dyDescent="0.45">
      <c r="A2615" t="str">
        <f t="shared" si="40"/>
        <v>PR2614</v>
      </c>
      <c r="B2615" t="s">
        <v>5012</v>
      </c>
      <c r="C2615" t="str">
        <f>VLOOKUP(B2615,Ft_Admission!$A$2:$D$5484,4,FALSE)</f>
        <v>D01</v>
      </c>
      <c r="D2615" t="s">
        <v>5880</v>
      </c>
      <c r="E2615" s="2">
        <v>45859</v>
      </c>
      <c r="F2615">
        <v>68244</v>
      </c>
    </row>
    <row r="2616" spans="1:6" x14ac:dyDescent="0.45">
      <c r="A2616" t="str">
        <f t="shared" si="40"/>
        <v>PR2615</v>
      </c>
      <c r="B2616" t="s">
        <v>5347</v>
      </c>
      <c r="C2616" t="str">
        <f>VLOOKUP(B2616,Ft_Admission!$A$2:$D$5484,4,FALSE)</f>
        <v>D01</v>
      </c>
      <c r="D2616" t="s">
        <v>5879</v>
      </c>
      <c r="E2616" s="2">
        <v>45678</v>
      </c>
      <c r="F2616">
        <v>49679</v>
      </c>
    </row>
    <row r="2617" spans="1:6" x14ac:dyDescent="0.45">
      <c r="A2617" t="str">
        <f t="shared" si="40"/>
        <v>PR2616</v>
      </c>
      <c r="B2617" t="s">
        <v>4908</v>
      </c>
      <c r="C2617" t="str">
        <f>VLOOKUP(B2617,Ft_Admission!$A$2:$D$5484,4,FALSE)</f>
        <v>D05</v>
      </c>
      <c r="D2617" t="s">
        <v>5882</v>
      </c>
      <c r="E2617" s="2">
        <v>45786</v>
      </c>
      <c r="F2617">
        <v>6898</v>
      </c>
    </row>
    <row r="2618" spans="1:6" x14ac:dyDescent="0.45">
      <c r="A2618" t="str">
        <f t="shared" si="40"/>
        <v>PR2617</v>
      </c>
      <c r="B2618" t="s">
        <v>5348</v>
      </c>
      <c r="C2618" t="str">
        <f>VLOOKUP(B2618,Ft_Admission!$A$2:$D$5484,4,FALSE)</f>
        <v>D01</v>
      </c>
      <c r="D2618" t="s">
        <v>5879</v>
      </c>
      <c r="E2618" s="2">
        <v>45880</v>
      </c>
      <c r="F2618">
        <v>66078</v>
      </c>
    </row>
    <row r="2619" spans="1:6" x14ac:dyDescent="0.45">
      <c r="A2619" t="str">
        <f t="shared" si="40"/>
        <v>PR2618</v>
      </c>
      <c r="B2619" t="s">
        <v>5349</v>
      </c>
      <c r="C2619" t="str">
        <f>VLOOKUP(B2619,Ft_Admission!$A$2:$D$5484,4,FALSE)</f>
        <v>D01</v>
      </c>
      <c r="D2619" t="s">
        <v>5881</v>
      </c>
      <c r="E2619" s="2">
        <v>45986</v>
      </c>
      <c r="F2619">
        <v>34297</v>
      </c>
    </row>
    <row r="2620" spans="1:6" x14ac:dyDescent="0.45">
      <c r="A2620" t="str">
        <f t="shared" si="40"/>
        <v>PR2619</v>
      </c>
      <c r="B2620" t="s">
        <v>5350</v>
      </c>
      <c r="C2620" t="str">
        <f>VLOOKUP(B2620,Ft_Admission!$A$2:$D$5484,4,FALSE)</f>
        <v>D02</v>
      </c>
      <c r="D2620" t="s">
        <v>5881</v>
      </c>
      <c r="E2620" s="2">
        <v>45670</v>
      </c>
      <c r="F2620">
        <v>52428</v>
      </c>
    </row>
    <row r="2621" spans="1:6" x14ac:dyDescent="0.45">
      <c r="A2621" t="str">
        <f t="shared" si="40"/>
        <v>PR2620</v>
      </c>
      <c r="B2621" t="s">
        <v>5351</v>
      </c>
      <c r="C2621" t="str">
        <f>VLOOKUP(B2621,Ft_Admission!$A$2:$D$5484,4,FALSE)</f>
        <v>D05</v>
      </c>
      <c r="D2621" t="s">
        <v>5880</v>
      </c>
      <c r="E2621" s="2">
        <v>46010</v>
      </c>
      <c r="F2621">
        <v>12387</v>
      </c>
    </row>
    <row r="2622" spans="1:6" x14ac:dyDescent="0.45">
      <c r="A2622" t="str">
        <f t="shared" si="40"/>
        <v>PR2621</v>
      </c>
      <c r="B2622" t="s">
        <v>5352</v>
      </c>
      <c r="C2622" t="str">
        <f>VLOOKUP(B2622,Ft_Admission!$A$2:$D$5484,4,FALSE)</f>
        <v>D06</v>
      </c>
      <c r="D2622" t="s">
        <v>5879</v>
      </c>
      <c r="E2622" s="2">
        <v>45824</v>
      </c>
      <c r="F2622">
        <v>10941</v>
      </c>
    </row>
    <row r="2623" spans="1:6" x14ac:dyDescent="0.45">
      <c r="A2623" t="str">
        <f t="shared" si="40"/>
        <v>PR2622</v>
      </c>
      <c r="B2623" t="s">
        <v>4509</v>
      </c>
      <c r="C2623" t="str">
        <f>VLOOKUP(B2623,Ft_Admission!$A$2:$D$5484,4,FALSE)</f>
        <v>D01</v>
      </c>
      <c r="D2623" t="s">
        <v>5882</v>
      </c>
      <c r="E2623" s="2">
        <v>45958</v>
      </c>
      <c r="F2623">
        <v>46130</v>
      </c>
    </row>
    <row r="2624" spans="1:6" x14ac:dyDescent="0.45">
      <c r="A2624" t="str">
        <f t="shared" si="40"/>
        <v>PR2623</v>
      </c>
      <c r="B2624" t="s">
        <v>5353</v>
      </c>
      <c r="C2624" t="str">
        <f>VLOOKUP(B2624,Ft_Admission!$A$2:$D$5484,4,FALSE)</f>
        <v>D06</v>
      </c>
      <c r="D2624" t="s">
        <v>5879</v>
      </c>
      <c r="E2624" s="2">
        <v>45790</v>
      </c>
      <c r="F2624">
        <v>5411</v>
      </c>
    </row>
    <row r="2625" spans="1:6" x14ac:dyDescent="0.45">
      <c r="A2625" t="str">
        <f t="shared" si="40"/>
        <v>PR2624</v>
      </c>
      <c r="B2625" t="s">
        <v>5354</v>
      </c>
      <c r="C2625" t="str">
        <f>VLOOKUP(B2625,Ft_Admission!$A$2:$D$5484,4,FALSE)</f>
        <v>D03</v>
      </c>
      <c r="D2625" t="s">
        <v>5882</v>
      </c>
      <c r="E2625" s="2">
        <v>45886</v>
      </c>
      <c r="F2625">
        <v>30817</v>
      </c>
    </row>
    <row r="2626" spans="1:6" x14ac:dyDescent="0.45">
      <c r="A2626" t="str">
        <f t="shared" si="40"/>
        <v>PR2625</v>
      </c>
      <c r="B2626" t="s">
        <v>5355</v>
      </c>
      <c r="C2626" t="str">
        <f>VLOOKUP(B2626,Ft_Admission!$A$2:$D$5484,4,FALSE)</f>
        <v>D05</v>
      </c>
      <c r="D2626" t="s">
        <v>5881</v>
      </c>
      <c r="E2626" s="2">
        <v>45716</v>
      </c>
      <c r="F2626">
        <v>16235</v>
      </c>
    </row>
    <row r="2627" spans="1:6" x14ac:dyDescent="0.45">
      <c r="A2627" t="str">
        <f t="shared" ref="A2627:A2690" si="41">"PR"&amp;TEXT(ROW(A2626),"0000")</f>
        <v>PR2626</v>
      </c>
      <c r="B2627" t="s">
        <v>3416</v>
      </c>
      <c r="C2627" t="str">
        <f>VLOOKUP(B2627,Ft_Admission!$A$2:$D$5484,4,FALSE)</f>
        <v>D01</v>
      </c>
      <c r="D2627" t="s">
        <v>5881</v>
      </c>
      <c r="E2627" s="2">
        <v>45895</v>
      </c>
      <c r="F2627">
        <v>60263</v>
      </c>
    </row>
    <row r="2628" spans="1:6" x14ac:dyDescent="0.45">
      <c r="A2628" t="str">
        <f t="shared" si="41"/>
        <v>PR2627</v>
      </c>
      <c r="B2628" t="s">
        <v>5297</v>
      </c>
      <c r="C2628" t="str">
        <f>VLOOKUP(B2628,Ft_Admission!$A$2:$D$5484,4,FALSE)</f>
        <v>D06</v>
      </c>
      <c r="D2628" t="s">
        <v>5881</v>
      </c>
      <c r="E2628" s="2">
        <v>45750</v>
      </c>
      <c r="F2628">
        <v>11379</v>
      </c>
    </row>
    <row r="2629" spans="1:6" x14ac:dyDescent="0.45">
      <c r="A2629" t="str">
        <f t="shared" si="41"/>
        <v>PR2628</v>
      </c>
      <c r="B2629" t="s">
        <v>4989</v>
      </c>
      <c r="C2629" t="str">
        <f>VLOOKUP(B2629,Ft_Admission!$A$2:$D$5484,4,FALSE)</f>
        <v>D06</v>
      </c>
      <c r="D2629" t="s">
        <v>5880</v>
      </c>
      <c r="E2629" s="2">
        <v>45694</v>
      </c>
      <c r="F2629">
        <v>16481</v>
      </c>
    </row>
    <row r="2630" spans="1:6" x14ac:dyDescent="0.45">
      <c r="A2630" t="str">
        <f t="shared" si="41"/>
        <v>PR2629</v>
      </c>
      <c r="B2630" t="s">
        <v>5356</v>
      </c>
      <c r="C2630" t="str">
        <f>VLOOKUP(B2630,Ft_Admission!$A$2:$D$5484,4,FALSE)</f>
        <v>D06</v>
      </c>
      <c r="D2630" t="s">
        <v>5880</v>
      </c>
      <c r="E2630" s="2">
        <v>45804</v>
      </c>
      <c r="F2630">
        <v>5948</v>
      </c>
    </row>
    <row r="2631" spans="1:6" x14ac:dyDescent="0.45">
      <c r="A2631" t="str">
        <f t="shared" si="41"/>
        <v>PR2630</v>
      </c>
      <c r="B2631" t="s">
        <v>4551</v>
      </c>
      <c r="C2631" t="str">
        <f>VLOOKUP(B2631,Ft_Admission!$A$2:$D$5484,4,FALSE)</f>
        <v>D06</v>
      </c>
      <c r="D2631" t="s">
        <v>5882</v>
      </c>
      <c r="E2631" s="2">
        <v>45712</v>
      </c>
      <c r="F2631">
        <v>7864</v>
      </c>
    </row>
    <row r="2632" spans="1:6" x14ac:dyDescent="0.45">
      <c r="A2632" t="str">
        <f t="shared" si="41"/>
        <v>PR2631</v>
      </c>
      <c r="B2632" t="s">
        <v>4722</v>
      </c>
      <c r="C2632" t="str">
        <f>VLOOKUP(B2632,Ft_Admission!$A$2:$D$5484,4,FALSE)</f>
        <v>D01</v>
      </c>
      <c r="D2632" t="s">
        <v>5882</v>
      </c>
      <c r="E2632" s="2">
        <v>45849</v>
      </c>
      <c r="F2632">
        <v>45012</v>
      </c>
    </row>
    <row r="2633" spans="1:6" x14ac:dyDescent="0.45">
      <c r="A2633" t="str">
        <f t="shared" si="41"/>
        <v>PR2632</v>
      </c>
      <c r="B2633" t="s">
        <v>5357</v>
      </c>
      <c r="C2633" t="str">
        <f>VLOOKUP(B2633,Ft_Admission!$A$2:$D$5484,4,FALSE)</f>
        <v>D01</v>
      </c>
      <c r="D2633" t="s">
        <v>5881</v>
      </c>
      <c r="E2633" s="2">
        <v>45901</v>
      </c>
      <c r="F2633">
        <v>30691</v>
      </c>
    </row>
    <row r="2634" spans="1:6" x14ac:dyDescent="0.45">
      <c r="A2634" t="str">
        <f t="shared" si="41"/>
        <v>PR2633</v>
      </c>
      <c r="B2634" t="s">
        <v>5358</v>
      </c>
      <c r="C2634" t="str">
        <f>VLOOKUP(B2634,Ft_Admission!$A$2:$D$5484,4,FALSE)</f>
        <v>D01</v>
      </c>
      <c r="D2634" t="s">
        <v>5879</v>
      </c>
      <c r="E2634" s="2">
        <v>45786</v>
      </c>
      <c r="F2634">
        <v>32867</v>
      </c>
    </row>
    <row r="2635" spans="1:6" x14ac:dyDescent="0.45">
      <c r="A2635" t="str">
        <f t="shared" si="41"/>
        <v>PR2634</v>
      </c>
      <c r="B2635" t="s">
        <v>5359</v>
      </c>
      <c r="C2635" t="str">
        <f>VLOOKUP(B2635,Ft_Admission!$A$2:$D$5484,4,FALSE)</f>
        <v>D03</v>
      </c>
      <c r="D2635" t="s">
        <v>5879</v>
      </c>
      <c r="E2635" s="2">
        <v>45961</v>
      </c>
      <c r="F2635">
        <v>25936</v>
      </c>
    </row>
    <row r="2636" spans="1:6" x14ac:dyDescent="0.45">
      <c r="A2636" t="str">
        <f t="shared" si="41"/>
        <v>PR2635</v>
      </c>
      <c r="B2636" t="s">
        <v>5360</v>
      </c>
      <c r="C2636" t="str">
        <f>VLOOKUP(B2636,Ft_Admission!$A$2:$D$5484,4,FALSE)</f>
        <v>D01</v>
      </c>
      <c r="D2636" t="s">
        <v>5882</v>
      </c>
      <c r="E2636" s="2">
        <v>45702</v>
      </c>
      <c r="F2636">
        <v>56443</v>
      </c>
    </row>
    <row r="2637" spans="1:6" x14ac:dyDescent="0.45">
      <c r="A2637" t="str">
        <f t="shared" si="41"/>
        <v>PR2636</v>
      </c>
      <c r="B2637" t="s">
        <v>4383</v>
      </c>
      <c r="C2637" t="str">
        <f>VLOOKUP(B2637,Ft_Admission!$A$2:$D$5484,4,FALSE)</f>
        <v>D03</v>
      </c>
      <c r="D2637" t="s">
        <v>5880</v>
      </c>
      <c r="E2637" s="2">
        <v>45980</v>
      </c>
      <c r="F2637">
        <v>47849</v>
      </c>
    </row>
    <row r="2638" spans="1:6" x14ac:dyDescent="0.45">
      <c r="A2638" t="str">
        <f t="shared" si="41"/>
        <v>PR2637</v>
      </c>
      <c r="B2638" t="s">
        <v>3668</v>
      </c>
      <c r="C2638" t="str">
        <f>VLOOKUP(B2638,Ft_Admission!$A$2:$D$5484,4,FALSE)</f>
        <v>D06</v>
      </c>
      <c r="D2638" t="s">
        <v>5880</v>
      </c>
      <c r="E2638" s="2">
        <v>45764</v>
      </c>
      <c r="F2638">
        <v>14454</v>
      </c>
    </row>
    <row r="2639" spans="1:6" x14ac:dyDescent="0.45">
      <c r="A2639" t="str">
        <f t="shared" si="41"/>
        <v>PR2638</v>
      </c>
      <c r="B2639" t="s">
        <v>5361</v>
      </c>
      <c r="C2639" t="str">
        <f>VLOOKUP(B2639,Ft_Admission!$A$2:$D$5484,4,FALSE)</f>
        <v>D06</v>
      </c>
      <c r="D2639" t="s">
        <v>5880</v>
      </c>
      <c r="E2639" s="2">
        <v>45704</v>
      </c>
      <c r="F2639">
        <v>6424</v>
      </c>
    </row>
    <row r="2640" spans="1:6" x14ac:dyDescent="0.45">
      <c r="A2640" t="str">
        <f t="shared" si="41"/>
        <v>PR2639</v>
      </c>
      <c r="B2640" t="s">
        <v>5362</v>
      </c>
      <c r="C2640" t="str">
        <f>VLOOKUP(B2640,Ft_Admission!$A$2:$D$5484,4,FALSE)</f>
        <v>D01</v>
      </c>
      <c r="D2640" t="s">
        <v>5882</v>
      </c>
      <c r="E2640" s="2">
        <v>46005</v>
      </c>
      <c r="F2640">
        <v>51400</v>
      </c>
    </row>
    <row r="2641" spans="1:6" x14ac:dyDescent="0.45">
      <c r="A2641" t="str">
        <f t="shared" si="41"/>
        <v>PR2640</v>
      </c>
      <c r="B2641" t="s">
        <v>5363</v>
      </c>
      <c r="C2641" t="str">
        <f>VLOOKUP(B2641,Ft_Admission!$A$2:$D$5484,4,FALSE)</f>
        <v>D02</v>
      </c>
      <c r="D2641" t="s">
        <v>5881</v>
      </c>
      <c r="E2641" s="2">
        <v>45764</v>
      </c>
      <c r="F2641">
        <v>40147</v>
      </c>
    </row>
    <row r="2642" spans="1:6" x14ac:dyDescent="0.45">
      <c r="A2642" t="str">
        <f t="shared" si="41"/>
        <v>PR2641</v>
      </c>
      <c r="B2642" t="s">
        <v>3499</v>
      </c>
      <c r="C2642" t="str">
        <f>VLOOKUP(B2642,Ft_Admission!$A$2:$D$5484,4,FALSE)</f>
        <v>D03</v>
      </c>
      <c r="D2642" t="s">
        <v>5882</v>
      </c>
      <c r="E2642" s="2">
        <v>45956</v>
      </c>
      <c r="F2642">
        <v>43603</v>
      </c>
    </row>
    <row r="2643" spans="1:6" x14ac:dyDescent="0.45">
      <c r="A2643" t="str">
        <f t="shared" si="41"/>
        <v>PR2642</v>
      </c>
      <c r="B2643" t="s">
        <v>4964</v>
      </c>
      <c r="C2643" t="str">
        <f>VLOOKUP(B2643,Ft_Admission!$A$2:$D$5484,4,FALSE)</f>
        <v>D05</v>
      </c>
      <c r="D2643" t="s">
        <v>5879</v>
      </c>
      <c r="E2643" s="2">
        <v>45957</v>
      </c>
      <c r="F2643">
        <v>11158</v>
      </c>
    </row>
    <row r="2644" spans="1:6" x14ac:dyDescent="0.45">
      <c r="A2644" t="str">
        <f t="shared" si="41"/>
        <v>PR2643</v>
      </c>
      <c r="B2644" t="s">
        <v>4378</v>
      </c>
      <c r="C2644" t="str">
        <f>VLOOKUP(B2644,Ft_Admission!$A$2:$D$5484,4,FALSE)</f>
        <v>D04</v>
      </c>
      <c r="D2644" t="s">
        <v>5880</v>
      </c>
      <c r="E2644" s="2">
        <v>45851</v>
      </c>
      <c r="F2644">
        <v>18808</v>
      </c>
    </row>
    <row r="2645" spans="1:6" x14ac:dyDescent="0.45">
      <c r="A2645" t="str">
        <f t="shared" si="41"/>
        <v>PR2644</v>
      </c>
      <c r="B2645" t="s">
        <v>4749</v>
      </c>
      <c r="C2645" t="str">
        <f>VLOOKUP(B2645,Ft_Admission!$A$2:$D$5484,4,FALSE)</f>
        <v>D06</v>
      </c>
      <c r="D2645" t="s">
        <v>5880</v>
      </c>
      <c r="E2645" s="2">
        <v>45927</v>
      </c>
      <c r="F2645">
        <v>13860</v>
      </c>
    </row>
    <row r="2646" spans="1:6" x14ac:dyDescent="0.45">
      <c r="A2646" t="str">
        <f t="shared" si="41"/>
        <v>PR2645</v>
      </c>
      <c r="B2646" t="s">
        <v>3785</v>
      </c>
      <c r="C2646" t="str">
        <f>VLOOKUP(B2646,Ft_Admission!$A$2:$D$5484,4,FALSE)</f>
        <v>D05</v>
      </c>
      <c r="D2646" t="s">
        <v>5879</v>
      </c>
      <c r="E2646" s="2">
        <v>45686</v>
      </c>
      <c r="F2646">
        <v>9990</v>
      </c>
    </row>
    <row r="2647" spans="1:6" x14ac:dyDescent="0.45">
      <c r="A2647" t="str">
        <f t="shared" si="41"/>
        <v>PR2646</v>
      </c>
      <c r="B2647" t="s">
        <v>5364</v>
      </c>
      <c r="C2647" t="str">
        <f>VLOOKUP(B2647,Ft_Admission!$A$2:$D$5484,4,FALSE)</f>
        <v>D06</v>
      </c>
      <c r="D2647" t="s">
        <v>5880</v>
      </c>
      <c r="E2647" s="2">
        <v>46004</v>
      </c>
      <c r="F2647">
        <v>17749</v>
      </c>
    </row>
    <row r="2648" spans="1:6" x14ac:dyDescent="0.45">
      <c r="A2648" t="str">
        <f t="shared" si="41"/>
        <v>PR2647</v>
      </c>
      <c r="B2648" t="s">
        <v>4443</v>
      </c>
      <c r="C2648" t="str">
        <f>VLOOKUP(B2648,Ft_Admission!$A$2:$D$5484,4,FALSE)</f>
        <v>D01</v>
      </c>
      <c r="D2648" t="s">
        <v>5880</v>
      </c>
      <c r="E2648" s="2">
        <v>45940</v>
      </c>
      <c r="F2648">
        <v>31912</v>
      </c>
    </row>
    <row r="2649" spans="1:6" x14ac:dyDescent="0.45">
      <c r="A2649" t="str">
        <f t="shared" si="41"/>
        <v>PR2648</v>
      </c>
      <c r="B2649" t="s">
        <v>4500</v>
      </c>
      <c r="C2649" t="str">
        <f>VLOOKUP(B2649,Ft_Admission!$A$2:$D$5484,4,FALSE)</f>
        <v>D01</v>
      </c>
      <c r="D2649" t="s">
        <v>5880</v>
      </c>
      <c r="E2649" s="2">
        <v>45848</v>
      </c>
      <c r="F2649">
        <v>69918</v>
      </c>
    </row>
    <row r="2650" spans="1:6" x14ac:dyDescent="0.45">
      <c r="A2650" t="str">
        <f t="shared" si="41"/>
        <v>PR2649</v>
      </c>
      <c r="B2650" t="s">
        <v>5365</v>
      </c>
      <c r="C2650" t="str">
        <f>VLOOKUP(B2650,Ft_Admission!$A$2:$D$5484,4,FALSE)</f>
        <v>D04</v>
      </c>
      <c r="D2650" t="s">
        <v>5879</v>
      </c>
      <c r="E2650" s="2">
        <v>45873</v>
      </c>
      <c r="F2650">
        <v>9118</v>
      </c>
    </row>
    <row r="2651" spans="1:6" x14ac:dyDescent="0.45">
      <c r="A2651" t="str">
        <f t="shared" si="41"/>
        <v>PR2650</v>
      </c>
      <c r="B2651" t="s">
        <v>5366</v>
      </c>
      <c r="C2651" t="str">
        <f>VLOOKUP(B2651,Ft_Admission!$A$2:$D$5484,4,FALSE)</f>
        <v>D06</v>
      </c>
      <c r="D2651" t="s">
        <v>5879</v>
      </c>
      <c r="E2651" s="2">
        <v>45980</v>
      </c>
      <c r="F2651">
        <v>14467</v>
      </c>
    </row>
    <row r="2652" spans="1:6" x14ac:dyDescent="0.45">
      <c r="A2652" t="str">
        <f t="shared" si="41"/>
        <v>PR2651</v>
      </c>
      <c r="B2652" t="s">
        <v>3564</v>
      </c>
      <c r="C2652" t="str">
        <f>VLOOKUP(B2652,Ft_Admission!$A$2:$D$5484,4,FALSE)</f>
        <v>D05</v>
      </c>
      <c r="D2652" t="s">
        <v>5880</v>
      </c>
      <c r="E2652" s="2">
        <v>45939</v>
      </c>
      <c r="F2652">
        <v>11315</v>
      </c>
    </row>
    <row r="2653" spans="1:6" x14ac:dyDescent="0.45">
      <c r="A2653" t="str">
        <f t="shared" si="41"/>
        <v>PR2652</v>
      </c>
      <c r="B2653" t="s">
        <v>3748</v>
      </c>
      <c r="C2653" t="str">
        <f>VLOOKUP(B2653,Ft_Admission!$A$2:$D$5484,4,FALSE)</f>
        <v>D06</v>
      </c>
      <c r="D2653" t="s">
        <v>5879</v>
      </c>
      <c r="E2653" s="2">
        <v>45946</v>
      </c>
      <c r="F2653">
        <v>19228</v>
      </c>
    </row>
    <row r="2654" spans="1:6" x14ac:dyDescent="0.45">
      <c r="A2654" t="str">
        <f t="shared" si="41"/>
        <v>PR2653</v>
      </c>
      <c r="B2654" t="s">
        <v>3458</v>
      </c>
      <c r="C2654" t="str">
        <f>VLOOKUP(B2654,Ft_Admission!$A$2:$D$5484,4,FALSE)</f>
        <v>D01</v>
      </c>
      <c r="D2654" t="s">
        <v>5880</v>
      </c>
      <c r="E2654" s="2">
        <v>45987</v>
      </c>
      <c r="F2654">
        <v>66262</v>
      </c>
    </row>
    <row r="2655" spans="1:6" x14ac:dyDescent="0.45">
      <c r="A2655" t="str">
        <f t="shared" si="41"/>
        <v>PR2654</v>
      </c>
      <c r="B2655" t="s">
        <v>4207</v>
      </c>
      <c r="C2655" t="str">
        <f>VLOOKUP(B2655,Ft_Admission!$A$2:$D$5484,4,FALSE)</f>
        <v>D01</v>
      </c>
      <c r="D2655" t="s">
        <v>5880</v>
      </c>
      <c r="E2655" s="2">
        <v>45890</v>
      </c>
      <c r="F2655">
        <v>64938</v>
      </c>
    </row>
    <row r="2656" spans="1:6" x14ac:dyDescent="0.45">
      <c r="A2656" t="str">
        <f t="shared" si="41"/>
        <v>PR2655</v>
      </c>
      <c r="B2656" t="s">
        <v>5367</v>
      </c>
      <c r="C2656" t="str">
        <f>VLOOKUP(B2656,Ft_Admission!$A$2:$D$5484,4,FALSE)</f>
        <v>D06</v>
      </c>
      <c r="D2656" t="s">
        <v>5879</v>
      </c>
      <c r="E2656" s="2">
        <v>45809</v>
      </c>
      <c r="F2656">
        <v>17572</v>
      </c>
    </row>
    <row r="2657" spans="1:6" x14ac:dyDescent="0.45">
      <c r="A2657" t="str">
        <f t="shared" si="41"/>
        <v>PR2656</v>
      </c>
      <c r="B2657" t="s">
        <v>5368</v>
      </c>
      <c r="C2657" t="str">
        <f>VLOOKUP(B2657,Ft_Admission!$A$2:$D$5484,4,FALSE)</f>
        <v>D03</v>
      </c>
      <c r="D2657" t="s">
        <v>5882</v>
      </c>
      <c r="E2657" s="2">
        <v>45791</v>
      </c>
      <c r="F2657">
        <v>23660</v>
      </c>
    </row>
    <row r="2658" spans="1:6" x14ac:dyDescent="0.45">
      <c r="A2658" t="str">
        <f t="shared" si="41"/>
        <v>PR2657</v>
      </c>
      <c r="B2658" t="s">
        <v>4282</v>
      </c>
      <c r="C2658" t="str">
        <f>VLOOKUP(B2658,Ft_Admission!$A$2:$D$5484,4,FALSE)</f>
        <v>D01</v>
      </c>
      <c r="D2658" t="s">
        <v>5881</v>
      </c>
      <c r="E2658" s="2">
        <v>45696</v>
      </c>
      <c r="F2658">
        <v>36439</v>
      </c>
    </row>
    <row r="2659" spans="1:6" x14ac:dyDescent="0.45">
      <c r="A2659" t="str">
        <f t="shared" si="41"/>
        <v>PR2658</v>
      </c>
      <c r="B2659" t="s">
        <v>5369</v>
      </c>
      <c r="C2659" t="str">
        <f>VLOOKUP(B2659,Ft_Admission!$A$2:$D$5484,4,FALSE)</f>
        <v>D05</v>
      </c>
      <c r="D2659" t="s">
        <v>5881</v>
      </c>
      <c r="E2659" s="2">
        <v>45698</v>
      </c>
      <c r="F2659">
        <v>8772</v>
      </c>
    </row>
    <row r="2660" spans="1:6" x14ac:dyDescent="0.45">
      <c r="A2660" t="str">
        <f t="shared" si="41"/>
        <v>PR2659</v>
      </c>
      <c r="B2660" t="s">
        <v>5370</v>
      </c>
      <c r="C2660" t="str">
        <f>VLOOKUP(B2660,Ft_Admission!$A$2:$D$5484,4,FALSE)</f>
        <v>D06</v>
      </c>
      <c r="D2660" t="s">
        <v>5882</v>
      </c>
      <c r="E2660" s="2">
        <v>45950</v>
      </c>
      <c r="F2660">
        <v>8764</v>
      </c>
    </row>
    <row r="2661" spans="1:6" x14ac:dyDescent="0.45">
      <c r="A2661" t="str">
        <f t="shared" si="41"/>
        <v>PR2660</v>
      </c>
      <c r="B2661" t="s">
        <v>5371</v>
      </c>
      <c r="C2661" t="str">
        <f>VLOOKUP(B2661,Ft_Admission!$A$2:$D$5484,4,FALSE)</f>
        <v>D03</v>
      </c>
      <c r="D2661" t="s">
        <v>5879</v>
      </c>
      <c r="E2661" s="2">
        <v>45698</v>
      </c>
      <c r="F2661">
        <v>25319</v>
      </c>
    </row>
    <row r="2662" spans="1:6" x14ac:dyDescent="0.45">
      <c r="A2662" t="str">
        <f t="shared" si="41"/>
        <v>PR2661</v>
      </c>
      <c r="B2662" t="s">
        <v>5372</v>
      </c>
      <c r="C2662" t="str">
        <f>VLOOKUP(B2662,Ft_Admission!$A$2:$D$5484,4,FALSE)</f>
        <v>D06</v>
      </c>
      <c r="D2662" t="s">
        <v>5880</v>
      </c>
      <c r="E2662" s="2">
        <v>46012</v>
      </c>
      <c r="F2662">
        <v>18307</v>
      </c>
    </row>
    <row r="2663" spans="1:6" x14ac:dyDescent="0.45">
      <c r="A2663" t="str">
        <f t="shared" si="41"/>
        <v>PR2662</v>
      </c>
      <c r="B2663" t="s">
        <v>4455</v>
      </c>
      <c r="C2663" t="str">
        <f>VLOOKUP(B2663,Ft_Admission!$A$2:$D$5484,4,FALSE)</f>
        <v>D01</v>
      </c>
      <c r="D2663" t="s">
        <v>5882</v>
      </c>
      <c r="E2663" s="2">
        <v>45809</v>
      </c>
      <c r="F2663">
        <v>59097</v>
      </c>
    </row>
    <row r="2664" spans="1:6" x14ac:dyDescent="0.45">
      <c r="A2664" t="str">
        <f t="shared" si="41"/>
        <v>PR2663</v>
      </c>
      <c r="B2664" t="s">
        <v>5373</v>
      </c>
      <c r="C2664" t="str">
        <f>VLOOKUP(B2664,Ft_Admission!$A$2:$D$5484,4,FALSE)</f>
        <v>D04</v>
      </c>
      <c r="D2664" t="s">
        <v>5882</v>
      </c>
      <c r="E2664" s="2">
        <v>45789</v>
      </c>
      <c r="F2664">
        <v>15759</v>
      </c>
    </row>
    <row r="2665" spans="1:6" x14ac:dyDescent="0.45">
      <c r="A2665" t="str">
        <f t="shared" si="41"/>
        <v>PR2664</v>
      </c>
      <c r="B2665" t="s">
        <v>5374</v>
      </c>
      <c r="C2665" t="str">
        <f>VLOOKUP(B2665,Ft_Admission!$A$2:$D$5484,4,FALSE)</f>
        <v>D06</v>
      </c>
      <c r="D2665" t="s">
        <v>5880</v>
      </c>
      <c r="E2665" s="2">
        <v>45910</v>
      </c>
      <c r="F2665">
        <v>17815</v>
      </c>
    </row>
    <row r="2666" spans="1:6" x14ac:dyDescent="0.45">
      <c r="A2666" t="str">
        <f t="shared" si="41"/>
        <v>PR2665</v>
      </c>
      <c r="B2666" t="s">
        <v>3365</v>
      </c>
      <c r="C2666" t="str">
        <f>VLOOKUP(B2666,Ft_Admission!$A$2:$D$5484,4,FALSE)</f>
        <v>D05</v>
      </c>
      <c r="D2666" t="s">
        <v>5881</v>
      </c>
      <c r="E2666" s="2">
        <v>45751</v>
      </c>
      <c r="F2666">
        <v>9098</v>
      </c>
    </row>
    <row r="2667" spans="1:6" x14ac:dyDescent="0.45">
      <c r="A2667" t="str">
        <f t="shared" si="41"/>
        <v>PR2666</v>
      </c>
      <c r="B2667" t="s">
        <v>4548</v>
      </c>
      <c r="C2667" t="str">
        <f>VLOOKUP(B2667,Ft_Admission!$A$2:$D$5484,4,FALSE)</f>
        <v>D05</v>
      </c>
      <c r="D2667" t="s">
        <v>5879</v>
      </c>
      <c r="E2667" s="2">
        <v>45978</v>
      </c>
      <c r="F2667">
        <v>11437</v>
      </c>
    </row>
    <row r="2668" spans="1:6" x14ac:dyDescent="0.45">
      <c r="A2668" t="str">
        <f t="shared" si="41"/>
        <v>PR2667</v>
      </c>
      <c r="B2668" t="s">
        <v>4718</v>
      </c>
      <c r="C2668" t="str">
        <f>VLOOKUP(B2668,Ft_Admission!$A$2:$D$5484,4,FALSE)</f>
        <v>D05</v>
      </c>
      <c r="D2668" t="s">
        <v>5882</v>
      </c>
      <c r="E2668" s="2">
        <v>45851</v>
      </c>
      <c r="F2668">
        <v>14688</v>
      </c>
    </row>
    <row r="2669" spans="1:6" x14ac:dyDescent="0.45">
      <c r="A2669" t="str">
        <f t="shared" si="41"/>
        <v>PR2668</v>
      </c>
      <c r="B2669" t="s">
        <v>3382</v>
      </c>
      <c r="C2669" t="str">
        <f>VLOOKUP(B2669,Ft_Admission!$A$2:$D$5484,4,FALSE)</f>
        <v>D01</v>
      </c>
      <c r="D2669" t="s">
        <v>5881</v>
      </c>
      <c r="E2669" s="2">
        <v>45681</v>
      </c>
      <c r="F2669">
        <v>45149</v>
      </c>
    </row>
    <row r="2670" spans="1:6" x14ac:dyDescent="0.45">
      <c r="A2670" t="str">
        <f t="shared" si="41"/>
        <v>PR2669</v>
      </c>
      <c r="B2670" t="s">
        <v>3921</v>
      </c>
      <c r="C2670" t="str">
        <f>VLOOKUP(B2670,Ft_Admission!$A$2:$D$5484,4,FALSE)</f>
        <v>D03</v>
      </c>
      <c r="D2670" t="s">
        <v>5879</v>
      </c>
      <c r="E2670" s="2">
        <v>45935</v>
      </c>
      <c r="F2670">
        <v>32152</v>
      </c>
    </row>
    <row r="2671" spans="1:6" x14ac:dyDescent="0.45">
      <c r="A2671" t="str">
        <f t="shared" si="41"/>
        <v>PR2670</v>
      </c>
      <c r="B2671" t="s">
        <v>5375</v>
      </c>
      <c r="C2671" t="str">
        <f>VLOOKUP(B2671,Ft_Admission!$A$2:$D$5484,4,FALSE)</f>
        <v>D01</v>
      </c>
      <c r="D2671" t="s">
        <v>5880</v>
      </c>
      <c r="E2671" s="2">
        <v>45849</v>
      </c>
      <c r="F2671">
        <v>46239</v>
      </c>
    </row>
    <row r="2672" spans="1:6" x14ac:dyDescent="0.45">
      <c r="A2672" t="str">
        <f t="shared" si="41"/>
        <v>PR2671</v>
      </c>
      <c r="B2672" t="s">
        <v>5376</v>
      </c>
      <c r="C2672" t="str">
        <f>VLOOKUP(B2672,Ft_Admission!$A$2:$D$5484,4,FALSE)</f>
        <v>D04</v>
      </c>
      <c r="D2672" t="s">
        <v>5881</v>
      </c>
      <c r="E2672" s="2">
        <v>45955</v>
      </c>
      <c r="F2672">
        <v>17799</v>
      </c>
    </row>
    <row r="2673" spans="1:6" x14ac:dyDescent="0.45">
      <c r="A2673" t="str">
        <f t="shared" si="41"/>
        <v>PR2672</v>
      </c>
      <c r="B2673" t="s">
        <v>5112</v>
      </c>
      <c r="C2673" t="str">
        <f>VLOOKUP(B2673,Ft_Admission!$A$2:$D$5484,4,FALSE)</f>
        <v>D05</v>
      </c>
      <c r="D2673" t="s">
        <v>5881</v>
      </c>
      <c r="E2673" s="2">
        <v>45808</v>
      </c>
      <c r="F2673">
        <v>5491</v>
      </c>
    </row>
    <row r="2674" spans="1:6" x14ac:dyDescent="0.45">
      <c r="A2674" t="str">
        <f t="shared" si="41"/>
        <v>PR2673</v>
      </c>
      <c r="B2674" t="s">
        <v>5377</v>
      </c>
      <c r="C2674" t="str">
        <f>VLOOKUP(B2674,Ft_Admission!$A$2:$D$5484,4,FALSE)</f>
        <v>D04</v>
      </c>
      <c r="D2674" t="s">
        <v>5881</v>
      </c>
      <c r="E2674" s="2">
        <v>45754</v>
      </c>
      <c r="F2674">
        <v>17056</v>
      </c>
    </row>
    <row r="2675" spans="1:6" x14ac:dyDescent="0.45">
      <c r="A2675" t="str">
        <f t="shared" si="41"/>
        <v>PR2674</v>
      </c>
      <c r="B2675" t="s">
        <v>5378</v>
      </c>
      <c r="C2675" t="str">
        <f>VLOOKUP(B2675,Ft_Admission!$A$2:$D$5484,4,FALSE)</f>
        <v>D03</v>
      </c>
      <c r="D2675" t="s">
        <v>5879</v>
      </c>
      <c r="E2675" s="2">
        <v>45822</v>
      </c>
      <c r="F2675">
        <v>46621</v>
      </c>
    </row>
    <row r="2676" spans="1:6" x14ac:dyDescent="0.45">
      <c r="A2676" t="str">
        <f t="shared" si="41"/>
        <v>PR2675</v>
      </c>
      <c r="B2676" t="s">
        <v>4904</v>
      </c>
      <c r="C2676" t="str">
        <f>VLOOKUP(B2676,Ft_Admission!$A$2:$D$5484,4,FALSE)</f>
        <v>D05</v>
      </c>
      <c r="D2676" t="s">
        <v>5880</v>
      </c>
      <c r="E2676" s="2">
        <v>45985</v>
      </c>
      <c r="F2676">
        <v>10276</v>
      </c>
    </row>
    <row r="2677" spans="1:6" x14ac:dyDescent="0.45">
      <c r="A2677" t="str">
        <f t="shared" si="41"/>
        <v>PR2676</v>
      </c>
      <c r="B2677" t="s">
        <v>5379</v>
      </c>
      <c r="C2677" t="str">
        <f>VLOOKUP(B2677,Ft_Admission!$A$2:$D$5484,4,FALSE)</f>
        <v>D01</v>
      </c>
      <c r="D2677" t="s">
        <v>5881</v>
      </c>
      <c r="E2677" s="2">
        <v>45664</v>
      </c>
      <c r="F2677">
        <v>33751</v>
      </c>
    </row>
    <row r="2678" spans="1:6" x14ac:dyDescent="0.45">
      <c r="A2678" t="str">
        <f t="shared" si="41"/>
        <v>PR2677</v>
      </c>
      <c r="B2678" t="s">
        <v>5380</v>
      </c>
      <c r="C2678" t="str">
        <f>VLOOKUP(B2678,Ft_Admission!$A$2:$D$5484,4,FALSE)</f>
        <v>D01</v>
      </c>
      <c r="D2678" t="s">
        <v>5879</v>
      </c>
      <c r="E2678" s="2">
        <v>45976</v>
      </c>
      <c r="F2678">
        <v>62289</v>
      </c>
    </row>
    <row r="2679" spans="1:6" x14ac:dyDescent="0.45">
      <c r="A2679" t="str">
        <f t="shared" si="41"/>
        <v>PR2678</v>
      </c>
      <c r="B2679" t="s">
        <v>5381</v>
      </c>
      <c r="C2679" t="str">
        <f>VLOOKUP(B2679,Ft_Admission!$A$2:$D$5484,4,FALSE)</f>
        <v>D05</v>
      </c>
      <c r="D2679" t="s">
        <v>5882</v>
      </c>
      <c r="E2679" s="2">
        <v>45696</v>
      </c>
      <c r="F2679">
        <v>6913</v>
      </c>
    </row>
    <row r="2680" spans="1:6" x14ac:dyDescent="0.45">
      <c r="A2680" t="str">
        <f t="shared" si="41"/>
        <v>PR2679</v>
      </c>
      <c r="B2680" t="s">
        <v>5382</v>
      </c>
      <c r="C2680" t="str">
        <f>VLOOKUP(B2680,Ft_Admission!$A$2:$D$5484,4,FALSE)</f>
        <v>D05</v>
      </c>
      <c r="D2680" t="s">
        <v>5881</v>
      </c>
      <c r="E2680" s="2">
        <v>45745</v>
      </c>
      <c r="F2680">
        <v>13459</v>
      </c>
    </row>
    <row r="2681" spans="1:6" x14ac:dyDescent="0.45">
      <c r="A2681" t="str">
        <f t="shared" si="41"/>
        <v>PR2680</v>
      </c>
      <c r="B2681" t="s">
        <v>4034</v>
      </c>
      <c r="C2681" t="str">
        <f>VLOOKUP(B2681,Ft_Admission!$A$2:$D$5484,4,FALSE)</f>
        <v>D05</v>
      </c>
      <c r="D2681" t="s">
        <v>5881</v>
      </c>
      <c r="E2681" s="2">
        <v>45701</v>
      </c>
      <c r="F2681">
        <v>13325</v>
      </c>
    </row>
    <row r="2682" spans="1:6" x14ac:dyDescent="0.45">
      <c r="A2682" t="str">
        <f t="shared" si="41"/>
        <v>PR2681</v>
      </c>
      <c r="B2682" t="s">
        <v>5383</v>
      </c>
      <c r="C2682" t="str">
        <f>VLOOKUP(B2682,Ft_Admission!$A$2:$D$5484,4,FALSE)</f>
        <v>D05</v>
      </c>
      <c r="D2682" t="s">
        <v>5879</v>
      </c>
      <c r="E2682" s="2">
        <v>45936</v>
      </c>
      <c r="F2682">
        <v>12920</v>
      </c>
    </row>
    <row r="2683" spans="1:6" x14ac:dyDescent="0.45">
      <c r="A2683" t="str">
        <f t="shared" si="41"/>
        <v>PR2682</v>
      </c>
      <c r="B2683" t="s">
        <v>5384</v>
      </c>
      <c r="C2683" t="str">
        <f>VLOOKUP(B2683,Ft_Admission!$A$2:$D$5484,4,FALSE)</f>
        <v>D06</v>
      </c>
      <c r="D2683" t="s">
        <v>5879</v>
      </c>
      <c r="E2683" s="2">
        <v>45681</v>
      </c>
      <c r="F2683">
        <v>9403</v>
      </c>
    </row>
    <row r="2684" spans="1:6" x14ac:dyDescent="0.45">
      <c r="A2684" t="str">
        <f t="shared" si="41"/>
        <v>PR2683</v>
      </c>
      <c r="B2684" t="s">
        <v>4795</v>
      </c>
      <c r="C2684" t="str">
        <f>VLOOKUP(B2684,Ft_Admission!$A$2:$D$5484,4,FALSE)</f>
        <v>D03</v>
      </c>
      <c r="D2684" t="s">
        <v>5882</v>
      </c>
      <c r="E2684" s="2">
        <v>45892</v>
      </c>
      <c r="F2684">
        <v>45851</v>
      </c>
    </row>
    <row r="2685" spans="1:6" x14ac:dyDescent="0.45">
      <c r="A2685" t="str">
        <f t="shared" si="41"/>
        <v>PR2684</v>
      </c>
      <c r="B2685" t="s">
        <v>5385</v>
      </c>
      <c r="C2685" t="str">
        <f>VLOOKUP(B2685,Ft_Admission!$A$2:$D$5484,4,FALSE)</f>
        <v>D05</v>
      </c>
      <c r="D2685" t="s">
        <v>5881</v>
      </c>
      <c r="E2685" s="2">
        <v>45944</v>
      </c>
      <c r="F2685">
        <v>7003</v>
      </c>
    </row>
    <row r="2686" spans="1:6" x14ac:dyDescent="0.45">
      <c r="A2686" t="str">
        <f t="shared" si="41"/>
        <v>PR2685</v>
      </c>
      <c r="B2686" t="s">
        <v>5386</v>
      </c>
      <c r="C2686" t="str">
        <f>VLOOKUP(B2686,Ft_Admission!$A$2:$D$5484,4,FALSE)</f>
        <v>D01</v>
      </c>
      <c r="D2686" t="s">
        <v>5879</v>
      </c>
      <c r="E2686" s="2">
        <v>45800</v>
      </c>
      <c r="F2686">
        <v>60875</v>
      </c>
    </row>
    <row r="2687" spans="1:6" x14ac:dyDescent="0.45">
      <c r="A2687" t="str">
        <f t="shared" si="41"/>
        <v>PR2686</v>
      </c>
      <c r="B2687" t="s">
        <v>4384</v>
      </c>
      <c r="C2687" t="str">
        <f>VLOOKUP(B2687,Ft_Admission!$A$2:$D$5484,4,FALSE)</f>
        <v>D06</v>
      </c>
      <c r="D2687" t="s">
        <v>5881</v>
      </c>
      <c r="E2687" s="2">
        <v>45765</v>
      </c>
      <c r="F2687">
        <v>5671</v>
      </c>
    </row>
    <row r="2688" spans="1:6" x14ac:dyDescent="0.45">
      <c r="A2688" t="str">
        <f t="shared" si="41"/>
        <v>PR2687</v>
      </c>
      <c r="B2688" t="s">
        <v>5387</v>
      </c>
      <c r="C2688" t="str">
        <f>VLOOKUP(B2688,Ft_Admission!$A$2:$D$5484,4,FALSE)</f>
        <v>D02</v>
      </c>
      <c r="D2688" t="s">
        <v>5881</v>
      </c>
      <c r="E2688" s="2">
        <v>45719</v>
      </c>
      <c r="F2688">
        <v>62626</v>
      </c>
    </row>
    <row r="2689" spans="1:6" x14ac:dyDescent="0.45">
      <c r="A2689" t="str">
        <f t="shared" si="41"/>
        <v>PR2688</v>
      </c>
      <c r="B2689" t="s">
        <v>5388</v>
      </c>
      <c r="C2689" t="str">
        <f>VLOOKUP(B2689,Ft_Admission!$A$2:$D$5484,4,FALSE)</f>
        <v>D03</v>
      </c>
      <c r="D2689" t="s">
        <v>5879</v>
      </c>
      <c r="E2689" s="2">
        <v>45738</v>
      </c>
      <c r="F2689">
        <v>37525</v>
      </c>
    </row>
    <row r="2690" spans="1:6" x14ac:dyDescent="0.45">
      <c r="A2690" t="str">
        <f t="shared" si="41"/>
        <v>PR2689</v>
      </c>
      <c r="B2690" t="s">
        <v>4890</v>
      </c>
      <c r="C2690" t="str">
        <f>VLOOKUP(B2690,Ft_Admission!$A$2:$D$5484,4,FALSE)</f>
        <v>D01</v>
      </c>
      <c r="D2690" t="s">
        <v>5880</v>
      </c>
      <c r="E2690" s="2">
        <v>45913</v>
      </c>
      <c r="F2690">
        <v>57095</v>
      </c>
    </row>
    <row r="2691" spans="1:6" x14ac:dyDescent="0.45">
      <c r="A2691" t="str">
        <f t="shared" ref="A2691:A2754" si="42">"PR"&amp;TEXT(ROW(A2690),"0000")</f>
        <v>PR2690</v>
      </c>
      <c r="B2691" t="s">
        <v>5389</v>
      </c>
      <c r="C2691" t="str">
        <f>VLOOKUP(B2691,Ft_Admission!$A$2:$D$5484,4,FALSE)</f>
        <v>D06</v>
      </c>
      <c r="D2691" t="s">
        <v>5879</v>
      </c>
      <c r="E2691" s="2">
        <v>45697</v>
      </c>
      <c r="F2691">
        <v>16485</v>
      </c>
    </row>
    <row r="2692" spans="1:6" x14ac:dyDescent="0.45">
      <c r="A2692" t="str">
        <f t="shared" si="42"/>
        <v>PR2691</v>
      </c>
      <c r="B2692" t="s">
        <v>5390</v>
      </c>
      <c r="C2692" t="str">
        <f>VLOOKUP(B2692,Ft_Admission!$A$2:$D$5484,4,FALSE)</f>
        <v>D06</v>
      </c>
      <c r="D2692" t="s">
        <v>5880</v>
      </c>
      <c r="E2692" s="2">
        <v>45752</v>
      </c>
      <c r="F2692">
        <v>10634</v>
      </c>
    </row>
    <row r="2693" spans="1:6" x14ac:dyDescent="0.45">
      <c r="A2693" t="str">
        <f t="shared" si="42"/>
        <v>PR2692</v>
      </c>
      <c r="B2693" t="s">
        <v>5391</v>
      </c>
      <c r="C2693" t="str">
        <f>VLOOKUP(B2693,Ft_Admission!$A$2:$D$5484,4,FALSE)</f>
        <v>D04</v>
      </c>
      <c r="D2693" t="s">
        <v>5882</v>
      </c>
      <c r="E2693" s="2">
        <v>45816</v>
      </c>
      <c r="F2693">
        <v>19923</v>
      </c>
    </row>
    <row r="2694" spans="1:6" x14ac:dyDescent="0.45">
      <c r="A2694" t="str">
        <f t="shared" si="42"/>
        <v>PR2693</v>
      </c>
      <c r="B2694" t="s">
        <v>3285</v>
      </c>
      <c r="C2694" t="str">
        <f>VLOOKUP(B2694,Ft_Admission!$A$2:$D$5484,4,FALSE)</f>
        <v>D04</v>
      </c>
      <c r="D2694" t="s">
        <v>5880</v>
      </c>
      <c r="E2694" s="2">
        <v>45962</v>
      </c>
      <c r="F2694">
        <v>11624</v>
      </c>
    </row>
    <row r="2695" spans="1:6" x14ac:dyDescent="0.45">
      <c r="A2695" t="str">
        <f t="shared" si="42"/>
        <v>PR2694</v>
      </c>
      <c r="B2695" t="s">
        <v>5392</v>
      </c>
      <c r="C2695" t="str">
        <f>VLOOKUP(B2695,Ft_Admission!$A$2:$D$5484,4,FALSE)</f>
        <v>D06</v>
      </c>
      <c r="D2695" t="s">
        <v>5879</v>
      </c>
      <c r="E2695" s="2">
        <v>45778</v>
      </c>
      <c r="F2695">
        <v>8424</v>
      </c>
    </row>
    <row r="2696" spans="1:6" x14ac:dyDescent="0.45">
      <c r="A2696" t="str">
        <f t="shared" si="42"/>
        <v>PR2695</v>
      </c>
      <c r="B2696" t="s">
        <v>5393</v>
      </c>
      <c r="C2696" t="str">
        <f>VLOOKUP(B2696,Ft_Admission!$A$2:$D$5484,4,FALSE)</f>
        <v>D05</v>
      </c>
      <c r="D2696" t="s">
        <v>5882</v>
      </c>
      <c r="E2696" s="2">
        <v>45956</v>
      </c>
      <c r="F2696">
        <v>17384</v>
      </c>
    </row>
    <row r="2697" spans="1:6" x14ac:dyDescent="0.45">
      <c r="A2697" t="str">
        <f t="shared" si="42"/>
        <v>PR2696</v>
      </c>
      <c r="B2697" t="s">
        <v>5394</v>
      </c>
      <c r="C2697" t="str">
        <f>VLOOKUP(B2697,Ft_Admission!$A$2:$D$5484,4,FALSE)</f>
        <v>D06</v>
      </c>
      <c r="D2697" t="s">
        <v>5879</v>
      </c>
      <c r="E2697" s="2">
        <v>45718</v>
      </c>
      <c r="F2697">
        <v>17571</v>
      </c>
    </row>
    <row r="2698" spans="1:6" x14ac:dyDescent="0.45">
      <c r="A2698" t="str">
        <f t="shared" si="42"/>
        <v>PR2697</v>
      </c>
      <c r="B2698" t="s">
        <v>3949</v>
      </c>
      <c r="C2698" t="str">
        <f>VLOOKUP(B2698,Ft_Admission!$A$2:$D$5484,4,FALSE)</f>
        <v>D01</v>
      </c>
      <c r="D2698" t="s">
        <v>5881</v>
      </c>
      <c r="E2698" s="2">
        <v>45954</v>
      </c>
      <c r="F2698">
        <v>47591</v>
      </c>
    </row>
    <row r="2699" spans="1:6" x14ac:dyDescent="0.45">
      <c r="A2699" t="str">
        <f t="shared" si="42"/>
        <v>PR2698</v>
      </c>
      <c r="B2699" t="s">
        <v>5395</v>
      </c>
      <c r="C2699" t="str">
        <f>VLOOKUP(B2699,Ft_Admission!$A$2:$D$5484,4,FALSE)</f>
        <v>D03</v>
      </c>
      <c r="D2699" t="s">
        <v>5882</v>
      </c>
      <c r="E2699" s="2">
        <v>45760</v>
      </c>
      <c r="F2699">
        <v>21939</v>
      </c>
    </row>
    <row r="2700" spans="1:6" x14ac:dyDescent="0.45">
      <c r="A2700" t="str">
        <f t="shared" si="42"/>
        <v>PR2699</v>
      </c>
      <c r="B2700" t="s">
        <v>4962</v>
      </c>
      <c r="C2700" t="str">
        <f>VLOOKUP(B2700,Ft_Admission!$A$2:$D$5484,4,FALSE)</f>
        <v>D06</v>
      </c>
      <c r="D2700" t="s">
        <v>5880</v>
      </c>
      <c r="E2700" s="2">
        <v>45928</v>
      </c>
      <c r="F2700">
        <v>11768</v>
      </c>
    </row>
    <row r="2701" spans="1:6" x14ac:dyDescent="0.45">
      <c r="A2701" t="str">
        <f t="shared" si="42"/>
        <v>PR2700</v>
      </c>
      <c r="B2701" t="s">
        <v>5396</v>
      </c>
      <c r="C2701" t="str">
        <f>VLOOKUP(B2701,Ft_Admission!$A$2:$D$5484,4,FALSE)</f>
        <v>D03</v>
      </c>
      <c r="D2701" t="s">
        <v>5881</v>
      </c>
      <c r="E2701" s="2">
        <v>45770</v>
      </c>
      <c r="F2701">
        <v>25338</v>
      </c>
    </row>
    <row r="2702" spans="1:6" x14ac:dyDescent="0.45">
      <c r="A2702" t="str">
        <f t="shared" si="42"/>
        <v>PR2701</v>
      </c>
      <c r="B2702" t="s">
        <v>4744</v>
      </c>
      <c r="C2702" t="str">
        <f>VLOOKUP(B2702,Ft_Admission!$A$2:$D$5484,4,FALSE)</f>
        <v>D01</v>
      </c>
      <c r="D2702" t="s">
        <v>5882</v>
      </c>
      <c r="E2702" s="2">
        <v>45752</v>
      </c>
      <c r="F2702">
        <v>49647</v>
      </c>
    </row>
    <row r="2703" spans="1:6" x14ac:dyDescent="0.45">
      <c r="A2703" t="str">
        <f t="shared" si="42"/>
        <v>PR2702</v>
      </c>
      <c r="B2703" t="s">
        <v>5290</v>
      </c>
      <c r="C2703" t="str">
        <f>VLOOKUP(B2703,Ft_Admission!$A$2:$D$5484,4,FALSE)</f>
        <v>D01</v>
      </c>
      <c r="D2703" t="s">
        <v>5879</v>
      </c>
      <c r="E2703" s="2">
        <v>45823</v>
      </c>
      <c r="F2703">
        <v>43718</v>
      </c>
    </row>
    <row r="2704" spans="1:6" x14ac:dyDescent="0.45">
      <c r="A2704" t="str">
        <f t="shared" si="42"/>
        <v>PR2703</v>
      </c>
      <c r="B2704" t="s">
        <v>4812</v>
      </c>
      <c r="C2704" t="str">
        <f>VLOOKUP(B2704,Ft_Admission!$A$2:$D$5484,4,FALSE)</f>
        <v>D04</v>
      </c>
      <c r="D2704" t="s">
        <v>5880</v>
      </c>
      <c r="E2704" s="2">
        <v>45814</v>
      </c>
      <c r="F2704">
        <v>19880</v>
      </c>
    </row>
    <row r="2705" spans="1:6" x14ac:dyDescent="0.45">
      <c r="A2705" t="str">
        <f t="shared" si="42"/>
        <v>PR2704</v>
      </c>
      <c r="B2705" t="s">
        <v>5397</v>
      </c>
      <c r="C2705" t="str">
        <f>VLOOKUP(B2705,Ft_Admission!$A$2:$D$5484,4,FALSE)</f>
        <v>D06</v>
      </c>
      <c r="D2705" t="s">
        <v>5882</v>
      </c>
      <c r="E2705" s="2">
        <v>45755</v>
      </c>
      <c r="F2705">
        <v>14644</v>
      </c>
    </row>
    <row r="2706" spans="1:6" x14ac:dyDescent="0.45">
      <c r="A2706" t="str">
        <f t="shared" si="42"/>
        <v>PR2705</v>
      </c>
      <c r="B2706" t="s">
        <v>3923</v>
      </c>
      <c r="C2706" t="str">
        <f>VLOOKUP(B2706,Ft_Admission!$A$2:$D$5484,4,FALSE)</f>
        <v>D01</v>
      </c>
      <c r="D2706" t="s">
        <v>5880</v>
      </c>
      <c r="E2706" s="2">
        <v>45799</v>
      </c>
      <c r="F2706">
        <v>64636</v>
      </c>
    </row>
    <row r="2707" spans="1:6" x14ac:dyDescent="0.45">
      <c r="A2707" t="str">
        <f t="shared" si="42"/>
        <v>PR2706</v>
      </c>
      <c r="B2707" t="s">
        <v>5398</v>
      </c>
      <c r="C2707" t="str">
        <f>VLOOKUP(B2707,Ft_Admission!$A$2:$D$5484,4,FALSE)</f>
        <v>D01</v>
      </c>
      <c r="D2707" t="s">
        <v>5882</v>
      </c>
      <c r="E2707" s="2">
        <v>45685</v>
      </c>
      <c r="F2707">
        <v>43645</v>
      </c>
    </row>
    <row r="2708" spans="1:6" x14ac:dyDescent="0.45">
      <c r="A2708" t="str">
        <f t="shared" si="42"/>
        <v>PR2707</v>
      </c>
      <c r="B2708" t="s">
        <v>5399</v>
      </c>
      <c r="C2708" t="str">
        <f>VLOOKUP(B2708,Ft_Admission!$A$2:$D$5484,4,FALSE)</f>
        <v>D01</v>
      </c>
      <c r="D2708" t="s">
        <v>5879</v>
      </c>
      <c r="E2708" s="2">
        <v>45867</v>
      </c>
      <c r="F2708">
        <v>55165</v>
      </c>
    </row>
    <row r="2709" spans="1:6" x14ac:dyDescent="0.45">
      <c r="A2709" t="str">
        <f t="shared" si="42"/>
        <v>PR2708</v>
      </c>
      <c r="B2709" t="s">
        <v>5400</v>
      </c>
      <c r="C2709" t="str">
        <f>VLOOKUP(B2709,Ft_Admission!$A$2:$D$5484,4,FALSE)</f>
        <v>D06</v>
      </c>
      <c r="D2709" t="s">
        <v>5879</v>
      </c>
      <c r="E2709" s="2">
        <v>45956</v>
      </c>
      <c r="F2709">
        <v>12160</v>
      </c>
    </row>
    <row r="2710" spans="1:6" x14ac:dyDescent="0.45">
      <c r="A2710" t="str">
        <f t="shared" si="42"/>
        <v>PR2709</v>
      </c>
      <c r="B2710" t="s">
        <v>5401</v>
      </c>
      <c r="C2710" t="str">
        <f>VLOOKUP(B2710,Ft_Admission!$A$2:$D$5484,4,FALSE)</f>
        <v>D06</v>
      </c>
      <c r="D2710" t="s">
        <v>5880</v>
      </c>
      <c r="E2710" s="2">
        <v>45755</v>
      </c>
      <c r="F2710">
        <v>17155</v>
      </c>
    </row>
    <row r="2711" spans="1:6" x14ac:dyDescent="0.45">
      <c r="A2711" t="str">
        <f t="shared" si="42"/>
        <v>PR2710</v>
      </c>
      <c r="B2711" t="s">
        <v>5402</v>
      </c>
      <c r="C2711" t="str">
        <f>VLOOKUP(B2711,Ft_Admission!$A$2:$D$5484,4,FALSE)</f>
        <v>D04</v>
      </c>
      <c r="D2711" t="s">
        <v>5880</v>
      </c>
      <c r="E2711" s="2">
        <v>45911</v>
      </c>
      <c r="F2711">
        <v>15420</v>
      </c>
    </row>
    <row r="2712" spans="1:6" x14ac:dyDescent="0.45">
      <c r="A2712" t="str">
        <f t="shared" si="42"/>
        <v>PR2711</v>
      </c>
      <c r="B2712" t="s">
        <v>3562</v>
      </c>
      <c r="C2712" t="str">
        <f>VLOOKUP(B2712,Ft_Admission!$A$2:$D$5484,4,FALSE)</f>
        <v>D03</v>
      </c>
      <c r="D2712" t="s">
        <v>5880</v>
      </c>
      <c r="E2712" s="2">
        <v>45987</v>
      </c>
      <c r="F2712">
        <v>27207</v>
      </c>
    </row>
    <row r="2713" spans="1:6" x14ac:dyDescent="0.45">
      <c r="A2713" t="str">
        <f t="shared" si="42"/>
        <v>PR2712</v>
      </c>
      <c r="B2713" t="s">
        <v>5403</v>
      </c>
      <c r="C2713" t="str">
        <f>VLOOKUP(B2713,Ft_Admission!$A$2:$D$5484,4,FALSE)</f>
        <v>D06</v>
      </c>
      <c r="D2713" t="s">
        <v>5881</v>
      </c>
      <c r="E2713" s="2">
        <v>45673</v>
      </c>
      <c r="F2713">
        <v>17332</v>
      </c>
    </row>
    <row r="2714" spans="1:6" x14ac:dyDescent="0.45">
      <c r="A2714" t="str">
        <f t="shared" si="42"/>
        <v>PR2713</v>
      </c>
      <c r="B2714" t="s">
        <v>5404</v>
      </c>
      <c r="C2714" t="str">
        <f>VLOOKUP(B2714,Ft_Admission!$A$2:$D$5484,4,FALSE)</f>
        <v>D01</v>
      </c>
      <c r="D2714" t="s">
        <v>5881</v>
      </c>
      <c r="E2714" s="2">
        <v>45895</v>
      </c>
      <c r="F2714">
        <v>35277</v>
      </c>
    </row>
    <row r="2715" spans="1:6" x14ac:dyDescent="0.45">
      <c r="A2715" t="str">
        <f t="shared" si="42"/>
        <v>PR2714</v>
      </c>
      <c r="B2715" t="s">
        <v>4440</v>
      </c>
      <c r="C2715" t="str">
        <f>VLOOKUP(B2715,Ft_Admission!$A$2:$D$5484,4,FALSE)</f>
        <v>D05</v>
      </c>
      <c r="D2715" t="s">
        <v>5882</v>
      </c>
      <c r="E2715" s="2">
        <v>45927</v>
      </c>
      <c r="F2715">
        <v>10342</v>
      </c>
    </row>
    <row r="2716" spans="1:6" x14ac:dyDescent="0.45">
      <c r="A2716" t="str">
        <f t="shared" si="42"/>
        <v>PR2715</v>
      </c>
      <c r="B2716" t="s">
        <v>3796</v>
      </c>
      <c r="C2716" t="str">
        <f>VLOOKUP(B2716,Ft_Admission!$A$2:$D$5484,4,FALSE)</f>
        <v>D06</v>
      </c>
      <c r="D2716" t="s">
        <v>5880</v>
      </c>
      <c r="E2716" s="2">
        <v>45893</v>
      </c>
      <c r="F2716">
        <v>16416</v>
      </c>
    </row>
    <row r="2717" spans="1:6" x14ac:dyDescent="0.45">
      <c r="A2717" t="str">
        <f t="shared" si="42"/>
        <v>PR2716</v>
      </c>
      <c r="B2717" t="s">
        <v>5405</v>
      </c>
      <c r="C2717" t="str">
        <f>VLOOKUP(B2717,Ft_Admission!$A$2:$D$5484,4,FALSE)</f>
        <v>D01</v>
      </c>
      <c r="D2717" t="s">
        <v>5881</v>
      </c>
      <c r="E2717" s="2">
        <v>45834</v>
      </c>
      <c r="F2717">
        <v>61455</v>
      </c>
    </row>
    <row r="2718" spans="1:6" x14ac:dyDescent="0.45">
      <c r="A2718" t="str">
        <f t="shared" si="42"/>
        <v>PR2717</v>
      </c>
      <c r="B2718" t="s">
        <v>4429</v>
      </c>
      <c r="C2718" t="str">
        <f>VLOOKUP(B2718,Ft_Admission!$A$2:$D$5484,4,FALSE)</f>
        <v>D01</v>
      </c>
      <c r="D2718" t="s">
        <v>5881</v>
      </c>
      <c r="E2718" s="2">
        <v>45707</v>
      </c>
      <c r="F2718">
        <v>39963</v>
      </c>
    </row>
    <row r="2719" spans="1:6" x14ac:dyDescent="0.45">
      <c r="A2719" t="str">
        <f t="shared" si="42"/>
        <v>PR2718</v>
      </c>
      <c r="B2719" t="s">
        <v>5406</v>
      </c>
      <c r="C2719" t="str">
        <f>VLOOKUP(B2719,Ft_Admission!$A$2:$D$5484,4,FALSE)</f>
        <v>D06</v>
      </c>
      <c r="D2719" t="s">
        <v>5879</v>
      </c>
      <c r="E2719" s="2">
        <v>45925</v>
      </c>
      <c r="F2719">
        <v>5726</v>
      </c>
    </row>
    <row r="2720" spans="1:6" x14ac:dyDescent="0.45">
      <c r="A2720" t="str">
        <f t="shared" si="42"/>
        <v>PR2719</v>
      </c>
      <c r="B2720" t="s">
        <v>4518</v>
      </c>
      <c r="C2720" t="str">
        <f>VLOOKUP(B2720,Ft_Admission!$A$2:$D$5484,4,FALSE)</f>
        <v>D05</v>
      </c>
      <c r="D2720" t="s">
        <v>5881</v>
      </c>
      <c r="E2720" s="2">
        <v>45867</v>
      </c>
      <c r="F2720">
        <v>8350</v>
      </c>
    </row>
    <row r="2721" spans="1:6" x14ac:dyDescent="0.45">
      <c r="A2721" t="str">
        <f t="shared" si="42"/>
        <v>PR2720</v>
      </c>
      <c r="B2721" t="s">
        <v>5407</v>
      </c>
      <c r="C2721" t="str">
        <f>VLOOKUP(B2721,Ft_Admission!$A$2:$D$5484,4,FALSE)</f>
        <v>D05</v>
      </c>
      <c r="D2721" t="s">
        <v>5880</v>
      </c>
      <c r="E2721" s="2">
        <v>45922</v>
      </c>
      <c r="F2721">
        <v>12276</v>
      </c>
    </row>
    <row r="2722" spans="1:6" x14ac:dyDescent="0.45">
      <c r="A2722" t="str">
        <f t="shared" si="42"/>
        <v>PR2721</v>
      </c>
      <c r="B2722" t="s">
        <v>5408</v>
      </c>
      <c r="C2722" t="str">
        <f>VLOOKUP(B2722,Ft_Admission!$A$2:$D$5484,4,FALSE)</f>
        <v>D05</v>
      </c>
      <c r="D2722" t="s">
        <v>5881</v>
      </c>
      <c r="E2722" s="2">
        <v>45752</v>
      </c>
      <c r="F2722">
        <v>12144</v>
      </c>
    </row>
    <row r="2723" spans="1:6" x14ac:dyDescent="0.45">
      <c r="A2723" t="str">
        <f t="shared" si="42"/>
        <v>PR2722</v>
      </c>
      <c r="B2723" t="s">
        <v>3921</v>
      </c>
      <c r="C2723" t="str">
        <f>VLOOKUP(B2723,Ft_Admission!$A$2:$D$5484,4,FALSE)</f>
        <v>D03</v>
      </c>
      <c r="D2723" t="s">
        <v>5881</v>
      </c>
      <c r="E2723" s="2">
        <v>46012</v>
      </c>
      <c r="F2723">
        <v>25759</v>
      </c>
    </row>
    <row r="2724" spans="1:6" x14ac:dyDescent="0.45">
      <c r="A2724" t="str">
        <f t="shared" si="42"/>
        <v>PR2723</v>
      </c>
      <c r="B2724" t="s">
        <v>4970</v>
      </c>
      <c r="C2724" t="str">
        <f>VLOOKUP(B2724,Ft_Admission!$A$2:$D$5484,4,FALSE)</f>
        <v>D03</v>
      </c>
      <c r="D2724" t="s">
        <v>5879</v>
      </c>
      <c r="E2724" s="2">
        <v>45767</v>
      </c>
      <c r="F2724">
        <v>47121</v>
      </c>
    </row>
    <row r="2725" spans="1:6" x14ac:dyDescent="0.45">
      <c r="A2725" t="str">
        <f t="shared" si="42"/>
        <v>PR2724</v>
      </c>
      <c r="B2725" t="s">
        <v>5409</v>
      </c>
      <c r="C2725" t="str">
        <f>VLOOKUP(B2725,Ft_Admission!$A$2:$D$5484,4,FALSE)</f>
        <v>D04</v>
      </c>
      <c r="D2725" t="s">
        <v>5880</v>
      </c>
      <c r="E2725" s="2">
        <v>45960</v>
      </c>
      <c r="F2725">
        <v>6854</v>
      </c>
    </row>
    <row r="2726" spans="1:6" x14ac:dyDescent="0.45">
      <c r="A2726" t="str">
        <f t="shared" si="42"/>
        <v>PR2725</v>
      </c>
      <c r="B2726" t="s">
        <v>5410</v>
      </c>
      <c r="C2726" t="str">
        <f>VLOOKUP(B2726,Ft_Admission!$A$2:$D$5484,4,FALSE)</f>
        <v>D04</v>
      </c>
      <c r="D2726" t="s">
        <v>5882</v>
      </c>
      <c r="E2726" s="2">
        <v>45889</v>
      </c>
      <c r="F2726">
        <v>18210</v>
      </c>
    </row>
    <row r="2727" spans="1:6" x14ac:dyDescent="0.45">
      <c r="A2727" t="str">
        <f t="shared" si="42"/>
        <v>PR2726</v>
      </c>
      <c r="B2727" t="s">
        <v>4207</v>
      </c>
      <c r="C2727" t="str">
        <f>VLOOKUP(B2727,Ft_Admission!$A$2:$D$5484,4,FALSE)</f>
        <v>D01</v>
      </c>
      <c r="D2727" t="s">
        <v>5881</v>
      </c>
      <c r="E2727" s="2">
        <v>45689</v>
      </c>
      <c r="F2727">
        <v>47834</v>
      </c>
    </row>
    <row r="2728" spans="1:6" x14ac:dyDescent="0.45">
      <c r="A2728" t="str">
        <f t="shared" si="42"/>
        <v>PR2727</v>
      </c>
      <c r="B2728" t="s">
        <v>5411</v>
      </c>
      <c r="C2728" t="str">
        <f>VLOOKUP(B2728,Ft_Admission!$A$2:$D$5484,4,FALSE)</f>
        <v>D05</v>
      </c>
      <c r="D2728" t="s">
        <v>5879</v>
      </c>
      <c r="E2728" s="2">
        <v>45964</v>
      </c>
      <c r="F2728">
        <v>17086</v>
      </c>
    </row>
    <row r="2729" spans="1:6" x14ac:dyDescent="0.45">
      <c r="A2729" t="str">
        <f t="shared" si="42"/>
        <v>PR2728</v>
      </c>
      <c r="B2729" t="s">
        <v>5412</v>
      </c>
      <c r="C2729" t="str">
        <f>VLOOKUP(B2729,Ft_Admission!$A$2:$D$5484,4,FALSE)</f>
        <v>D03</v>
      </c>
      <c r="D2729" t="s">
        <v>5880</v>
      </c>
      <c r="E2729" s="2">
        <v>45898</v>
      </c>
      <c r="F2729">
        <v>35771</v>
      </c>
    </row>
    <row r="2730" spans="1:6" x14ac:dyDescent="0.45">
      <c r="A2730" t="str">
        <f t="shared" si="42"/>
        <v>PR2729</v>
      </c>
      <c r="B2730" t="s">
        <v>5413</v>
      </c>
      <c r="C2730" t="str">
        <f>VLOOKUP(B2730,Ft_Admission!$A$2:$D$5484,4,FALSE)</f>
        <v>D06</v>
      </c>
      <c r="D2730" t="s">
        <v>5882</v>
      </c>
      <c r="E2730" s="2">
        <v>45704</v>
      </c>
      <c r="F2730">
        <v>12920</v>
      </c>
    </row>
    <row r="2731" spans="1:6" x14ac:dyDescent="0.45">
      <c r="A2731" t="str">
        <f t="shared" si="42"/>
        <v>PR2730</v>
      </c>
      <c r="B2731" t="s">
        <v>5414</v>
      </c>
      <c r="C2731" t="str">
        <f>VLOOKUP(B2731,Ft_Admission!$A$2:$D$5484,4,FALSE)</f>
        <v>D06</v>
      </c>
      <c r="D2731" t="s">
        <v>5880</v>
      </c>
      <c r="E2731" s="2">
        <v>45823</v>
      </c>
      <c r="F2731">
        <v>13208</v>
      </c>
    </row>
    <row r="2732" spans="1:6" x14ac:dyDescent="0.45">
      <c r="A2732" t="str">
        <f t="shared" si="42"/>
        <v>PR2731</v>
      </c>
      <c r="B2732" t="s">
        <v>5415</v>
      </c>
      <c r="C2732" t="str">
        <f>VLOOKUP(B2732,Ft_Admission!$A$2:$D$5484,4,FALSE)</f>
        <v>D05</v>
      </c>
      <c r="D2732" t="s">
        <v>5880</v>
      </c>
      <c r="E2732" s="2">
        <v>46008</v>
      </c>
      <c r="F2732">
        <v>10721</v>
      </c>
    </row>
    <row r="2733" spans="1:6" x14ac:dyDescent="0.45">
      <c r="A2733" t="str">
        <f t="shared" si="42"/>
        <v>PR2732</v>
      </c>
      <c r="B2733" t="s">
        <v>5416</v>
      </c>
      <c r="C2733" t="str">
        <f>VLOOKUP(B2733,Ft_Admission!$A$2:$D$5484,4,FALSE)</f>
        <v>D03</v>
      </c>
      <c r="D2733" t="s">
        <v>5882</v>
      </c>
      <c r="E2733" s="2">
        <v>46008</v>
      </c>
      <c r="F2733">
        <v>22955</v>
      </c>
    </row>
    <row r="2734" spans="1:6" x14ac:dyDescent="0.45">
      <c r="A2734" t="str">
        <f t="shared" si="42"/>
        <v>PR2733</v>
      </c>
      <c r="B2734" t="s">
        <v>4609</v>
      </c>
      <c r="C2734" t="str">
        <f>VLOOKUP(B2734,Ft_Admission!$A$2:$D$5484,4,FALSE)</f>
        <v>D06</v>
      </c>
      <c r="D2734" t="s">
        <v>5879</v>
      </c>
      <c r="E2734" s="2">
        <v>45706</v>
      </c>
      <c r="F2734">
        <v>16469</v>
      </c>
    </row>
    <row r="2735" spans="1:6" x14ac:dyDescent="0.45">
      <c r="A2735" t="str">
        <f t="shared" si="42"/>
        <v>PR2734</v>
      </c>
      <c r="B2735" t="s">
        <v>5417</v>
      </c>
      <c r="C2735" t="str">
        <f>VLOOKUP(B2735,Ft_Admission!$A$2:$D$5484,4,FALSE)</f>
        <v>D05</v>
      </c>
      <c r="D2735" t="s">
        <v>5879</v>
      </c>
      <c r="E2735" s="2">
        <v>45954</v>
      </c>
      <c r="F2735">
        <v>17376</v>
      </c>
    </row>
    <row r="2736" spans="1:6" x14ac:dyDescent="0.45">
      <c r="A2736" t="str">
        <f t="shared" si="42"/>
        <v>PR2735</v>
      </c>
      <c r="B2736" t="s">
        <v>3769</v>
      </c>
      <c r="C2736" t="str">
        <f>VLOOKUP(B2736,Ft_Admission!$A$2:$D$5484,4,FALSE)</f>
        <v>D06</v>
      </c>
      <c r="D2736" t="s">
        <v>5882</v>
      </c>
      <c r="E2736" s="2">
        <v>46021</v>
      </c>
      <c r="F2736">
        <v>18109</v>
      </c>
    </row>
    <row r="2737" spans="1:6" x14ac:dyDescent="0.45">
      <c r="A2737" t="str">
        <f t="shared" si="42"/>
        <v>PR2736</v>
      </c>
      <c r="B2737" t="s">
        <v>5418</v>
      </c>
      <c r="C2737" t="str">
        <f>VLOOKUP(B2737,Ft_Admission!$A$2:$D$5484,4,FALSE)</f>
        <v>D06</v>
      </c>
      <c r="D2737" t="s">
        <v>5880</v>
      </c>
      <c r="E2737" s="2">
        <v>45792</v>
      </c>
      <c r="F2737">
        <v>7036</v>
      </c>
    </row>
    <row r="2738" spans="1:6" x14ac:dyDescent="0.45">
      <c r="A2738" t="str">
        <f t="shared" si="42"/>
        <v>PR2737</v>
      </c>
      <c r="B2738" t="s">
        <v>5419</v>
      </c>
      <c r="C2738" t="str">
        <f>VLOOKUP(B2738,Ft_Admission!$A$2:$D$5484,4,FALSE)</f>
        <v>D04</v>
      </c>
      <c r="D2738" t="s">
        <v>5881</v>
      </c>
      <c r="E2738" s="2">
        <v>45906</v>
      </c>
      <c r="F2738">
        <v>11670</v>
      </c>
    </row>
    <row r="2739" spans="1:6" x14ac:dyDescent="0.45">
      <c r="A2739" t="str">
        <f t="shared" si="42"/>
        <v>PR2738</v>
      </c>
      <c r="B2739" t="s">
        <v>5420</v>
      </c>
      <c r="C2739" t="str">
        <f>VLOOKUP(B2739,Ft_Admission!$A$2:$D$5484,4,FALSE)</f>
        <v>D03</v>
      </c>
      <c r="D2739" t="s">
        <v>5879</v>
      </c>
      <c r="E2739" s="2">
        <v>45756</v>
      </c>
      <c r="F2739">
        <v>21312</v>
      </c>
    </row>
    <row r="2740" spans="1:6" x14ac:dyDescent="0.45">
      <c r="A2740" t="str">
        <f t="shared" si="42"/>
        <v>PR2739</v>
      </c>
      <c r="B2740" t="s">
        <v>4567</v>
      </c>
      <c r="C2740" t="str">
        <f>VLOOKUP(B2740,Ft_Admission!$A$2:$D$5484,4,FALSE)</f>
        <v>D06</v>
      </c>
      <c r="D2740" t="s">
        <v>5880</v>
      </c>
      <c r="E2740" s="2">
        <v>45867</v>
      </c>
      <c r="F2740">
        <v>13977</v>
      </c>
    </row>
    <row r="2741" spans="1:6" x14ac:dyDescent="0.45">
      <c r="A2741" t="str">
        <f t="shared" si="42"/>
        <v>PR2740</v>
      </c>
      <c r="B2741" t="s">
        <v>5421</v>
      </c>
      <c r="C2741" t="str">
        <f>VLOOKUP(B2741,Ft_Admission!$A$2:$D$5484,4,FALSE)</f>
        <v>D06</v>
      </c>
      <c r="D2741" t="s">
        <v>5879</v>
      </c>
      <c r="E2741" s="2">
        <v>45896</v>
      </c>
      <c r="F2741">
        <v>13586</v>
      </c>
    </row>
    <row r="2742" spans="1:6" x14ac:dyDescent="0.45">
      <c r="A2742" t="str">
        <f t="shared" si="42"/>
        <v>PR2741</v>
      </c>
      <c r="B2742" t="s">
        <v>5422</v>
      </c>
      <c r="C2742" t="str">
        <f>VLOOKUP(B2742,Ft_Admission!$A$2:$D$5484,4,FALSE)</f>
        <v>D06</v>
      </c>
      <c r="D2742" t="s">
        <v>5882</v>
      </c>
      <c r="E2742" s="2">
        <v>45922</v>
      </c>
      <c r="F2742">
        <v>8477</v>
      </c>
    </row>
    <row r="2743" spans="1:6" x14ac:dyDescent="0.45">
      <c r="A2743" t="str">
        <f t="shared" si="42"/>
        <v>PR2742</v>
      </c>
      <c r="B2743" t="s">
        <v>5423</v>
      </c>
      <c r="C2743" t="str">
        <f>VLOOKUP(B2743,Ft_Admission!$A$2:$D$5484,4,FALSE)</f>
        <v>D05</v>
      </c>
      <c r="D2743" t="s">
        <v>5881</v>
      </c>
      <c r="E2743" s="2">
        <v>46020</v>
      </c>
      <c r="F2743">
        <v>18885</v>
      </c>
    </row>
    <row r="2744" spans="1:6" x14ac:dyDescent="0.45">
      <c r="A2744" t="str">
        <f t="shared" si="42"/>
        <v>PR2743</v>
      </c>
      <c r="B2744" t="s">
        <v>3706</v>
      </c>
      <c r="C2744" t="str">
        <f>VLOOKUP(B2744,Ft_Admission!$A$2:$D$5484,4,FALSE)</f>
        <v>D01</v>
      </c>
      <c r="D2744" t="s">
        <v>5880</v>
      </c>
      <c r="E2744" s="2">
        <v>45701</v>
      </c>
      <c r="F2744">
        <v>69037</v>
      </c>
    </row>
    <row r="2745" spans="1:6" x14ac:dyDescent="0.45">
      <c r="A2745" t="str">
        <f t="shared" si="42"/>
        <v>PR2744</v>
      </c>
      <c r="B2745" t="s">
        <v>4538</v>
      </c>
      <c r="C2745" t="str">
        <f>VLOOKUP(B2745,Ft_Admission!$A$2:$D$5484,4,FALSE)</f>
        <v>D05</v>
      </c>
      <c r="D2745" t="s">
        <v>5882</v>
      </c>
      <c r="E2745" s="2">
        <v>45753</v>
      </c>
      <c r="F2745">
        <v>10293</v>
      </c>
    </row>
    <row r="2746" spans="1:6" x14ac:dyDescent="0.45">
      <c r="A2746" t="str">
        <f t="shared" si="42"/>
        <v>PR2745</v>
      </c>
      <c r="B2746" t="s">
        <v>5235</v>
      </c>
      <c r="C2746" t="str">
        <f>VLOOKUP(B2746,Ft_Admission!$A$2:$D$5484,4,FALSE)</f>
        <v>D01</v>
      </c>
      <c r="D2746" t="s">
        <v>5882</v>
      </c>
      <c r="E2746" s="2">
        <v>45752</v>
      </c>
      <c r="F2746">
        <v>31567</v>
      </c>
    </row>
    <row r="2747" spans="1:6" x14ac:dyDescent="0.45">
      <c r="A2747" t="str">
        <f t="shared" si="42"/>
        <v>PR2746</v>
      </c>
      <c r="B2747" t="s">
        <v>5424</v>
      </c>
      <c r="C2747" t="str">
        <f>VLOOKUP(B2747,Ft_Admission!$A$2:$D$5484,4,FALSE)</f>
        <v>D03</v>
      </c>
      <c r="D2747" t="s">
        <v>5879</v>
      </c>
      <c r="E2747" s="2">
        <v>45783</v>
      </c>
      <c r="F2747">
        <v>47609</v>
      </c>
    </row>
    <row r="2748" spans="1:6" x14ac:dyDescent="0.45">
      <c r="A2748" t="str">
        <f t="shared" si="42"/>
        <v>PR2747</v>
      </c>
      <c r="B2748" t="s">
        <v>5425</v>
      </c>
      <c r="C2748" t="str">
        <f>VLOOKUP(B2748,Ft_Admission!$A$2:$D$5484,4,FALSE)</f>
        <v>D05</v>
      </c>
      <c r="D2748" t="s">
        <v>5882</v>
      </c>
      <c r="E2748" s="2">
        <v>45952</v>
      </c>
      <c r="F2748">
        <v>6370</v>
      </c>
    </row>
    <row r="2749" spans="1:6" x14ac:dyDescent="0.45">
      <c r="A2749" t="str">
        <f t="shared" si="42"/>
        <v>PR2748</v>
      </c>
      <c r="B2749" t="s">
        <v>5426</v>
      </c>
      <c r="C2749" t="str">
        <f>VLOOKUP(B2749,Ft_Admission!$A$2:$D$5484,4,FALSE)</f>
        <v>D03</v>
      </c>
      <c r="D2749" t="s">
        <v>5880</v>
      </c>
      <c r="E2749" s="2">
        <v>45772</v>
      </c>
      <c r="F2749">
        <v>40472</v>
      </c>
    </row>
    <row r="2750" spans="1:6" x14ac:dyDescent="0.45">
      <c r="A2750" t="str">
        <f t="shared" si="42"/>
        <v>PR2749</v>
      </c>
      <c r="B2750" t="s">
        <v>5241</v>
      </c>
      <c r="C2750" t="str">
        <f>VLOOKUP(B2750,Ft_Admission!$A$2:$D$5484,4,FALSE)</f>
        <v>D05</v>
      </c>
      <c r="D2750" t="s">
        <v>5879</v>
      </c>
      <c r="E2750" s="2">
        <v>45707</v>
      </c>
      <c r="F2750">
        <v>6568</v>
      </c>
    </row>
    <row r="2751" spans="1:6" x14ac:dyDescent="0.45">
      <c r="A2751" t="str">
        <f t="shared" si="42"/>
        <v>PR2750</v>
      </c>
      <c r="B2751" t="s">
        <v>5427</v>
      </c>
      <c r="C2751" t="str">
        <f>VLOOKUP(B2751,Ft_Admission!$A$2:$D$5484,4,FALSE)</f>
        <v>D05</v>
      </c>
      <c r="D2751" t="s">
        <v>5880</v>
      </c>
      <c r="E2751" s="2">
        <v>45778</v>
      </c>
      <c r="F2751">
        <v>7739</v>
      </c>
    </row>
    <row r="2752" spans="1:6" x14ac:dyDescent="0.45">
      <c r="A2752" t="str">
        <f t="shared" si="42"/>
        <v>PR2751</v>
      </c>
      <c r="B2752" t="s">
        <v>4003</v>
      </c>
      <c r="C2752" t="str">
        <f>VLOOKUP(B2752,Ft_Admission!$A$2:$D$5484,4,FALSE)</f>
        <v>D03</v>
      </c>
      <c r="D2752" t="s">
        <v>5879</v>
      </c>
      <c r="E2752" s="2">
        <v>46015</v>
      </c>
      <c r="F2752">
        <v>20794</v>
      </c>
    </row>
    <row r="2753" spans="1:6" x14ac:dyDescent="0.45">
      <c r="A2753" t="str">
        <f t="shared" si="42"/>
        <v>PR2752</v>
      </c>
      <c r="B2753" t="s">
        <v>3734</v>
      </c>
      <c r="C2753" t="str">
        <f>VLOOKUP(B2753,Ft_Admission!$A$2:$D$5484,4,FALSE)</f>
        <v>D06</v>
      </c>
      <c r="D2753" t="s">
        <v>5882</v>
      </c>
      <c r="E2753" s="2">
        <v>45882</v>
      </c>
      <c r="F2753">
        <v>10714</v>
      </c>
    </row>
    <row r="2754" spans="1:6" x14ac:dyDescent="0.45">
      <c r="A2754" t="str">
        <f t="shared" si="42"/>
        <v>PR2753</v>
      </c>
      <c r="B2754" t="s">
        <v>5428</v>
      </c>
      <c r="C2754" t="str">
        <f>VLOOKUP(B2754,Ft_Admission!$A$2:$D$5484,4,FALSE)</f>
        <v>D05</v>
      </c>
      <c r="D2754" t="s">
        <v>5881</v>
      </c>
      <c r="E2754" s="2">
        <v>45733</v>
      </c>
      <c r="F2754">
        <v>12171</v>
      </c>
    </row>
    <row r="2755" spans="1:6" x14ac:dyDescent="0.45">
      <c r="A2755" t="str">
        <f t="shared" ref="A2755:A2818" si="43">"PR"&amp;TEXT(ROW(A2754),"0000")</f>
        <v>PR2754</v>
      </c>
      <c r="B2755" t="s">
        <v>5429</v>
      </c>
      <c r="C2755" t="str">
        <f>VLOOKUP(B2755,Ft_Admission!$A$2:$D$5484,4,FALSE)</f>
        <v>D06</v>
      </c>
      <c r="D2755" t="s">
        <v>5881</v>
      </c>
      <c r="E2755" s="2">
        <v>45852</v>
      </c>
      <c r="F2755">
        <v>5769</v>
      </c>
    </row>
    <row r="2756" spans="1:6" x14ac:dyDescent="0.45">
      <c r="A2756" t="str">
        <f t="shared" si="43"/>
        <v>PR2755</v>
      </c>
      <c r="B2756" t="s">
        <v>5430</v>
      </c>
      <c r="C2756" t="str">
        <f>VLOOKUP(B2756,Ft_Admission!$A$2:$D$5484,4,FALSE)</f>
        <v>D01</v>
      </c>
      <c r="D2756" t="s">
        <v>5880</v>
      </c>
      <c r="E2756" s="2">
        <v>45814</v>
      </c>
      <c r="F2756">
        <v>62000</v>
      </c>
    </row>
    <row r="2757" spans="1:6" x14ac:dyDescent="0.45">
      <c r="A2757" t="str">
        <f t="shared" si="43"/>
        <v>PR2756</v>
      </c>
      <c r="B2757" t="s">
        <v>4377</v>
      </c>
      <c r="C2757" t="str">
        <f>VLOOKUP(B2757,Ft_Admission!$A$2:$D$5484,4,FALSE)</f>
        <v>D03</v>
      </c>
      <c r="D2757" t="s">
        <v>5879</v>
      </c>
      <c r="E2757" s="2">
        <v>45999</v>
      </c>
      <c r="F2757">
        <v>29135</v>
      </c>
    </row>
    <row r="2758" spans="1:6" x14ac:dyDescent="0.45">
      <c r="A2758" t="str">
        <f t="shared" si="43"/>
        <v>PR2757</v>
      </c>
      <c r="B2758" t="s">
        <v>4366</v>
      </c>
      <c r="C2758" t="str">
        <f>VLOOKUP(B2758,Ft_Admission!$A$2:$D$5484,4,FALSE)</f>
        <v>D01</v>
      </c>
      <c r="D2758" t="s">
        <v>5881</v>
      </c>
      <c r="E2758" s="2">
        <v>45802</v>
      </c>
      <c r="F2758">
        <v>47720</v>
      </c>
    </row>
    <row r="2759" spans="1:6" x14ac:dyDescent="0.45">
      <c r="A2759" t="str">
        <f t="shared" si="43"/>
        <v>PR2758</v>
      </c>
      <c r="B2759" t="s">
        <v>5431</v>
      </c>
      <c r="C2759" t="str">
        <f>VLOOKUP(B2759,Ft_Admission!$A$2:$D$5484,4,FALSE)</f>
        <v>D01</v>
      </c>
      <c r="D2759" t="s">
        <v>5882</v>
      </c>
      <c r="E2759" s="2">
        <v>45848</v>
      </c>
      <c r="F2759">
        <v>63109</v>
      </c>
    </row>
    <row r="2760" spans="1:6" x14ac:dyDescent="0.45">
      <c r="A2760" t="str">
        <f t="shared" si="43"/>
        <v>PR2759</v>
      </c>
      <c r="B2760" t="s">
        <v>3404</v>
      </c>
      <c r="C2760" t="str">
        <f>VLOOKUP(B2760,Ft_Admission!$A$2:$D$5484,4,FALSE)</f>
        <v>D03</v>
      </c>
      <c r="D2760" t="s">
        <v>5882</v>
      </c>
      <c r="E2760" s="2">
        <v>45783</v>
      </c>
      <c r="F2760">
        <v>39769</v>
      </c>
    </row>
    <row r="2761" spans="1:6" x14ac:dyDescent="0.45">
      <c r="A2761" t="str">
        <f t="shared" si="43"/>
        <v>PR2760</v>
      </c>
      <c r="B2761" t="s">
        <v>5407</v>
      </c>
      <c r="C2761" t="str">
        <f>VLOOKUP(B2761,Ft_Admission!$A$2:$D$5484,4,FALSE)</f>
        <v>D05</v>
      </c>
      <c r="D2761" t="s">
        <v>5882</v>
      </c>
      <c r="E2761" s="2">
        <v>45919</v>
      </c>
      <c r="F2761">
        <v>12763</v>
      </c>
    </row>
    <row r="2762" spans="1:6" x14ac:dyDescent="0.45">
      <c r="A2762" t="str">
        <f t="shared" si="43"/>
        <v>PR2761</v>
      </c>
      <c r="B2762" t="s">
        <v>5194</v>
      </c>
      <c r="C2762" t="str">
        <f>VLOOKUP(B2762,Ft_Admission!$A$2:$D$5484,4,FALSE)</f>
        <v>D01</v>
      </c>
      <c r="D2762" t="s">
        <v>5881</v>
      </c>
      <c r="E2762" s="2">
        <v>45682</v>
      </c>
      <c r="F2762">
        <v>42967</v>
      </c>
    </row>
    <row r="2763" spans="1:6" x14ac:dyDescent="0.45">
      <c r="A2763" t="str">
        <f t="shared" si="43"/>
        <v>PR2762</v>
      </c>
      <c r="B2763" t="s">
        <v>4712</v>
      </c>
      <c r="C2763" t="str">
        <f>VLOOKUP(B2763,Ft_Admission!$A$2:$D$5484,4,FALSE)</f>
        <v>D01</v>
      </c>
      <c r="D2763" t="s">
        <v>5880</v>
      </c>
      <c r="E2763" s="2">
        <v>45715</v>
      </c>
      <c r="F2763">
        <v>67861</v>
      </c>
    </row>
    <row r="2764" spans="1:6" x14ac:dyDescent="0.45">
      <c r="A2764" t="str">
        <f t="shared" si="43"/>
        <v>PR2763</v>
      </c>
      <c r="B2764" t="s">
        <v>5432</v>
      </c>
      <c r="C2764" t="str">
        <f>VLOOKUP(B2764,Ft_Admission!$A$2:$D$5484,4,FALSE)</f>
        <v>D01</v>
      </c>
      <c r="D2764" t="s">
        <v>5882</v>
      </c>
      <c r="E2764" s="2">
        <v>45894</v>
      </c>
      <c r="F2764">
        <v>39002</v>
      </c>
    </row>
    <row r="2765" spans="1:6" x14ac:dyDescent="0.45">
      <c r="A2765" t="str">
        <f t="shared" si="43"/>
        <v>PR2764</v>
      </c>
      <c r="B2765" t="s">
        <v>5433</v>
      </c>
      <c r="C2765" t="str">
        <f>VLOOKUP(B2765,Ft_Admission!$A$2:$D$5484,4,FALSE)</f>
        <v>D04</v>
      </c>
      <c r="D2765" t="s">
        <v>5881</v>
      </c>
      <c r="E2765" s="2">
        <v>45774</v>
      </c>
      <c r="F2765">
        <v>19645</v>
      </c>
    </row>
    <row r="2766" spans="1:6" x14ac:dyDescent="0.45">
      <c r="A2766" t="str">
        <f t="shared" si="43"/>
        <v>PR2765</v>
      </c>
      <c r="B2766" t="s">
        <v>5434</v>
      </c>
      <c r="C2766" t="str">
        <f>VLOOKUP(B2766,Ft_Admission!$A$2:$D$5484,4,FALSE)</f>
        <v>D04</v>
      </c>
      <c r="D2766" t="s">
        <v>5879</v>
      </c>
      <c r="E2766" s="2">
        <v>45758</v>
      </c>
      <c r="F2766">
        <v>5993</v>
      </c>
    </row>
    <row r="2767" spans="1:6" x14ac:dyDescent="0.45">
      <c r="A2767" t="str">
        <f t="shared" si="43"/>
        <v>PR2766</v>
      </c>
      <c r="B2767" t="s">
        <v>5435</v>
      </c>
      <c r="C2767" t="str">
        <f>VLOOKUP(B2767,Ft_Admission!$A$2:$D$5484,4,FALSE)</f>
        <v>D05</v>
      </c>
      <c r="D2767" t="s">
        <v>5880</v>
      </c>
      <c r="E2767" s="2">
        <v>45679</v>
      </c>
      <c r="F2767">
        <v>5046</v>
      </c>
    </row>
    <row r="2768" spans="1:6" x14ac:dyDescent="0.45">
      <c r="A2768" t="str">
        <f t="shared" si="43"/>
        <v>PR2767</v>
      </c>
      <c r="B2768" t="s">
        <v>4360</v>
      </c>
      <c r="C2768" t="str">
        <f>VLOOKUP(B2768,Ft_Admission!$A$2:$D$5484,4,FALSE)</f>
        <v>D03</v>
      </c>
      <c r="D2768" t="s">
        <v>5882</v>
      </c>
      <c r="E2768" s="2">
        <v>45848</v>
      </c>
      <c r="F2768">
        <v>30151</v>
      </c>
    </row>
    <row r="2769" spans="1:6" x14ac:dyDescent="0.45">
      <c r="A2769" t="str">
        <f t="shared" si="43"/>
        <v>PR2768</v>
      </c>
      <c r="B2769" t="s">
        <v>3590</v>
      </c>
      <c r="C2769" t="str">
        <f>VLOOKUP(B2769,Ft_Admission!$A$2:$D$5484,4,FALSE)</f>
        <v>D06</v>
      </c>
      <c r="D2769" t="s">
        <v>5879</v>
      </c>
      <c r="E2769" s="2">
        <v>45865</v>
      </c>
      <c r="F2769">
        <v>15866</v>
      </c>
    </row>
    <row r="2770" spans="1:6" x14ac:dyDescent="0.45">
      <c r="A2770" t="str">
        <f t="shared" si="43"/>
        <v>PR2769</v>
      </c>
      <c r="B2770" t="s">
        <v>5436</v>
      </c>
      <c r="C2770" t="str">
        <f>VLOOKUP(B2770,Ft_Admission!$A$2:$D$5484,4,FALSE)</f>
        <v>D05</v>
      </c>
      <c r="D2770" t="s">
        <v>5881</v>
      </c>
      <c r="E2770" s="2">
        <v>45842</v>
      </c>
      <c r="F2770">
        <v>17546</v>
      </c>
    </row>
    <row r="2771" spans="1:6" x14ac:dyDescent="0.45">
      <c r="A2771" t="str">
        <f t="shared" si="43"/>
        <v>PR2770</v>
      </c>
      <c r="B2771" t="s">
        <v>3842</v>
      </c>
      <c r="C2771" t="str">
        <f>VLOOKUP(B2771,Ft_Admission!$A$2:$D$5484,4,FALSE)</f>
        <v>D01</v>
      </c>
      <c r="D2771" t="s">
        <v>5880</v>
      </c>
      <c r="E2771" s="2">
        <v>45776</v>
      </c>
      <c r="F2771">
        <v>53867</v>
      </c>
    </row>
    <row r="2772" spans="1:6" x14ac:dyDescent="0.45">
      <c r="A2772" t="str">
        <f t="shared" si="43"/>
        <v>PR2771</v>
      </c>
      <c r="B2772" t="s">
        <v>5437</v>
      </c>
      <c r="C2772" t="str">
        <f>VLOOKUP(B2772,Ft_Admission!$A$2:$D$5484,4,FALSE)</f>
        <v>D06</v>
      </c>
      <c r="D2772" t="s">
        <v>5881</v>
      </c>
      <c r="E2772" s="2">
        <v>45726</v>
      </c>
      <c r="F2772">
        <v>8806</v>
      </c>
    </row>
    <row r="2773" spans="1:6" x14ac:dyDescent="0.45">
      <c r="A2773" t="str">
        <f t="shared" si="43"/>
        <v>PR2772</v>
      </c>
      <c r="B2773" t="s">
        <v>3454</v>
      </c>
      <c r="C2773" t="str">
        <f>VLOOKUP(B2773,Ft_Admission!$A$2:$D$5484,4,FALSE)</f>
        <v>D06</v>
      </c>
      <c r="D2773" t="s">
        <v>5882</v>
      </c>
      <c r="E2773" s="2">
        <v>45982</v>
      </c>
      <c r="F2773">
        <v>6353</v>
      </c>
    </row>
    <row r="2774" spans="1:6" x14ac:dyDescent="0.45">
      <c r="A2774" t="str">
        <f t="shared" si="43"/>
        <v>PR2773</v>
      </c>
      <c r="B2774" t="s">
        <v>5438</v>
      </c>
      <c r="C2774" t="str">
        <f>VLOOKUP(B2774,Ft_Admission!$A$2:$D$5484,4,FALSE)</f>
        <v>D03</v>
      </c>
      <c r="D2774" t="s">
        <v>5880</v>
      </c>
      <c r="E2774" s="2">
        <v>45760</v>
      </c>
      <c r="F2774">
        <v>30829</v>
      </c>
    </row>
    <row r="2775" spans="1:6" x14ac:dyDescent="0.45">
      <c r="A2775" t="str">
        <f t="shared" si="43"/>
        <v>PR2774</v>
      </c>
      <c r="B2775" t="s">
        <v>5439</v>
      </c>
      <c r="C2775" t="str">
        <f>VLOOKUP(B2775,Ft_Admission!$A$2:$D$5484,4,FALSE)</f>
        <v>D06</v>
      </c>
      <c r="D2775" t="s">
        <v>5882</v>
      </c>
      <c r="E2775" s="2">
        <v>45930</v>
      </c>
      <c r="F2775">
        <v>9684</v>
      </c>
    </row>
    <row r="2776" spans="1:6" x14ac:dyDescent="0.45">
      <c r="A2776" t="str">
        <f t="shared" si="43"/>
        <v>PR2775</v>
      </c>
      <c r="B2776" t="s">
        <v>3488</v>
      </c>
      <c r="C2776" t="str">
        <f>VLOOKUP(B2776,Ft_Admission!$A$2:$D$5484,4,FALSE)</f>
        <v>D04</v>
      </c>
      <c r="D2776" t="s">
        <v>5880</v>
      </c>
      <c r="E2776" s="2">
        <v>45876</v>
      </c>
      <c r="F2776">
        <v>9728</v>
      </c>
    </row>
    <row r="2777" spans="1:6" x14ac:dyDescent="0.45">
      <c r="A2777" t="str">
        <f t="shared" si="43"/>
        <v>PR2776</v>
      </c>
      <c r="B2777" t="s">
        <v>5440</v>
      </c>
      <c r="C2777" t="str">
        <f>VLOOKUP(B2777,Ft_Admission!$A$2:$D$5484,4,FALSE)</f>
        <v>D05</v>
      </c>
      <c r="D2777" t="s">
        <v>5882</v>
      </c>
      <c r="E2777" s="2">
        <v>45724</v>
      </c>
      <c r="F2777">
        <v>14628</v>
      </c>
    </row>
    <row r="2778" spans="1:6" x14ac:dyDescent="0.45">
      <c r="A2778" t="str">
        <f t="shared" si="43"/>
        <v>PR2777</v>
      </c>
      <c r="B2778" t="s">
        <v>5441</v>
      </c>
      <c r="C2778" t="str">
        <f>VLOOKUP(B2778,Ft_Admission!$A$2:$D$5484,4,FALSE)</f>
        <v>D02</v>
      </c>
      <c r="D2778" t="s">
        <v>5879</v>
      </c>
      <c r="E2778" s="2">
        <v>45988</v>
      </c>
      <c r="F2778">
        <v>52889</v>
      </c>
    </row>
    <row r="2779" spans="1:6" x14ac:dyDescent="0.45">
      <c r="A2779" t="str">
        <f t="shared" si="43"/>
        <v>PR2778</v>
      </c>
      <c r="B2779" t="s">
        <v>5442</v>
      </c>
      <c r="C2779" t="str">
        <f>VLOOKUP(B2779,Ft_Admission!$A$2:$D$5484,4,FALSE)</f>
        <v>D06</v>
      </c>
      <c r="D2779" t="s">
        <v>5881</v>
      </c>
      <c r="E2779" s="2">
        <v>45934</v>
      </c>
      <c r="F2779">
        <v>13901</v>
      </c>
    </row>
    <row r="2780" spans="1:6" x14ac:dyDescent="0.45">
      <c r="A2780" t="str">
        <f t="shared" si="43"/>
        <v>PR2779</v>
      </c>
      <c r="B2780" t="s">
        <v>5443</v>
      </c>
      <c r="C2780" t="str">
        <f>VLOOKUP(B2780,Ft_Admission!$A$2:$D$5484,4,FALSE)</f>
        <v>D06</v>
      </c>
      <c r="D2780" t="s">
        <v>5879</v>
      </c>
      <c r="E2780" s="2">
        <v>45793</v>
      </c>
      <c r="F2780">
        <v>16343</v>
      </c>
    </row>
    <row r="2781" spans="1:6" x14ac:dyDescent="0.45">
      <c r="A2781" t="str">
        <f t="shared" si="43"/>
        <v>PR2780</v>
      </c>
      <c r="B2781" t="s">
        <v>4616</v>
      </c>
      <c r="C2781" t="str">
        <f>VLOOKUP(B2781,Ft_Admission!$A$2:$D$5484,4,FALSE)</f>
        <v>D06</v>
      </c>
      <c r="D2781" t="s">
        <v>5881</v>
      </c>
      <c r="E2781" s="2">
        <v>45851</v>
      </c>
      <c r="F2781">
        <v>13090</v>
      </c>
    </row>
    <row r="2782" spans="1:6" x14ac:dyDescent="0.45">
      <c r="A2782" t="str">
        <f t="shared" si="43"/>
        <v>PR2781</v>
      </c>
      <c r="B2782" t="s">
        <v>4477</v>
      </c>
      <c r="C2782" t="str">
        <f>VLOOKUP(B2782,Ft_Admission!$A$2:$D$5484,4,FALSE)</f>
        <v>D05</v>
      </c>
      <c r="D2782" t="s">
        <v>5879</v>
      </c>
      <c r="E2782" s="2">
        <v>45755</v>
      </c>
      <c r="F2782">
        <v>17661</v>
      </c>
    </row>
    <row r="2783" spans="1:6" x14ac:dyDescent="0.45">
      <c r="A2783" t="str">
        <f t="shared" si="43"/>
        <v>PR2782</v>
      </c>
      <c r="B2783" t="s">
        <v>4822</v>
      </c>
      <c r="C2783" t="str">
        <f>VLOOKUP(B2783,Ft_Admission!$A$2:$D$5484,4,FALSE)</f>
        <v>D03</v>
      </c>
      <c r="D2783" t="s">
        <v>5881</v>
      </c>
      <c r="E2783" s="2">
        <v>46009</v>
      </c>
      <c r="F2783">
        <v>22897</v>
      </c>
    </row>
    <row r="2784" spans="1:6" x14ac:dyDescent="0.45">
      <c r="A2784" t="str">
        <f t="shared" si="43"/>
        <v>PR2783</v>
      </c>
      <c r="B2784" t="s">
        <v>5444</v>
      </c>
      <c r="C2784" t="str">
        <f>VLOOKUP(B2784,Ft_Admission!$A$2:$D$5484,4,FALSE)</f>
        <v>D03</v>
      </c>
      <c r="D2784" t="s">
        <v>5882</v>
      </c>
      <c r="E2784" s="2">
        <v>45736</v>
      </c>
      <c r="F2784">
        <v>23784</v>
      </c>
    </row>
    <row r="2785" spans="1:6" x14ac:dyDescent="0.45">
      <c r="A2785" t="str">
        <f t="shared" si="43"/>
        <v>PR2784</v>
      </c>
      <c r="B2785" t="s">
        <v>5445</v>
      </c>
      <c r="C2785" t="str">
        <f>VLOOKUP(B2785,Ft_Admission!$A$2:$D$5484,4,FALSE)</f>
        <v>D06</v>
      </c>
      <c r="D2785" t="s">
        <v>5880</v>
      </c>
      <c r="E2785" s="2">
        <v>46007</v>
      </c>
      <c r="F2785">
        <v>13793</v>
      </c>
    </row>
    <row r="2786" spans="1:6" x14ac:dyDescent="0.45">
      <c r="A2786" t="str">
        <f t="shared" si="43"/>
        <v>PR2785</v>
      </c>
      <c r="B2786" t="s">
        <v>5446</v>
      </c>
      <c r="C2786" t="str">
        <f>VLOOKUP(B2786,Ft_Admission!$A$2:$D$5484,4,FALSE)</f>
        <v>D03</v>
      </c>
      <c r="D2786" t="s">
        <v>5879</v>
      </c>
      <c r="E2786" s="2">
        <v>45934</v>
      </c>
      <c r="F2786">
        <v>39816</v>
      </c>
    </row>
    <row r="2787" spans="1:6" x14ac:dyDescent="0.45">
      <c r="A2787" t="str">
        <f t="shared" si="43"/>
        <v>PR2786</v>
      </c>
      <c r="B2787" t="s">
        <v>5447</v>
      </c>
      <c r="C2787" t="str">
        <f>VLOOKUP(B2787,Ft_Admission!$A$2:$D$5484,4,FALSE)</f>
        <v>D06</v>
      </c>
      <c r="D2787" t="s">
        <v>5879</v>
      </c>
      <c r="E2787" s="2">
        <v>45732</v>
      </c>
      <c r="F2787">
        <v>14666</v>
      </c>
    </row>
    <row r="2788" spans="1:6" x14ac:dyDescent="0.45">
      <c r="A2788" t="str">
        <f t="shared" si="43"/>
        <v>PR2787</v>
      </c>
      <c r="B2788" t="s">
        <v>5448</v>
      </c>
      <c r="C2788" t="str">
        <f>VLOOKUP(B2788,Ft_Admission!$A$2:$D$5484,4,FALSE)</f>
        <v>D06</v>
      </c>
      <c r="D2788" t="s">
        <v>5881</v>
      </c>
      <c r="E2788" s="2">
        <v>45823</v>
      </c>
      <c r="F2788">
        <v>11495</v>
      </c>
    </row>
    <row r="2789" spans="1:6" x14ac:dyDescent="0.45">
      <c r="A2789" t="str">
        <f t="shared" si="43"/>
        <v>PR2788</v>
      </c>
      <c r="B2789" t="s">
        <v>4074</v>
      </c>
      <c r="C2789" t="str">
        <f>VLOOKUP(B2789,Ft_Admission!$A$2:$D$5484,4,FALSE)</f>
        <v>D06</v>
      </c>
      <c r="D2789" t="s">
        <v>5880</v>
      </c>
      <c r="E2789" s="2">
        <v>46015</v>
      </c>
      <c r="F2789">
        <v>6824</v>
      </c>
    </row>
    <row r="2790" spans="1:6" x14ac:dyDescent="0.45">
      <c r="A2790" t="str">
        <f t="shared" si="43"/>
        <v>PR2789</v>
      </c>
      <c r="B2790" t="s">
        <v>3699</v>
      </c>
      <c r="C2790" t="str">
        <f>VLOOKUP(B2790,Ft_Admission!$A$2:$D$5484,4,FALSE)</f>
        <v>D06</v>
      </c>
      <c r="D2790" t="s">
        <v>5881</v>
      </c>
      <c r="E2790" s="2">
        <v>45746</v>
      </c>
      <c r="F2790">
        <v>14916</v>
      </c>
    </row>
    <row r="2791" spans="1:6" x14ac:dyDescent="0.45">
      <c r="A2791" t="str">
        <f t="shared" si="43"/>
        <v>PR2790</v>
      </c>
      <c r="B2791" t="s">
        <v>3774</v>
      </c>
      <c r="C2791" t="str">
        <f>VLOOKUP(B2791,Ft_Admission!$A$2:$D$5484,4,FALSE)</f>
        <v>D01</v>
      </c>
      <c r="D2791" t="s">
        <v>5879</v>
      </c>
      <c r="E2791" s="2">
        <v>45723</v>
      </c>
      <c r="F2791">
        <v>30397</v>
      </c>
    </row>
    <row r="2792" spans="1:6" x14ac:dyDescent="0.45">
      <c r="A2792" t="str">
        <f t="shared" si="43"/>
        <v>PR2791</v>
      </c>
      <c r="B2792" t="s">
        <v>5144</v>
      </c>
      <c r="C2792" t="str">
        <f>VLOOKUP(B2792,Ft_Admission!$A$2:$D$5484,4,FALSE)</f>
        <v>D05</v>
      </c>
      <c r="D2792" t="s">
        <v>5879</v>
      </c>
      <c r="E2792" s="2">
        <v>45910</v>
      </c>
      <c r="F2792">
        <v>14343</v>
      </c>
    </row>
    <row r="2793" spans="1:6" x14ac:dyDescent="0.45">
      <c r="A2793" t="str">
        <f t="shared" si="43"/>
        <v>PR2792</v>
      </c>
      <c r="B2793" t="s">
        <v>3370</v>
      </c>
      <c r="C2793" t="str">
        <f>VLOOKUP(B2793,Ft_Admission!$A$2:$D$5484,4,FALSE)</f>
        <v>D01</v>
      </c>
      <c r="D2793" t="s">
        <v>5881</v>
      </c>
      <c r="E2793" s="2">
        <v>45741</v>
      </c>
      <c r="F2793">
        <v>65127</v>
      </c>
    </row>
    <row r="2794" spans="1:6" x14ac:dyDescent="0.45">
      <c r="A2794" t="str">
        <f t="shared" si="43"/>
        <v>PR2793</v>
      </c>
      <c r="B2794" t="s">
        <v>5449</v>
      </c>
      <c r="C2794" t="str">
        <f>VLOOKUP(B2794,Ft_Admission!$A$2:$D$5484,4,FALSE)</f>
        <v>D01</v>
      </c>
      <c r="D2794" t="s">
        <v>5881</v>
      </c>
      <c r="E2794" s="2">
        <v>45732</v>
      </c>
      <c r="F2794">
        <v>51000</v>
      </c>
    </row>
    <row r="2795" spans="1:6" x14ac:dyDescent="0.45">
      <c r="A2795" t="str">
        <f t="shared" si="43"/>
        <v>PR2794</v>
      </c>
      <c r="B2795" t="s">
        <v>5450</v>
      </c>
      <c r="C2795" t="str">
        <f>VLOOKUP(B2795,Ft_Admission!$A$2:$D$5484,4,FALSE)</f>
        <v>D06</v>
      </c>
      <c r="D2795" t="s">
        <v>5880</v>
      </c>
      <c r="E2795" s="2">
        <v>45823</v>
      </c>
      <c r="F2795">
        <v>19410</v>
      </c>
    </row>
    <row r="2796" spans="1:6" x14ac:dyDescent="0.45">
      <c r="A2796" t="str">
        <f t="shared" si="43"/>
        <v>PR2795</v>
      </c>
      <c r="B2796" t="s">
        <v>5451</v>
      </c>
      <c r="C2796" t="str">
        <f>VLOOKUP(B2796,Ft_Admission!$A$2:$D$5484,4,FALSE)</f>
        <v>D01</v>
      </c>
      <c r="D2796" t="s">
        <v>5882</v>
      </c>
      <c r="E2796" s="2">
        <v>45734</v>
      </c>
      <c r="F2796">
        <v>42993</v>
      </c>
    </row>
    <row r="2797" spans="1:6" x14ac:dyDescent="0.45">
      <c r="A2797" t="str">
        <f t="shared" si="43"/>
        <v>PR2796</v>
      </c>
      <c r="B2797" t="s">
        <v>5452</v>
      </c>
      <c r="C2797" t="str">
        <f>VLOOKUP(B2797,Ft_Admission!$A$2:$D$5484,4,FALSE)</f>
        <v>D06</v>
      </c>
      <c r="D2797" t="s">
        <v>5879</v>
      </c>
      <c r="E2797" s="2">
        <v>45778</v>
      </c>
      <c r="F2797">
        <v>8310</v>
      </c>
    </row>
    <row r="2798" spans="1:6" x14ac:dyDescent="0.45">
      <c r="A2798" t="str">
        <f t="shared" si="43"/>
        <v>PR2797</v>
      </c>
      <c r="B2798" t="s">
        <v>4180</v>
      </c>
      <c r="C2798" t="str">
        <f>VLOOKUP(B2798,Ft_Admission!$A$2:$D$5484,4,FALSE)</f>
        <v>D06</v>
      </c>
      <c r="D2798" t="s">
        <v>5881</v>
      </c>
      <c r="E2798" s="2">
        <v>45912</v>
      </c>
      <c r="F2798">
        <v>18755</v>
      </c>
    </row>
    <row r="2799" spans="1:6" x14ac:dyDescent="0.45">
      <c r="A2799" t="str">
        <f t="shared" si="43"/>
        <v>PR2798</v>
      </c>
      <c r="B2799" t="s">
        <v>5453</v>
      </c>
      <c r="C2799" t="str">
        <f>VLOOKUP(B2799,Ft_Admission!$A$2:$D$5484,4,FALSE)</f>
        <v>D05</v>
      </c>
      <c r="D2799" t="s">
        <v>5881</v>
      </c>
      <c r="E2799" s="2">
        <v>45778</v>
      </c>
      <c r="F2799">
        <v>7663</v>
      </c>
    </row>
    <row r="2800" spans="1:6" x14ac:dyDescent="0.45">
      <c r="A2800" t="str">
        <f t="shared" si="43"/>
        <v>PR2799</v>
      </c>
      <c r="B2800" t="s">
        <v>3880</v>
      </c>
      <c r="C2800" t="str">
        <f>VLOOKUP(B2800,Ft_Admission!$A$2:$D$5484,4,FALSE)</f>
        <v>D03</v>
      </c>
      <c r="D2800" t="s">
        <v>5882</v>
      </c>
      <c r="E2800" s="2">
        <v>45694</v>
      </c>
      <c r="F2800">
        <v>24354</v>
      </c>
    </row>
    <row r="2801" spans="1:6" x14ac:dyDescent="0.45">
      <c r="A2801" t="str">
        <f t="shared" si="43"/>
        <v>PR2800</v>
      </c>
      <c r="B2801" t="s">
        <v>4922</v>
      </c>
      <c r="C2801" t="str">
        <f>VLOOKUP(B2801,Ft_Admission!$A$2:$D$5484,4,FALSE)</f>
        <v>D06</v>
      </c>
      <c r="D2801" t="s">
        <v>5879</v>
      </c>
      <c r="E2801" s="2">
        <v>45955</v>
      </c>
      <c r="F2801">
        <v>13806</v>
      </c>
    </row>
    <row r="2802" spans="1:6" x14ac:dyDescent="0.45">
      <c r="A2802" t="str">
        <f t="shared" si="43"/>
        <v>PR2801</v>
      </c>
      <c r="B2802" t="s">
        <v>5454</v>
      </c>
      <c r="C2802" t="str">
        <f>VLOOKUP(B2802,Ft_Admission!$A$2:$D$5484,4,FALSE)</f>
        <v>D05</v>
      </c>
      <c r="D2802" t="s">
        <v>5881</v>
      </c>
      <c r="E2802" s="2">
        <v>45781</v>
      </c>
      <c r="F2802">
        <v>8185</v>
      </c>
    </row>
    <row r="2803" spans="1:6" x14ac:dyDescent="0.45">
      <c r="A2803" t="str">
        <f t="shared" si="43"/>
        <v>PR2802</v>
      </c>
      <c r="B2803" t="s">
        <v>5455</v>
      </c>
      <c r="C2803" t="str">
        <f>VLOOKUP(B2803,Ft_Admission!$A$2:$D$5484,4,FALSE)</f>
        <v>D06</v>
      </c>
      <c r="D2803" t="s">
        <v>5882</v>
      </c>
      <c r="E2803" s="2">
        <v>45880</v>
      </c>
      <c r="F2803">
        <v>16497</v>
      </c>
    </row>
    <row r="2804" spans="1:6" x14ac:dyDescent="0.45">
      <c r="A2804" t="str">
        <f t="shared" si="43"/>
        <v>PR2803</v>
      </c>
      <c r="B2804" t="s">
        <v>3520</v>
      </c>
      <c r="C2804" t="str">
        <f>VLOOKUP(B2804,Ft_Admission!$A$2:$D$5484,4,FALSE)</f>
        <v>D05</v>
      </c>
      <c r="D2804" t="s">
        <v>5881</v>
      </c>
      <c r="E2804" s="2">
        <v>45955</v>
      </c>
      <c r="F2804">
        <v>18817</v>
      </c>
    </row>
    <row r="2805" spans="1:6" x14ac:dyDescent="0.45">
      <c r="A2805" t="str">
        <f t="shared" si="43"/>
        <v>PR2804</v>
      </c>
      <c r="B2805" t="s">
        <v>5456</v>
      </c>
      <c r="C2805" t="str">
        <f>VLOOKUP(B2805,Ft_Admission!$A$2:$D$5484,4,FALSE)</f>
        <v>D01</v>
      </c>
      <c r="D2805" t="s">
        <v>5882</v>
      </c>
      <c r="E2805" s="2">
        <v>45731</v>
      </c>
      <c r="F2805">
        <v>65719</v>
      </c>
    </row>
    <row r="2806" spans="1:6" x14ac:dyDescent="0.45">
      <c r="A2806" t="str">
        <f t="shared" si="43"/>
        <v>PR2805</v>
      </c>
      <c r="B2806" t="s">
        <v>5457</v>
      </c>
      <c r="C2806" t="str">
        <f>VLOOKUP(B2806,Ft_Admission!$A$2:$D$5484,4,FALSE)</f>
        <v>D05</v>
      </c>
      <c r="D2806" t="s">
        <v>5881</v>
      </c>
      <c r="E2806" s="2">
        <v>46022</v>
      </c>
      <c r="F2806">
        <v>16645</v>
      </c>
    </row>
    <row r="2807" spans="1:6" x14ac:dyDescent="0.45">
      <c r="A2807" t="str">
        <f t="shared" si="43"/>
        <v>PR2806</v>
      </c>
      <c r="B2807" t="s">
        <v>5458</v>
      </c>
      <c r="C2807" t="str">
        <f>VLOOKUP(B2807,Ft_Admission!$A$2:$D$5484,4,FALSE)</f>
        <v>D05</v>
      </c>
      <c r="D2807" t="s">
        <v>5881</v>
      </c>
      <c r="E2807" s="2">
        <v>45941</v>
      </c>
      <c r="F2807">
        <v>17578</v>
      </c>
    </row>
    <row r="2808" spans="1:6" x14ac:dyDescent="0.45">
      <c r="A2808" t="str">
        <f t="shared" si="43"/>
        <v>PR2807</v>
      </c>
      <c r="B2808" t="s">
        <v>4195</v>
      </c>
      <c r="C2808" t="str">
        <f>VLOOKUP(B2808,Ft_Admission!$A$2:$D$5484,4,FALSE)</f>
        <v>D06</v>
      </c>
      <c r="D2808" t="s">
        <v>5880</v>
      </c>
      <c r="E2808" s="2">
        <v>45801</v>
      </c>
      <c r="F2808">
        <v>19017</v>
      </c>
    </row>
    <row r="2809" spans="1:6" x14ac:dyDescent="0.45">
      <c r="A2809" t="str">
        <f t="shared" si="43"/>
        <v>PR2808</v>
      </c>
      <c r="B2809" t="s">
        <v>5459</v>
      </c>
      <c r="C2809" t="str">
        <f>VLOOKUP(B2809,Ft_Admission!$A$2:$D$5484,4,FALSE)</f>
        <v>D05</v>
      </c>
      <c r="D2809" t="s">
        <v>5882</v>
      </c>
      <c r="E2809" s="2">
        <v>45782</v>
      </c>
      <c r="F2809">
        <v>17620</v>
      </c>
    </row>
    <row r="2810" spans="1:6" x14ac:dyDescent="0.45">
      <c r="A2810" t="str">
        <f t="shared" si="43"/>
        <v>PR2809</v>
      </c>
      <c r="B2810" t="s">
        <v>5460</v>
      </c>
      <c r="C2810" t="str">
        <f>VLOOKUP(B2810,Ft_Admission!$A$2:$D$5484,4,FALSE)</f>
        <v>D06</v>
      </c>
      <c r="D2810" t="s">
        <v>5880</v>
      </c>
      <c r="E2810" s="2">
        <v>45669</v>
      </c>
      <c r="F2810">
        <v>14219</v>
      </c>
    </row>
    <row r="2811" spans="1:6" x14ac:dyDescent="0.45">
      <c r="A2811" t="str">
        <f t="shared" si="43"/>
        <v>PR2810</v>
      </c>
      <c r="B2811" t="s">
        <v>5461</v>
      </c>
      <c r="C2811" t="str">
        <f>VLOOKUP(B2811,Ft_Admission!$A$2:$D$5484,4,FALSE)</f>
        <v>D05</v>
      </c>
      <c r="D2811" t="s">
        <v>5882</v>
      </c>
      <c r="E2811" s="2">
        <v>45796</v>
      </c>
      <c r="F2811">
        <v>5760</v>
      </c>
    </row>
    <row r="2812" spans="1:6" x14ac:dyDescent="0.45">
      <c r="A2812" t="str">
        <f t="shared" si="43"/>
        <v>PR2811</v>
      </c>
      <c r="B2812" t="s">
        <v>5462</v>
      </c>
      <c r="C2812" t="str">
        <f>VLOOKUP(B2812,Ft_Admission!$A$2:$D$5484,4,FALSE)</f>
        <v>D06</v>
      </c>
      <c r="D2812" t="s">
        <v>5879</v>
      </c>
      <c r="E2812" s="2">
        <v>45907</v>
      </c>
      <c r="F2812">
        <v>19498</v>
      </c>
    </row>
    <row r="2813" spans="1:6" x14ac:dyDescent="0.45">
      <c r="A2813" t="str">
        <f t="shared" si="43"/>
        <v>PR2812</v>
      </c>
      <c r="B2813" t="s">
        <v>5463</v>
      </c>
      <c r="C2813" t="str">
        <f>VLOOKUP(B2813,Ft_Admission!$A$2:$D$5484,4,FALSE)</f>
        <v>D01</v>
      </c>
      <c r="D2813" t="s">
        <v>5880</v>
      </c>
      <c r="E2813" s="2">
        <v>45808</v>
      </c>
      <c r="F2813">
        <v>66072</v>
      </c>
    </row>
    <row r="2814" spans="1:6" x14ac:dyDescent="0.45">
      <c r="A2814" t="str">
        <f t="shared" si="43"/>
        <v>PR2813</v>
      </c>
      <c r="B2814" t="s">
        <v>3985</v>
      </c>
      <c r="C2814" t="str">
        <f>VLOOKUP(B2814,Ft_Admission!$A$2:$D$5484,4,FALSE)</f>
        <v>D05</v>
      </c>
      <c r="D2814" t="s">
        <v>5881</v>
      </c>
      <c r="E2814" s="2">
        <v>45681</v>
      </c>
      <c r="F2814">
        <v>5070</v>
      </c>
    </row>
    <row r="2815" spans="1:6" x14ac:dyDescent="0.45">
      <c r="A2815" t="str">
        <f t="shared" si="43"/>
        <v>PR2814</v>
      </c>
      <c r="B2815" t="s">
        <v>5367</v>
      </c>
      <c r="C2815" t="str">
        <f>VLOOKUP(B2815,Ft_Admission!$A$2:$D$5484,4,FALSE)</f>
        <v>D06</v>
      </c>
      <c r="D2815" t="s">
        <v>5881</v>
      </c>
      <c r="E2815" s="2">
        <v>45771</v>
      </c>
      <c r="F2815">
        <v>13482</v>
      </c>
    </row>
    <row r="2816" spans="1:6" x14ac:dyDescent="0.45">
      <c r="A2816" t="str">
        <f t="shared" si="43"/>
        <v>PR2815</v>
      </c>
      <c r="B2816" t="s">
        <v>5464</v>
      </c>
      <c r="C2816" t="str">
        <f>VLOOKUP(B2816,Ft_Admission!$A$2:$D$5484,4,FALSE)</f>
        <v>D05</v>
      </c>
      <c r="D2816" t="s">
        <v>5879</v>
      </c>
      <c r="E2816" s="2">
        <v>45787</v>
      </c>
      <c r="F2816">
        <v>16834</v>
      </c>
    </row>
    <row r="2817" spans="1:6" x14ac:dyDescent="0.45">
      <c r="A2817" t="str">
        <f t="shared" si="43"/>
        <v>PR2816</v>
      </c>
      <c r="B2817" t="s">
        <v>5465</v>
      </c>
      <c r="C2817" t="str">
        <f>VLOOKUP(B2817,Ft_Admission!$A$2:$D$5484,4,FALSE)</f>
        <v>D01</v>
      </c>
      <c r="D2817" t="s">
        <v>5880</v>
      </c>
      <c r="E2817" s="2">
        <v>45758</v>
      </c>
      <c r="F2817">
        <v>51839</v>
      </c>
    </row>
    <row r="2818" spans="1:6" x14ac:dyDescent="0.45">
      <c r="A2818" t="str">
        <f t="shared" si="43"/>
        <v>PR2817</v>
      </c>
      <c r="B2818" t="s">
        <v>4228</v>
      </c>
      <c r="C2818" t="str">
        <f>VLOOKUP(B2818,Ft_Admission!$A$2:$D$5484,4,FALSE)</f>
        <v>D06</v>
      </c>
      <c r="D2818" t="s">
        <v>5881</v>
      </c>
      <c r="E2818" s="2">
        <v>45884</v>
      </c>
      <c r="F2818">
        <v>18101</v>
      </c>
    </row>
    <row r="2819" spans="1:6" x14ac:dyDescent="0.45">
      <c r="A2819" t="str">
        <f t="shared" ref="A2819:A2882" si="44">"PR"&amp;TEXT(ROW(A2818),"0000")</f>
        <v>PR2818</v>
      </c>
      <c r="B2819" t="s">
        <v>5466</v>
      </c>
      <c r="C2819" t="str">
        <f>VLOOKUP(B2819,Ft_Admission!$A$2:$D$5484,4,FALSE)</f>
        <v>D01</v>
      </c>
      <c r="D2819" t="s">
        <v>5879</v>
      </c>
      <c r="E2819" s="2">
        <v>45852</v>
      </c>
      <c r="F2819">
        <v>68303</v>
      </c>
    </row>
    <row r="2820" spans="1:6" x14ac:dyDescent="0.45">
      <c r="A2820" t="str">
        <f t="shared" si="44"/>
        <v>PR2819</v>
      </c>
      <c r="B2820" t="s">
        <v>5467</v>
      </c>
      <c r="C2820" t="str">
        <f>VLOOKUP(B2820,Ft_Admission!$A$2:$D$5484,4,FALSE)</f>
        <v>D06</v>
      </c>
      <c r="D2820" t="s">
        <v>5880</v>
      </c>
      <c r="E2820" s="2">
        <v>45926</v>
      </c>
      <c r="F2820">
        <v>10321</v>
      </c>
    </row>
    <row r="2821" spans="1:6" x14ac:dyDescent="0.45">
      <c r="A2821" t="str">
        <f t="shared" si="44"/>
        <v>PR2820</v>
      </c>
      <c r="B2821" t="s">
        <v>5468</v>
      </c>
      <c r="C2821" t="str">
        <f>VLOOKUP(B2821,Ft_Admission!$A$2:$D$5484,4,FALSE)</f>
        <v>D02</v>
      </c>
      <c r="D2821" t="s">
        <v>5881</v>
      </c>
      <c r="E2821" s="2">
        <v>45986</v>
      </c>
      <c r="F2821">
        <v>66002</v>
      </c>
    </row>
    <row r="2822" spans="1:6" x14ac:dyDescent="0.45">
      <c r="A2822" t="str">
        <f t="shared" si="44"/>
        <v>PR2821</v>
      </c>
      <c r="B2822" t="s">
        <v>5469</v>
      </c>
      <c r="C2822" t="str">
        <f>VLOOKUP(B2822,Ft_Admission!$A$2:$D$5484,4,FALSE)</f>
        <v>D01</v>
      </c>
      <c r="D2822" t="s">
        <v>5882</v>
      </c>
      <c r="E2822" s="2">
        <v>45689</v>
      </c>
      <c r="F2822">
        <v>38732</v>
      </c>
    </row>
    <row r="2823" spans="1:6" x14ac:dyDescent="0.45">
      <c r="A2823" t="str">
        <f t="shared" si="44"/>
        <v>PR2822</v>
      </c>
      <c r="B2823" t="s">
        <v>5470</v>
      </c>
      <c r="C2823" t="str">
        <f>VLOOKUP(B2823,Ft_Admission!$A$2:$D$5484,4,FALSE)</f>
        <v>D06</v>
      </c>
      <c r="D2823" t="s">
        <v>5882</v>
      </c>
      <c r="E2823" s="2">
        <v>45832</v>
      </c>
      <c r="F2823">
        <v>17824</v>
      </c>
    </row>
    <row r="2824" spans="1:6" x14ac:dyDescent="0.45">
      <c r="A2824" t="str">
        <f t="shared" si="44"/>
        <v>PR2823</v>
      </c>
      <c r="B2824" t="s">
        <v>5471</v>
      </c>
      <c r="C2824" t="str">
        <f>VLOOKUP(B2824,Ft_Admission!$A$2:$D$5484,4,FALSE)</f>
        <v>D03</v>
      </c>
      <c r="D2824" t="s">
        <v>5882</v>
      </c>
      <c r="E2824" s="2">
        <v>45846</v>
      </c>
      <c r="F2824">
        <v>33803</v>
      </c>
    </row>
    <row r="2825" spans="1:6" x14ac:dyDescent="0.45">
      <c r="A2825" t="str">
        <f t="shared" si="44"/>
        <v>PR2824</v>
      </c>
      <c r="B2825" t="s">
        <v>5472</v>
      </c>
      <c r="C2825" t="str">
        <f>VLOOKUP(B2825,Ft_Admission!$A$2:$D$5484,4,FALSE)</f>
        <v>D05</v>
      </c>
      <c r="D2825" t="s">
        <v>5882</v>
      </c>
      <c r="E2825" s="2">
        <v>45986</v>
      </c>
      <c r="F2825">
        <v>17378</v>
      </c>
    </row>
    <row r="2826" spans="1:6" x14ac:dyDescent="0.45">
      <c r="A2826" t="str">
        <f t="shared" si="44"/>
        <v>PR2825</v>
      </c>
      <c r="B2826" t="s">
        <v>5473</v>
      </c>
      <c r="C2826" t="str">
        <f>VLOOKUP(B2826,Ft_Admission!$A$2:$D$5484,4,FALSE)</f>
        <v>D05</v>
      </c>
      <c r="D2826" t="s">
        <v>5881</v>
      </c>
      <c r="E2826" s="2">
        <v>45664</v>
      </c>
      <c r="F2826">
        <v>10752</v>
      </c>
    </row>
    <row r="2827" spans="1:6" x14ac:dyDescent="0.45">
      <c r="A2827" t="str">
        <f t="shared" si="44"/>
        <v>PR2826</v>
      </c>
      <c r="B2827" t="s">
        <v>5474</v>
      </c>
      <c r="C2827" t="str">
        <f>VLOOKUP(B2827,Ft_Admission!$A$2:$D$5484,4,FALSE)</f>
        <v>D06</v>
      </c>
      <c r="D2827" t="s">
        <v>5882</v>
      </c>
      <c r="E2827" s="2">
        <v>45798</v>
      </c>
      <c r="F2827">
        <v>18128</v>
      </c>
    </row>
    <row r="2828" spans="1:6" x14ac:dyDescent="0.45">
      <c r="A2828" t="str">
        <f t="shared" si="44"/>
        <v>PR2827</v>
      </c>
      <c r="B2828" t="s">
        <v>3657</v>
      </c>
      <c r="C2828" t="str">
        <f>VLOOKUP(B2828,Ft_Admission!$A$2:$D$5484,4,FALSE)</f>
        <v>D03</v>
      </c>
      <c r="D2828" t="s">
        <v>5880</v>
      </c>
      <c r="E2828" s="2">
        <v>45707</v>
      </c>
      <c r="F2828">
        <v>42886</v>
      </c>
    </row>
    <row r="2829" spans="1:6" x14ac:dyDescent="0.45">
      <c r="A2829" t="str">
        <f t="shared" si="44"/>
        <v>PR2828</v>
      </c>
      <c r="B2829" t="s">
        <v>5475</v>
      </c>
      <c r="C2829" t="str">
        <f>VLOOKUP(B2829,Ft_Admission!$A$2:$D$5484,4,FALSE)</f>
        <v>D04</v>
      </c>
      <c r="D2829" t="s">
        <v>5880</v>
      </c>
      <c r="E2829" s="2">
        <v>45979</v>
      </c>
      <c r="F2829">
        <v>18440</v>
      </c>
    </row>
    <row r="2830" spans="1:6" x14ac:dyDescent="0.45">
      <c r="A2830" t="str">
        <f t="shared" si="44"/>
        <v>PR2829</v>
      </c>
      <c r="B2830" t="s">
        <v>4165</v>
      </c>
      <c r="C2830" t="str">
        <f>VLOOKUP(B2830,Ft_Admission!$A$2:$D$5484,4,FALSE)</f>
        <v>D01</v>
      </c>
      <c r="D2830" t="s">
        <v>5881</v>
      </c>
      <c r="E2830" s="2">
        <v>45711</v>
      </c>
      <c r="F2830">
        <v>67331</v>
      </c>
    </row>
    <row r="2831" spans="1:6" x14ac:dyDescent="0.45">
      <c r="A2831" t="str">
        <f t="shared" si="44"/>
        <v>PR2830</v>
      </c>
      <c r="B2831" t="s">
        <v>5476</v>
      </c>
      <c r="C2831" t="str">
        <f>VLOOKUP(B2831,Ft_Admission!$A$2:$D$5484,4,FALSE)</f>
        <v>D03</v>
      </c>
      <c r="D2831" t="s">
        <v>5881</v>
      </c>
      <c r="E2831" s="2">
        <v>45891</v>
      </c>
      <c r="F2831">
        <v>34469</v>
      </c>
    </row>
    <row r="2832" spans="1:6" x14ac:dyDescent="0.45">
      <c r="A2832" t="str">
        <f t="shared" si="44"/>
        <v>PR2831</v>
      </c>
      <c r="B2832" t="s">
        <v>5477</v>
      </c>
      <c r="C2832" t="str">
        <f>VLOOKUP(B2832,Ft_Admission!$A$2:$D$5484,4,FALSE)</f>
        <v>D06</v>
      </c>
      <c r="D2832" t="s">
        <v>5881</v>
      </c>
      <c r="E2832" s="2">
        <v>46007</v>
      </c>
      <c r="F2832">
        <v>5107</v>
      </c>
    </row>
    <row r="2833" spans="1:6" x14ac:dyDescent="0.45">
      <c r="A2833" t="str">
        <f t="shared" si="44"/>
        <v>PR2832</v>
      </c>
      <c r="B2833" t="s">
        <v>5478</v>
      </c>
      <c r="C2833" t="str">
        <f>VLOOKUP(B2833,Ft_Admission!$A$2:$D$5484,4,FALSE)</f>
        <v>D01</v>
      </c>
      <c r="D2833" t="s">
        <v>5879</v>
      </c>
      <c r="E2833" s="2">
        <v>45729</v>
      </c>
      <c r="F2833">
        <v>31980</v>
      </c>
    </row>
    <row r="2834" spans="1:6" x14ac:dyDescent="0.45">
      <c r="A2834" t="str">
        <f t="shared" si="44"/>
        <v>PR2833</v>
      </c>
      <c r="B2834" t="s">
        <v>5479</v>
      </c>
      <c r="C2834" t="str">
        <f>VLOOKUP(B2834,Ft_Admission!$A$2:$D$5484,4,FALSE)</f>
        <v>D05</v>
      </c>
      <c r="D2834" t="s">
        <v>5880</v>
      </c>
      <c r="E2834" s="2">
        <v>45815</v>
      </c>
      <c r="F2834">
        <v>11687</v>
      </c>
    </row>
    <row r="2835" spans="1:6" x14ac:dyDescent="0.45">
      <c r="A2835" t="str">
        <f t="shared" si="44"/>
        <v>PR2834</v>
      </c>
      <c r="B2835" t="s">
        <v>5480</v>
      </c>
      <c r="C2835" t="str">
        <f>VLOOKUP(B2835,Ft_Admission!$A$2:$D$5484,4,FALSE)</f>
        <v>D01</v>
      </c>
      <c r="D2835" t="s">
        <v>5882</v>
      </c>
      <c r="E2835" s="2">
        <v>45988</v>
      </c>
      <c r="F2835">
        <v>40662</v>
      </c>
    </row>
    <row r="2836" spans="1:6" x14ac:dyDescent="0.45">
      <c r="A2836" t="str">
        <f t="shared" si="44"/>
        <v>PR2835</v>
      </c>
      <c r="B2836" t="s">
        <v>5481</v>
      </c>
      <c r="C2836" t="str">
        <f>VLOOKUP(B2836,Ft_Admission!$A$2:$D$5484,4,FALSE)</f>
        <v>D06</v>
      </c>
      <c r="D2836" t="s">
        <v>5879</v>
      </c>
      <c r="E2836" s="2">
        <v>45890</v>
      </c>
      <c r="F2836">
        <v>10841</v>
      </c>
    </row>
    <row r="2837" spans="1:6" x14ac:dyDescent="0.45">
      <c r="A2837" t="str">
        <f t="shared" si="44"/>
        <v>PR2836</v>
      </c>
      <c r="B2837" t="s">
        <v>5482</v>
      </c>
      <c r="C2837" t="str">
        <f>VLOOKUP(B2837,Ft_Admission!$A$2:$D$5484,4,FALSE)</f>
        <v>D01</v>
      </c>
      <c r="D2837" t="s">
        <v>5879</v>
      </c>
      <c r="E2837" s="2">
        <v>45794</v>
      </c>
      <c r="F2837">
        <v>51199</v>
      </c>
    </row>
    <row r="2838" spans="1:6" x14ac:dyDescent="0.45">
      <c r="A2838" t="str">
        <f t="shared" si="44"/>
        <v>PR2837</v>
      </c>
      <c r="B2838" t="s">
        <v>5483</v>
      </c>
      <c r="C2838" t="str">
        <f>VLOOKUP(B2838,Ft_Admission!$A$2:$D$5484,4,FALSE)</f>
        <v>D01</v>
      </c>
      <c r="D2838" t="s">
        <v>5879</v>
      </c>
      <c r="E2838" s="2">
        <v>45666</v>
      </c>
      <c r="F2838">
        <v>59196</v>
      </c>
    </row>
    <row r="2839" spans="1:6" x14ac:dyDescent="0.45">
      <c r="A2839" t="str">
        <f t="shared" si="44"/>
        <v>PR2838</v>
      </c>
      <c r="B2839" t="s">
        <v>3305</v>
      </c>
      <c r="C2839" t="str">
        <f>VLOOKUP(B2839,Ft_Admission!$A$2:$D$5484,4,FALSE)</f>
        <v>D06</v>
      </c>
      <c r="D2839" t="s">
        <v>5881</v>
      </c>
      <c r="E2839" s="2">
        <v>46018</v>
      </c>
      <c r="F2839">
        <v>7839</v>
      </c>
    </row>
    <row r="2840" spans="1:6" x14ac:dyDescent="0.45">
      <c r="A2840" t="str">
        <f t="shared" si="44"/>
        <v>PR2839</v>
      </c>
      <c r="B2840" t="s">
        <v>5484</v>
      </c>
      <c r="C2840" t="str">
        <f>VLOOKUP(B2840,Ft_Admission!$A$2:$D$5484,4,FALSE)</f>
        <v>D03</v>
      </c>
      <c r="D2840" t="s">
        <v>5880</v>
      </c>
      <c r="E2840" s="2">
        <v>45754</v>
      </c>
      <c r="F2840">
        <v>36385</v>
      </c>
    </row>
    <row r="2841" spans="1:6" x14ac:dyDescent="0.45">
      <c r="A2841" t="str">
        <f t="shared" si="44"/>
        <v>PR2840</v>
      </c>
      <c r="B2841" t="s">
        <v>5485</v>
      </c>
      <c r="C2841" t="str">
        <f>VLOOKUP(B2841,Ft_Admission!$A$2:$D$5484,4,FALSE)</f>
        <v>D05</v>
      </c>
      <c r="D2841" t="s">
        <v>5879</v>
      </c>
      <c r="E2841" s="2">
        <v>46001</v>
      </c>
      <c r="F2841">
        <v>17275</v>
      </c>
    </row>
    <row r="2842" spans="1:6" x14ac:dyDescent="0.45">
      <c r="A2842" t="str">
        <f t="shared" si="44"/>
        <v>PR2841</v>
      </c>
      <c r="B2842" t="s">
        <v>5486</v>
      </c>
      <c r="C2842" t="str">
        <f>VLOOKUP(B2842,Ft_Admission!$A$2:$D$5484,4,FALSE)</f>
        <v>D03</v>
      </c>
      <c r="D2842" t="s">
        <v>5879</v>
      </c>
      <c r="E2842" s="2">
        <v>46002</v>
      </c>
      <c r="F2842">
        <v>40774</v>
      </c>
    </row>
    <row r="2843" spans="1:6" x14ac:dyDescent="0.45">
      <c r="A2843" t="str">
        <f t="shared" si="44"/>
        <v>PR2842</v>
      </c>
      <c r="B2843" t="s">
        <v>4107</v>
      </c>
      <c r="C2843" t="str">
        <f>VLOOKUP(B2843,Ft_Admission!$A$2:$D$5484,4,FALSE)</f>
        <v>D03</v>
      </c>
      <c r="D2843" t="s">
        <v>5879</v>
      </c>
      <c r="E2843" s="2">
        <v>45980</v>
      </c>
      <c r="F2843">
        <v>23470</v>
      </c>
    </row>
    <row r="2844" spans="1:6" x14ac:dyDescent="0.45">
      <c r="A2844" t="str">
        <f t="shared" si="44"/>
        <v>PR2843</v>
      </c>
      <c r="B2844" t="s">
        <v>5487</v>
      </c>
      <c r="C2844" t="str">
        <f>VLOOKUP(B2844,Ft_Admission!$A$2:$D$5484,4,FALSE)</f>
        <v>D03</v>
      </c>
      <c r="D2844" t="s">
        <v>5881</v>
      </c>
      <c r="E2844" s="2">
        <v>45774</v>
      </c>
      <c r="F2844">
        <v>27189</v>
      </c>
    </row>
    <row r="2845" spans="1:6" x14ac:dyDescent="0.45">
      <c r="A2845" t="str">
        <f t="shared" si="44"/>
        <v>PR2844</v>
      </c>
      <c r="B2845" t="s">
        <v>3663</v>
      </c>
      <c r="C2845" t="str">
        <f>VLOOKUP(B2845,Ft_Admission!$A$2:$D$5484,4,FALSE)</f>
        <v>D01</v>
      </c>
      <c r="D2845" t="s">
        <v>5881</v>
      </c>
      <c r="E2845" s="2">
        <v>45666</v>
      </c>
      <c r="F2845">
        <v>41575</v>
      </c>
    </row>
    <row r="2846" spans="1:6" x14ac:dyDescent="0.45">
      <c r="A2846" t="str">
        <f t="shared" si="44"/>
        <v>PR2845</v>
      </c>
      <c r="B2846" t="s">
        <v>5488</v>
      </c>
      <c r="C2846" t="str">
        <f>VLOOKUP(B2846,Ft_Admission!$A$2:$D$5484,4,FALSE)</f>
        <v>D01</v>
      </c>
      <c r="D2846" t="s">
        <v>5882</v>
      </c>
      <c r="E2846" s="2">
        <v>45705</v>
      </c>
      <c r="F2846">
        <v>69047</v>
      </c>
    </row>
    <row r="2847" spans="1:6" x14ac:dyDescent="0.45">
      <c r="A2847" t="str">
        <f t="shared" si="44"/>
        <v>PR2846</v>
      </c>
      <c r="B2847" t="s">
        <v>4688</v>
      </c>
      <c r="C2847" t="str">
        <f>VLOOKUP(B2847,Ft_Admission!$A$2:$D$5484,4,FALSE)</f>
        <v>D05</v>
      </c>
      <c r="D2847" t="s">
        <v>5879</v>
      </c>
      <c r="E2847" s="2">
        <v>45908</v>
      </c>
      <c r="F2847">
        <v>7144</v>
      </c>
    </row>
    <row r="2848" spans="1:6" x14ac:dyDescent="0.45">
      <c r="A2848" t="str">
        <f t="shared" si="44"/>
        <v>PR2847</v>
      </c>
      <c r="B2848" t="s">
        <v>5489</v>
      </c>
      <c r="C2848" t="str">
        <f>VLOOKUP(B2848,Ft_Admission!$A$2:$D$5484,4,FALSE)</f>
        <v>D03</v>
      </c>
      <c r="D2848" t="s">
        <v>5880</v>
      </c>
      <c r="E2848" s="2">
        <v>45815</v>
      </c>
      <c r="F2848">
        <v>21476</v>
      </c>
    </row>
    <row r="2849" spans="1:6" x14ac:dyDescent="0.45">
      <c r="A2849" t="str">
        <f t="shared" si="44"/>
        <v>PR2848</v>
      </c>
      <c r="B2849" t="s">
        <v>5490</v>
      </c>
      <c r="C2849" t="str">
        <f>VLOOKUP(B2849,Ft_Admission!$A$2:$D$5484,4,FALSE)</f>
        <v>D03</v>
      </c>
      <c r="D2849" t="s">
        <v>5882</v>
      </c>
      <c r="E2849" s="2">
        <v>45875</v>
      </c>
      <c r="F2849">
        <v>27073</v>
      </c>
    </row>
    <row r="2850" spans="1:6" x14ac:dyDescent="0.45">
      <c r="A2850" t="str">
        <f t="shared" si="44"/>
        <v>PR2849</v>
      </c>
      <c r="B2850" t="s">
        <v>3363</v>
      </c>
      <c r="C2850" t="str">
        <f>VLOOKUP(B2850,Ft_Admission!$A$2:$D$5484,4,FALSE)</f>
        <v>D01</v>
      </c>
      <c r="D2850" t="s">
        <v>5880</v>
      </c>
      <c r="E2850" s="2">
        <v>45851</v>
      </c>
      <c r="F2850">
        <v>53515</v>
      </c>
    </row>
    <row r="2851" spans="1:6" x14ac:dyDescent="0.45">
      <c r="A2851" t="str">
        <f t="shared" si="44"/>
        <v>PR2850</v>
      </c>
      <c r="B2851" t="s">
        <v>4059</v>
      </c>
      <c r="C2851" t="str">
        <f>VLOOKUP(B2851,Ft_Admission!$A$2:$D$5484,4,FALSE)</f>
        <v>D06</v>
      </c>
      <c r="D2851" t="s">
        <v>5879</v>
      </c>
      <c r="E2851" s="2">
        <v>45810</v>
      </c>
      <c r="F2851">
        <v>15681</v>
      </c>
    </row>
    <row r="2852" spans="1:6" x14ac:dyDescent="0.45">
      <c r="A2852" t="str">
        <f t="shared" si="44"/>
        <v>PR2851</v>
      </c>
      <c r="B2852" t="s">
        <v>5491</v>
      </c>
      <c r="C2852" t="str">
        <f>VLOOKUP(B2852,Ft_Admission!$A$2:$D$5484,4,FALSE)</f>
        <v>D03</v>
      </c>
      <c r="D2852" t="s">
        <v>5881</v>
      </c>
      <c r="E2852" s="2">
        <v>45810</v>
      </c>
      <c r="F2852">
        <v>48148</v>
      </c>
    </row>
    <row r="2853" spans="1:6" x14ac:dyDescent="0.45">
      <c r="A2853" t="str">
        <f t="shared" si="44"/>
        <v>PR2852</v>
      </c>
      <c r="B2853" t="s">
        <v>5492</v>
      </c>
      <c r="C2853" t="str">
        <f>VLOOKUP(B2853,Ft_Admission!$A$2:$D$5484,4,FALSE)</f>
        <v>D03</v>
      </c>
      <c r="D2853" t="s">
        <v>5882</v>
      </c>
      <c r="E2853" s="2">
        <v>45755</v>
      </c>
      <c r="F2853">
        <v>35810</v>
      </c>
    </row>
    <row r="2854" spans="1:6" x14ac:dyDescent="0.45">
      <c r="A2854" t="str">
        <f t="shared" si="44"/>
        <v>PR2853</v>
      </c>
      <c r="B2854" t="s">
        <v>4799</v>
      </c>
      <c r="C2854" t="str">
        <f>VLOOKUP(B2854,Ft_Admission!$A$2:$D$5484,4,FALSE)</f>
        <v>D06</v>
      </c>
      <c r="D2854" t="s">
        <v>5879</v>
      </c>
      <c r="E2854" s="2">
        <v>45981</v>
      </c>
      <c r="F2854">
        <v>11035</v>
      </c>
    </row>
    <row r="2855" spans="1:6" x14ac:dyDescent="0.45">
      <c r="A2855" t="str">
        <f t="shared" si="44"/>
        <v>PR2854</v>
      </c>
      <c r="B2855" t="s">
        <v>5493</v>
      </c>
      <c r="C2855" t="str">
        <f>VLOOKUP(B2855,Ft_Admission!$A$2:$D$5484,4,FALSE)</f>
        <v>D01</v>
      </c>
      <c r="D2855" t="s">
        <v>5879</v>
      </c>
      <c r="E2855" s="2">
        <v>45941</v>
      </c>
      <c r="F2855">
        <v>44358</v>
      </c>
    </row>
    <row r="2856" spans="1:6" x14ac:dyDescent="0.45">
      <c r="A2856" t="str">
        <f t="shared" si="44"/>
        <v>PR2855</v>
      </c>
      <c r="B2856" t="s">
        <v>5494</v>
      </c>
      <c r="C2856" t="str">
        <f>VLOOKUP(B2856,Ft_Admission!$A$2:$D$5484,4,FALSE)</f>
        <v>D06</v>
      </c>
      <c r="D2856" t="s">
        <v>5879</v>
      </c>
      <c r="E2856" s="2">
        <v>45841</v>
      </c>
      <c r="F2856">
        <v>6840</v>
      </c>
    </row>
    <row r="2857" spans="1:6" x14ac:dyDescent="0.45">
      <c r="A2857" t="str">
        <f t="shared" si="44"/>
        <v>PR2856</v>
      </c>
      <c r="B2857" t="s">
        <v>5495</v>
      </c>
      <c r="C2857" t="str">
        <f>VLOOKUP(B2857,Ft_Admission!$A$2:$D$5484,4,FALSE)</f>
        <v>D05</v>
      </c>
      <c r="D2857" t="s">
        <v>5879</v>
      </c>
      <c r="E2857" s="2">
        <v>45920</v>
      </c>
      <c r="F2857">
        <v>11386</v>
      </c>
    </row>
    <row r="2858" spans="1:6" x14ac:dyDescent="0.45">
      <c r="A2858" t="str">
        <f t="shared" si="44"/>
        <v>PR2857</v>
      </c>
      <c r="B2858" t="s">
        <v>5496</v>
      </c>
      <c r="C2858" t="str">
        <f>VLOOKUP(B2858,Ft_Admission!$A$2:$D$5484,4,FALSE)</f>
        <v>D03</v>
      </c>
      <c r="D2858" t="s">
        <v>5881</v>
      </c>
      <c r="E2858" s="2">
        <v>45890</v>
      </c>
      <c r="F2858">
        <v>41028</v>
      </c>
    </row>
    <row r="2859" spans="1:6" x14ac:dyDescent="0.45">
      <c r="A2859" t="str">
        <f t="shared" si="44"/>
        <v>PR2858</v>
      </c>
      <c r="B2859" t="s">
        <v>5497</v>
      </c>
      <c r="C2859" t="str">
        <f>VLOOKUP(B2859,Ft_Admission!$A$2:$D$5484,4,FALSE)</f>
        <v>D03</v>
      </c>
      <c r="D2859" t="s">
        <v>5879</v>
      </c>
      <c r="E2859" s="2">
        <v>45901</v>
      </c>
      <c r="F2859">
        <v>34392</v>
      </c>
    </row>
    <row r="2860" spans="1:6" x14ac:dyDescent="0.45">
      <c r="A2860" t="str">
        <f t="shared" si="44"/>
        <v>PR2859</v>
      </c>
      <c r="B2860" t="s">
        <v>5498</v>
      </c>
      <c r="C2860" t="str">
        <f>VLOOKUP(B2860,Ft_Admission!$A$2:$D$5484,4,FALSE)</f>
        <v>D03</v>
      </c>
      <c r="D2860" t="s">
        <v>5881</v>
      </c>
      <c r="E2860" s="2">
        <v>45809</v>
      </c>
      <c r="F2860">
        <v>25709</v>
      </c>
    </row>
    <row r="2861" spans="1:6" x14ac:dyDescent="0.45">
      <c r="A2861" t="str">
        <f t="shared" si="44"/>
        <v>PR2860</v>
      </c>
      <c r="B2861" t="s">
        <v>4561</v>
      </c>
      <c r="C2861" t="str">
        <f>VLOOKUP(B2861,Ft_Admission!$A$2:$D$5484,4,FALSE)</f>
        <v>D01</v>
      </c>
      <c r="D2861" t="s">
        <v>5881</v>
      </c>
      <c r="E2861" s="2">
        <v>45774</v>
      </c>
      <c r="F2861">
        <v>36705</v>
      </c>
    </row>
    <row r="2862" spans="1:6" x14ac:dyDescent="0.45">
      <c r="A2862" t="str">
        <f t="shared" si="44"/>
        <v>PR2861</v>
      </c>
      <c r="B2862" t="s">
        <v>4545</v>
      </c>
      <c r="C2862" t="str">
        <f>VLOOKUP(B2862,Ft_Admission!$A$2:$D$5484,4,FALSE)</f>
        <v>D05</v>
      </c>
      <c r="D2862" t="s">
        <v>5880</v>
      </c>
      <c r="E2862" s="2">
        <v>45999</v>
      </c>
      <c r="F2862">
        <v>7225</v>
      </c>
    </row>
    <row r="2863" spans="1:6" x14ac:dyDescent="0.45">
      <c r="A2863" t="str">
        <f t="shared" si="44"/>
        <v>PR2862</v>
      </c>
      <c r="B2863" t="s">
        <v>5499</v>
      </c>
      <c r="C2863" t="str">
        <f>VLOOKUP(B2863,Ft_Admission!$A$2:$D$5484,4,FALSE)</f>
        <v>D06</v>
      </c>
      <c r="D2863" t="s">
        <v>5881</v>
      </c>
      <c r="E2863" s="2">
        <v>45804</v>
      </c>
      <c r="F2863">
        <v>19511</v>
      </c>
    </row>
    <row r="2864" spans="1:6" x14ac:dyDescent="0.45">
      <c r="A2864" t="str">
        <f t="shared" si="44"/>
        <v>PR2863</v>
      </c>
      <c r="B2864" t="s">
        <v>5500</v>
      </c>
      <c r="C2864" t="str">
        <f>VLOOKUP(B2864,Ft_Admission!$A$2:$D$5484,4,FALSE)</f>
        <v>D05</v>
      </c>
      <c r="D2864" t="s">
        <v>5881</v>
      </c>
      <c r="E2864" s="2">
        <v>45852</v>
      </c>
      <c r="F2864">
        <v>15760</v>
      </c>
    </row>
    <row r="2865" spans="1:6" x14ac:dyDescent="0.45">
      <c r="A2865" t="str">
        <f t="shared" si="44"/>
        <v>PR2864</v>
      </c>
      <c r="B2865" t="s">
        <v>4271</v>
      </c>
      <c r="C2865" t="str">
        <f>VLOOKUP(B2865,Ft_Admission!$A$2:$D$5484,4,FALSE)</f>
        <v>D01</v>
      </c>
      <c r="D2865" t="s">
        <v>5882</v>
      </c>
      <c r="E2865" s="2">
        <v>45706</v>
      </c>
      <c r="F2865">
        <v>32086</v>
      </c>
    </row>
    <row r="2866" spans="1:6" x14ac:dyDescent="0.45">
      <c r="A2866" t="str">
        <f t="shared" si="44"/>
        <v>PR2865</v>
      </c>
      <c r="B2866" t="s">
        <v>4844</v>
      </c>
      <c r="C2866" t="str">
        <f>VLOOKUP(B2866,Ft_Admission!$A$2:$D$5484,4,FALSE)</f>
        <v>D01</v>
      </c>
      <c r="D2866" t="s">
        <v>5879</v>
      </c>
      <c r="E2866" s="2">
        <v>45708</v>
      </c>
      <c r="F2866">
        <v>55325</v>
      </c>
    </row>
    <row r="2867" spans="1:6" x14ac:dyDescent="0.45">
      <c r="A2867" t="str">
        <f t="shared" si="44"/>
        <v>PR2866</v>
      </c>
      <c r="B2867" t="s">
        <v>5501</v>
      </c>
      <c r="C2867" t="str">
        <f>VLOOKUP(B2867,Ft_Admission!$A$2:$D$5484,4,FALSE)</f>
        <v>D02</v>
      </c>
      <c r="D2867" t="s">
        <v>5881</v>
      </c>
      <c r="E2867" s="2">
        <v>45909</v>
      </c>
      <c r="F2867">
        <v>75144</v>
      </c>
    </row>
    <row r="2868" spans="1:6" x14ac:dyDescent="0.45">
      <c r="A2868" t="str">
        <f t="shared" si="44"/>
        <v>PR2867</v>
      </c>
      <c r="B2868" t="s">
        <v>5502</v>
      </c>
      <c r="C2868" t="str">
        <f>VLOOKUP(B2868,Ft_Admission!$A$2:$D$5484,4,FALSE)</f>
        <v>D06</v>
      </c>
      <c r="D2868" t="s">
        <v>5880</v>
      </c>
      <c r="E2868" s="2">
        <v>45723</v>
      </c>
      <c r="F2868">
        <v>11011</v>
      </c>
    </row>
    <row r="2869" spans="1:6" x14ac:dyDescent="0.45">
      <c r="A2869" t="str">
        <f t="shared" si="44"/>
        <v>PR2868</v>
      </c>
      <c r="B2869" t="s">
        <v>5503</v>
      </c>
      <c r="C2869" t="str">
        <f>VLOOKUP(B2869,Ft_Admission!$A$2:$D$5484,4,FALSE)</f>
        <v>D05</v>
      </c>
      <c r="D2869" t="s">
        <v>5881</v>
      </c>
      <c r="E2869" s="2">
        <v>45699</v>
      </c>
      <c r="F2869">
        <v>13149</v>
      </c>
    </row>
    <row r="2870" spans="1:6" x14ac:dyDescent="0.45">
      <c r="A2870" t="str">
        <f t="shared" si="44"/>
        <v>PR2869</v>
      </c>
      <c r="B2870" t="s">
        <v>3321</v>
      </c>
      <c r="C2870" t="str">
        <f>VLOOKUP(B2870,Ft_Admission!$A$2:$D$5484,4,FALSE)</f>
        <v>D06</v>
      </c>
      <c r="D2870" t="s">
        <v>5882</v>
      </c>
      <c r="E2870" s="2">
        <v>45976</v>
      </c>
      <c r="F2870">
        <v>11571</v>
      </c>
    </row>
    <row r="2871" spans="1:6" x14ac:dyDescent="0.45">
      <c r="A2871" t="str">
        <f t="shared" si="44"/>
        <v>PR2870</v>
      </c>
      <c r="B2871" t="s">
        <v>5094</v>
      </c>
      <c r="C2871" t="str">
        <f>VLOOKUP(B2871,Ft_Admission!$A$2:$D$5484,4,FALSE)</f>
        <v>D06</v>
      </c>
      <c r="D2871" t="s">
        <v>5880</v>
      </c>
      <c r="E2871" s="2">
        <v>45819</v>
      </c>
      <c r="F2871">
        <v>17060</v>
      </c>
    </row>
    <row r="2872" spans="1:6" x14ac:dyDescent="0.45">
      <c r="A2872" t="str">
        <f t="shared" si="44"/>
        <v>PR2871</v>
      </c>
      <c r="B2872" t="s">
        <v>5504</v>
      </c>
      <c r="C2872" t="str">
        <f>VLOOKUP(B2872,Ft_Admission!$A$2:$D$5484,4,FALSE)</f>
        <v>D01</v>
      </c>
      <c r="D2872" t="s">
        <v>5881</v>
      </c>
      <c r="E2872" s="2">
        <v>45989</v>
      </c>
      <c r="F2872">
        <v>54862</v>
      </c>
    </row>
    <row r="2873" spans="1:6" x14ac:dyDescent="0.45">
      <c r="A2873" t="str">
        <f t="shared" si="44"/>
        <v>PR2872</v>
      </c>
      <c r="B2873" t="s">
        <v>5505</v>
      </c>
      <c r="C2873" t="str">
        <f>VLOOKUP(B2873,Ft_Admission!$A$2:$D$5484,4,FALSE)</f>
        <v>D05</v>
      </c>
      <c r="D2873" t="s">
        <v>5881</v>
      </c>
      <c r="E2873" s="2">
        <v>45987</v>
      </c>
      <c r="F2873">
        <v>16832</v>
      </c>
    </row>
    <row r="2874" spans="1:6" x14ac:dyDescent="0.45">
      <c r="A2874" t="str">
        <f t="shared" si="44"/>
        <v>PR2873</v>
      </c>
      <c r="B2874" t="s">
        <v>5506</v>
      </c>
      <c r="C2874" t="str">
        <f>VLOOKUP(B2874,Ft_Admission!$A$2:$D$5484,4,FALSE)</f>
        <v>D04</v>
      </c>
      <c r="D2874" t="s">
        <v>5881</v>
      </c>
      <c r="E2874" s="2">
        <v>45680</v>
      </c>
      <c r="F2874">
        <v>19055</v>
      </c>
    </row>
    <row r="2875" spans="1:6" x14ac:dyDescent="0.45">
      <c r="A2875" t="str">
        <f t="shared" si="44"/>
        <v>PR2874</v>
      </c>
      <c r="B2875" t="s">
        <v>5507</v>
      </c>
      <c r="C2875" t="str">
        <f>VLOOKUP(B2875,Ft_Admission!$A$2:$D$5484,4,FALSE)</f>
        <v>D01</v>
      </c>
      <c r="D2875" t="s">
        <v>5880</v>
      </c>
      <c r="E2875" s="2">
        <v>46000</v>
      </c>
      <c r="F2875">
        <v>47636</v>
      </c>
    </row>
    <row r="2876" spans="1:6" x14ac:dyDescent="0.45">
      <c r="A2876" t="str">
        <f t="shared" si="44"/>
        <v>PR2875</v>
      </c>
      <c r="B2876" t="s">
        <v>5508</v>
      </c>
      <c r="C2876" t="str">
        <f>VLOOKUP(B2876,Ft_Admission!$A$2:$D$5484,4,FALSE)</f>
        <v>D01</v>
      </c>
      <c r="D2876" t="s">
        <v>5881</v>
      </c>
      <c r="E2876" s="2">
        <v>45881</v>
      </c>
      <c r="F2876">
        <v>67670</v>
      </c>
    </row>
    <row r="2877" spans="1:6" x14ac:dyDescent="0.45">
      <c r="A2877" t="str">
        <f t="shared" si="44"/>
        <v>PR2876</v>
      </c>
      <c r="B2877" t="s">
        <v>5509</v>
      </c>
      <c r="C2877" t="str">
        <f>VLOOKUP(B2877,Ft_Admission!$A$2:$D$5484,4,FALSE)</f>
        <v>D01</v>
      </c>
      <c r="D2877" t="s">
        <v>5881</v>
      </c>
      <c r="E2877" s="2">
        <v>45838</v>
      </c>
      <c r="F2877">
        <v>34556</v>
      </c>
    </row>
    <row r="2878" spans="1:6" x14ac:dyDescent="0.45">
      <c r="A2878" t="str">
        <f t="shared" si="44"/>
        <v>PR2877</v>
      </c>
      <c r="B2878" t="s">
        <v>5204</v>
      </c>
      <c r="C2878" t="str">
        <f>VLOOKUP(B2878,Ft_Admission!$A$2:$D$5484,4,FALSE)</f>
        <v>D05</v>
      </c>
      <c r="D2878" t="s">
        <v>5881</v>
      </c>
      <c r="E2878" s="2">
        <v>45802</v>
      </c>
      <c r="F2878">
        <v>18887</v>
      </c>
    </row>
    <row r="2879" spans="1:6" x14ac:dyDescent="0.45">
      <c r="A2879" t="str">
        <f t="shared" si="44"/>
        <v>PR2878</v>
      </c>
      <c r="B2879" t="s">
        <v>4801</v>
      </c>
      <c r="C2879" t="str">
        <f>VLOOKUP(B2879,Ft_Admission!$A$2:$D$5484,4,FALSE)</f>
        <v>D06</v>
      </c>
      <c r="D2879" t="s">
        <v>5880</v>
      </c>
      <c r="E2879" s="2">
        <v>46016</v>
      </c>
      <c r="F2879">
        <v>17730</v>
      </c>
    </row>
    <row r="2880" spans="1:6" x14ac:dyDescent="0.45">
      <c r="A2880" t="str">
        <f t="shared" si="44"/>
        <v>PR2879</v>
      </c>
      <c r="B2880" t="s">
        <v>5510</v>
      </c>
      <c r="C2880" t="str">
        <f>VLOOKUP(B2880,Ft_Admission!$A$2:$D$5484,4,FALSE)</f>
        <v>D06</v>
      </c>
      <c r="D2880" t="s">
        <v>5882</v>
      </c>
      <c r="E2880" s="2">
        <v>45706</v>
      </c>
      <c r="F2880">
        <v>5105</v>
      </c>
    </row>
    <row r="2881" spans="1:6" x14ac:dyDescent="0.45">
      <c r="A2881" t="str">
        <f t="shared" si="44"/>
        <v>PR2880</v>
      </c>
      <c r="B2881" t="s">
        <v>5511</v>
      </c>
      <c r="C2881" t="str">
        <f>VLOOKUP(B2881,Ft_Admission!$A$2:$D$5484,4,FALSE)</f>
        <v>D05</v>
      </c>
      <c r="D2881" t="s">
        <v>5880</v>
      </c>
      <c r="E2881" s="2">
        <v>45809</v>
      </c>
      <c r="F2881">
        <v>18888</v>
      </c>
    </row>
    <row r="2882" spans="1:6" x14ac:dyDescent="0.45">
      <c r="A2882" t="str">
        <f t="shared" si="44"/>
        <v>PR2881</v>
      </c>
      <c r="B2882" t="s">
        <v>3903</v>
      </c>
      <c r="C2882" t="str">
        <f>VLOOKUP(B2882,Ft_Admission!$A$2:$D$5484,4,FALSE)</f>
        <v>D03</v>
      </c>
      <c r="D2882" t="s">
        <v>5879</v>
      </c>
      <c r="E2882" s="2">
        <v>45912</v>
      </c>
      <c r="F2882">
        <v>41771</v>
      </c>
    </row>
    <row r="2883" spans="1:6" x14ac:dyDescent="0.45">
      <c r="A2883" t="str">
        <f t="shared" ref="A2883:A2946" si="45">"PR"&amp;TEXT(ROW(A2882),"0000")</f>
        <v>PR2882</v>
      </c>
      <c r="B2883" t="s">
        <v>3719</v>
      </c>
      <c r="C2883" t="str">
        <f>VLOOKUP(B2883,Ft_Admission!$A$2:$D$5484,4,FALSE)</f>
        <v>D06</v>
      </c>
      <c r="D2883" t="s">
        <v>5881</v>
      </c>
      <c r="E2883" s="2">
        <v>45797</v>
      </c>
      <c r="F2883">
        <v>14899</v>
      </c>
    </row>
    <row r="2884" spans="1:6" x14ac:dyDescent="0.45">
      <c r="A2884" t="str">
        <f t="shared" si="45"/>
        <v>PR2883</v>
      </c>
      <c r="B2884" t="s">
        <v>5149</v>
      </c>
      <c r="C2884" t="str">
        <f>VLOOKUP(B2884,Ft_Admission!$A$2:$D$5484,4,FALSE)</f>
        <v>D06</v>
      </c>
      <c r="D2884" t="s">
        <v>5879</v>
      </c>
      <c r="E2884" s="2">
        <v>45792</v>
      </c>
      <c r="F2884">
        <v>13147</v>
      </c>
    </row>
    <row r="2885" spans="1:6" x14ac:dyDescent="0.45">
      <c r="A2885" t="str">
        <f t="shared" si="45"/>
        <v>PR2884</v>
      </c>
      <c r="B2885" t="s">
        <v>5512</v>
      </c>
      <c r="C2885" t="str">
        <f>VLOOKUP(B2885,Ft_Admission!$A$2:$D$5484,4,FALSE)</f>
        <v>D05</v>
      </c>
      <c r="D2885" t="s">
        <v>5880</v>
      </c>
      <c r="E2885" s="2">
        <v>45678</v>
      </c>
      <c r="F2885">
        <v>15305</v>
      </c>
    </row>
    <row r="2886" spans="1:6" x14ac:dyDescent="0.45">
      <c r="A2886" t="str">
        <f t="shared" si="45"/>
        <v>PR2885</v>
      </c>
      <c r="B2886" t="s">
        <v>5513</v>
      </c>
      <c r="C2886" t="str">
        <f>VLOOKUP(B2886,Ft_Admission!$A$2:$D$5484,4,FALSE)</f>
        <v>D05</v>
      </c>
      <c r="D2886" t="s">
        <v>5882</v>
      </c>
      <c r="E2886" s="2">
        <v>45783</v>
      </c>
      <c r="F2886">
        <v>7813</v>
      </c>
    </row>
    <row r="2887" spans="1:6" x14ac:dyDescent="0.45">
      <c r="A2887" t="str">
        <f t="shared" si="45"/>
        <v>PR2886</v>
      </c>
      <c r="B2887" t="s">
        <v>5062</v>
      </c>
      <c r="C2887" t="str">
        <f>VLOOKUP(B2887,Ft_Admission!$A$2:$D$5484,4,FALSE)</f>
        <v>D06</v>
      </c>
      <c r="D2887" t="s">
        <v>5881</v>
      </c>
      <c r="E2887" s="2">
        <v>45707</v>
      </c>
      <c r="F2887">
        <v>10140</v>
      </c>
    </row>
    <row r="2888" spans="1:6" x14ac:dyDescent="0.45">
      <c r="A2888" t="str">
        <f t="shared" si="45"/>
        <v>PR2887</v>
      </c>
      <c r="B2888" t="s">
        <v>5514</v>
      </c>
      <c r="C2888" t="str">
        <f>VLOOKUP(B2888,Ft_Admission!$A$2:$D$5484,4,FALSE)</f>
        <v>D05</v>
      </c>
      <c r="D2888" t="s">
        <v>5879</v>
      </c>
      <c r="E2888" s="2">
        <v>45790</v>
      </c>
      <c r="F2888">
        <v>13270</v>
      </c>
    </row>
    <row r="2889" spans="1:6" x14ac:dyDescent="0.45">
      <c r="A2889" t="str">
        <f t="shared" si="45"/>
        <v>PR2888</v>
      </c>
      <c r="B2889" t="s">
        <v>4206</v>
      </c>
      <c r="C2889" t="str">
        <f>VLOOKUP(B2889,Ft_Admission!$A$2:$D$5484,4,FALSE)</f>
        <v>D01</v>
      </c>
      <c r="D2889" t="s">
        <v>5880</v>
      </c>
      <c r="E2889" s="2">
        <v>45994</v>
      </c>
      <c r="F2889">
        <v>32556</v>
      </c>
    </row>
    <row r="2890" spans="1:6" x14ac:dyDescent="0.45">
      <c r="A2890" t="str">
        <f t="shared" si="45"/>
        <v>PR2889</v>
      </c>
      <c r="B2890" t="s">
        <v>5515</v>
      </c>
      <c r="C2890" t="str">
        <f>VLOOKUP(B2890,Ft_Admission!$A$2:$D$5484,4,FALSE)</f>
        <v>D01</v>
      </c>
      <c r="D2890" t="s">
        <v>5882</v>
      </c>
      <c r="E2890" s="2">
        <v>45705</v>
      </c>
      <c r="F2890">
        <v>67631</v>
      </c>
    </row>
    <row r="2891" spans="1:6" x14ac:dyDescent="0.45">
      <c r="A2891" t="str">
        <f t="shared" si="45"/>
        <v>PR2890</v>
      </c>
      <c r="B2891" t="s">
        <v>5516</v>
      </c>
      <c r="C2891" t="str">
        <f>VLOOKUP(B2891,Ft_Admission!$A$2:$D$5484,4,FALSE)</f>
        <v>D05</v>
      </c>
      <c r="D2891" t="s">
        <v>5879</v>
      </c>
      <c r="E2891" s="2">
        <v>45701</v>
      </c>
      <c r="F2891">
        <v>19795</v>
      </c>
    </row>
    <row r="2892" spans="1:6" x14ac:dyDescent="0.45">
      <c r="A2892" t="str">
        <f t="shared" si="45"/>
        <v>PR2891</v>
      </c>
      <c r="B2892" t="s">
        <v>5517</v>
      </c>
      <c r="C2892" t="str">
        <f>VLOOKUP(B2892,Ft_Admission!$A$2:$D$5484,4,FALSE)</f>
        <v>D01</v>
      </c>
      <c r="D2892" t="s">
        <v>5880</v>
      </c>
      <c r="E2892" s="2">
        <v>45779</v>
      </c>
      <c r="F2892">
        <v>32928</v>
      </c>
    </row>
    <row r="2893" spans="1:6" x14ac:dyDescent="0.45">
      <c r="A2893" t="str">
        <f t="shared" si="45"/>
        <v>PR2892</v>
      </c>
      <c r="B2893" t="s">
        <v>5518</v>
      </c>
      <c r="C2893" t="str">
        <f>VLOOKUP(B2893,Ft_Admission!$A$2:$D$5484,4,FALSE)</f>
        <v>D03</v>
      </c>
      <c r="D2893" t="s">
        <v>5881</v>
      </c>
      <c r="E2893" s="2">
        <v>45695</v>
      </c>
      <c r="F2893">
        <v>28047</v>
      </c>
    </row>
    <row r="2894" spans="1:6" x14ac:dyDescent="0.45">
      <c r="A2894" t="str">
        <f t="shared" si="45"/>
        <v>PR2893</v>
      </c>
      <c r="B2894" t="s">
        <v>5519</v>
      </c>
      <c r="C2894" t="str">
        <f>VLOOKUP(B2894,Ft_Admission!$A$2:$D$5484,4,FALSE)</f>
        <v>D05</v>
      </c>
      <c r="D2894" t="s">
        <v>5881</v>
      </c>
      <c r="E2894" s="2">
        <v>45825</v>
      </c>
      <c r="F2894">
        <v>7340</v>
      </c>
    </row>
    <row r="2895" spans="1:6" x14ac:dyDescent="0.45">
      <c r="A2895" t="str">
        <f t="shared" si="45"/>
        <v>PR2894</v>
      </c>
      <c r="B2895" t="s">
        <v>5011</v>
      </c>
      <c r="C2895" t="str">
        <f>VLOOKUP(B2895,Ft_Admission!$A$2:$D$5484,4,FALSE)</f>
        <v>D06</v>
      </c>
      <c r="D2895" t="s">
        <v>5879</v>
      </c>
      <c r="E2895" s="2">
        <v>45831</v>
      </c>
      <c r="F2895">
        <v>15448</v>
      </c>
    </row>
    <row r="2896" spans="1:6" x14ac:dyDescent="0.45">
      <c r="A2896" t="str">
        <f t="shared" si="45"/>
        <v>PR2895</v>
      </c>
      <c r="B2896" t="s">
        <v>4158</v>
      </c>
      <c r="C2896" t="str">
        <f>VLOOKUP(B2896,Ft_Admission!$A$2:$D$5484,4,FALSE)</f>
        <v>D03</v>
      </c>
      <c r="D2896" t="s">
        <v>5881</v>
      </c>
      <c r="E2896" s="2">
        <v>45799</v>
      </c>
      <c r="F2896">
        <v>36889</v>
      </c>
    </row>
    <row r="2897" spans="1:6" x14ac:dyDescent="0.45">
      <c r="A2897" t="str">
        <f t="shared" si="45"/>
        <v>PR2896</v>
      </c>
      <c r="B2897" t="s">
        <v>5520</v>
      </c>
      <c r="C2897" t="str">
        <f>VLOOKUP(B2897,Ft_Admission!$A$2:$D$5484,4,FALSE)</f>
        <v>D06</v>
      </c>
      <c r="D2897" t="s">
        <v>5881</v>
      </c>
      <c r="E2897" s="2">
        <v>45784</v>
      </c>
      <c r="F2897">
        <v>6726</v>
      </c>
    </row>
    <row r="2898" spans="1:6" x14ac:dyDescent="0.45">
      <c r="A2898" t="str">
        <f t="shared" si="45"/>
        <v>PR2897</v>
      </c>
      <c r="B2898" t="s">
        <v>5521</v>
      </c>
      <c r="C2898" t="str">
        <f>VLOOKUP(B2898,Ft_Admission!$A$2:$D$5484,4,FALSE)</f>
        <v>D06</v>
      </c>
      <c r="D2898" t="s">
        <v>5881</v>
      </c>
      <c r="E2898" s="2">
        <v>45918</v>
      </c>
      <c r="F2898">
        <v>18320</v>
      </c>
    </row>
    <row r="2899" spans="1:6" x14ac:dyDescent="0.45">
      <c r="A2899" t="str">
        <f t="shared" si="45"/>
        <v>PR2898</v>
      </c>
      <c r="B2899" t="s">
        <v>5522</v>
      </c>
      <c r="C2899" t="str">
        <f>VLOOKUP(B2899,Ft_Admission!$A$2:$D$5484,4,FALSE)</f>
        <v>D05</v>
      </c>
      <c r="D2899" t="s">
        <v>5881</v>
      </c>
      <c r="E2899" s="2">
        <v>45820</v>
      </c>
      <c r="F2899">
        <v>5868</v>
      </c>
    </row>
    <row r="2900" spans="1:6" x14ac:dyDescent="0.45">
      <c r="A2900" t="str">
        <f t="shared" si="45"/>
        <v>PR2899</v>
      </c>
      <c r="B2900" t="s">
        <v>5130</v>
      </c>
      <c r="C2900" t="str">
        <f>VLOOKUP(B2900,Ft_Admission!$A$2:$D$5484,4,FALSE)</f>
        <v>D05</v>
      </c>
      <c r="D2900" t="s">
        <v>5881</v>
      </c>
      <c r="E2900" s="2">
        <v>45705</v>
      </c>
      <c r="F2900">
        <v>17463</v>
      </c>
    </row>
    <row r="2901" spans="1:6" x14ac:dyDescent="0.45">
      <c r="A2901" t="str">
        <f t="shared" si="45"/>
        <v>PR2900</v>
      </c>
      <c r="B2901" t="s">
        <v>5523</v>
      </c>
      <c r="C2901" t="str">
        <f>VLOOKUP(B2901,Ft_Admission!$A$2:$D$5484,4,FALSE)</f>
        <v>D05</v>
      </c>
      <c r="D2901" t="s">
        <v>5879</v>
      </c>
      <c r="E2901" s="2">
        <v>45824</v>
      </c>
      <c r="F2901">
        <v>6537</v>
      </c>
    </row>
    <row r="2902" spans="1:6" x14ac:dyDescent="0.45">
      <c r="A2902" t="str">
        <f t="shared" si="45"/>
        <v>PR2901</v>
      </c>
      <c r="B2902" t="s">
        <v>3857</v>
      </c>
      <c r="C2902" t="str">
        <f>VLOOKUP(B2902,Ft_Admission!$A$2:$D$5484,4,FALSE)</f>
        <v>D06</v>
      </c>
      <c r="D2902" t="s">
        <v>5881</v>
      </c>
      <c r="E2902" s="2">
        <v>45928</v>
      </c>
      <c r="F2902">
        <v>5423</v>
      </c>
    </row>
    <row r="2903" spans="1:6" x14ac:dyDescent="0.45">
      <c r="A2903" t="str">
        <f t="shared" si="45"/>
        <v>PR2902</v>
      </c>
      <c r="B2903" t="s">
        <v>4361</v>
      </c>
      <c r="C2903" t="str">
        <f>VLOOKUP(B2903,Ft_Admission!$A$2:$D$5484,4,FALSE)</f>
        <v>D01</v>
      </c>
      <c r="D2903" t="s">
        <v>5881</v>
      </c>
      <c r="E2903" s="2">
        <v>45877</v>
      </c>
      <c r="F2903">
        <v>31721</v>
      </c>
    </row>
    <row r="2904" spans="1:6" x14ac:dyDescent="0.45">
      <c r="A2904" t="str">
        <f t="shared" si="45"/>
        <v>PR2903</v>
      </c>
      <c r="B2904" t="s">
        <v>5524</v>
      </c>
      <c r="C2904" t="str">
        <f>VLOOKUP(B2904,Ft_Admission!$A$2:$D$5484,4,FALSE)</f>
        <v>D06</v>
      </c>
      <c r="D2904" t="s">
        <v>5879</v>
      </c>
      <c r="E2904" s="2">
        <v>45974</v>
      </c>
      <c r="F2904">
        <v>16901</v>
      </c>
    </row>
    <row r="2905" spans="1:6" x14ac:dyDescent="0.45">
      <c r="A2905" t="str">
        <f t="shared" si="45"/>
        <v>PR2904</v>
      </c>
      <c r="B2905" t="s">
        <v>5352</v>
      </c>
      <c r="C2905" t="str">
        <f>VLOOKUP(B2905,Ft_Admission!$A$2:$D$5484,4,FALSE)</f>
        <v>D06</v>
      </c>
      <c r="D2905" t="s">
        <v>5879</v>
      </c>
      <c r="E2905" s="2">
        <v>45757</v>
      </c>
      <c r="F2905">
        <v>13354</v>
      </c>
    </row>
    <row r="2906" spans="1:6" x14ac:dyDescent="0.45">
      <c r="A2906" t="str">
        <f t="shared" si="45"/>
        <v>PR2905</v>
      </c>
      <c r="B2906" t="s">
        <v>5390</v>
      </c>
      <c r="C2906" t="str">
        <f>VLOOKUP(B2906,Ft_Admission!$A$2:$D$5484,4,FALSE)</f>
        <v>D06</v>
      </c>
      <c r="D2906" t="s">
        <v>5882</v>
      </c>
      <c r="E2906" s="2">
        <v>45896</v>
      </c>
      <c r="F2906">
        <v>9543</v>
      </c>
    </row>
    <row r="2907" spans="1:6" x14ac:dyDescent="0.45">
      <c r="A2907" t="str">
        <f t="shared" si="45"/>
        <v>PR2906</v>
      </c>
      <c r="B2907" t="s">
        <v>5525</v>
      </c>
      <c r="C2907" t="str">
        <f>VLOOKUP(B2907,Ft_Admission!$A$2:$D$5484,4,FALSE)</f>
        <v>D03</v>
      </c>
      <c r="D2907" t="s">
        <v>5879</v>
      </c>
      <c r="E2907" s="2">
        <v>45877</v>
      </c>
      <c r="F2907">
        <v>21827</v>
      </c>
    </row>
    <row r="2908" spans="1:6" x14ac:dyDescent="0.45">
      <c r="A2908" t="str">
        <f t="shared" si="45"/>
        <v>PR2907</v>
      </c>
      <c r="B2908" t="s">
        <v>5526</v>
      </c>
      <c r="C2908" t="str">
        <f>VLOOKUP(B2908,Ft_Admission!$A$2:$D$5484,4,FALSE)</f>
        <v>D01</v>
      </c>
      <c r="D2908" t="s">
        <v>5882</v>
      </c>
      <c r="E2908" s="2">
        <v>45761</v>
      </c>
      <c r="F2908">
        <v>57367</v>
      </c>
    </row>
    <row r="2909" spans="1:6" x14ac:dyDescent="0.45">
      <c r="A2909" t="str">
        <f t="shared" si="45"/>
        <v>PR2908</v>
      </c>
      <c r="B2909" t="s">
        <v>5527</v>
      </c>
      <c r="C2909" t="str">
        <f>VLOOKUP(B2909,Ft_Admission!$A$2:$D$5484,4,FALSE)</f>
        <v>D03</v>
      </c>
      <c r="D2909" t="s">
        <v>5880</v>
      </c>
      <c r="E2909" s="2">
        <v>45909</v>
      </c>
      <c r="F2909">
        <v>32028</v>
      </c>
    </row>
    <row r="2910" spans="1:6" x14ac:dyDescent="0.45">
      <c r="A2910" t="str">
        <f t="shared" si="45"/>
        <v>PR2909</v>
      </c>
      <c r="B2910" t="s">
        <v>5528</v>
      </c>
      <c r="C2910" t="str">
        <f>VLOOKUP(B2910,Ft_Admission!$A$2:$D$5484,4,FALSE)</f>
        <v>D01</v>
      </c>
      <c r="D2910" t="s">
        <v>5881</v>
      </c>
      <c r="E2910" s="2">
        <v>45780</v>
      </c>
      <c r="F2910">
        <v>62122</v>
      </c>
    </row>
    <row r="2911" spans="1:6" x14ac:dyDescent="0.45">
      <c r="A2911" t="str">
        <f t="shared" si="45"/>
        <v>PR2910</v>
      </c>
      <c r="B2911" t="s">
        <v>5529</v>
      </c>
      <c r="C2911" t="str">
        <f>VLOOKUP(B2911,Ft_Admission!$A$2:$D$5484,4,FALSE)</f>
        <v>D03</v>
      </c>
      <c r="D2911" t="s">
        <v>5881</v>
      </c>
      <c r="E2911" s="2">
        <v>45758</v>
      </c>
      <c r="F2911">
        <v>25438</v>
      </c>
    </row>
    <row r="2912" spans="1:6" x14ac:dyDescent="0.45">
      <c r="A2912" t="str">
        <f t="shared" si="45"/>
        <v>PR2911</v>
      </c>
      <c r="B2912" t="s">
        <v>3820</v>
      </c>
      <c r="C2912" t="str">
        <f>VLOOKUP(B2912,Ft_Admission!$A$2:$D$5484,4,FALSE)</f>
        <v>D02</v>
      </c>
      <c r="D2912" t="s">
        <v>5881</v>
      </c>
      <c r="E2912" s="2">
        <v>45902</v>
      </c>
      <c r="F2912">
        <v>59373</v>
      </c>
    </row>
    <row r="2913" spans="1:6" x14ac:dyDescent="0.45">
      <c r="A2913" t="str">
        <f t="shared" si="45"/>
        <v>PR2912</v>
      </c>
      <c r="B2913" t="s">
        <v>5530</v>
      </c>
      <c r="C2913" t="str">
        <f>VLOOKUP(B2913,Ft_Admission!$A$2:$D$5484,4,FALSE)</f>
        <v>D06</v>
      </c>
      <c r="D2913" t="s">
        <v>5879</v>
      </c>
      <c r="E2913" s="2">
        <v>45866</v>
      </c>
      <c r="F2913">
        <v>13615</v>
      </c>
    </row>
    <row r="2914" spans="1:6" x14ac:dyDescent="0.45">
      <c r="A2914" t="str">
        <f t="shared" si="45"/>
        <v>PR2913</v>
      </c>
      <c r="B2914" t="s">
        <v>5531</v>
      </c>
      <c r="C2914" t="str">
        <f>VLOOKUP(B2914,Ft_Admission!$A$2:$D$5484,4,FALSE)</f>
        <v>D05</v>
      </c>
      <c r="D2914" t="s">
        <v>5880</v>
      </c>
      <c r="E2914" s="2">
        <v>45747</v>
      </c>
      <c r="F2914">
        <v>8328</v>
      </c>
    </row>
    <row r="2915" spans="1:6" x14ac:dyDescent="0.45">
      <c r="A2915" t="str">
        <f t="shared" si="45"/>
        <v>PR2914</v>
      </c>
      <c r="B2915" t="s">
        <v>5532</v>
      </c>
      <c r="C2915" t="str">
        <f>VLOOKUP(B2915,Ft_Admission!$A$2:$D$5484,4,FALSE)</f>
        <v>D05</v>
      </c>
      <c r="D2915" t="s">
        <v>5882</v>
      </c>
      <c r="E2915" s="2">
        <v>45895</v>
      </c>
      <c r="F2915">
        <v>17371</v>
      </c>
    </row>
    <row r="2916" spans="1:6" x14ac:dyDescent="0.45">
      <c r="A2916" t="str">
        <f t="shared" si="45"/>
        <v>PR2915</v>
      </c>
      <c r="B2916" t="s">
        <v>3408</v>
      </c>
      <c r="C2916" t="str">
        <f>VLOOKUP(B2916,Ft_Admission!$A$2:$D$5484,4,FALSE)</f>
        <v>D03</v>
      </c>
      <c r="D2916" t="s">
        <v>5880</v>
      </c>
      <c r="E2916" s="2">
        <v>45886</v>
      </c>
      <c r="F2916">
        <v>32009</v>
      </c>
    </row>
    <row r="2917" spans="1:6" x14ac:dyDescent="0.45">
      <c r="A2917" t="str">
        <f t="shared" si="45"/>
        <v>PR2916</v>
      </c>
      <c r="B2917" t="s">
        <v>3669</v>
      </c>
      <c r="C2917" t="str">
        <f>VLOOKUP(B2917,Ft_Admission!$A$2:$D$5484,4,FALSE)</f>
        <v>D03</v>
      </c>
      <c r="D2917" t="s">
        <v>5882</v>
      </c>
      <c r="E2917" s="2">
        <v>45832</v>
      </c>
      <c r="F2917">
        <v>48496</v>
      </c>
    </row>
    <row r="2918" spans="1:6" x14ac:dyDescent="0.45">
      <c r="A2918" t="str">
        <f t="shared" si="45"/>
        <v>PR2917</v>
      </c>
      <c r="B2918" t="s">
        <v>5533</v>
      </c>
      <c r="C2918" t="str">
        <f>VLOOKUP(B2918,Ft_Admission!$A$2:$D$5484,4,FALSE)</f>
        <v>D06</v>
      </c>
      <c r="D2918" t="s">
        <v>5880</v>
      </c>
      <c r="E2918" s="2">
        <v>45751</v>
      </c>
      <c r="F2918">
        <v>13012</v>
      </c>
    </row>
    <row r="2919" spans="1:6" x14ac:dyDescent="0.45">
      <c r="A2919" t="str">
        <f t="shared" si="45"/>
        <v>PR2918</v>
      </c>
      <c r="B2919" t="s">
        <v>5534</v>
      </c>
      <c r="C2919" t="str">
        <f>VLOOKUP(B2919,Ft_Admission!$A$2:$D$5484,4,FALSE)</f>
        <v>D01</v>
      </c>
      <c r="D2919" t="s">
        <v>5880</v>
      </c>
      <c r="E2919" s="2">
        <v>45726</v>
      </c>
      <c r="F2919">
        <v>35048</v>
      </c>
    </row>
    <row r="2920" spans="1:6" x14ac:dyDescent="0.45">
      <c r="A2920" t="str">
        <f t="shared" si="45"/>
        <v>PR2919</v>
      </c>
      <c r="B2920" t="s">
        <v>3373</v>
      </c>
      <c r="C2920" t="str">
        <f>VLOOKUP(B2920,Ft_Admission!$A$2:$D$5484,4,FALSE)</f>
        <v>D03</v>
      </c>
      <c r="D2920" t="s">
        <v>5880</v>
      </c>
      <c r="E2920" s="2">
        <v>45839</v>
      </c>
      <c r="F2920">
        <v>39699</v>
      </c>
    </row>
    <row r="2921" spans="1:6" x14ac:dyDescent="0.45">
      <c r="A2921" t="str">
        <f t="shared" si="45"/>
        <v>PR2920</v>
      </c>
      <c r="B2921" t="s">
        <v>5535</v>
      </c>
      <c r="C2921" t="str">
        <f>VLOOKUP(B2921,Ft_Admission!$A$2:$D$5484,4,FALSE)</f>
        <v>D06</v>
      </c>
      <c r="D2921" t="s">
        <v>5882</v>
      </c>
      <c r="E2921" s="2">
        <v>45884</v>
      </c>
      <c r="F2921">
        <v>11028</v>
      </c>
    </row>
    <row r="2922" spans="1:6" x14ac:dyDescent="0.45">
      <c r="A2922" t="str">
        <f t="shared" si="45"/>
        <v>PR2921</v>
      </c>
      <c r="B2922" t="s">
        <v>3848</v>
      </c>
      <c r="C2922" t="str">
        <f>VLOOKUP(B2922,Ft_Admission!$A$2:$D$5484,4,FALSE)</f>
        <v>D03</v>
      </c>
      <c r="D2922" t="s">
        <v>5882</v>
      </c>
      <c r="E2922" s="2">
        <v>45722</v>
      </c>
      <c r="F2922">
        <v>45351</v>
      </c>
    </row>
    <row r="2923" spans="1:6" x14ac:dyDescent="0.45">
      <c r="A2923" t="str">
        <f t="shared" si="45"/>
        <v>PR2922</v>
      </c>
      <c r="B2923" t="s">
        <v>5524</v>
      </c>
      <c r="C2923" t="str">
        <f>VLOOKUP(B2923,Ft_Admission!$A$2:$D$5484,4,FALSE)</f>
        <v>D06</v>
      </c>
      <c r="D2923" t="s">
        <v>5879</v>
      </c>
      <c r="E2923" s="2">
        <v>45908</v>
      </c>
      <c r="F2923">
        <v>18496</v>
      </c>
    </row>
    <row r="2924" spans="1:6" x14ac:dyDescent="0.45">
      <c r="A2924" t="str">
        <f t="shared" si="45"/>
        <v>PR2923</v>
      </c>
      <c r="B2924" t="s">
        <v>5536</v>
      </c>
      <c r="C2924" t="str">
        <f>VLOOKUP(B2924,Ft_Admission!$A$2:$D$5484,4,FALSE)</f>
        <v>D01</v>
      </c>
      <c r="D2924" t="s">
        <v>5881</v>
      </c>
      <c r="E2924" s="2">
        <v>45912</v>
      </c>
      <c r="F2924">
        <v>48448</v>
      </c>
    </row>
    <row r="2925" spans="1:6" x14ac:dyDescent="0.45">
      <c r="A2925" t="str">
        <f t="shared" si="45"/>
        <v>PR2924</v>
      </c>
      <c r="B2925" t="s">
        <v>5537</v>
      </c>
      <c r="C2925" t="str">
        <f>VLOOKUP(B2925,Ft_Admission!$A$2:$D$5484,4,FALSE)</f>
        <v>D03</v>
      </c>
      <c r="D2925" t="s">
        <v>5880</v>
      </c>
      <c r="E2925" s="2">
        <v>45778</v>
      </c>
      <c r="F2925">
        <v>40811</v>
      </c>
    </row>
    <row r="2926" spans="1:6" x14ac:dyDescent="0.45">
      <c r="A2926" t="str">
        <f t="shared" si="45"/>
        <v>PR2925</v>
      </c>
      <c r="B2926" t="s">
        <v>5362</v>
      </c>
      <c r="C2926" t="str">
        <f>VLOOKUP(B2926,Ft_Admission!$A$2:$D$5484,4,FALSE)</f>
        <v>D01</v>
      </c>
      <c r="D2926" t="s">
        <v>5882</v>
      </c>
      <c r="E2926" s="2">
        <v>45976</v>
      </c>
      <c r="F2926">
        <v>39379</v>
      </c>
    </row>
    <row r="2927" spans="1:6" x14ac:dyDescent="0.45">
      <c r="A2927" t="str">
        <f t="shared" si="45"/>
        <v>PR2926</v>
      </c>
      <c r="B2927" t="s">
        <v>4440</v>
      </c>
      <c r="C2927" t="str">
        <f>VLOOKUP(B2927,Ft_Admission!$A$2:$D$5484,4,FALSE)</f>
        <v>D05</v>
      </c>
      <c r="D2927" t="s">
        <v>5882</v>
      </c>
      <c r="E2927" s="2">
        <v>45947</v>
      </c>
      <c r="F2927">
        <v>19886</v>
      </c>
    </row>
    <row r="2928" spans="1:6" x14ac:dyDescent="0.45">
      <c r="A2928" t="str">
        <f t="shared" si="45"/>
        <v>PR2927</v>
      </c>
      <c r="B2928" t="s">
        <v>5538</v>
      </c>
      <c r="C2928" t="str">
        <f>VLOOKUP(B2928,Ft_Admission!$A$2:$D$5484,4,FALSE)</f>
        <v>D05</v>
      </c>
      <c r="D2928" t="s">
        <v>5881</v>
      </c>
      <c r="E2928" s="2">
        <v>45723</v>
      </c>
      <c r="F2928">
        <v>16435</v>
      </c>
    </row>
    <row r="2929" spans="1:6" x14ac:dyDescent="0.45">
      <c r="A2929" t="str">
        <f t="shared" si="45"/>
        <v>PR2928</v>
      </c>
      <c r="B2929" t="s">
        <v>5539</v>
      </c>
      <c r="C2929" t="str">
        <f>VLOOKUP(B2929,Ft_Admission!$A$2:$D$5484,4,FALSE)</f>
        <v>D01</v>
      </c>
      <c r="D2929" t="s">
        <v>5880</v>
      </c>
      <c r="E2929" s="2">
        <v>45668</v>
      </c>
      <c r="F2929">
        <v>65285</v>
      </c>
    </row>
    <row r="2930" spans="1:6" x14ac:dyDescent="0.45">
      <c r="A2930" t="str">
        <f t="shared" si="45"/>
        <v>PR2929</v>
      </c>
      <c r="B2930" t="s">
        <v>5463</v>
      </c>
      <c r="C2930" t="str">
        <f>VLOOKUP(B2930,Ft_Admission!$A$2:$D$5484,4,FALSE)</f>
        <v>D01</v>
      </c>
      <c r="D2930" t="s">
        <v>5882</v>
      </c>
      <c r="E2930" s="2">
        <v>45749</v>
      </c>
      <c r="F2930">
        <v>47128</v>
      </c>
    </row>
    <row r="2931" spans="1:6" x14ac:dyDescent="0.45">
      <c r="A2931" t="str">
        <f t="shared" si="45"/>
        <v>PR2930</v>
      </c>
      <c r="B2931" t="s">
        <v>4470</v>
      </c>
      <c r="C2931" t="str">
        <f>VLOOKUP(B2931,Ft_Admission!$A$2:$D$5484,4,FALSE)</f>
        <v>D06</v>
      </c>
      <c r="D2931" t="s">
        <v>5882</v>
      </c>
      <c r="E2931" s="2">
        <v>45870</v>
      </c>
      <c r="F2931">
        <v>16902</v>
      </c>
    </row>
    <row r="2932" spans="1:6" x14ac:dyDescent="0.45">
      <c r="A2932" t="str">
        <f t="shared" si="45"/>
        <v>PR2931</v>
      </c>
      <c r="B2932" t="s">
        <v>3999</v>
      </c>
      <c r="C2932" t="str">
        <f>VLOOKUP(B2932,Ft_Admission!$A$2:$D$5484,4,FALSE)</f>
        <v>D06</v>
      </c>
      <c r="D2932" t="s">
        <v>5880</v>
      </c>
      <c r="E2932" s="2">
        <v>46017</v>
      </c>
      <c r="F2932">
        <v>6016</v>
      </c>
    </row>
    <row r="2933" spans="1:6" x14ac:dyDescent="0.45">
      <c r="A2933" t="str">
        <f t="shared" si="45"/>
        <v>PR2932</v>
      </c>
      <c r="B2933" t="s">
        <v>4229</v>
      </c>
      <c r="C2933" t="str">
        <f>VLOOKUP(B2933,Ft_Admission!$A$2:$D$5484,4,FALSE)</f>
        <v>D01</v>
      </c>
      <c r="D2933" t="s">
        <v>5879</v>
      </c>
      <c r="E2933" s="2">
        <v>45750</v>
      </c>
      <c r="F2933">
        <v>31030</v>
      </c>
    </row>
    <row r="2934" spans="1:6" x14ac:dyDescent="0.45">
      <c r="A2934" t="str">
        <f t="shared" si="45"/>
        <v>PR2933</v>
      </c>
      <c r="B2934" t="s">
        <v>5281</v>
      </c>
      <c r="C2934" t="str">
        <f>VLOOKUP(B2934,Ft_Admission!$A$2:$D$5484,4,FALSE)</f>
        <v>D06</v>
      </c>
      <c r="D2934" t="s">
        <v>5880</v>
      </c>
      <c r="E2934" s="2">
        <v>45926</v>
      </c>
      <c r="F2934">
        <v>14308</v>
      </c>
    </row>
    <row r="2935" spans="1:6" x14ac:dyDescent="0.45">
      <c r="A2935" t="str">
        <f t="shared" si="45"/>
        <v>PR2934</v>
      </c>
      <c r="B2935" t="s">
        <v>4447</v>
      </c>
      <c r="C2935" t="str">
        <f>VLOOKUP(B2935,Ft_Admission!$A$2:$D$5484,4,FALSE)</f>
        <v>D03</v>
      </c>
      <c r="D2935" t="s">
        <v>5881</v>
      </c>
      <c r="E2935" s="2">
        <v>45659</v>
      </c>
      <c r="F2935">
        <v>42646</v>
      </c>
    </row>
    <row r="2936" spans="1:6" x14ac:dyDescent="0.45">
      <c r="A2936" t="str">
        <f t="shared" si="45"/>
        <v>PR2935</v>
      </c>
      <c r="B2936" t="s">
        <v>4206</v>
      </c>
      <c r="C2936" t="str">
        <f>VLOOKUP(B2936,Ft_Admission!$A$2:$D$5484,4,FALSE)</f>
        <v>D01</v>
      </c>
      <c r="D2936" t="s">
        <v>5882</v>
      </c>
      <c r="E2936" s="2">
        <v>45856</v>
      </c>
      <c r="F2936">
        <v>54828</v>
      </c>
    </row>
    <row r="2937" spans="1:6" x14ac:dyDescent="0.45">
      <c r="A2937" t="str">
        <f t="shared" si="45"/>
        <v>PR2936</v>
      </c>
      <c r="B2937" t="s">
        <v>3873</v>
      </c>
      <c r="C2937" t="str">
        <f>VLOOKUP(B2937,Ft_Admission!$A$2:$D$5484,4,FALSE)</f>
        <v>D05</v>
      </c>
      <c r="D2937" t="s">
        <v>5881</v>
      </c>
      <c r="E2937" s="2">
        <v>45869</v>
      </c>
      <c r="F2937">
        <v>11662</v>
      </c>
    </row>
    <row r="2938" spans="1:6" x14ac:dyDescent="0.45">
      <c r="A2938" t="str">
        <f t="shared" si="45"/>
        <v>PR2937</v>
      </c>
      <c r="B2938" t="s">
        <v>5540</v>
      </c>
      <c r="C2938" t="str">
        <f>VLOOKUP(B2938,Ft_Admission!$A$2:$D$5484,4,FALSE)</f>
        <v>D06</v>
      </c>
      <c r="D2938" t="s">
        <v>5882</v>
      </c>
      <c r="E2938" s="2">
        <v>45706</v>
      </c>
      <c r="F2938">
        <v>19269</v>
      </c>
    </row>
    <row r="2939" spans="1:6" x14ac:dyDescent="0.45">
      <c r="A2939" t="str">
        <f t="shared" si="45"/>
        <v>PR2938</v>
      </c>
      <c r="B2939" t="s">
        <v>5541</v>
      </c>
      <c r="C2939" t="str">
        <f>VLOOKUP(B2939,Ft_Admission!$A$2:$D$5484,4,FALSE)</f>
        <v>D05</v>
      </c>
      <c r="D2939" t="s">
        <v>5879</v>
      </c>
      <c r="E2939" s="2">
        <v>45692</v>
      </c>
      <c r="F2939">
        <v>18687</v>
      </c>
    </row>
    <row r="2940" spans="1:6" x14ac:dyDescent="0.45">
      <c r="A2940" t="str">
        <f t="shared" si="45"/>
        <v>PR2939</v>
      </c>
      <c r="B2940" t="s">
        <v>5542</v>
      </c>
      <c r="C2940" t="str">
        <f>VLOOKUP(B2940,Ft_Admission!$A$2:$D$5484,4,FALSE)</f>
        <v>D03</v>
      </c>
      <c r="D2940" t="s">
        <v>5880</v>
      </c>
      <c r="E2940" s="2">
        <v>45996</v>
      </c>
      <c r="F2940">
        <v>38272</v>
      </c>
    </row>
    <row r="2941" spans="1:6" x14ac:dyDescent="0.45">
      <c r="A2941" t="str">
        <f t="shared" si="45"/>
        <v>PR2940</v>
      </c>
      <c r="B2941" t="s">
        <v>5543</v>
      </c>
      <c r="C2941" t="str">
        <f>VLOOKUP(B2941,Ft_Admission!$A$2:$D$5484,4,FALSE)</f>
        <v>D05</v>
      </c>
      <c r="D2941" t="s">
        <v>5879</v>
      </c>
      <c r="E2941" s="2">
        <v>45950</v>
      </c>
      <c r="F2941">
        <v>10177</v>
      </c>
    </row>
    <row r="2942" spans="1:6" x14ac:dyDescent="0.45">
      <c r="A2942" t="str">
        <f t="shared" si="45"/>
        <v>PR2941</v>
      </c>
      <c r="B2942" t="s">
        <v>5544</v>
      </c>
      <c r="C2942" t="str">
        <f>VLOOKUP(B2942,Ft_Admission!$A$2:$D$5484,4,FALSE)</f>
        <v>D01</v>
      </c>
      <c r="D2942" t="s">
        <v>5879</v>
      </c>
      <c r="E2942" s="2">
        <v>45988</v>
      </c>
      <c r="F2942">
        <v>38286</v>
      </c>
    </row>
    <row r="2943" spans="1:6" x14ac:dyDescent="0.45">
      <c r="A2943" t="str">
        <f t="shared" si="45"/>
        <v>PR2942</v>
      </c>
      <c r="B2943" t="s">
        <v>3365</v>
      </c>
      <c r="C2943" t="str">
        <f>VLOOKUP(B2943,Ft_Admission!$A$2:$D$5484,4,FALSE)</f>
        <v>D05</v>
      </c>
      <c r="D2943" t="s">
        <v>5882</v>
      </c>
      <c r="E2943" s="2">
        <v>45767</v>
      </c>
      <c r="F2943">
        <v>14342</v>
      </c>
    </row>
    <row r="2944" spans="1:6" x14ac:dyDescent="0.45">
      <c r="A2944" t="str">
        <f t="shared" si="45"/>
        <v>PR2943</v>
      </c>
      <c r="B2944" t="s">
        <v>5545</v>
      </c>
      <c r="C2944" t="str">
        <f>VLOOKUP(B2944,Ft_Admission!$A$2:$D$5484,4,FALSE)</f>
        <v>D03</v>
      </c>
      <c r="D2944" t="s">
        <v>5881</v>
      </c>
      <c r="E2944" s="2">
        <v>45842</v>
      </c>
      <c r="F2944">
        <v>41011</v>
      </c>
    </row>
    <row r="2945" spans="1:6" x14ac:dyDescent="0.45">
      <c r="A2945" t="str">
        <f t="shared" si="45"/>
        <v>PR2944</v>
      </c>
      <c r="B2945" t="s">
        <v>5546</v>
      </c>
      <c r="C2945" t="str">
        <f>VLOOKUP(B2945,Ft_Admission!$A$2:$D$5484,4,FALSE)</f>
        <v>D01</v>
      </c>
      <c r="D2945" t="s">
        <v>5879</v>
      </c>
      <c r="E2945" s="2">
        <v>45801</v>
      </c>
      <c r="F2945">
        <v>52787</v>
      </c>
    </row>
    <row r="2946" spans="1:6" x14ac:dyDescent="0.45">
      <c r="A2946" t="str">
        <f t="shared" si="45"/>
        <v>PR2945</v>
      </c>
      <c r="B2946" t="s">
        <v>5547</v>
      </c>
      <c r="C2946" t="str">
        <f>VLOOKUP(B2946,Ft_Admission!$A$2:$D$5484,4,FALSE)</f>
        <v>D01</v>
      </c>
      <c r="D2946" t="s">
        <v>5882</v>
      </c>
      <c r="E2946" s="2">
        <v>45878</v>
      </c>
      <c r="F2946">
        <v>43053</v>
      </c>
    </row>
    <row r="2947" spans="1:6" x14ac:dyDescent="0.45">
      <c r="A2947" t="str">
        <f t="shared" ref="A2947:A3010" si="46">"PR"&amp;TEXT(ROW(A2946),"0000")</f>
        <v>PR2946</v>
      </c>
      <c r="B2947" t="s">
        <v>5548</v>
      </c>
      <c r="C2947" t="str">
        <f>VLOOKUP(B2947,Ft_Admission!$A$2:$D$5484,4,FALSE)</f>
        <v>D04</v>
      </c>
      <c r="D2947" t="s">
        <v>5880</v>
      </c>
      <c r="E2947" s="2">
        <v>45718</v>
      </c>
      <c r="F2947">
        <v>15771</v>
      </c>
    </row>
    <row r="2948" spans="1:6" x14ac:dyDescent="0.45">
      <c r="A2948" t="str">
        <f t="shared" si="46"/>
        <v>PR2947</v>
      </c>
      <c r="B2948" t="s">
        <v>5549</v>
      </c>
      <c r="C2948" t="str">
        <f>VLOOKUP(B2948,Ft_Admission!$A$2:$D$5484,4,FALSE)</f>
        <v>D01</v>
      </c>
      <c r="D2948" t="s">
        <v>5879</v>
      </c>
      <c r="E2948" s="2">
        <v>45903</v>
      </c>
      <c r="F2948">
        <v>46143</v>
      </c>
    </row>
    <row r="2949" spans="1:6" x14ac:dyDescent="0.45">
      <c r="A2949" t="str">
        <f t="shared" si="46"/>
        <v>PR2948</v>
      </c>
      <c r="B2949" t="s">
        <v>3291</v>
      </c>
      <c r="C2949" t="str">
        <f>VLOOKUP(B2949,Ft_Admission!$A$2:$D$5484,4,FALSE)</f>
        <v>D06</v>
      </c>
      <c r="D2949" t="s">
        <v>5879</v>
      </c>
      <c r="E2949" s="2">
        <v>45710</v>
      </c>
      <c r="F2949">
        <v>13560</v>
      </c>
    </row>
    <row r="2950" spans="1:6" x14ac:dyDescent="0.45">
      <c r="A2950" t="str">
        <f t="shared" si="46"/>
        <v>PR2949</v>
      </c>
      <c r="B2950" t="s">
        <v>5550</v>
      </c>
      <c r="C2950" t="str">
        <f>VLOOKUP(B2950,Ft_Admission!$A$2:$D$5484,4,FALSE)</f>
        <v>D03</v>
      </c>
      <c r="D2950" t="s">
        <v>5881</v>
      </c>
      <c r="E2950" s="2">
        <v>45837</v>
      </c>
      <c r="F2950">
        <v>35538</v>
      </c>
    </row>
    <row r="2951" spans="1:6" x14ac:dyDescent="0.45">
      <c r="A2951" t="str">
        <f t="shared" si="46"/>
        <v>PR2950</v>
      </c>
      <c r="B2951" t="s">
        <v>5551</v>
      </c>
      <c r="C2951" t="str">
        <f>VLOOKUP(B2951,Ft_Admission!$A$2:$D$5484,4,FALSE)</f>
        <v>D06</v>
      </c>
      <c r="D2951" t="s">
        <v>5879</v>
      </c>
      <c r="E2951" s="2">
        <v>45962</v>
      </c>
      <c r="F2951">
        <v>8845</v>
      </c>
    </row>
    <row r="2952" spans="1:6" x14ac:dyDescent="0.45">
      <c r="A2952" t="str">
        <f t="shared" si="46"/>
        <v>PR2951</v>
      </c>
      <c r="B2952" t="s">
        <v>4362</v>
      </c>
      <c r="C2952" t="str">
        <f>VLOOKUP(B2952,Ft_Admission!$A$2:$D$5484,4,FALSE)</f>
        <v>D01</v>
      </c>
      <c r="D2952" t="s">
        <v>5882</v>
      </c>
      <c r="E2952" s="2">
        <v>45681</v>
      </c>
      <c r="F2952">
        <v>35081</v>
      </c>
    </row>
    <row r="2953" spans="1:6" x14ac:dyDescent="0.45">
      <c r="A2953" t="str">
        <f t="shared" si="46"/>
        <v>PR2952</v>
      </c>
      <c r="B2953" t="s">
        <v>5552</v>
      </c>
      <c r="C2953" t="str">
        <f>VLOOKUP(B2953,Ft_Admission!$A$2:$D$5484,4,FALSE)</f>
        <v>D06</v>
      </c>
      <c r="D2953" t="s">
        <v>5879</v>
      </c>
      <c r="E2953" s="2">
        <v>45855</v>
      </c>
      <c r="F2953">
        <v>11986</v>
      </c>
    </row>
    <row r="2954" spans="1:6" x14ac:dyDescent="0.45">
      <c r="A2954" t="str">
        <f t="shared" si="46"/>
        <v>PR2953</v>
      </c>
      <c r="B2954" t="s">
        <v>4295</v>
      </c>
      <c r="C2954" t="str">
        <f>VLOOKUP(B2954,Ft_Admission!$A$2:$D$5484,4,FALSE)</f>
        <v>D06</v>
      </c>
      <c r="D2954" t="s">
        <v>5882</v>
      </c>
      <c r="E2954" s="2">
        <v>45967</v>
      </c>
      <c r="F2954">
        <v>17744</v>
      </c>
    </row>
    <row r="2955" spans="1:6" x14ac:dyDescent="0.45">
      <c r="A2955" t="str">
        <f t="shared" si="46"/>
        <v>PR2954</v>
      </c>
      <c r="B2955" t="s">
        <v>4673</v>
      </c>
      <c r="C2955" t="str">
        <f>VLOOKUP(B2955,Ft_Admission!$A$2:$D$5484,4,FALSE)</f>
        <v>D05</v>
      </c>
      <c r="D2955" t="s">
        <v>5882</v>
      </c>
      <c r="E2955" s="2">
        <v>45710</v>
      </c>
      <c r="F2955">
        <v>12750</v>
      </c>
    </row>
    <row r="2956" spans="1:6" x14ac:dyDescent="0.45">
      <c r="A2956" t="str">
        <f t="shared" si="46"/>
        <v>PR2955</v>
      </c>
      <c r="B2956" t="s">
        <v>5553</v>
      </c>
      <c r="C2956" t="str">
        <f>VLOOKUP(B2956,Ft_Admission!$A$2:$D$5484,4,FALSE)</f>
        <v>D06</v>
      </c>
      <c r="D2956" t="s">
        <v>5880</v>
      </c>
      <c r="E2956" s="2">
        <v>45671</v>
      </c>
      <c r="F2956">
        <v>7832</v>
      </c>
    </row>
    <row r="2957" spans="1:6" x14ac:dyDescent="0.45">
      <c r="A2957" t="str">
        <f t="shared" si="46"/>
        <v>PR2956</v>
      </c>
      <c r="B2957" t="s">
        <v>5554</v>
      </c>
      <c r="C2957" t="str">
        <f>VLOOKUP(B2957,Ft_Admission!$A$2:$D$5484,4,FALSE)</f>
        <v>D06</v>
      </c>
      <c r="D2957" t="s">
        <v>5879</v>
      </c>
      <c r="E2957" s="2">
        <v>45980</v>
      </c>
      <c r="F2957">
        <v>18065</v>
      </c>
    </row>
    <row r="2958" spans="1:6" x14ac:dyDescent="0.45">
      <c r="A2958" t="str">
        <f t="shared" si="46"/>
        <v>PR2957</v>
      </c>
      <c r="B2958" t="s">
        <v>4365</v>
      </c>
      <c r="C2958" t="str">
        <f>VLOOKUP(B2958,Ft_Admission!$A$2:$D$5484,4,FALSE)</f>
        <v>D05</v>
      </c>
      <c r="D2958" t="s">
        <v>5882</v>
      </c>
      <c r="E2958" s="2">
        <v>45828</v>
      </c>
      <c r="F2958">
        <v>8253</v>
      </c>
    </row>
    <row r="2959" spans="1:6" x14ac:dyDescent="0.45">
      <c r="A2959" t="str">
        <f t="shared" si="46"/>
        <v>PR2958</v>
      </c>
      <c r="B2959" t="s">
        <v>5497</v>
      </c>
      <c r="C2959" t="str">
        <f>VLOOKUP(B2959,Ft_Admission!$A$2:$D$5484,4,FALSE)</f>
        <v>D03</v>
      </c>
      <c r="D2959" t="s">
        <v>5880</v>
      </c>
      <c r="E2959" s="2">
        <v>45940</v>
      </c>
      <c r="F2959">
        <v>46603</v>
      </c>
    </row>
    <row r="2960" spans="1:6" x14ac:dyDescent="0.45">
      <c r="A2960" t="str">
        <f t="shared" si="46"/>
        <v>PR2959</v>
      </c>
      <c r="B2960" t="s">
        <v>5555</v>
      </c>
      <c r="C2960" t="str">
        <f>VLOOKUP(B2960,Ft_Admission!$A$2:$D$5484,4,FALSE)</f>
        <v>D05</v>
      </c>
      <c r="D2960" t="s">
        <v>5880</v>
      </c>
      <c r="E2960" s="2">
        <v>45753</v>
      </c>
      <c r="F2960">
        <v>15265</v>
      </c>
    </row>
    <row r="2961" spans="1:6" x14ac:dyDescent="0.45">
      <c r="A2961" t="str">
        <f t="shared" si="46"/>
        <v>PR2960</v>
      </c>
      <c r="B2961" t="s">
        <v>5556</v>
      </c>
      <c r="C2961" t="str">
        <f>VLOOKUP(B2961,Ft_Admission!$A$2:$D$5484,4,FALSE)</f>
        <v>D01</v>
      </c>
      <c r="D2961" t="s">
        <v>5879</v>
      </c>
      <c r="E2961" s="2">
        <v>45991</v>
      </c>
      <c r="F2961">
        <v>42523</v>
      </c>
    </row>
    <row r="2962" spans="1:6" x14ac:dyDescent="0.45">
      <c r="A2962" t="str">
        <f t="shared" si="46"/>
        <v>PR2961</v>
      </c>
      <c r="B2962" t="s">
        <v>5557</v>
      </c>
      <c r="C2962" t="str">
        <f>VLOOKUP(B2962,Ft_Admission!$A$2:$D$5484,4,FALSE)</f>
        <v>D03</v>
      </c>
      <c r="D2962" t="s">
        <v>5879</v>
      </c>
      <c r="E2962" s="2">
        <v>45685</v>
      </c>
      <c r="F2962">
        <v>29512</v>
      </c>
    </row>
    <row r="2963" spans="1:6" x14ac:dyDescent="0.45">
      <c r="A2963" t="str">
        <f t="shared" si="46"/>
        <v>PR2962</v>
      </c>
      <c r="B2963" t="s">
        <v>5558</v>
      </c>
      <c r="C2963" t="str">
        <f>VLOOKUP(B2963,Ft_Admission!$A$2:$D$5484,4,FALSE)</f>
        <v>D06</v>
      </c>
      <c r="D2963" t="s">
        <v>5879</v>
      </c>
      <c r="E2963" s="2">
        <v>45740</v>
      </c>
      <c r="F2963">
        <v>11770</v>
      </c>
    </row>
    <row r="2964" spans="1:6" x14ac:dyDescent="0.45">
      <c r="A2964" t="str">
        <f t="shared" si="46"/>
        <v>PR2963</v>
      </c>
      <c r="B2964" t="s">
        <v>4985</v>
      </c>
      <c r="C2964" t="str">
        <f>VLOOKUP(B2964,Ft_Admission!$A$2:$D$5484,4,FALSE)</f>
        <v>D05</v>
      </c>
      <c r="D2964" t="s">
        <v>5881</v>
      </c>
      <c r="E2964" s="2">
        <v>45860</v>
      </c>
      <c r="F2964">
        <v>9587</v>
      </c>
    </row>
    <row r="2965" spans="1:6" x14ac:dyDescent="0.45">
      <c r="A2965" t="str">
        <f t="shared" si="46"/>
        <v>PR2964</v>
      </c>
      <c r="B2965" t="s">
        <v>5559</v>
      </c>
      <c r="C2965" t="str">
        <f>VLOOKUP(B2965,Ft_Admission!$A$2:$D$5484,4,FALSE)</f>
        <v>D03</v>
      </c>
      <c r="D2965" t="s">
        <v>5880</v>
      </c>
      <c r="E2965" s="2">
        <v>45955</v>
      </c>
      <c r="F2965">
        <v>41054</v>
      </c>
    </row>
    <row r="2966" spans="1:6" x14ac:dyDescent="0.45">
      <c r="A2966" t="str">
        <f t="shared" si="46"/>
        <v>PR2965</v>
      </c>
      <c r="B2966" t="s">
        <v>4076</v>
      </c>
      <c r="C2966" t="str">
        <f>VLOOKUP(B2966,Ft_Admission!$A$2:$D$5484,4,FALSE)</f>
        <v>D05</v>
      </c>
      <c r="D2966" t="s">
        <v>5882</v>
      </c>
      <c r="E2966" s="2">
        <v>45874</v>
      </c>
      <c r="F2966">
        <v>13033</v>
      </c>
    </row>
    <row r="2967" spans="1:6" x14ac:dyDescent="0.45">
      <c r="A2967" t="str">
        <f t="shared" si="46"/>
        <v>PR2966</v>
      </c>
      <c r="B2967" t="s">
        <v>5133</v>
      </c>
      <c r="C2967" t="str">
        <f>VLOOKUP(B2967,Ft_Admission!$A$2:$D$5484,4,FALSE)</f>
        <v>D03</v>
      </c>
      <c r="D2967" t="s">
        <v>5882</v>
      </c>
      <c r="E2967" s="2">
        <v>45818</v>
      </c>
      <c r="F2967">
        <v>30442</v>
      </c>
    </row>
    <row r="2968" spans="1:6" x14ac:dyDescent="0.45">
      <c r="A2968" t="str">
        <f t="shared" si="46"/>
        <v>PR2967</v>
      </c>
      <c r="B2968" t="s">
        <v>5560</v>
      </c>
      <c r="C2968" t="str">
        <f>VLOOKUP(B2968,Ft_Admission!$A$2:$D$5484,4,FALSE)</f>
        <v>D03</v>
      </c>
      <c r="D2968" t="s">
        <v>5882</v>
      </c>
      <c r="E2968" s="2">
        <v>45939</v>
      </c>
      <c r="F2968">
        <v>29983</v>
      </c>
    </row>
    <row r="2969" spans="1:6" x14ac:dyDescent="0.45">
      <c r="A2969" t="str">
        <f t="shared" si="46"/>
        <v>PR2968</v>
      </c>
      <c r="B2969" t="s">
        <v>5561</v>
      </c>
      <c r="C2969" t="str">
        <f>VLOOKUP(B2969,Ft_Admission!$A$2:$D$5484,4,FALSE)</f>
        <v>D03</v>
      </c>
      <c r="D2969" t="s">
        <v>5879</v>
      </c>
      <c r="E2969" s="2">
        <v>45754</v>
      </c>
      <c r="F2969">
        <v>28663</v>
      </c>
    </row>
    <row r="2970" spans="1:6" x14ac:dyDescent="0.45">
      <c r="A2970" t="str">
        <f t="shared" si="46"/>
        <v>PR2969</v>
      </c>
      <c r="B2970" t="s">
        <v>5562</v>
      </c>
      <c r="C2970" t="str">
        <f>VLOOKUP(B2970,Ft_Admission!$A$2:$D$5484,4,FALSE)</f>
        <v>D03</v>
      </c>
      <c r="D2970" t="s">
        <v>5882</v>
      </c>
      <c r="E2970" s="2">
        <v>45740</v>
      </c>
      <c r="F2970">
        <v>33097</v>
      </c>
    </row>
    <row r="2971" spans="1:6" x14ac:dyDescent="0.45">
      <c r="A2971" t="str">
        <f t="shared" si="46"/>
        <v>PR2970</v>
      </c>
      <c r="B2971" t="s">
        <v>5563</v>
      </c>
      <c r="C2971" t="str">
        <f>VLOOKUP(B2971,Ft_Admission!$A$2:$D$5484,4,FALSE)</f>
        <v>D06</v>
      </c>
      <c r="D2971" t="s">
        <v>5879</v>
      </c>
      <c r="E2971" s="2">
        <v>45809</v>
      </c>
      <c r="F2971">
        <v>10672</v>
      </c>
    </row>
    <row r="2972" spans="1:6" x14ac:dyDescent="0.45">
      <c r="A2972" t="str">
        <f t="shared" si="46"/>
        <v>PR2971</v>
      </c>
      <c r="B2972" t="s">
        <v>5564</v>
      </c>
      <c r="C2972" t="str">
        <f>VLOOKUP(B2972,Ft_Admission!$A$2:$D$5484,4,FALSE)</f>
        <v>D04</v>
      </c>
      <c r="D2972" t="s">
        <v>5880</v>
      </c>
      <c r="E2972" s="2">
        <v>45702</v>
      </c>
      <c r="F2972">
        <v>14118</v>
      </c>
    </row>
    <row r="2973" spans="1:6" x14ac:dyDescent="0.45">
      <c r="A2973" t="str">
        <f t="shared" si="46"/>
        <v>PR2972</v>
      </c>
      <c r="B2973" t="s">
        <v>5565</v>
      </c>
      <c r="C2973" t="str">
        <f>VLOOKUP(B2973,Ft_Admission!$A$2:$D$5484,4,FALSE)</f>
        <v>D01</v>
      </c>
      <c r="D2973" t="s">
        <v>5881</v>
      </c>
      <c r="E2973" s="2">
        <v>45972</v>
      </c>
      <c r="F2973">
        <v>69614</v>
      </c>
    </row>
    <row r="2974" spans="1:6" x14ac:dyDescent="0.45">
      <c r="A2974" t="str">
        <f t="shared" si="46"/>
        <v>PR2973</v>
      </c>
      <c r="B2974" t="s">
        <v>5566</v>
      </c>
      <c r="C2974" t="str">
        <f>VLOOKUP(B2974,Ft_Admission!$A$2:$D$5484,4,FALSE)</f>
        <v>D06</v>
      </c>
      <c r="D2974" t="s">
        <v>5881</v>
      </c>
      <c r="E2974" s="2">
        <v>45941</v>
      </c>
      <c r="F2974">
        <v>5033</v>
      </c>
    </row>
    <row r="2975" spans="1:6" x14ac:dyDescent="0.45">
      <c r="A2975" t="str">
        <f t="shared" si="46"/>
        <v>PR2974</v>
      </c>
      <c r="B2975" t="s">
        <v>5567</v>
      </c>
      <c r="C2975" t="str">
        <f>VLOOKUP(B2975,Ft_Admission!$A$2:$D$5484,4,FALSE)</f>
        <v>D05</v>
      </c>
      <c r="D2975" t="s">
        <v>5881</v>
      </c>
      <c r="E2975" s="2">
        <v>45975</v>
      </c>
      <c r="F2975">
        <v>19115</v>
      </c>
    </row>
    <row r="2976" spans="1:6" x14ac:dyDescent="0.45">
      <c r="A2976" t="str">
        <f t="shared" si="46"/>
        <v>PR2975</v>
      </c>
      <c r="B2976" t="s">
        <v>4408</v>
      </c>
      <c r="C2976" t="str">
        <f>VLOOKUP(B2976,Ft_Admission!$A$2:$D$5484,4,FALSE)</f>
        <v>D01</v>
      </c>
      <c r="D2976" t="s">
        <v>5880</v>
      </c>
      <c r="E2976" s="2">
        <v>45768</v>
      </c>
      <c r="F2976">
        <v>66367</v>
      </c>
    </row>
    <row r="2977" spans="1:6" x14ac:dyDescent="0.45">
      <c r="A2977" t="str">
        <f t="shared" si="46"/>
        <v>PR2976</v>
      </c>
      <c r="B2977" t="s">
        <v>5568</v>
      </c>
      <c r="C2977" t="str">
        <f>VLOOKUP(B2977,Ft_Admission!$A$2:$D$5484,4,FALSE)</f>
        <v>D06</v>
      </c>
      <c r="D2977" t="s">
        <v>5882</v>
      </c>
      <c r="E2977" s="2">
        <v>45704</v>
      </c>
      <c r="F2977">
        <v>13820</v>
      </c>
    </row>
    <row r="2978" spans="1:6" x14ac:dyDescent="0.45">
      <c r="A2978" t="str">
        <f t="shared" si="46"/>
        <v>PR2977</v>
      </c>
      <c r="B2978" t="s">
        <v>4186</v>
      </c>
      <c r="C2978" t="str">
        <f>VLOOKUP(B2978,Ft_Admission!$A$2:$D$5484,4,FALSE)</f>
        <v>D03</v>
      </c>
      <c r="D2978" t="s">
        <v>5880</v>
      </c>
      <c r="E2978" s="2">
        <v>45899</v>
      </c>
      <c r="F2978">
        <v>41063</v>
      </c>
    </row>
    <row r="2979" spans="1:6" x14ac:dyDescent="0.45">
      <c r="A2979" t="str">
        <f t="shared" si="46"/>
        <v>PR2978</v>
      </c>
      <c r="B2979" t="s">
        <v>4976</v>
      </c>
      <c r="C2979" t="str">
        <f>VLOOKUP(B2979,Ft_Admission!$A$2:$D$5484,4,FALSE)</f>
        <v>D01</v>
      </c>
      <c r="D2979" t="s">
        <v>5880</v>
      </c>
      <c r="E2979" s="2">
        <v>45946</v>
      </c>
      <c r="F2979">
        <v>56157</v>
      </c>
    </row>
    <row r="2980" spans="1:6" x14ac:dyDescent="0.45">
      <c r="A2980" t="str">
        <f t="shared" si="46"/>
        <v>PR2979</v>
      </c>
      <c r="B2980" t="s">
        <v>5569</v>
      </c>
      <c r="C2980" t="str">
        <f>VLOOKUP(B2980,Ft_Admission!$A$2:$D$5484,4,FALSE)</f>
        <v>D05</v>
      </c>
      <c r="D2980" t="s">
        <v>5879</v>
      </c>
      <c r="E2980" s="2">
        <v>45830</v>
      </c>
      <c r="F2980">
        <v>6050</v>
      </c>
    </row>
    <row r="2981" spans="1:6" x14ac:dyDescent="0.45">
      <c r="A2981" t="str">
        <f t="shared" si="46"/>
        <v>PR2980</v>
      </c>
      <c r="B2981" t="s">
        <v>5570</v>
      </c>
      <c r="C2981" t="str">
        <f>VLOOKUP(B2981,Ft_Admission!$A$2:$D$5484,4,FALSE)</f>
        <v>D06</v>
      </c>
      <c r="D2981" t="s">
        <v>5879</v>
      </c>
      <c r="E2981" s="2">
        <v>45858</v>
      </c>
      <c r="F2981">
        <v>11460</v>
      </c>
    </row>
    <row r="2982" spans="1:6" x14ac:dyDescent="0.45">
      <c r="A2982" t="str">
        <f t="shared" si="46"/>
        <v>PR2981</v>
      </c>
      <c r="B2982" t="s">
        <v>5571</v>
      </c>
      <c r="C2982" t="str">
        <f>VLOOKUP(B2982,Ft_Admission!$A$2:$D$5484,4,FALSE)</f>
        <v>D01</v>
      </c>
      <c r="D2982" t="s">
        <v>5879</v>
      </c>
      <c r="E2982" s="2">
        <v>45877</v>
      </c>
      <c r="F2982">
        <v>56932</v>
      </c>
    </row>
    <row r="2983" spans="1:6" x14ac:dyDescent="0.45">
      <c r="A2983" t="str">
        <f t="shared" si="46"/>
        <v>PR2982</v>
      </c>
      <c r="B2983" t="s">
        <v>5572</v>
      </c>
      <c r="C2983" t="str">
        <f>VLOOKUP(B2983,Ft_Admission!$A$2:$D$5484,4,FALSE)</f>
        <v>D05</v>
      </c>
      <c r="D2983" t="s">
        <v>5879</v>
      </c>
      <c r="E2983" s="2">
        <v>45935</v>
      </c>
      <c r="F2983">
        <v>16864</v>
      </c>
    </row>
    <row r="2984" spans="1:6" x14ac:dyDescent="0.45">
      <c r="A2984" t="str">
        <f t="shared" si="46"/>
        <v>PR2983</v>
      </c>
      <c r="B2984" t="s">
        <v>5573</v>
      </c>
      <c r="C2984" t="str">
        <f>VLOOKUP(B2984,Ft_Admission!$A$2:$D$5484,4,FALSE)</f>
        <v>D04</v>
      </c>
      <c r="D2984" t="s">
        <v>5882</v>
      </c>
      <c r="E2984" s="2">
        <v>46017</v>
      </c>
      <c r="F2984">
        <v>8896</v>
      </c>
    </row>
    <row r="2985" spans="1:6" x14ac:dyDescent="0.45">
      <c r="A2985" t="str">
        <f t="shared" si="46"/>
        <v>PR2984</v>
      </c>
      <c r="B2985" t="s">
        <v>3678</v>
      </c>
      <c r="C2985" t="str">
        <f>VLOOKUP(B2985,Ft_Admission!$A$2:$D$5484,4,FALSE)</f>
        <v>D01</v>
      </c>
      <c r="D2985" t="s">
        <v>5881</v>
      </c>
      <c r="E2985" s="2">
        <v>46015</v>
      </c>
      <c r="F2985">
        <v>39796</v>
      </c>
    </row>
    <row r="2986" spans="1:6" x14ac:dyDescent="0.45">
      <c r="A2986" t="str">
        <f t="shared" si="46"/>
        <v>PR2985</v>
      </c>
      <c r="B2986" t="s">
        <v>5574</v>
      </c>
      <c r="C2986" t="str">
        <f>VLOOKUP(B2986,Ft_Admission!$A$2:$D$5484,4,FALSE)</f>
        <v>D04</v>
      </c>
      <c r="D2986" t="s">
        <v>5882</v>
      </c>
      <c r="E2986" s="2">
        <v>45784</v>
      </c>
      <c r="F2986">
        <v>10806</v>
      </c>
    </row>
    <row r="2987" spans="1:6" x14ac:dyDescent="0.45">
      <c r="A2987" t="str">
        <f t="shared" si="46"/>
        <v>PR2986</v>
      </c>
      <c r="B2987" t="s">
        <v>5575</v>
      </c>
      <c r="C2987" t="str">
        <f>VLOOKUP(B2987,Ft_Admission!$A$2:$D$5484,4,FALSE)</f>
        <v>D06</v>
      </c>
      <c r="D2987" t="s">
        <v>5880</v>
      </c>
      <c r="E2987" s="2">
        <v>45897</v>
      </c>
      <c r="F2987">
        <v>11684</v>
      </c>
    </row>
    <row r="2988" spans="1:6" x14ac:dyDescent="0.45">
      <c r="A2988" t="str">
        <f t="shared" si="46"/>
        <v>PR2987</v>
      </c>
      <c r="B2988" t="s">
        <v>3775</v>
      </c>
      <c r="C2988" t="str">
        <f>VLOOKUP(B2988,Ft_Admission!$A$2:$D$5484,4,FALSE)</f>
        <v>D04</v>
      </c>
      <c r="D2988" t="s">
        <v>5882</v>
      </c>
      <c r="E2988" s="2">
        <v>45801</v>
      </c>
      <c r="F2988">
        <v>8472</v>
      </c>
    </row>
    <row r="2989" spans="1:6" x14ac:dyDescent="0.45">
      <c r="A2989" t="str">
        <f t="shared" si="46"/>
        <v>PR2988</v>
      </c>
      <c r="B2989" t="s">
        <v>5576</v>
      </c>
      <c r="C2989" t="str">
        <f>VLOOKUP(B2989,Ft_Admission!$A$2:$D$5484,4,FALSE)</f>
        <v>D03</v>
      </c>
      <c r="D2989" t="s">
        <v>5880</v>
      </c>
      <c r="E2989" s="2">
        <v>45772</v>
      </c>
      <c r="F2989">
        <v>42058</v>
      </c>
    </row>
    <row r="2990" spans="1:6" x14ac:dyDescent="0.45">
      <c r="A2990" t="str">
        <f t="shared" si="46"/>
        <v>PR2989</v>
      </c>
      <c r="B2990" t="s">
        <v>5577</v>
      </c>
      <c r="C2990" t="str">
        <f>VLOOKUP(B2990,Ft_Admission!$A$2:$D$5484,4,FALSE)</f>
        <v>D06</v>
      </c>
      <c r="D2990" t="s">
        <v>5879</v>
      </c>
      <c r="E2990" s="2">
        <v>45893</v>
      </c>
      <c r="F2990">
        <v>10875</v>
      </c>
    </row>
    <row r="2991" spans="1:6" x14ac:dyDescent="0.45">
      <c r="A2991" t="str">
        <f t="shared" si="46"/>
        <v>PR2990</v>
      </c>
      <c r="B2991" t="s">
        <v>4514</v>
      </c>
      <c r="C2991" t="str">
        <f>VLOOKUP(B2991,Ft_Admission!$A$2:$D$5484,4,FALSE)</f>
        <v>D03</v>
      </c>
      <c r="D2991" t="s">
        <v>5879</v>
      </c>
      <c r="E2991" s="2">
        <v>45887</v>
      </c>
      <c r="F2991">
        <v>34950</v>
      </c>
    </row>
    <row r="2992" spans="1:6" x14ac:dyDescent="0.45">
      <c r="A2992" t="str">
        <f t="shared" si="46"/>
        <v>PR2991</v>
      </c>
      <c r="B2992" t="s">
        <v>4909</v>
      </c>
      <c r="C2992" t="str">
        <f>VLOOKUP(B2992,Ft_Admission!$A$2:$D$5484,4,FALSE)</f>
        <v>D02</v>
      </c>
      <c r="D2992" t="s">
        <v>5879</v>
      </c>
      <c r="E2992" s="2">
        <v>45716</v>
      </c>
      <c r="F2992">
        <v>73782</v>
      </c>
    </row>
    <row r="2993" spans="1:6" x14ac:dyDescent="0.45">
      <c r="A2993" t="str">
        <f t="shared" si="46"/>
        <v>PR2992</v>
      </c>
      <c r="B2993" t="s">
        <v>5578</v>
      </c>
      <c r="C2993" t="str">
        <f>VLOOKUP(B2993,Ft_Admission!$A$2:$D$5484,4,FALSE)</f>
        <v>D06</v>
      </c>
      <c r="D2993" t="s">
        <v>5879</v>
      </c>
      <c r="E2993" s="2">
        <v>45705</v>
      </c>
      <c r="F2993">
        <v>10719</v>
      </c>
    </row>
    <row r="2994" spans="1:6" x14ac:dyDescent="0.45">
      <c r="A2994" t="str">
        <f t="shared" si="46"/>
        <v>PR2993</v>
      </c>
      <c r="B2994" t="s">
        <v>5579</v>
      </c>
      <c r="C2994" t="str">
        <f>VLOOKUP(B2994,Ft_Admission!$A$2:$D$5484,4,FALSE)</f>
        <v>D03</v>
      </c>
      <c r="D2994" t="s">
        <v>5882</v>
      </c>
      <c r="E2994" s="2">
        <v>45737</v>
      </c>
      <c r="F2994">
        <v>48762</v>
      </c>
    </row>
    <row r="2995" spans="1:6" x14ac:dyDescent="0.45">
      <c r="A2995" t="str">
        <f t="shared" si="46"/>
        <v>PR2994</v>
      </c>
      <c r="B2995" t="s">
        <v>5580</v>
      </c>
      <c r="C2995" t="str">
        <f>VLOOKUP(B2995,Ft_Admission!$A$2:$D$5484,4,FALSE)</f>
        <v>D01</v>
      </c>
      <c r="D2995" t="s">
        <v>5879</v>
      </c>
      <c r="E2995" s="2">
        <v>45881</v>
      </c>
      <c r="F2995">
        <v>65536</v>
      </c>
    </row>
    <row r="2996" spans="1:6" x14ac:dyDescent="0.45">
      <c r="A2996" t="str">
        <f t="shared" si="46"/>
        <v>PR2995</v>
      </c>
      <c r="B2996" t="s">
        <v>3297</v>
      </c>
      <c r="C2996" t="str">
        <f>VLOOKUP(B2996,Ft_Admission!$A$2:$D$5484,4,FALSE)</f>
        <v>D01</v>
      </c>
      <c r="D2996" t="s">
        <v>5879</v>
      </c>
      <c r="E2996" s="2">
        <v>45705</v>
      </c>
      <c r="F2996">
        <v>57018</v>
      </c>
    </row>
    <row r="2997" spans="1:6" x14ac:dyDescent="0.45">
      <c r="A2997" t="str">
        <f t="shared" si="46"/>
        <v>PR2996</v>
      </c>
      <c r="B2997" t="s">
        <v>5581</v>
      </c>
      <c r="C2997" t="str">
        <f>VLOOKUP(B2997,Ft_Admission!$A$2:$D$5484,4,FALSE)</f>
        <v>D06</v>
      </c>
      <c r="D2997" t="s">
        <v>5882</v>
      </c>
      <c r="E2997" s="2">
        <v>45824</v>
      </c>
      <c r="F2997">
        <v>6019</v>
      </c>
    </row>
    <row r="2998" spans="1:6" x14ac:dyDescent="0.45">
      <c r="A2998" t="str">
        <f t="shared" si="46"/>
        <v>PR2997</v>
      </c>
      <c r="B2998" t="s">
        <v>5582</v>
      </c>
      <c r="C2998" t="str">
        <f>VLOOKUP(B2998,Ft_Admission!$A$2:$D$5484,4,FALSE)</f>
        <v>D03</v>
      </c>
      <c r="D2998" t="s">
        <v>5882</v>
      </c>
      <c r="E2998" s="2">
        <v>45835</v>
      </c>
      <c r="F2998">
        <v>31689</v>
      </c>
    </row>
    <row r="2999" spans="1:6" x14ac:dyDescent="0.45">
      <c r="A2999" t="str">
        <f t="shared" si="46"/>
        <v>PR2998</v>
      </c>
      <c r="B2999" t="s">
        <v>5583</v>
      </c>
      <c r="C2999" t="str">
        <f>VLOOKUP(B2999,Ft_Admission!$A$2:$D$5484,4,FALSE)</f>
        <v>D05</v>
      </c>
      <c r="D2999" t="s">
        <v>5879</v>
      </c>
      <c r="E2999" s="2">
        <v>45950</v>
      </c>
      <c r="F2999">
        <v>19451</v>
      </c>
    </row>
    <row r="3000" spans="1:6" x14ac:dyDescent="0.45">
      <c r="A3000" t="str">
        <f t="shared" si="46"/>
        <v>PR2999</v>
      </c>
      <c r="B3000" t="s">
        <v>5584</v>
      </c>
      <c r="C3000" t="str">
        <f>VLOOKUP(B3000,Ft_Admission!$A$2:$D$5484,4,FALSE)</f>
        <v>D01</v>
      </c>
      <c r="D3000" t="s">
        <v>5882</v>
      </c>
      <c r="E3000" s="2">
        <v>45919</v>
      </c>
      <c r="F3000">
        <v>65083</v>
      </c>
    </row>
    <row r="3001" spans="1:6" x14ac:dyDescent="0.45">
      <c r="A3001" t="str">
        <f t="shared" si="46"/>
        <v>PR3000</v>
      </c>
      <c r="B3001" t="s">
        <v>4735</v>
      </c>
      <c r="C3001" t="str">
        <f>VLOOKUP(B3001,Ft_Admission!$A$2:$D$5484,4,FALSE)</f>
        <v>D06</v>
      </c>
      <c r="D3001" t="s">
        <v>5879</v>
      </c>
      <c r="E3001" s="2">
        <v>45951</v>
      </c>
      <c r="F3001">
        <v>8952</v>
      </c>
    </row>
    <row r="3002" spans="1:6" x14ac:dyDescent="0.45">
      <c r="A3002" t="str">
        <f t="shared" si="46"/>
        <v>PR3001</v>
      </c>
      <c r="B3002" t="s">
        <v>5585</v>
      </c>
      <c r="C3002" t="str">
        <f>VLOOKUP(B3002,Ft_Admission!$A$2:$D$5484,4,FALSE)</f>
        <v>D01</v>
      </c>
      <c r="D3002" t="s">
        <v>5880</v>
      </c>
      <c r="E3002" s="2">
        <v>45846</v>
      </c>
      <c r="F3002">
        <v>32241</v>
      </c>
    </row>
    <row r="3003" spans="1:6" x14ac:dyDescent="0.45">
      <c r="A3003" t="str">
        <f t="shared" si="46"/>
        <v>PR3002</v>
      </c>
      <c r="B3003" t="s">
        <v>5586</v>
      </c>
      <c r="C3003" t="str">
        <f>VLOOKUP(B3003,Ft_Admission!$A$2:$D$5484,4,FALSE)</f>
        <v>D06</v>
      </c>
      <c r="D3003" t="s">
        <v>5880</v>
      </c>
      <c r="E3003" s="2">
        <v>45733</v>
      </c>
      <c r="F3003">
        <v>14121</v>
      </c>
    </row>
    <row r="3004" spans="1:6" x14ac:dyDescent="0.45">
      <c r="A3004" t="str">
        <f t="shared" si="46"/>
        <v>PR3003</v>
      </c>
      <c r="B3004" t="s">
        <v>3866</v>
      </c>
      <c r="C3004" t="str">
        <f>VLOOKUP(B3004,Ft_Admission!$A$2:$D$5484,4,FALSE)</f>
        <v>D03</v>
      </c>
      <c r="D3004" t="s">
        <v>5881</v>
      </c>
      <c r="E3004" s="2">
        <v>45937</v>
      </c>
      <c r="F3004">
        <v>24668</v>
      </c>
    </row>
    <row r="3005" spans="1:6" x14ac:dyDescent="0.45">
      <c r="A3005" t="str">
        <f t="shared" si="46"/>
        <v>PR3004</v>
      </c>
      <c r="B3005" t="s">
        <v>5587</v>
      </c>
      <c r="C3005" t="str">
        <f>VLOOKUP(B3005,Ft_Admission!$A$2:$D$5484,4,FALSE)</f>
        <v>D05</v>
      </c>
      <c r="D3005" t="s">
        <v>5882</v>
      </c>
      <c r="E3005" s="2">
        <v>45909</v>
      </c>
      <c r="F3005">
        <v>10054</v>
      </c>
    </row>
    <row r="3006" spans="1:6" x14ac:dyDescent="0.45">
      <c r="A3006" t="str">
        <f t="shared" si="46"/>
        <v>PR3005</v>
      </c>
      <c r="B3006" t="s">
        <v>5588</v>
      </c>
      <c r="C3006" t="str">
        <f>VLOOKUP(B3006,Ft_Admission!$A$2:$D$5484,4,FALSE)</f>
        <v>D06</v>
      </c>
      <c r="D3006" t="s">
        <v>5881</v>
      </c>
      <c r="E3006" s="2">
        <v>45819</v>
      </c>
      <c r="F3006">
        <v>12282</v>
      </c>
    </row>
    <row r="3007" spans="1:6" x14ac:dyDescent="0.45">
      <c r="A3007" t="str">
        <f t="shared" si="46"/>
        <v>PR3006</v>
      </c>
      <c r="B3007" t="s">
        <v>3902</v>
      </c>
      <c r="C3007" t="str">
        <f>VLOOKUP(B3007,Ft_Admission!$A$2:$D$5484,4,FALSE)</f>
        <v>D05</v>
      </c>
      <c r="D3007" t="s">
        <v>5881</v>
      </c>
      <c r="E3007" s="2">
        <v>45925</v>
      </c>
      <c r="F3007">
        <v>15351</v>
      </c>
    </row>
    <row r="3008" spans="1:6" x14ac:dyDescent="0.45">
      <c r="A3008" t="str">
        <f t="shared" si="46"/>
        <v>PR3007</v>
      </c>
      <c r="B3008" t="s">
        <v>5589</v>
      </c>
      <c r="C3008" t="str">
        <f>VLOOKUP(B3008,Ft_Admission!$A$2:$D$5484,4,FALSE)</f>
        <v>D06</v>
      </c>
      <c r="D3008" t="s">
        <v>5880</v>
      </c>
      <c r="E3008" s="2">
        <v>45871</v>
      </c>
      <c r="F3008">
        <v>7163</v>
      </c>
    </row>
    <row r="3009" spans="1:6" x14ac:dyDescent="0.45">
      <c r="A3009" t="str">
        <f t="shared" si="46"/>
        <v>PR3008</v>
      </c>
      <c r="B3009" t="s">
        <v>3761</v>
      </c>
      <c r="C3009" t="str">
        <f>VLOOKUP(B3009,Ft_Admission!$A$2:$D$5484,4,FALSE)</f>
        <v>D06</v>
      </c>
      <c r="D3009" t="s">
        <v>5879</v>
      </c>
      <c r="E3009" s="2">
        <v>45963</v>
      </c>
      <c r="F3009">
        <v>18475</v>
      </c>
    </row>
    <row r="3010" spans="1:6" x14ac:dyDescent="0.45">
      <c r="A3010" t="str">
        <f t="shared" si="46"/>
        <v>PR3009</v>
      </c>
      <c r="B3010" t="s">
        <v>5471</v>
      </c>
      <c r="C3010" t="str">
        <f>VLOOKUP(B3010,Ft_Admission!$A$2:$D$5484,4,FALSE)</f>
        <v>D03</v>
      </c>
      <c r="D3010" t="s">
        <v>5882</v>
      </c>
      <c r="E3010" s="2">
        <v>45674</v>
      </c>
      <c r="F3010">
        <v>23014</v>
      </c>
    </row>
    <row r="3011" spans="1:6" x14ac:dyDescent="0.45">
      <c r="A3011" t="str">
        <f t="shared" ref="A3011:A3074" si="47">"PR"&amp;TEXT(ROW(A3010),"0000")</f>
        <v>PR3010</v>
      </c>
      <c r="B3011" t="s">
        <v>4703</v>
      </c>
      <c r="C3011" t="str">
        <f>VLOOKUP(B3011,Ft_Admission!$A$2:$D$5484,4,FALSE)</f>
        <v>D03</v>
      </c>
      <c r="D3011" t="s">
        <v>5879</v>
      </c>
      <c r="E3011" s="2">
        <v>45832</v>
      </c>
      <c r="F3011">
        <v>42672</v>
      </c>
    </row>
    <row r="3012" spans="1:6" x14ac:dyDescent="0.45">
      <c r="A3012" t="str">
        <f t="shared" si="47"/>
        <v>PR3011</v>
      </c>
      <c r="B3012" t="s">
        <v>5509</v>
      </c>
      <c r="C3012" t="str">
        <f>VLOOKUP(B3012,Ft_Admission!$A$2:$D$5484,4,FALSE)</f>
        <v>D01</v>
      </c>
      <c r="D3012" t="s">
        <v>5882</v>
      </c>
      <c r="E3012" s="2">
        <v>45981</v>
      </c>
      <c r="F3012">
        <v>42637</v>
      </c>
    </row>
    <row r="3013" spans="1:6" x14ac:dyDescent="0.45">
      <c r="A3013" t="str">
        <f t="shared" si="47"/>
        <v>PR3012</v>
      </c>
      <c r="B3013" t="s">
        <v>5590</v>
      </c>
      <c r="C3013" t="str">
        <f>VLOOKUP(B3013,Ft_Admission!$A$2:$D$5484,4,FALSE)</f>
        <v>D04</v>
      </c>
      <c r="D3013" t="s">
        <v>5880</v>
      </c>
      <c r="E3013" s="2">
        <v>45819</v>
      </c>
      <c r="F3013">
        <v>13419</v>
      </c>
    </row>
    <row r="3014" spans="1:6" x14ac:dyDescent="0.45">
      <c r="A3014" t="str">
        <f t="shared" si="47"/>
        <v>PR3013</v>
      </c>
      <c r="B3014" t="s">
        <v>5584</v>
      </c>
      <c r="C3014" t="str">
        <f>VLOOKUP(B3014,Ft_Admission!$A$2:$D$5484,4,FALSE)</f>
        <v>D01</v>
      </c>
      <c r="D3014" t="s">
        <v>5881</v>
      </c>
      <c r="E3014" s="2">
        <v>45742</v>
      </c>
      <c r="F3014">
        <v>54576</v>
      </c>
    </row>
    <row r="3015" spans="1:6" x14ac:dyDescent="0.45">
      <c r="A3015" t="str">
        <f t="shared" si="47"/>
        <v>PR3014</v>
      </c>
      <c r="B3015" t="s">
        <v>4128</v>
      </c>
      <c r="C3015" t="str">
        <f>VLOOKUP(B3015,Ft_Admission!$A$2:$D$5484,4,FALSE)</f>
        <v>D06</v>
      </c>
      <c r="D3015" t="s">
        <v>5881</v>
      </c>
      <c r="E3015" s="2">
        <v>45682</v>
      </c>
      <c r="F3015">
        <v>12536</v>
      </c>
    </row>
    <row r="3016" spans="1:6" x14ac:dyDescent="0.45">
      <c r="A3016" t="str">
        <f t="shared" si="47"/>
        <v>PR3015</v>
      </c>
      <c r="B3016" t="s">
        <v>5591</v>
      </c>
      <c r="C3016" t="str">
        <f>VLOOKUP(B3016,Ft_Admission!$A$2:$D$5484,4,FALSE)</f>
        <v>D01</v>
      </c>
      <c r="D3016" t="s">
        <v>5879</v>
      </c>
      <c r="E3016" s="2">
        <v>45831</v>
      </c>
      <c r="F3016">
        <v>68373</v>
      </c>
    </row>
    <row r="3017" spans="1:6" x14ac:dyDescent="0.45">
      <c r="A3017" t="str">
        <f t="shared" si="47"/>
        <v>PR3016</v>
      </c>
      <c r="B3017" t="s">
        <v>4600</v>
      </c>
      <c r="C3017" t="str">
        <f>VLOOKUP(B3017,Ft_Admission!$A$2:$D$5484,4,FALSE)</f>
        <v>D01</v>
      </c>
      <c r="D3017" t="s">
        <v>5880</v>
      </c>
      <c r="E3017" s="2">
        <v>45878</v>
      </c>
      <c r="F3017">
        <v>46327</v>
      </c>
    </row>
    <row r="3018" spans="1:6" x14ac:dyDescent="0.45">
      <c r="A3018" t="str">
        <f t="shared" si="47"/>
        <v>PR3017</v>
      </c>
      <c r="B3018" t="s">
        <v>3453</v>
      </c>
      <c r="C3018" t="str">
        <f>VLOOKUP(B3018,Ft_Admission!$A$2:$D$5484,4,FALSE)</f>
        <v>D06</v>
      </c>
      <c r="D3018" t="s">
        <v>5882</v>
      </c>
      <c r="E3018" s="2">
        <v>45705</v>
      </c>
      <c r="F3018">
        <v>14377</v>
      </c>
    </row>
    <row r="3019" spans="1:6" x14ac:dyDescent="0.45">
      <c r="A3019" t="str">
        <f t="shared" si="47"/>
        <v>PR3018</v>
      </c>
      <c r="B3019" t="s">
        <v>5592</v>
      </c>
      <c r="C3019" t="str">
        <f>VLOOKUP(B3019,Ft_Admission!$A$2:$D$5484,4,FALSE)</f>
        <v>D03</v>
      </c>
      <c r="D3019" t="s">
        <v>5880</v>
      </c>
      <c r="E3019" s="2">
        <v>45706</v>
      </c>
      <c r="F3019">
        <v>41143</v>
      </c>
    </row>
    <row r="3020" spans="1:6" x14ac:dyDescent="0.45">
      <c r="A3020" t="str">
        <f t="shared" si="47"/>
        <v>PR3019</v>
      </c>
      <c r="B3020" t="s">
        <v>4896</v>
      </c>
      <c r="C3020" t="str">
        <f>VLOOKUP(B3020,Ft_Admission!$A$2:$D$5484,4,FALSE)</f>
        <v>D06</v>
      </c>
      <c r="D3020" t="s">
        <v>5880</v>
      </c>
      <c r="E3020" s="2">
        <v>45711</v>
      </c>
      <c r="F3020">
        <v>12744</v>
      </c>
    </row>
    <row r="3021" spans="1:6" x14ac:dyDescent="0.45">
      <c r="A3021" t="str">
        <f t="shared" si="47"/>
        <v>PR3020</v>
      </c>
      <c r="B3021" t="s">
        <v>5593</v>
      </c>
      <c r="C3021" t="str">
        <f>VLOOKUP(B3021,Ft_Admission!$A$2:$D$5484,4,FALSE)</f>
        <v>D05</v>
      </c>
      <c r="D3021" t="s">
        <v>5882</v>
      </c>
      <c r="E3021" s="2">
        <v>45760</v>
      </c>
      <c r="F3021">
        <v>8020</v>
      </c>
    </row>
    <row r="3022" spans="1:6" x14ac:dyDescent="0.45">
      <c r="A3022" t="str">
        <f t="shared" si="47"/>
        <v>PR3021</v>
      </c>
      <c r="B3022" t="s">
        <v>5594</v>
      </c>
      <c r="C3022" t="str">
        <f>VLOOKUP(B3022,Ft_Admission!$A$2:$D$5484,4,FALSE)</f>
        <v>D05</v>
      </c>
      <c r="D3022" t="s">
        <v>5881</v>
      </c>
      <c r="E3022" s="2">
        <v>45894</v>
      </c>
      <c r="F3022">
        <v>13082</v>
      </c>
    </row>
    <row r="3023" spans="1:6" x14ac:dyDescent="0.45">
      <c r="A3023" t="str">
        <f t="shared" si="47"/>
        <v>PR3022</v>
      </c>
      <c r="B3023" t="s">
        <v>5595</v>
      </c>
      <c r="C3023" t="str">
        <f>VLOOKUP(B3023,Ft_Admission!$A$2:$D$5484,4,FALSE)</f>
        <v>D05</v>
      </c>
      <c r="D3023" t="s">
        <v>5882</v>
      </c>
      <c r="E3023" s="2">
        <v>45715</v>
      </c>
      <c r="F3023">
        <v>11449</v>
      </c>
    </row>
    <row r="3024" spans="1:6" x14ac:dyDescent="0.45">
      <c r="A3024" t="str">
        <f t="shared" si="47"/>
        <v>PR3023</v>
      </c>
      <c r="B3024" t="s">
        <v>3280</v>
      </c>
      <c r="C3024" t="str">
        <f>VLOOKUP(B3024,Ft_Admission!$A$2:$D$5484,4,FALSE)</f>
        <v>D03</v>
      </c>
      <c r="D3024" t="s">
        <v>5882</v>
      </c>
      <c r="E3024" s="2">
        <v>45765</v>
      </c>
      <c r="F3024">
        <v>31306</v>
      </c>
    </row>
    <row r="3025" spans="1:6" x14ac:dyDescent="0.45">
      <c r="A3025" t="str">
        <f t="shared" si="47"/>
        <v>PR3024</v>
      </c>
      <c r="B3025" t="s">
        <v>4901</v>
      </c>
      <c r="C3025" t="str">
        <f>VLOOKUP(B3025,Ft_Admission!$A$2:$D$5484,4,FALSE)</f>
        <v>D03</v>
      </c>
      <c r="D3025" t="s">
        <v>5880</v>
      </c>
      <c r="E3025" s="2">
        <v>45813</v>
      </c>
      <c r="F3025">
        <v>44432</v>
      </c>
    </row>
    <row r="3026" spans="1:6" x14ac:dyDescent="0.45">
      <c r="A3026" t="str">
        <f t="shared" si="47"/>
        <v>PR3025</v>
      </c>
      <c r="B3026" t="s">
        <v>5596</v>
      </c>
      <c r="C3026" t="str">
        <f>VLOOKUP(B3026,Ft_Admission!$A$2:$D$5484,4,FALSE)</f>
        <v>D01</v>
      </c>
      <c r="D3026" t="s">
        <v>5879</v>
      </c>
      <c r="E3026" s="2">
        <v>45667</v>
      </c>
      <c r="F3026">
        <v>56294</v>
      </c>
    </row>
    <row r="3027" spans="1:6" x14ac:dyDescent="0.45">
      <c r="A3027" t="str">
        <f t="shared" si="47"/>
        <v>PR3026</v>
      </c>
      <c r="B3027" t="s">
        <v>5597</v>
      </c>
      <c r="C3027" t="str">
        <f>VLOOKUP(B3027,Ft_Admission!$A$2:$D$5484,4,FALSE)</f>
        <v>D06</v>
      </c>
      <c r="D3027" t="s">
        <v>5879</v>
      </c>
      <c r="E3027" s="2">
        <v>45773</v>
      </c>
      <c r="F3027">
        <v>18510</v>
      </c>
    </row>
    <row r="3028" spans="1:6" x14ac:dyDescent="0.45">
      <c r="A3028" t="str">
        <f t="shared" si="47"/>
        <v>PR3027</v>
      </c>
      <c r="B3028" t="s">
        <v>5598</v>
      </c>
      <c r="C3028" t="str">
        <f>VLOOKUP(B3028,Ft_Admission!$A$2:$D$5484,4,FALSE)</f>
        <v>D02</v>
      </c>
      <c r="D3028" t="s">
        <v>5879</v>
      </c>
      <c r="E3028" s="2">
        <v>45838</v>
      </c>
      <c r="F3028">
        <v>52484</v>
      </c>
    </row>
    <row r="3029" spans="1:6" x14ac:dyDescent="0.45">
      <c r="A3029" t="str">
        <f t="shared" si="47"/>
        <v>PR3028</v>
      </c>
      <c r="B3029" t="s">
        <v>5599</v>
      </c>
      <c r="C3029" t="str">
        <f>VLOOKUP(B3029,Ft_Admission!$A$2:$D$5484,4,FALSE)</f>
        <v>D05</v>
      </c>
      <c r="D3029" t="s">
        <v>5879</v>
      </c>
      <c r="E3029" s="2">
        <v>45914</v>
      </c>
      <c r="F3029">
        <v>10292</v>
      </c>
    </row>
    <row r="3030" spans="1:6" x14ac:dyDescent="0.45">
      <c r="A3030" t="str">
        <f t="shared" si="47"/>
        <v>PR3029</v>
      </c>
      <c r="B3030" t="s">
        <v>5084</v>
      </c>
      <c r="C3030" t="str">
        <f>VLOOKUP(B3030,Ft_Admission!$A$2:$D$5484,4,FALSE)</f>
        <v>D05</v>
      </c>
      <c r="D3030" t="s">
        <v>5882</v>
      </c>
      <c r="E3030" s="2">
        <v>45875</v>
      </c>
      <c r="F3030">
        <v>9986</v>
      </c>
    </row>
    <row r="3031" spans="1:6" x14ac:dyDescent="0.45">
      <c r="A3031" t="str">
        <f t="shared" si="47"/>
        <v>PR3030</v>
      </c>
      <c r="B3031" t="s">
        <v>3636</v>
      </c>
      <c r="C3031" t="str">
        <f>VLOOKUP(B3031,Ft_Admission!$A$2:$D$5484,4,FALSE)</f>
        <v>D06</v>
      </c>
      <c r="D3031" t="s">
        <v>5882</v>
      </c>
      <c r="E3031" s="2">
        <v>45824</v>
      </c>
      <c r="F3031">
        <v>18122</v>
      </c>
    </row>
    <row r="3032" spans="1:6" x14ac:dyDescent="0.45">
      <c r="A3032" t="str">
        <f t="shared" si="47"/>
        <v>PR3031</v>
      </c>
      <c r="B3032" t="s">
        <v>5600</v>
      </c>
      <c r="C3032" t="str">
        <f>VLOOKUP(B3032,Ft_Admission!$A$2:$D$5484,4,FALSE)</f>
        <v>D06</v>
      </c>
      <c r="D3032" t="s">
        <v>5881</v>
      </c>
      <c r="E3032" s="2">
        <v>45830</v>
      </c>
      <c r="F3032">
        <v>7762</v>
      </c>
    </row>
    <row r="3033" spans="1:6" x14ac:dyDescent="0.45">
      <c r="A3033" t="str">
        <f t="shared" si="47"/>
        <v>PR3032</v>
      </c>
      <c r="B3033" t="s">
        <v>4086</v>
      </c>
      <c r="C3033" t="str">
        <f>VLOOKUP(B3033,Ft_Admission!$A$2:$D$5484,4,FALSE)</f>
        <v>D01</v>
      </c>
      <c r="D3033" t="s">
        <v>5879</v>
      </c>
      <c r="E3033" s="2">
        <v>45785</v>
      </c>
      <c r="F3033">
        <v>41007</v>
      </c>
    </row>
    <row r="3034" spans="1:6" x14ac:dyDescent="0.45">
      <c r="A3034" t="str">
        <f t="shared" si="47"/>
        <v>PR3033</v>
      </c>
      <c r="B3034" t="s">
        <v>5601</v>
      </c>
      <c r="C3034" t="str">
        <f>VLOOKUP(B3034,Ft_Admission!$A$2:$D$5484,4,FALSE)</f>
        <v>D05</v>
      </c>
      <c r="D3034" t="s">
        <v>5881</v>
      </c>
      <c r="E3034" s="2">
        <v>45687</v>
      </c>
      <c r="F3034">
        <v>13275</v>
      </c>
    </row>
    <row r="3035" spans="1:6" x14ac:dyDescent="0.45">
      <c r="A3035" t="str">
        <f t="shared" si="47"/>
        <v>PR3034</v>
      </c>
      <c r="B3035" t="s">
        <v>5602</v>
      </c>
      <c r="C3035" t="str">
        <f>VLOOKUP(B3035,Ft_Admission!$A$2:$D$5484,4,FALSE)</f>
        <v>D05</v>
      </c>
      <c r="D3035" t="s">
        <v>5879</v>
      </c>
      <c r="E3035" s="2">
        <v>45989</v>
      </c>
      <c r="F3035">
        <v>11678</v>
      </c>
    </row>
    <row r="3036" spans="1:6" x14ac:dyDescent="0.45">
      <c r="A3036" t="str">
        <f t="shared" si="47"/>
        <v>PR3035</v>
      </c>
      <c r="B3036" t="s">
        <v>5603</v>
      </c>
      <c r="C3036" t="str">
        <f>VLOOKUP(B3036,Ft_Admission!$A$2:$D$5484,4,FALSE)</f>
        <v>D01</v>
      </c>
      <c r="D3036" t="s">
        <v>5881</v>
      </c>
      <c r="E3036" s="2">
        <v>45676</v>
      </c>
      <c r="F3036">
        <v>43346</v>
      </c>
    </row>
    <row r="3037" spans="1:6" x14ac:dyDescent="0.45">
      <c r="A3037" t="str">
        <f t="shared" si="47"/>
        <v>PR3036</v>
      </c>
      <c r="B3037" t="s">
        <v>5604</v>
      </c>
      <c r="C3037" t="str">
        <f>VLOOKUP(B3037,Ft_Admission!$A$2:$D$5484,4,FALSE)</f>
        <v>D05</v>
      </c>
      <c r="D3037" t="s">
        <v>5880</v>
      </c>
      <c r="E3037" s="2">
        <v>45791</v>
      </c>
      <c r="F3037">
        <v>6290</v>
      </c>
    </row>
    <row r="3038" spans="1:6" x14ac:dyDescent="0.45">
      <c r="A3038" t="str">
        <f t="shared" si="47"/>
        <v>PR3037</v>
      </c>
      <c r="B3038" t="s">
        <v>5605</v>
      </c>
      <c r="C3038" t="str">
        <f>VLOOKUP(B3038,Ft_Admission!$A$2:$D$5484,4,FALSE)</f>
        <v>D05</v>
      </c>
      <c r="D3038" t="s">
        <v>5879</v>
      </c>
      <c r="E3038" s="2">
        <v>45920</v>
      </c>
      <c r="F3038">
        <v>15964</v>
      </c>
    </row>
    <row r="3039" spans="1:6" x14ac:dyDescent="0.45">
      <c r="A3039" t="str">
        <f t="shared" si="47"/>
        <v>PR3038</v>
      </c>
      <c r="B3039" t="s">
        <v>3435</v>
      </c>
      <c r="C3039" t="str">
        <f>VLOOKUP(B3039,Ft_Admission!$A$2:$D$5484,4,FALSE)</f>
        <v>D05</v>
      </c>
      <c r="D3039" t="s">
        <v>5881</v>
      </c>
      <c r="E3039" s="2">
        <v>45834</v>
      </c>
      <c r="F3039">
        <v>5388</v>
      </c>
    </row>
    <row r="3040" spans="1:6" x14ac:dyDescent="0.45">
      <c r="A3040" t="str">
        <f t="shared" si="47"/>
        <v>PR3039</v>
      </c>
      <c r="B3040" t="s">
        <v>4847</v>
      </c>
      <c r="C3040" t="str">
        <f>VLOOKUP(B3040,Ft_Admission!$A$2:$D$5484,4,FALSE)</f>
        <v>D01</v>
      </c>
      <c r="D3040" t="s">
        <v>5881</v>
      </c>
      <c r="E3040" s="2">
        <v>45992</v>
      </c>
      <c r="F3040">
        <v>41491</v>
      </c>
    </row>
    <row r="3041" spans="1:6" x14ac:dyDescent="0.45">
      <c r="A3041" t="str">
        <f t="shared" si="47"/>
        <v>PR3040</v>
      </c>
      <c r="B3041" t="s">
        <v>5249</v>
      </c>
      <c r="C3041" t="str">
        <f>VLOOKUP(B3041,Ft_Admission!$A$2:$D$5484,4,FALSE)</f>
        <v>D01</v>
      </c>
      <c r="D3041" t="s">
        <v>5881</v>
      </c>
      <c r="E3041" s="2">
        <v>45852</v>
      </c>
      <c r="F3041">
        <v>48267</v>
      </c>
    </row>
    <row r="3042" spans="1:6" x14ac:dyDescent="0.45">
      <c r="A3042" t="str">
        <f t="shared" si="47"/>
        <v>PR3041</v>
      </c>
      <c r="B3042" t="s">
        <v>3489</v>
      </c>
      <c r="C3042" t="str">
        <f>VLOOKUP(B3042,Ft_Admission!$A$2:$D$5484,4,FALSE)</f>
        <v>D06</v>
      </c>
      <c r="D3042" t="s">
        <v>5880</v>
      </c>
      <c r="E3042" s="2">
        <v>45916</v>
      </c>
      <c r="F3042">
        <v>6075</v>
      </c>
    </row>
    <row r="3043" spans="1:6" x14ac:dyDescent="0.45">
      <c r="A3043" t="str">
        <f t="shared" si="47"/>
        <v>PR3042</v>
      </c>
      <c r="B3043" t="s">
        <v>5606</v>
      </c>
      <c r="C3043" t="str">
        <f>VLOOKUP(B3043,Ft_Admission!$A$2:$D$5484,4,FALSE)</f>
        <v>D05</v>
      </c>
      <c r="D3043" t="s">
        <v>5881</v>
      </c>
      <c r="E3043" s="2">
        <v>45735</v>
      </c>
      <c r="F3043">
        <v>18598</v>
      </c>
    </row>
    <row r="3044" spans="1:6" x14ac:dyDescent="0.45">
      <c r="A3044" t="str">
        <f t="shared" si="47"/>
        <v>PR3043</v>
      </c>
      <c r="B3044" t="s">
        <v>5607</v>
      </c>
      <c r="C3044" t="str">
        <f>VLOOKUP(B3044,Ft_Admission!$A$2:$D$5484,4,FALSE)</f>
        <v>D03</v>
      </c>
      <c r="D3044" t="s">
        <v>5879</v>
      </c>
      <c r="E3044" s="2">
        <v>45766</v>
      </c>
      <c r="F3044">
        <v>26088</v>
      </c>
    </row>
    <row r="3045" spans="1:6" x14ac:dyDescent="0.45">
      <c r="A3045" t="str">
        <f t="shared" si="47"/>
        <v>PR3044</v>
      </c>
      <c r="B3045" t="s">
        <v>5608</v>
      </c>
      <c r="C3045" t="str">
        <f>VLOOKUP(B3045,Ft_Admission!$A$2:$D$5484,4,FALSE)</f>
        <v>D05</v>
      </c>
      <c r="D3045" t="s">
        <v>5879</v>
      </c>
      <c r="E3045" s="2">
        <v>45888</v>
      </c>
      <c r="F3045">
        <v>15192</v>
      </c>
    </row>
    <row r="3046" spans="1:6" x14ac:dyDescent="0.45">
      <c r="A3046" t="str">
        <f t="shared" si="47"/>
        <v>PR3045</v>
      </c>
      <c r="B3046" t="s">
        <v>5609</v>
      </c>
      <c r="C3046" t="str">
        <f>VLOOKUP(B3046,Ft_Admission!$A$2:$D$5484,4,FALSE)</f>
        <v>D01</v>
      </c>
      <c r="D3046" t="s">
        <v>5880</v>
      </c>
      <c r="E3046" s="2">
        <v>45798</v>
      </c>
      <c r="F3046">
        <v>49102</v>
      </c>
    </row>
    <row r="3047" spans="1:6" x14ac:dyDescent="0.45">
      <c r="A3047" t="str">
        <f t="shared" si="47"/>
        <v>PR3046</v>
      </c>
      <c r="B3047" t="s">
        <v>5610</v>
      </c>
      <c r="C3047" t="str">
        <f>VLOOKUP(B3047,Ft_Admission!$A$2:$D$5484,4,FALSE)</f>
        <v>D01</v>
      </c>
      <c r="D3047" t="s">
        <v>5882</v>
      </c>
      <c r="E3047" s="2">
        <v>45687</v>
      </c>
      <c r="F3047">
        <v>49766</v>
      </c>
    </row>
    <row r="3048" spans="1:6" x14ac:dyDescent="0.45">
      <c r="A3048" t="str">
        <f t="shared" si="47"/>
        <v>PR3047</v>
      </c>
      <c r="B3048" t="s">
        <v>5542</v>
      </c>
      <c r="C3048" t="str">
        <f>VLOOKUP(B3048,Ft_Admission!$A$2:$D$5484,4,FALSE)</f>
        <v>D03</v>
      </c>
      <c r="D3048" t="s">
        <v>5880</v>
      </c>
      <c r="E3048" s="2">
        <v>45664</v>
      </c>
      <c r="F3048">
        <v>23203</v>
      </c>
    </row>
    <row r="3049" spans="1:6" x14ac:dyDescent="0.45">
      <c r="A3049" t="str">
        <f t="shared" si="47"/>
        <v>PR3048</v>
      </c>
      <c r="B3049" t="s">
        <v>5611</v>
      </c>
      <c r="C3049" t="str">
        <f>VLOOKUP(B3049,Ft_Admission!$A$2:$D$5484,4,FALSE)</f>
        <v>D05</v>
      </c>
      <c r="D3049" t="s">
        <v>5879</v>
      </c>
      <c r="E3049" s="2">
        <v>45956</v>
      </c>
      <c r="F3049">
        <v>10856</v>
      </c>
    </row>
    <row r="3050" spans="1:6" x14ac:dyDescent="0.45">
      <c r="A3050" t="str">
        <f t="shared" si="47"/>
        <v>PR3049</v>
      </c>
      <c r="B3050" t="s">
        <v>5612</v>
      </c>
      <c r="C3050" t="str">
        <f>VLOOKUP(B3050,Ft_Admission!$A$2:$D$5484,4,FALSE)</f>
        <v>D03</v>
      </c>
      <c r="D3050" t="s">
        <v>5882</v>
      </c>
      <c r="E3050" s="2">
        <v>45719</v>
      </c>
      <c r="F3050">
        <v>24515</v>
      </c>
    </row>
    <row r="3051" spans="1:6" x14ac:dyDescent="0.45">
      <c r="A3051" t="str">
        <f t="shared" si="47"/>
        <v>PR3050</v>
      </c>
      <c r="B3051" t="s">
        <v>5187</v>
      </c>
      <c r="C3051" t="str">
        <f>VLOOKUP(B3051,Ft_Admission!$A$2:$D$5484,4,FALSE)</f>
        <v>D01</v>
      </c>
      <c r="D3051" t="s">
        <v>5879</v>
      </c>
      <c r="E3051" s="2">
        <v>45815</v>
      </c>
      <c r="F3051">
        <v>65205</v>
      </c>
    </row>
    <row r="3052" spans="1:6" x14ac:dyDescent="0.45">
      <c r="A3052" t="str">
        <f t="shared" si="47"/>
        <v>PR3051</v>
      </c>
      <c r="B3052" t="s">
        <v>5613</v>
      </c>
      <c r="C3052" t="str">
        <f>VLOOKUP(B3052,Ft_Admission!$A$2:$D$5484,4,FALSE)</f>
        <v>D06</v>
      </c>
      <c r="D3052" t="s">
        <v>5879</v>
      </c>
      <c r="E3052" s="2">
        <v>45742</v>
      </c>
      <c r="F3052">
        <v>8945</v>
      </c>
    </row>
    <row r="3053" spans="1:6" x14ac:dyDescent="0.45">
      <c r="A3053" t="str">
        <f t="shared" si="47"/>
        <v>PR3052</v>
      </c>
      <c r="B3053" t="s">
        <v>5614</v>
      </c>
      <c r="C3053" t="str">
        <f>VLOOKUP(B3053,Ft_Admission!$A$2:$D$5484,4,FALSE)</f>
        <v>D06</v>
      </c>
      <c r="D3053" t="s">
        <v>5881</v>
      </c>
      <c r="E3053" s="2">
        <v>45777</v>
      </c>
      <c r="F3053">
        <v>6860</v>
      </c>
    </row>
    <row r="3054" spans="1:6" x14ac:dyDescent="0.45">
      <c r="A3054" t="str">
        <f t="shared" si="47"/>
        <v>PR3053</v>
      </c>
      <c r="B3054" t="s">
        <v>5615</v>
      </c>
      <c r="C3054" t="str">
        <f>VLOOKUP(B3054,Ft_Admission!$A$2:$D$5484,4,FALSE)</f>
        <v>D01</v>
      </c>
      <c r="D3054" t="s">
        <v>5881</v>
      </c>
      <c r="E3054" s="2">
        <v>45948</v>
      </c>
      <c r="F3054">
        <v>36839</v>
      </c>
    </row>
    <row r="3055" spans="1:6" x14ac:dyDescent="0.45">
      <c r="A3055" t="str">
        <f t="shared" si="47"/>
        <v>PR3054</v>
      </c>
      <c r="B3055" t="s">
        <v>5193</v>
      </c>
      <c r="C3055" t="str">
        <f>VLOOKUP(B3055,Ft_Admission!$A$2:$D$5484,4,FALSE)</f>
        <v>D01</v>
      </c>
      <c r="D3055" t="s">
        <v>5879</v>
      </c>
      <c r="E3055" s="2">
        <v>45692</v>
      </c>
      <c r="F3055">
        <v>42089</v>
      </c>
    </row>
    <row r="3056" spans="1:6" x14ac:dyDescent="0.45">
      <c r="A3056" t="str">
        <f t="shared" si="47"/>
        <v>PR3055</v>
      </c>
      <c r="B3056" t="s">
        <v>3790</v>
      </c>
      <c r="C3056" t="str">
        <f>VLOOKUP(B3056,Ft_Admission!$A$2:$D$5484,4,FALSE)</f>
        <v>D06</v>
      </c>
      <c r="D3056" t="s">
        <v>5881</v>
      </c>
      <c r="E3056" s="2">
        <v>45838</v>
      </c>
      <c r="F3056">
        <v>8352</v>
      </c>
    </row>
    <row r="3057" spans="1:6" x14ac:dyDescent="0.45">
      <c r="A3057" t="str">
        <f t="shared" si="47"/>
        <v>PR3056</v>
      </c>
      <c r="B3057" t="s">
        <v>4294</v>
      </c>
      <c r="C3057" t="str">
        <f>VLOOKUP(B3057,Ft_Admission!$A$2:$D$5484,4,FALSE)</f>
        <v>D03</v>
      </c>
      <c r="D3057" t="s">
        <v>5882</v>
      </c>
      <c r="E3057" s="2">
        <v>45843</v>
      </c>
      <c r="F3057">
        <v>20843</v>
      </c>
    </row>
    <row r="3058" spans="1:6" x14ac:dyDescent="0.45">
      <c r="A3058" t="str">
        <f t="shared" si="47"/>
        <v>PR3057</v>
      </c>
      <c r="B3058" t="s">
        <v>5609</v>
      </c>
      <c r="C3058" t="str">
        <f>VLOOKUP(B3058,Ft_Admission!$A$2:$D$5484,4,FALSE)</f>
        <v>D01</v>
      </c>
      <c r="D3058" t="s">
        <v>5879</v>
      </c>
      <c r="E3058" s="2">
        <v>45806</v>
      </c>
      <c r="F3058">
        <v>34603</v>
      </c>
    </row>
    <row r="3059" spans="1:6" x14ac:dyDescent="0.45">
      <c r="A3059" t="str">
        <f t="shared" si="47"/>
        <v>PR3058</v>
      </c>
      <c r="B3059" t="s">
        <v>3865</v>
      </c>
      <c r="C3059" t="str">
        <f>VLOOKUP(B3059,Ft_Admission!$A$2:$D$5484,4,FALSE)</f>
        <v>D03</v>
      </c>
      <c r="D3059" t="s">
        <v>5879</v>
      </c>
      <c r="E3059" s="2">
        <v>45779</v>
      </c>
      <c r="F3059">
        <v>49667</v>
      </c>
    </row>
    <row r="3060" spans="1:6" x14ac:dyDescent="0.45">
      <c r="A3060" t="str">
        <f t="shared" si="47"/>
        <v>PR3059</v>
      </c>
      <c r="B3060" t="s">
        <v>5616</v>
      </c>
      <c r="C3060" t="str">
        <f>VLOOKUP(B3060,Ft_Admission!$A$2:$D$5484,4,FALSE)</f>
        <v>D05</v>
      </c>
      <c r="D3060" t="s">
        <v>5881</v>
      </c>
      <c r="E3060" s="2">
        <v>45859</v>
      </c>
      <c r="F3060">
        <v>19971</v>
      </c>
    </row>
    <row r="3061" spans="1:6" x14ac:dyDescent="0.45">
      <c r="A3061" t="str">
        <f t="shared" si="47"/>
        <v>PR3060</v>
      </c>
      <c r="B3061" t="s">
        <v>5617</v>
      </c>
      <c r="C3061" t="str">
        <f>VLOOKUP(B3061,Ft_Admission!$A$2:$D$5484,4,FALSE)</f>
        <v>D01</v>
      </c>
      <c r="D3061" t="s">
        <v>5881</v>
      </c>
      <c r="E3061" s="2">
        <v>45758</v>
      </c>
      <c r="F3061">
        <v>62545</v>
      </c>
    </row>
    <row r="3062" spans="1:6" x14ac:dyDescent="0.45">
      <c r="A3062" t="str">
        <f t="shared" si="47"/>
        <v>PR3061</v>
      </c>
      <c r="B3062" t="s">
        <v>3649</v>
      </c>
      <c r="C3062" t="str">
        <f>VLOOKUP(B3062,Ft_Admission!$A$2:$D$5484,4,FALSE)</f>
        <v>D03</v>
      </c>
      <c r="D3062" t="s">
        <v>5882</v>
      </c>
      <c r="E3062" s="2">
        <v>45996</v>
      </c>
      <c r="F3062">
        <v>39689</v>
      </c>
    </row>
    <row r="3063" spans="1:6" x14ac:dyDescent="0.45">
      <c r="A3063" t="str">
        <f t="shared" si="47"/>
        <v>PR3062</v>
      </c>
      <c r="B3063" t="s">
        <v>5618</v>
      </c>
      <c r="C3063" t="str">
        <f>VLOOKUP(B3063,Ft_Admission!$A$2:$D$5484,4,FALSE)</f>
        <v>D06</v>
      </c>
      <c r="D3063" t="s">
        <v>5880</v>
      </c>
      <c r="E3063" s="2">
        <v>45861</v>
      </c>
      <c r="F3063">
        <v>7130</v>
      </c>
    </row>
    <row r="3064" spans="1:6" x14ac:dyDescent="0.45">
      <c r="A3064" t="str">
        <f t="shared" si="47"/>
        <v>PR3063</v>
      </c>
      <c r="B3064" t="s">
        <v>5619</v>
      </c>
      <c r="C3064" t="str">
        <f>VLOOKUP(B3064,Ft_Admission!$A$2:$D$5484,4,FALSE)</f>
        <v>D01</v>
      </c>
      <c r="D3064" t="s">
        <v>5879</v>
      </c>
      <c r="E3064" s="2">
        <v>45784</v>
      </c>
      <c r="F3064">
        <v>62149</v>
      </c>
    </row>
    <row r="3065" spans="1:6" x14ac:dyDescent="0.45">
      <c r="A3065" t="str">
        <f t="shared" si="47"/>
        <v>PR3064</v>
      </c>
      <c r="B3065" t="s">
        <v>4376</v>
      </c>
      <c r="C3065" t="str">
        <f>VLOOKUP(B3065,Ft_Admission!$A$2:$D$5484,4,FALSE)</f>
        <v>D01</v>
      </c>
      <c r="D3065" t="s">
        <v>5882</v>
      </c>
      <c r="E3065" s="2">
        <v>45722</v>
      </c>
      <c r="F3065">
        <v>32652</v>
      </c>
    </row>
    <row r="3066" spans="1:6" x14ac:dyDescent="0.45">
      <c r="A3066" t="str">
        <f t="shared" si="47"/>
        <v>PR3065</v>
      </c>
      <c r="B3066" t="s">
        <v>3678</v>
      </c>
      <c r="C3066" t="str">
        <f>VLOOKUP(B3066,Ft_Admission!$A$2:$D$5484,4,FALSE)</f>
        <v>D01</v>
      </c>
      <c r="D3066" t="s">
        <v>5880</v>
      </c>
      <c r="E3066" s="2">
        <v>45940</v>
      </c>
      <c r="F3066">
        <v>38567</v>
      </c>
    </row>
    <row r="3067" spans="1:6" x14ac:dyDescent="0.45">
      <c r="A3067" t="str">
        <f t="shared" si="47"/>
        <v>PR3066</v>
      </c>
      <c r="B3067" t="s">
        <v>4533</v>
      </c>
      <c r="C3067" t="str">
        <f>VLOOKUP(B3067,Ft_Admission!$A$2:$D$5484,4,FALSE)</f>
        <v>D05</v>
      </c>
      <c r="D3067" t="s">
        <v>5879</v>
      </c>
      <c r="E3067" s="2">
        <v>45966</v>
      </c>
      <c r="F3067">
        <v>9339</v>
      </c>
    </row>
    <row r="3068" spans="1:6" x14ac:dyDescent="0.45">
      <c r="A3068" t="str">
        <f t="shared" si="47"/>
        <v>PR3067</v>
      </c>
      <c r="B3068" t="s">
        <v>4472</v>
      </c>
      <c r="C3068" t="str">
        <f>VLOOKUP(B3068,Ft_Admission!$A$2:$D$5484,4,FALSE)</f>
        <v>D06</v>
      </c>
      <c r="D3068" t="s">
        <v>5882</v>
      </c>
      <c r="E3068" s="2">
        <v>45720</v>
      </c>
      <c r="F3068">
        <v>5188</v>
      </c>
    </row>
    <row r="3069" spans="1:6" x14ac:dyDescent="0.45">
      <c r="A3069" t="str">
        <f t="shared" si="47"/>
        <v>PR3068</v>
      </c>
      <c r="B3069" t="s">
        <v>5159</v>
      </c>
      <c r="C3069" t="str">
        <f>VLOOKUP(B3069,Ft_Admission!$A$2:$D$5484,4,FALSE)</f>
        <v>D01</v>
      </c>
      <c r="D3069" t="s">
        <v>5881</v>
      </c>
      <c r="E3069" s="2">
        <v>45998</v>
      </c>
      <c r="F3069">
        <v>37347</v>
      </c>
    </row>
    <row r="3070" spans="1:6" x14ac:dyDescent="0.45">
      <c r="A3070" t="str">
        <f t="shared" si="47"/>
        <v>PR3069</v>
      </c>
      <c r="B3070" t="s">
        <v>5620</v>
      </c>
      <c r="C3070" t="str">
        <f>VLOOKUP(B3070,Ft_Admission!$A$2:$D$5484,4,FALSE)</f>
        <v>D03</v>
      </c>
      <c r="D3070" t="s">
        <v>5882</v>
      </c>
      <c r="E3070" s="2">
        <v>45747</v>
      </c>
      <c r="F3070">
        <v>41987</v>
      </c>
    </row>
    <row r="3071" spans="1:6" x14ac:dyDescent="0.45">
      <c r="A3071" t="str">
        <f t="shared" si="47"/>
        <v>PR3070</v>
      </c>
      <c r="B3071" t="s">
        <v>5274</v>
      </c>
      <c r="C3071" t="str">
        <f>VLOOKUP(B3071,Ft_Admission!$A$2:$D$5484,4,FALSE)</f>
        <v>D06</v>
      </c>
      <c r="D3071" t="s">
        <v>5880</v>
      </c>
      <c r="E3071" s="2">
        <v>45746</v>
      </c>
      <c r="F3071">
        <v>9933</v>
      </c>
    </row>
    <row r="3072" spans="1:6" x14ac:dyDescent="0.45">
      <c r="A3072" t="str">
        <f t="shared" si="47"/>
        <v>PR3071</v>
      </c>
      <c r="B3072" t="s">
        <v>3934</v>
      </c>
      <c r="C3072" t="str">
        <f>VLOOKUP(B3072,Ft_Admission!$A$2:$D$5484,4,FALSE)</f>
        <v>D06</v>
      </c>
      <c r="D3072" t="s">
        <v>5881</v>
      </c>
      <c r="E3072" s="2">
        <v>45901</v>
      </c>
      <c r="F3072">
        <v>18724</v>
      </c>
    </row>
    <row r="3073" spans="1:6" x14ac:dyDescent="0.45">
      <c r="A3073" t="str">
        <f t="shared" si="47"/>
        <v>PR3072</v>
      </c>
      <c r="B3073" t="s">
        <v>5621</v>
      </c>
      <c r="C3073" t="str">
        <f>VLOOKUP(B3073,Ft_Admission!$A$2:$D$5484,4,FALSE)</f>
        <v>D06</v>
      </c>
      <c r="D3073" t="s">
        <v>5880</v>
      </c>
      <c r="E3073" s="2">
        <v>45786</v>
      </c>
      <c r="F3073">
        <v>12284</v>
      </c>
    </row>
    <row r="3074" spans="1:6" x14ac:dyDescent="0.45">
      <c r="A3074" t="str">
        <f t="shared" si="47"/>
        <v>PR3073</v>
      </c>
      <c r="B3074" t="s">
        <v>5622</v>
      </c>
      <c r="C3074" t="str">
        <f>VLOOKUP(B3074,Ft_Admission!$A$2:$D$5484,4,FALSE)</f>
        <v>D02</v>
      </c>
      <c r="D3074" t="s">
        <v>5880</v>
      </c>
      <c r="E3074" s="2">
        <v>45827</v>
      </c>
      <c r="F3074">
        <v>62050</v>
      </c>
    </row>
    <row r="3075" spans="1:6" x14ac:dyDescent="0.45">
      <c r="A3075" t="str">
        <f t="shared" ref="A3075:A3138" si="48">"PR"&amp;TEXT(ROW(A3074),"0000")</f>
        <v>PR3074</v>
      </c>
      <c r="B3075" t="s">
        <v>5586</v>
      </c>
      <c r="C3075" t="str">
        <f>VLOOKUP(B3075,Ft_Admission!$A$2:$D$5484,4,FALSE)</f>
        <v>D06</v>
      </c>
      <c r="D3075" t="s">
        <v>5879</v>
      </c>
      <c r="E3075" s="2">
        <v>45696</v>
      </c>
      <c r="F3075">
        <v>15922</v>
      </c>
    </row>
    <row r="3076" spans="1:6" x14ac:dyDescent="0.45">
      <c r="A3076" t="str">
        <f t="shared" si="48"/>
        <v>PR3075</v>
      </c>
      <c r="B3076" t="s">
        <v>5028</v>
      </c>
      <c r="C3076" t="str">
        <f>VLOOKUP(B3076,Ft_Admission!$A$2:$D$5484,4,FALSE)</f>
        <v>D03</v>
      </c>
      <c r="D3076" t="s">
        <v>5881</v>
      </c>
      <c r="E3076" s="2">
        <v>45958</v>
      </c>
      <c r="F3076">
        <v>43875</v>
      </c>
    </row>
    <row r="3077" spans="1:6" x14ac:dyDescent="0.45">
      <c r="A3077" t="str">
        <f t="shared" si="48"/>
        <v>PR3076</v>
      </c>
      <c r="B3077" t="s">
        <v>4303</v>
      </c>
      <c r="C3077" t="str">
        <f>VLOOKUP(B3077,Ft_Admission!$A$2:$D$5484,4,FALSE)</f>
        <v>D06</v>
      </c>
      <c r="D3077" t="s">
        <v>5881</v>
      </c>
      <c r="E3077" s="2">
        <v>45880</v>
      </c>
      <c r="F3077">
        <v>15160</v>
      </c>
    </row>
    <row r="3078" spans="1:6" x14ac:dyDescent="0.45">
      <c r="A3078" t="str">
        <f t="shared" si="48"/>
        <v>PR3077</v>
      </c>
      <c r="B3078" t="s">
        <v>5623</v>
      </c>
      <c r="C3078" t="str">
        <f>VLOOKUP(B3078,Ft_Admission!$A$2:$D$5484,4,FALSE)</f>
        <v>D03</v>
      </c>
      <c r="D3078" t="s">
        <v>5880</v>
      </c>
      <c r="E3078" s="2">
        <v>45855</v>
      </c>
      <c r="F3078">
        <v>24190</v>
      </c>
    </row>
    <row r="3079" spans="1:6" x14ac:dyDescent="0.45">
      <c r="A3079" t="str">
        <f t="shared" si="48"/>
        <v>PR3078</v>
      </c>
      <c r="B3079" t="s">
        <v>5249</v>
      </c>
      <c r="C3079" t="str">
        <f>VLOOKUP(B3079,Ft_Admission!$A$2:$D$5484,4,FALSE)</f>
        <v>D01</v>
      </c>
      <c r="D3079" t="s">
        <v>5882</v>
      </c>
      <c r="E3079" s="2">
        <v>45960</v>
      </c>
      <c r="F3079">
        <v>62222</v>
      </c>
    </row>
    <row r="3080" spans="1:6" x14ac:dyDescent="0.45">
      <c r="A3080" t="str">
        <f t="shared" si="48"/>
        <v>PR3079</v>
      </c>
      <c r="B3080" t="s">
        <v>5608</v>
      </c>
      <c r="C3080" t="str">
        <f>VLOOKUP(B3080,Ft_Admission!$A$2:$D$5484,4,FALSE)</f>
        <v>D05</v>
      </c>
      <c r="D3080" t="s">
        <v>5881</v>
      </c>
      <c r="E3080" s="2">
        <v>45707</v>
      </c>
      <c r="F3080">
        <v>14615</v>
      </c>
    </row>
    <row r="3081" spans="1:6" x14ac:dyDescent="0.45">
      <c r="A3081" t="str">
        <f t="shared" si="48"/>
        <v>PR3080</v>
      </c>
      <c r="B3081" t="s">
        <v>5624</v>
      </c>
      <c r="C3081" t="str">
        <f>VLOOKUP(B3081,Ft_Admission!$A$2:$D$5484,4,FALSE)</f>
        <v>D06</v>
      </c>
      <c r="D3081" t="s">
        <v>5882</v>
      </c>
      <c r="E3081" s="2">
        <v>46012</v>
      </c>
      <c r="F3081">
        <v>9905</v>
      </c>
    </row>
    <row r="3082" spans="1:6" x14ac:dyDescent="0.45">
      <c r="A3082" t="str">
        <f t="shared" si="48"/>
        <v>PR3081</v>
      </c>
      <c r="B3082" t="s">
        <v>5625</v>
      </c>
      <c r="C3082" t="str">
        <f>VLOOKUP(B3082,Ft_Admission!$A$2:$D$5484,4,FALSE)</f>
        <v>D06</v>
      </c>
      <c r="D3082" t="s">
        <v>5880</v>
      </c>
      <c r="E3082" s="2">
        <v>45896</v>
      </c>
      <c r="F3082">
        <v>14856</v>
      </c>
    </row>
    <row r="3083" spans="1:6" x14ac:dyDescent="0.45">
      <c r="A3083" t="str">
        <f t="shared" si="48"/>
        <v>PR3082</v>
      </c>
      <c r="B3083" t="s">
        <v>5626</v>
      </c>
      <c r="C3083" t="str">
        <f>VLOOKUP(B3083,Ft_Admission!$A$2:$D$5484,4,FALSE)</f>
        <v>D01</v>
      </c>
      <c r="D3083" t="s">
        <v>5880</v>
      </c>
      <c r="E3083" s="2">
        <v>45776</v>
      </c>
      <c r="F3083">
        <v>52846</v>
      </c>
    </row>
    <row r="3084" spans="1:6" x14ac:dyDescent="0.45">
      <c r="A3084" t="str">
        <f t="shared" si="48"/>
        <v>PR3083</v>
      </c>
      <c r="B3084" t="s">
        <v>5627</v>
      </c>
      <c r="C3084" t="str">
        <f>VLOOKUP(B3084,Ft_Admission!$A$2:$D$5484,4,FALSE)</f>
        <v>D06</v>
      </c>
      <c r="D3084" t="s">
        <v>5881</v>
      </c>
      <c r="E3084" s="2">
        <v>45706</v>
      </c>
      <c r="F3084">
        <v>14623</v>
      </c>
    </row>
    <row r="3085" spans="1:6" x14ac:dyDescent="0.45">
      <c r="A3085" t="str">
        <f t="shared" si="48"/>
        <v>PR3084</v>
      </c>
      <c r="B3085" t="s">
        <v>4701</v>
      </c>
      <c r="C3085" t="str">
        <f>VLOOKUP(B3085,Ft_Admission!$A$2:$D$5484,4,FALSE)</f>
        <v>D06</v>
      </c>
      <c r="D3085" t="s">
        <v>5882</v>
      </c>
      <c r="E3085" s="2">
        <v>45918</v>
      </c>
      <c r="F3085">
        <v>12445</v>
      </c>
    </row>
    <row r="3086" spans="1:6" x14ac:dyDescent="0.45">
      <c r="A3086" t="str">
        <f t="shared" si="48"/>
        <v>PR3085</v>
      </c>
      <c r="B3086" t="s">
        <v>5628</v>
      </c>
      <c r="C3086" t="str">
        <f>VLOOKUP(B3086,Ft_Admission!$A$2:$D$5484,4,FALSE)</f>
        <v>D05</v>
      </c>
      <c r="D3086" t="s">
        <v>5882</v>
      </c>
      <c r="E3086" s="2">
        <v>45920</v>
      </c>
      <c r="F3086">
        <v>19281</v>
      </c>
    </row>
    <row r="3087" spans="1:6" x14ac:dyDescent="0.45">
      <c r="A3087" t="str">
        <f t="shared" si="48"/>
        <v>PR3086</v>
      </c>
      <c r="B3087" t="s">
        <v>4918</v>
      </c>
      <c r="C3087" t="str">
        <f>VLOOKUP(B3087,Ft_Admission!$A$2:$D$5484,4,FALSE)</f>
        <v>D06</v>
      </c>
      <c r="D3087" t="s">
        <v>5881</v>
      </c>
      <c r="E3087" s="2">
        <v>45959</v>
      </c>
      <c r="F3087">
        <v>13783</v>
      </c>
    </row>
    <row r="3088" spans="1:6" x14ac:dyDescent="0.45">
      <c r="A3088" t="str">
        <f t="shared" si="48"/>
        <v>PR3087</v>
      </c>
      <c r="B3088" t="s">
        <v>5629</v>
      </c>
      <c r="C3088" t="str">
        <f>VLOOKUP(B3088,Ft_Admission!$A$2:$D$5484,4,FALSE)</f>
        <v>D06</v>
      </c>
      <c r="D3088" t="s">
        <v>5882</v>
      </c>
      <c r="E3088" s="2">
        <v>45951</v>
      </c>
      <c r="F3088">
        <v>9817</v>
      </c>
    </row>
    <row r="3089" spans="1:6" x14ac:dyDescent="0.45">
      <c r="A3089" t="str">
        <f t="shared" si="48"/>
        <v>PR3088</v>
      </c>
      <c r="B3089" t="s">
        <v>4757</v>
      </c>
      <c r="C3089" t="str">
        <f>VLOOKUP(B3089,Ft_Admission!$A$2:$D$5484,4,FALSE)</f>
        <v>D05</v>
      </c>
      <c r="D3089" t="s">
        <v>5880</v>
      </c>
      <c r="E3089" s="2">
        <v>45964</v>
      </c>
      <c r="F3089">
        <v>14235</v>
      </c>
    </row>
    <row r="3090" spans="1:6" x14ac:dyDescent="0.45">
      <c r="A3090" t="str">
        <f t="shared" si="48"/>
        <v>PR3089</v>
      </c>
      <c r="B3090" t="s">
        <v>5630</v>
      </c>
      <c r="C3090" t="str">
        <f>VLOOKUP(B3090,Ft_Admission!$A$2:$D$5484,4,FALSE)</f>
        <v>D03</v>
      </c>
      <c r="D3090" t="s">
        <v>5880</v>
      </c>
      <c r="E3090" s="2">
        <v>45814</v>
      </c>
      <c r="F3090">
        <v>24263</v>
      </c>
    </row>
    <row r="3091" spans="1:6" x14ac:dyDescent="0.45">
      <c r="A3091" t="str">
        <f t="shared" si="48"/>
        <v>PR3090</v>
      </c>
      <c r="B3091" t="s">
        <v>5495</v>
      </c>
      <c r="C3091" t="str">
        <f>VLOOKUP(B3091,Ft_Admission!$A$2:$D$5484,4,FALSE)</f>
        <v>D05</v>
      </c>
      <c r="D3091" t="s">
        <v>5879</v>
      </c>
      <c r="E3091" s="2">
        <v>45711</v>
      </c>
      <c r="F3091">
        <v>14105</v>
      </c>
    </row>
    <row r="3092" spans="1:6" x14ac:dyDescent="0.45">
      <c r="A3092" t="str">
        <f t="shared" si="48"/>
        <v>PR3091</v>
      </c>
      <c r="B3092" t="s">
        <v>5631</v>
      </c>
      <c r="C3092" t="str">
        <f>VLOOKUP(B3092,Ft_Admission!$A$2:$D$5484,4,FALSE)</f>
        <v>D01</v>
      </c>
      <c r="D3092" t="s">
        <v>5882</v>
      </c>
      <c r="E3092" s="2">
        <v>46019</v>
      </c>
      <c r="F3092">
        <v>69227</v>
      </c>
    </row>
    <row r="3093" spans="1:6" x14ac:dyDescent="0.45">
      <c r="A3093" t="str">
        <f t="shared" si="48"/>
        <v>PR3092</v>
      </c>
      <c r="B3093" t="s">
        <v>5632</v>
      </c>
      <c r="C3093" t="str">
        <f>VLOOKUP(B3093,Ft_Admission!$A$2:$D$5484,4,FALSE)</f>
        <v>D05</v>
      </c>
      <c r="D3093" t="s">
        <v>5880</v>
      </c>
      <c r="E3093" s="2">
        <v>46019</v>
      </c>
      <c r="F3093">
        <v>5039</v>
      </c>
    </row>
    <row r="3094" spans="1:6" x14ac:dyDescent="0.45">
      <c r="A3094" t="str">
        <f t="shared" si="48"/>
        <v>PR3093</v>
      </c>
      <c r="B3094" t="s">
        <v>4321</v>
      </c>
      <c r="C3094" t="str">
        <f>VLOOKUP(B3094,Ft_Admission!$A$2:$D$5484,4,FALSE)</f>
        <v>D01</v>
      </c>
      <c r="D3094" t="s">
        <v>5879</v>
      </c>
      <c r="E3094" s="2">
        <v>45744</v>
      </c>
      <c r="F3094">
        <v>38930</v>
      </c>
    </row>
    <row r="3095" spans="1:6" x14ac:dyDescent="0.45">
      <c r="A3095" t="str">
        <f t="shared" si="48"/>
        <v>PR3094</v>
      </c>
      <c r="B3095" t="s">
        <v>5633</v>
      </c>
      <c r="C3095" t="str">
        <f>VLOOKUP(B3095,Ft_Admission!$A$2:$D$5484,4,FALSE)</f>
        <v>D03</v>
      </c>
      <c r="D3095" t="s">
        <v>5881</v>
      </c>
      <c r="E3095" s="2">
        <v>45729</v>
      </c>
      <c r="F3095">
        <v>32556</v>
      </c>
    </row>
    <row r="3096" spans="1:6" x14ac:dyDescent="0.45">
      <c r="A3096" t="str">
        <f t="shared" si="48"/>
        <v>PR3095</v>
      </c>
      <c r="B3096" t="s">
        <v>5634</v>
      </c>
      <c r="C3096" t="str">
        <f>VLOOKUP(B3096,Ft_Admission!$A$2:$D$5484,4,FALSE)</f>
        <v>D06</v>
      </c>
      <c r="D3096" t="s">
        <v>5880</v>
      </c>
      <c r="E3096" s="2">
        <v>45716</v>
      </c>
      <c r="F3096">
        <v>7411</v>
      </c>
    </row>
    <row r="3097" spans="1:6" x14ac:dyDescent="0.45">
      <c r="A3097" t="str">
        <f t="shared" si="48"/>
        <v>PR3096</v>
      </c>
      <c r="B3097" t="s">
        <v>5635</v>
      </c>
      <c r="C3097" t="str">
        <f>VLOOKUP(B3097,Ft_Admission!$A$2:$D$5484,4,FALSE)</f>
        <v>D03</v>
      </c>
      <c r="D3097" t="s">
        <v>5880</v>
      </c>
      <c r="E3097" s="2">
        <v>45973</v>
      </c>
      <c r="F3097">
        <v>37137</v>
      </c>
    </row>
    <row r="3098" spans="1:6" x14ac:dyDescent="0.45">
      <c r="A3098" t="str">
        <f t="shared" si="48"/>
        <v>PR3097</v>
      </c>
      <c r="B3098" t="s">
        <v>5043</v>
      </c>
      <c r="C3098" t="str">
        <f>VLOOKUP(B3098,Ft_Admission!$A$2:$D$5484,4,FALSE)</f>
        <v>D04</v>
      </c>
      <c r="D3098" t="s">
        <v>5880</v>
      </c>
      <c r="E3098" s="2">
        <v>46024</v>
      </c>
      <c r="F3098">
        <v>5293</v>
      </c>
    </row>
    <row r="3099" spans="1:6" x14ac:dyDescent="0.45">
      <c r="A3099" t="str">
        <f t="shared" si="48"/>
        <v>PR3098</v>
      </c>
      <c r="B3099" t="s">
        <v>5636</v>
      </c>
      <c r="C3099" t="str">
        <f>VLOOKUP(B3099,Ft_Admission!$A$2:$D$5484,4,FALSE)</f>
        <v>D05</v>
      </c>
      <c r="D3099" t="s">
        <v>5880</v>
      </c>
      <c r="E3099" s="2">
        <v>45904</v>
      </c>
      <c r="F3099">
        <v>13455</v>
      </c>
    </row>
    <row r="3100" spans="1:6" x14ac:dyDescent="0.45">
      <c r="A3100" t="str">
        <f t="shared" si="48"/>
        <v>PR3099</v>
      </c>
      <c r="B3100" t="s">
        <v>3626</v>
      </c>
      <c r="C3100" t="str">
        <f>VLOOKUP(B3100,Ft_Admission!$A$2:$D$5484,4,FALSE)</f>
        <v>D03</v>
      </c>
      <c r="D3100" t="s">
        <v>5879</v>
      </c>
      <c r="E3100" s="2">
        <v>45976</v>
      </c>
      <c r="F3100">
        <v>41976</v>
      </c>
    </row>
    <row r="3101" spans="1:6" x14ac:dyDescent="0.45">
      <c r="A3101" t="str">
        <f t="shared" si="48"/>
        <v>PR3100</v>
      </c>
      <c r="B3101" t="s">
        <v>3562</v>
      </c>
      <c r="C3101" t="str">
        <f>VLOOKUP(B3101,Ft_Admission!$A$2:$D$5484,4,FALSE)</f>
        <v>D03</v>
      </c>
      <c r="D3101" t="s">
        <v>5882</v>
      </c>
      <c r="E3101" s="2">
        <v>45926</v>
      </c>
      <c r="F3101">
        <v>47247</v>
      </c>
    </row>
    <row r="3102" spans="1:6" x14ac:dyDescent="0.45">
      <c r="A3102" t="str">
        <f t="shared" si="48"/>
        <v>PR3101</v>
      </c>
      <c r="B3102" t="s">
        <v>5637</v>
      </c>
      <c r="C3102" t="str">
        <f>VLOOKUP(B3102,Ft_Admission!$A$2:$D$5484,4,FALSE)</f>
        <v>D06</v>
      </c>
      <c r="D3102" t="s">
        <v>5881</v>
      </c>
      <c r="E3102" s="2">
        <v>45901</v>
      </c>
      <c r="F3102">
        <v>7272</v>
      </c>
    </row>
    <row r="3103" spans="1:6" x14ac:dyDescent="0.45">
      <c r="A3103" t="str">
        <f t="shared" si="48"/>
        <v>PR3102</v>
      </c>
      <c r="B3103" t="s">
        <v>3433</v>
      </c>
      <c r="C3103" t="str">
        <f>VLOOKUP(B3103,Ft_Admission!$A$2:$D$5484,4,FALSE)</f>
        <v>D01</v>
      </c>
      <c r="D3103" t="s">
        <v>5881</v>
      </c>
      <c r="E3103" s="2">
        <v>45661</v>
      </c>
      <c r="F3103">
        <v>57320</v>
      </c>
    </row>
    <row r="3104" spans="1:6" x14ac:dyDescent="0.45">
      <c r="A3104" t="str">
        <f t="shared" si="48"/>
        <v>PR3103</v>
      </c>
      <c r="B3104" t="s">
        <v>5565</v>
      </c>
      <c r="C3104" t="str">
        <f>VLOOKUP(B3104,Ft_Admission!$A$2:$D$5484,4,FALSE)</f>
        <v>D01</v>
      </c>
      <c r="D3104" t="s">
        <v>5881</v>
      </c>
      <c r="E3104" s="2">
        <v>45839</v>
      </c>
      <c r="F3104">
        <v>51568</v>
      </c>
    </row>
    <row r="3105" spans="1:6" x14ac:dyDescent="0.45">
      <c r="A3105" t="str">
        <f t="shared" si="48"/>
        <v>PR3104</v>
      </c>
      <c r="B3105" t="s">
        <v>5638</v>
      </c>
      <c r="C3105" t="str">
        <f>VLOOKUP(B3105,Ft_Admission!$A$2:$D$5484,4,FALSE)</f>
        <v>D03</v>
      </c>
      <c r="D3105" t="s">
        <v>5881</v>
      </c>
      <c r="E3105" s="2">
        <v>45898</v>
      </c>
      <c r="F3105">
        <v>25566</v>
      </c>
    </row>
    <row r="3106" spans="1:6" x14ac:dyDescent="0.45">
      <c r="A3106" t="str">
        <f t="shared" si="48"/>
        <v>PR3105</v>
      </c>
      <c r="B3106" t="s">
        <v>5639</v>
      </c>
      <c r="C3106" t="str">
        <f>VLOOKUP(B3106,Ft_Admission!$A$2:$D$5484,4,FALSE)</f>
        <v>D05</v>
      </c>
      <c r="D3106" t="s">
        <v>5882</v>
      </c>
      <c r="E3106" s="2">
        <v>45885</v>
      </c>
      <c r="F3106">
        <v>17256</v>
      </c>
    </row>
    <row r="3107" spans="1:6" x14ac:dyDescent="0.45">
      <c r="A3107" t="str">
        <f t="shared" si="48"/>
        <v>PR3106</v>
      </c>
      <c r="B3107" t="s">
        <v>5640</v>
      </c>
      <c r="C3107" t="str">
        <f>VLOOKUP(B3107,Ft_Admission!$A$2:$D$5484,4,FALSE)</f>
        <v>D03</v>
      </c>
      <c r="D3107" t="s">
        <v>5879</v>
      </c>
      <c r="E3107" s="2">
        <v>45950</v>
      </c>
      <c r="F3107">
        <v>25985</v>
      </c>
    </row>
    <row r="3108" spans="1:6" x14ac:dyDescent="0.45">
      <c r="A3108" t="str">
        <f t="shared" si="48"/>
        <v>PR3107</v>
      </c>
      <c r="B3108" t="s">
        <v>3925</v>
      </c>
      <c r="C3108" t="str">
        <f>VLOOKUP(B3108,Ft_Admission!$A$2:$D$5484,4,FALSE)</f>
        <v>D06</v>
      </c>
      <c r="D3108" t="s">
        <v>5882</v>
      </c>
      <c r="E3108" s="2">
        <v>45954</v>
      </c>
      <c r="F3108">
        <v>19493</v>
      </c>
    </row>
    <row r="3109" spans="1:6" x14ac:dyDescent="0.45">
      <c r="A3109" t="str">
        <f t="shared" si="48"/>
        <v>PR3108</v>
      </c>
      <c r="B3109" t="s">
        <v>4164</v>
      </c>
      <c r="C3109" t="str">
        <f>VLOOKUP(B3109,Ft_Admission!$A$2:$D$5484,4,FALSE)</f>
        <v>D04</v>
      </c>
      <c r="D3109" t="s">
        <v>5879</v>
      </c>
      <c r="E3109" s="2">
        <v>45778</v>
      </c>
      <c r="F3109">
        <v>8211</v>
      </c>
    </row>
    <row r="3110" spans="1:6" x14ac:dyDescent="0.45">
      <c r="A3110" t="str">
        <f t="shared" si="48"/>
        <v>PR3109</v>
      </c>
      <c r="B3110" t="s">
        <v>5641</v>
      </c>
      <c r="C3110" t="str">
        <f>VLOOKUP(B3110,Ft_Admission!$A$2:$D$5484,4,FALSE)</f>
        <v>D06</v>
      </c>
      <c r="D3110" t="s">
        <v>5881</v>
      </c>
      <c r="E3110" s="2">
        <v>46007</v>
      </c>
      <c r="F3110">
        <v>12499</v>
      </c>
    </row>
    <row r="3111" spans="1:6" x14ac:dyDescent="0.45">
      <c r="A3111" t="str">
        <f t="shared" si="48"/>
        <v>PR3110</v>
      </c>
      <c r="B3111" t="s">
        <v>5642</v>
      </c>
      <c r="C3111" t="str">
        <f>VLOOKUP(B3111,Ft_Admission!$A$2:$D$5484,4,FALSE)</f>
        <v>D03</v>
      </c>
      <c r="D3111" t="s">
        <v>5881</v>
      </c>
      <c r="E3111" s="2">
        <v>45768</v>
      </c>
      <c r="F3111">
        <v>35028</v>
      </c>
    </row>
    <row r="3112" spans="1:6" x14ac:dyDescent="0.45">
      <c r="A3112" t="str">
        <f t="shared" si="48"/>
        <v>PR3111</v>
      </c>
      <c r="B3112" t="s">
        <v>4015</v>
      </c>
      <c r="C3112" t="str">
        <f>VLOOKUP(B3112,Ft_Admission!$A$2:$D$5484,4,FALSE)</f>
        <v>D05</v>
      </c>
      <c r="D3112" t="s">
        <v>5880</v>
      </c>
      <c r="E3112" s="2">
        <v>45738</v>
      </c>
      <c r="F3112">
        <v>11745</v>
      </c>
    </row>
    <row r="3113" spans="1:6" x14ac:dyDescent="0.45">
      <c r="A3113" t="str">
        <f t="shared" si="48"/>
        <v>PR3112</v>
      </c>
      <c r="B3113" t="s">
        <v>5643</v>
      </c>
      <c r="C3113" t="str">
        <f>VLOOKUP(B3113,Ft_Admission!$A$2:$D$5484,4,FALSE)</f>
        <v>D06</v>
      </c>
      <c r="D3113" t="s">
        <v>5881</v>
      </c>
      <c r="E3113" s="2">
        <v>45690</v>
      </c>
      <c r="F3113">
        <v>5079</v>
      </c>
    </row>
    <row r="3114" spans="1:6" x14ac:dyDescent="0.45">
      <c r="A3114" t="str">
        <f t="shared" si="48"/>
        <v>PR3113</v>
      </c>
      <c r="B3114" t="s">
        <v>4145</v>
      </c>
      <c r="C3114" t="str">
        <f>VLOOKUP(B3114,Ft_Admission!$A$2:$D$5484,4,FALSE)</f>
        <v>D06</v>
      </c>
      <c r="D3114" t="s">
        <v>5880</v>
      </c>
      <c r="E3114" s="2">
        <v>45784</v>
      </c>
      <c r="F3114">
        <v>6438</v>
      </c>
    </row>
    <row r="3115" spans="1:6" x14ac:dyDescent="0.45">
      <c r="A3115" t="str">
        <f t="shared" si="48"/>
        <v>PR3114</v>
      </c>
      <c r="B3115" t="s">
        <v>5644</v>
      </c>
      <c r="C3115" t="str">
        <f>VLOOKUP(B3115,Ft_Admission!$A$2:$D$5484,4,FALSE)</f>
        <v>D01</v>
      </c>
      <c r="D3115" t="s">
        <v>5879</v>
      </c>
      <c r="E3115" s="2">
        <v>45746</v>
      </c>
      <c r="F3115">
        <v>68868</v>
      </c>
    </row>
    <row r="3116" spans="1:6" x14ac:dyDescent="0.45">
      <c r="A3116" t="str">
        <f t="shared" si="48"/>
        <v>PR3115</v>
      </c>
      <c r="B3116" t="s">
        <v>5645</v>
      </c>
      <c r="C3116" t="str">
        <f>VLOOKUP(B3116,Ft_Admission!$A$2:$D$5484,4,FALSE)</f>
        <v>D03</v>
      </c>
      <c r="D3116" t="s">
        <v>5882</v>
      </c>
      <c r="E3116" s="2">
        <v>45708</v>
      </c>
      <c r="F3116">
        <v>27336</v>
      </c>
    </row>
    <row r="3117" spans="1:6" x14ac:dyDescent="0.45">
      <c r="A3117" t="str">
        <f t="shared" si="48"/>
        <v>PR3116</v>
      </c>
      <c r="B3117" t="s">
        <v>5646</v>
      </c>
      <c r="C3117" t="str">
        <f>VLOOKUP(B3117,Ft_Admission!$A$2:$D$5484,4,FALSE)</f>
        <v>D06</v>
      </c>
      <c r="D3117" t="s">
        <v>5882</v>
      </c>
      <c r="E3117" s="2">
        <v>45844</v>
      </c>
      <c r="F3117">
        <v>5830</v>
      </c>
    </row>
    <row r="3118" spans="1:6" x14ac:dyDescent="0.45">
      <c r="A3118" t="str">
        <f t="shared" si="48"/>
        <v>PR3117</v>
      </c>
      <c r="B3118" t="s">
        <v>5647</v>
      </c>
      <c r="C3118" t="str">
        <f>VLOOKUP(B3118,Ft_Admission!$A$2:$D$5484,4,FALSE)</f>
        <v>D01</v>
      </c>
      <c r="D3118" t="s">
        <v>5879</v>
      </c>
      <c r="E3118" s="2">
        <v>45928</v>
      </c>
      <c r="F3118">
        <v>67590</v>
      </c>
    </row>
    <row r="3119" spans="1:6" x14ac:dyDescent="0.45">
      <c r="A3119" t="str">
        <f t="shared" si="48"/>
        <v>PR3118</v>
      </c>
      <c r="B3119" t="s">
        <v>3770</v>
      </c>
      <c r="C3119" t="str">
        <f>VLOOKUP(B3119,Ft_Admission!$A$2:$D$5484,4,FALSE)</f>
        <v>D03</v>
      </c>
      <c r="D3119" t="s">
        <v>5880</v>
      </c>
      <c r="E3119" s="2">
        <v>45715</v>
      </c>
      <c r="F3119">
        <v>35564</v>
      </c>
    </row>
    <row r="3120" spans="1:6" x14ac:dyDescent="0.45">
      <c r="A3120" t="str">
        <f t="shared" si="48"/>
        <v>PR3119</v>
      </c>
      <c r="B3120" t="s">
        <v>4492</v>
      </c>
      <c r="C3120" t="str">
        <f>VLOOKUP(B3120,Ft_Admission!$A$2:$D$5484,4,FALSE)</f>
        <v>D03</v>
      </c>
      <c r="D3120" t="s">
        <v>5882</v>
      </c>
      <c r="E3120" s="2">
        <v>45830</v>
      </c>
      <c r="F3120">
        <v>35953</v>
      </c>
    </row>
    <row r="3121" spans="1:6" x14ac:dyDescent="0.45">
      <c r="A3121" t="str">
        <f t="shared" si="48"/>
        <v>PR3120</v>
      </c>
      <c r="B3121" t="s">
        <v>5648</v>
      </c>
      <c r="C3121" t="str">
        <f>VLOOKUP(B3121,Ft_Admission!$A$2:$D$5484,4,FALSE)</f>
        <v>D03</v>
      </c>
      <c r="D3121" t="s">
        <v>5882</v>
      </c>
      <c r="E3121" s="2">
        <v>45951</v>
      </c>
      <c r="F3121">
        <v>22229</v>
      </c>
    </row>
    <row r="3122" spans="1:6" x14ac:dyDescent="0.45">
      <c r="A3122" t="str">
        <f t="shared" si="48"/>
        <v>PR3121</v>
      </c>
      <c r="B3122" t="s">
        <v>5559</v>
      </c>
      <c r="C3122" t="str">
        <f>VLOOKUP(B3122,Ft_Admission!$A$2:$D$5484,4,FALSE)</f>
        <v>D03</v>
      </c>
      <c r="D3122" t="s">
        <v>5881</v>
      </c>
      <c r="E3122" s="2">
        <v>45827</v>
      </c>
      <c r="F3122">
        <v>36081</v>
      </c>
    </row>
    <row r="3123" spans="1:6" x14ac:dyDescent="0.45">
      <c r="A3123" t="str">
        <f t="shared" si="48"/>
        <v>PR3122</v>
      </c>
      <c r="B3123" t="s">
        <v>5649</v>
      </c>
      <c r="C3123" t="str">
        <f>VLOOKUP(B3123,Ft_Admission!$A$2:$D$5484,4,FALSE)</f>
        <v>D01</v>
      </c>
      <c r="D3123" t="s">
        <v>5881</v>
      </c>
      <c r="E3123" s="2">
        <v>45807</v>
      </c>
      <c r="F3123">
        <v>66170</v>
      </c>
    </row>
    <row r="3124" spans="1:6" x14ac:dyDescent="0.45">
      <c r="A3124" t="str">
        <f t="shared" si="48"/>
        <v>PR3123</v>
      </c>
      <c r="B3124" t="s">
        <v>5650</v>
      </c>
      <c r="C3124" t="str">
        <f>VLOOKUP(B3124,Ft_Admission!$A$2:$D$5484,4,FALSE)</f>
        <v>D05</v>
      </c>
      <c r="D3124" t="s">
        <v>5881</v>
      </c>
      <c r="E3124" s="2">
        <v>45849</v>
      </c>
      <c r="F3124">
        <v>13317</v>
      </c>
    </row>
    <row r="3125" spans="1:6" x14ac:dyDescent="0.45">
      <c r="A3125" t="str">
        <f t="shared" si="48"/>
        <v>PR3124</v>
      </c>
      <c r="B3125" t="s">
        <v>5556</v>
      </c>
      <c r="C3125" t="str">
        <f>VLOOKUP(B3125,Ft_Admission!$A$2:$D$5484,4,FALSE)</f>
        <v>D01</v>
      </c>
      <c r="D3125" t="s">
        <v>5882</v>
      </c>
      <c r="E3125" s="2">
        <v>45987</v>
      </c>
      <c r="F3125">
        <v>61191</v>
      </c>
    </row>
    <row r="3126" spans="1:6" x14ac:dyDescent="0.45">
      <c r="A3126" t="str">
        <f t="shared" si="48"/>
        <v>PR3125</v>
      </c>
      <c r="B3126" t="s">
        <v>5651</v>
      </c>
      <c r="C3126" t="str">
        <f>VLOOKUP(B3126,Ft_Admission!$A$2:$D$5484,4,FALSE)</f>
        <v>D05</v>
      </c>
      <c r="D3126" t="s">
        <v>5882</v>
      </c>
      <c r="E3126" s="2">
        <v>45718</v>
      </c>
      <c r="F3126">
        <v>11339</v>
      </c>
    </row>
    <row r="3127" spans="1:6" x14ac:dyDescent="0.45">
      <c r="A3127" t="str">
        <f t="shared" si="48"/>
        <v>PR3126</v>
      </c>
      <c r="B3127" t="s">
        <v>5652</v>
      </c>
      <c r="C3127" t="str">
        <f>VLOOKUP(B3127,Ft_Admission!$A$2:$D$5484,4,FALSE)</f>
        <v>D01</v>
      </c>
      <c r="D3127" t="s">
        <v>5879</v>
      </c>
      <c r="E3127" s="2">
        <v>45712</v>
      </c>
      <c r="F3127">
        <v>34560</v>
      </c>
    </row>
    <row r="3128" spans="1:6" x14ac:dyDescent="0.45">
      <c r="A3128" t="str">
        <f t="shared" si="48"/>
        <v>PR3127</v>
      </c>
      <c r="B3128" t="s">
        <v>4749</v>
      </c>
      <c r="C3128" t="str">
        <f>VLOOKUP(B3128,Ft_Admission!$A$2:$D$5484,4,FALSE)</f>
        <v>D06</v>
      </c>
      <c r="D3128" t="s">
        <v>5880</v>
      </c>
      <c r="E3128" s="2">
        <v>45949</v>
      </c>
      <c r="F3128">
        <v>9727</v>
      </c>
    </row>
    <row r="3129" spans="1:6" x14ac:dyDescent="0.45">
      <c r="A3129" t="str">
        <f t="shared" si="48"/>
        <v>PR3128</v>
      </c>
      <c r="B3129" t="s">
        <v>5653</v>
      </c>
      <c r="C3129" t="str">
        <f>VLOOKUP(B3129,Ft_Admission!$A$2:$D$5484,4,FALSE)</f>
        <v>D03</v>
      </c>
      <c r="D3129" t="s">
        <v>5882</v>
      </c>
      <c r="E3129" s="2">
        <v>45959</v>
      </c>
      <c r="F3129">
        <v>48848</v>
      </c>
    </row>
    <row r="3130" spans="1:6" x14ac:dyDescent="0.45">
      <c r="A3130" t="str">
        <f t="shared" si="48"/>
        <v>PR3129</v>
      </c>
      <c r="B3130" t="s">
        <v>5654</v>
      </c>
      <c r="C3130" t="str">
        <f>VLOOKUP(B3130,Ft_Admission!$A$2:$D$5484,4,FALSE)</f>
        <v>D03</v>
      </c>
      <c r="D3130" t="s">
        <v>5881</v>
      </c>
      <c r="E3130" s="2">
        <v>45883</v>
      </c>
      <c r="F3130">
        <v>24844</v>
      </c>
    </row>
    <row r="3131" spans="1:6" x14ac:dyDescent="0.45">
      <c r="A3131" t="str">
        <f t="shared" si="48"/>
        <v>PR3130</v>
      </c>
      <c r="B3131" t="s">
        <v>3813</v>
      </c>
      <c r="C3131" t="str">
        <f>VLOOKUP(B3131,Ft_Admission!$A$2:$D$5484,4,FALSE)</f>
        <v>D01</v>
      </c>
      <c r="D3131" t="s">
        <v>5881</v>
      </c>
      <c r="E3131" s="2">
        <v>45833</v>
      </c>
      <c r="F3131">
        <v>43782</v>
      </c>
    </row>
    <row r="3132" spans="1:6" x14ac:dyDescent="0.45">
      <c r="A3132" t="str">
        <f t="shared" si="48"/>
        <v>PR3131</v>
      </c>
      <c r="B3132" t="s">
        <v>5428</v>
      </c>
      <c r="C3132" t="str">
        <f>VLOOKUP(B3132,Ft_Admission!$A$2:$D$5484,4,FALSE)</f>
        <v>D05</v>
      </c>
      <c r="D3132" t="s">
        <v>5879</v>
      </c>
      <c r="E3132" s="2">
        <v>45967</v>
      </c>
      <c r="F3132">
        <v>11872</v>
      </c>
    </row>
    <row r="3133" spans="1:6" x14ac:dyDescent="0.45">
      <c r="A3133" t="str">
        <f t="shared" si="48"/>
        <v>PR3132</v>
      </c>
      <c r="B3133" t="s">
        <v>3866</v>
      </c>
      <c r="C3133" t="str">
        <f>VLOOKUP(B3133,Ft_Admission!$A$2:$D$5484,4,FALSE)</f>
        <v>D03</v>
      </c>
      <c r="D3133" t="s">
        <v>5882</v>
      </c>
      <c r="E3133" s="2">
        <v>45709</v>
      </c>
      <c r="F3133">
        <v>33679</v>
      </c>
    </row>
    <row r="3134" spans="1:6" x14ac:dyDescent="0.45">
      <c r="A3134" t="str">
        <f t="shared" si="48"/>
        <v>PR3133</v>
      </c>
      <c r="B3134" t="s">
        <v>5358</v>
      </c>
      <c r="C3134" t="str">
        <f>VLOOKUP(B3134,Ft_Admission!$A$2:$D$5484,4,FALSE)</f>
        <v>D01</v>
      </c>
      <c r="D3134" t="s">
        <v>5880</v>
      </c>
      <c r="E3134" s="2">
        <v>45683</v>
      </c>
      <c r="F3134">
        <v>38336</v>
      </c>
    </row>
    <row r="3135" spans="1:6" x14ac:dyDescent="0.45">
      <c r="A3135" t="str">
        <f t="shared" si="48"/>
        <v>PR3134</v>
      </c>
      <c r="B3135" t="s">
        <v>5252</v>
      </c>
      <c r="C3135" t="str">
        <f>VLOOKUP(B3135,Ft_Admission!$A$2:$D$5484,4,FALSE)</f>
        <v>D06</v>
      </c>
      <c r="D3135" t="s">
        <v>5881</v>
      </c>
      <c r="E3135" s="2">
        <v>45712</v>
      </c>
      <c r="F3135">
        <v>7319</v>
      </c>
    </row>
    <row r="3136" spans="1:6" x14ac:dyDescent="0.45">
      <c r="A3136" t="str">
        <f t="shared" si="48"/>
        <v>PR3135</v>
      </c>
      <c r="B3136" t="s">
        <v>5333</v>
      </c>
      <c r="C3136" t="str">
        <f>VLOOKUP(B3136,Ft_Admission!$A$2:$D$5484,4,FALSE)</f>
        <v>D01</v>
      </c>
      <c r="D3136" t="s">
        <v>5880</v>
      </c>
      <c r="E3136" s="2">
        <v>45937</v>
      </c>
      <c r="F3136">
        <v>36637</v>
      </c>
    </row>
    <row r="3137" spans="1:6" x14ac:dyDescent="0.45">
      <c r="A3137" t="str">
        <f t="shared" si="48"/>
        <v>PR3136</v>
      </c>
      <c r="B3137" t="s">
        <v>4625</v>
      </c>
      <c r="C3137" t="str">
        <f>VLOOKUP(B3137,Ft_Admission!$A$2:$D$5484,4,FALSE)</f>
        <v>D06</v>
      </c>
      <c r="D3137" t="s">
        <v>5880</v>
      </c>
      <c r="E3137" s="2">
        <v>46000</v>
      </c>
      <c r="F3137">
        <v>13839</v>
      </c>
    </row>
    <row r="3138" spans="1:6" x14ac:dyDescent="0.45">
      <c r="A3138" t="str">
        <f t="shared" si="48"/>
        <v>PR3137</v>
      </c>
      <c r="B3138" t="s">
        <v>4088</v>
      </c>
      <c r="C3138" t="str">
        <f>VLOOKUP(B3138,Ft_Admission!$A$2:$D$5484,4,FALSE)</f>
        <v>D06</v>
      </c>
      <c r="D3138" t="s">
        <v>5881</v>
      </c>
      <c r="E3138" s="2">
        <v>45732</v>
      </c>
      <c r="F3138">
        <v>15717</v>
      </c>
    </row>
    <row r="3139" spans="1:6" x14ac:dyDescent="0.45">
      <c r="A3139" t="str">
        <f t="shared" ref="A3139:A3202" si="49">"PR"&amp;TEXT(ROW(A3138),"0000")</f>
        <v>PR3138</v>
      </c>
      <c r="B3139" t="s">
        <v>3963</v>
      </c>
      <c r="C3139" t="str">
        <f>VLOOKUP(B3139,Ft_Admission!$A$2:$D$5484,4,FALSE)</f>
        <v>D06</v>
      </c>
      <c r="D3139" t="s">
        <v>5881</v>
      </c>
      <c r="E3139" s="2">
        <v>45833</v>
      </c>
      <c r="F3139">
        <v>8432</v>
      </c>
    </row>
    <row r="3140" spans="1:6" x14ac:dyDescent="0.45">
      <c r="A3140" t="str">
        <f t="shared" si="49"/>
        <v>PR3139</v>
      </c>
      <c r="B3140" t="s">
        <v>5655</v>
      </c>
      <c r="C3140" t="str">
        <f>VLOOKUP(B3140,Ft_Admission!$A$2:$D$5484,4,FALSE)</f>
        <v>D01</v>
      </c>
      <c r="D3140" t="s">
        <v>5882</v>
      </c>
      <c r="E3140" s="2">
        <v>45754</v>
      </c>
      <c r="F3140">
        <v>45435</v>
      </c>
    </row>
    <row r="3141" spans="1:6" x14ac:dyDescent="0.45">
      <c r="A3141" t="str">
        <f t="shared" si="49"/>
        <v>PR3140</v>
      </c>
      <c r="B3141" t="s">
        <v>5656</v>
      </c>
      <c r="C3141" t="str">
        <f>VLOOKUP(B3141,Ft_Admission!$A$2:$D$5484,4,FALSE)</f>
        <v>D05</v>
      </c>
      <c r="D3141" t="s">
        <v>5880</v>
      </c>
      <c r="E3141" s="2">
        <v>45990</v>
      </c>
      <c r="F3141">
        <v>10661</v>
      </c>
    </row>
    <row r="3142" spans="1:6" x14ac:dyDescent="0.45">
      <c r="A3142" t="str">
        <f t="shared" si="49"/>
        <v>PR3141</v>
      </c>
      <c r="B3142" t="s">
        <v>5024</v>
      </c>
      <c r="C3142" t="str">
        <f>VLOOKUP(B3142,Ft_Admission!$A$2:$D$5484,4,FALSE)</f>
        <v>D03</v>
      </c>
      <c r="D3142" t="s">
        <v>5882</v>
      </c>
      <c r="E3142" s="2">
        <v>45956</v>
      </c>
      <c r="F3142">
        <v>46011</v>
      </c>
    </row>
    <row r="3143" spans="1:6" x14ac:dyDescent="0.45">
      <c r="A3143" t="str">
        <f t="shared" si="49"/>
        <v>PR3142</v>
      </c>
      <c r="B3143" t="s">
        <v>5657</v>
      </c>
      <c r="C3143" t="str">
        <f>VLOOKUP(B3143,Ft_Admission!$A$2:$D$5484,4,FALSE)</f>
        <v>D01</v>
      </c>
      <c r="D3143" t="s">
        <v>5879</v>
      </c>
      <c r="E3143" s="2">
        <v>45804</v>
      </c>
      <c r="F3143">
        <v>50823</v>
      </c>
    </row>
    <row r="3144" spans="1:6" x14ac:dyDescent="0.45">
      <c r="A3144" t="str">
        <f t="shared" si="49"/>
        <v>PR3143</v>
      </c>
      <c r="B3144" t="s">
        <v>5658</v>
      </c>
      <c r="C3144" t="str">
        <f>VLOOKUP(B3144,Ft_Admission!$A$2:$D$5484,4,FALSE)</f>
        <v>D03</v>
      </c>
      <c r="D3144" t="s">
        <v>5882</v>
      </c>
      <c r="E3144" s="2">
        <v>45881</v>
      </c>
      <c r="F3144">
        <v>33546</v>
      </c>
    </row>
    <row r="3145" spans="1:6" x14ac:dyDescent="0.45">
      <c r="A3145" t="str">
        <f t="shared" si="49"/>
        <v>PR3144</v>
      </c>
      <c r="B3145" t="s">
        <v>5659</v>
      </c>
      <c r="C3145" t="str">
        <f>VLOOKUP(B3145,Ft_Admission!$A$2:$D$5484,4,FALSE)</f>
        <v>D01</v>
      </c>
      <c r="D3145" t="s">
        <v>5879</v>
      </c>
      <c r="E3145" s="2">
        <v>45887</v>
      </c>
      <c r="F3145">
        <v>55263</v>
      </c>
    </row>
    <row r="3146" spans="1:6" x14ac:dyDescent="0.45">
      <c r="A3146" t="str">
        <f t="shared" si="49"/>
        <v>PR3145</v>
      </c>
      <c r="B3146" t="s">
        <v>5660</v>
      </c>
      <c r="C3146" t="str">
        <f>VLOOKUP(B3146,Ft_Admission!$A$2:$D$5484,4,FALSE)</f>
        <v>D02</v>
      </c>
      <c r="D3146" t="s">
        <v>5879</v>
      </c>
      <c r="E3146" s="2">
        <v>46011</v>
      </c>
      <c r="F3146">
        <v>50961</v>
      </c>
    </row>
    <row r="3147" spans="1:6" x14ac:dyDescent="0.45">
      <c r="A3147" t="str">
        <f t="shared" si="49"/>
        <v>PR3146</v>
      </c>
      <c r="B3147" t="s">
        <v>5661</v>
      </c>
      <c r="C3147" t="str">
        <f>VLOOKUP(B3147,Ft_Admission!$A$2:$D$5484,4,FALSE)</f>
        <v>D05</v>
      </c>
      <c r="D3147" t="s">
        <v>5880</v>
      </c>
      <c r="E3147" s="2">
        <v>45815</v>
      </c>
      <c r="F3147">
        <v>16646</v>
      </c>
    </row>
    <row r="3148" spans="1:6" x14ac:dyDescent="0.45">
      <c r="A3148" t="str">
        <f t="shared" si="49"/>
        <v>PR3147</v>
      </c>
      <c r="B3148" t="s">
        <v>5614</v>
      </c>
      <c r="C3148" t="str">
        <f>VLOOKUP(B3148,Ft_Admission!$A$2:$D$5484,4,FALSE)</f>
        <v>D06</v>
      </c>
      <c r="D3148" t="s">
        <v>5882</v>
      </c>
      <c r="E3148" s="2">
        <v>45933</v>
      </c>
      <c r="F3148">
        <v>14288</v>
      </c>
    </row>
    <row r="3149" spans="1:6" x14ac:dyDescent="0.45">
      <c r="A3149" t="str">
        <f t="shared" si="49"/>
        <v>PR3148</v>
      </c>
      <c r="B3149" t="s">
        <v>5662</v>
      </c>
      <c r="C3149" t="str">
        <f>VLOOKUP(B3149,Ft_Admission!$A$2:$D$5484,4,FALSE)</f>
        <v>D06</v>
      </c>
      <c r="D3149" t="s">
        <v>5881</v>
      </c>
      <c r="E3149" s="2">
        <v>45819</v>
      </c>
      <c r="F3149">
        <v>18351</v>
      </c>
    </row>
    <row r="3150" spans="1:6" x14ac:dyDescent="0.45">
      <c r="A3150" t="str">
        <f t="shared" si="49"/>
        <v>PR3149</v>
      </c>
      <c r="B3150" t="s">
        <v>5663</v>
      </c>
      <c r="C3150" t="str">
        <f>VLOOKUP(B3150,Ft_Admission!$A$2:$D$5484,4,FALSE)</f>
        <v>D05</v>
      </c>
      <c r="D3150" t="s">
        <v>5881</v>
      </c>
      <c r="E3150" s="2">
        <v>45793</v>
      </c>
      <c r="F3150">
        <v>17522</v>
      </c>
    </row>
    <row r="3151" spans="1:6" x14ac:dyDescent="0.45">
      <c r="A3151" t="str">
        <f t="shared" si="49"/>
        <v>PR3150</v>
      </c>
      <c r="B3151" t="s">
        <v>5664</v>
      </c>
      <c r="C3151" t="str">
        <f>VLOOKUP(B3151,Ft_Admission!$A$2:$D$5484,4,FALSE)</f>
        <v>D01</v>
      </c>
      <c r="D3151" t="s">
        <v>5880</v>
      </c>
      <c r="E3151" s="2">
        <v>45814</v>
      </c>
      <c r="F3151">
        <v>51824</v>
      </c>
    </row>
    <row r="3152" spans="1:6" x14ac:dyDescent="0.45">
      <c r="A3152" t="str">
        <f t="shared" si="49"/>
        <v>PR3151</v>
      </c>
      <c r="B3152" t="s">
        <v>5665</v>
      </c>
      <c r="C3152" t="str">
        <f>VLOOKUP(B3152,Ft_Admission!$A$2:$D$5484,4,FALSE)</f>
        <v>D03</v>
      </c>
      <c r="D3152" t="s">
        <v>5880</v>
      </c>
      <c r="E3152" s="2">
        <v>45837</v>
      </c>
      <c r="F3152">
        <v>32330</v>
      </c>
    </row>
    <row r="3153" spans="1:6" x14ac:dyDescent="0.45">
      <c r="A3153" t="str">
        <f t="shared" si="49"/>
        <v>PR3152</v>
      </c>
      <c r="B3153" t="s">
        <v>5666</v>
      </c>
      <c r="C3153" t="str">
        <f>VLOOKUP(B3153,Ft_Admission!$A$2:$D$5484,4,FALSE)</f>
        <v>D06</v>
      </c>
      <c r="D3153" t="s">
        <v>5879</v>
      </c>
      <c r="E3153" s="2">
        <v>46012</v>
      </c>
      <c r="F3153">
        <v>16264</v>
      </c>
    </row>
    <row r="3154" spans="1:6" x14ac:dyDescent="0.45">
      <c r="A3154" t="str">
        <f t="shared" si="49"/>
        <v>PR3153</v>
      </c>
      <c r="B3154" t="s">
        <v>5667</v>
      </c>
      <c r="C3154" t="str">
        <f>VLOOKUP(B3154,Ft_Admission!$A$2:$D$5484,4,FALSE)</f>
        <v>D03</v>
      </c>
      <c r="D3154" t="s">
        <v>5882</v>
      </c>
      <c r="E3154" s="2">
        <v>45913</v>
      </c>
      <c r="F3154">
        <v>29743</v>
      </c>
    </row>
    <row r="3155" spans="1:6" x14ac:dyDescent="0.45">
      <c r="A3155" t="str">
        <f t="shared" si="49"/>
        <v>PR3154</v>
      </c>
      <c r="B3155" t="s">
        <v>3790</v>
      </c>
      <c r="C3155" t="str">
        <f>VLOOKUP(B3155,Ft_Admission!$A$2:$D$5484,4,FALSE)</f>
        <v>D06</v>
      </c>
      <c r="D3155" t="s">
        <v>5881</v>
      </c>
      <c r="E3155" s="2">
        <v>45828</v>
      </c>
      <c r="F3155">
        <v>5630</v>
      </c>
    </row>
    <row r="3156" spans="1:6" x14ac:dyDescent="0.45">
      <c r="A3156" t="str">
        <f t="shared" si="49"/>
        <v>PR3155</v>
      </c>
      <c r="B3156" t="s">
        <v>3524</v>
      </c>
      <c r="C3156" t="str">
        <f>VLOOKUP(B3156,Ft_Admission!$A$2:$D$5484,4,FALSE)</f>
        <v>D01</v>
      </c>
      <c r="D3156" t="s">
        <v>5880</v>
      </c>
      <c r="E3156" s="2">
        <v>45806</v>
      </c>
      <c r="F3156">
        <v>45049</v>
      </c>
    </row>
    <row r="3157" spans="1:6" x14ac:dyDescent="0.45">
      <c r="A3157" t="str">
        <f t="shared" si="49"/>
        <v>PR3156</v>
      </c>
      <c r="B3157" t="s">
        <v>5668</v>
      </c>
      <c r="C3157" t="str">
        <f>VLOOKUP(B3157,Ft_Admission!$A$2:$D$5484,4,FALSE)</f>
        <v>D01</v>
      </c>
      <c r="D3157" t="s">
        <v>5879</v>
      </c>
      <c r="E3157" s="2">
        <v>45819</v>
      </c>
      <c r="F3157">
        <v>53023</v>
      </c>
    </row>
    <row r="3158" spans="1:6" x14ac:dyDescent="0.45">
      <c r="A3158" t="str">
        <f t="shared" si="49"/>
        <v>PR3157</v>
      </c>
      <c r="B3158" t="s">
        <v>5669</v>
      </c>
      <c r="C3158" t="str">
        <f>VLOOKUP(B3158,Ft_Admission!$A$2:$D$5484,4,FALSE)</f>
        <v>D01</v>
      </c>
      <c r="D3158" t="s">
        <v>5882</v>
      </c>
      <c r="E3158" s="2">
        <v>45718</v>
      </c>
      <c r="F3158">
        <v>68170</v>
      </c>
    </row>
    <row r="3159" spans="1:6" x14ac:dyDescent="0.45">
      <c r="A3159" t="str">
        <f t="shared" si="49"/>
        <v>PR3158</v>
      </c>
      <c r="B3159" t="s">
        <v>5670</v>
      </c>
      <c r="C3159" t="str">
        <f>VLOOKUP(B3159,Ft_Admission!$A$2:$D$5484,4,FALSE)</f>
        <v>D05</v>
      </c>
      <c r="D3159" t="s">
        <v>5881</v>
      </c>
      <c r="E3159" s="2">
        <v>45812</v>
      </c>
      <c r="F3159">
        <v>6999</v>
      </c>
    </row>
    <row r="3160" spans="1:6" x14ac:dyDescent="0.45">
      <c r="A3160" t="str">
        <f t="shared" si="49"/>
        <v>PR3159</v>
      </c>
      <c r="B3160" t="s">
        <v>4181</v>
      </c>
      <c r="C3160" t="str">
        <f>VLOOKUP(B3160,Ft_Admission!$A$2:$D$5484,4,FALSE)</f>
        <v>D01</v>
      </c>
      <c r="D3160" t="s">
        <v>5880</v>
      </c>
      <c r="E3160" s="2">
        <v>45748</v>
      </c>
      <c r="F3160">
        <v>47537</v>
      </c>
    </row>
    <row r="3161" spans="1:6" x14ac:dyDescent="0.45">
      <c r="A3161" t="str">
        <f t="shared" si="49"/>
        <v>PR3160</v>
      </c>
      <c r="B3161" t="s">
        <v>5671</v>
      </c>
      <c r="C3161" t="str">
        <f>VLOOKUP(B3161,Ft_Admission!$A$2:$D$5484,4,FALSE)</f>
        <v>D03</v>
      </c>
      <c r="D3161" t="s">
        <v>5881</v>
      </c>
      <c r="E3161" s="2">
        <v>45888</v>
      </c>
      <c r="F3161">
        <v>25015</v>
      </c>
    </row>
    <row r="3162" spans="1:6" x14ac:dyDescent="0.45">
      <c r="A3162" t="str">
        <f t="shared" si="49"/>
        <v>PR3161</v>
      </c>
      <c r="B3162" t="s">
        <v>5672</v>
      </c>
      <c r="C3162" t="str">
        <f>VLOOKUP(B3162,Ft_Admission!$A$2:$D$5484,4,FALSE)</f>
        <v>D01</v>
      </c>
      <c r="D3162" t="s">
        <v>5882</v>
      </c>
      <c r="E3162" s="2">
        <v>46019</v>
      </c>
      <c r="F3162">
        <v>52664</v>
      </c>
    </row>
    <row r="3163" spans="1:6" x14ac:dyDescent="0.45">
      <c r="A3163" t="str">
        <f t="shared" si="49"/>
        <v>PR3162</v>
      </c>
      <c r="B3163" t="s">
        <v>4346</v>
      </c>
      <c r="C3163" t="str">
        <f>VLOOKUP(B3163,Ft_Admission!$A$2:$D$5484,4,FALSE)</f>
        <v>D04</v>
      </c>
      <c r="D3163" t="s">
        <v>5882</v>
      </c>
      <c r="E3163" s="2">
        <v>45694</v>
      </c>
      <c r="F3163">
        <v>16110</v>
      </c>
    </row>
    <row r="3164" spans="1:6" x14ac:dyDescent="0.45">
      <c r="A3164" t="str">
        <f t="shared" si="49"/>
        <v>PR3163</v>
      </c>
      <c r="B3164" t="s">
        <v>5673</v>
      </c>
      <c r="C3164" t="str">
        <f>VLOOKUP(B3164,Ft_Admission!$A$2:$D$5484,4,FALSE)</f>
        <v>D06</v>
      </c>
      <c r="D3164" t="s">
        <v>5881</v>
      </c>
      <c r="E3164" s="2">
        <v>45907</v>
      </c>
      <c r="F3164">
        <v>10389</v>
      </c>
    </row>
    <row r="3165" spans="1:6" x14ac:dyDescent="0.45">
      <c r="A3165" t="str">
        <f t="shared" si="49"/>
        <v>PR3164</v>
      </c>
      <c r="B3165" t="s">
        <v>5674</v>
      </c>
      <c r="C3165" t="str">
        <f>VLOOKUP(B3165,Ft_Admission!$A$2:$D$5484,4,FALSE)</f>
        <v>D05</v>
      </c>
      <c r="D3165" t="s">
        <v>5882</v>
      </c>
      <c r="E3165" s="2">
        <v>45928</v>
      </c>
      <c r="F3165">
        <v>9858</v>
      </c>
    </row>
    <row r="3166" spans="1:6" x14ac:dyDescent="0.45">
      <c r="A3166" t="str">
        <f t="shared" si="49"/>
        <v>PR3165</v>
      </c>
      <c r="B3166" t="s">
        <v>5675</v>
      </c>
      <c r="C3166" t="str">
        <f>VLOOKUP(B3166,Ft_Admission!$A$2:$D$5484,4,FALSE)</f>
        <v>D05</v>
      </c>
      <c r="D3166" t="s">
        <v>5880</v>
      </c>
      <c r="E3166" s="2">
        <v>45953</v>
      </c>
      <c r="F3166">
        <v>19118</v>
      </c>
    </row>
    <row r="3167" spans="1:6" x14ac:dyDescent="0.45">
      <c r="A3167" t="str">
        <f t="shared" si="49"/>
        <v>PR3166</v>
      </c>
      <c r="B3167" t="s">
        <v>5325</v>
      </c>
      <c r="C3167" t="str">
        <f>VLOOKUP(B3167,Ft_Admission!$A$2:$D$5484,4,FALSE)</f>
        <v>D03</v>
      </c>
      <c r="D3167" t="s">
        <v>5880</v>
      </c>
      <c r="E3167" s="2">
        <v>45840</v>
      </c>
      <c r="F3167">
        <v>24319</v>
      </c>
    </row>
    <row r="3168" spans="1:6" x14ac:dyDescent="0.45">
      <c r="A3168" t="str">
        <f t="shared" si="49"/>
        <v>PR3167</v>
      </c>
      <c r="B3168" t="s">
        <v>5676</v>
      </c>
      <c r="C3168" t="str">
        <f>VLOOKUP(B3168,Ft_Admission!$A$2:$D$5484,4,FALSE)</f>
        <v>D06</v>
      </c>
      <c r="D3168" t="s">
        <v>5881</v>
      </c>
      <c r="E3168" s="2">
        <v>46017</v>
      </c>
      <c r="F3168">
        <v>7042</v>
      </c>
    </row>
    <row r="3169" spans="1:6" x14ac:dyDescent="0.45">
      <c r="A3169" t="str">
        <f t="shared" si="49"/>
        <v>PR3168</v>
      </c>
      <c r="B3169" t="s">
        <v>4870</v>
      </c>
      <c r="C3169" t="str">
        <f>VLOOKUP(B3169,Ft_Admission!$A$2:$D$5484,4,FALSE)</f>
        <v>D05</v>
      </c>
      <c r="D3169" t="s">
        <v>5881</v>
      </c>
      <c r="E3169" s="2">
        <v>45863</v>
      </c>
      <c r="F3169">
        <v>11823</v>
      </c>
    </row>
    <row r="3170" spans="1:6" x14ac:dyDescent="0.45">
      <c r="A3170" t="str">
        <f t="shared" si="49"/>
        <v>PR3169</v>
      </c>
      <c r="B3170" t="s">
        <v>5677</v>
      </c>
      <c r="C3170" t="str">
        <f>VLOOKUP(B3170,Ft_Admission!$A$2:$D$5484,4,FALSE)</f>
        <v>D03</v>
      </c>
      <c r="D3170" t="s">
        <v>5879</v>
      </c>
      <c r="E3170" s="2">
        <v>45781</v>
      </c>
      <c r="F3170">
        <v>26119</v>
      </c>
    </row>
    <row r="3171" spans="1:6" x14ac:dyDescent="0.45">
      <c r="A3171" t="str">
        <f t="shared" si="49"/>
        <v>PR3170</v>
      </c>
      <c r="B3171" t="s">
        <v>5678</v>
      </c>
      <c r="C3171" t="str">
        <f>VLOOKUP(B3171,Ft_Admission!$A$2:$D$5484,4,FALSE)</f>
        <v>D05</v>
      </c>
      <c r="D3171" t="s">
        <v>5881</v>
      </c>
      <c r="E3171" s="2">
        <v>45663</v>
      </c>
      <c r="F3171">
        <v>5403</v>
      </c>
    </row>
    <row r="3172" spans="1:6" x14ac:dyDescent="0.45">
      <c r="A3172" t="str">
        <f t="shared" si="49"/>
        <v>PR3171</v>
      </c>
      <c r="B3172" t="s">
        <v>5679</v>
      </c>
      <c r="C3172" t="str">
        <f>VLOOKUP(B3172,Ft_Admission!$A$2:$D$5484,4,FALSE)</f>
        <v>D06</v>
      </c>
      <c r="D3172" t="s">
        <v>5879</v>
      </c>
      <c r="E3172" s="2">
        <v>45741</v>
      </c>
      <c r="F3172">
        <v>5435</v>
      </c>
    </row>
    <row r="3173" spans="1:6" x14ac:dyDescent="0.45">
      <c r="A3173" t="str">
        <f t="shared" si="49"/>
        <v>PR3172</v>
      </c>
      <c r="B3173" t="s">
        <v>4806</v>
      </c>
      <c r="C3173" t="str">
        <f>VLOOKUP(B3173,Ft_Admission!$A$2:$D$5484,4,FALSE)</f>
        <v>D01</v>
      </c>
      <c r="D3173" t="s">
        <v>5882</v>
      </c>
      <c r="E3173" s="2">
        <v>45820</v>
      </c>
      <c r="F3173">
        <v>45875</v>
      </c>
    </row>
    <row r="3174" spans="1:6" x14ac:dyDescent="0.45">
      <c r="A3174" t="str">
        <f t="shared" si="49"/>
        <v>PR3173</v>
      </c>
      <c r="B3174" t="s">
        <v>5680</v>
      </c>
      <c r="C3174" t="str">
        <f>VLOOKUP(B3174,Ft_Admission!$A$2:$D$5484,4,FALSE)</f>
        <v>D05</v>
      </c>
      <c r="D3174" t="s">
        <v>5881</v>
      </c>
      <c r="E3174" s="2">
        <v>45736</v>
      </c>
      <c r="F3174">
        <v>6713</v>
      </c>
    </row>
    <row r="3175" spans="1:6" x14ac:dyDescent="0.45">
      <c r="A3175" t="str">
        <f t="shared" si="49"/>
        <v>PR3174</v>
      </c>
      <c r="B3175" t="s">
        <v>5681</v>
      </c>
      <c r="C3175" t="str">
        <f>VLOOKUP(B3175,Ft_Admission!$A$2:$D$5484,4,FALSE)</f>
        <v>D01</v>
      </c>
      <c r="D3175" t="s">
        <v>5879</v>
      </c>
      <c r="E3175" s="2">
        <v>45932</v>
      </c>
      <c r="F3175">
        <v>30583</v>
      </c>
    </row>
    <row r="3176" spans="1:6" x14ac:dyDescent="0.45">
      <c r="A3176" t="str">
        <f t="shared" si="49"/>
        <v>PR3175</v>
      </c>
      <c r="B3176" t="s">
        <v>5682</v>
      </c>
      <c r="C3176" t="str">
        <f>VLOOKUP(B3176,Ft_Admission!$A$2:$D$5484,4,FALSE)</f>
        <v>D06</v>
      </c>
      <c r="D3176" t="s">
        <v>5880</v>
      </c>
      <c r="E3176" s="2">
        <v>45708</v>
      </c>
      <c r="F3176">
        <v>19939</v>
      </c>
    </row>
    <row r="3177" spans="1:6" x14ac:dyDescent="0.45">
      <c r="A3177" t="str">
        <f t="shared" si="49"/>
        <v>PR3176</v>
      </c>
      <c r="B3177" t="s">
        <v>5563</v>
      </c>
      <c r="C3177" t="str">
        <f>VLOOKUP(B3177,Ft_Admission!$A$2:$D$5484,4,FALSE)</f>
        <v>D06</v>
      </c>
      <c r="D3177" t="s">
        <v>5879</v>
      </c>
      <c r="E3177" s="2">
        <v>45957</v>
      </c>
      <c r="F3177">
        <v>17684</v>
      </c>
    </row>
    <row r="3178" spans="1:6" x14ac:dyDescent="0.45">
      <c r="A3178" t="str">
        <f t="shared" si="49"/>
        <v>PR3177</v>
      </c>
      <c r="B3178" t="s">
        <v>5683</v>
      </c>
      <c r="C3178" t="str">
        <f>VLOOKUP(B3178,Ft_Admission!$A$2:$D$5484,4,FALSE)</f>
        <v>D06</v>
      </c>
      <c r="D3178" t="s">
        <v>5881</v>
      </c>
      <c r="E3178" s="2">
        <v>46008</v>
      </c>
      <c r="F3178">
        <v>10060</v>
      </c>
    </row>
    <row r="3179" spans="1:6" x14ac:dyDescent="0.45">
      <c r="A3179" t="str">
        <f t="shared" si="49"/>
        <v>PR3178</v>
      </c>
      <c r="B3179" t="s">
        <v>5684</v>
      </c>
      <c r="C3179" t="str">
        <f>VLOOKUP(B3179,Ft_Admission!$A$2:$D$5484,4,FALSE)</f>
        <v>D04</v>
      </c>
      <c r="D3179" t="s">
        <v>5881</v>
      </c>
      <c r="E3179" s="2">
        <v>45819</v>
      </c>
      <c r="F3179">
        <v>5527</v>
      </c>
    </row>
    <row r="3180" spans="1:6" x14ac:dyDescent="0.45">
      <c r="A3180" t="str">
        <f t="shared" si="49"/>
        <v>PR3179</v>
      </c>
      <c r="B3180" t="s">
        <v>5685</v>
      </c>
      <c r="C3180" t="str">
        <f>VLOOKUP(B3180,Ft_Admission!$A$2:$D$5484,4,FALSE)</f>
        <v>D06</v>
      </c>
      <c r="D3180" t="s">
        <v>5879</v>
      </c>
      <c r="E3180" s="2">
        <v>45815</v>
      </c>
      <c r="F3180">
        <v>18772</v>
      </c>
    </row>
    <row r="3181" spans="1:6" x14ac:dyDescent="0.45">
      <c r="A3181" t="str">
        <f t="shared" si="49"/>
        <v>PR3180</v>
      </c>
      <c r="B3181" t="s">
        <v>5047</v>
      </c>
      <c r="C3181" t="str">
        <f>VLOOKUP(B3181,Ft_Admission!$A$2:$D$5484,4,FALSE)</f>
        <v>D01</v>
      </c>
      <c r="D3181" t="s">
        <v>5881</v>
      </c>
      <c r="E3181" s="2">
        <v>45822</v>
      </c>
      <c r="F3181">
        <v>48054</v>
      </c>
    </row>
    <row r="3182" spans="1:6" x14ac:dyDescent="0.45">
      <c r="A3182" t="str">
        <f t="shared" si="49"/>
        <v>PR3181</v>
      </c>
      <c r="B3182" t="s">
        <v>5686</v>
      </c>
      <c r="C3182" t="str">
        <f>VLOOKUP(B3182,Ft_Admission!$A$2:$D$5484,4,FALSE)</f>
        <v>D05</v>
      </c>
      <c r="D3182" t="s">
        <v>5881</v>
      </c>
      <c r="E3182" s="2">
        <v>45786</v>
      </c>
      <c r="F3182">
        <v>7318</v>
      </c>
    </row>
    <row r="3183" spans="1:6" x14ac:dyDescent="0.45">
      <c r="A3183" t="str">
        <f t="shared" si="49"/>
        <v>PR3182</v>
      </c>
      <c r="B3183" t="s">
        <v>3485</v>
      </c>
      <c r="C3183" t="str">
        <f>VLOOKUP(B3183,Ft_Admission!$A$2:$D$5484,4,FALSE)</f>
        <v>D01</v>
      </c>
      <c r="D3183" t="s">
        <v>5882</v>
      </c>
      <c r="E3183" s="2">
        <v>45992</v>
      </c>
      <c r="F3183">
        <v>37732</v>
      </c>
    </row>
    <row r="3184" spans="1:6" x14ac:dyDescent="0.45">
      <c r="A3184" t="str">
        <f t="shared" si="49"/>
        <v>PR3183</v>
      </c>
      <c r="B3184" t="s">
        <v>5687</v>
      </c>
      <c r="C3184" t="str">
        <f>VLOOKUP(B3184,Ft_Admission!$A$2:$D$5484,4,FALSE)</f>
        <v>D01</v>
      </c>
      <c r="D3184" t="s">
        <v>5880</v>
      </c>
      <c r="E3184" s="2">
        <v>45665</v>
      </c>
      <c r="F3184">
        <v>64470</v>
      </c>
    </row>
    <row r="3185" spans="1:6" x14ac:dyDescent="0.45">
      <c r="A3185" t="str">
        <f t="shared" si="49"/>
        <v>PR3184</v>
      </c>
      <c r="B3185" t="s">
        <v>5165</v>
      </c>
      <c r="C3185" t="str">
        <f>VLOOKUP(B3185,Ft_Admission!$A$2:$D$5484,4,FALSE)</f>
        <v>D06</v>
      </c>
      <c r="D3185" t="s">
        <v>5880</v>
      </c>
      <c r="E3185" s="2">
        <v>45807</v>
      </c>
      <c r="F3185">
        <v>19756</v>
      </c>
    </row>
    <row r="3186" spans="1:6" x14ac:dyDescent="0.45">
      <c r="A3186" t="str">
        <f t="shared" si="49"/>
        <v>PR3185</v>
      </c>
      <c r="B3186" t="s">
        <v>5688</v>
      </c>
      <c r="C3186" t="str">
        <f>VLOOKUP(B3186,Ft_Admission!$A$2:$D$5484,4,FALSE)</f>
        <v>D06</v>
      </c>
      <c r="D3186" t="s">
        <v>5880</v>
      </c>
      <c r="E3186" s="2">
        <v>45901</v>
      </c>
      <c r="F3186">
        <v>9201</v>
      </c>
    </row>
    <row r="3187" spans="1:6" x14ac:dyDescent="0.45">
      <c r="A3187" t="str">
        <f t="shared" si="49"/>
        <v>PR3186</v>
      </c>
      <c r="B3187" t="s">
        <v>5689</v>
      </c>
      <c r="C3187" t="str">
        <f>VLOOKUP(B3187,Ft_Admission!$A$2:$D$5484,4,FALSE)</f>
        <v>D03</v>
      </c>
      <c r="D3187" t="s">
        <v>5882</v>
      </c>
      <c r="E3187" s="2">
        <v>45911</v>
      </c>
      <c r="F3187">
        <v>44926</v>
      </c>
    </row>
    <row r="3188" spans="1:6" x14ac:dyDescent="0.45">
      <c r="A3188" t="str">
        <f t="shared" si="49"/>
        <v>PR3187</v>
      </c>
      <c r="B3188" t="s">
        <v>3772</v>
      </c>
      <c r="C3188" t="str">
        <f>VLOOKUP(B3188,Ft_Admission!$A$2:$D$5484,4,FALSE)</f>
        <v>D05</v>
      </c>
      <c r="D3188" t="s">
        <v>5879</v>
      </c>
      <c r="E3188" s="2">
        <v>45732</v>
      </c>
      <c r="F3188">
        <v>19153</v>
      </c>
    </row>
    <row r="3189" spans="1:6" x14ac:dyDescent="0.45">
      <c r="A3189" t="str">
        <f t="shared" si="49"/>
        <v>PR3188</v>
      </c>
      <c r="B3189" t="s">
        <v>5690</v>
      </c>
      <c r="C3189" t="str">
        <f>VLOOKUP(B3189,Ft_Admission!$A$2:$D$5484,4,FALSE)</f>
        <v>D01</v>
      </c>
      <c r="D3189" t="s">
        <v>5882</v>
      </c>
      <c r="E3189" s="2">
        <v>45770</v>
      </c>
      <c r="F3189">
        <v>62741</v>
      </c>
    </row>
    <row r="3190" spans="1:6" x14ac:dyDescent="0.45">
      <c r="A3190" t="str">
        <f t="shared" si="49"/>
        <v>PR3189</v>
      </c>
      <c r="B3190" t="s">
        <v>5691</v>
      </c>
      <c r="C3190" t="str">
        <f>VLOOKUP(B3190,Ft_Admission!$A$2:$D$5484,4,FALSE)</f>
        <v>D01</v>
      </c>
      <c r="D3190" t="s">
        <v>5879</v>
      </c>
      <c r="E3190" s="2">
        <v>45986</v>
      </c>
      <c r="F3190">
        <v>52194</v>
      </c>
    </row>
    <row r="3191" spans="1:6" x14ac:dyDescent="0.45">
      <c r="A3191" t="str">
        <f t="shared" si="49"/>
        <v>PR3190</v>
      </c>
      <c r="B3191" t="s">
        <v>5692</v>
      </c>
      <c r="C3191" t="str">
        <f>VLOOKUP(B3191,Ft_Admission!$A$2:$D$5484,4,FALSE)</f>
        <v>D01</v>
      </c>
      <c r="D3191" t="s">
        <v>5881</v>
      </c>
      <c r="E3191" s="2">
        <v>45743</v>
      </c>
      <c r="F3191">
        <v>48720</v>
      </c>
    </row>
    <row r="3192" spans="1:6" x14ac:dyDescent="0.45">
      <c r="A3192" t="str">
        <f t="shared" si="49"/>
        <v>PR3191</v>
      </c>
      <c r="B3192" t="s">
        <v>5693</v>
      </c>
      <c r="C3192" t="str">
        <f>VLOOKUP(B3192,Ft_Admission!$A$2:$D$5484,4,FALSE)</f>
        <v>D04</v>
      </c>
      <c r="D3192" t="s">
        <v>5880</v>
      </c>
      <c r="E3192" s="2">
        <v>45976</v>
      </c>
      <c r="F3192">
        <v>16504</v>
      </c>
    </row>
    <row r="3193" spans="1:6" x14ac:dyDescent="0.45">
      <c r="A3193" t="str">
        <f t="shared" si="49"/>
        <v>PR3192</v>
      </c>
      <c r="B3193" t="s">
        <v>5694</v>
      </c>
      <c r="C3193" t="str">
        <f>VLOOKUP(B3193,Ft_Admission!$A$2:$D$5484,4,FALSE)</f>
        <v>D03</v>
      </c>
      <c r="D3193" t="s">
        <v>5882</v>
      </c>
      <c r="E3193" s="2">
        <v>45671</v>
      </c>
      <c r="F3193">
        <v>34862</v>
      </c>
    </row>
    <row r="3194" spans="1:6" x14ac:dyDescent="0.45">
      <c r="A3194" t="str">
        <f t="shared" si="49"/>
        <v>PR3193</v>
      </c>
      <c r="B3194" t="s">
        <v>5695</v>
      </c>
      <c r="C3194" t="str">
        <f>VLOOKUP(B3194,Ft_Admission!$A$2:$D$5484,4,FALSE)</f>
        <v>D01</v>
      </c>
      <c r="D3194" t="s">
        <v>5879</v>
      </c>
      <c r="E3194" s="2">
        <v>45998</v>
      </c>
      <c r="F3194">
        <v>67587</v>
      </c>
    </row>
    <row r="3195" spans="1:6" x14ac:dyDescent="0.45">
      <c r="A3195" t="str">
        <f t="shared" si="49"/>
        <v>PR3194</v>
      </c>
      <c r="B3195" t="s">
        <v>5554</v>
      </c>
      <c r="C3195" t="str">
        <f>VLOOKUP(B3195,Ft_Admission!$A$2:$D$5484,4,FALSE)</f>
        <v>D06</v>
      </c>
      <c r="D3195" t="s">
        <v>5882</v>
      </c>
      <c r="E3195" s="2">
        <v>45837</v>
      </c>
      <c r="F3195">
        <v>12339</v>
      </c>
    </row>
    <row r="3196" spans="1:6" x14ac:dyDescent="0.45">
      <c r="A3196" t="str">
        <f t="shared" si="49"/>
        <v>PR3195</v>
      </c>
      <c r="B3196" t="s">
        <v>5696</v>
      </c>
      <c r="C3196" t="str">
        <f>VLOOKUP(B3196,Ft_Admission!$A$2:$D$5484,4,FALSE)</f>
        <v>D06</v>
      </c>
      <c r="D3196" t="s">
        <v>5880</v>
      </c>
      <c r="E3196" s="2">
        <v>45853</v>
      </c>
      <c r="F3196">
        <v>13948</v>
      </c>
    </row>
    <row r="3197" spans="1:6" x14ac:dyDescent="0.45">
      <c r="A3197" t="str">
        <f t="shared" si="49"/>
        <v>PR3196</v>
      </c>
      <c r="B3197" t="s">
        <v>5697</v>
      </c>
      <c r="C3197" t="str">
        <f>VLOOKUP(B3197,Ft_Admission!$A$2:$D$5484,4,FALSE)</f>
        <v>D01</v>
      </c>
      <c r="D3197" t="s">
        <v>5882</v>
      </c>
      <c r="E3197" s="2">
        <v>45983</v>
      </c>
      <c r="F3197">
        <v>63158</v>
      </c>
    </row>
    <row r="3198" spans="1:6" x14ac:dyDescent="0.45">
      <c r="A3198" t="str">
        <f t="shared" si="49"/>
        <v>PR3197</v>
      </c>
      <c r="B3198" t="s">
        <v>5306</v>
      </c>
      <c r="C3198" t="str">
        <f>VLOOKUP(B3198,Ft_Admission!$A$2:$D$5484,4,FALSE)</f>
        <v>D05</v>
      </c>
      <c r="D3198" t="s">
        <v>5882</v>
      </c>
      <c r="E3198" s="2">
        <v>45736</v>
      </c>
      <c r="F3198">
        <v>13141</v>
      </c>
    </row>
    <row r="3199" spans="1:6" x14ac:dyDescent="0.45">
      <c r="A3199" t="str">
        <f t="shared" si="49"/>
        <v>PR3198</v>
      </c>
      <c r="B3199" t="s">
        <v>5526</v>
      </c>
      <c r="C3199" t="str">
        <f>VLOOKUP(B3199,Ft_Admission!$A$2:$D$5484,4,FALSE)</f>
        <v>D01</v>
      </c>
      <c r="D3199" t="s">
        <v>5881</v>
      </c>
      <c r="E3199" s="2">
        <v>45691</v>
      </c>
      <c r="F3199">
        <v>68012</v>
      </c>
    </row>
    <row r="3200" spans="1:6" x14ac:dyDescent="0.45">
      <c r="A3200" t="str">
        <f t="shared" si="49"/>
        <v>PR3199</v>
      </c>
      <c r="B3200" t="s">
        <v>5698</v>
      </c>
      <c r="C3200" t="str">
        <f>VLOOKUP(B3200,Ft_Admission!$A$2:$D$5484,4,FALSE)</f>
        <v>D06</v>
      </c>
      <c r="D3200" t="s">
        <v>5880</v>
      </c>
      <c r="E3200" s="2">
        <v>45972</v>
      </c>
      <c r="F3200">
        <v>5450</v>
      </c>
    </row>
    <row r="3201" spans="1:6" x14ac:dyDescent="0.45">
      <c r="A3201" t="str">
        <f t="shared" si="49"/>
        <v>PR3200</v>
      </c>
      <c r="B3201" t="s">
        <v>5699</v>
      </c>
      <c r="C3201" t="str">
        <f>VLOOKUP(B3201,Ft_Admission!$A$2:$D$5484,4,FALSE)</f>
        <v>D06</v>
      </c>
      <c r="D3201" t="s">
        <v>5881</v>
      </c>
      <c r="E3201" s="2">
        <v>45780</v>
      </c>
      <c r="F3201">
        <v>9245</v>
      </c>
    </row>
    <row r="3202" spans="1:6" x14ac:dyDescent="0.45">
      <c r="A3202" t="str">
        <f t="shared" si="49"/>
        <v>PR3201</v>
      </c>
      <c r="B3202" t="s">
        <v>5700</v>
      </c>
      <c r="C3202" t="str">
        <f>VLOOKUP(B3202,Ft_Admission!$A$2:$D$5484,4,FALSE)</f>
        <v>D03</v>
      </c>
      <c r="D3202" t="s">
        <v>5882</v>
      </c>
      <c r="E3202" s="2">
        <v>45791</v>
      </c>
      <c r="F3202">
        <v>42866</v>
      </c>
    </row>
    <row r="3203" spans="1:6" x14ac:dyDescent="0.45">
      <c r="A3203" t="str">
        <f t="shared" ref="A3203:A3266" si="50">"PR"&amp;TEXT(ROW(A3202),"0000")</f>
        <v>PR3202</v>
      </c>
      <c r="B3203" t="s">
        <v>5701</v>
      </c>
      <c r="C3203" t="str">
        <f>VLOOKUP(B3203,Ft_Admission!$A$2:$D$5484,4,FALSE)</f>
        <v>D01</v>
      </c>
      <c r="D3203" t="s">
        <v>5881</v>
      </c>
      <c r="E3203" s="2">
        <v>45945</v>
      </c>
      <c r="F3203">
        <v>63743</v>
      </c>
    </row>
    <row r="3204" spans="1:6" x14ac:dyDescent="0.45">
      <c r="A3204" t="str">
        <f t="shared" si="50"/>
        <v>PR3203</v>
      </c>
      <c r="B3204" t="s">
        <v>5557</v>
      </c>
      <c r="C3204" t="str">
        <f>VLOOKUP(B3204,Ft_Admission!$A$2:$D$5484,4,FALSE)</f>
        <v>D03</v>
      </c>
      <c r="D3204" t="s">
        <v>5879</v>
      </c>
      <c r="E3204" s="2">
        <v>45844</v>
      </c>
      <c r="F3204">
        <v>49986</v>
      </c>
    </row>
    <row r="3205" spans="1:6" x14ac:dyDescent="0.45">
      <c r="A3205" t="str">
        <f t="shared" si="50"/>
        <v>PR3204</v>
      </c>
      <c r="B3205" t="s">
        <v>5702</v>
      </c>
      <c r="C3205" t="str">
        <f>VLOOKUP(B3205,Ft_Admission!$A$2:$D$5484,4,FALSE)</f>
        <v>D01</v>
      </c>
      <c r="D3205" t="s">
        <v>5879</v>
      </c>
      <c r="E3205" s="2">
        <v>45962</v>
      </c>
      <c r="F3205">
        <v>52977</v>
      </c>
    </row>
    <row r="3206" spans="1:6" x14ac:dyDescent="0.45">
      <c r="A3206" t="str">
        <f t="shared" si="50"/>
        <v>PR3205</v>
      </c>
      <c r="B3206" t="s">
        <v>4329</v>
      </c>
      <c r="C3206" t="str">
        <f>VLOOKUP(B3206,Ft_Admission!$A$2:$D$5484,4,FALSE)</f>
        <v>D01</v>
      </c>
      <c r="D3206" t="s">
        <v>5881</v>
      </c>
      <c r="E3206" s="2">
        <v>45682</v>
      </c>
      <c r="F3206">
        <v>37607</v>
      </c>
    </row>
    <row r="3207" spans="1:6" x14ac:dyDescent="0.45">
      <c r="A3207" t="str">
        <f t="shared" si="50"/>
        <v>PR3206</v>
      </c>
      <c r="B3207" t="s">
        <v>4711</v>
      </c>
      <c r="C3207" t="str">
        <f>VLOOKUP(B3207,Ft_Admission!$A$2:$D$5484,4,FALSE)</f>
        <v>D06</v>
      </c>
      <c r="D3207" t="s">
        <v>5879</v>
      </c>
      <c r="E3207" s="2">
        <v>45673</v>
      </c>
      <c r="F3207">
        <v>8602</v>
      </c>
    </row>
    <row r="3208" spans="1:6" x14ac:dyDescent="0.45">
      <c r="A3208" t="str">
        <f t="shared" si="50"/>
        <v>PR3207</v>
      </c>
      <c r="B3208" t="s">
        <v>4274</v>
      </c>
      <c r="C3208" t="str">
        <f>VLOOKUP(B3208,Ft_Admission!$A$2:$D$5484,4,FALSE)</f>
        <v>D06</v>
      </c>
      <c r="D3208" t="s">
        <v>5882</v>
      </c>
      <c r="E3208" s="2">
        <v>45783</v>
      </c>
      <c r="F3208">
        <v>11167</v>
      </c>
    </row>
    <row r="3209" spans="1:6" x14ac:dyDescent="0.45">
      <c r="A3209" t="str">
        <f t="shared" si="50"/>
        <v>PR3208</v>
      </c>
      <c r="B3209" t="s">
        <v>5703</v>
      </c>
      <c r="C3209" t="str">
        <f>VLOOKUP(B3209,Ft_Admission!$A$2:$D$5484,4,FALSE)</f>
        <v>D05</v>
      </c>
      <c r="D3209" t="s">
        <v>5880</v>
      </c>
      <c r="E3209" s="2">
        <v>45924</v>
      </c>
      <c r="F3209">
        <v>17984</v>
      </c>
    </row>
    <row r="3210" spans="1:6" x14ac:dyDescent="0.45">
      <c r="A3210" t="str">
        <f t="shared" si="50"/>
        <v>PR3209</v>
      </c>
      <c r="B3210" t="s">
        <v>5704</v>
      </c>
      <c r="C3210" t="str">
        <f>VLOOKUP(B3210,Ft_Admission!$A$2:$D$5484,4,FALSE)</f>
        <v>D06</v>
      </c>
      <c r="D3210" t="s">
        <v>5881</v>
      </c>
      <c r="E3210" s="2">
        <v>45964</v>
      </c>
      <c r="F3210">
        <v>11402</v>
      </c>
    </row>
    <row r="3211" spans="1:6" x14ac:dyDescent="0.45">
      <c r="A3211" t="str">
        <f t="shared" si="50"/>
        <v>PR3210</v>
      </c>
      <c r="B3211" t="s">
        <v>5705</v>
      </c>
      <c r="C3211" t="str">
        <f>VLOOKUP(B3211,Ft_Admission!$A$2:$D$5484,4,FALSE)</f>
        <v>D06</v>
      </c>
      <c r="D3211" t="s">
        <v>5881</v>
      </c>
      <c r="E3211" s="2">
        <v>45982</v>
      </c>
      <c r="F3211">
        <v>9745</v>
      </c>
    </row>
    <row r="3212" spans="1:6" x14ac:dyDescent="0.45">
      <c r="A3212" t="str">
        <f t="shared" si="50"/>
        <v>PR3211</v>
      </c>
      <c r="B3212" t="s">
        <v>5706</v>
      </c>
      <c r="C3212" t="str">
        <f>VLOOKUP(B3212,Ft_Admission!$A$2:$D$5484,4,FALSE)</f>
        <v>D01</v>
      </c>
      <c r="D3212" t="s">
        <v>5882</v>
      </c>
      <c r="E3212" s="2">
        <v>45858</v>
      </c>
      <c r="F3212">
        <v>51780</v>
      </c>
    </row>
    <row r="3213" spans="1:6" x14ac:dyDescent="0.45">
      <c r="A3213" t="str">
        <f t="shared" si="50"/>
        <v>PR3212</v>
      </c>
      <c r="B3213" t="s">
        <v>5707</v>
      </c>
      <c r="C3213" t="str">
        <f>VLOOKUP(B3213,Ft_Admission!$A$2:$D$5484,4,FALSE)</f>
        <v>D01</v>
      </c>
      <c r="D3213" t="s">
        <v>5880</v>
      </c>
      <c r="E3213" s="2">
        <v>45754</v>
      </c>
      <c r="F3213">
        <v>50394</v>
      </c>
    </row>
    <row r="3214" spans="1:6" x14ac:dyDescent="0.45">
      <c r="A3214" t="str">
        <f t="shared" si="50"/>
        <v>PR3213</v>
      </c>
      <c r="B3214" t="s">
        <v>5356</v>
      </c>
      <c r="C3214" t="str">
        <f>VLOOKUP(B3214,Ft_Admission!$A$2:$D$5484,4,FALSE)</f>
        <v>D06</v>
      </c>
      <c r="D3214" t="s">
        <v>5880</v>
      </c>
      <c r="E3214" s="2">
        <v>45808</v>
      </c>
      <c r="F3214">
        <v>10294</v>
      </c>
    </row>
    <row r="3215" spans="1:6" x14ac:dyDescent="0.45">
      <c r="A3215" t="str">
        <f t="shared" si="50"/>
        <v>PR3214</v>
      </c>
      <c r="B3215" t="s">
        <v>5049</v>
      </c>
      <c r="C3215" t="str">
        <f>VLOOKUP(B3215,Ft_Admission!$A$2:$D$5484,4,FALSE)</f>
        <v>D05</v>
      </c>
      <c r="D3215" t="s">
        <v>5879</v>
      </c>
      <c r="E3215" s="2">
        <v>45969</v>
      </c>
      <c r="F3215">
        <v>15852</v>
      </c>
    </row>
    <row r="3216" spans="1:6" x14ac:dyDescent="0.45">
      <c r="A3216" t="str">
        <f t="shared" si="50"/>
        <v>PR3215</v>
      </c>
      <c r="B3216" t="s">
        <v>4663</v>
      </c>
      <c r="C3216" t="str">
        <f>VLOOKUP(B3216,Ft_Admission!$A$2:$D$5484,4,FALSE)</f>
        <v>D06</v>
      </c>
      <c r="D3216" t="s">
        <v>5881</v>
      </c>
      <c r="E3216" s="2">
        <v>45940</v>
      </c>
      <c r="F3216">
        <v>17364</v>
      </c>
    </row>
    <row r="3217" spans="1:6" x14ac:dyDescent="0.45">
      <c r="A3217" t="str">
        <f t="shared" si="50"/>
        <v>PR3216</v>
      </c>
      <c r="B3217" t="s">
        <v>5708</v>
      </c>
      <c r="C3217" t="str">
        <f>VLOOKUP(B3217,Ft_Admission!$A$2:$D$5484,4,FALSE)</f>
        <v>D03</v>
      </c>
      <c r="D3217" t="s">
        <v>5880</v>
      </c>
      <c r="E3217" s="2">
        <v>45847</v>
      </c>
      <c r="F3217">
        <v>38278</v>
      </c>
    </row>
    <row r="3218" spans="1:6" x14ac:dyDescent="0.45">
      <c r="A3218" t="str">
        <f t="shared" si="50"/>
        <v>PR3217</v>
      </c>
      <c r="B3218" t="s">
        <v>5709</v>
      </c>
      <c r="C3218" t="str">
        <f>VLOOKUP(B3218,Ft_Admission!$A$2:$D$5484,4,FALSE)</f>
        <v>D05</v>
      </c>
      <c r="D3218" t="s">
        <v>5882</v>
      </c>
      <c r="E3218" s="2">
        <v>46017</v>
      </c>
      <c r="F3218">
        <v>13911</v>
      </c>
    </row>
    <row r="3219" spans="1:6" x14ac:dyDescent="0.45">
      <c r="A3219" t="str">
        <f t="shared" si="50"/>
        <v>PR3218</v>
      </c>
      <c r="B3219" t="s">
        <v>5710</v>
      </c>
      <c r="C3219" t="str">
        <f>VLOOKUP(B3219,Ft_Admission!$A$2:$D$5484,4,FALSE)</f>
        <v>D05</v>
      </c>
      <c r="D3219" t="s">
        <v>5879</v>
      </c>
      <c r="E3219" s="2">
        <v>45962</v>
      </c>
      <c r="F3219">
        <v>9393</v>
      </c>
    </row>
    <row r="3220" spans="1:6" x14ac:dyDescent="0.45">
      <c r="A3220" t="str">
        <f t="shared" si="50"/>
        <v>PR3219</v>
      </c>
      <c r="B3220" t="s">
        <v>5711</v>
      </c>
      <c r="C3220" t="str">
        <f>VLOOKUP(B3220,Ft_Admission!$A$2:$D$5484,4,FALSE)</f>
        <v>D05</v>
      </c>
      <c r="D3220" t="s">
        <v>5879</v>
      </c>
      <c r="E3220" s="2">
        <v>45847</v>
      </c>
      <c r="F3220">
        <v>18824</v>
      </c>
    </row>
    <row r="3221" spans="1:6" x14ac:dyDescent="0.45">
      <c r="A3221" t="str">
        <f t="shared" si="50"/>
        <v>PR3220</v>
      </c>
      <c r="B3221" t="s">
        <v>5712</v>
      </c>
      <c r="C3221" t="str">
        <f>VLOOKUP(B3221,Ft_Admission!$A$2:$D$5484,4,FALSE)</f>
        <v>D06</v>
      </c>
      <c r="D3221" t="s">
        <v>5881</v>
      </c>
      <c r="E3221" s="2">
        <v>46003</v>
      </c>
      <c r="F3221">
        <v>11124</v>
      </c>
    </row>
    <row r="3222" spans="1:6" x14ac:dyDescent="0.45">
      <c r="A3222" t="str">
        <f t="shared" si="50"/>
        <v>PR3221</v>
      </c>
      <c r="B3222" t="s">
        <v>5713</v>
      </c>
      <c r="C3222" t="str">
        <f>VLOOKUP(B3222,Ft_Admission!$A$2:$D$5484,4,FALSE)</f>
        <v>D06</v>
      </c>
      <c r="D3222" t="s">
        <v>5882</v>
      </c>
      <c r="E3222" s="2">
        <v>45801</v>
      </c>
      <c r="F3222">
        <v>17178</v>
      </c>
    </row>
    <row r="3223" spans="1:6" x14ac:dyDescent="0.45">
      <c r="A3223" t="str">
        <f t="shared" si="50"/>
        <v>PR3222</v>
      </c>
      <c r="B3223" t="s">
        <v>3347</v>
      </c>
      <c r="C3223" t="str">
        <f>VLOOKUP(B3223,Ft_Admission!$A$2:$D$5484,4,FALSE)</f>
        <v>D01</v>
      </c>
      <c r="D3223" t="s">
        <v>5882</v>
      </c>
      <c r="E3223" s="2">
        <v>45681</v>
      </c>
      <c r="F3223">
        <v>61125</v>
      </c>
    </row>
    <row r="3224" spans="1:6" x14ac:dyDescent="0.45">
      <c r="A3224" t="str">
        <f t="shared" si="50"/>
        <v>PR3223</v>
      </c>
      <c r="B3224" t="s">
        <v>5714</v>
      </c>
      <c r="C3224" t="str">
        <f>VLOOKUP(B3224,Ft_Admission!$A$2:$D$5484,4,FALSE)</f>
        <v>D01</v>
      </c>
      <c r="D3224" t="s">
        <v>5880</v>
      </c>
      <c r="E3224" s="2">
        <v>45980</v>
      </c>
      <c r="F3224">
        <v>43040</v>
      </c>
    </row>
    <row r="3225" spans="1:6" x14ac:dyDescent="0.45">
      <c r="A3225" t="str">
        <f t="shared" si="50"/>
        <v>PR3224</v>
      </c>
      <c r="B3225" t="s">
        <v>5715</v>
      </c>
      <c r="C3225" t="str">
        <f>VLOOKUP(B3225,Ft_Admission!$A$2:$D$5484,4,FALSE)</f>
        <v>D03</v>
      </c>
      <c r="D3225" t="s">
        <v>5879</v>
      </c>
      <c r="E3225" s="2">
        <v>45863</v>
      </c>
      <c r="F3225">
        <v>49246</v>
      </c>
    </row>
    <row r="3226" spans="1:6" x14ac:dyDescent="0.45">
      <c r="A3226" t="str">
        <f t="shared" si="50"/>
        <v>PR3225</v>
      </c>
      <c r="B3226" t="s">
        <v>5716</v>
      </c>
      <c r="C3226" t="str">
        <f>VLOOKUP(B3226,Ft_Admission!$A$2:$D$5484,4,FALSE)</f>
        <v>D03</v>
      </c>
      <c r="D3226" t="s">
        <v>5879</v>
      </c>
      <c r="E3226" s="2">
        <v>45836</v>
      </c>
      <c r="F3226">
        <v>21867</v>
      </c>
    </row>
    <row r="3227" spans="1:6" x14ac:dyDescent="0.45">
      <c r="A3227" t="str">
        <f t="shared" si="50"/>
        <v>PR3226</v>
      </c>
      <c r="B3227" t="s">
        <v>5717</v>
      </c>
      <c r="C3227" t="str">
        <f>VLOOKUP(B3227,Ft_Admission!$A$2:$D$5484,4,FALSE)</f>
        <v>D03</v>
      </c>
      <c r="D3227" t="s">
        <v>5879</v>
      </c>
      <c r="E3227" s="2">
        <v>45699</v>
      </c>
      <c r="F3227">
        <v>43221</v>
      </c>
    </row>
    <row r="3228" spans="1:6" x14ac:dyDescent="0.45">
      <c r="A3228" t="str">
        <f t="shared" si="50"/>
        <v>PR3227</v>
      </c>
      <c r="B3228" t="s">
        <v>5718</v>
      </c>
      <c r="C3228" t="str">
        <f>VLOOKUP(B3228,Ft_Admission!$A$2:$D$5484,4,FALSE)</f>
        <v>D04</v>
      </c>
      <c r="D3228" t="s">
        <v>5882</v>
      </c>
      <c r="E3228" s="2">
        <v>45796</v>
      </c>
      <c r="F3228">
        <v>13560</v>
      </c>
    </row>
    <row r="3229" spans="1:6" x14ac:dyDescent="0.45">
      <c r="A3229" t="str">
        <f t="shared" si="50"/>
        <v>PR3228</v>
      </c>
      <c r="B3229" t="s">
        <v>5719</v>
      </c>
      <c r="C3229" t="str">
        <f>VLOOKUP(B3229,Ft_Admission!$A$2:$D$5484,4,FALSE)</f>
        <v>D01</v>
      </c>
      <c r="D3229" t="s">
        <v>5881</v>
      </c>
      <c r="E3229" s="2">
        <v>46007</v>
      </c>
      <c r="F3229">
        <v>55406</v>
      </c>
    </row>
    <row r="3230" spans="1:6" x14ac:dyDescent="0.45">
      <c r="A3230" t="str">
        <f t="shared" si="50"/>
        <v>PR3229</v>
      </c>
      <c r="B3230" t="s">
        <v>4550</v>
      </c>
      <c r="C3230" t="str">
        <f>VLOOKUP(B3230,Ft_Admission!$A$2:$D$5484,4,FALSE)</f>
        <v>D06</v>
      </c>
      <c r="D3230" t="s">
        <v>5880</v>
      </c>
      <c r="E3230" s="2">
        <v>45738</v>
      </c>
      <c r="F3230">
        <v>12694</v>
      </c>
    </row>
    <row r="3231" spans="1:6" x14ac:dyDescent="0.45">
      <c r="A3231" t="str">
        <f t="shared" si="50"/>
        <v>PR3230</v>
      </c>
      <c r="B3231" t="s">
        <v>3710</v>
      </c>
      <c r="C3231" t="str">
        <f>VLOOKUP(B3231,Ft_Admission!$A$2:$D$5484,4,FALSE)</f>
        <v>D05</v>
      </c>
      <c r="D3231" t="s">
        <v>5880</v>
      </c>
      <c r="E3231" s="2">
        <v>45761</v>
      </c>
      <c r="F3231">
        <v>10032</v>
      </c>
    </row>
    <row r="3232" spans="1:6" x14ac:dyDescent="0.45">
      <c r="A3232" t="str">
        <f t="shared" si="50"/>
        <v>PR3231</v>
      </c>
      <c r="B3232" t="s">
        <v>5720</v>
      </c>
      <c r="C3232" t="str">
        <f>VLOOKUP(B3232,Ft_Admission!$A$2:$D$5484,4,FALSE)</f>
        <v>D01</v>
      </c>
      <c r="D3232" t="s">
        <v>5882</v>
      </c>
      <c r="E3232" s="2">
        <v>45951</v>
      </c>
      <c r="F3232">
        <v>43705</v>
      </c>
    </row>
    <row r="3233" spans="1:6" x14ac:dyDescent="0.45">
      <c r="A3233" t="str">
        <f t="shared" si="50"/>
        <v>PR3232</v>
      </c>
      <c r="B3233" t="s">
        <v>5721</v>
      </c>
      <c r="C3233" t="str">
        <f>VLOOKUP(B3233,Ft_Admission!$A$2:$D$5484,4,FALSE)</f>
        <v>D02</v>
      </c>
      <c r="D3233" t="s">
        <v>5882</v>
      </c>
      <c r="E3233" s="2">
        <v>45783</v>
      </c>
      <c r="F3233">
        <v>78767</v>
      </c>
    </row>
    <row r="3234" spans="1:6" x14ac:dyDescent="0.45">
      <c r="A3234" t="str">
        <f t="shared" si="50"/>
        <v>PR3233</v>
      </c>
      <c r="B3234" t="s">
        <v>5722</v>
      </c>
      <c r="C3234" t="str">
        <f>VLOOKUP(B3234,Ft_Admission!$A$2:$D$5484,4,FALSE)</f>
        <v>D06</v>
      </c>
      <c r="D3234" t="s">
        <v>5879</v>
      </c>
      <c r="E3234" s="2">
        <v>45982</v>
      </c>
      <c r="F3234">
        <v>7212</v>
      </c>
    </row>
    <row r="3235" spans="1:6" x14ac:dyDescent="0.45">
      <c r="A3235" t="str">
        <f t="shared" si="50"/>
        <v>PR3234</v>
      </c>
      <c r="B3235" t="s">
        <v>4713</v>
      </c>
      <c r="C3235" t="str">
        <f>VLOOKUP(B3235,Ft_Admission!$A$2:$D$5484,4,FALSE)</f>
        <v>D06</v>
      </c>
      <c r="D3235" t="s">
        <v>5879</v>
      </c>
      <c r="E3235" s="2">
        <v>45753</v>
      </c>
      <c r="F3235">
        <v>15900</v>
      </c>
    </row>
    <row r="3236" spans="1:6" x14ac:dyDescent="0.45">
      <c r="A3236" t="str">
        <f t="shared" si="50"/>
        <v>PR3235</v>
      </c>
      <c r="B3236" t="s">
        <v>5146</v>
      </c>
      <c r="C3236" t="str">
        <f>VLOOKUP(B3236,Ft_Admission!$A$2:$D$5484,4,FALSE)</f>
        <v>D06</v>
      </c>
      <c r="D3236" t="s">
        <v>5881</v>
      </c>
      <c r="E3236" s="2">
        <v>45740</v>
      </c>
      <c r="F3236">
        <v>17853</v>
      </c>
    </row>
    <row r="3237" spans="1:6" x14ac:dyDescent="0.45">
      <c r="A3237" t="str">
        <f t="shared" si="50"/>
        <v>PR3236</v>
      </c>
      <c r="B3237" t="s">
        <v>4597</v>
      </c>
      <c r="C3237" t="str">
        <f>VLOOKUP(B3237,Ft_Admission!$A$2:$D$5484,4,FALSE)</f>
        <v>D01</v>
      </c>
      <c r="D3237" t="s">
        <v>5880</v>
      </c>
      <c r="E3237" s="2">
        <v>45749</v>
      </c>
      <c r="F3237">
        <v>63692</v>
      </c>
    </row>
    <row r="3238" spans="1:6" x14ac:dyDescent="0.45">
      <c r="A3238" t="str">
        <f t="shared" si="50"/>
        <v>PR3237</v>
      </c>
      <c r="B3238" t="s">
        <v>5290</v>
      </c>
      <c r="C3238" t="str">
        <f>VLOOKUP(B3238,Ft_Admission!$A$2:$D$5484,4,FALSE)</f>
        <v>D01</v>
      </c>
      <c r="D3238" t="s">
        <v>5882</v>
      </c>
      <c r="E3238" s="2">
        <v>45942</v>
      </c>
      <c r="F3238">
        <v>68286</v>
      </c>
    </row>
    <row r="3239" spans="1:6" x14ac:dyDescent="0.45">
      <c r="A3239" t="str">
        <f t="shared" si="50"/>
        <v>PR3238</v>
      </c>
      <c r="B3239" t="s">
        <v>5723</v>
      </c>
      <c r="C3239" t="str">
        <f>VLOOKUP(B3239,Ft_Admission!$A$2:$D$5484,4,FALSE)</f>
        <v>D04</v>
      </c>
      <c r="D3239" t="s">
        <v>5882</v>
      </c>
      <c r="E3239" s="2">
        <v>45913</v>
      </c>
      <c r="F3239">
        <v>11555</v>
      </c>
    </row>
    <row r="3240" spans="1:6" x14ac:dyDescent="0.45">
      <c r="A3240" t="str">
        <f t="shared" si="50"/>
        <v>PR3239</v>
      </c>
      <c r="B3240" t="s">
        <v>5724</v>
      </c>
      <c r="C3240" t="str">
        <f>VLOOKUP(B3240,Ft_Admission!$A$2:$D$5484,4,FALSE)</f>
        <v>D05</v>
      </c>
      <c r="D3240" t="s">
        <v>5880</v>
      </c>
      <c r="E3240" s="2">
        <v>45828</v>
      </c>
      <c r="F3240">
        <v>18770</v>
      </c>
    </row>
    <row r="3241" spans="1:6" x14ac:dyDescent="0.45">
      <c r="A3241" t="str">
        <f t="shared" si="50"/>
        <v>PR3240</v>
      </c>
      <c r="B3241" t="s">
        <v>4439</v>
      </c>
      <c r="C3241" t="str">
        <f>VLOOKUP(B3241,Ft_Admission!$A$2:$D$5484,4,FALSE)</f>
        <v>D06</v>
      </c>
      <c r="D3241" t="s">
        <v>5881</v>
      </c>
      <c r="E3241" s="2">
        <v>45853</v>
      </c>
      <c r="F3241">
        <v>6743</v>
      </c>
    </row>
    <row r="3242" spans="1:6" x14ac:dyDescent="0.45">
      <c r="A3242" t="str">
        <f t="shared" si="50"/>
        <v>PR3241</v>
      </c>
      <c r="B3242" t="s">
        <v>5210</v>
      </c>
      <c r="C3242" t="str">
        <f>VLOOKUP(B3242,Ft_Admission!$A$2:$D$5484,4,FALSE)</f>
        <v>D04</v>
      </c>
      <c r="D3242" t="s">
        <v>5882</v>
      </c>
      <c r="E3242" s="2">
        <v>45679</v>
      </c>
      <c r="F3242">
        <v>5209</v>
      </c>
    </row>
    <row r="3243" spans="1:6" x14ac:dyDescent="0.45">
      <c r="A3243" t="str">
        <f t="shared" si="50"/>
        <v>PR3242</v>
      </c>
      <c r="B3243" t="s">
        <v>4789</v>
      </c>
      <c r="C3243" t="str">
        <f>VLOOKUP(B3243,Ft_Admission!$A$2:$D$5484,4,FALSE)</f>
        <v>D01</v>
      </c>
      <c r="D3243" t="s">
        <v>5879</v>
      </c>
      <c r="E3243" s="2">
        <v>45933</v>
      </c>
      <c r="F3243">
        <v>55370</v>
      </c>
    </row>
    <row r="3244" spans="1:6" x14ac:dyDescent="0.45">
      <c r="A3244" t="str">
        <f t="shared" si="50"/>
        <v>PR3243</v>
      </c>
      <c r="B3244" t="s">
        <v>5725</v>
      </c>
      <c r="C3244" t="str">
        <f>VLOOKUP(B3244,Ft_Admission!$A$2:$D$5484,4,FALSE)</f>
        <v>D04</v>
      </c>
      <c r="D3244" t="s">
        <v>5882</v>
      </c>
      <c r="E3244" s="2">
        <v>45770</v>
      </c>
      <c r="F3244">
        <v>15096</v>
      </c>
    </row>
    <row r="3245" spans="1:6" x14ac:dyDescent="0.45">
      <c r="A3245" t="str">
        <f t="shared" si="50"/>
        <v>PR3244</v>
      </c>
      <c r="B3245" t="s">
        <v>5726</v>
      </c>
      <c r="C3245" t="str">
        <f>VLOOKUP(B3245,Ft_Admission!$A$2:$D$5484,4,FALSE)</f>
        <v>D05</v>
      </c>
      <c r="D3245" t="s">
        <v>5879</v>
      </c>
      <c r="E3245" s="2">
        <v>45671</v>
      </c>
      <c r="F3245">
        <v>5379</v>
      </c>
    </row>
    <row r="3246" spans="1:6" x14ac:dyDescent="0.45">
      <c r="A3246" t="str">
        <f t="shared" si="50"/>
        <v>PR3245</v>
      </c>
      <c r="B3246" t="s">
        <v>5359</v>
      </c>
      <c r="C3246" t="str">
        <f>VLOOKUP(B3246,Ft_Admission!$A$2:$D$5484,4,FALSE)</f>
        <v>D03</v>
      </c>
      <c r="D3246" t="s">
        <v>5881</v>
      </c>
      <c r="E3246" s="2">
        <v>45879</v>
      </c>
      <c r="F3246">
        <v>47182</v>
      </c>
    </row>
    <row r="3247" spans="1:6" x14ac:dyDescent="0.45">
      <c r="A3247" t="str">
        <f t="shared" si="50"/>
        <v>PR3246</v>
      </c>
      <c r="B3247" t="s">
        <v>5727</v>
      </c>
      <c r="C3247" t="str">
        <f>VLOOKUP(B3247,Ft_Admission!$A$2:$D$5484,4,FALSE)</f>
        <v>D01</v>
      </c>
      <c r="D3247" t="s">
        <v>5881</v>
      </c>
      <c r="E3247" s="2">
        <v>45968</v>
      </c>
      <c r="F3247">
        <v>35987</v>
      </c>
    </row>
    <row r="3248" spans="1:6" x14ac:dyDescent="0.45">
      <c r="A3248" t="str">
        <f t="shared" si="50"/>
        <v>PR3247</v>
      </c>
      <c r="B3248" t="s">
        <v>5728</v>
      </c>
      <c r="C3248" t="str">
        <f>VLOOKUP(B3248,Ft_Admission!$A$2:$D$5484,4,FALSE)</f>
        <v>D04</v>
      </c>
      <c r="D3248" t="s">
        <v>5881</v>
      </c>
      <c r="E3248" s="2">
        <v>45944</v>
      </c>
      <c r="F3248">
        <v>12420</v>
      </c>
    </row>
    <row r="3249" spans="1:6" x14ac:dyDescent="0.45">
      <c r="A3249" t="str">
        <f t="shared" si="50"/>
        <v>PR3248</v>
      </c>
      <c r="B3249" t="s">
        <v>5729</v>
      </c>
      <c r="C3249" t="str">
        <f>VLOOKUP(B3249,Ft_Admission!$A$2:$D$5484,4,FALSE)</f>
        <v>D03</v>
      </c>
      <c r="D3249" t="s">
        <v>5879</v>
      </c>
      <c r="E3249" s="2">
        <v>45756</v>
      </c>
      <c r="F3249">
        <v>47479</v>
      </c>
    </row>
    <row r="3250" spans="1:6" x14ac:dyDescent="0.45">
      <c r="A3250" t="str">
        <f t="shared" si="50"/>
        <v>PR3249</v>
      </c>
      <c r="B3250" t="s">
        <v>3906</v>
      </c>
      <c r="C3250" t="str">
        <f>VLOOKUP(B3250,Ft_Admission!$A$2:$D$5484,4,FALSE)</f>
        <v>D02</v>
      </c>
      <c r="D3250" t="s">
        <v>5880</v>
      </c>
      <c r="E3250" s="2">
        <v>45728</v>
      </c>
      <c r="F3250">
        <v>46506</v>
      </c>
    </row>
    <row r="3251" spans="1:6" x14ac:dyDescent="0.45">
      <c r="A3251" t="str">
        <f t="shared" si="50"/>
        <v>PR3250</v>
      </c>
      <c r="B3251" t="s">
        <v>5730</v>
      </c>
      <c r="C3251" t="str">
        <f>VLOOKUP(B3251,Ft_Admission!$A$2:$D$5484,4,FALSE)</f>
        <v>D06</v>
      </c>
      <c r="D3251" t="s">
        <v>5882</v>
      </c>
      <c r="E3251" s="2">
        <v>46002</v>
      </c>
      <c r="F3251">
        <v>6437</v>
      </c>
    </row>
    <row r="3252" spans="1:6" x14ac:dyDescent="0.45">
      <c r="A3252" t="str">
        <f t="shared" si="50"/>
        <v>PR3251</v>
      </c>
      <c r="B3252" t="s">
        <v>5731</v>
      </c>
      <c r="C3252" t="str">
        <f>VLOOKUP(B3252,Ft_Admission!$A$2:$D$5484,4,FALSE)</f>
        <v>D01</v>
      </c>
      <c r="D3252" t="s">
        <v>5880</v>
      </c>
      <c r="E3252" s="2">
        <v>45887</v>
      </c>
      <c r="F3252">
        <v>55938</v>
      </c>
    </row>
    <row r="3253" spans="1:6" x14ac:dyDescent="0.45">
      <c r="A3253" t="str">
        <f t="shared" si="50"/>
        <v>PR3252</v>
      </c>
      <c r="B3253" t="s">
        <v>4003</v>
      </c>
      <c r="C3253" t="str">
        <f>VLOOKUP(B3253,Ft_Admission!$A$2:$D$5484,4,FALSE)</f>
        <v>D03</v>
      </c>
      <c r="D3253" t="s">
        <v>5882</v>
      </c>
      <c r="E3253" s="2">
        <v>45930</v>
      </c>
      <c r="F3253">
        <v>42163</v>
      </c>
    </row>
    <row r="3254" spans="1:6" x14ac:dyDescent="0.45">
      <c r="A3254" t="str">
        <f t="shared" si="50"/>
        <v>PR3253</v>
      </c>
      <c r="B3254" t="s">
        <v>4222</v>
      </c>
      <c r="C3254" t="str">
        <f>VLOOKUP(B3254,Ft_Admission!$A$2:$D$5484,4,FALSE)</f>
        <v>D06</v>
      </c>
      <c r="D3254" t="s">
        <v>5882</v>
      </c>
      <c r="E3254" s="2">
        <v>45724</v>
      </c>
      <c r="F3254">
        <v>5446</v>
      </c>
    </row>
    <row r="3255" spans="1:6" x14ac:dyDescent="0.45">
      <c r="A3255" t="str">
        <f t="shared" si="50"/>
        <v>PR3254</v>
      </c>
      <c r="B3255" t="s">
        <v>5229</v>
      </c>
      <c r="C3255" t="str">
        <f>VLOOKUP(B3255,Ft_Admission!$A$2:$D$5484,4,FALSE)</f>
        <v>D03</v>
      </c>
      <c r="D3255" t="s">
        <v>5881</v>
      </c>
      <c r="E3255" s="2">
        <v>45838</v>
      </c>
      <c r="F3255">
        <v>24457</v>
      </c>
    </row>
    <row r="3256" spans="1:6" x14ac:dyDescent="0.45">
      <c r="A3256" t="str">
        <f t="shared" si="50"/>
        <v>PR3255</v>
      </c>
      <c r="B3256" t="s">
        <v>3703</v>
      </c>
      <c r="C3256" t="str">
        <f>VLOOKUP(B3256,Ft_Admission!$A$2:$D$5484,4,FALSE)</f>
        <v>D04</v>
      </c>
      <c r="D3256" t="s">
        <v>5880</v>
      </c>
      <c r="E3256" s="2">
        <v>45699</v>
      </c>
      <c r="F3256">
        <v>17316</v>
      </c>
    </row>
    <row r="3257" spans="1:6" x14ac:dyDescent="0.45">
      <c r="A3257" t="str">
        <f t="shared" si="50"/>
        <v>PR3256</v>
      </c>
      <c r="B3257" t="s">
        <v>3673</v>
      </c>
      <c r="C3257" t="str">
        <f>VLOOKUP(B3257,Ft_Admission!$A$2:$D$5484,4,FALSE)</f>
        <v>D01</v>
      </c>
      <c r="D3257" t="s">
        <v>5882</v>
      </c>
      <c r="E3257" s="2">
        <v>45979</v>
      </c>
      <c r="F3257">
        <v>51423</v>
      </c>
    </row>
    <row r="3258" spans="1:6" x14ac:dyDescent="0.45">
      <c r="A3258" t="str">
        <f t="shared" si="50"/>
        <v>PR3257</v>
      </c>
      <c r="B3258" t="s">
        <v>5732</v>
      </c>
      <c r="C3258" t="str">
        <f>VLOOKUP(B3258,Ft_Admission!$A$2:$D$5484,4,FALSE)</f>
        <v>D06</v>
      </c>
      <c r="D3258" t="s">
        <v>5880</v>
      </c>
      <c r="E3258" s="2">
        <v>45889</v>
      </c>
      <c r="F3258">
        <v>13517</v>
      </c>
    </row>
    <row r="3259" spans="1:6" x14ac:dyDescent="0.45">
      <c r="A3259" t="str">
        <f t="shared" si="50"/>
        <v>PR3258</v>
      </c>
      <c r="B3259" t="s">
        <v>3605</v>
      </c>
      <c r="C3259" t="str">
        <f>VLOOKUP(B3259,Ft_Admission!$A$2:$D$5484,4,FALSE)</f>
        <v>D06</v>
      </c>
      <c r="D3259" t="s">
        <v>5882</v>
      </c>
      <c r="E3259" s="2">
        <v>45695</v>
      </c>
      <c r="F3259">
        <v>5054</v>
      </c>
    </row>
    <row r="3260" spans="1:6" x14ac:dyDescent="0.45">
      <c r="A3260" t="str">
        <f t="shared" si="50"/>
        <v>PR3259</v>
      </c>
      <c r="B3260" t="s">
        <v>3629</v>
      </c>
      <c r="C3260" t="str">
        <f>VLOOKUP(B3260,Ft_Admission!$A$2:$D$5484,4,FALSE)</f>
        <v>D01</v>
      </c>
      <c r="D3260" t="s">
        <v>5882</v>
      </c>
      <c r="E3260" s="2">
        <v>45912</v>
      </c>
      <c r="F3260">
        <v>37634</v>
      </c>
    </row>
    <row r="3261" spans="1:6" x14ac:dyDescent="0.45">
      <c r="A3261" t="str">
        <f t="shared" si="50"/>
        <v>PR3260</v>
      </c>
      <c r="B3261" t="s">
        <v>4847</v>
      </c>
      <c r="C3261" t="str">
        <f>VLOOKUP(B3261,Ft_Admission!$A$2:$D$5484,4,FALSE)</f>
        <v>D01</v>
      </c>
      <c r="D3261" t="s">
        <v>5882</v>
      </c>
      <c r="E3261" s="2">
        <v>45944</v>
      </c>
      <c r="F3261">
        <v>43959</v>
      </c>
    </row>
    <row r="3262" spans="1:6" x14ac:dyDescent="0.45">
      <c r="A3262" t="str">
        <f t="shared" si="50"/>
        <v>PR3261</v>
      </c>
      <c r="B3262" t="s">
        <v>3535</v>
      </c>
      <c r="C3262" t="str">
        <f>VLOOKUP(B3262,Ft_Admission!$A$2:$D$5484,4,FALSE)</f>
        <v>D01</v>
      </c>
      <c r="D3262" t="s">
        <v>5882</v>
      </c>
      <c r="E3262" s="2">
        <v>45702</v>
      </c>
      <c r="F3262">
        <v>57056</v>
      </c>
    </row>
    <row r="3263" spans="1:6" x14ac:dyDescent="0.45">
      <c r="A3263" t="str">
        <f t="shared" si="50"/>
        <v>PR3262</v>
      </c>
      <c r="B3263" t="s">
        <v>5733</v>
      </c>
      <c r="C3263" t="str">
        <f>VLOOKUP(B3263,Ft_Admission!$A$2:$D$5484,4,FALSE)</f>
        <v>D01</v>
      </c>
      <c r="D3263" t="s">
        <v>5881</v>
      </c>
      <c r="E3263" s="2">
        <v>45973</v>
      </c>
      <c r="F3263">
        <v>67949</v>
      </c>
    </row>
    <row r="3264" spans="1:6" x14ac:dyDescent="0.45">
      <c r="A3264" t="str">
        <f t="shared" si="50"/>
        <v>PR3263</v>
      </c>
      <c r="B3264" t="s">
        <v>5734</v>
      </c>
      <c r="C3264" t="str">
        <f>VLOOKUP(B3264,Ft_Admission!$A$2:$D$5484,4,FALSE)</f>
        <v>D05</v>
      </c>
      <c r="D3264" t="s">
        <v>5880</v>
      </c>
      <c r="E3264" s="2">
        <v>45978</v>
      </c>
      <c r="F3264">
        <v>16171</v>
      </c>
    </row>
    <row r="3265" spans="1:6" x14ac:dyDescent="0.45">
      <c r="A3265" t="str">
        <f t="shared" si="50"/>
        <v>PR3264</v>
      </c>
      <c r="B3265" t="s">
        <v>5735</v>
      </c>
      <c r="C3265" t="str">
        <f>VLOOKUP(B3265,Ft_Admission!$A$2:$D$5484,4,FALSE)</f>
        <v>D01</v>
      </c>
      <c r="D3265" t="s">
        <v>5881</v>
      </c>
      <c r="E3265" s="2">
        <v>45921</v>
      </c>
      <c r="F3265">
        <v>61179</v>
      </c>
    </row>
    <row r="3266" spans="1:6" x14ac:dyDescent="0.45">
      <c r="A3266" t="str">
        <f t="shared" si="50"/>
        <v>PR3265</v>
      </c>
      <c r="B3266" t="s">
        <v>5736</v>
      </c>
      <c r="C3266" t="str">
        <f>VLOOKUP(B3266,Ft_Admission!$A$2:$D$5484,4,FALSE)</f>
        <v>D04</v>
      </c>
      <c r="D3266" t="s">
        <v>5881</v>
      </c>
      <c r="E3266" s="2">
        <v>45790</v>
      </c>
      <c r="F3266">
        <v>16858</v>
      </c>
    </row>
    <row r="3267" spans="1:6" x14ac:dyDescent="0.45">
      <c r="A3267" t="str">
        <f t="shared" ref="A3267:A3330" si="51">"PR"&amp;TEXT(ROW(A3266),"0000")</f>
        <v>PR3266</v>
      </c>
      <c r="B3267" t="s">
        <v>5737</v>
      </c>
      <c r="C3267" t="str">
        <f>VLOOKUP(B3267,Ft_Admission!$A$2:$D$5484,4,FALSE)</f>
        <v>D01</v>
      </c>
      <c r="D3267" t="s">
        <v>5882</v>
      </c>
      <c r="E3267" s="2">
        <v>45823</v>
      </c>
      <c r="F3267">
        <v>64748</v>
      </c>
    </row>
    <row r="3268" spans="1:6" x14ac:dyDescent="0.45">
      <c r="A3268" t="str">
        <f t="shared" si="51"/>
        <v>PR3267</v>
      </c>
      <c r="B3268" t="s">
        <v>5269</v>
      </c>
      <c r="C3268" t="str">
        <f>VLOOKUP(B3268,Ft_Admission!$A$2:$D$5484,4,FALSE)</f>
        <v>D04</v>
      </c>
      <c r="D3268" t="s">
        <v>5882</v>
      </c>
      <c r="E3268" s="2">
        <v>45981</v>
      </c>
      <c r="F3268">
        <v>15621</v>
      </c>
    </row>
    <row r="3269" spans="1:6" x14ac:dyDescent="0.45">
      <c r="A3269" t="str">
        <f t="shared" si="51"/>
        <v>PR3268</v>
      </c>
      <c r="B3269" t="s">
        <v>5738</v>
      </c>
      <c r="C3269" t="str">
        <f>VLOOKUP(B3269,Ft_Admission!$A$2:$D$5484,4,FALSE)</f>
        <v>D06</v>
      </c>
      <c r="D3269" t="s">
        <v>5882</v>
      </c>
      <c r="E3269" s="2">
        <v>45750</v>
      </c>
      <c r="F3269">
        <v>6269</v>
      </c>
    </row>
    <row r="3270" spans="1:6" x14ac:dyDescent="0.45">
      <c r="A3270" t="str">
        <f t="shared" si="51"/>
        <v>PR3269</v>
      </c>
      <c r="B3270" t="s">
        <v>5739</v>
      </c>
      <c r="C3270" t="str">
        <f>VLOOKUP(B3270,Ft_Admission!$A$2:$D$5484,4,FALSE)</f>
        <v>D03</v>
      </c>
      <c r="D3270" t="s">
        <v>5881</v>
      </c>
      <c r="E3270" s="2">
        <v>45695</v>
      </c>
      <c r="F3270">
        <v>31099</v>
      </c>
    </row>
    <row r="3271" spans="1:6" x14ac:dyDescent="0.45">
      <c r="A3271" t="str">
        <f t="shared" si="51"/>
        <v>PR3270</v>
      </c>
      <c r="B3271" t="s">
        <v>5740</v>
      </c>
      <c r="C3271" t="str">
        <f>VLOOKUP(B3271,Ft_Admission!$A$2:$D$5484,4,FALSE)</f>
        <v>D01</v>
      </c>
      <c r="D3271" t="s">
        <v>5880</v>
      </c>
      <c r="E3271" s="2">
        <v>45732</v>
      </c>
      <c r="F3271">
        <v>46588</v>
      </c>
    </row>
    <row r="3272" spans="1:6" x14ac:dyDescent="0.45">
      <c r="A3272" t="str">
        <f t="shared" si="51"/>
        <v>PR3271</v>
      </c>
      <c r="B3272" t="s">
        <v>5741</v>
      </c>
      <c r="C3272" t="str">
        <f>VLOOKUP(B3272,Ft_Admission!$A$2:$D$5484,4,FALSE)</f>
        <v>D01</v>
      </c>
      <c r="D3272" t="s">
        <v>5882</v>
      </c>
      <c r="E3272" s="2">
        <v>46020</v>
      </c>
      <c r="F3272">
        <v>46206</v>
      </c>
    </row>
    <row r="3273" spans="1:6" x14ac:dyDescent="0.45">
      <c r="A3273" t="str">
        <f t="shared" si="51"/>
        <v>PR3272</v>
      </c>
      <c r="B3273" t="s">
        <v>5375</v>
      </c>
      <c r="C3273" t="str">
        <f>VLOOKUP(B3273,Ft_Admission!$A$2:$D$5484,4,FALSE)</f>
        <v>D01</v>
      </c>
      <c r="D3273" t="s">
        <v>5880</v>
      </c>
      <c r="E3273" s="2">
        <v>45886</v>
      </c>
      <c r="F3273">
        <v>39444</v>
      </c>
    </row>
    <row r="3274" spans="1:6" x14ac:dyDescent="0.45">
      <c r="A3274" t="str">
        <f t="shared" si="51"/>
        <v>PR3273</v>
      </c>
      <c r="B3274" t="s">
        <v>4107</v>
      </c>
      <c r="C3274" t="str">
        <f>VLOOKUP(B3274,Ft_Admission!$A$2:$D$5484,4,FALSE)</f>
        <v>D03</v>
      </c>
      <c r="D3274" t="s">
        <v>5882</v>
      </c>
      <c r="E3274" s="2">
        <v>45839</v>
      </c>
      <c r="F3274">
        <v>46736</v>
      </c>
    </row>
    <row r="3275" spans="1:6" x14ac:dyDescent="0.45">
      <c r="A3275" t="str">
        <f t="shared" si="51"/>
        <v>PR3274</v>
      </c>
      <c r="B3275" t="s">
        <v>5742</v>
      </c>
      <c r="C3275" t="str">
        <f>VLOOKUP(B3275,Ft_Admission!$A$2:$D$5484,4,FALSE)</f>
        <v>D01</v>
      </c>
      <c r="D3275" t="s">
        <v>5880</v>
      </c>
      <c r="E3275" s="2">
        <v>45969</v>
      </c>
      <c r="F3275">
        <v>30867</v>
      </c>
    </row>
    <row r="3276" spans="1:6" x14ac:dyDescent="0.45">
      <c r="A3276" t="str">
        <f t="shared" si="51"/>
        <v>PR3275</v>
      </c>
      <c r="B3276" t="s">
        <v>5743</v>
      </c>
      <c r="C3276" t="str">
        <f>VLOOKUP(B3276,Ft_Admission!$A$2:$D$5484,4,FALSE)</f>
        <v>D01</v>
      </c>
      <c r="D3276" t="s">
        <v>5879</v>
      </c>
      <c r="E3276" s="2">
        <v>45755</v>
      </c>
      <c r="F3276">
        <v>54097</v>
      </c>
    </row>
    <row r="3277" spans="1:6" x14ac:dyDescent="0.45">
      <c r="A3277" t="str">
        <f t="shared" si="51"/>
        <v>PR3276</v>
      </c>
      <c r="B3277" t="s">
        <v>5744</v>
      </c>
      <c r="C3277" t="str">
        <f>VLOOKUP(B3277,Ft_Admission!$A$2:$D$5484,4,FALSE)</f>
        <v>D06</v>
      </c>
      <c r="D3277" t="s">
        <v>5881</v>
      </c>
      <c r="E3277" s="2">
        <v>45749</v>
      </c>
      <c r="F3277">
        <v>6543</v>
      </c>
    </row>
    <row r="3278" spans="1:6" x14ac:dyDescent="0.45">
      <c r="A3278" t="str">
        <f t="shared" si="51"/>
        <v>PR3277</v>
      </c>
      <c r="B3278" t="s">
        <v>5134</v>
      </c>
      <c r="C3278" t="str">
        <f>VLOOKUP(B3278,Ft_Admission!$A$2:$D$5484,4,FALSE)</f>
        <v>D05</v>
      </c>
      <c r="D3278" t="s">
        <v>5880</v>
      </c>
      <c r="E3278" s="2">
        <v>45729</v>
      </c>
      <c r="F3278">
        <v>18150</v>
      </c>
    </row>
    <row r="3279" spans="1:6" x14ac:dyDescent="0.45">
      <c r="A3279" t="str">
        <f t="shared" si="51"/>
        <v>PR3278</v>
      </c>
      <c r="B3279" t="s">
        <v>3711</v>
      </c>
      <c r="C3279" t="str">
        <f>VLOOKUP(B3279,Ft_Admission!$A$2:$D$5484,4,FALSE)</f>
        <v>D05</v>
      </c>
      <c r="D3279" t="s">
        <v>5879</v>
      </c>
      <c r="E3279" s="2">
        <v>45776</v>
      </c>
      <c r="F3279">
        <v>13306</v>
      </c>
    </row>
    <row r="3280" spans="1:6" x14ac:dyDescent="0.45">
      <c r="A3280" t="str">
        <f t="shared" si="51"/>
        <v>PR3279</v>
      </c>
      <c r="B3280" t="s">
        <v>5745</v>
      </c>
      <c r="C3280" t="str">
        <f>VLOOKUP(B3280,Ft_Admission!$A$2:$D$5484,4,FALSE)</f>
        <v>D06</v>
      </c>
      <c r="D3280" t="s">
        <v>5879</v>
      </c>
      <c r="E3280" s="2">
        <v>45955</v>
      </c>
      <c r="F3280">
        <v>10501</v>
      </c>
    </row>
    <row r="3281" spans="1:6" x14ac:dyDescent="0.45">
      <c r="A3281" t="str">
        <f t="shared" si="51"/>
        <v>PR3280</v>
      </c>
      <c r="B3281" t="s">
        <v>5746</v>
      </c>
      <c r="C3281" t="str">
        <f>VLOOKUP(B3281,Ft_Admission!$A$2:$D$5484,4,FALSE)</f>
        <v>D01</v>
      </c>
      <c r="D3281" t="s">
        <v>5881</v>
      </c>
      <c r="E3281" s="2">
        <v>45761</v>
      </c>
      <c r="F3281">
        <v>48003</v>
      </c>
    </row>
    <row r="3282" spans="1:6" x14ac:dyDescent="0.45">
      <c r="A3282" t="str">
        <f t="shared" si="51"/>
        <v>PR3281</v>
      </c>
      <c r="B3282" t="s">
        <v>5747</v>
      </c>
      <c r="C3282" t="str">
        <f>VLOOKUP(B3282,Ft_Admission!$A$2:$D$5484,4,FALSE)</f>
        <v>D01</v>
      </c>
      <c r="D3282" t="s">
        <v>5880</v>
      </c>
      <c r="E3282" s="2">
        <v>45955</v>
      </c>
      <c r="F3282">
        <v>55163</v>
      </c>
    </row>
    <row r="3283" spans="1:6" x14ac:dyDescent="0.45">
      <c r="A3283" t="str">
        <f t="shared" si="51"/>
        <v>PR3282</v>
      </c>
      <c r="B3283" t="s">
        <v>5748</v>
      </c>
      <c r="C3283" t="str">
        <f>VLOOKUP(B3283,Ft_Admission!$A$2:$D$5484,4,FALSE)</f>
        <v>D05</v>
      </c>
      <c r="D3283" t="s">
        <v>5882</v>
      </c>
      <c r="E3283" s="2">
        <v>45997</v>
      </c>
      <c r="F3283">
        <v>12778</v>
      </c>
    </row>
    <row r="3284" spans="1:6" x14ac:dyDescent="0.45">
      <c r="A3284" t="str">
        <f t="shared" si="51"/>
        <v>PR3283</v>
      </c>
      <c r="B3284" t="s">
        <v>5749</v>
      </c>
      <c r="C3284" t="str">
        <f>VLOOKUP(B3284,Ft_Admission!$A$2:$D$5484,4,FALSE)</f>
        <v>D06</v>
      </c>
      <c r="D3284" t="s">
        <v>5881</v>
      </c>
      <c r="E3284" s="2">
        <v>45777</v>
      </c>
      <c r="F3284">
        <v>13331</v>
      </c>
    </row>
    <row r="3285" spans="1:6" x14ac:dyDescent="0.45">
      <c r="A3285" t="str">
        <f t="shared" si="51"/>
        <v>PR3284</v>
      </c>
      <c r="B3285" t="s">
        <v>5750</v>
      </c>
      <c r="C3285" t="str">
        <f>VLOOKUP(B3285,Ft_Admission!$A$2:$D$5484,4,FALSE)</f>
        <v>D06</v>
      </c>
      <c r="D3285" t="s">
        <v>5879</v>
      </c>
      <c r="E3285" s="2">
        <v>45862</v>
      </c>
      <c r="F3285">
        <v>7615</v>
      </c>
    </row>
    <row r="3286" spans="1:6" x14ac:dyDescent="0.45">
      <c r="A3286" t="str">
        <f t="shared" si="51"/>
        <v>PR3285</v>
      </c>
      <c r="B3286" t="s">
        <v>5751</v>
      </c>
      <c r="C3286" t="str">
        <f>VLOOKUP(B3286,Ft_Admission!$A$2:$D$5484,4,FALSE)</f>
        <v>D03</v>
      </c>
      <c r="D3286" t="s">
        <v>5880</v>
      </c>
      <c r="E3286" s="2">
        <v>45772</v>
      </c>
      <c r="F3286">
        <v>35574</v>
      </c>
    </row>
    <row r="3287" spans="1:6" x14ac:dyDescent="0.45">
      <c r="A3287" t="str">
        <f t="shared" si="51"/>
        <v>PR3286</v>
      </c>
      <c r="B3287" t="s">
        <v>4055</v>
      </c>
      <c r="C3287" t="str">
        <f>VLOOKUP(B3287,Ft_Admission!$A$2:$D$5484,4,FALSE)</f>
        <v>D01</v>
      </c>
      <c r="D3287" t="s">
        <v>5881</v>
      </c>
      <c r="E3287" s="2">
        <v>45915</v>
      </c>
      <c r="F3287">
        <v>53327</v>
      </c>
    </row>
    <row r="3288" spans="1:6" x14ac:dyDescent="0.45">
      <c r="A3288" t="str">
        <f t="shared" si="51"/>
        <v>PR3287</v>
      </c>
      <c r="B3288" t="s">
        <v>4162</v>
      </c>
      <c r="C3288" t="str">
        <f>VLOOKUP(B3288,Ft_Admission!$A$2:$D$5484,4,FALSE)</f>
        <v>D05</v>
      </c>
      <c r="D3288" t="s">
        <v>5879</v>
      </c>
      <c r="E3288" s="2">
        <v>45845</v>
      </c>
      <c r="F3288">
        <v>9469</v>
      </c>
    </row>
    <row r="3289" spans="1:6" x14ac:dyDescent="0.45">
      <c r="A3289" t="str">
        <f t="shared" si="51"/>
        <v>PR3288</v>
      </c>
      <c r="B3289" t="s">
        <v>5752</v>
      </c>
      <c r="C3289" t="str">
        <f>VLOOKUP(B3289,Ft_Admission!$A$2:$D$5484,4,FALSE)</f>
        <v>D06</v>
      </c>
      <c r="D3289" t="s">
        <v>5879</v>
      </c>
      <c r="E3289" s="2">
        <v>45921</v>
      </c>
      <c r="F3289">
        <v>19352</v>
      </c>
    </row>
    <row r="3290" spans="1:6" x14ac:dyDescent="0.45">
      <c r="A3290" t="str">
        <f t="shared" si="51"/>
        <v>PR3289</v>
      </c>
      <c r="B3290" t="s">
        <v>4213</v>
      </c>
      <c r="C3290" t="str">
        <f>VLOOKUP(B3290,Ft_Admission!$A$2:$D$5484,4,FALSE)</f>
        <v>D05</v>
      </c>
      <c r="D3290" t="s">
        <v>5879</v>
      </c>
      <c r="E3290" s="2">
        <v>45842</v>
      </c>
      <c r="F3290">
        <v>12667</v>
      </c>
    </row>
    <row r="3291" spans="1:6" x14ac:dyDescent="0.45">
      <c r="A3291" t="str">
        <f t="shared" si="51"/>
        <v>PR3290</v>
      </c>
      <c r="B3291" t="s">
        <v>4306</v>
      </c>
      <c r="C3291" t="str">
        <f>VLOOKUP(B3291,Ft_Admission!$A$2:$D$5484,4,FALSE)</f>
        <v>D04</v>
      </c>
      <c r="D3291" t="s">
        <v>5881</v>
      </c>
      <c r="E3291" s="2">
        <v>45967</v>
      </c>
      <c r="F3291">
        <v>18014</v>
      </c>
    </row>
    <row r="3292" spans="1:6" x14ac:dyDescent="0.45">
      <c r="A3292" t="str">
        <f t="shared" si="51"/>
        <v>PR3291</v>
      </c>
      <c r="B3292" t="s">
        <v>5753</v>
      </c>
      <c r="C3292" t="str">
        <f>VLOOKUP(B3292,Ft_Admission!$A$2:$D$5484,4,FALSE)</f>
        <v>D05</v>
      </c>
      <c r="D3292" t="s">
        <v>5881</v>
      </c>
      <c r="E3292" s="2">
        <v>45962</v>
      </c>
      <c r="F3292">
        <v>13417</v>
      </c>
    </row>
    <row r="3293" spans="1:6" x14ac:dyDescent="0.45">
      <c r="A3293" t="str">
        <f t="shared" si="51"/>
        <v>PR3292</v>
      </c>
      <c r="B3293" t="s">
        <v>5754</v>
      </c>
      <c r="C3293" t="str">
        <f>VLOOKUP(B3293,Ft_Admission!$A$2:$D$5484,4,FALSE)</f>
        <v>D01</v>
      </c>
      <c r="D3293" t="s">
        <v>5880</v>
      </c>
      <c r="E3293" s="2">
        <v>45787</v>
      </c>
      <c r="F3293">
        <v>33154</v>
      </c>
    </row>
    <row r="3294" spans="1:6" x14ac:dyDescent="0.45">
      <c r="A3294" t="str">
        <f t="shared" si="51"/>
        <v>PR3293</v>
      </c>
      <c r="B3294" t="s">
        <v>5755</v>
      </c>
      <c r="C3294" t="str">
        <f>VLOOKUP(B3294,Ft_Admission!$A$2:$D$5484,4,FALSE)</f>
        <v>D01</v>
      </c>
      <c r="D3294" t="s">
        <v>5879</v>
      </c>
      <c r="E3294" s="2">
        <v>45712</v>
      </c>
      <c r="F3294">
        <v>58447</v>
      </c>
    </row>
    <row r="3295" spans="1:6" x14ac:dyDescent="0.45">
      <c r="A3295" t="str">
        <f t="shared" si="51"/>
        <v>PR3294</v>
      </c>
      <c r="B3295" t="s">
        <v>4831</v>
      </c>
      <c r="C3295" t="str">
        <f>VLOOKUP(B3295,Ft_Admission!$A$2:$D$5484,4,FALSE)</f>
        <v>D03</v>
      </c>
      <c r="D3295" t="s">
        <v>5880</v>
      </c>
      <c r="E3295" s="2">
        <v>45706</v>
      </c>
      <c r="F3295">
        <v>49515</v>
      </c>
    </row>
    <row r="3296" spans="1:6" x14ac:dyDescent="0.45">
      <c r="A3296" t="str">
        <f t="shared" si="51"/>
        <v>PR3295</v>
      </c>
      <c r="B3296" t="s">
        <v>5756</v>
      </c>
      <c r="C3296" t="str">
        <f>VLOOKUP(B3296,Ft_Admission!$A$2:$D$5484,4,FALSE)</f>
        <v>D01</v>
      </c>
      <c r="D3296" t="s">
        <v>5881</v>
      </c>
      <c r="E3296" s="2">
        <v>45968</v>
      </c>
      <c r="F3296">
        <v>68706</v>
      </c>
    </row>
    <row r="3297" spans="1:6" x14ac:dyDescent="0.45">
      <c r="A3297" t="str">
        <f t="shared" si="51"/>
        <v>PR3296</v>
      </c>
      <c r="B3297" t="s">
        <v>5757</v>
      </c>
      <c r="C3297" t="str">
        <f>VLOOKUP(B3297,Ft_Admission!$A$2:$D$5484,4,FALSE)</f>
        <v>D06</v>
      </c>
      <c r="D3297" t="s">
        <v>5880</v>
      </c>
      <c r="E3297" s="2">
        <v>45967</v>
      </c>
      <c r="F3297">
        <v>17422</v>
      </c>
    </row>
    <row r="3298" spans="1:6" x14ac:dyDescent="0.45">
      <c r="A3298" t="str">
        <f t="shared" si="51"/>
        <v>PR3297</v>
      </c>
      <c r="B3298" t="s">
        <v>5758</v>
      </c>
      <c r="C3298" t="str">
        <f>VLOOKUP(B3298,Ft_Admission!$A$2:$D$5484,4,FALSE)</f>
        <v>D06</v>
      </c>
      <c r="D3298" t="s">
        <v>5881</v>
      </c>
      <c r="E3298" s="2">
        <v>45922</v>
      </c>
      <c r="F3298">
        <v>10704</v>
      </c>
    </row>
    <row r="3299" spans="1:6" x14ac:dyDescent="0.45">
      <c r="A3299" t="str">
        <f t="shared" si="51"/>
        <v>PR3298</v>
      </c>
      <c r="B3299" t="s">
        <v>5021</v>
      </c>
      <c r="C3299" t="str">
        <f>VLOOKUP(B3299,Ft_Admission!$A$2:$D$5484,4,FALSE)</f>
        <v>D05</v>
      </c>
      <c r="D3299" t="s">
        <v>5882</v>
      </c>
      <c r="E3299" s="2">
        <v>45764</v>
      </c>
      <c r="F3299">
        <v>17162</v>
      </c>
    </row>
    <row r="3300" spans="1:6" x14ac:dyDescent="0.45">
      <c r="A3300" t="str">
        <f t="shared" si="51"/>
        <v>PR3299</v>
      </c>
      <c r="B3300" t="s">
        <v>5538</v>
      </c>
      <c r="C3300" t="str">
        <f>VLOOKUP(B3300,Ft_Admission!$A$2:$D$5484,4,FALSE)</f>
        <v>D05</v>
      </c>
      <c r="D3300" t="s">
        <v>5880</v>
      </c>
      <c r="E3300" s="2">
        <v>45835</v>
      </c>
      <c r="F3300">
        <v>6663</v>
      </c>
    </row>
    <row r="3301" spans="1:6" x14ac:dyDescent="0.45">
      <c r="A3301" t="str">
        <f t="shared" si="51"/>
        <v>PR3300</v>
      </c>
      <c r="B3301" t="s">
        <v>5759</v>
      </c>
      <c r="C3301" t="str">
        <f>VLOOKUP(B3301,Ft_Admission!$A$2:$D$5484,4,FALSE)</f>
        <v>D01</v>
      </c>
      <c r="D3301" t="s">
        <v>5879</v>
      </c>
      <c r="E3301" s="2">
        <v>46017</v>
      </c>
      <c r="F3301">
        <v>39571</v>
      </c>
    </row>
    <row r="3302" spans="1:6" x14ac:dyDescent="0.45">
      <c r="A3302" t="str">
        <f t="shared" si="51"/>
        <v>PR3301</v>
      </c>
      <c r="B3302" t="s">
        <v>4490</v>
      </c>
      <c r="C3302" t="str">
        <f>VLOOKUP(B3302,Ft_Admission!$A$2:$D$5484,4,FALSE)</f>
        <v>D06</v>
      </c>
      <c r="D3302" t="s">
        <v>5880</v>
      </c>
      <c r="E3302" s="2">
        <v>45805</v>
      </c>
      <c r="F3302">
        <v>12938</v>
      </c>
    </row>
    <row r="3303" spans="1:6" x14ac:dyDescent="0.45">
      <c r="A3303" t="str">
        <f t="shared" si="51"/>
        <v>PR3302</v>
      </c>
      <c r="B3303" t="s">
        <v>3499</v>
      </c>
      <c r="C3303" t="str">
        <f>VLOOKUP(B3303,Ft_Admission!$A$2:$D$5484,4,FALSE)</f>
        <v>D03</v>
      </c>
      <c r="D3303" t="s">
        <v>5882</v>
      </c>
      <c r="E3303" s="2">
        <v>45863</v>
      </c>
      <c r="F3303">
        <v>47145</v>
      </c>
    </row>
    <row r="3304" spans="1:6" x14ac:dyDescent="0.45">
      <c r="A3304" t="str">
        <f t="shared" si="51"/>
        <v>PR3303</v>
      </c>
      <c r="B3304" t="s">
        <v>5760</v>
      </c>
      <c r="C3304" t="str">
        <f>VLOOKUP(B3304,Ft_Admission!$A$2:$D$5484,4,FALSE)</f>
        <v>D05</v>
      </c>
      <c r="D3304" t="s">
        <v>5879</v>
      </c>
      <c r="E3304" s="2">
        <v>46011</v>
      </c>
      <c r="F3304">
        <v>9903</v>
      </c>
    </row>
    <row r="3305" spans="1:6" x14ac:dyDescent="0.45">
      <c r="A3305" t="str">
        <f t="shared" si="51"/>
        <v>PR3304</v>
      </c>
      <c r="B3305" t="s">
        <v>4938</v>
      </c>
      <c r="C3305" t="str">
        <f>VLOOKUP(B3305,Ft_Admission!$A$2:$D$5484,4,FALSE)</f>
        <v>D01</v>
      </c>
      <c r="D3305" t="s">
        <v>5882</v>
      </c>
      <c r="E3305" s="2">
        <v>45746</v>
      </c>
      <c r="F3305">
        <v>46930</v>
      </c>
    </row>
    <row r="3306" spans="1:6" x14ac:dyDescent="0.45">
      <c r="A3306" t="str">
        <f t="shared" si="51"/>
        <v>PR3305</v>
      </c>
      <c r="B3306" t="s">
        <v>3501</v>
      </c>
      <c r="C3306" t="str">
        <f>VLOOKUP(B3306,Ft_Admission!$A$2:$D$5484,4,FALSE)</f>
        <v>D06</v>
      </c>
      <c r="D3306" t="s">
        <v>5880</v>
      </c>
      <c r="E3306" s="2">
        <v>45816</v>
      </c>
      <c r="F3306">
        <v>10974</v>
      </c>
    </row>
    <row r="3307" spans="1:6" x14ac:dyDescent="0.45">
      <c r="A3307" t="str">
        <f t="shared" si="51"/>
        <v>PR3306</v>
      </c>
      <c r="B3307" t="s">
        <v>5761</v>
      </c>
      <c r="C3307" t="str">
        <f>VLOOKUP(B3307,Ft_Admission!$A$2:$D$5484,4,FALSE)</f>
        <v>D01</v>
      </c>
      <c r="D3307" t="s">
        <v>5880</v>
      </c>
      <c r="E3307" s="2">
        <v>45733</v>
      </c>
      <c r="F3307">
        <v>31747</v>
      </c>
    </row>
    <row r="3308" spans="1:6" x14ac:dyDescent="0.45">
      <c r="A3308" t="str">
        <f t="shared" si="51"/>
        <v>PR3307</v>
      </c>
      <c r="B3308" t="s">
        <v>5762</v>
      </c>
      <c r="C3308" t="str">
        <f>VLOOKUP(B3308,Ft_Admission!$A$2:$D$5484,4,FALSE)</f>
        <v>D01</v>
      </c>
      <c r="D3308" t="s">
        <v>5880</v>
      </c>
      <c r="E3308" s="2">
        <v>46010</v>
      </c>
      <c r="F3308">
        <v>62444</v>
      </c>
    </row>
    <row r="3309" spans="1:6" x14ac:dyDescent="0.45">
      <c r="A3309" t="str">
        <f t="shared" si="51"/>
        <v>PR3308</v>
      </c>
      <c r="B3309" t="s">
        <v>5153</v>
      </c>
      <c r="C3309" t="str">
        <f>VLOOKUP(B3309,Ft_Admission!$A$2:$D$5484,4,FALSE)</f>
        <v>D06</v>
      </c>
      <c r="D3309" t="s">
        <v>5881</v>
      </c>
      <c r="E3309" s="2">
        <v>45685</v>
      </c>
      <c r="F3309">
        <v>5880</v>
      </c>
    </row>
    <row r="3310" spans="1:6" x14ac:dyDescent="0.45">
      <c r="A3310" t="str">
        <f t="shared" si="51"/>
        <v>PR3309</v>
      </c>
      <c r="B3310" t="s">
        <v>5763</v>
      </c>
      <c r="C3310" t="str">
        <f>VLOOKUP(B3310,Ft_Admission!$A$2:$D$5484,4,FALSE)</f>
        <v>D03</v>
      </c>
      <c r="D3310" t="s">
        <v>5881</v>
      </c>
      <c r="E3310" s="2">
        <v>45673</v>
      </c>
      <c r="F3310">
        <v>36685</v>
      </c>
    </row>
    <row r="3311" spans="1:6" x14ac:dyDescent="0.45">
      <c r="A3311" t="str">
        <f t="shared" si="51"/>
        <v>PR3310</v>
      </c>
      <c r="B3311" t="s">
        <v>5764</v>
      </c>
      <c r="C3311" t="str">
        <f>VLOOKUP(B3311,Ft_Admission!$A$2:$D$5484,4,FALSE)</f>
        <v>D01</v>
      </c>
      <c r="D3311" t="s">
        <v>5879</v>
      </c>
      <c r="E3311" s="2">
        <v>45895</v>
      </c>
      <c r="F3311">
        <v>58939</v>
      </c>
    </row>
    <row r="3312" spans="1:6" x14ac:dyDescent="0.45">
      <c r="A3312" t="str">
        <f t="shared" si="51"/>
        <v>PR3311</v>
      </c>
      <c r="B3312" t="s">
        <v>3704</v>
      </c>
      <c r="C3312" t="str">
        <f>VLOOKUP(B3312,Ft_Admission!$A$2:$D$5484,4,FALSE)</f>
        <v>D01</v>
      </c>
      <c r="D3312" t="s">
        <v>5880</v>
      </c>
      <c r="E3312" s="2">
        <v>46012</v>
      </c>
      <c r="F3312">
        <v>58710</v>
      </c>
    </row>
    <row r="3313" spans="1:6" x14ac:dyDescent="0.45">
      <c r="A3313" t="str">
        <f t="shared" si="51"/>
        <v>PR3312</v>
      </c>
      <c r="B3313" t="s">
        <v>3960</v>
      </c>
      <c r="C3313" t="str">
        <f>VLOOKUP(B3313,Ft_Admission!$A$2:$D$5484,4,FALSE)</f>
        <v>D05</v>
      </c>
      <c r="D3313" t="s">
        <v>5880</v>
      </c>
      <c r="E3313" s="2">
        <v>45692</v>
      </c>
      <c r="F3313">
        <v>9432</v>
      </c>
    </row>
    <row r="3314" spans="1:6" x14ac:dyDescent="0.45">
      <c r="A3314" t="str">
        <f t="shared" si="51"/>
        <v>PR3313</v>
      </c>
      <c r="B3314" t="s">
        <v>5765</v>
      </c>
      <c r="C3314" t="str">
        <f>VLOOKUP(B3314,Ft_Admission!$A$2:$D$5484,4,FALSE)</f>
        <v>D06</v>
      </c>
      <c r="D3314" t="s">
        <v>5882</v>
      </c>
      <c r="E3314" s="2">
        <v>46018</v>
      </c>
      <c r="F3314">
        <v>14594</v>
      </c>
    </row>
    <row r="3315" spans="1:6" x14ac:dyDescent="0.45">
      <c r="A3315" t="str">
        <f t="shared" si="51"/>
        <v>PR3314</v>
      </c>
      <c r="B3315" t="s">
        <v>5663</v>
      </c>
      <c r="C3315" t="str">
        <f>VLOOKUP(B3315,Ft_Admission!$A$2:$D$5484,4,FALSE)</f>
        <v>D05</v>
      </c>
      <c r="D3315" t="s">
        <v>5879</v>
      </c>
      <c r="E3315" s="2">
        <v>45669</v>
      </c>
      <c r="F3315">
        <v>7479</v>
      </c>
    </row>
    <row r="3316" spans="1:6" x14ac:dyDescent="0.45">
      <c r="A3316" t="str">
        <f t="shared" si="51"/>
        <v>PR3315</v>
      </c>
      <c r="B3316" t="s">
        <v>4039</v>
      </c>
      <c r="C3316" t="str">
        <f>VLOOKUP(B3316,Ft_Admission!$A$2:$D$5484,4,FALSE)</f>
        <v>D03</v>
      </c>
      <c r="D3316" t="s">
        <v>5879</v>
      </c>
      <c r="E3316" s="2">
        <v>46023</v>
      </c>
      <c r="F3316">
        <v>45081</v>
      </c>
    </row>
    <row r="3317" spans="1:6" x14ac:dyDescent="0.45">
      <c r="A3317" t="str">
        <f t="shared" si="51"/>
        <v>PR3316</v>
      </c>
      <c r="B3317" t="s">
        <v>5766</v>
      </c>
      <c r="C3317" t="str">
        <f>VLOOKUP(B3317,Ft_Admission!$A$2:$D$5484,4,FALSE)</f>
        <v>D01</v>
      </c>
      <c r="D3317" t="s">
        <v>5881</v>
      </c>
      <c r="E3317" s="2">
        <v>45879</v>
      </c>
      <c r="F3317">
        <v>63584</v>
      </c>
    </row>
    <row r="3318" spans="1:6" x14ac:dyDescent="0.45">
      <c r="A3318" t="str">
        <f t="shared" si="51"/>
        <v>PR3317</v>
      </c>
      <c r="B3318" t="s">
        <v>5767</v>
      </c>
      <c r="C3318" t="str">
        <f>VLOOKUP(B3318,Ft_Admission!$A$2:$D$5484,4,FALSE)</f>
        <v>D06</v>
      </c>
      <c r="D3318" t="s">
        <v>5880</v>
      </c>
      <c r="E3318" s="2">
        <v>45922</v>
      </c>
      <c r="F3318">
        <v>7878</v>
      </c>
    </row>
    <row r="3319" spans="1:6" x14ac:dyDescent="0.45">
      <c r="A3319" t="str">
        <f t="shared" si="51"/>
        <v>PR3318</v>
      </c>
      <c r="B3319" t="s">
        <v>5768</v>
      </c>
      <c r="C3319" t="str">
        <f>VLOOKUP(B3319,Ft_Admission!$A$2:$D$5484,4,FALSE)</f>
        <v>D01</v>
      </c>
      <c r="D3319" t="s">
        <v>5881</v>
      </c>
      <c r="E3319" s="2">
        <v>45672</v>
      </c>
      <c r="F3319">
        <v>30955</v>
      </c>
    </row>
    <row r="3320" spans="1:6" x14ac:dyDescent="0.45">
      <c r="A3320" t="str">
        <f t="shared" si="51"/>
        <v>PR3319</v>
      </c>
      <c r="B3320" t="s">
        <v>5769</v>
      </c>
      <c r="C3320" t="str">
        <f>VLOOKUP(B3320,Ft_Admission!$A$2:$D$5484,4,FALSE)</f>
        <v>D03</v>
      </c>
      <c r="D3320" t="s">
        <v>5879</v>
      </c>
      <c r="E3320" s="2">
        <v>45877</v>
      </c>
      <c r="F3320">
        <v>25115</v>
      </c>
    </row>
    <row r="3321" spans="1:6" x14ac:dyDescent="0.45">
      <c r="A3321" t="str">
        <f t="shared" si="51"/>
        <v>PR3320</v>
      </c>
      <c r="B3321" t="s">
        <v>3380</v>
      </c>
      <c r="C3321" t="str">
        <f>VLOOKUP(B3321,Ft_Admission!$A$2:$D$5484,4,FALSE)</f>
        <v>D06</v>
      </c>
      <c r="D3321" t="s">
        <v>5880</v>
      </c>
      <c r="E3321" s="2">
        <v>45978</v>
      </c>
      <c r="F3321">
        <v>7660</v>
      </c>
    </row>
    <row r="3322" spans="1:6" x14ac:dyDescent="0.45">
      <c r="A3322" t="str">
        <f t="shared" si="51"/>
        <v>PR3321</v>
      </c>
      <c r="B3322" t="s">
        <v>5770</v>
      </c>
      <c r="C3322" t="str">
        <f>VLOOKUP(B3322,Ft_Admission!$A$2:$D$5484,4,FALSE)</f>
        <v>D01</v>
      </c>
      <c r="D3322" t="s">
        <v>5881</v>
      </c>
      <c r="E3322" s="2">
        <v>45668</v>
      </c>
      <c r="F3322">
        <v>50965</v>
      </c>
    </row>
    <row r="3323" spans="1:6" x14ac:dyDescent="0.45">
      <c r="A3323" t="str">
        <f t="shared" si="51"/>
        <v>PR3322</v>
      </c>
      <c r="B3323" t="s">
        <v>3595</v>
      </c>
      <c r="C3323" t="str">
        <f>VLOOKUP(B3323,Ft_Admission!$A$2:$D$5484,4,FALSE)</f>
        <v>D01</v>
      </c>
      <c r="D3323" t="s">
        <v>5881</v>
      </c>
      <c r="E3323" s="2">
        <v>45925</v>
      </c>
      <c r="F3323">
        <v>45379</v>
      </c>
    </row>
    <row r="3324" spans="1:6" x14ac:dyDescent="0.45">
      <c r="A3324" t="str">
        <f t="shared" si="51"/>
        <v>PR3323</v>
      </c>
      <c r="B3324" t="s">
        <v>4045</v>
      </c>
      <c r="C3324" t="str">
        <f>VLOOKUP(B3324,Ft_Admission!$A$2:$D$5484,4,FALSE)</f>
        <v>D03</v>
      </c>
      <c r="D3324" t="s">
        <v>5882</v>
      </c>
      <c r="E3324" s="2">
        <v>45742</v>
      </c>
      <c r="F3324">
        <v>26011</v>
      </c>
    </row>
    <row r="3325" spans="1:6" x14ac:dyDescent="0.45">
      <c r="A3325" t="str">
        <f t="shared" si="51"/>
        <v>PR3324</v>
      </c>
      <c r="B3325" t="s">
        <v>5763</v>
      </c>
      <c r="C3325" t="str">
        <f>VLOOKUP(B3325,Ft_Admission!$A$2:$D$5484,4,FALSE)</f>
        <v>D03</v>
      </c>
      <c r="D3325" t="s">
        <v>5879</v>
      </c>
      <c r="E3325" s="2">
        <v>45866</v>
      </c>
      <c r="F3325">
        <v>23171</v>
      </c>
    </row>
    <row r="3326" spans="1:6" x14ac:dyDescent="0.45">
      <c r="A3326" t="str">
        <f t="shared" si="51"/>
        <v>PR3325</v>
      </c>
      <c r="B3326" t="s">
        <v>4402</v>
      </c>
      <c r="C3326" t="str">
        <f>VLOOKUP(B3326,Ft_Admission!$A$2:$D$5484,4,FALSE)</f>
        <v>D03</v>
      </c>
      <c r="D3326" t="s">
        <v>5880</v>
      </c>
      <c r="E3326" s="2">
        <v>45897</v>
      </c>
      <c r="F3326">
        <v>47115</v>
      </c>
    </row>
    <row r="3327" spans="1:6" x14ac:dyDescent="0.45">
      <c r="A3327" t="str">
        <f t="shared" si="51"/>
        <v>PR3326</v>
      </c>
      <c r="B3327" t="s">
        <v>4549</v>
      </c>
      <c r="C3327" t="str">
        <f>VLOOKUP(B3327,Ft_Admission!$A$2:$D$5484,4,FALSE)</f>
        <v>D03</v>
      </c>
      <c r="D3327" t="s">
        <v>5881</v>
      </c>
      <c r="E3327" s="2">
        <v>45743</v>
      </c>
      <c r="F3327">
        <v>22122</v>
      </c>
    </row>
    <row r="3328" spans="1:6" x14ac:dyDescent="0.45">
      <c r="A3328" t="str">
        <f t="shared" si="51"/>
        <v>PR3327</v>
      </c>
      <c r="B3328" t="s">
        <v>5771</v>
      </c>
      <c r="C3328" t="str">
        <f>VLOOKUP(B3328,Ft_Admission!$A$2:$D$5484,4,FALSE)</f>
        <v>D01</v>
      </c>
      <c r="D3328" t="s">
        <v>5879</v>
      </c>
      <c r="E3328" s="2">
        <v>45851</v>
      </c>
      <c r="F3328">
        <v>64921</v>
      </c>
    </row>
    <row r="3329" spans="1:6" x14ac:dyDescent="0.45">
      <c r="A3329" t="str">
        <f t="shared" si="51"/>
        <v>PR3328</v>
      </c>
      <c r="B3329" t="s">
        <v>5772</v>
      </c>
      <c r="C3329" t="str">
        <f>VLOOKUP(B3329,Ft_Admission!$A$2:$D$5484,4,FALSE)</f>
        <v>D01</v>
      </c>
      <c r="D3329" t="s">
        <v>5880</v>
      </c>
      <c r="E3329" s="2">
        <v>45868</v>
      </c>
      <c r="F3329">
        <v>69572</v>
      </c>
    </row>
    <row r="3330" spans="1:6" x14ac:dyDescent="0.45">
      <c r="A3330" t="str">
        <f t="shared" si="51"/>
        <v>PR3329</v>
      </c>
      <c r="B3330" t="s">
        <v>4553</v>
      </c>
      <c r="C3330" t="str">
        <f>VLOOKUP(B3330,Ft_Admission!$A$2:$D$5484,4,FALSE)</f>
        <v>D06</v>
      </c>
      <c r="D3330" t="s">
        <v>5879</v>
      </c>
      <c r="E3330" s="2">
        <v>46019</v>
      </c>
      <c r="F3330">
        <v>19380</v>
      </c>
    </row>
    <row r="3331" spans="1:6" x14ac:dyDescent="0.45">
      <c r="A3331" t="str">
        <f t="shared" ref="A3331:A3394" si="52">"PR"&amp;TEXT(ROW(A3330),"0000")</f>
        <v>PR3330</v>
      </c>
      <c r="B3331" t="s">
        <v>3842</v>
      </c>
      <c r="C3331" t="str">
        <f>VLOOKUP(B3331,Ft_Admission!$A$2:$D$5484,4,FALSE)</f>
        <v>D01</v>
      </c>
      <c r="D3331" t="s">
        <v>5882</v>
      </c>
      <c r="E3331" s="2">
        <v>45876</v>
      </c>
      <c r="F3331">
        <v>68180</v>
      </c>
    </row>
    <row r="3332" spans="1:6" x14ac:dyDescent="0.45">
      <c r="A3332" t="str">
        <f t="shared" si="52"/>
        <v>PR3331</v>
      </c>
      <c r="B3332" t="s">
        <v>4807</v>
      </c>
      <c r="C3332" t="str">
        <f>VLOOKUP(B3332,Ft_Admission!$A$2:$D$5484,4,FALSE)</f>
        <v>D03</v>
      </c>
      <c r="D3332" t="s">
        <v>5880</v>
      </c>
      <c r="E3332" s="2">
        <v>45743</v>
      </c>
      <c r="F3332">
        <v>22512</v>
      </c>
    </row>
    <row r="3333" spans="1:6" x14ac:dyDescent="0.45">
      <c r="A3333" t="str">
        <f t="shared" si="52"/>
        <v>PR3332</v>
      </c>
      <c r="B3333" t="s">
        <v>5490</v>
      </c>
      <c r="C3333" t="str">
        <f>VLOOKUP(B3333,Ft_Admission!$A$2:$D$5484,4,FALSE)</f>
        <v>D03</v>
      </c>
      <c r="D3333" t="s">
        <v>5880</v>
      </c>
      <c r="E3333" s="2">
        <v>45852</v>
      </c>
      <c r="F3333">
        <v>23598</v>
      </c>
    </row>
    <row r="3334" spans="1:6" x14ac:dyDescent="0.45">
      <c r="A3334" t="str">
        <f t="shared" si="52"/>
        <v>PR3333</v>
      </c>
      <c r="B3334" t="s">
        <v>5773</v>
      </c>
      <c r="C3334" t="str">
        <f>VLOOKUP(B3334,Ft_Admission!$A$2:$D$5484,4,FALSE)</f>
        <v>D05</v>
      </c>
      <c r="D3334" t="s">
        <v>5882</v>
      </c>
      <c r="E3334" s="2">
        <v>45802</v>
      </c>
      <c r="F3334">
        <v>8666</v>
      </c>
    </row>
    <row r="3335" spans="1:6" x14ac:dyDescent="0.45">
      <c r="A3335" t="str">
        <f t="shared" si="52"/>
        <v>PR3334</v>
      </c>
      <c r="B3335" t="s">
        <v>4808</v>
      </c>
      <c r="C3335" t="str">
        <f>VLOOKUP(B3335,Ft_Admission!$A$2:$D$5484,4,FALSE)</f>
        <v>D06</v>
      </c>
      <c r="D3335" t="s">
        <v>5879</v>
      </c>
      <c r="E3335" s="2">
        <v>46003</v>
      </c>
      <c r="F3335">
        <v>19619</v>
      </c>
    </row>
    <row r="3336" spans="1:6" x14ac:dyDescent="0.45">
      <c r="A3336" t="str">
        <f t="shared" si="52"/>
        <v>PR3335</v>
      </c>
      <c r="B3336" t="s">
        <v>5708</v>
      </c>
      <c r="C3336" t="str">
        <f>VLOOKUP(B3336,Ft_Admission!$A$2:$D$5484,4,FALSE)</f>
        <v>D03</v>
      </c>
      <c r="D3336" t="s">
        <v>5880</v>
      </c>
      <c r="E3336" s="2">
        <v>45978</v>
      </c>
      <c r="F3336">
        <v>43641</v>
      </c>
    </row>
    <row r="3337" spans="1:6" x14ac:dyDescent="0.45">
      <c r="A3337" t="str">
        <f t="shared" si="52"/>
        <v>PR3336</v>
      </c>
      <c r="B3337" t="s">
        <v>3388</v>
      </c>
      <c r="C3337" t="str">
        <f>VLOOKUP(B3337,Ft_Admission!$A$2:$D$5484,4,FALSE)</f>
        <v>D06</v>
      </c>
      <c r="D3337" t="s">
        <v>5882</v>
      </c>
      <c r="E3337" s="2">
        <v>45917</v>
      </c>
      <c r="F3337">
        <v>16148</v>
      </c>
    </row>
    <row r="3338" spans="1:6" x14ac:dyDescent="0.45">
      <c r="A3338" t="str">
        <f t="shared" si="52"/>
        <v>PR3337</v>
      </c>
      <c r="B3338" t="s">
        <v>5774</v>
      </c>
      <c r="C3338" t="str">
        <f>VLOOKUP(B3338,Ft_Admission!$A$2:$D$5484,4,FALSE)</f>
        <v>D05</v>
      </c>
      <c r="D3338" t="s">
        <v>5882</v>
      </c>
      <c r="E3338" s="2">
        <v>45710</v>
      </c>
      <c r="F3338">
        <v>16076</v>
      </c>
    </row>
    <row r="3339" spans="1:6" x14ac:dyDescent="0.45">
      <c r="A3339" t="str">
        <f t="shared" si="52"/>
        <v>PR3338</v>
      </c>
      <c r="B3339" t="s">
        <v>5538</v>
      </c>
      <c r="C3339" t="str">
        <f>VLOOKUP(B3339,Ft_Admission!$A$2:$D$5484,4,FALSE)</f>
        <v>D05</v>
      </c>
      <c r="D3339" t="s">
        <v>5879</v>
      </c>
      <c r="E3339" s="2">
        <v>45746</v>
      </c>
      <c r="F3339">
        <v>18505</v>
      </c>
    </row>
    <row r="3340" spans="1:6" x14ac:dyDescent="0.45">
      <c r="A3340" t="str">
        <f t="shared" si="52"/>
        <v>PR3339</v>
      </c>
      <c r="B3340" t="s">
        <v>5775</v>
      </c>
      <c r="C3340" t="str">
        <f>VLOOKUP(B3340,Ft_Admission!$A$2:$D$5484,4,FALSE)</f>
        <v>D05</v>
      </c>
      <c r="D3340" t="s">
        <v>5879</v>
      </c>
      <c r="E3340" s="2">
        <v>45900</v>
      </c>
      <c r="F3340">
        <v>16256</v>
      </c>
    </row>
    <row r="3341" spans="1:6" x14ac:dyDescent="0.45">
      <c r="A3341" t="str">
        <f t="shared" si="52"/>
        <v>PR3340</v>
      </c>
      <c r="B3341" t="s">
        <v>5776</v>
      </c>
      <c r="C3341" t="str">
        <f>VLOOKUP(B3341,Ft_Admission!$A$2:$D$5484,4,FALSE)</f>
        <v>D01</v>
      </c>
      <c r="D3341" t="s">
        <v>5880</v>
      </c>
      <c r="E3341" s="2">
        <v>45811</v>
      </c>
      <c r="F3341">
        <v>35776</v>
      </c>
    </row>
    <row r="3342" spans="1:6" x14ac:dyDescent="0.45">
      <c r="A3342" t="str">
        <f t="shared" si="52"/>
        <v>PR3341</v>
      </c>
      <c r="B3342" t="s">
        <v>5777</v>
      </c>
      <c r="C3342" t="str">
        <f>VLOOKUP(B3342,Ft_Admission!$A$2:$D$5484,4,FALSE)</f>
        <v>D04</v>
      </c>
      <c r="D3342" t="s">
        <v>5879</v>
      </c>
      <c r="E3342" s="2">
        <v>45727</v>
      </c>
      <c r="F3342">
        <v>16659</v>
      </c>
    </row>
    <row r="3343" spans="1:6" x14ac:dyDescent="0.45">
      <c r="A3343" t="str">
        <f t="shared" si="52"/>
        <v>PR3342</v>
      </c>
      <c r="B3343" t="s">
        <v>5778</v>
      </c>
      <c r="C3343" t="str">
        <f>VLOOKUP(B3343,Ft_Admission!$A$2:$D$5484,4,FALSE)</f>
        <v>D01</v>
      </c>
      <c r="D3343" t="s">
        <v>5882</v>
      </c>
      <c r="E3343" s="2">
        <v>45922</v>
      </c>
      <c r="F3343">
        <v>55132</v>
      </c>
    </row>
    <row r="3344" spans="1:6" x14ac:dyDescent="0.45">
      <c r="A3344" t="str">
        <f t="shared" si="52"/>
        <v>PR3343</v>
      </c>
      <c r="B3344" t="s">
        <v>5779</v>
      </c>
      <c r="C3344" t="str">
        <f>VLOOKUP(B3344,Ft_Admission!$A$2:$D$5484,4,FALSE)</f>
        <v>D06</v>
      </c>
      <c r="D3344" t="s">
        <v>5882</v>
      </c>
      <c r="E3344" s="2">
        <v>45879</v>
      </c>
      <c r="F3344">
        <v>19441</v>
      </c>
    </row>
    <row r="3345" spans="1:6" x14ac:dyDescent="0.45">
      <c r="A3345" t="str">
        <f t="shared" si="52"/>
        <v>PR3344</v>
      </c>
      <c r="B3345" t="s">
        <v>5142</v>
      </c>
      <c r="C3345" t="str">
        <f>VLOOKUP(B3345,Ft_Admission!$A$2:$D$5484,4,FALSE)</f>
        <v>D05</v>
      </c>
      <c r="D3345" t="s">
        <v>5882</v>
      </c>
      <c r="E3345" s="2">
        <v>46011</v>
      </c>
      <c r="F3345">
        <v>5363</v>
      </c>
    </row>
    <row r="3346" spans="1:6" x14ac:dyDescent="0.45">
      <c r="A3346" t="str">
        <f t="shared" si="52"/>
        <v>PR3345</v>
      </c>
      <c r="B3346" t="s">
        <v>3607</v>
      </c>
      <c r="C3346" t="str">
        <f>VLOOKUP(B3346,Ft_Admission!$A$2:$D$5484,4,FALSE)</f>
        <v>D03</v>
      </c>
      <c r="D3346" t="s">
        <v>5882</v>
      </c>
      <c r="E3346" s="2">
        <v>45731</v>
      </c>
      <c r="F3346">
        <v>28560</v>
      </c>
    </row>
    <row r="3347" spans="1:6" x14ac:dyDescent="0.45">
      <c r="A3347" t="str">
        <f t="shared" si="52"/>
        <v>PR3346</v>
      </c>
      <c r="B3347" t="s">
        <v>5780</v>
      </c>
      <c r="C3347" t="str">
        <f>VLOOKUP(B3347,Ft_Admission!$A$2:$D$5484,4,FALSE)</f>
        <v>D06</v>
      </c>
      <c r="D3347" t="s">
        <v>5882</v>
      </c>
      <c r="E3347" s="2">
        <v>45669</v>
      </c>
      <c r="F3347">
        <v>12365</v>
      </c>
    </row>
    <row r="3348" spans="1:6" x14ac:dyDescent="0.45">
      <c r="A3348" t="str">
        <f t="shared" si="52"/>
        <v>PR3347</v>
      </c>
      <c r="B3348" t="s">
        <v>5781</v>
      </c>
      <c r="C3348" t="str">
        <f>VLOOKUP(B3348,Ft_Admission!$A$2:$D$5484,4,FALSE)</f>
        <v>D01</v>
      </c>
      <c r="D3348" t="s">
        <v>5882</v>
      </c>
      <c r="E3348" s="2">
        <v>45969</v>
      </c>
      <c r="F3348">
        <v>37612</v>
      </c>
    </row>
    <row r="3349" spans="1:6" x14ac:dyDescent="0.45">
      <c r="A3349" t="str">
        <f t="shared" si="52"/>
        <v>PR3348</v>
      </c>
      <c r="B3349" t="s">
        <v>3360</v>
      </c>
      <c r="C3349" t="str">
        <f>VLOOKUP(B3349,Ft_Admission!$A$2:$D$5484,4,FALSE)</f>
        <v>D03</v>
      </c>
      <c r="D3349" t="s">
        <v>5879</v>
      </c>
      <c r="E3349" s="2">
        <v>45810</v>
      </c>
      <c r="F3349">
        <v>24471</v>
      </c>
    </row>
    <row r="3350" spans="1:6" x14ac:dyDescent="0.45">
      <c r="A3350" t="str">
        <f t="shared" si="52"/>
        <v>PR3349</v>
      </c>
      <c r="B3350" t="s">
        <v>4672</v>
      </c>
      <c r="C3350" t="str">
        <f>VLOOKUP(B3350,Ft_Admission!$A$2:$D$5484,4,FALSE)</f>
        <v>D06</v>
      </c>
      <c r="D3350" t="s">
        <v>5880</v>
      </c>
      <c r="E3350" s="2">
        <v>45957</v>
      </c>
      <c r="F3350">
        <v>14362</v>
      </c>
    </row>
    <row r="3351" spans="1:6" x14ac:dyDescent="0.45">
      <c r="A3351" t="str">
        <f t="shared" si="52"/>
        <v>PR3350</v>
      </c>
      <c r="B3351" t="s">
        <v>4259</v>
      </c>
      <c r="C3351" t="str">
        <f>VLOOKUP(B3351,Ft_Admission!$A$2:$D$5484,4,FALSE)</f>
        <v>D06</v>
      </c>
      <c r="D3351" t="s">
        <v>5881</v>
      </c>
      <c r="E3351" s="2">
        <v>45921</v>
      </c>
      <c r="F3351">
        <v>9820</v>
      </c>
    </row>
    <row r="3352" spans="1:6" x14ac:dyDescent="0.45">
      <c r="A3352" t="str">
        <f t="shared" si="52"/>
        <v>PR3351</v>
      </c>
      <c r="B3352" t="s">
        <v>5782</v>
      </c>
      <c r="C3352" t="str">
        <f>VLOOKUP(B3352,Ft_Admission!$A$2:$D$5484,4,FALSE)</f>
        <v>D01</v>
      </c>
      <c r="D3352" t="s">
        <v>5881</v>
      </c>
      <c r="E3352" s="2">
        <v>45947</v>
      </c>
      <c r="F3352">
        <v>38510</v>
      </c>
    </row>
    <row r="3353" spans="1:6" x14ac:dyDescent="0.45">
      <c r="A3353" t="str">
        <f t="shared" si="52"/>
        <v>PR3352</v>
      </c>
      <c r="B3353" t="s">
        <v>3286</v>
      </c>
      <c r="C3353" t="str">
        <f>VLOOKUP(B3353,Ft_Admission!$A$2:$D$5484,4,FALSE)</f>
        <v>D03</v>
      </c>
      <c r="D3353" t="s">
        <v>5881</v>
      </c>
      <c r="E3353" s="2">
        <v>45836</v>
      </c>
      <c r="F3353">
        <v>27648</v>
      </c>
    </row>
    <row r="3354" spans="1:6" x14ac:dyDescent="0.45">
      <c r="A3354" t="str">
        <f t="shared" si="52"/>
        <v>PR3353</v>
      </c>
      <c r="B3354" t="s">
        <v>5783</v>
      </c>
      <c r="C3354" t="str">
        <f>VLOOKUP(B3354,Ft_Admission!$A$2:$D$5484,4,FALSE)</f>
        <v>D06</v>
      </c>
      <c r="D3354" t="s">
        <v>5879</v>
      </c>
      <c r="E3354" s="2">
        <v>45974</v>
      </c>
      <c r="F3354">
        <v>19545</v>
      </c>
    </row>
    <row r="3355" spans="1:6" x14ac:dyDescent="0.45">
      <c r="A3355" t="str">
        <f t="shared" si="52"/>
        <v>PR3354</v>
      </c>
      <c r="B3355" t="s">
        <v>3590</v>
      </c>
      <c r="C3355" t="str">
        <f>VLOOKUP(B3355,Ft_Admission!$A$2:$D$5484,4,FALSE)</f>
        <v>D06</v>
      </c>
      <c r="D3355" t="s">
        <v>5879</v>
      </c>
      <c r="E3355" s="2">
        <v>45679</v>
      </c>
      <c r="F3355">
        <v>19862</v>
      </c>
    </row>
    <row r="3356" spans="1:6" x14ac:dyDescent="0.45">
      <c r="A3356" t="str">
        <f t="shared" si="52"/>
        <v>PR3355</v>
      </c>
      <c r="B3356" t="s">
        <v>4254</v>
      </c>
      <c r="C3356" t="str">
        <f>VLOOKUP(B3356,Ft_Admission!$A$2:$D$5484,4,FALSE)</f>
        <v>D05</v>
      </c>
      <c r="D3356" t="s">
        <v>5882</v>
      </c>
      <c r="E3356" s="2">
        <v>45874</v>
      </c>
      <c r="F3356">
        <v>10201</v>
      </c>
    </row>
    <row r="3357" spans="1:6" x14ac:dyDescent="0.45">
      <c r="A3357" t="str">
        <f t="shared" si="52"/>
        <v>PR3356</v>
      </c>
      <c r="B3357" t="s">
        <v>5784</v>
      </c>
      <c r="C3357" t="str">
        <f>VLOOKUP(B3357,Ft_Admission!$A$2:$D$5484,4,FALSE)</f>
        <v>D05</v>
      </c>
      <c r="D3357" t="s">
        <v>5879</v>
      </c>
      <c r="E3357" s="2">
        <v>45772</v>
      </c>
      <c r="F3357">
        <v>11612</v>
      </c>
    </row>
    <row r="3358" spans="1:6" x14ac:dyDescent="0.45">
      <c r="A3358" t="str">
        <f t="shared" si="52"/>
        <v>PR3357</v>
      </c>
      <c r="B3358" t="s">
        <v>5785</v>
      </c>
      <c r="C3358" t="str">
        <f>VLOOKUP(B3358,Ft_Admission!$A$2:$D$5484,4,FALSE)</f>
        <v>D03</v>
      </c>
      <c r="D3358" t="s">
        <v>5879</v>
      </c>
      <c r="E3358" s="2">
        <v>45675</v>
      </c>
      <c r="F3358">
        <v>27346</v>
      </c>
    </row>
    <row r="3359" spans="1:6" x14ac:dyDescent="0.45">
      <c r="A3359" t="str">
        <f t="shared" si="52"/>
        <v>PR3358</v>
      </c>
      <c r="B3359" t="s">
        <v>5786</v>
      </c>
      <c r="C3359" t="str">
        <f>VLOOKUP(B3359,Ft_Admission!$A$2:$D$5484,4,FALSE)</f>
        <v>D05</v>
      </c>
      <c r="D3359" t="s">
        <v>5882</v>
      </c>
      <c r="E3359" s="2">
        <v>45782</v>
      </c>
      <c r="F3359">
        <v>18814</v>
      </c>
    </row>
    <row r="3360" spans="1:6" x14ac:dyDescent="0.45">
      <c r="A3360" t="str">
        <f t="shared" si="52"/>
        <v>PR3359</v>
      </c>
      <c r="B3360" t="s">
        <v>5787</v>
      </c>
      <c r="C3360" t="str">
        <f>VLOOKUP(B3360,Ft_Admission!$A$2:$D$5484,4,FALSE)</f>
        <v>D01</v>
      </c>
      <c r="D3360" t="s">
        <v>5881</v>
      </c>
      <c r="E3360" s="2">
        <v>45798</v>
      </c>
      <c r="F3360">
        <v>55617</v>
      </c>
    </row>
    <row r="3361" spans="1:6" x14ac:dyDescent="0.45">
      <c r="A3361" t="str">
        <f t="shared" si="52"/>
        <v>PR3360</v>
      </c>
      <c r="B3361" t="s">
        <v>5788</v>
      </c>
      <c r="C3361" t="str">
        <f>VLOOKUP(B3361,Ft_Admission!$A$2:$D$5484,4,FALSE)</f>
        <v>D05</v>
      </c>
      <c r="D3361" t="s">
        <v>5880</v>
      </c>
      <c r="E3361" s="2">
        <v>45794</v>
      </c>
      <c r="F3361">
        <v>9971</v>
      </c>
    </row>
    <row r="3362" spans="1:6" x14ac:dyDescent="0.45">
      <c r="A3362" t="str">
        <f t="shared" si="52"/>
        <v>PR3361</v>
      </c>
      <c r="B3362" t="s">
        <v>5767</v>
      </c>
      <c r="C3362" t="str">
        <f>VLOOKUP(B3362,Ft_Admission!$A$2:$D$5484,4,FALSE)</f>
        <v>D06</v>
      </c>
      <c r="D3362" t="s">
        <v>5879</v>
      </c>
      <c r="E3362" s="2">
        <v>45791</v>
      </c>
      <c r="F3362">
        <v>7049</v>
      </c>
    </row>
    <row r="3363" spans="1:6" x14ac:dyDescent="0.45">
      <c r="A3363" t="str">
        <f t="shared" si="52"/>
        <v>PR3362</v>
      </c>
      <c r="B3363" t="s">
        <v>3987</v>
      </c>
      <c r="C3363" t="str">
        <f>VLOOKUP(B3363,Ft_Admission!$A$2:$D$5484,4,FALSE)</f>
        <v>D03</v>
      </c>
      <c r="D3363" t="s">
        <v>5881</v>
      </c>
      <c r="E3363" s="2">
        <v>45992</v>
      </c>
      <c r="F3363">
        <v>38030</v>
      </c>
    </row>
    <row r="3364" spans="1:6" x14ac:dyDescent="0.45">
      <c r="A3364" t="str">
        <f t="shared" si="52"/>
        <v>PR3363</v>
      </c>
      <c r="B3364" t="s">
        <v>5789</v>
      </c>
      <c r="C3364" t="str">
        <f>VLOOKUP(B3364,Ft_Admission!$A$2:$D$5484,4,FALSE)</f>
        <v>D02</v>
      </c>
      <c r="D3364" t="s">
        <v>5882</v>
      </c>
      <c r="E3364" s="2">
        <v>45813</v>
      </c>
      <c r="F3364">
        <v>50553</v>
      </c>
    </row>
    <row r="3365" spans="1:6" x14ac:dyDescent="0.45">
      <c r="A3365" t="str">
        <f t="shared" si="52"/>
        <v>PR3364</v>
      </c>
      <c r="B3365" t="s">
        <v>5790</v>
      </c>
      <c r="C3365" t="str">
        <f>VLOOKUP(B3365,Ft_Admission!$A$2:$D$5484,4,FALSE)</f>
        <v>D01</v>
      </c>
      <c r="D3365" t="s">
        <v>5879</v>
      </c>
      <c r="E3365" s="2">
        <v>45832</v>
      </c>
      <c r="F3365">
        <v>35306</v>
      </c>
    </row>
    <row r="3366" spans="1:6" x14ac:dyDescent="0.45">
      <c r="A3366" t="str">
        <f t="shared" si="52"/>
        <v>PR3365</v>
      </c>
      <c r="B3366" t="s">
        <v>5791</v>
      </c>
      <c r="C3366" t="str">
        <f>VLOOKUP(B3366,Ft_Admission!$A$2:$D$5484,4,FALSE)</f>
        <v>D05</v>
      </c>
      <c r="D3366" t="s">
        <v>5880</v>
      </c>
      <c r="E3366" s="2">
        <v>45946</v>
      </c>
      <c r="F3366">
        <v>17703</v>
      </c>
    </row>
    <row r="3367" spans="1:6" x14ac:dyDescent="0.45">
      <c r="A3367" t="str">
        <f t="shared" si="52"/>
        <v>PR3366</v>
      </c>
      <c r="B3367" t="s">
        <v>3601</v>
      </c>
      <c r="C3367" t="str">
        <f>VLOOKUP(B3367,Ft_Admission!$A$2:$D$5484,4,FALSE)</f>
        <v>D01</v>
      </c>
      <c r="D3367" t="s">
        <v>5880</v>
      </c>
      <c r="E3367" s="2">
        <v>45760</v>
      </c>
      <c r="F3367">
        <v>66388</v>
      </c>
    </row>
    <row r="3368" spans="1:6" x14ac:dyDescent="0.45">
      <c r="A3368" t="str">
        <f t="shared" si="52"/>
        <v>PR3367</v>
      </c>
      <c r="B3368" t="s">
        <v>4024</v>
      </c>
      <c r="C3368" t="str">
        <f>VLOOKUP(B3368,Ft_Admission!$A$2:$D$5484,4,FALSE)</f>
        <v>D03</v>
      </c>
      <c r="D3368" t="s">
        <v>5879</v>
      </c>
      <c r="E3368" s="2">
        <v>45928</v>
      </c>
      <c r="F3368">
        <v>43064</v>
      </c>
    </row>
    <row r="3369" spans="1:6" x14ac:dyDescent="0.45">
      <c r="A3369" t="str">
        <f t="shared" si="52"/>
        <v>PR3368</v>
      </c>
      <c r="B3369" t="s">
        <v>3281</v>
      </c>
      <c r="C3369" t="str">
        <f>VLOOKUP(B3369,Ft_Admission!$A$2:$D$5484,4,FALSE)</f>
        <v>D06</v>
      </c>
      <c r="D3369" t="s">
        <v>5880</v>
      </c>
      <c r="E3369" s="2">
        <v>45794</v>
      </c>
      <c r="F3369">
        <v>19541</v>
      </c>
    </row>
    <row r="3370" spans="1:6" x14ac:dyDescent="0.45">
      <c r="A3370" t="str">
        <f t="shared" si="52"/>
        <v>PR3369</v>
      </c>
      <c r="B3370" t="s">
        <v>5060</v>
      </c>
      <c r="C3370" t="str">
        <f>VLOOKUP(B3370,Ft_Admission!$A$2:$D$5484,4,FALSE)</f>
        <v>D03</v>
      </c>
      <c r="D3370" t="s">
        <v>5881</v>
      </c>
      <c r="E3370" s="2">
        <v>45873</v>
      </c>
      <c r="F3370">
        <v>34585</v>
      </c>
    </row>
    <row r="3371" spans="1:6" x14ac:dyDescent="0.45">
      <c r="A3371" t="str">
        <f t="shared" si="52"/>
        <v>PR3370</v>
      </c>
      <c r="B3371" t="s">
        <v>5792</v>
      </c>
      <c r="C3371" t="str">
        <f>VLOOKUP(B3371,Ft_Admission!$A$2:$D$5484,4,FALSE)</f>
        <v>D01</v>
      </c>
      <c r="D3371" t="s">
        <v>5880</v>
      </c>
      <c r="E3371" s="2">
        <v>45769</v>
      </c>
      <c r="F3371">
        <v>43737</v>
      </c>
    </row>
    <row r="3372" spans="1:6" x14ac:dyDescent="0.45">
      <c r="A3372" t="str">
        <f t="shared" si="52"/>
        <v>PR3371</v>
      </c>
      <c r="B3372" t="s">
        <v>5793</v>
      </c>
      <c r="C3372" t="str">
        <f>VLOOKUP(B3372,Ft_Admission!$A$2:$D$5484,4,FALSE)</f>
        <v>D04</v>
      </c>
      <c r="D3372" t="s">
        <v>5879</v>
      </c>
      <c r="E3372" s="2">
        <v>45723</v>
      </c>
      <c r="F3372">
        <v>17606</v>
      </c>
    </row>
    <row r="3373" spans="1:6" x14ac:dyDescent="0.45">
      <c r="A3373" t="str">
        <f t="shared" si="52"/>
        <v>PR3372</v>
      </c>
      <c r="B3373" t="s">
        <v>4231</v>
      </c>
      <c r="C3373" t="str">
        <f>VLOOKUP(B3373,Ft_Admission!$A$2:$D$5484,4,FALSE)</f>
        <v>D06</v>
      </c>
      <c r="D3373" t="s">
        <v>5881</v>
      </c>
      <c r="E3373" s="2">
        <v>45808</v>
      </c>
      <c r="F3373">
        <v>12702</v>
      </c>
    </row>
    <row r="3374" spans="1:6" x14ac:dyDescent="0.45">
      <c r="A3374" t="str">
        <f t="shared" si="52"/>
        <v>PR3373</v>
      </c>
      <c r="B3374" t="s">
        <v>5794</v>
      </c>
      <c r="C3374" t="str">
        <f>VLOOKUP(B3374,Ft_Admission!$A$2:$D$5484,4,FALSE)</f>
        <v>D03</v>
      </c>
      <c r="D3374" t="s">
        <v>5879</v>
      </c>
      <c r="E3374" s="2">
        <v>46019</v>
      </c>
      <c r="F3374">
        <v>38839</v>
      </c>
    </row>
    <row r="3375" spans="1:6" x14ac:dyDescent="0.45">
      <c r="A3375" t="str">
        <f t="shared" si="52"/>
        <v>PR3374</v>
      </c>
      <c r="B3375" t="s">
        <v>5795</v>
      </c>
      <c r="C3375" t="str">
        <f>VLOOKUP(B3375,Ft_Admission!$A$2:$D$5484,4,FALSE)</f>
        <v>D02</v>
      </c>
      <c r="D3375" t="s">
        <v>5882</v>
      </c>
      <c r="E3375" s="2">
        <v>45895</v>
      </c>
      <c r="F3375">
        <v>45430</v>
      </c>
    </row>
    <row r="3376" spans="1:6" x14ac:dyDescent="0.45">
      <c r="A3376" t="str">
        <f t="shared" si="52"/>
        <v>PR3375</v>
      </c>
      <c r="B3376" t="s">
        <v>5796</v>
      </c>
      <c r="C3376" t="str">
        <f>VLOOKUP(B3376,Ft_Admission!$A$2:$D$5484,4,FALSE)</f>
        <v>D03</v>
      </c>
      <c r="D3376" t="s">
        <v>5879</v>
      </c>
      <c r="E3376" s="2">
        <v>45914</v>
      </c>
      <c r="F3376">
        <v>46198</v>
      </c>
    </row>
    <row r="3377" spans="1:6" x14ac:dyDescent="0.45">
      <c r="A3377" t="str">
        <f t="shared" si="52"/>
        <v>PR3376</v>
      </c>
      <c r="B3377" t="s">
        <v>5797</v>
      </c>
      <c r="C3377" t="str">
        <f>VLOOKUP(B3377,Ft_Admission!$A$2:$D$5484,4,FALSE)</f>
        <v>D01</v>
      </c>
      <c r="D3377" t="s">
        <v>5881</v>
      </c>
      <c r="E3377" s="2">
        <v>45849</v>
      </c>
      <c r="F3377">
        <v>42383</v>
      </c>
    </row>
    <row r="3378" spans="1:6" x14ac:dyDescent="0.45">
      <c r="A3378" t="str">
        <f t="shared" si="52"/>
        <v>PR3377</v>
      </c>
      <c r="B3378" t="s">
        <v>5798</v>
      </c>
      <c r="C3378" t="str">
        <f>VLOOKUP(B3378,Ft_Admission!$A$2:$D$5484,4,FALSE)</f>
        <v>D05</v>
      </c>
      <c r="D3378" t="s">
        <v>5881</v>
      </c>
      <c r="E3378" s="2">
        <v>45938</v>
      </c>
      <c r="F3378">
        <v>9641</v>
      </c>
    </row>
    <row r="3379" spans="1:6" x14ac:dyDescent="0.45">
      <c r="A3379" t="str">
        <f t="shared" si="52"/>
        <v>PR3378</v>
      </c>
      <c r="B3379" t="s">
        <v>5799</v>
      </c>
      <c r="C3379" t="str">
        <f>VLOOKUP(B3379,Ft_Admission!$A$2:$D$5484,4,FALSE)</f>
        <v>D05</v>
      </c>
      <c r="D3379" t="s">
        <v>5879</v>
      </c>
      <c r="E3379" s="2">
        <v>45848</v>
      </c>
      <c r="F3379">
        <v>18529</v>
      </c>
    </row>
    <row r="3380" spans="1:6" x14ac:dyDescent="0.45">
      <c r="A3380" t="str">
        <f t="shared" si="52"/>
        <v>PR3379</v>
      </c>
      <c r="B3380" t="s">
        <v>3371</v>
      </c>
      <c r="C3380" t="str">
        <f>VLOOKUP(B3380,Ft_Admission!$A$2:$D$5484,4,FALSE)</f>
        <v>D06</v>
      </c>
      <c r="D3380" t="s">
        <v>5881</v>
      </c>
      <c r="E3380" s="2">
        <v>45827</v>
      </c>
      <c r="F3380">
        <v>16797</v>
      </c>
    </row>
    <row r="3381" spans="1:6" x14ac:dyDescent="0.45">
      <c r="A3381" t="str">
        <f t="shared" si="52"/>
        <v>PR3380</v>
      </c>
      <c r="B3381" t="s">
        <v>5800</v>
      </c>
      <c r="C3381" t="str">
        <f>VLOOKUP(B3381,Ft_Admission!$A$2:$D$5484,4,FALSE)</f>
        <v>D02</v>
      </c>
      <c r="D3381" t="s">
        <v>5881</v>
      </c>
      <c r="E3381" s="2">
        <v>45881</v>
      </c>
      <c r="F3381">
        <v>47558</v>
      </c>
    </row>
    <row r="3382" spans="1:6" x14ac:dyDescent="0.45">
      <c r="A3382" t="str">
        <f t="shared" si="52"/>
        <v>PR3381</v>
      </c>
      <c r="B3382" t="s">
        <v>5801</v>
      </c>
      <c r="C3382" t="str">
        <f>VLOOKUP(B3382,Ft_Admission!$A$2:$D$5484,4,FALSE)</f>
        <v>D06</v>
      </c>
      <c r="D3382" t="s">
        <v>5882</v>
      </c>
      <c r="E3382" s="2">
        <v>45989</v>
      </c>
      <c r="F3382">
        <v>9242</v>
      </c>
    </row>
    <row r="3383" spans="1:6" x14ac:dyDescent="0.45">
      <c r="A3383" t="str">
        <f t="shared" si="52"/>
        <v>PR3382</v>
      </c>
      <c r="B3383" t="s">
        <v>5802</v>
      </c>
      <c r="C3383" t="str">
        <f>VLOOKUP(B3383,Ft_Admission!$A$2:$D$5484,4,FALSE)</f>
        <v>D06</v>
      </c>
      <c r="D3383" t="s">
        <v>5880</v>
      </c>
      <c r="E3383" s="2">
        <v>46010</v>
      </c>
      <c r="F3383">
        <v>18681</v>
      </c>
    </row>
    <row r="3384" spans="1:6" x14ac:dyDescent="0.45">
      <c r="A3384" t="str">
        <f t="shared" si="52"/>
        <v>PR3383</v>
      </c>
      <c r="B3384" t="s">
        <v>5803</v>
      </c>
      <c r="C3384" t="str">
        <f>VLOOKUP(B3384,Ft_Admission!$A$2:$D$5484,4,FALSE)</f>
        <v>D06</v>
      </c>
      <c r="D3384" t="s">
        <v>5879</v>
      </c>
      <c r="E3384" s="2">
        <v>45681</v>
      </c>
      <c r="F3384">
        <v>7362</v>
      </c>
    </row>
    <row r="3385" spans="1:6" x14ac:dyDescent="0.45">
      <c r="A3385" t="str">
        <f t="shared" si="52"/>
        <v>PR3384</v>
      </c>
      <c r="B3385" t="s">
        <v>5804</v>
      </c>
      <c r="C3385" t="str">
        <f>VLOOKUP(B3385,Ft_Admission!$A$2:$D$5484,4,FALSE)</f>
        <v>D04</v>
      </c>
      <c r="D3385" t="s">
        <v>5881</v>
      </c>
      <c r="E3385" s="2">
        <v>45739</v>
      </c>
      <c r="F3385">
        <v>19831</v>
      </c>
    </row>
    <row r="3386" spans="1:6" x14ac:dyDescent="0.45">
      <c r="A3386" t="str">
        <f t="shared" si="52"/>
        <v>PR3385</v>
      </c>
      <c r="B3386" t="s">
        <v>5805</v>
      </c>
      <c r="C3386" t="str">
        <f>VLOOKUP(B3386,Ft_Admission!$A$2:$D$5484,4,FALSE)</f>
        <v>D03</v>
      </c>
      <c r="D3386" t="s">
        <v>5880</v>
      </c>
      <c r="E3386" s="2">
        <v>46010</v>
      </c>
      <c r="F3386">
        <v>36304</v>
      </c>
    </row>
    <row r="3387" spans="1:6" x14ac:dyDescent="0.45">
      <c r="A3387" t="str">
        <f t="shared" si="52"/>
        <v>PR3386</v>
      </c>
      <c r="B3387" t="s">
        <v>5556</v>
      </c>
      <c r="C3387" t="str">
        <f>VLOOKUP(B3387,Ft_Admission!$A$2:$D$5484,4,FALSE)</f>
        <v>D01</v>
      </c>
      <c r="D3387" t="s">
        <v>5882</v>
      </c>
      <c r="E3387" s="2">
        <v>45874</v>
      </c>
      <c r="F3387">
        <v>44350</v>
      </c>
    </row>
    <row r="3388" spans="1:6" x14ac:dyDescent="0.45">
      <c r="A3388" t="str">
        <f t="shared" si="52"/>
        <v>PR3387</v>
      </c>
      <c r="B3388" t="s">
        <v>5806</v>
      </c>
      <c r="C3388" t="str">
        <f>VLOOKUP(B3388,Ft_Admission!$A$2:$D$5484,4,FALSE)</f>
        <v>D01</v>
      </c>
      <c r="D3388" t="s">
        <v>5881</v>
      </c>
      <c r="E3388" s="2">
        <v>45857</v>
      </c>
      <c r="F3388">
        <v>46790</v>
      </c>
    </row>
    <row r="3389" spans="1:6" x14ac:dyDescent="0.45">
      <c r="A3389" t="str">
        <f t="shared" si="52"/>
        <v>PR3388</v>
      </c>
      <c r="B3389" t="s">
        <v>5807</v>
      </c>
      <c r="C3389" t="str">
        <f>VLOOKUP(B3389,Ft_Admission!$A$2:$D$5484,4,FALSE)</f>
        <v>D05</v>
      </c>
      <c r="D3389" t="s">
        <v>5879</v>
      </c>
      <c r="E3389" s="2">
        <v>45760</v>
      </c>
      <c r="F3389">
        <v>13862</v>
      </c>
    </row>
    <row r="3390" spans="1:6" x14ac:dyDescent="0.45">
      <c r="A3390" t="str">
        <f t="shared" si="52"/>
        <v>PR3389</v>
      </c>
      <c r="B3390" t="s">
        <v>3358</v>
      </c>
      <c r="C3390" t="str">
        <f>VLOOKUP(B3390,Ft_Admission!$A$2:$D$5484,4,FALSE)</f>
        <v>D01</v>
      </c>
      <c r="D3390" t="s">
        <v>5880</v>
      </c>
      <c r="E3390" s="2">
        <v>45918</v>
      </c>
      <c r="F3390">
        <v>62388</v>
      </c>
    </row>
    <row r="3391" spans="1:6" x14ac:dyDescent="0.45">
      <c r="A3391" t="str">
        <f t="shared" si="52"/>
        <v>PR3390</v>
      </c>
      <c r="B3391" t="s">
        <v>5808</v>
      </c>
      <c r="C3391" t="str">
        <f>VLOOKUP(B3391,Ft_Admission!$A$2:$D$5484,4,FALSE)</f>
        <v>D01</v>
      </c>
      <c r="D3391" t="s">
        <v>5882</v>
      </c>
      <c r="E3391" s="2">
        <v>46014</v>
      </c>
      <c r="F3391">
        <v>59301</v>
      </c>
    </row>
    <row r="3392" spans="1:6" x14ac:dyDescent="0.45">
      <c r="A3392" t="str">
        <f t="shared" si="52"/>
        <v>PR3391</v>
      </c>
      <c r="B3392" t="s">
        <v>5809</v>
      </c>
      <c r="C3392" t="str">
        <f>VLOOKUP(B3392,Ft_Admission!$A$2:$D$5484,4,FALSE)</f>
        <v>D05</v>
      </c>
      <c r="D3392" t="s">
        <v>5880</v>
      </c>
      <c r="E3392" s="2">
        <v>45692</v>
      </c>
      <c r="F3392">
        <v>14008</v>
      </c>
    </row>
    <row r="3393" spans="1:6" x14ac:dyDescent="0.45">
      <c r="A3393" t="str">
        <f t="shared" si="52"/>
        <v>PR3392</v>
      </c>
      <c r="B3393" t="s">
        <v>5810</v>
      </c>
      <c r="C3393" t="str">
        <f>VLOOKUP(B3393,Ft_Admission!$A$2:$D$5484,4,FALSE)</f>
        <v>D04</v>
      </c>
      <c r="D3393" t="s">
        <v>5879</v>
      </c>
      <c r="E3393" s="2">
        <v>45709</v>
      </c>
      <c r="F3393">
        <v>17537</v>
      </c>
    </row>
    <row r="3394" spans="1:6" x14ac:dyDescent="0.45">
      <c r="A3394" t="str">
        <f t="shared" si="52"/>
        <v>PR3393</v>
      </c>
      <c r="B3394" t="s">
        <v>5811</v>
      </c>
      <c r="C3394" t="str">
        <f>VLOOKUP(B3394,Ft_Admission!$A$2:$D$5484,4,FALSE)</f>
        <v>D03</v>
      </c>
      <c r="D3394" t="s">
        <v>5882</v>
      </c>
      <c r="E3394" s="2">
        <v>45978</v>
      </c>
      <c r="F3394">
        <v>38778</v>
      </c>
    </row>
    <row r="3395" spans="1:6" x14ac:dyDescent="0.45">
      <c r="A3395" t="str">
        <f t="shared" ref="A3395:A3458" si="53">"PR"&amp;TEXT(ROW(A3394),"0000")</f>
        <v>PR3394</v>
      </c>
      <c r="B3395" t="s">
        <v>5812</v>
      </c>
      <c r="C3395" t="str">
        <f>VLOOKUP(B3395,Ft_Admission!$A$2:$D$5484,4,FALSE)</f>
        <v>D03</v>
      </c>
      <c r="D3395" t="s">
        <v>5880</v>
      </c>
      <c r="E3395" s="2">
        <v>45683</v>
      </c>
      <c r="F3395">
        <v>42760</v>
      </c>
    </row>
    <row r="3396" spans="1:6" x14ac:dyDescent="0.45">
      <c r="A3396" t="str">
        <f t="shared" si="53"/>
        <v>PR3395</v>
      </c>
      <c r="B3396" t="s">
        <v>5448</v>
      </c>
      <c r="C3396" t="str">
        <f>VLOOKUP(B3396,Ft_Admission!$A$2:$D$5484,4,FALSE)</f>
        <v>D06</v>
      </c>
      <c r="D3396" t="s">
        <v>5882</v>
      </c>
      <c r="E3396" s="2">
        <v>46003</v>
      </c>
      <c r="F3396">
        <v>10650</v>
      </c>
    </row>
    <row r="3397" spans="1:6" x14ac:dyDescent="0.45">
      <c r="A3397" t="str">
        <f t="shared" si="53"/>
        <v>PR3396</v>
      </c>
      <c r="B3397" t="s">
        <v>5813</v>
      </c>
      <c r="C3397" t="str">
        <f>VLOOKUP(B3397,Ft_Admission!$A$2:$D$5484,4,FALSE)</f>
        <v>D01</v>
      </c>
      <c r="D3397" t="s">
        <v>5882</v>
      </c>
      <c r="E3397" s="2">
        <v>45814</v>
      </c>
      <c r="F3397">
        <v>44983</v>
      </c>
    </row>
    <row r="3398" spans="1:6" x14ac:dyDescent="0.45">
      <c r="A3398" t="str">
        <f t="shared" si="53"/>
        <v>PR3397</v>
      </c>
      <c r="B3398" t="s">
        <v>5814</v>
      </c>
      <c r="C3398" t="str">
        <f>VLOOKUP(B3398,Ft_Admission!$A$2:$D$5484,4,FALSE)</f>
        <v>D06</v>
      </c>
      <c r="D3398" t="s">
        <v>5882</v>
      </c>
      <c r="E3398" s="2">
        <v>45669</v>
      </c>
      <c r="F3398">
        <v>18763</v>
      </c>
    </row>
    <row r="3399" spans="1:6" x14ac:dyDescent="0.45">
      <c r="A3399" t="str">
        <f t="shared" si="53"/>
        <v>PR3398</v>
      </c>
      <c r="B3399" t="s">
        <v>5815</v>
      </c>
      <c r="C3399" t="str">
        <f>VLOOKUP(B3399,Ft_Admission!$A$2:$D$5484,4,FALSE)</f>
        <v>D03</v>
      </c>
      <c r="D3399" t="s">
        <v>5882</v>
      </c>
      <c r="E3399" s="2">
        <v>45913</v>
      </c>
      <c r="F3399">
        <v>42436</v>
      </c>
    </row>
    <row r="3400" spans="1:6" x14ac:dyDescent="0.45">
      <c r="A3400" t="str">
        <f t="shared" si="53"/>
        <v>PR3399</v>
      </c>
      <c r="B3400" t="s">
        <v>5816</v>
      </c>
      <c r="C3400" t="str">
        <f>VLOOKUP(B3400,Ft_Admission!$A$2:$D$5484,4,FALSE)</f>
        <v>D03</v>
      </c>
      <c r="D3400" t="s">
        <v>5882</v>
      </c>
      <c r="E3400" s="2">
        <v>45822</v>
      </c>
      <c r="F3400">
        <v>41006</v>
      </c>
    </row>
    <row r="3401" spans="1:6" x14ac:dyDescent="0.45">
      <c r="A3401" t="str">
        <f t="shared" si="53"/>
        <v>PR3400</v>
      </c>
      <c r="B3401" t="s">
        <v>5817</v>
      </c>
      <c r="C3401" t="str">
        <f>VLOOKUP(B3401,Ft_Admission!$A$2:$D$5484,4,FALSE)</f>
        <v>D05</v>
      </c>
      <c r="D3401" t="s">
        <v>5882</v>
      </c>
      <c r="E3401" s="2">
        <v>45980</v>
      </c>
      <c r="F3401">
        <v>13085</v>
      </c>
    </row>
    <row r="3402" spans="1:6" x14ac:dyDescent="0.45">
      <c r="A3402" t="str">
        <f t="shared" si="53"/>
        <v>PR3401</v>
      </c>
      <c r="B3402" t="s">
        <v>4172</v>
      </c>
      <c r="C3402" t="str">
        <f>VLOOKUP(B3402,Ft_Admission!$A$2:$D$5484,4,FALSE)</f>
        <v>D05</v>
      </c>
      <c r="D3402" t="s">
        <v>5881</v>
      </c>
      <c r="E3402" s="2">
        <v>46009</v>
      </c>
      <c r="F3402">
        <v>8843</v>
      </c>
    </row>
    <row r="3403" spans="1:6" x14ac:dyDescent="0.45">
      <c r="A3403" t="str">
        <f t="shared" si="53"/>
        <v>PR3402</v>
      </c>
      <c r="B3403" t="s">
        <v>5818</v>
      </c>
      <c r="C3403" t="str">
        <f>VLOOKUP(B3403,Ft_Admission!$A$2:$D$5484,4,FALSE)</f>
        <v>D04</v>
      </c>
      <c r="D3403" t="s">
        <v>5881</v>
      </c>
      <c r="E3403" s="2">
        <v>46009</v>
      </c>
      <c r="F3403">
        <v>10610</v>
      </c>
    </row>
    <row r="3404" spans="1:6" x14ac:dyDescent="0.45">
      <c r="A3404" t="str">
        <f t="shared" si="53"/>
        <v>PR3403</v>
      </c>
      <c r="B3404" t="s">
        <v>5819</v>
      </c>
      <c r="C3404" t="str">
        <f>VLOOKUP(B3404,Ft_Admission!$A$2:$D$5484,4,FALSE)</f>
        <v>D01</v>
      </c>
      <c r="D3404" t="s">
        <v>5881</v>
      </c>
      <c r="E3404" s="2">
        <v>45911</v>
      </c>
      <c r="F3404">
        <v>57004</v>
      </c>
    </row>
    <row r="3405" spans="1:6" x14ac:dyDescent="0.45">
      <c r="A3405" t="str">
        <f t="shared" si="53"/>
        <v>PR3404</v>
      </c>
      <c r="B3405" t="s">
        <v>4491</v>
      </c>
      <c r="C3405" t="str">
        <f>VLOOKUP(B3405,Ft_Admission!$A$2:$D$5484,4,FALSE)</f>
        <v>D06</v>
      </c>
      <c r="D3405" t="s">
        <v>5879</v>
      </c>
      <c r="E3405" s="2">
        <v>45857</v>
      </c>
      <c r="F3405">
        <v>9803</v>
      </c>
    </row>
    <row r="3406" spans="1:6" x14ac:dyDescent="0.45">
      <c r="A3406" t="str">
        <f t="shared" si="53"/>
        <v>PR3405</v>
      </c>
      <c r="B3406" t="s">
        <v>4948</v>
      </c>
      <c r="C3406" t="str">
        <f>VLOOKUP(B3406,Ft_Admission!$A$2:$D$5484,4,FALSE)</f>
        <v>D01</v>
      </c>
      <c r="D3406" t="s">
        <v>5879</v>
      </c>
      <c r="E3406" s="2">
        <v>46001</v>
      </c>
      <c r="F3406">
        <v>56407</v>
      </c>
    </row>
    <row r="3407" spans="1:6" x14ac:dyDescent="0.45">
      <c r="A3407" t="str">
        <f t="shared" si="53"/>
        <v>PR3406</v>
      </c>
      <c r="B3407" t="s">
        <v>5820</v>
      </c>
      <c r="C3407" t="str">
        <f>VLOOKUP(B3407,Ft_Admission!$A$2:$D$5484,4,FALSE)</f>
        <v>D06</v>
      </c>
      <c r="D3407" t="s">
        <v>5880</v>
      </c>
      <c r="E3407" s="2">
        <v>45879</v>
      </c>
      <c r="F3407">
        <v>11270</v>
      </c>
    </row>
    <row r="3408" spans="1:6" x14ac:dyDescent="0.45">
      <c r="A3408" t="str">
        <f t="shared" si="53"/>
        <v>PR3407</v>
      </c>
      <c r="B3408" t="s">
        <v>5821</v>
      </c>
      <c r="C3408" t="str">
        <f>VLOOKUP(B3408,Ft_Admission!$A$2:$D$5484,4,FALSE)</f>
        <v>D04</v>
      </c>
      <c r="D3408" t="s">
        <v>5881</v>
      </c>
      <c r="E3408" s="2">
        <v>45831</v>
      </c>
      <c r="F3408">
        <v>15060</v>
      </c>
    </row>
    <row r="3409" spans="1:6" x14ac:dyDescent="0.45">
      <c r="A3409" t="str">
        <f t="shared" si="53"/>
        <v>PR3408</v>
      </c>
      <c r="B3409" t="s">
        <v>5822</v>
      </c>
      <c r="C3409" t="str">
        <f>VLOOKUP(B3409,Ft_Admission!$A$2:$D$5484,4,FALSE)</f>
        <v>D06</v>
      </c>
      <c r="D3409" t="s">
        <v>5880</v>
      </c>
      <c r="E3409" s="2">
        <v>45985</v>
      </c>
      <c r="F3409">
        <v>17969</v>
      </c>
    </row>
    <row r="3410" spans="1:6" x14ac:dyDescent="0.45">
      <c r="A3410" t="str">
        <f t="shared" si="53"/>
        <v>PR3409</v>
      </c>
      <c r="B3410" t="s">
        <v>4845</v>
      </c>
      <c r="C3410" t="str">
        <f>VLOOKUP(B3410,Ft_Admission!$A$2:$D$5484,4,FALSE)</f>
        <v>D05</v>
      </c>
      <c r="D3410" t="s">
        <v>5881</v>
      </c>
      <c r="E3410" s="2">
        <v>46016</v>
      </c>
      <c r="F3410">
        <v>11904</v>
      </c>
    </row>
    <row r="3411" spans="1:6" x14ac:dyDescent="0.45">
      <c r="A3411" t="str">
        <f t="shared" si="53"/>
        <v>PR3410</v>
      </c>
      <c r="B3411" t="s">
        <v>4352</v>
      </c>
      <c r="C3411" t="str">
        <f>VLOOKUP(B3411,Ft_Admission!$A$2:$D$5484,4,FALSE)</f>
        <v>D06</v>
      </c>
      <c r="D3411" t="s">
        <v>5881</v>
      </c>
      <c r="E3411" s="2">
        <v>45927</v>
      </c>
      <c r="F3411">
        <v>15457</v>
      </c>
    </row>
    <row r="3412" spans="1:6" x14ac:dyDescent="0.45">
      <c r="A3412" t="str">
        <f t="shared" si="53"/>
        <v>PR3411</v>
      </c>
      <c r="B3412" t="s">
        <v>4141</v>
      </c>
      <c r="C3412" t="str">
        <f>VLOOKUP(B3412,Ft_Admission!$A$2:$D$5484,4,FALSE)</f>
        <v>D03</v>
      </c>
      <c r="D3412" t="s">
        <v>5880</v>
      </c>
      <c r="E3412" s="2">
        <v>45749</v>
      </c>
      <c r="F3412">
        <v>49644</v>
      </c>
    </row>
    <row r="3413" spans="1:6" x14ac:dyDescent="0.45">
      <c r="A3413" t="str">
        <f t="shared" si="53"/>
        <v>PR3412</v>
      </c>
      <c r="B3413" t="s">
        <v>5823</v>
      </c>
      <c r="C3413" t="str">
        <f>VLOOKUP(B3413,Ft_Admission!$A$2:$D$5484,4,FALSE)</f>
        <v>D03</v>
      </c>
      <c r="D3413" t="s">
        <v>5882</v>
      </c>
      <c r="E3413" s="2">
        <v>45726</v>
      </c>
      <c r="F3413">
        <v>22450</v>
      </c>
    </row>
    <row r="3414" spans="1:6" x14ac:dyDescent="0.45">
      <c r="A3414" t="str">
        <f t="shared" si="53"/>
        <v>PR3413</v>
      </c>
      <c r="B3414" t="s">
        <v>5824</v>
      </c>
      <c r="C3414" t="str">
        <f>VLOOKUP(B3414,Ft_Admission!$A$2:$D$5484,4,FALSE)</f>
        <v>D01</v>
      </c>
      <c r="D3414" t="s">
        <v>5881</v>
      </c>
      <c r="E3414" s="2">
        <v>45818</v>
      </c>
      <c r="F3414">
        <v>50705</v>
      </c>
    </row>
    <row r="3415" spans="1:6" x14ac:dyDescent="0.45">
      <c r="A3415" t="str">
        <f t="shared" si="53"/>
        <v>PR3414</v>
      </c>
      <c r="B3415" t="s">
        <v>5825</v>
      </c>
      <c r="C3415" t="str">
        <f>VLOOKUP(B3415,Ft_Admission!$A$2:$D$5484,4,FALSE)</f>
        <v>D05</v>
      </c>
      <c r="D3415" t="s">
        <v>5880</v>
      </c>
      <c r="E3415" s="2">
        <v>45827</v>
      </c>
      <c r="F3415">
        <v>19304</v>
      </c>
    </row>
    <row r="3416" spans="1:6" x14ac:dyDescent="0.45">
      <c r="A3416" t="str">
        <f t="shared" si="53"/>
        <v>PR3415</v>
      </c>
      <c r="B3416" t="s">
        <v>5826</v>
      </c>
      <c r="C3416" t="str">
        <f>VLOOKUP(B3416,Ft_Admission!$A$2:$D$5484,4,FALSE)</f>
        <v>D05</v>
      </c>
      <c r="D3416" t="s">
        <v>5880</v>
      </c>
      <c r="E3416" s="2">
        <v>45671</v>
      </c>
      <c r="F3416">
        <v>16532</v>
      </c>
    </row>
    <row r="3417" spans="1:6" x14ac:dyDescent="0.45">
      <c r="A3417" t="str">
        <f t="shared" si="53"/>
        <v>PR3416</v>
      </c>
      <c r="B3417" t="s">
        <v>5827</v>
      </c>
      <c r="C3417" t="str">
        <f>VLOOKUP(B3417,Ft_Admission!$A$2:$D$5484,4,FALSE)</f>
        <v>D06</v>
      </c>
      <c r="D3417" t="s">
        <v>5882</v>
      </c>
      <c r="E3417" s="2">
        <v>45785</v>
      </c>
      <c r="F3417">
        <v>17637</v>
      </c>
    </row>
    <row r="3418" spans="1:6" x14ac:dyDescent="0.45">
      <c r="A3418" t="str">
        <f t="shared" si="53"/>
        <v>PR3417</v>
      </c>
      <c r="B3418" t="s">
        <v>5828</v>
      </c>
      <c r="C3418" t="str">
        <f>VLOOKUP(B3418,Ft_Admission!$A$2:$D$5484,4,FALSE)</f>
        <v>D03</v>
      </c>
      <c r="D3418" t="s">
        <v>5880</v>
      </c>
      <c r="E3418" s="2">
        <v>46023</v>
      </c>
      <c r="F3418">
        <v>33381</v>
      </c>
    </row>
    <row r="3419" spans="1:6" x14ac:dyDescent="0.45">
      <c r="A3419" t="str">
        <f t="shared" si="53"/>
        <v>PR3418</v>
      </c>
      <c r="B3419" t="s">
        <v>3894</v>
      </c>
      <c r="C3419" t="str">
        <f>VLOOKUP(B3419,Ft_Admission!$A$2:$D$5484,4,FALSE)</f>
        <v>D04</v>
      </c>
      <c r="D3419" t="s">
        <v>5879</v>
      </c>
      <c r="E3419" s="2">
        <v>45846</v>
      </c>
      <c r="F3419">
        <v>18547</v>
      </c>
    </row>
    <row r="3420" spans="1:6" x14ac:dyDescent="0.45">
      <c r="A3420" t="str">
        <f t="shared" si="53"/>
        <v>PR3419</v>
      </c>
      <c r="B3420" t="s">
        <v>5829</v>
      </c>
      <c r="C3420" t="str">
        <f>VLOOKUP(B3420,Ft_Admission!$A$2:$D$5484,4,FALSE)</f>
        <v>D01</v>
      </c>
      <c r="D3420" t="s">
        <v>5880</v>
      </c>
      <c r="E3420" s="2">
        <v>45676</v>
      </c>
      <c r="F3420">
        <v>32261</v>
      </c>
    </row>
    <row r="3421" spans="1:6" x14ac:dyDescent="0.45">
      <c r="A3421" t="str">
        <f t="shared" si="53"/>
        <v>PR3420</v>
      </c>
      <c r="B3421" t="s">
        <v>3822</v>
      </c>
      <c r="C3421" t="str">
        <f>VLOOKUP(B3421,Ft_Admission!$A$2:$D$5484,4,FALSE)</f>
        <v>D01</v>
      </c>
      <c r="D3421" t="s">
        <v>5879</v>
      </c>
      <c r="E3421" s="2">
        <v>45705</v>
      </c>
      <c r="F3421">
        <v>38034</v>
      </c>
    </row>
    <row r="3422" spans="1:6" x14ac:dyDescent="0.45">
      <c r="A3422" t="str">
        <f t="shared" si="53"/>
        <v>PR3421</v>
      </c>
      <c r="B3422" t="s">
        <v>5830</v>
      </c>
      <c r="C3422" t="str">
        <f>VLOOKUP(B3422,Ft_Admission!$A$2:$D$5484,4,FALSE)</f>
        <v>D02</v>
      </c>
      <c r="D3422" t="s">
        <v>5880</v>
      </c>
      <c r="E3422" s="2">
        <v>45938</v>
      </c>
      <c r="F3422">
        <v>48459</v>
      </c>
    </row>
    <row r="3423" spans="1:6" x14ac:dyDescent="0.45">
      <c r="A3423" t="str">
        <f t="shared" si="53"/>
        <v>PR3422</v>
      </c>
      <c r="B3423" t="s">
        <v>4577</v>
      </c>
      <c r="C3423" t="str">
        <f>VLOOKUP(B3423,Ft_Admission!$A$2:$D$5484,4,FALSE)</f>
        <v>D06</v>
      </c>
      <c r="D3423" t="s">
        <v>5881</v>
      </c>
      <c r="E3423" s="2">
        <v>45990</v>
      </c>
      <c r="F3423">
        <v>17809</v>
      </c>
    </row>
    <row r="3424" spans="1:6" x14ac:dyDescent="0.45">
      <c r="A3424" t="str">
        <f t="shared" si="53"/>
        <v>PR3423</v>
      </c>
      <c r="B3424" t="s">
        <v>5040</v>
      </c>
      <c r="C3424" t="str">
        <f>VLOOKUP(B3424,Ft_Admission!$A$2:$D$5484,4,FALSE)</f>
        <v>D06</v>
      </c>
      <c r="D3424" t="s">
        <v>5879</v>
      </c>
      <c r="E3424" s="2">
        <v>45874</v>
      </c>
      <c r="F3424">
        <v>11886</v>
      </c>
    </row>
    <row r="3425" spans="1:6" x14ac:dyDescent="0.45">
      <c r="A3425" t="str">
        <f t="shared" si="53"/>
        <v>PR3424</v>
      </c>
      <c r="B3425" t="s">
        <v>4865</v>
      </c>
      <c r="C3425" t="str">
        <f>VLOOKUP(B3425,Ft_Admission!$A$2:$D$5484,4,FALSE)</f>
        <v>D06</v>
      </c>
      <c r="D3425" t="s">
        <v>5881</v>
      </c>
      <c r="E3425" s="2">
        <v>45826</v>
      </c>
      <c r="F3425">
        <v>12713</v>
      </c>
    </row>
    <row r="3426" spans="1:6" x14ac:dyDescent="0.45">
      <c r="A3426" t="str">
        <f t="shared" si="53"/>
        <v>PR3425</v>
      </c>
      <c r="B3426" t="s">
        <v>5831</v>
      </c>
      <c r="C3426" t="str">
        <f>VLOOKUP(B3426,Ft_Admission!$A$2:$D$5484,4,FALSE)</f>
        <v>D06</v>
      </c>
      <c r="D3426" t="s">
        <v>5879</v>
      </c>
      <c r="E3426" s="2">
        <v>45983</v>
      </c>
      <c r="F3426">
        <v>19917</v>
      </c>
    </row>
    <row r="3427" spans="1:6" x14ac:dyDescent="0.45">
      <c r="A3427" t="str">
        <f t="shared" si="53"/>
        <v>PR3426</v>
      </c>
      <c r="B3427" t="s">
        <v>5832</v>
      </c>
      <c r="C3427" t="str">
        <f>VLOOKUP(B3427,Ft_Admission!$A$2:$D$5484,4,FALSE)</f>
        <v>D03</v>
      </c>
      <c r="D3427" t="s">
        <v>5881</v>
      </c>
      <c r="E3427" s="2">
        <v>45844</v>
      </c>
      <c r="F3427">
        <v>26066</v>
      </c>
    </row>
    <row r="3428" spans="1:6" x14ac:dyDescent="0.45">
      <c r="A3428" t="str">
        <f t="shared" si="53"/>
        <v>PR3427</v>
      </c>
      <c r="B3428" t="s">
        <v>5833</v>
      </c>
      <c r="C3428" t="str">
        <f>VLOOKUP(B3428,Ft_Admission!$A$2:$D$5484,4,FALSE)</f>
        <v>D03</v>
      </c>
      <c r="D3428" t="s">
        <v>5880</v>
      </c>
      <c r="E3428" s="2">
        <v>45965</v>
      </c>
      <c r="F3428">
        <v>39011</v>
      </c>
    </row>
    <row r="3429" spans="1:6" x14ac:dyDescent="0.45">
      <c r="A3429" t="str">
        <f t="shared" si="53"/>
        <v>PR3428</v>
      </c>
      <c r="B3429" t="s">
        <v>3874</v>
      </c>
      <c r="C3429" t="str">
        <f>VLOOKUP(B3429,Ft_Admission!$A$2:$D$5484,4,FALSE)</f>
        <v>D05</v>
      </c>
      <c r="D3429" t="s">
        <v>5881</v>
      </c>
      <c r="E3429" s="2">
        <v>45991</v>
      </c>
      <c r="F3429">
        <v>11996</v>
      </c>
    </row>
    <row r="3430" spans="1:6" x14ac:dyDescent="0.45">
      <c r="A3430" t="str">
        <f t="shared" si="53"/>
        <v>PR3429</v>
      </c>
      <c r="B3430" t="s">
        <v>5834</v>
      </c>
      <c r="C3430" t="str">
        <f>VLOOKUP(B3430,Ft_Admission!$A$2:$D$5484,4,FALSE)</f>
        <v>D06</v>
      </c>
      <c r="D3430" t="s">
        <v>5881</v>
      </c>
      <c r="E3430" s="2">
        <v>45869</v>
      </c>
      <c r="F3430">
        <v>8934</v>
      </c>
    </row>
    <row r="3431" spans="1:6" x14ac:dyDescent="0.45">
      <c r="A3431" t="str">
        <f t="shared" si="53"/>
        <v>PR3430</v>
      </c>
      <c r="B3431" t="s">
        <v>4209</v>
      </c>
      <c r="C3431" t="str">
        <f>VLOOKUP(B3431,Ft_Admission!$A$2:$D$5484,4,FALSE)</f>
        <v>D01</v>
      </c>
      <c r="D3431" t="s">
        <v>5881</v>
      </c>
      <c r="E3431" s="2">
        <v>45663</v>
      </c>
      <c r="F3431">
        <v>33519</v>
      </c>
    </row>
    <row r="3432" spans="1:6" x14ac:dyDescent="0.45">
      <c r="A3432" t="str">
        <f t="shared" si="53"/>
        <v>PR3431</v>
      </c>
      <c r="B3432" t="s">
        <v>5834</v>
      </c>
      <c r="C3432" t="str">
        <f>VLOOKUP(B3432,Ft_Admission!$A$2:$D$5484,4,FALSE)</f>
        <v>D06</v>
      </c>
      <c r="D3432" t="s">
        <v>5882</v>
      </c>
      <c r="E3432" s="2">
        <v>45924</v>
      </c>
      <c r="F3432">
        <v>17934</v>
      </c>
    </row>
    <row r="3433" spans="1:6" x14ac:dyDescent="0.45">
      <c r="A3433" t="str">
        <f t="shared" si="53"/>
        <v>PR3432</v>
      </c>
      <c r="B3433" t="s">
        <v>4457</v>
      </c>
      <c r="C3433" t="str">
        <f>VLOOKUP(B3433,Ft_Admission!$A$2:$D$5484,4,FALSE)</f>
        <v>D05</v>
      </c>
      <c r="D3433" t="s">
        <v>5881</v>
      </c>
      <c r="E3433" s="2">
        <v>45793</v>
      </c>
      <c r="F3433">
        <v>15462</v>
      </c>
    </row>
    <row r="3434" spans="1:6" x14ac:dyDescent="0.45">
      <c r="A3434" t="str">
        <f t="shared" si="53"/>
        <v>PR3433</v>
      </c>
      <c r="B3434" t="s">
        <v>5835</v>
      </c>
      <c r="C3434" t="str">
        <f>VLOOKUP(B3434,Ft_Admission!$A$2:$D$5484,4,FALSE)</f>
        <v>D06</v>
      </c>
      <c r="D3434" t="s">
        <v>5879</v>
      </c>
      <c r="E3434" s="2">
        <v>46024</v>
      </c>
      <c r="F3434">
        <v>8981</v>
      </c>
    </row>
    <row r="3435" spans="1:6" x14ac:dyDescent="0.45">
      <c r="A3435" t="str">
        <f t="shared" si="53"/>
        <v>PR3434</v>
      </c>
      <c r="B3435" t="s">
        <v>5836</v>
      </c>
      <c r="C3435" t="str">
        <f>VLOOKUP(B3435,Ft_Admission!$A$2:$D$5484,4,FALSE)</f>
        <v>D06</v>
      </c>
      <c r="D3435" t="s">
        <v>5879</v>
      </c>
      <c r="E3435" s="2">
        <v>45935</v>
      </c>
      <c r="F3435">
        <v>11743</v>
      </c>
    </row>
    <row r="3436" spans="1:6" x14ac:dyDescent="0.45">
      <c r="A3436" t="str">
        <f t="shared" si="53"/>
        <v>PR3435</v>
      </c>
      <c r="B3436" t="s">
        <v>5837</v>
      </c>
      <c r="C3436" t="str">
        <f>VLOOKUP(B3436,Ft_Admission!$A$2:$D$5484,4,FALSE)</f>
        <v>D03</v>
      </c>
      <c r="D3436" t="s">
        <v>5879</v>
      </c>
      <c r="E3436" s="2">
        <v>45920</v>
      </c>
      <c r="F3436">
        <v>36995</v>
      </c>
    </row>
    <row r="3437" spans="1:6" x14ac:dyDescent="0.45">
      <c r="A3437" t="str">
        <f t="shared" si="53"/>
        <v>PR3436</v>
      </c>
      <c r="B3437" t="s">
        <v>5838</v>
      </c>
      <c r="C3437" t="str">
        <f>VLOOKUP(B3437,Ft_Admission!$A$2:$D$5484,4,FALSE)</f>
        <v>D03</v>
      </c>
      <c r="D3437" t="s">
        <v>5881</v>
      </c>
      <c r="E3437" s="2">
        <v>45781</v>
      </c>
      <c r="F3437">
        <v>26288</v>
      </c>
    </row>
    <row r="3438" spans="1:6" x14ac:dyDescent="0.45">
      <c r="A3438" t="str">
        <f t="shared" si="53"/>
        <v>PR3437</v>
      </c>
      <c r="B3438" t="s">
        <v>3896</v>
      </c>
      <c r="C3438" t="str">
        <f>VLOOKUP(B3438,Ft_Admission!$A$2:$D$5484,4,FALSE)</f>
        <v>D05</v>
      </c>
      <c r="D3438" t="s">
        <v>5879</v>
      </c>
      <c r="E3438" s="2">
        <v>45837</v>
      </c>
      <c r="F3438">
        <v>8761</v>
      </c>
    </row>
    <row r="3439" spans="1:6" x14ac:dyDescent="0.45">
      <c r="A3439" t="str">
        <f t="shared" si="53"/>
        <v>PR3438</v>
      </c>
      <c r="B3439" t="s">
        <v>5839</v>
      </c>
      <c r="C3439" t="str">
        <f>VLOOKUP(B3439,Ft_Admission!$A$2:$D$5484,4,FALSE)</f>
        <v>D03</v>
      </c>
      <c r="D3439" t="s">
        <v>5881</v>
      </c>
      <c r="E3439" s="2">
        <v>45796</v>
      </c>
      <c r="F3439">
        <v>48537</v>
      </c>
    </row>
    <row r="3440" spans="1:6" x14ac:dyDescent="0.45">
      <c r="A3440" t="str">
        <f t="shared" si="53"/>
        <v>PR3439</v>
      </c>
      <c r="B3440" t="s">
        <v>4435</v>
      </c>
      <c r="C3440" t="str">
        <f>VLOOKUP(B3440,Ft_Admission!$A$2:$D$5484,4,FALSE)</f>
        <v>D05</v>
      </c>
      <c r="D3440" t="s">
        <v>5879</v>
      </c>
      <c r="E3440" s="2">
        <v>45926</v>
      </c>
      <c r="F3440">
        <v>15909</v>
      </c>
    </row>
    <row r="3441" spans="1:6" x14ac:dyDescent="0.45">
      <c r="A3441" t="str">
        <f t="shared" si="53"/>
        <v>PR3440</v>
      </c>
      <c r="B3441" t="s">
        <v>4988</v>
      </c>
      <c r="C3441" t="str">
        <f>VLOOKUP(B3441,Ft_Admission!$A$2:$D$5484,4,FALSE)</f>
        <v>D06</v>
      </c>
      <c r="D3441" t="s">
        <v>5880</v>
      </c>
      <c r="E3441" s="2">
        <v>45947</v>
      </c>
      <c r="F3441">
        <v>18320</v>
      </c>
    </row>
    <row r="3442" spans="1:6" x14ac:dyDescent="0.45">
      <c r="A3442" t="str">
        <f t="shared" si="53"/>
        <v>PR3441</v>
      </c>
      <c r="B3442" t="s">
        <v>5840</v>
      </c>
      <c r="C3442" t="str">
        <f>VLOOKUP(B3442,Ft_Admission!$A$2:$D$5484,4,FALSE)</f>
        <v>D01</v>
      </c>
      <c r="D3442" t="s">
        <v>5881</v>
      </c>
      <c r="E3442" s="2">
        <v>45723</v>
      </c>
      <c r="F3442">
        <v>57686</v>
      </c>
    </row>
    <row r="3443" spans="1:6" x14ac:dyDescent="0.45">
      <c r="A3443" t="str">
        <f t="shared" si="53"/>
        <v>PR3442</v>
      </c>
      <c r="B3443" t="s">
        <v>5841</v>
      </c>
      <c r="C3443" t="str">
        <f>VLOOKUP(B3443,Ft_Admission!$A$2:$D$5484,4,FALSE)</f>
        <v>D05</v>
      </c>
      <c r="D3443" t="s">
        <v>5881</v>
      </c>
      <c r="E3443" s="2">
        <v>45693</v>
      </c>
      <c r="F3443">
        <v>16690</v>
      </c>
    </row>
    <row r="3444" spans="1:6" x14ac:dyDescent="0.45">
      <c r="A3444" t="str">
        <f t="shared" si="53"/>
        <v>PR3443</v>
      </c>
      <c r="B3444" t="s">
        <v>5842</v>
      </c>
      <c r="C3444" t="str">
        <f>VLOOKUP(B3444,Ft_Admission!$A$2:$D$5484,4,FALSE)</f>
        <v>D01</v>
      </c>
      <c r="D3444" t="s">
        <v>5881</v>
      </c>
      <c r="E3444" s="2">
        <v>46012</v>
      </c>
      <c r="F3444">
        <v>34970</v>
      </c>
    </row>
    <row r="3445" spans="1:6" x14ac:dyDescent="0.45">
      <c r="A3445" t="str">
        <f t="shared" si="53"/>
        <v>PR3444</v>
      </c>
      <c r="B3445" t="s">
        <v>5283</v>
      </c>
      <c r="C3445" t="str">
        <f>VLOOKUP(B3445,Ft_Admission!$A$2:$D$5484,4,FALSE)</f>
        <v>D06</v>
      </c>
      <c r="D3445" t="s">
        <v>5879</v>
      </c>
      <c r="E3445" s="2">
        <v>45715</v>
      </c>
      <c r="F3445">
        <v>17481</v>
      </c>
    </row>
    <row r="3446" spans="1:6" x14ac:dyDescent="0.45">
      <c r="A3446" t="str">
        <f t="shared" si="53"/>
        <v>PR3445</v>
      </c>
      <c r="B3446" t="s">
        <v>5843</v>
      </c>
      <c r="C3446" t="str">
        <f>VLOOKUP(B3446,Ft_Admission!$A$2:$D$5484,4,FALSE)</f>
        <v>D01</v>
      </c>
      <c r="D3446" t="s">
        <v>5879</v>
      </c>
      <c r="E3446" s="2">
        <v>45759</v>
      </c>
      <c r="F3446">
        <v>57317</v>
      </c>
    </row>
    <row r="3447" spans="1:6" x14ac:dyDescent="0.45">
      <c r="A3447" t="str">
        <f t="shared" si="53"/>
        <v>PR3446</v>
      </c>
      <c r="B3447" t="s">
        <v>5810</v>
      </c>
      <c r="C3447" t="str">
        <f>VLOOKUP(B3447,Ft_Admission!$A$2:$D$5484,4,FALSE)</f>
        <v>D04</v>
      </c>
      <c r="D3447" t="s">
        <v>5881</v>
      </c>
      <c r="E3447" s="2">
        <v>45923</v>
      </c>
      <c r="F3447">
        <v>19317</v>
      </c>
    </row>
    <row r="3448" spans="1:6" x14ac:dyDescent="0.45">
      <c r="A3448" t="str">
        <f t="shared" si="53"/>
        <v>PR3447</v>
      </c>
      <c r="B3448" t="s">
        <v>3309</v>
      </c>
      <c r="C3448" t="str">
        <f>VLOOKUP(B3448,Ft_Admission!$A$2:$D$5484,4,FALSE)</f>
        <v>D01</v>
      </c>
      <c r="D3448" t="s">
        <v>5881</v>
      </c>
      <c r="E3448" s="2">
        <v>45701</v>
      </c>
      <c r="F3448">
        <v>53975</v>
      </c>
    </row>
    <row r="3449" spans="1:6" x14ac:dyDescent="0.45">
      <c r="A3449" t="str">
        <f t="shared" si="53"/>
        <v>PR3448</v>
      </c>
      <c r="B3449" t="s">
        <v>5844</v>
      </c>
      <c r="C3449" t="str">
        <f>VLOOKUP(B3449,Ft_Admission!$A$2:$D$5484,4,FALSE)</f>
        <v>D06</v>
      </c>
      <c r="D3449" t="s">
        <v>5882</v>
      </c>
      <c r="E3449" s="2">
        <v>45869</v>
      </c>
      <c r="F3449">
        <v>19694</v>
      </c>
    </row>
    <row r="3450" spans="1:6" x14ac:dyDescent="0.45">
      <c r="A3450" t="str">
        <f t="shared" si="53"/>
        <v>PR3449</v>
      </c>
      <c r="B3450" t="s">
        <v>4112</v>
      </c>
      <c r="C3450" t="str">
        <f>VLOOKUP(B3450,Ft_Admission!$A$2:$D$5484,4,FALSE)</f>
        <v>D01</v>
      </c>
      <c r="D3450" t="s">
        <v>5882</v>
      </c>
      <c r="E3450" s="2">
        <v>45704</v>
      </c>
      <c r="F3450">
        <v>35152</v>
      </c>
    </row>
    <row r="3451" spans="1:6" x14ac:dyDescent="0.45">
      <c r="A3451" t="str">
        <f t="shared" si="53"/>
        <v>PR3450</v>
      </c>
      <c r="B3451" t="s">
        <v>4834</v>
      </c>
      <c r="C3451" t="str">
        <f>VLOOKUP(B3451,Ft_Admission!$A$2:$D$5484,4,FALSE)</f>
        <v>D06</v>
      </c>
      <c r="D3451" t="s">
        <v>5880</v>
      </c>
      <c r="E3451" s="2">
        <v>45715</v>
      </c>
      <c r="F3451">
        <v>7332</v>
      </c>
    </row>
    <row r="3452" spans="1:6" x14ac:dyDescent="0.45">
      <c r="A3452" t="str">
        <f t="shared" si="53"/>
        <v>PR3451</v>
      </c>
      <c r="B3452" t="s">
        <v>5845</v>
      </c>
      <c r="C3452" t="str">
        <f>VLOOKUP(B3452,Ft_Admission!$A$2:$D$5484,4,FALSE)</f>
        <v>D03</v>
      </c>
      <c r="D3452" t="s">
        <v>5881</v>
      </c>
      <c r="E3452" s="2">
        <v>45790</v>
      </c>
      <c r="F3452">
        <v>22618</v>
      </c>
    </row>
    <row r="3453" spans="1:6" x14ac:dyDescent="0.45">
      <c r="A3453" t="str">
        <f t="shared" si="53"/>
        <v>PR3452</v>
      </c>
      <c r="B3453" t="s">
        <v>4196</v>
      </c>
      <c r="C3453" t="str">
        <f>VLOOKUP(B3453,Ft_Admission!$A$2:$D$5484,4,FALSE)</f>
        <v>D06</v>
      </c>
      <c r="D3453" t="s">
        <v>5882</v>
      </c>
      <c r="E3453" s="2">
        <v>45972</v>
      </c>
      <c r="F3453">
        <v>16562</v>
      </c>
    </row>
    <row r="3454" spans="1:6" x14ac:dyDescent="0.45">
      <c r="A3454" t="str">
        <f t="shared" si="53"/>
        <v>PR3453</v>
      </c>
      <c r="B3454" t="s">
        <v>5846</v>
      </c>
      <c r="C3454" t="str">
        <f>VLOOKUP(B3454,Ft_Admission!$A$2:$D$5484,4,FALSE)</f>
        <v>D01</v>
      </c>
      <c r="D3454" t="s">
        <v>5881</v>
      </c>
      <c r="E3454" s="2">
        <v>45734</v>
      </c>
      <c r="F3454">
        <v>46125</v>
      </c>
    </row>
    <row r="3455" spans="1:6" x14ac:dyDescent="0.45">
      <c r="A3455" t="str">
        <f t="shared" si="53"/>
        <v>PR3454</v>
      </c>
      <c r="B3455" t="s">
        <v>4556</v>
      </c>
      <c r="C3455" t="str">
        <f>VLOOKUP(B3455,Ft_Admission!$A$2:$D$5484,4,FALSE)</f>
        <v>D04</v>
      </c>
      <c r="D3455" t="s">
        <v>5881</v>
      </c>
      <c r="E3455" s="2">
        <v>45748</v>
      </c>
      <c r="F3455">
        <v>13864</v>
      </c>
    </row>
    <row r="3456" spans="1:6" x14ac:dyDescent="0.45">
      <c r="A3456" t="str">
        <f t="shared" si="53"/>
        <v>PR3455</v>
      </c>
      <c r="B3456" t="s">
        <v>5847</v>
      </c>
      <c r="C3456" t="str">
        <f>VLOOKUP(B3456,Ft_Admission!$A$2:$D$5484,4,FALSE)</f>
        <v>D05</v>
      </c>
      <c r="D3456" t="s">
        <v>5879</v>
      </c>
      <c r="E3456" s="2">
        <v>45731</v>
      </c>
      <c r="F3456">
        <v>9515</v>
      </c>
    </row>
    <row r="3457" spans="1:6" x14ac:dyDescent="0.45">
      <c r="A3457" t="str">
        <f t="shared" si="53"/>
        <v>PR3456</v>
      </c>
      <c r="B3457" t="s">
        <v>5848</v>
      </c>
      <c r="C3457" t="str">
        <f>VLOOKUP(B3457,Ft_Admission!$A$2:$D$5484,4,FALSE)</f>
        <v>D01</v>
      </c>
      <c r="D3457" t="s">
        <v>5879</v>
      </c>
      <c r="E3457" s="2">
        <v>45727</v>
      </c>
      <c r="F3457">
        <v>65869</v>
      </c>
    </row>
    <row r="3458" spans="1:6" x14ac:dyDescent="0.45">
      <c r="A3458" t="str">
        <f t="shared" si="53"/>
        <v>PR3457</v>
      </c>
      <c r="B3458" t="s">
        <v>3349</v>
      </c>
      <c r="C3458" t="str">
        <f>VLOOKUP(B3458,Ft_Admission!$A$2:$D$5484,4,FALSE)</f>
        <v>D01</v>
      </c>
      <c r="D3458" t="s">
        <v>5882</v>
      </c>
      <c r="E3458" s="2">
        <v>45959</v>
      </c>
      <c r="F3458">
        <v>48640</v>
      </c>
    </row>
    <row r="3459" spans="1:6" x14ac:dyDescent="0.45">
      <c r="A3459" t="str">
        <f t="shared" ref="A3459:A3513" si="54">"PR"&amp;TEXT(ROW(A3458),"0000")</f>
        <v>PR3458</v>
      </c>
      <c r="B3459" t="s">
        <v>5849</v>
      </c>
      <c r="C3459" t="str">
        <f>VLOOKUP(B3459,Ft_Admission!$A$2:$D$5484,4,FALSE)</f>
        <v>D05</v>
      </c>
      <c r="D3459" t="s">
        <v>5880</v>
      </c>
      <c r="E3459" s="2">
        <v>45798</v>
      </c>
      <c r="F3459">
        <v>12929</v>
      </c>
    </row>
    <row r="3460" spans="1:6" x14ac:dyDescent="0.45">
      <c r="A3460" t="str">
        <f t="shared" si="54"/>
        <v>PR3459</v>
      </c>
      <c r="B3460" t="s">
        <v>5454</v>
      </c>
      <c r="C3460" t="str">
        <f>VLOOKUP(B3460,Ft_Admission!$A$2:$D$5484,4,FALSE)</f>
        <v>D05</v>
      </c>
      <c r="D3460" t="s">
        <v>5882</v>
      </c>
      <c r="E3460" s="2">
        <v>45917</v>
      </c>
      <c r="F3460">
        <v>19987</v>
      </c>
    </row>
    <row r="3461" spans="1:6" x14ac:dyDescent="0.45">
      <c r="A3461" t="str">
        <f t="shared" si="54"/>
        <v>PR3460</v>
      </c>
      <c r="B3461" t="s">
        <v>4646</v>
      </c>
      <c r="C3461" t="str">
        <f>VLOOKUP(B3461,Ft_Admission!$A$2:$D$5484,4,FALSE)</f>
        <v>D06</v>
      </c>
      <c r="D3461" t="s">
        <v>5879</v>
      </c>
      <c r="E3461" s="2">
        <v>45683</v>
      </c>
      <c r="F3461">
        <v>11387</v>
      </c>
    </row>
    <row r="3462" spans="1:6" x14ac:dyDescent="0.45">
      <c r="A3462" t="str">
        <f t="shared" si="54"/>
        <v>PR3461</v>
      </c>
      <c r="B3462" t="s">
        <v>5850</v>
      </c>
      <c r="C3462" t="str">
        <f>VLOOKUP(B3462,Ft_Admission!$A$2:$D$5484,4,FALSE)</f>
        <v>D06</v>
      </c>
      <c r="D3462" t="s">
        <v>5882</v>
      </c>
      <c r="E3462" s="2">
        <v>46018</v>
      </c>
      <c r="F3462">
        <v>5502</v>
      </c>
    </row>
    <row r="3463" spans="1:6" x14ac:dyDescent="0.45">
      <c r="A3463" t="str">
        <f t="shared" si="54"/>
        <v>PR3462</v>
      </c>
      <c r="B3463" t="s">
        <v>4381</v>
      </c>
      <c r="C3463" t="str">
        <f>VLOOKUP(B3463,Ft_Admission!$A$2:$D$5484,4,FALSE)</f>
        <v>D04</v>
      </c>
      <c r="D3463" t="s">
        <v>5880</v>
      </c>
      <c r="E3463" s="2">
        <v>45786</v>
      </c>
      <c r="F3463">
        <v>8366</v>
      </c>
    </row>
    <row r="3464" spans="1:6" x14ac:dyDescent="0.45">
      <c r="A3464" t="str">
        <f t="shared" si="54"/>
        <v>PR3463</v>
      </c>
      <c r="B3464" t="s">
        <v>5851</v>
      </c>
      <c r="C3464" t="str">
        <f>VLOOKUP(B3464,Ft_Admission!$A$2:$D$5484,4,FALSE)</f>
        <v>D05</v>
      </c>
      <c r="D3464" t="s">
        <v>5881</v>
      </c>
      <c r="E3464" s="2">
        <v>45769</v>
      </c>
      <c r="F3464">
        <v>12503</v>
      </c>
    </row>
    <row r="3465" spans="1:6" x14ac:dyDescent="0.45">
      <c r="A3465" t="str">
        <f t="shared" si="54"/>
        <v>PR3464</v>
      </c>
      <c r="B3465" t="s">
        <v>5852</v>
      </c>
      <c r="C3465" t="str">
        <f>VLOOKUP(B3465,Ft_Admission!$A$2:$D$5484,4,FALSE)</f>
        <v>D06</v>
      </c>
      <c r="D3465" t="s">
        <v>5879</v>
      </c>
      <c r="E3465" s="2">
        <v>45856</v>
      </c>
      <c r="F3465">
        <v>9783</v>
      </c>
    </row>
    <row r="3466" spans="1:6" x14ac:dyDescent="0.45">
      <c r="A3466" t="str">
        <f t="shared" si="54"/>
        <v>PR3465</v>
      </c>
      <c r="B3466" t="s">
        <v>5624</v>
      </c>
      <c r="C3466" t="str">
        <f>VLOOKUP(B3466,Ft_Admission!$A$2:$D$5484,4,FALSE)</f>
        <v>D06</v>
      </c>
      <c r="D3466" t="s">
        <v>5880</v>
      </c>
      <c r="E3466" s="2">
        <v>45812</v>
      </c>
      <c r="F3466">
        <v>8677</v>
      </c>
    </row>
    <row r="3467" spans="1:6" x14ac:dyDescent="0.45">
      <c r="A3467" t="str">
        <f t="shared" si="54"/>
        <v>PR3466</v>
      </c>
      <c r="B3467" t="s">
        <v>3508</v>
      </c>
      <c r="C3467" t="str">
        <f>VLOOKUP(B3467,Ft_Admission!$A$2:$D$5484,4,FALSE)</f>
        <v>D01</v>
      </c>
      <c r="D3467" t="s">
        <v>5880</v>
      </c>
      <c r="E3467" s="2">
        <v>45898</v>
      </c>
      <c r="F3467">
        <v>60629</v>
      </c>
    </row>
    <row r="3468" spans="1:6" x14ac:dyDescent="0.45">
      <c r="A3468" t="str">
        <f t="shared" si="54"/>
        <v>PR3467</v>
      </c>
      <c r="B3468" t="s">
        <v>5853</v>
      </c>
      <c r="C3468" t="str">
        <f>VLOOKUP(B3468,Ft_Admission!$A$2:$D$5484,4,FALSE)</f>
        <v>D02</v>
      </c>
      <c r="D3468" t="s">
        <v>5881</v>
      </c>
      <c r="E3468" s="2">
        <v>45679</v>
      </c>
      <c r="F3468">
        <v>68023</v>
      </c>
    </row>
    <row r="3469" spans="1:6" x14ac:dyDescent="0.45">
      <c r="A3469" t="str">
        <f t="shared" si="54"/>
        <v>PR3468</v>
      </c>
      <c r="B3469" t="s">
        <v>5854</v>
      </c>
      <c r="C3469" t="str">
        <f>VLOOKUP(B3469,Ft_Admission!$A$2:$D$5484,4,FALSE)</f>
        <v>D01</v>
      </c>
      <c r="D3469" t="s">
        <v>5880</v>
      </c>
      <c r="E3469" s="2">
        <v>45807</v>
      </c>
      <c r="F3469">
        <v>44670</v>
      </c>
    </row>
    <row r="3470" spans="1:6" x14ac:dyDescent="0.45">
      <c r="A3470" t="str">
        <f t="shared" si="54"/>
        <v>PR3469</v>
      </c>
      <c r="B3470" t="s">
        <v>5386</v>
      </c>
      <c r="C3470" t="str">
        <f>VLOOKUP(B3470,Ft_Admission!$A$2:$D$5484,4,FALSE)</f>
        <v>D01</v>
      </c>
      <c r="D3470" t="s">
        <v>5882</v>
      </c>
      <c r="E3470" s="2">
        <v>45694</v>
      </c>
      <c r="F3470">
        <v>40988</v>
      </c>
    </row>
    <row r="3471" spans="1:6" x14ac:dyDescent="0.45">
      <c r="A3471" t="str">
        <f t="shared" si="54"/>
        <v>PR3470</v>
      </c>
      <c r="B3471" t="s">
        <v>4972</v>
      </c>
      <c r="C3471" t="str">
        <f>VLOOKUP(B3471,Ft_Admission!$A$2:$D$5484,4,FALSE)</f>
        <v>D06</v>
      </c>
      <c r="D3471" t="s">
        <v>5881</v>
      </c>
      <c r="E3471" s="2">
        <v>45710</v>
      </c>
      <c r="F3471">
        <v>14816</v>
      </c>
    </row>
    <row r="3472" spans="1:6" x14ac:dyDescent="0.45">
      <c r="A3472" t="str">
        <f t="shared" si="54"/>
        <v>PR3471</v>
      </c>
      <c r="B3472" t="s">
        <v>5855</v>
      </c>
      <c r="C3472" t="str">
        <f>VLOOKUP(B3472,Ft_Admission!$A$2:$D$5484,4,FALSE)</f>
        <v>D06</v>
      </c>
      <c r="D3472" t="s">
        <v>5882</v>
      </c>
      <c r="E3472" s="2">
        <v>45895</v>
      </c>
      <c r="F3472">
        <v>16776</v>
      </c>
    </row>
    <row r="3473" spans="1:6" x14ac:dyDescent="0.45">
      <c r="A3473" t="str">
        <f t="shared" si="54"/>
        <v>PR3472</v>
      </c>
      <c r="B3473" t="s">
        <v>4692</v>
      </c>
      <c r="C3473" t="str">
        <f>VLOOKUP(B3473,Ft_Admission!$A$2:$D$5484,4,FALSE)</f>
        <v>D06</v>
      </c>
      <c r="D3473" t="s">
        <v>5881</v>
      </c>
      <c r="E3473" s="2">
        <v>45893</v>
      </c>
      <c r="F3473">
        <v>17127</v>
      </c>
    </row>
    <row r="3474" spans="1:6" x14ac:dyDescent="0.45">
      <c r="A3474" t="str">
        <f t="shared" si="54"/>
        <v>PR3473</v>
      </c>
      <c r="B3474" t="s">
        <v>5422</v>
      </c>
      <c r="C3474" t="str">
        <f>VLOOKUP(B3474,Ft_Admission!$A$2:$D$5484,4,FALSE)</f>
        <v>D06</v>
      </c>
      <c r="D3474" t="s">
        <v>5881</v>
      </c>
      <c r="E3474" s="2">
        <v>46022</v>
      </c>
      <c r="F3474">
        <v>15957</v>
      </c>
    </row>
    <row r="3475" spans="1:6" x14ac:dyDescent="0.45">
      <c r="A3475" t="str">
        <f t="shared" si="54"/>
        <v>PR3474</v>
      </c>
      <c r="B3475" t="s">
        <v>3768</v>
      </c>
      <c r="C3475" t="str">
        <f>VLOOKUP(B3475,Ft_Admission!$A$2:$D$5484,4,FALSE)</f>
        <v>D06</v>
      </c>
      <c r="D3475" t="s">
        <v>5881</v>
      </c>
      <c r="E3475" s="2">
        <v>45774</v>
      </c>
      <c r="F3475">
        <v>9931</v>
      </c>
    </row>
    <row r="3476" spans="1:6" x14ac:dyDescent="0.45">
      <c r="A3476" t="str">
        <f t="shared" si="54"/>
        <v>PR3475</v>
      </c>
      <c r="B3476" t="s">
        <v>5856</v>
      </c>
      <c r="C3476" t="str">
        <f>VLOOKUP(B3476,Ft_Admission!$A$2:$D$5484,4,FALSE)</f>
        <v>D05</v>
      </c>
      <c r="D3476" t="s">
        <v>5881</v>
      </c>
      <c r="E3476" s="2">
        <v>45665</v>
      </c>
      <c r="F3476">
        <v>17614</v>
      </c>
    </row>
    <row r="3477" spans="1:6" x14ac:dyDescent="0.45">
      <c r="A3477" t="str">
        <f t="shared" si="54"/>
        <v>PR3476</v>
      </c>
      <c r="B3477" t="s">
        <v>3295</v>
      </c>
      <c r="C3477" t="str">
        <f>VLOOKUP(B3477,Ft_Admission!$A$2:$D$5484,4,FALSE)</f>
        <v>D05</v>
      </c>
      <c r="D3477" t="s">
        <v>5879</v>
      </c>
      <c r="E3477" s="2">
        <v>45804</v>
      </c>
      <c r="F3477">
        <v>8391</v>
      </c>
    </row>
    <row r="3478" spans="1:6" x14ac:dyDescent="0.45">
      <c r="A3478" t="str">
        <f t="shared" si="54"/>
        <v>PR3477</v>
      </c>
      <c r="B3478" t="s">
        <v>5857</v>
      </c>
      <c r="C3478" t="str">
        <f>VLOOKUP(B3478,Ft_Admission!$A$2:$D$5484,4,FALSE)</f>
        <v>D03</v>
      </c>
      <c r="D3478" t="s">
        <v>5882</v>
      </c>
      <c r="E3478" s="2">
        <v>45694</v>
      </c>
      <c r="F3478">
        <v>42593</v>
      </c>
    </row>
    <row r="3479" spans="1:6" x14ac:dyDescent="0.45">
      <c r="A3479" t="str">
        <f t="shared" si="54"/>
        <v>PR3478</v>
      </c>
      <c r="B3479" t="s">
        <v>5858</v>
      </c>
      <c r="C3479" t="str">
        <f>VLOOKUP(B3479,Ft_Admission!$A$2:$D$5484,4,FALSE)</f>
        <v>D06</v>
      </c>
      <c r="D3479" t="s">
        <v>5881</v>
      </c>
      <c r="E3479" s="2">
        <v>45723</v>
      </c>
      <c r="F3479">
        <v>19845</v>
      </c>
    </row>
    <row r="3480" spans="1:6" x14ac:dyDescent="0.45">
      <c r="A3480" t="str">
        <f t="shared" si="54"/>
        <v>PR3479</v>
      </c>
      <c r="B3480" t="s">
        <v>5181</v>
      </c>
      <c r="C3480" t="str">
        <f>VLOOKUP(B3480,Ft_Admission!$A$2:$D$5484,4,FALSE)</f>
        <v>D01</v>
      </c>
      <c r="D3480" t="s">
        <v>5881</v>
      </c>
      <c r="E3480" s="2">
        <v>45961</v>
      </c>
      <c r="F3480">
        <v>65445</v>
      </c>
    </row>
    <row r="3481" spans="1:6" x14ac:dyDescent="0.45">
      <c r="A3481" t="str">
        <f t="shared" si="54"/>
        <v>PR3480</v>
      </c>
      <c r="B3481" t="s">
        <v>3396</v>
      </c>
      <c r="C3481" t="str">
        <f>VLOOKUP(B3481,Ft_Admission!$A$2:$D$5484,4,FALSE)</f>
        <v>D01</v>
      </c>
      <c r="D3481" t="s">
        <v>5880</v>
      </c>
      <c r="E3481" s="2">
        <v>45875</v>
      </c>
      <c r="F3481">
        <v>57735</v>
      </c>
    </row>
    <row r="3482" spans="1:6" x14ac:dyDescent="0.45">
      <c r="A3482" t="str">
        <f t="shared" si="54"/>
        <v>PR3481</v>
      </c>
      <c r="B3482" t="s">
        <v>4690</v>
      </c>
      <c r="C3482" t="str">
        <f>VLOOKUP(B3482,Ft_Admission!$A$2:$D$5484,4,FALSE)</f>
        <v>D01</v>
      </c>
      <c r="D3482" t="s">
        <v>5879</v>
      </c>
      <c r="E3482" s="2">
        <v>45764</v>
      </c>
      <c r="F3482">
        <v>43329</v>
      </c>
    </row>
    <row r="3483" spans="1:6" x14ac:dyDescent="0.45">
      <c r="A3483" t="str">
        <f t="shared" si="54"/>
        <v>PR3482</v>
      </c>
      <c r="B3483" t="s">
        <v>5859</v>
      </c>
      <c r="C3483" t="str">
        <f>VLOOKUP(B3483,Ft_Admission!$A$2:$D$5484,4,FALSE)</f>
        <v>D05</v>
      </c>
      <c r="D3483" t="s">
        <v>5881</v>
      </c>
      <c r="E3483" s="2">
        <v>45955</v>
      </c>
      <c r="F3483">
        <v>14775</v>
      </c>
    </row>
    <row r="3484" spans="1:6" x14ac:dyDescent="0.45">
      <c r="A3484" t="str">
        <f t="shared" si="54"/>
        <v>PR3483</v>
      </c>
      <c r="B3484" t="s">
        <v>4168</v>
      </c>
      <c r="C3484" t="str">
        <f>VLOOKUP(B3484,Ft_Admission!$A$2:$D$5484,4,FALSE)</f>
        <v>D06</v>
      </c>
      <c r="D3484" t="s">
        <v>5879</v>
      </c>
      <c r="E3484" s="2">
        <v>45945</v>
      </c>
      <c r="F3484">
        <v>17497</v>
      </c>
    </row>
    <row r="3485" spans="1:6" x14ac:dyDescent="0.45">
      <c r="A3485" t="str">
        <f t="shared" si="54"/>
        <v>PR3484</v>
      </c>
      <c r="B3485" t="s">
        <v>5860</v>
      </c>
      <c r="C3485" t="str">
        <f>VLOOKUP(B3485,Ft_Admission!$A$2:$D$5484,4,FALSE)</f>
        <v>D03</v>
      </c>
      <c r="D3485" t="s">
        <v>5879</v>
      </c>
      <c r="E3485" s="2">
        <v>45669</v>
      </c>
      <c r="F3485">
        <v>38816</v>
      </c>
    </row>
    <row r="3486" spans="1:6" x14ac:dyDescent="0.45">
      <c r="A3486" t="str">
        <f t="shared" si="54"/>
        <v>PR3485</v>
      </c>
      <c r="B3486" t="s">
        <v>5861</v>
      </c>
      <c r="C3486" t="str">
        <f>VLOOKUP(B3486,Ft_Admission!$A$2:$D$5484,4,FALSE)</f>
        <v>D05</v>
      </c>
      <c r="D3486" t="s">
        <v>5882</v>
      </c>
      <c r="E3486" s="2">
        <v>45902</v>
      </c>
      <c r="F3486">
        <v>7937</v>
      </c>
    </row>
    <row r="3487" spans="1:6" x14ac:dyDescent="0.45">
      <c r="A3487" t="str">
        <f t="shared" si="54"/>
        <v>PR3486</v>
      </c>
      <c r="B3487" t="s">
        <v>5862</v>
      </c>
      <c r="C3487" t="str">
        <f>VLOOKUP(B3487,Ft_Admission!$A$2:$D$5484,4,FALSE)</f>
        <v>D06</v>
      </c>
      <c r="D3487" t="s">
        <v>5879</v>
      </c>
      <c r="E3487" s="2">
        <v>45889</v>
      </c>
      <c r="F3487">
        <v>10682</v>
      </c>
    </row>
    <row r="3488" spans="1:6" x14ac:dyDescent="0.45">
      <c r="A3488" t="str">
        <f t="shared" si="54"/>
        <v>PR3487</v>
      </c>
      <c r="B3488" t="s">
        <v>5863</v>
      </c>
      <c r="C3488" t="str">
        <f>VLOOKUP(B3488,Ft_Admission!$A$2:$D$5484,4,FALSE)</f>
        <v>D03</v>
      </c>
      <c r="D3488" t="s">
        <v>5880</v>
      </c>
      <c r="E3488" s="2">
        <v>45807</v>
      </c>
      <c r="F3488">
        <v>32241</v>
      </c>
    </row>
    <row r="3489" spans="1:6" x14ac:dyDescent="0.45">
      <c r="A3489" t="str">
        <f t="shared" si="54"/>
        <v>PR3488</v>
      </c>
      <c r="B3489" t="s">
        <v>5864</v>
      </c>
      <c r="C3489" t="str">
        <f>VLOOKUP(B3489,Ft_Admission!$A$2:$D$5484,4,FALSE)</f>
        <v>D01</v>
      </c>
      <c r="D3489" t="s">
        <v>5881</v>
      </c>
      <c r="E3489" s="2">
        <v>45783</v>
      </c>
      <c r="F3489">
        <v>47017</v>
      </c>
    </row>
    <row r="3490" spans="1:6" x14ac:dyDescent="0.45">
      <c r="A3490" t="str">
        <f t="shared" si="54"/>
        <v>PR3489</v>
      </c>
      <c r="B3490" t="s">
        <v>5865</v>
      </c>
      <c r="C3490" t="str">
        <f>VLOOKUP(B3490,Ft_Admission!$A$2:$D$5484,4,FALSE)</f>
        <v>D05</v>
      </c>
      <c r="D3490" t="s">
        <v>5880</v>
      </c>
      <c r="E3490" s="2">
        <v>45765</v>
      </c>
      <c r="F3490">
        <v>6825</v>
      </c>
    </row>
    <row r="3491" spans="1:6" x14ac:dyDescent="0.45">
      <c r="A3491" t="str">
        <f t="shared" si="54"/>
        <v>PR3490</v>
      </c>
      <c r="B3491" t="s">
        <v>5866</v>
      </c>
      <c r="C3491" t="str">
        <f>VLOOKUP(B3491,Ft_Admission!$A$2:$D$5484,4,FALSE)</f>
        <v>D01</v>
      </c>
      <c r="D3491" t="s">
        <v>5882</v>
      </c>
      <c r="E3491" s="2">
        <v>45932</v>
      </c>
      <c r="F3491">
        <v>63149</v>
      </c>
    </row>
    <row r="3492" spans="1:6" x14ac:dyDescent="0.45">
      <c r="A3492" t="str">
        <f t="shared" si="54"/>
        <v>PR3491</v>
      </c>
      <c r="B3492" t="s">
        <v>5867</v>
      </c>
      <c r="C3492" t="str">
        <f>VLOOKUP(B3492,Ft_Admission!$A$2:$D$5484,4,FALSE)</f>
        <v>D03</v>
      </c>
      <c r="D3492" t="s">
        <v>5882</v>
      </c>
      <c r="E3492" s="2">
        <v>45923</v>
      </c>
      <c r="F3492">
        <v>39529</v>
      </c>
    </row>
    <row r="3493" spans="1:6" x14ac:dyDescent="0.45">
      <c r="A3493" t="str">
        <f t="shared" si="54"/>
        <v>PR3492</v>
      </c>
      <c r="B3493" t="s">
        <v>5460</v>
      </c>
      <c r="C3493" t="str">
        <f>VLOOKUP(B3493,Ft_Admission!$A$2:$D$5484,4,FALSE)</f>
        <v>D06</v>
      </c>
      <c r="D3493" t="s">
        <v>5881</v>
      </c>
      <c r="E3493" s="2">
        <v>45956</v>
      </c>
      <c r="F3493">
        <v>17784</v>
      </c>
    </row>
    <row r="3494" spans="1:6" x14ac:dyDescent="0.45">
      <c r="A3494" t="str">
        <f t="shared" si="54"/>
        <v>PR3493</v>
      </c>
      <c r="B3494" t="s">
        <v>3516</v>
      </c>
      <c r="C3494" t="str">
        <f>VLOOKUP(B3494,Ft_Admission!$A$2:$D$5484,4,FALSE)</f>
        <v>D03</v>
      </c>
      <c r="D3494" t="s">
        <v>5880</v>
      </c>
      <c r="E3494" s="2">
        <v>45791</v>
      </c>
      <c r="F3494">
        <v>43886</v>
      </c>
    </row>
    <row r="3495" spans="1:6" x14ac:dyDescent="0.45">
      <c r="A3495" t="str">
        <f t="shared" si="54"/>
        <v>PR3494</v>
      </c>
      <c r="B3495" t="s">
        <v>5700</v>
      </c>
      <c r="C3495" t="str">
        <f>VLOOKUP(B3495,Ft_Admission!$A$2:$D$5484,4,FALSE)</f>
        <v>D03</v>
      </c>
      <c r="D3495" t="s">
        <v>5879</v>
      </c>
      <c r="E3495" s="2">
        <v>45803</v>
      </c>
      <c r="F3495">
        <v>34583</v>
      </c>
    </row>
    <row r="3496" spans="1:6" x14ac:dyDescent="0.45">
      <c r="A3496" t="str">
        <f t="shared" si="54"/>
        <v>PR3495</v>
      </c>
      <c r="B3496" t="s">
        <v>5868</v>
      </c>
      <c r="C3496" t="str">
        <f>VLOOKUP(B3496,Ft_Admission!$A$2:$D$5484,4,FALSE)</f>
        <v>D04</v>
      </c>
      <c r="D3496" t="s">
        <v>5881</v>
      </c>
      <c r="E3496" s="2">
        <v>45712</v>
      </c>
      <c r="F3496">
        <v>5574</v>
      </c>
    </row>
    <row r="3497" spans="1:6" x14ac:dyDescent="0.45">
      <c r="A3497" t="str">
        <f t="shared" si="54"/>
        <v>PR3496</v>
      </c>
      <c r="B3497" t="s">
        <v>4404</v>
      </c>
      <c r="C3497" t="str">
        <f>VLOOKUP(B3497,Ft_Admission!$A$2:$D$5484,4,FALSE)</f>
        <v>D03</v>
      </c>
      <c r="D3497" t="s">
        <v>5880</v>
      </c>
      <c r="E3497" s="2">
        <v>45675</v>
      </c>
      <c r="F3497">
        <v>28030</v>
      </c>
    </row>
    <row r="3498" spans="1:6" x14ac:dyDescent="0.45">
      <c r="A3498" t="str">
        <f t="shared" si="54"/>
        <v>PR3497</v>
      </c>
      <c r="B3498" t="s">
        <v>5869</v>
      </c>
      <c r="C3498" t="str">
        <f>VLOOKUP(B3498,Ft_Admission!$A$2:$D$5484,4,FALSE)</f>
        <v>D05</v>
      </c>
      <c r="D3498" t="s">
        <v>5881</v>
      </c>
      <c r="E3498" s="2">
        <v>45712</v>
      </c>
      <c r="F3498">
        <v>17800</v>
      </c>
    </row>
    <row r="3499" spans="1:6" x14ac:dyDescent="0.45">
      <c r="A3499" t="str">
        <f t="shared" si="54"/>
        <v>PR3498</v>
      </c>
      <c r="B3499" t="s">
        <v>4662</v>
      </c>
      <c r="C3499" t="str">
        <f>VLOOKUP(B3499,Ft_Admission!$A$2:$D$5484,4,FALSE)</f>
        <v>D06</v>
      </c>
      <c r="D3499" t="s">
        <v>5879</v>
      </c>
      <c r="E3499" s="2">
        <v>45798</v>
      </c>
      <c r="F3499">
        <v>6454</v>
      </c>
    </row>
    <row r="3500" spans="1:6" x14ac:dyDescent="0.45">
      <c r="A3500" t="str">
        <f t="shared" si="54"/>
        <v>PR3499</v>
      </c>
      <c r="B3500" t="s">
        <v>5870</v>
      </c>
      <c r="C3500" t="str">
        <f>VLOOKUP(B3500,Ft_Admission!$A$2:$D$5484,4,FALSE)</f>
        <v>D01</v>
      </c>
      <c r="D3500" t="s">
        <v>5880</v>
      </c>
      <c r="E3500" s="2">
        <v>46008</v>
      </c>
      <c r="F3500">
        <v>69525</v>
      </c>
    </row>
    <row r="3501" spans="1:6" x14ac:dyDescent="0.45">
      <c r="A3501" t="str">
        <f t="shared" si="54"/>
        <v>PR3500</v>
      </c>
      <c r="B3501" t="s">
        <v>5871</v>
      </c>
      <c r="C3501" t="str">
        <f>VLOOKUP(B3501,Ft_Admission!$A$2:$D$5484,4,FALSE)</f>
        <v>D05</v>
      </c>
      <c r="D3501" t="s">
        <v>5880</v>
      </c>
      <c r="E3501" s="2">
        <v>45974</v>
      </c>
      <c r="F3501">
        <v>19561</v>
      </c>
    </row>
    <row r="3502" spans="1:6" x14ac:dyDescent="0.45">
      <c r="A3502" t="str">
        <f t="shared" si="54"/>
        <v>PR3501</v>
      </c>
      <c r="B3502" t="s">
        <v>5872</v>
      </c>
      <c r="C3502" t="str">
        <f>VLOOKUP(B3502,Ft_Admission!$A$2:$D$5484,4,FALSE)</f>
        <v>D05</v>
      </c>
      <c r="D3502" t="s">
        <v>5881</v>
      </c>
      <c r="E3502" s="2">
        <v>46020</v>
      </c>
      <c r="F3502">
        <v>7869</v>
      </c>
    </row>
    <row r="3503" spans="1:6" x14ac:dyDescent="0.45">
      <c r="A3503" t="str">
        <f t="shared" si="54"/>
        <v>PR3502</v>
      </c>
      <c r="B3503" t="s">
        <v>5873</v>
      </c>
      <c r="C3503" t="str">
        <f>VLOOKUP(B3503,Ft_Admission!$A$2:$D$5484,4,FALSE)</f>
        <v>D06</v>
      </c>
      <c r="D3503" t="s">
        <v>5880</v>
      </c>
      <c r="E3503" s="2">
        <v>45943</v>
      </c>
      <c r="F3503">
        <v>17808</v>
      </c>
    </row>
    <row r="3504" spans="1:6" x14ac:dyDescent="0.45">
      <c r="A3504" t="str">
        <f t="shared" si="54"/>
        <v>PR3503</v>
      </c>
      <c r="B3504" t="s">
        <v>5874</v>
      </c>
      <c r="C3504" t="str">
        <f>VLOOKUP(B3504,Ft_Admission!$A$2:$D$5484,4,FALSE)</f>
        <v>D03</v>
      </c>
      <c r="D3504" t="s">
        <v>5881</v>
      </c>
      <c r="E3504" s="2">
        <v>45669</v>
      </c>
      <c r="F3504">
        <v>42579</v>
      </c>
    </row>
    <row r="3505" spans="1:6" x14ac:dyDescent="0.45">
      <c r="A3505" t="str">
        <f t="shared" si="54"/>
        <v>PR3504</v>
      </c>
      <c r="B3505" t="s">
        <v>5570</v>
      </c>
      <c r="C3505" t="str">
        <f>VLOOKUP(B3505,Ft_Admission!$A$2:$D$5484,4,FALSE)</f>
        <v>D06</v>
      </c>
      <c r="D3505" t="s">
        <v>5879</v>
      </c>
      <c r="E3505" s="2">
        <v>45678</v>
      </c>
      <c r="F3505">
        <v>9870</v>
      </c>
    </row>
    <row r="3506" spans="1:6" x14ac:dyDescent="0.45">
      <c r="A3506" t="str">
        <f t="shared" si="54"/>
        <v>PR3505</v>
      </c>
      <c r="B3506" t="s">
        <v>5875</v>
      </c>
      <c r="C3506" t="str">
        <f>VLOOKUP(B3506,Ft_Admission!$A$2:$D$5484,4,FALSE)</f>
        <v>D03</v>
      </c>
      <c r="D3506" t="s">
        <v>5880</v>
      </c>
      <c r="E3506" s="2">
        <v>46000</v>
      </c>
      <c r="F3506">
        <v>34770</v>
      </c>
    </row>
    <row r="3507" spans="1:6" x14ac:dyDescent="0.45">
      <c r="A3507" t="str">
        <f t="shared" si="54"/>
        <v>PR3506</v>
      </c>
      <c r="B3507" t="s">
        <v>5876</v>
      </c>
      <c r="C3507" t="str">
        <f>VLOOKUP(B3507,Ft_Admission!$A$2:$D$5484,4,FALSE)</f>
        <v>D01</v>
      </c>
      <c r="D3507" t="s">
        <v>5880</v>
      </c>
      <c r="E3507" s="2">
        <v>45890</v>
      </c>
      <c r="F3507">
        <v>33304</v>
      </c>
    </row>
    <row r="3508" spans="1:6" x14ac:dyDescent="0.45">
      <c r="A3508" t="str">
        <f t="shared" si="54"/>
        <v>PR3507</v>
      </c>
      <c r="B3508" t="s">
        <v>5877</v>
      </c>
      <c r="C3508" t="str">
        <f>VLOOKUP(B3508,Ft_Admission!$A$2:$D$5484,4,FALSE)</f>
        <v>D01</v>
      </c>
      <c r="D3508" t="s">
        <v>5882</v>
      </c>
      <c r="E3508" s="2">
        <v>45849</v>
      </c>
      <c r="F3508">
        <v>36196</v>
      </c>
    </row>
    <row r="3509" spans="1:6" x14ac:dyDescent="0.45">
      <c r="A3509" t="str">
        <f t="shared" si="54"/>
        <v>PR3508</v>
      </c>
      <c r="B3509" t="s">
        <v>4039</v>
      </c>
      <c r="C3509" t="str">
        <f>VLOOKUP(B3509,Ft_Admission!$A$2:$D$5484,4,FALSE)</f>
        <v>D03</v>
      </c>
      <c r="D3509" t="s">
        <v>5882</v>
      </c>
      <c r="E3509" s="2">
        <v>45975</v>
      </c>
      <c r="F3509">
        <v>47687</v>
      </c>
    </row>
    <row r="3510" spans="1:6" x14ac:dyDescent="0.45">
      <c r="A3510" t="str">
        <f t="shared" si="54"/>
        <v>PR3509</v>
      </c>
      <c r="B3510" t="s">
        <v>5208</v>
      </c>
      <c r="C3510" t="str">
        <f>VLOOKUP(B3510,Ft_Admission!$A$2:$D$5484,4,FALSE)</f>
        <v>D01</v>
      </c>
      <c r="D3510" t="s">
        <v>5881</v>
      </c>
      <c r="E3510" s="2">
        <v>45674</v>
      </c>
      <c r="F3510">
        <v>47204</v>
      </c>
    </row>
    <row r="3511" spans="1:6" x14ac:dyDescent="0.45">
      <c r="A3511" t="str">
        <f t="shared" si="54"/>
        <v>PR3510</v>
      </c>
      <c r="B3511" t="s">
        <v>3719</v>
      </c>
      <c r="C3511" t="str">
        <f>VLOOKUP(B3511,Ft_Admission!$A$2:$D$5484,4,FALSE)</f>
        <v>D06</v>
      </c>
      <c r="D3511" t="s">
        <v>5882</v>
      </c>
      <c r="E3511" s="2">
        <v>45824</v>
      </c>
      <c r="F3511">
        <v>17384</v>
      </c>
    </row>
    <row r="3512" spans="1:6" x14ac:dyDescent="0.45">
      <c r="A3512" t="str">
        <f t="shared" si="54"/>
        <v>PR3511</v>
      </c>
      <c r="B3512" t="s">
        <v>5878</v>
      </c>
      <c r="C3512" t="str">
        <f>VLOOKUP(B3512,Ft_Admission!$A$2:$D$5484,4,FALSE)</f>
        <v>D06</v>
      </c>
      <c r="D3512" t="s">
        <v>5882</v>
      </c>
      <c r="E3512" s="2">
        <v>45856</v>
      </c>
      <c r="F3512">
        <v>15431</v>
      </c>
    </row>
    <row r="3513" spans="1:6" x14ac:dyDescent="0.45">
      <c r="A3513" t="str">
        <f t="shared" si="54"/>
        <v>PR3512</v>
      </c>
      <c r="B3513" t="s">
        <v>5872</v>
      </c>
      <c r="C3513" t="str">
        <f>VLOOKUP(B3513,Ft_Admission!$A$2:$D$5484,4,FALSE)</f>
        <v>D05</v>
      </c>
      <c r="D3513" t="s">
        <v>5879</v>
      </c>
      <c r="E3513" s="2">
        <v>45764</v>
      </c>
      <c r="F3513">
        <v>14339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2DC8-F11F-4986-BB8B-FDA98424A916}">
  <dimension ref="A1:K5484"/>
  <sheetViews>
    <sheetView workbookViewId="0">
      <selection activeCell="N21" sqref="N21"/>
    </sheetView>
  </sheetViews>
  <sheetFormatPr defaultRowHeight="14.25" x14ac:dyDescent="0.45"/>
  <cols>
    <col min="1" max="1" width="8.19921875" bestFit="1" customWidth="1"/>
    <col min="2" max="2" width="11.53125" bestFit="1" customWidth="1"/>
    <col min="3" max="3" width="8.9296875" bestFit="1" customWidth="1"/>
    <col min="4" max="4" width="9.9296875" bestFit="1" customWidth="1"/>
    <col min="5" max="5" width="12.86328125" bestFit="1" customWidth="1"/>
    <col min="6" max="6" width="12.796875" bestFit="1" customWidth="1"/>
    <col min="7" max="7" width="8.265625" bestFit="1" customWidth="1"/>
    <col min="8" max="8" width="13.59765625" bestFit="1" customWidth="1"/>
    <col min="9" max="9" width="9.1328125" bestFit="1" customWidth="1"/>
    <col min="10" max="10" width="13.265625" bestFit="1" customWidth="1"/>
    <col min="11" max="11" width="13.6640625" bestFit="1" customWidth="1"/>
  </cols>
  <sheetData>
    <row r="1" spans="1:11" x14ac:dyDescent="0.45">
      <c r="A1" s="1" t="s">
        <v>5883</v>
      </c>
      <c r="B1" s="1" t="s">
        <v>7</v>
      </c>
      <c r="C1" s="1" t="s">
        <v>8</v>
      </c>
      <c r="D1" s="1" t="s">
        <v>1</v>
      </c>
      <c r="E1" s="1" t="s">
        <v>9</v>
      </c>
      <c r="F1" s="1" t="s">
        <v>18</v>
      </c>
      <c r="G1" s="1" t="s">
        <v>5884</v>
      </c>
      <c r="H1" s="1" t="s">
        <v>3271</v>
      </c>
      <c r="I1" s="1" t="s">
        <v>5885</v>
      </c>
      <c r="J1" s="1" t="s">
        <v>23</v>
      </c>
      <c r="K1" s="1" t="s">
        <v>5886</v>
      </c>
    </row>
    <row r="2" spans="1:11" x14ac:dyDescent="0.45">
      <c r="A2" t="str">
        <f>"BL"&amp;TEXT(ROW(A1),"0000")</f>
        <v>BL0001</v>
      </c>
      <c r="B2" t="str">
        <f>Ft_Admission!$A2</f>
        <v>A0001</v>
      </c>
      <c r="C2" t="str">
        <f>VLOOKUP(B2,Ft_Admission!$A$2:$B$5484,2,FALSE)</f>
        <v>P0955</v>
      </c>
      <c r="D2" t="str">
        <f>VLOOKUP(B2,Ft_Admission!$A$2:$C$5484,3,FALSE)</f>
        <v>H001</v>
      </c>
      <c r="E2" t="str">
        <f>VLOOKUP(B2,Ft_Admission!$A$2:$D$5484,4,FALSE)</f>
        <v>D01</v>
      </c>
      <c r="F2">
        <f>VLOOKUP(B2,Ft_Admission!$A$2:$L$5484,12,FALSE)</f>
        <v>6</v>
      </c>
      <c r="G2">
        <f>IF(E2="D01",2000,
IF(E2="D02",3000,
IF(E2="D03",4000,
IF(E2="D04",6000,
IF(E2="D05",7000,9000)))))
*F2</f>
        <v>12000</v>
      </c>
      <c r="H2">
        <f>SUMIF(Ft_procedure!$B$2:$B$3513,Ft_Billing!$B2,Ft_procedure!$F$2:$F$3513)</f>
        <v>0</v>
      </c>
      <c r="I2">
        <f>G2+H2</f>
        <v>12000</v>
      </c>
      <c r="K2" t="str">
        <f>IF(I2&gt;80000,"Pending","Paid")</f>
        <v>Paid</v>
      </c>
    </row>
    <row r="3" spans="1:11" x14ac:dyDescent="0.45">
      <c r="A3" t="str">
        <f t="shared" ref="A3:A66" si="0">"BL"&amp;TEXT(ROW(A2),"0000")</f>
        <v>BL0002</v>
      </c>
      <c r="B3" t="str">
        <f>Ft_Admission!$A3</f>
        <v>A0002</v>
      </c>
      <c r="C3" t="str">
        <f>VLOOKUP(B3,Ft_Admission!$A$2:$B$5484,2,FALSE)</f>
        <v>P2552</v>
      </c>
      <c r="D3" t="str">
        <f>VLOOKUP(B3,Ft_Admission!$A$2:$C$5484,3,FALSE)</f>
        <v>H001</v>
      </c>
      <c r="E3" t="str">
        <f>VLOOKUP(B3,Ft_Admission!$A$2:$D$5484,4,FALSE)</f>
        <v>D06</v>
      </c>
      <c r="F3">
        <f>VLOOKUP(B3,Ft_Admission!$A$2:$L$5484,12,FALSE)</f>
        <v>4</v>
      </c>
      <c r="G3">
        <f t="shared" ref="G3:G66" si="1">IF(E3="D01",2000,
IF(E3="D02",3000,
IF(E3="D03",4000,
IF(E3="D04",6000,
IF(E3="D05",7000,9000)))))
*F3</f>
        <v>36000</v>
      </c>
      <c r="H3">
        <f>SUMIF(Ft_procedure!$B$2:$B$3513,Ft_Billing!$B3,Ft_procedure!$F$2:$F$3513)</f>
        <v>38255</v>
      </c>
      <c r="I3">
        <f t="shared" ref="I3:I66" si="2">G3+H3</f>
        <v>74255</v>
      </c>
      <c r="K3" t="str">
        <f t="shared" ref="K3:K66" si="3">IF(I3&gt;80000,"Pending","Paid")</f>
        <v>Paid</v>
      </c>
    </row>
    <row r="4" spans="1:11" x14ac:dyDescent="0.45">
      <c r="A4" t="str">
        <f t="shared" si="0"/>
        <v>BL0003</v>
      </c>
      <c r="B4" t="str">
        <f>Ft_Admission!$A4</f>
        <v>A0003</v>
      </c>
      <c r="C4" t="str">
        <f>VLOOKUP(B4,Ft_Admission!$A$2:$B$5484,2,FALSE)</f>
        <v>P2089</v>
      </c>
      <c r="D4" t="str">
        <f>VLOOKUP(B4,Ft_Admission!$A$2:$C$5484,3,FALSE)</f>
        <v>H002</v>
      </c>
      <c r="E4" t="str">
        <f>VLOOKUP(B4,Ft_Admission!$A$2:$D$5484,4,FALSE)</f>
        <v>D06</v>
      </c>
      <c r="F4">
        <f>VLOOKUP(B4,Ft_Admission!$A$2:$L$5484,12,FALSE)</f>
        <v>2</v>
      </c>
      <c r="G4">
        <f t="shared" si="1"/>
        <v>18000</v>
      </c>
      <c r="H4">
        <f>SUMIF(Ft_procedure!$B$2:$B$3513,Ft_Billing!$B4,Ft_procedure!$F$2:$F$3513)</f>
        <v>27492</v>
      </c>
      <c r="I4">
        <f t="shared" si="2"/>
        <v>45492</v>
      </c>
      <c r="K4" t="str">
        <f t="shared" si="3"/>
        <v>Paid</v>
      </c>
    </row>
    <row r="5" spans="1:11" x14ac:dyDescent="0.45">
      <c r="A5" t="str">
        <f t="shared" si="0"/>
        <v>BL0004</v>
      </c>
      <c r="B5" t="str">
        <f>Ft_Admission!$A5</f>
        <v>A0004</v>
      </c>
      <c r="C5" t="str">
        <f>VLOOKUP(B5,Ft_Admission!$A$2:$B$5484,2,FALSE)</f>
        <v>P4268</v>
      </c>
      <c r="D5" t="str">
        <f>VLOOKUP(B5,Ft_Admission!$A$2:$C$5484,3,FALSE)</f>
        <v>H001</v>
      </c>
      <c r="E5" t="str">
        <f>VLOOKUP(B5,Ft_Admission!$A$2:$D$5484,4,FALSE)</f>
        <v>D01</v>
      </c>
      <c r="F5">
        <f>VLOOKUP(B5,Ft_Admission!$A$2:$L$5484,12,FALSE)</f>
        <v>6</v>
      </c>
      <c r="G5">
        <f t="shared" si="1"/>
        <v>12000</v>
      </c>
      <c r="H5">
        <f>SUMIF(Ft_procedure!$B$2:$B$3513,Ft_Billing!$B5,Ft_procedure!$F$2:$F$3513)</f>
        <v>176237</v>
      </c>
      <c r="I5">
        <f t="shared" si="2"/>
        <v>188237</v>
      </c>
      <c r="K5" t="str">
        <f t="shared" si="3"/>
        <v>Pending</v>
      </c>
    </row>
    <row r="6" spans="1:11" x14ac:dyDescent="0.45">
      <c r="A6" t="str">
        <f t="shared" si="0"/>
        <v>BL0005</v>
      </c>
      <c r="B6" t="str">
        <f>Ft_Admission!$A6</f>
        <v>A0005</v>
      </c>
      <c r="C6" t="str">
        <f>VLOOKUP(B6,Ft_Admission!$A$2:$B$5484,2,FALSE)</f>
        <v>P0202</v>
      </c>
      <c r="D6" t="str">
        <f>VLOOKUP(B6,Ft_Admission!$A$2:$C$5484,3,FALSE)</f>
        <v>H001</v>
      </c>
      <c r="E6" t="str">
        <f>VLOOKUP(B6,Ft_Admission!$A$2:$D$5484,4,FALSE)</f>
        <v>D01</v>
      </c>
      <c r="F6">
        <f>VLOOKUP(B6,Ft_Admission!$A$2:$L$5484,12,FALSE)</f>
        <v>6</v>
      </c>
      <c r="G6">
        <f t="shared" si="1"/>
        <v>12000</v>
      </c>
      <c r="H6">
        <f>SUMIF(Ft_procedure!$B$2:$B$3513,Ft_Billing!$B6,Ft_procedure!$F$2:$F$3513)</f>
        <v>0</v>
      </c>
      <c r="I6">
        <f t="shared" si="2"/>
        <v>12000</v>
      </c>
      <c r="K6" t="str">
        <f t="shared" si="3"/>
        <v>Paid</v>
      </c>
    </row>
    <row r="7" spans="1:11" x14ac:dyDescent="0.45">
      <c r="A7" t="str">
        <f t="shared" si="0"/>
        <v>BL0006</v>
      </c>
      <c r="B7" t="str">
        <f>Ft_Admission!$A7</f>
        <v>A0006</v>
      </c>
      <c r="C7" t="str">
        <f>VLOOKUP(B7,Ft_Admission!$A$2:$B$5484,2,FALSE)</f>
        <v>P3752</v>
      </c>
      <c r="D7" t="str">
        <f>VLOOKUP(B7,Ft_Admission!$A$2:$C$5484,3,FALSE)</f>
        <v>H002</v>
      </c>
      <c r="E7" t="str">
        <f>VLOOKUP(B7,Ft_Admission!$A$2:$D$5484,4,FALSE)</f>
        <v>D06</v>
      </c>
      <c r="F7">
        <f>VLOOKUP(B7,Ft_Admission!$A$2:$L$5484,12,FALSE)</f>
        <v>3</v>
      </c>
      <c r="G7">
        <f t="shared" si="1"/>
        <v>27000</v>
      </c>
      <c r="H7">
        <f>SUMIF(Ft_procedure!$B$2:$B$3513,Ft_Billing!$B7,Ft_procedure!$F$2:$F$3513)</f>
        <v>19845</v>
      </c>
      <c r="I7">
        <f t="shared" si="2"/>
        <v>46845</v>
      </c>
      <c r="K7" t="str">
        <f t="shared" si="3"/>
        <v>Paid</v>
      </c>
    </row>
    <row r="8" spans="1:11" x14ac:dyDescent="0.45">
      <c r="A8" t="str">
        <f t="shared" si="0"/>
        <v>BL0007</v>
      </c>
      <c r="B8" t="str">
        <f>Ft_Admission!$A8</f>
        <v>A0007</v>
      </c>
      <c r="C8" t="str">
        <f>VLOOKUP(B8,Ft_Admission!$A$2:$B$5484,2,FALSE)</f>
        <v>P1769</v>
      </c>
      <c r="D8" t="str">
        <f>VLOOKUP(B8,Ft_Admission!$A$2:$C$5484,3,FALSE)</f>
        <v>H002</v>
      </c>
      <c r="E8" t="str">
        <f>VLOOKUP(B8,Ft_Admission!$A$2:$D$5484,4,FALSE)</f>
        <v>D06</v>
      </c>
      <c r="F8">
        <f>VLOOKUP(B8,Ft_Admission!$A$2:$L$5484,12,FALSE)</f>
        <v>6</v>
      </c>
      <c r="G8">
        <f t="shared" si="1"/>
        <v>54000</v>
      </c>
      <c r="H8">
        <f>SUMIF(Ft_procedure!$B$2:$B$3513,Ft_Billing!$B8,Ft_procedure!$F$2:$F$3513)</f>
        <v>0</v>
      </c>
      <c r="I8">
        <f t="shared" si="2"/>
        <v>54000</v>
      </c>
      <c r="K8" t="str">
        <f t="shared" si="3"/>
        <v>Paid</v>
      </c>
    </row>
    <row r="9" spans="1:11" x14ac:dyDescent="0.45">
      <c r="A9" t="str">
        <f t="shared" si="0"/>
        <v>BL0008</v>
      </c>
      <c r="B9" t="str">
        <f>Ft_Admission!$A9</f>
        <v>A0008</v>
      </c>
      <c r="C9" t="str">
        <f>VLOOKUP(B9,Ft_Admission!$A$2:$B$5484,2,FALSE)</f>
        <v>P2816</v>
      </c>
      <c r="D9" t="str">
        <f>VLOOKUP(B9,Ft_Admission!$A$2:$C$5484,3,FALSE)</f>
        <v>H002</v>
      </c>
      <c r="E9" t="str">
        <f>VLOOKUP(B9,Ft_Admission!$A$2:$D$5484,4,FALSE)</f>
        <v>D06</v>
      </c>
      <c r="F9">
        <f>VLOOKUP(B9,Ft_Admission!$A$2:$L$5484,12,FALSE)</f>
        <v>4</v>
      </c>
      <c r="G9">
        <f t="shared" si="1"/>
        <v>36000</v>
      </c>
      <c r="H9">
        <f>SUMIF(Ft_procedure!$B$2:$B$3513,Ft_Billing!$B9,Ft_procedure!$F$2:$F$3513)</f>
        <v>0</v>
      </c>
      <c r="I9">
        <f t="shared" si="2"/>
        <v>36000</v>
      </c>
      <c r="K9" t="str">
        <f t="shared" si="3"/>
        <v>Paid</v>
      </c>
    </row>
    <row r="10" spans="1:11" x14ac:dyDescent="0.45">
      <c r="A10" t="str">
        <f t="shared" si="0"/>
        <v>BL0009</v>
      </c>
      <c r="B10" t="str">
        <f>Ft_Admission!$A10</f>
        <v>A0009</v>
      </c>
      <c r="C10" t="str">
        <f>VLOOKUP(B10,Ft_Admission!$A$2:$B$5484,2,FALSE)</f>
        <v>P2908</v>
      </c>
      <c r="D10" t="str">
        <f>VLOOKUP(B10,Ft_Admission!$A$2:$C$5484,3,FALSE)</f>
        <v>H001</v>
      </c>
      <c r="E10" t="str">
        <f>VLOOKUP(B10,Ft_Admission!$A$2:$D$5484,4,FALSE)</f>
        <v>D03</v>
      </c>
      <c r="F10">
        <f>VLOOKUP(B10,Ft_Admission!$A$2:$L$5484,12,FALSE)</f>
        <v>4</v>
      </c>
      <c r="G10">
        <f t="shared" si="1"/>
        <v>16000</v>
      </c>
      <c r="H10">
        <f>SUMIF(Ft_procedure!$B$2:$B$3513,Ft_Billing!$B10,Ft_procedure!$F$2:$F$3513)</f>
        <v>0</v>
      </c>
      <c r="I10">
        <f t="shared" si="2"/>
        <v>16000</v>
      </c>
      <c r="K10" t="str">
        <f t="shared" si="3"/>
        <v>Paid</v>
      </c>
    </row>
    <row r="11" spans="1:11" x14ac:dyDescent="0.45">
      <c r="A11" t="str">
        <f t="shared" si="0"/>
        <v>BL0010</v>
      </c>
      <c r="B11" t="str">
        <f>Ft_Admission!$A11</f>
        <v>A0010</v>
      </c>
      <c r="C11" t="str">
        <f>VLOOKUP(B11,Ft_Admission!$A$2:$B$5484,2,FALSE)</f>
        <v>P0190</v>
      </c>
      <c r="D11" t="str">
        <f>VLOOKUP(B11,Ft_Admission!$A$2:$C$5484,3,FALSE)</f>
        <v>H003</v>
      </c>
      <c r="E11" t="str">
        <f>VLOOKUP(B11,Ft_Admission!$A$2:$D$5484,4,FALSE)</f>
        <v>D01</v>
      </c>
      <c r="F11">
        <f>VLOOKUP(B11,Ft_Admission!$A$2:$L$5484,12,FALSE)</f>
        <v>3</v>
      </c>
      <c r="G11">
        <f t="shared" si="1"/>
        <v>6000</v>
      </c>
      <c r="H11">
        <f>SUMIF(Ft_procedure!$B$2:$B$3513,Ft_Billing!$B11,Ft_procedure!$F$2:$F$3513)</f>
        <v>0</v>
      </c>
      <c r="I11">
        <f t="shared" si="2"/>
        <v>6000</v>
      </c>
      <c r="K11" t="str">
        <f t="shared" si="3"/>
        <v>Paid</v>
      </c>
    </row>
    <row r="12" spans="1:11" x14ac:dyDescent="0.45">
      <c r="A12" t="str">
        <f t="shared" si="0"/>
        <v>BL0011</v>
      </c>
      <c r="B12" t="str">
        <f>Ft_Admission!$A12</f>
        <v>A0011</v>
      </c>
      <c r="C12" t="str">
        <f>VLOOKUP(B12,Ft_Admission!$A$2:$B$5484,2,FALSE)</f>
        <v>P1477</v>
      </c>
      <c r="D12" t="str">
        <f>VLOOKUP(B12,Ft_Admission!$A$2:$C$5484,3,FALSE)</f>
        <v>H002</v>
      </c>
      <c r="E12" t="str">
        <f>VLOOKUP(B12,Ft_Admission!$A$2:$D$5484,4,FALSE)</f>
        <v>D01</v>
      </c>
      <c r="F12">
        <f>VLOOKUP(B12,Ft_Admission!$A$2:$L$5484,12,FALSE)</f>
        <v>5</v>
      </c>
      <c r="G12">
        <f t="shared" si="1"/>
        <v>10000</v>
      </c>
      <c r="H12">
        <f>SUMIF(Ft_procedure!$B$2:$B$3513,Ft_Billing!$B12,Ft_procedure!$F$2:$F$3513)</f>
        <v>68170</v>
      </c>
      <c r="I12">
        <f t="shared" si="2"/>
        <v>78170</v>
      </c>
      <c r="K12" t="str">
        <f t="shared" si="3"/>
        <v>Paid</v>
      </c>
    </row>
    <row r="13" spans="1:11" x14ac:dyDescent="0.45">
      <c r="A13" t="str">
        <f t="shared" si="0"/>
        <v>BL0012</v>
      </c>
      <c r="B13" t="str">
        <f>Ft_Admission!$A13</f>
        <v>A0012</v>
      </c>
      <c r="C13" t="str">
        <f>VLOOKUP(B13,Ft_Admission!$A$2:$B$5484,2,FALSE)</f>
        <v>P1091</v>
      </c>
      <c r="D13" t="str">
        <f>VLOOKUP(B13,Ft_Admission!$A$2:$C$5484,3,FALSE)</f>
        <v>H002</v>
      </c>
      <c r="E13" t="str">
        <f>VLOOKUP(B13,Ft_Admission!$A$2:$D$5484,4,FALSE)</f>
        <v>D01</v>
      </c>
      <c r="F13">
        <f>VLOOKUP(B13,Ft_Admission!$A$2:$L$5484,12,FALSE)</f>
        <v>5</v>
      </c>
      <c r="G13">
        <f t="shared" si="1"/>
        <v>10000</v>
      </c>
      <c r="H13">
        <f>SUMIF(Ft_procedure!$B$2:$B$3513,Ft_Billing!$B13,Ft_procedure!$F$2:$F$3513)</f>
        <v>0</v>
      </c>
      <c r="I13">
        <f t="shared" si="2"/>
        <v>10000</v>
      </c>
      <c r="K13" t="str">
        <f t="shared" si="3"/>
        <v>Paid</v>
      </c>
    </row>
    <row r="14" spans="1:11" x14ac:dyDescent="0.45">
      <c r="A14" t="str">
        <f t="shared" si="0"/>
        <v>BL0013</v>
      </c>
      <c r="B14" t="str">
        <f>Ft_Admission!$A14</f>
        <v>A0013</v>
      </c>
      <c r="C14" t="str">
        <f>VLOOKUP(B14,Ft_Admission!$A$2:$B$5484,2,FALSE)</f>
        <v>P0984</v>
      </c>
      <c r="D14" t="str">
        <f>VLOOKUP(B14,Ft_Admission!$A$2:$C$5484,3,FALSE)</f>
        <v>H001</v>
      </c>
      <c r="E14" t="str">
        <f>VLOOKUP(B14,Ft_Admission!$A$2:$D$5484,4,FALSE)</f>
        <v>D03</v>
      </c>
      <c r="F14">
        <f>VLOOKUP(B14,Ft_Admission!$A$2:$L$5484,12,FALSE)</f>
        <v>4</v>
      </c>
      <c r="G14">
        <f t="shared" si="1"/>
        <v>16000</v>
      </c>
      <c r="H14">
        <f>SUMIF(Ft_procedure!$B$2:$B$3513,Ft_Billing!$B14,Ft_procedure!$F$2:$F$3513)</f>
        <v>73118</v>
      </c>
      <c r="I14">
        <f t="shared" si="2"/>
        <v>89118</v>
      </c>
      <c r="K14" t="str">
        <f t="shared" si="3"/>
        <v>Pending</v>
      </c>
    </row>
    <row r="15" spans="1:11" x14ac:dyDescent="0.45">
      <c r="A15" t="str">
        <f t="shared" si="0"/>
        <v>BL0014</v>
      </c>
      <c r="B15" t="str">
        <f>Ft_Admission!$A15</f>
        <v>A0014</v>
      </c>
      <c r="C15" t="str">
        <f>VLOOKUP(B15,Ft_Admission!$A$2:$B$5484,2,FALSE)</f>
        <v>P2642</v>
      </c>
      <c r="D15" t="str">
        <f>VLOOKUP(B15,Ft_Admission!$A$2:$C$5484,3,FALSE)</f>
        <v>H001</v>
      </c>
      <c r="E15" t="str">
        <f>VLOOKUP(B15,Ft_Admission!$A$2:$D$5484,4,FALSE)</f>
        <v>D06</v>
      </c>
      <c r="F15">
        <f>VLOOKUP(B15,Ft_Admission!$A$2:$L$5484,12,FALSE)</f>
        <v>6</v>
      </c>
      <c r="G15">
        <f t="shared" si="1"/>
        <v>54000</v>
      </c>
      <c r="H15">
        <f>SUMIF(Ft_procedure!$B$2:$B$3513,Ft_Billing!$B15,Ft_procedure!$F$2:$F$3513)</f>
        <v>31073</v>
      </c>
      <c r="I15">
        <f t="shared" si="2"/>
        <v>85073</v>
      </c>
      <c r="K15" t="str">
        <f t="shared" si="3"/>
        <v>Pending</v>
      </c>
    </row>
    <row r="16" spans="1:11" x14ac:dyDescent="0.45">
      <c r="A16" t="str">
        <f t="shared" si="0"/>
        <v>BL0015</v>
      </c>
      <c r="B16" t="str">
        <f>Ft_Admission!$A16</f>
        <v>A0015</v>
      </c>
      <c r="C16" t="str">
        <f>VLOOKUP(B16,Ft_Admission!$A$2:$B$5484,2,FALSE)</f>
        <v>P2619</v>
      </c>
      <c r="D16" t="str">
        <f>VLOOKUP(B16,Ft_Admission!$A$2:$C$5484,3,FALSE)</f>
        <v>H002</v>
      </c>
      <c r="E16" t="str">
        <f>VLOOKUP(B16,Ft_Admission!$A$2:$D$5484,4,FALSE)</f>
        <v>D06</v>
      </c>
      <c r="F16">
        <f>VLOOKUP(B16,Ft_Admission!$A$2:$L$5484,12,FALSE)</f>
        <v>2</v>
      </c>
      <c r="G16">
        <f t="shared" si="1"/>
        <v>18000</v>
      </c>
      <c r="H16">
        <f>SUMIF(Ft_procedure!$B$2:$B$3513,Ft_Billing!$B16,Ft_procedure!$F$2:$F$3513)</f>
        <v>11011</v>
      </c>
      <c r="I16">
        <f t="shared" si="2"/>
        <v>29011</v>
      </c>
      <c r="K16" t="str">
        <f t="shared" si="3"/>
        <v>Paid</v>
      </c>
    </row>
    <row r="17" spans="1:11" x14ac:dyDescent="0.45">
      <c r="A17" t="str">
        <f t="shared" si="0"/>
        <v>BL0016</v>
      </c>
      <c r="B17" t="str">
        <f>Ft_Admission!$A17</f>
        <v>A0016</v>
      </c>
      <c r="C17" t="str">
        <f>VLOOKUP(B17,Ft_Admission!$A$2:$B$5484,2,FALSE)</f>
        <v>P1768</v>
      </c>
      <c r="D17" t="str">
        <f>VLOOKUP(B17,Ft_Admission!$A$2:$C$5484,3,FALSE)</f>
        <v>H002</v>
      </c>
      <c r="E17" t="str">
        <f>VLOOKUP(B17,Ft_Admission!$A$2:$D$5484,4,FALSE)</f>
        <v>D05</v>
      </c>
      <c r="F17">
        <f>VLOOKUP(B17,Ft_Admission!$A$2:$L$5484,12,FALSE)</f>
        <v>2</v>
      </c>
      <c r="G17">
        <f t="shared" si="1"/>
        <v>14000</v>
      </c>
      <c r="H17">
        <f>SUMIF(Ft_procedure!$B$2:$B$3513,Ft_Billing!$B17,Ft_procedure!$F$2:$F$3513)</f>
        <v>5868</v>
      </c>
      <c r="I17">
        <f t="shared" si="2"/>
        <v>19868</v>
      </c>
      <c r="K17" t="str">
        <f t="shared" si="3"/>
        <v>Paid</v>
      </c>
    </row>
    <row r="18" spans="1:11" x14ac:dyDescent="0.45">
      <c r="A18" t="str">
        <f t="shared" si="0"/>
        <v>BL0017</v>
      </c>
      <c r="B18" t="str">
        <f>Ft_Admission!$A18</f>
        <v>A0017</v>
      </c>
      <c r="C18" t="str">
        <f>VLOOKUP(B18,Ft_Admission!$A$2:$B$5484,2,FALSE)</f>
        <v>P2626</v>
      </c>
      <c r="D18" t="str">
        <f>VLOOKUP(B18,Ft_Admission!$A$2:$C$5484,3,FALSE)</f>
        <v>H002</v>
      </c>
      <c r="E18" t="str">
        <f>VLOOKUP(B18,Ft_Admission!$A$2:$D$5484,4,FALSE)</f>
        <v>D06</v>
      </c>
      <c r="F18">
        <f>VLOOKUP(B18,Ft_Admission!$A$2:$L$5484,12,FALSE)</f>
        <v>2</v>
      </c>
      <c r="G18">
        <f t="shared" si="1"/>
        <v>18000</v>
      </c>
      <c r="H18">
        <f>SUMIF(Ft_procedure!$B$2:$B$3513,Ft_Billing!$B18,Ft_procedure!$F$2:$F$3513)</f>
        <v>11691</v>
      </c>
      <c r="I18">
        <f t="shared" si="2"/>
        <v>29691</v>
      </c>
      <c r="K18" t="str">
        <f t="shared" si="3"/>
        <v>Paid</v>
      </c>
    </row>
    <row r="19" spans="1:11" x14ac:dyDescent="0.45">
      <c r="A19" t="str">
        <f t="shared" si="0"/>
        <v>BL0018</v>
      </c>
      <c r="B19" t="str">
        <f>Ft_Admission!$A19</f>
        <v>A0018</v>
      </c>
      <c r="C19" t="str">
        <f>VLOOKUP(B19,Ft_Admission!$A$2:$B$5484,2,FALSE)</f>
        <v>P1907</v>
      </c>
      <c r="D19" t="str">
        <f>VLOOKUP(B19,Ft_Admission!$A$2:$C$5484,3,FALSE)</f>
        <v>H002</v>
      </c>
      <c r="E19" t="str">
        <f>VLOOKUP(B19,Ft_Admission!$A$2:$D$5484,4,FALSE)</f>
        <v>D04</v>
      </c>
      <c r="F19">
        <f>VLOOKUP(B19,Ft_Admission!$A$2:$L$5484,12,FALSE)</f>
        <v>1</v>
      </c>
      <c r="G19">
        <f t="shared" si="1"/>
        <v>6000</v>
      </c>
      <c r="H19">
        <f>SUMIF(Ft_procedure!$B$2:$B$3513,Ft_Billing!$B19,Ft_procedure!$F$2:$F$3513)</f>
        <v>0</v>
      </c>
      <c r="I19">
        <f t="shared" si="2"/>
        <v>6000</v>
      </c>
      <c r="K19" t="str">
        <f t="shared" si="3"/>
        <v>Paid</v>
      </c>
    </row>
    <row r="20" spans="1:11" x14ac:dyDescent="0.45">
      <c r="A20" t="str">
        <f t="shared" si="0"/>
        <v>BL0019</v>
      </c>
      <c r="B20" t="str">
        <f>Ft_Admission!$A20</f>
        <v>A0019</v>
      </c>
      <c r="C20" t="str">
        <f>VLOOKUP(B20,Ft_Admission!$A$2:$B$5484,2,FALSE)</f>
        <v>P1618</v>
      </c>
      <c r="D20" t="str">
        <f>VLOOKUP(B20,Ft_Admission!$A$2:$C$5484,3,FALSE)</f>
        <v>H003</v>
      </c>
      <c r="E20" t="str">
        <f>VLOOKUP(B20,Ft_Admission!$A$2:$D$5484,4,FALSE)</f>
        <v>D05</v>
      </c>
      <c r="F20">
        <f>VLOOKUP(B20,Ft_Admission!$A$2:$L$5484,12,FALSE)</f>
        <v>2</v>
      </c>
      <c r="G20">
        <f t="shared" si="1"/>
        <v>14000</v>
      </c>
      <c r="H20">
        <f>SUMIF(Ft_procedure!$B$2:$B$3513,Ft_Billing!$B20,Ft_procedure!$F$2:$F$3513)</f>
        <v>18379</v>
      </c>
      <c r="I20">
        <f t="shared" si="2"/>
        <v>32379</v>
      </c>
      <c r="K20" t="str">
        <f t="shared" si="3"/>
        <v>Paid</v>
      </c>
    </row>
    <row r="21" spans="1:11" x14ac:dyDescent="0.45">
      <c r="A21" t="str">
        <f t="shared" si="0"/>
        <v>BL0020</v>
      </c>
      <c r="B21" t="str">
        <f>Ft_Admission!$A21</f>
        <v>A0020</v>
      </c>
      <c r="C21" t="str">
        <f>VLOOKUP(B21,Ft_Admission!$A$2:$B$5484,2,FALSE)</f>
        <v>P1463</v>
      </c>
      <c r="D21" t="str">
        <f>VLOOKUP(B21,Ft_Admission!$A$2:$C$5484,3,FALSE)</f>
        <v>H003</v>
      </c>
      <c r="E21" t="str">
        <f>VLOOKUP(B21,Ft_Admission!$A$2:$D$5484,4,FALSE)</f>
        <v>D06</v>
      </c>
      <c r="F21">
        <f>VLOOKUP(B21,Ft_Admission!$A$2:$L$5484,12,FALSE)</f>
        <v>2</v>
      </c>
      <c r="G21">
        <f t="shared" si="1"/>
        <v>18000</v>
      </c>
      <c r="H21">
        <f>SUMIF(Ft_procedure!$B$2:$B$3513,Ft_Billing!$B21,Ft_procedure!$F$2:$F$3513)</f>
        <v>12595</v>
      </c>
      <c r="I21">
        <f t="shared" si="2"/>
        <v>30595</v>
      </c>
      <c r="K21" t="str">
        <f t="shared" si="3"/>
        <v>Paid</v>
      </c>
    </row>
    <row r="22" spans="1:11" x14ac:dyDescent="0.45">
      <c r="A22" t="str">
        <f t="shared" si="0"/>
        <v>BL0021</v>
      </c>
      <c r="B22" t="str">
        <f>Ft_Admission!$A22</f>
        <v>A0021</v>
      </c>
      <c r="C22" t="str">
        <f>VLOOKUP(B22,Ft_Admission!$A$2:$B$5484,2,FALSE)</f>
        <v>P3444</v>
      </c>
      <c r="D22" t="str">
        <f>VLOOKUP(B22,Ft_Admission!$A$2:$C$5484,3,FALSE)</f>
        <v>H002</v>
      </c>
      <c r="E22" t="str">
        <f>VLOOKUP(B22,Ft_Admission!$A$2:$D$5484,4,FALSE)</f>
        <v>D06</v>
      </c>
      <c r="F22">
        <f>VLOOKUP(B22,Ft_Admission!$A$2:$L$5484,12,FALSE)</f>
        <v>2</v>
      </c>
      <c r="G22">
        <f t="shared" si="1"/>
        <v>18000</v>
      </c>
      <c r="H22">
        <f>SUMIF(Ft_procedure!$B$2:$B$3513,Ft_Billing!$B22,Ft_procedure!$F$2:$F$3513)</f>
        <v>0</v>
      </c>
      <c r="I22">
        <f t="shared" si="2"/>
        <v>18000</v>
      </c>
      <c r="K22" t="str">
        <f t="shared" si="3"/>
        <v>Paid</v>
      </c>
    </row>
    <row r="23" spans="1:11" x14ac:dyDescent="0.45">
      <c r="A23" t="str">
        <f t="shared" si="0"/>
        <v>BL0022</v>
      </c>
      <c r="B23" t="str">
        <f>Ft_Admission!$A23</f>
        <v>A0022</v>
      </c>
      <c r="C23" t="str">
        <f>VLOOKUP(B23,Ft_Admission!$A$2:$B$5484,2,FALSE)</f>
        <v>P2331</v>
      </c>
      <c r="D23" t="str">
        <f>VLOOKUP(B23,Ft_Admission!$A$2:$C$5484,3,FALSE)</f>
        <v>H002</v>
      </c>
      <c r="E23" t="str">
        <f>VLOOKUP(B23,Ft_Admission!$A$2:$D$5484,4,FALSE)</f>
        <v>D02</v>
      </c>
      <c r="F23">
        <f>VLOOKUP(B23,Ft_Admission!$A$2:$L$5484,12,FALSE)</f>
        <v>9</v>
      </c>
      <c r="G23">
        <f t="shared" si="1"/>
        <v>27000</v>
      </c>
      <c r="H23">
        <f>SUMIF(Ft_procedure!$B$2:$B$3513,Ft_Billing!$B23,Ft_procedure!$F$2:$F$3513)</f>
        <v>54096</v>
      </c>
      <c r="I23">
        <f t="shared" si="2"/>
        <v>81096</v>
      </c>
      <c r="K23" t="str">
        <f t="shared" si="3"/>
        <v>Pending</v>
      </c>
    </row>
    <row r="24" spans="1:11" x14ac:dyDescent="0.45">
      <c r="A24" t="str">
        <f t="shared" si="0"/>
        <v>BL0023</v>
      </c>
      <c r="B24" t="str">
        <f>Ft_Admission!$A24</f>
        <v>A0023</v>
      </c>
      <c r="C24" t="str">
        <f>VLOOKUP(B24,Ft_Admission!$A$2:$B$5484,2,FALSE)</f>
        <v>P4286</v>
      </c>
      <c r="D24" t="str">
        <f>VLOOKUP(B24,Ft_Admission!$A$2:$C$5484,3,FALSE)</f>
        <v>H002</v>
      </c>
      <c r="E24" t="str">
        <f>VLOOKUP(B24,Ft_Admission!$A$2:$D$5484,4,FALSE)</f>
        <v>D06</v>
      </c>
      <c r="F24">
        <f>VLOOKUP(B24,Ft_Admission!$A$2:$L$5484,12,FALSE)</f>
        <v>2</v>
      </c>
      <c r="G24">
        <f t="shared" si="1"/>
        <v>18000</v>
      </c>
      <c r="H24">
        <f>SUMIF(Ft_procedure!$B$2:$B$3513,Ft_Billing!$B24,Ft_procedure!$F$2:$F$3513)</f>
        <v>0</v>
      </c>
      <c r="I24">
        <f t="shared" si="2"/>
        <v>18000</v>
      </c>
      <c r="K24" t="str">
        <f t="shared" si="3"/>
        <v>Paid</v>
      </c>
    </row>
    <row r="25" spans="1:11" x14ac:dyDescent="0.45">
      <c r="A25" t="str">
        <f t="shared" si="0"/>
        <v>BL0024</v>
      </c>
      <c r="B25" t="str">
        <f>Ft_Admission!$A25</f>
        <v>A0024</v>
      </c>
      <c r="C25" t="str">
        <f>VLOOKUP(B25,Ft_Admission!$A$2:$B$5484,2,FALSE)</f>
        <v>P3380</v>
      </c>
      <c r="D25" t="str">
        <f>VLOOKUP(B25,Ft_Admission!$A$2:$C$5484,3,FALSE)</f>
        <v>H002</v>
      </c>
      <c r="E25" t="str">
        <f>VLOOKUP(B25,Ft_Admission!$A$2:$D$5484,4,FALSE)</f>
        <v>D04</v>
      </c>
      <c r="F25">
        <f>VLOOKUP(B25,Ft_Admission!$A$2:$L$5484,12,FALSE)</f>
        <v>1</v>
      </c>
      <c r="G25">
        <f t="shared" si="1"/>
        <v>6000</v>
      </c>
      <c r="H25">
        <f>SUMIF(Ft_procedure!$B$2:$B$3513,Ft_Billing!$B25,Ft_procedure!$F$2:$F$3513)</f>
        <v>0</v>
      </c>
      <c r="I25">
        <f t="shared" si="2"/>
        <v>6000</v>
      </c>
      <c r="K25" t="str">
        <f t="shared" si="3"/>
        <v>Paid</v>
      </c>
    </row>
    <row r="26" spans="1:11" x14ac:dyDescent="0.45">
      <c r="A26" t="str">
        <f t="shared" si="0"/>
        <v>BL0025</v>
      </c>
      <c r="B26" t="str">
        <f>Ft_Admission!$A26</f>
        <v>A0025</v>
      </c>
      <c r="C26" t="str">
        <f>VLOOKUP(B26,Ft_Admission!$A$2:$B$5484,2,FALSE)</f>
        <v>P0183</v>
      </c>
      <c r="D26" t="str">
        <f>VLOOKUP(B26,Ft_Admission!$A$2:$C$5484,3,FALSE)</f>
        <v>H002</v>
      </c>
      <c r="E26" t="str">
        <f>VLOOKUP(B26,Ft_Admission!$A$2:$D$5484,4,FALSE)</f>
        <v>D01</v>
      </c>
      <c r="F26">
        <f>VLOOKUP(B26,Ft_Admission!$A$2:$L$5484,12,FALSE)</f>
        <v>4</v>
      </c>
      <c r="G26">
        <f t="shared" si="1"/>
        <v>8000</v>
      </c>
      <c r="H26">
        <f>SUMIF(Ft_procedure!$B$2:$B$3513,Ft_Billing!$B26,Ft_procedure!$F$2:$F$3513)</f>
        <v>0</v>
      </c>
      <c r="I26">
        <f t="shared" si="2"/>
        <v>8000</v>
      </c>
      <c r="K26" t="str">
        <f t="shared" si="3"/>
        <v>Paid</v>
      </c>
    </row>
    <row r="27" spans="1:11" x14ac:dyDescent="0.45">
      <c r="A27" t="str">
        <f t="shared" si="0"/>
        <v>BL0026</v>
      </c>
      <c r="B27" t="str">
        <f>Ft_Admission!$A27</f>
        <v>A0026</v>
      </c>
      <c r="C27" t="str">
        <f>VLOOKUP(B27,Ft_Admission!$A$2:$B$5484,2,FALSE)</f>
        <v>P1063</v>
      </c>
      <c r="D27" t="str">
        <f>VLOOKUP(B27,Ft_Admission!$A$2:$C$5484,3,FALSE)</f>
        <v>H001</v>
      </c>
      <c r="E27" t="str">
        <f>VLOOKUP(B27,Ft_Admission!$A$2:$D$5484,4,FALSE)</f>
        <v>D01</v>
      </c>
      <c r="F27">
        <f>VLOOKUP(B27,Ft_Admission!$A$2:$L$5484,12,FALSE)</f>
        <v>4</v>
      </c>
      <c r="G27">
        <f t="shared" si="1"/>
        <v>8000</v>
      </c>
      <c r="H27">
        <f>SUMIF(Ft_procedure!$B$2:$B$3513,Ft_Billing!$B27,Ft_procedure!$F$2:$F$3513)</f>
        <v>66254</v>
      </c>
      <c r="I27">
        <f t="shared" si="2"/>
        <v>74254</v>
      </c>
      <c r="K27" t="str">
        <f t="shared" si="3"/>
        <v>Paid</v>
      </c>
    </row>
    <row r="28" spans="1:11" x14ac:dyDescent="0.45">
      <c r="A28" t="str">
        <f t="shared" si="0"/>
        <v>BL0027</v>
      </c>
      <c r="B28" t="str">
        <f>Ft_Admission!$A28</f>
        <v>A0027</v>
      </c>
      <c r="C28" t="str">
        <f>VLOOKUP(B28,Ft_Admission!$A$2:$B$5484,2,FALSE)</f>
        <v>P3081</v>
      </c>
      <c r="D28" t="str">
        <f>VLOOKUP(B28,Ft_Admission!$A$2:$C$5484,3,FALSE)</f>
        <v>H001</v>
      </c>
      <c r="E28" t="str">
        <f>VLOOKUP(B28,Ft_Admission!$A$2:$D$5484,4,FALSE)</f>
        <v>D06</v>
      </c>
      <c r="F28">
        <f>VLOOKUP(B28,Ft_Admission!$A$2:$L$5484,12,FALSE)</f>
        <v>4</v>
      </c>
      <c r="G28">
        <f t="shared" si="1"/>
        <v>36000</v>
      </c>
      <c r="H28">
        <f>SUMIF(Ft_procedure!$B$2:$B$3513,Ft_Billing!$B28,Ft_procedure!$F$2:$F$3513)</f>
        <v>0</v>
      </c>
      <c r="I28">
        <f t="shared" si="2"/>
        <v>36000</v>
      </c>
      <c r="K28" t="str">
        <f t="shared" si="3"/>
        <v>Paid</v>
      </c>
    </row>
    <row r="29" spans="1:11" x14ac:dyDescent="0.45">
      <c r="A29" t="str">
        <f t="shared" si="0"/>
        <v>BL0028</v>
      </c>
      <c r="B29" t="str">
        <f>Ft_Admission!$A29</f>
        <v>A0028</v>
      </c>
      <c r="C29" t="str">
        <f>VLOOKUP(B29,Ft_Admission!$A$2:$B$5484,2,FALSE)</f>
        <v>P1505</v>
      </c>
      <c r="D29" t="str">
        <f>VLOOKUP(B29,Ft_Admission!$A$2:$C$5484,3,FALSE)</f>
        <v>H001</v>
      </c>
      <c r="E29" t="str">
        <f>VLOOKUP(B29,Ft_Admission!$A$2:$D$5484,4,FALSE)</f>
        <v>D06</v>
      </c>
      <c r="F29">
        <f>VLOOKUP(B29,Ft_Admission!$A$2:$L$5484,12,FALSE)</f>
        <v>4</v>
      </c>
      <c r="G29">
        <f t="shared" si="1"/>
        <v>36000</v>
      </c>
      <c r="H29">
        <f>SUMIF(Ft_procedure!$B$2:$B$3513,Ft_Billing!$B29,Ft_procedure!$F$2:$F$3513)</f>
        <v>0</v>
      </c>
      <c r="I29">
        <f t="shared" si="2"/>
        <v>36000</v>
      </c>
      <c r="K29" t="str">
        <f t="shared" si="3"/>
        <v>Paid</v>
      </c>
    </row>
    <row r="30" spans="1:11" x14ac:dyDescent="0.45">
      <c r="A30" t="str">
        <f t="shared" si="0"/>
        <v>BL0029</v>
      </c>
      <c r="B30" t="str">
        <f>Ft_Admission!$A30</f>
        <v>A0029</v>
      </c>
      <c r="C30" t="str">
        <f>VLOOKUP(B30,Ft_Admission!$A$2:$B$5484,2,FALSE)</f>
        <v>P4194</v>
      </c>
      <c r="D30" t="str">
        <f>VLOOKUP(B30,Ft_Admission!$A$2:$C$5484,3,FALSE)</f>
        <v>H002</v>
      </c>
      <c r="E30" t="str">
        <f>VLOOKUP(B30,Ft_Admission!$A$2:$D$5484,4,FALSE)</f>
        <v>D05</v>
      </c>
      <c r="F30">
        <f>VLOOKUP(B30,Ft_Admission!$A$2:$L$5484,12,FALSE)</f>
        <v>3</v>
      </c>
      <c r="G30">
        <f t="shared" si="1"/>
        <v>21000</v>
      </c>
      <c r="H30">
        <f>SUMIF(Ft_procedure!$B$2:$B$3513,Ft_Billing!$B30,Ft_procedure!$F$2:$F$3513)</f>
        <v>0</v>
      </c>
      <c r="I30">
        <f t="shared" si="2"/>
        <v>21000</v>
      </c>
      <c r="K30" t="str">
        <f t="shared" si="3"/>
        <v>Paid</v>
      </c>
    </row>
    <row r="31" spans="1:11" x14ac:dyDescent="0.45">
      <c r="A31" t="str">
        <f t="shared" si="0"/>
        <v>BL0030</v>
      </c>
      <c r="B31" t="str">
        <f>Ft_Admission!$A31</f>
        <v>A0030</v>
      </c>
      <c r="C31" t="str">
        <f>VLOOKUP(B31,Ft_Admission!$A$2:$B$5484,2,FALSE)</f>
        <v>P3792</v>
      </c>
      <c r="D31" t="str">
        <f>VLOOKUP(B31,Ft_Admission!$A$2:$C$5484,3,FALSE)</f>
        <v>H002</v>
      </c>
      <c r="E31" t="str">
        <f>VLOOKUP(B31,Ft_Admission!$A$2:$D$5484,4,FALSE)</f>
        <v>D03</v>
      </c>
      <c r="F31">
        <f>VLOOKUP(B31,Ft_Admission!$A$2:$L$5484,12,FALSE)</f>
        <v>4</v>
      </c>
      <c r="G31">
        <f t="shared" si="1"/>
        <v>16000</v>
      </c>
      <c r="H31">
        <f>SUMIF(Ft_procedure!$B$2:$B$3513,Ft_Billing!$B31,Ft_procedure!$F$2:$F$3513)</f>
        <v>74177</v>
      </c>
      <c r="I31">
        <f t="shared" si="2"/>
        <v>90177</v>
      </c>
      <c r="K31" t="str">
        <f t="shared" si="3"/>
        <v>Pending</v>
      </c>
    </row>
    <row r="32" spans="1:11" x14ac:dyDescent="0.45">
      <c r="A32" t="str">
        <f t="shared" si="0"/>
        <v>BL0031</v>
      </c>
      <c r="B32" t="str">
        <f>Ft_Admission!$A32</f>
        <v>A0031</v>
      </c>
      <c r="C32" t="str">
        <f>VLOOKUP(B32,Ft_Admission!$A$2:$B$5484,2,FALSE)</f>
        <v>P1392</v>
      </c>
      <c r="D32" t="str">
        <f>VLOOKUP(B32,Ft_Admission!$A$2:$C$5484,3,FALSE)</f>
        <v>H002</v>
      </c>
      <c r="E32" t="str">
        <f>VLOOKUP(B32,Ft_Admission!$A$2:$D$5484,4,FALSE)</f>
        <v>D03</v>
      </c>
      <c r="F32">
        <f>VLOOKUP(B32,Ft_Admission!$A$2:$L$5484,12,FALSE)</f>
        <v>3</v>
      </c>
      <c r="G32">
        <f t="shared" si="1"/>
        <v>12000</v>
      </c>
      <c r="H32">
        <f>SUMIF(Ft_procedure!$B$2:$B$3513,Ft_Billing!$B32,Ft_procedure!$F$2:$F$3513)</f>
        <v>0</v>
      </c>
      <c r="I32">
        <f t="shared" si="2"/>
        <v>12000</v>
      </c>
      <c r="K32" t="str">
        <f t="shared" si="3"/>
        <v>Paid</v>
      </c>
    </row>
    <row r="33" spans="1:11" x14ac:dyDescent="0.45">
      <c r="A33" t="str">
        <f t="shared" si="0"/>
        <v>BL0032</v>
      </c>
      <c r="B33" t="str">
        <f>Ft_Admission!$A33</f>
        <v>A0032</v>
      </c>
      <c r="C33" t="str">
        <f>VLOOKUP(B33,Ft_Admission!$A$2:$B$5484,2,FALSE)</f>
        <v>P0760</v>
      </c>
      <c r="D33" t="str">
        <f>VLOOKUP(B33,Ft_Admission!$A$2:$C$5484,3,FALSE)</f>
        <v>H001</v>
      </c>
      <c r="E33" t="str">
        <f>VLOOKUP(B33,Ft_Admission!$A$2:$D$5484,4,FALSE)</f>
        <v>D06</v>
      </c>
      <c r="F33">
        <f>VLOOKUP(B33,Ft_Admission!$A$2:$L$5484,12,FALSE)</f>
        <v>4</v>
      </c>
      <c r="G33">
        <f t="shared" si="1"/>
        <v>36000</v>
      </c>
      <c r="H33">
        <f>SUMIF(Ft_procedure!$B$2:$B$3513,Ft_Billing!$B33,Ft_procedure!$F$2:$F$3513)</f>
        <v>14393</v>
      </c>
      <c r="I33">
        <f t="shared" si="2"/>
        <v>50393</v>
      </c>
      <c r="K33" t="str">
        <f t="shared" si="3"/>
        <v>Paid</v>
      </c>
    </row>
    <row r="34" spans="1:11" x14ac:dyDescent="0.45">
      <c r="A34" t="str">
        <f t="shared" si="0"/>
        <v>BL0033</v>
      </c>
      <c r="B34" t="str">
        <f>Ft_Admission!$A34</f>
        <v>A0033</v>
      </c>
      <c r="C34" t="str">
        <f>VLOOKUP(B34,Ft_Admission!$A$2:$B$5484,2,FALSE)</f>
        <v>P0969</v>
      </c>
      <c r="D34" t="str">
        <f>VLOOKUP(B34,Ft_Admission!$A$2:$C$5484,3,FALSE)</f>
        <v>H002</v>
      </c>
      <c r="E34" t="str">
        <f>VLOOKUP(B34,Ft_Admission!$A$2:$D$5484,4,FALSE)</f>
        <v>D06</v>
      </c>
      <c r="F34">
        <f>VLOOKUP(B34,Ft_Admission!$A$2:$L$5484,12,FALSE)</f>
        <v>4</v>
      </c>
      <c r="G34">
        <f t="shared" si="1"/>
        <v>36000</v>
      </c>
      <c r="H34">
        <f>SUMIF(Ft_procedure!$B$2:$B$3513,Ft_Billing!$B34,Ft_procedure!$F$2:$F$3513)</f>
        <v>5033</v>
      </c>
      <c r="I34">
        <f t="shared" si="2"/>
        <v>41033</v>
      </c>
      <c r="K34" t="str">
        <f t="shared" si="3"/>
        <v>Paid</v>
      </c>
    </row>
    <row r="35" spans="1:11" x14ac:dyDescent="0.45">
      <c r="A35" t="str">
        <f t="shared" si="0"/>
        <v>BL0034</v>
      </c>
      <c r="B35" t="str">
        <f>Ft_Admission!$A35</f>
        <v>A0034</v>
      </c>
      <c r="C35" t="str">
        <f>VLOOKUP(B35,Ft_Admission!$A$2:$B$5484,2,FALSE)</f>
        <v>P2323</v>
      </c>
      <c r="D35" t="str">
        <f>VLOOKUP(B35,Ft_Admission!$A$2:$C$5484,3,FALSE)</f>
        <v>H001</v>
      </c>
      <c r="E35" t="str">
        <f>VLOOKUP(B35,Ft_Admission!$A$2:$D$5484,4,FALSE)</f>
        <v>D06</v>
      </c>
      <c r="F35">
        <f>VLOOKUP(B35,Ft_Admission!$A$2:$L$5484,12,FALSE)</f>
        <v>3</v>
      </c>
      <c r="G35">
        <f t="shared" si="1"/>
        <v>27000</v>
      </c>
      <c r="H35">
        <f>SUMIF(Ft_procedure!$B$2:$B$3513,Ft_Billing!$B35,Ft_procedure!$F$2:$F$3513)</f>
        <v>0</v>
      </c>
      <c r="I35">
        <f t="shared" si="2"/>
        <v>27000</v>
      </c>
      <c r="K35" t="str">
        <f t="shared" si="3"/>
        <v>Paid</v>
      </c>
    </row>
    <row r="36" spans="1:11" x14ac:dyDescent="0.45">
      <c r="A36" t="str">
        <f t="shared" si="0"/>
        <v>BL0035</v>
      </c>
      <c r="B36" t="str">
        <f>Ft_Admission!$A36</f>
        <v>A0035</v>
      </c>
      <c r="C36" t="str">
        <f>VLOOKUP(B36,Ft_Admission!$A$2:$B$5484,2,FALSE)</f>
        <v>P2573</v>
      </c>
      <c r="D36" t="str">
        <f>VLOOKUP(B36,Ft_Admission!$A$2:$C$5484,3,FALSE)</f>
        <v>H001</v>
      </c>
      <c r="E36" t="str">
        <f>VLOOKUP(B36,Ft_Admission!$A$2:$D$5484,4,FALSE)</f>
        <v>D05</v>
      </c>
      <c r="F36">
        <f>VLOOKUP(B36,Ft_Admission!$A$2:$L$5484,12,FALSE)</f>
        <v>2</v>
      </c>
      <c r="G36">
        <f t="shared" si="1"/>
        <v>14000</v>
      </c>
      <c r="H36">
        <f>SUMIF(Ft_procedure!$B$2:$B$3513,Ft_Billing!$B36,Ft_procedure!$F$2:$F$3513)</f>
        <v>0</v>
      </c>
      <c r="I36">
        <f t="shared" si="2"/>
        <v>14000</v>
      </c>
      <c r="K36" t="str">
        <f t="shared" si="3"/>
        <v>Paid</v>
      </c>
    </row>
    <row r="37" spans="1:11" x14ac:dyDescent="0.45">
      <c r="A37" t="str">
        <f t="shared" si="0"/>
        <v>BL0036</v>
      </c>
      <c r="B37" t="str">
        <f>Ft_Admission!$A37</f>
        <v>A0036</v>
      </c>
      <c r="C37" t="str">
        <f>VLOOKUP(B37,Ft_Admission!$A$2:$B$5484,2,FALSE)</f>
        <v>P0810</v>
      </c>
      <c r="D37" t="str">
        <f>VLOOKUP(B37,Ft_Admission!$A$2:$C$5484,3,FALSE)</f>
        <v>H002</v>
      </c>
      <c r="E37" t="str">
        <f>VLOOKUP(B37,Ft_Admission!$A$2:$D$5484,4,FALSE)</f>
        <v>D05</v>
      </c>
      <c r="F37">
        <f>VLOOKUP(B37,Ft_Admission!$A$2:$L$5484,12,FALSE)</f>
        <v>4</v>
      </c>
      <c r="G37">
        <f t="shared" si="1"/>
        <v>28000</v>
      </c>
      <c r="H37">
        <f>SUMIF(Ft_procedure!$B$2:$B$3513,Ft_Billing!$B37,Ft_procedure!$F$2:$F$3513)</f>
        <v>0</v>
      </c>
      <c r="I37">
        <f t="shared" si="2"/>
        <v>28000</v>
      </c>
      <c r="K37" t="str">
        <f t="shared" si="3"/>
        <v>Paid</v>
      </c>
    </row>
    <row r="38" spans="1:11" x14ac:dyDescent="0.45">
      <c r="A38" t="str">
        <f t="shared" si="0"/>
        <v>BL0037</v>
      </c>
      <c r="B38" t="str">
        <f>Ft_Admission!$A38</f>
        <v>A0037</v>
      </c>
      <c r="C38" t="str">
        <f>VLOOKUP(B38,Ft_Admission!$A$2:$B$5484,2,FALSE)</f>
        <v>P2218</v>
      </c>
      <c r="D38" t="str">
        <f>VLOOKUP(B38,Ft_Admission!$A$2:$C$5484,3,FALSE)</f>
        <v>H003</v>
      </c>
      <c r="E38" t="str">
        <f>VLOOKUP(B38,Ft_Admission!$A$2:$D$5484,4,FALSE)</f>
        <v>D01</v>
      </c>
      <c r="F38">
        <f>VLOOKUP(B38,Ft_Admission!$A$2:$L$5484,12,FALSE)</f>
        <v>7</v>
      </c>
      <c r="G38">
        <f t="shared" si="1"/>
        <v>14000</v>
      </c>
      <c r="H38">
        <f>SUMIF(Ft_procedure!$B$2:$B$3513,Ft_Billing!$B38,Ft_procedure!$F$2:$F$3513)</f>
        <v>33095</v>
      </c>
      <c r="I38">
        <f t="shared" si="2"/>
        <v>47095</v>
      </c>
      <c r="K38" t="str">
        <f t="shared" si="3"/>
        <v>Paid</v>
      </c>
    </row>
    <row r="39" spans="1:11" x14ac:dyDescent="0.45">
      <c r="A39" t="str">
        <f t="shared" si="0"/>
        <v>BL0038</v>
      </c>
      <c r="B39" t="str">
        <f>Ft_Admission!$A39</f>
        <v>A0038</v>
      </c>
      <c r="C39" t="str">
        <f>VLOOKUP(B39,Ft_Admission!$A$2:$B$5484,2,FALSE)</f>
        <v>P3516</v>
      </c>
      <c r="D39" t="str">
        <f>VLOOKUP(B39,Ft_Admission!$A$2:$C$5484,3,FALSE)</f>
        <v>H001</v>
      </c>
      <c r="E39" t="str">
        <f>VLOOKUP(B39,Ft_Admission!$A$2:$D$5484,4,FALSE)</f>
        <v>D06</v>
      </c>
      <c r="F39">
        <f>VLOOKUP(B39,Ft_Admission!$A$2:$L$5484,12,FALSE)</f>
        <v>3</v>
      </c>
      <c r="G39">
        <f t="shared" si="1"/>
        <v>27000</v>
      </c>
      <c r="H39">
        <f>SUMIF(Ft_procedure!$B$2:$B$3513,Ft_Billing!$B39,Ft_procedure!$F$2:$F$3513)</f>
        <v>0</v>
      </c>
      <c r="I39">
        <f t="shared" si="2"/>
        <v>27000</v>
      </c>
      <c r="K39" t="str">
        <f t="shared" si="3"/>
        <v>Paid</v>
      </c>
    </row>
    <row r="40" spans="1:11" x14ac:dyDescent="0.45">
      <c r="A40" t="str">
        <f t="shared" si="0"/>
        <v>BL0039</v>
      </c>
      <c r="B40" t="str">
        <f>Ft_Admission!$A40</f>
        <v>A0039</v>
      </c>
      <c r="C40" t="str">
        <f>VLOOKUP(B40,Ft_Admission!$A$2:$B$5484,2,FALSE)</f>
        <v>P2830</v>
      </c>
      <c r="D40" t="str">
        <f>VLOOKUP(B40,Ft_Admission!$A$2:$C$5484,3,FALSE)</f>
        <v>H001</v>
      </c>
      <c r="E40" t="str">
        <f>VLOOKUP(B40,Ft_Admission!$A$2:$D$5484,4,FALSE)</f>
        <v>D01</v>
      </c>
      <c r="F40">
        <f>VLOOKUP(B40,Ft_Admission!$A$2:$L$5484,12,FALSE)</f>
        <v>7</v>
      </c>
      <c r="G40">
        <f t="shared" si="1"/>
        <v>14000</v>
      </c>
      <c r="H40">
        <f>SUMIF(Ft_procedure!$B$2:$B$3513,Ft_Billing!$B40,Ft_procedure!$F$2:$F$3513)</f>
        <v>35680</v>
      </c>
      <c r="I40">
        <f t="shared" si="2"/>
        <v>49680</v>
      </c>
      <c r="K40" t="str">
        <f t="shared" si="3"/>
        <v>Paid</v>
      </c>
    </row>
    <row r="41" spans="1:11" x14ac:dyDescent="0.45">
      <c r="A41" t="str">
        <f t="shared" si="0"/>
        <v>BL0040</v>
      </c>
      <c r="B41" t="str">
        <f>Ft_Admission!$A41</f>
        <v>A0040</v>
      </c>
      <c r="C41" t="str">
        <f>VLOOKUP(B41,Ft_Admission!$A$2:$B$5484,2,FALSE)</f>
        <v>P4028</v>
      </c>
      <c r="D41" t="str">
        <f>VLOOKUP(B41,Ft_Admission!$A$2:$C$5484,3,FALSE)</f>
        <v>H003</v>
      </c>
      <c r="E41" t="str">
        <f>VLOOKUP(B41,Ft_Admission!$A$2:$D$5484,4,FALSE)</f>
        <v>D05</v>
      </c>
      <c r="F41">
        <f>VLOOKUP(B41,Ft_Admission!$A$2:$L$5484,12,FALSE)</f>
        <v>2</v>
      </c>
      <c r="G41">
        <f t="shared" si="1"/>
        <v>14000</v>
      </c>
      <c r="H41">
        <f>SUMIF(Ft_procedure!$B$2:$B$3513,Ft_Billing!$B41,Ft_procedure!$F$2:$F$3513)</f>
        <v>0</v>
      </c>
      <c r="I41">
        <f t="shared" si="2"/>
        <v>14000</v>
      </c>
      <c r="K41" t="str">
        <f t="shared" si="3"/>
        <v>Paid</v>
      </c>
    </row>
    <row r="42" spans="1:11" x14ac:dyDescent="0.45">
      <c r="A42" t="str">
        <f t="shared" si="0"/>
        <v>BL0041</v>
      </c>
      <c r="B42" t="str">
        <f>Ft_Admission!$A42</f>
        <v>A0041</v>
      </c>
      <c r="C42" t="str">
        <f>VLOOKUP(B42,Ft_Admission!$A$2:$B$5484,2,FALSE)</f>
        <v>P4147</v>
      </c>
      <c r="D42" t="str">
        <f>VLOOKUP(B42,Ft_Admission!$A$2:$C$5484,3,FALSE)</f>
        <v>H001</v>
      </c>
      <c r="E42" t="str">
        <f>VLOOKUP(B42,Ft_Admission!$A$2:$D$5484,4,FALSE)</f>
        <v>D01</v>
      </c>
      <c r="F42">
        <f>VLOOKUP(B42,Ft_Admission!$A$2:$L$5484,12,FALSE)</f>
        <v>6</v>
      </c>
      <c r="G42">
        <f t="shared" si="1"/>
        <v>12000</v>
      </c>
      <c r="H42">
        <f>SUMIF(Ft_procedure!$B$2:$B$3513,Ft_Billing!$B42,Ft_procedure!$F$2:$F$3513)</f>
        <v>0</v>
      </c>
      <c r="I42">
        <f t="shared" si="2"/>
        <v>12000</v>
      </c>
      <c r="K42" t="str">
        <f t="shared" si="3"/>
        <v>Paid</v>
      </c>
    </row>
    <row r="43" spans="1:11" x14ac:dyDescent="0.45">
      <c r="A43" t="str">
        <f t="shared" si="0"/>
        <v>BL0042</v>
      </c>
      <c r="B43" t="str">
        <f>Ft_Admission!$A43</f>
        <v>A0042</v>
      </c>
      <c r="C43" t="str">
        <f>VLOOKUP(B43,Ft_Admission!$A$2:$B$5484,2,FALSE)</f>
        <v>P3297</v>
      </c>
      <c r="D43" t="str">
        <f>VLOOKUP(B43,Ft_Admission!$A$2:$C$5484,3,FALSE)</f>
        <v>H001</v>
      </c>
      <c r="E43" t="str">
        <f>VLOOKUP(B43,Ft_Admission!$A$2:$D$5484,4,FALSE)</f>
        <v>D06</v>
      </c>
      <c r="F43">
        <f>VLOOKUP(B43,Ft_Admission!$A$2:$L$5484,12,FALSE)</f>
        <v>3</v>
      </c>
      <c r="G43">
        <f t="shared" si="1"/>
        <v>27000</v>
      </c>
      <c r="H43">
        <f>SUMIF(Ft_procedure!$B$2:$B$3513,Ft_Billing!$B43,Ft_procedure!$F$2:$F$3513)</f>
        <v>21308</v>
      </c>
      <c r="I43">
        <f t="shared" si="2"/>
        <v>48308</v>
      </c>
      <c r="K43" t="str">
        <f t="shared" si="3"/>
        <v>Paid</v>
      </c>
    </row>
    <row r="44" spans="1:11" x14ac:dyDescent="0.45">
      <c r="A44" t="str">
        <f t="shared" si="0"/>
        <v>BL0043</v>
      </c>
      <c r="B44" t="str">
        <f>Ft_Admission!$A44</f>
        <v>A0043</v>
      </c>
      <c r="C44" t="str">
        <f>VLOOKUP(B44,Ft_Admission!$A$2:$B$5484,2,FALSE)</f>
        <v>P4570</v>
      </c>
      <c r="D44" t="str">
        <f>VLOOKUP(B44,Ft_Admission!$A$2:$C$5484,3,FALSE)</f>
        <v>H002</v>
      </c>
      <c r="E44" t="str">
        <f>VLOOKUP(B44,Ft_Admission!$A$2:$D$5484,4,FALSE)</f>
        <v>D06</v>
      </c>
      <c r="F44">
        <f>VLOOKUP(B44,Ft_Admission!$A$2:$L$5484,12,FALSE)</f>
        <v>4</v>
      </c>
      <c r="G44">
        <f t="shared" si="1"/>
        <v>36000</v>
      </c>
      <c r="H44">
        <f>SUMIF(Ft_procedure!$B$2:$B$3513,Ft_Billing!$B44,Ft_procedure!$F$2:$F$3513)</f>
        <v>0</v>
      </c>
      <c r="I44">
        <f t="shared" si="2"/>
        <v>36000</v>
      </c>
      <c r="K44" t="str">
        <f t="shared" si="3"/>
        <v>Paid</v>
      </c>
    </row>
    <row r="45" spans="1:11" x14ac:dyDescent="0.45">
      <c r="A45" t="str">
        <f t="shared" si="0"/>
        <v>BL0044</v>
      </c>
      <c r="B45" t="str">
        <f>Ft_Admission!$A45</f>
        <v>A0044</v>
      </c>
      <c r="C45" t="str">
        <f>VLOOKUP(B45,Ft_Admission!$A$2:$B$5484,2,FALSE)</f>
        <v>P2441</v>
      </c>
      <c r="D45" t="str">
        <f>VLOOKUP(B45,Ft_Admission!$A$2:$C$5484,3,FALSE)</f>
        <v>H002</v>
      </c>
      <c r="E45" t="str">
        <f>VLOOKUP(B45,Ft_Admission!$A$2:$D$5484,4,FALSE)</f>
        <v>D03</v>
      </c>
      <c r="F45">
        <f>VLOOKUP(B45,Ft_Admission!$A$2:$L$5484,12,FALSE)</f>
        <v>3</v>
      </c>
      <c r="G45">
        <f t="shared" si="1"/>
        <v>12000</v>
      </c>
      <c r="H45">
        <f>SUMIF(Ft_procedure!$B$2:$B$3513,Ft_Billing!$B45,Ft_procedure!$F$2:$F$3513)</f>
        <v>20162</v>
      </c>
      <c r="I45">
        <f t="shared" si="2"/>
        <v>32162</v>
      </c>
      <c r="K45" t="str">
        <f t="shared" si="3"/>
        <v>Paid</v>
      </c>
    </row>
    <row r="46" spans="1:11" x14ac:dyDescent="0.45">
      <c r="A46" t="str">
        <f t="shared" si="0"/>
        <v>BL0045</v>
      </c>
      <c r="B46" t="str">
        <f>Ft_Admission!$A46</f>
        <v>A0045</v>
      </c>
      <c r="C46" t="str">
        <f>VLOOKUP(B46,Ft_Admission!$A$2:$B$5484,2,FALSE)</f>
        <v>P3711</v>
      </c>
      <c r="D46" t="str">
        <f>VLOOKUP(B46,Ft_Admission!$A$2:$C$5484,3,FALSE)</f>
        <v>H001</v>
      </c>
      <c r="E46" t="str">
        <f>VLOOKUP(B46,Ft_Admission!$A$2:$D$5484,4,FALSE)</f>
        <v>D03</v>
      </c>
      <c r="F46">
        <f>VLOOKUP(B46,Ft_Admission!$A$2:$L$5484,12,FALSE)</f>
        <v>2</v>
      </c>
      <c r="G46">
        <f t="shared" si="1"/>
        <v>8000</v>
      </c>
      <c r="H46">
        <f>SUMIF(Ft_procedure!$B$2:$B$3513,Ft_Billing!$B46,Ft_procedure!$F$2:$F$3513)</f>
        <v>0</v>
      </c>
      <c r="I46">
        <f t="shared" si="2"/>
        <v>8000</v>
      </c>
      <c r="K46" t="str">
        <f t="shared" si="3"/>
        <v>Paid</v>
      </c>
    </row>
    <row r="47" spans="1:11" x14ac:dyDescent="0.45">
      <c r="A47" t="str">
        <f t="shared" si="0"/>
        <v>BL0046</v>
      </c>
      <c r="B47" t="str">
        <f>Ft_Admission!$A47</f>
        <v>A0046</v>
      </c>
      <c r="C47" t="str">
        <f>VLOOKUP(B47,Ft_Admission!$A$2:$B$5484,2,FALSE)</f>
        <v>P2532</v>
      </c>
      <c r="D47" t="str">
        <f>VLOOKUP(B47,Ft_Admission!$A$2:$C$5484,3,FALSE)</f>
        <v>H001</v>
      </c>
      <c r="E47" t="str">
        <f>VLOOKUP(B47,Ft_Admission!$A$2:$D$5484,4,FALSE)</f>
        <v>D03</v>
      </c>
      <c r="F47">
        <f>VLOOKUP(B47,Ft_Admission!$A$2:$L$5484,12,FALSE)</f>
        <v>2</v>
      </c>
      <c r="G47">
        <f t="shared" si="1"/>
        <v>8000</v>
      </c>
      <c r="H47">
        <f>SUMIF(Ft_procedure!$B$2:$B$3513,Ft_Billing!$B47,Ft_procedure!$F$2:$F$3513)</f>
        <v>0</v>
      </c>
      <c r="I47">
        <f t="shared" si="2"/>
        <v>8000</v>
      </c>
      <c r="K47" t="str">
        <f t="shared" si="3"/>
        <v>Paid</v>
      </c>
    </row>
    <row r="48" spans="1:11" x14ac:dyDescent="0.45">
      <c r="A48" t="str">
        <f t="shared" si="0"/>
        <v>BL0047</v>
      </c>
      <c r="B48" t="str">
        <f>Ft_Admission!$A48</f>
        <v>A0047</v>
      </c>
      <c r="C48" t="str">
        <f>VLOOKUP(B48,Ft_Admission!$A$2:$B$5484,2,FALSE)</f>
        <v>P0332</v>
      </c>
      <c r="D48" t="str">
        <f>VLOOKUP(B48,Ft_Admission!$A$2:$C$5484,3,FALSE)</f>
        <v>H002</v>
      </c>
      <c r="E48" t="str">
        <f>VLOOKUP(B48,Ft_Admission!$A$2:$D$5484,4,FALSE)</f>
        <v>D03</v>
      </c>
      <c r="F48">
        <f>VLOOKUP(B48,Ft_Admission!$A$2:$L$5484,12,FALSE)</f>
        <v>4</v>
      </c>
      <c r="G48">
        <f t="shared" si="1"/>
        <v>16000</v>
      </c>
      <c r="H48">
        <f>SUMIF(Ft_procedure!$B$2:$B$3513,Ft_Billing!$B48,Ft_procedure!$F$2:$F$3513)</f>
        <v>0</v>
      </c>
      <c r="I48">
        <f t="shared" si="2"/>
        <v>16000</v>
      </c>
      <c r="K48" t="str">
        <f t="shared" si="3"/>
        <v>Paid</v>
      </c>
    </row>
    <row r="49" spans="1:11" x14ac:dyDescent="0.45">
      <c r="A49" t="str">
        <f t="shared" si="0"/>
        <v>BL0048</v>
      </c>
      <c r="B49" t="str">
        <f>Ft_Admission!$A49</f>
        <v>A0048</v>
      </c>
      <c r="C49" t="str">
        <f>VLOOKUP(B49,Ft_Admission!$A$2:$B$5484,2,FALSE)</f>
        <v>P0541</v>
      </c>
      <c r="D49" t="str">
        <f>VLOOKUP(B49,Ft_Admission!$A$2:$C$5484,3,FALSE)</f>
        <v>H001</v>
      </c>
      <c r="E49" t="str">
        <f>VLOOKUP(B49,Ft_Admission!$A$2:$D$5484,4,FALSE)</f>
        <v>D04</v>
      </c>
      <c r="F49">
        <f>VLOOKUP(B49,Ft_Admission!$A$2:$L$5484,12,FALSE)</f>
        <v>3</v>
      </c>
      <c r="G49">
        <f t="shared" si="1"/>
        <v>18000</v>
      </c>
      <c r="H49">
        <f>SUMIF(Ft_procedure!$B$2:$B$3513,Ft_Billing!$B49,Ft_procedure!$F$2:$F$3513)</f>
        <v>16504</v>
      </c>
      <c r="I49">
        <f t="shared" si="2"/>
        <v>34504</v>
      </c>
      <c r="K49" t="str">
        <f t="shared" si="3"/>
        <v>Paid</v>
      </c>
    </row>
    <row r="50" spans="1:11" x14ac:dyDescent="0.45">
      <c r="A50" t="str">
        <f t="shared" si="0"/>
        <v>BL0049</v>
      </c>
      <c r="B50" t="str">
        <f>Ft_Admission!$A50</f>
        <v>A0049</v>
      </c>
      <c r="C50" t="str">
        <f>VLOOKUP(B50,Ft_Admission!$A$2:$B$5484,2,FALSE)</f>
        <v>P3580</v>
      </c>
      <c r="D50" t="str">
        <f>VLOOKUP(B50,Ft_Admission!$A$2:$C$5484,3,FALSE)</f>
        <v>H003</v>
      </c>
      <c r="E50" t="str">
        <f>VLOOKUP(B50,Ft_Admission!$A$2:$D$5484,4,FALSE)</f>
        <v>D06</v>
      </c>
      <c r="F50">
        <f>VLOOKUP(B50,Ft_Admission!$A$2:$L$5484,12,FALSE)</f>
        <v>6</v>
      </c>
      <c r="G50">
        <f t="shared" si="1"/>
        <v>54000</v>
      </c>
      <c r="H50">
        <f>SUMIF(Ft_procedure!$B$2:$B$3513,Ft_Billing!$B50,Ft_procedure!$F$2:$F$3513)</f>
        <v>19596</v>
      </c>
      <c r="I50">
        <f t="shared" si="2"/>
        <v>73596</v>
      </c>
      <c r="K50" t="str">
        <f t="shared" si="3"/>
        <v>Paid</v>
      </c>
    </row>
    <row r="51" spans="1:11" x14ac:dyDescent="0.45">
      <c r="A51" t="str">
        <f t="shared" si="0"/>
        <v>BL0050</v>
      </c>
      <c r="B51" t="str">
        <f>Ft_Admission!$A51</f>
        <v>A0050</v>
      </c>
      <c r="C51" t="str">
        <f>VLOOKUP(B51,Ft_Admission!$A$2:$B$5484,2,FALSE)</f>
        <v>P1735</v>
      </c>
      <c r="D51" t="str">
        <f>VLOOKUP(B51,Ft_Admission!$A$2:$C$5484,3,FALSE)</f>
        <v>H002</v>
      </c>
      <c r="E51" t="str">
        <f>VLOOKUP(B51,Ft_Admission!$A$2:$D$5484,4,FALSE)</f>
        <v>D01</v>
      </c>
      <c r="F51">
        <f>VLOOKUP(B51,Ft_Admission!$A$2:$L$5484,12,FALSE)</f>
        <v>7</v>
      </c>
      <c r="G51">
        <f t="shared" si="1"/>
        <v>14000</v>
      </c>
      <c r="H51">
        <f>SUMIF(Ft_procedure!$B$2:$B$3513,Ft_Billing!$B51,Ft_procedure!$F$2:$F$3513)</f>
        <v>0</v>
      </c>
      <c r="I51">
        <f t="shared" si="2"/>
        <v>14000</v>
      </c>
      <c r="K51" t="str">
        <f t="shared" si="3"/>
        <v>Paid</v>
      </c>
    </row>
    <row r="52" spans="1:11" x14ac:dyDescent="0.45">
      <c r="A52" t="str">
        <f t="shared" si="0"/>
        <v>BL0051</v>
      </c>
      <c r="B52" t="str">
        <f>Ft_Admission!$A52</f>
        <v>A0051</v>
      </c>
      <c r="C52" t="str">
        <f>VLOOKUP(B52,Ft_Admission!$A$2:$B$5484,2,FALSE)</f>
        <v>P2538</v>
      </c>
      <c r="D52" t="str">
        <f>VLOOKUP(B52,Ft_Admission!$A$2:$C$5484,3,FALSE)</f>
        <v>H002</v>
      </c>
      <c r="E52" t="str">
        <f>VLOOKUP(B52,Ft_Admission!$A$2:$D$5484,4,FALSE)</f>
        <v>D04</v>
      </c>
      <c r="F52">
        <f>VLOOKUP(B52,Ft_Admission!$A$2:$L$5484,12,FALSE)</f>
        <v>3</v>
      </c>
      <c r="G52">
        <f t="shared" si="1"/>
        <v>18000</v>
      </c>
      <c r="H52">
        <f>SUMIF(Ft_procedure!$B$2:$B$3513,Ft_Billing!$B52,Ft_procedure!$F$2:$F$3513)</f>
        <v>11212</v>
      </c>
      <c r="I52">
        <f t="shared" si="2"/>
        <v>29212</v>
      </c>
      <c r="K52" t="str">
        <f t="shared" si="3"/>
        <v>Paid</v>
      </c>
    </row>
    <row r="53" spans="1:11" x14ac:dyDescent="0.45">
      <c r="A53" t="str">
        <f t="shared" si="0"/>
        <v>BL0052</v>
      </c>
      <c r="B53" t="str">
        <f>Ft_Admission!$A53</f>
        <v>A0052</v>
      </c>
      <c r="C53" t="str">
        <f>VLOOKUP(B53,Ft_Admission!$A$2:$B$5484,2,FALSE)</f>
        <v>P4180</v>
      </c>
      <c r="D53" t="str">
        <f>VLOOKUP(B53,Ft_Admission!$A$2:$C$5484,3,FALSE)</f>
        <v>H002</v>
      </c>
      <c r="E53" t="str">
        <f>VLOOKUP(B53,Ft_Admission!$A$2:$D$5484,4,FALSE)</f>
        <v>D06</v>
      </c>
      <c r="F53">
        <f>VLOOKUP(B53,Ft_Admission!$A$2:$L$5484,12,FALSE)</f>
        <v>6</v>
      </c>
      <c r="G53">
        <f t="shared" si="1"/>
        <v>54000</v>
      </c>
      <c r="H53">
        <f>SUMIF(Ft_procedure!$B$2:$B$3513,Ft_Billing!$B53,Ft_procedure!$F$2:$F$3513)</f>
        <v>0</v>
      </c>
      <c r="I53">
        <f t="shared" si="2"/>
        <v>54000</v>
      </c>
      <c r="K53" t="str">
        <f t="shared" si="3"/>
        <v>Paid</v>
      </c>
    </row>
    <row r="54" spans="1:11" x14ac:dyDescent="0.45">
      <c r="A54" t="str">
        <f t="shared" si="0"/>
        <v>BL0053</v>
      </c>
      <c r="B54" t="str">
        <f>Ft_Admission!$A54</f>
        <v>A0053</v>
      </c>
      <c r="C54" t="str">
        <f>VLOOKUP(B54,Ft_Admission!$A$2:$B$5484,2,FALSE)</f>
        <v>P2441</v>
      </c>
      <c r="D54" t="str">
        <f>VLOOKUP(B54,Ft_Admission!$A$2:$C$5484,3,FALSE)</f>
        <v>H002</v>
      </c>
      <c r="E54" t="str">
        <f>VLOOKUP(B54,Ft_Admission!$A$2:$D$5484,4,FALSE)</f>
        <v>D04</v>
      </c>
      <c r="F54">
        <f>VLOOKUP(B54,Ft_Admission!$A$2:$L$5484,12,FALSE)</f>
        <v>1</v>
      </c>
      <c r="G54">
        <f t="shared" si="1"/>
        <v>6000</v>
      </c>
      <c r="H54">
        <f>SUMIF(Ft_procedure!$B$2:$B$3513,Ft_Billing!$B54,Ft_procedure!$F$2:$F$3513)</f>
        <v>0</v>
      </c>
      <c r="I54">
        <f t="shared" si="2"/>
        <v>6000</v>
      </c>
      <c r="K54" t="str">
        <f t="shared" si="3"/>
        <v>Paid</v>
      </c>
    </row>
    <row r="55" spans="1:11" x14ac:dyDescent="0.45">
      <c r="A55" t="str">
        <f t="shared" si="0"/>
        <v>BL0054</v>
      </c>
      <c r="B55" t="str">
        <f>Ft_Admission!$A55</f>
        <v>A0054</v>
      </c>
      <c r="C55" t="str">
        <f>VLOOKUP(B55,Ft_Admission!$A$2:$B$5484,2,FALSE)</f>
        <v>P1560</v>
      </c>
      <c r="D55" t="str">
        <f>VLOOKUP(B55,Ft_Admission!$A$2:$C$5484,3,FALSE)</f>
        <v>H001</v>
      </c>
      <c r="E55" t="str">
        <f>VLOOKUP(B55,Ft_Admission!$A$2:$D$5484,4,FALSE)</f>
        <v>D01</v>
      </c>
      <c r="F55">
        <f>VLOOKUP(B55,Ft_Admission!$A$2:$L$5484,12,FALSE)</f>
        <v>4</v>
      </c>
      <c r="G55">
        <f t="shared" si="1"/>
        <v>8000</v>
      </c>
      <c r="H55">
        <f>SUMIF(Ft_procedure!$B$2:$B$3513,Ft_Billing!$B55,Ft_procedure!$F$2:$F$3513)</f>
        <v>0</v>
      </c>
      <c r="I55">
        <f t="shared" si="2"/>
        <v>8000</v>
      </c>
      <c r="K55" t="str">
        <f t="shared" si="3"/>
        <v>Paid</v>
      </c>
    </row>
    <row r="56" spans="1:11" x14ac:dyDescent="0.45">
      <c r="A56" t="str">
        <f t="shared" si="0"/>
        <v>BL0055</v>
      </c>
      <c r="B56" t="str">
        <f>Ft_Admission!$A56</f>
        <v>A0055</v>
      </c>
      <c r="C56" t="str">
        <f>VLOOKUP(B56,Ft_Admission!$A$2:$B$5484,2,FALSE)</f>
        <v>P2213</v>
      </c>
      <c r="D56" t="str">
        <f>VLOOKUP(B56,Ft_Admission!$A$2:$C$5484,3,FALSE)</f>
        <v>H003</v>
      </c>
      <c r="E56" t="str">
        <f>VLOOKUP(B56,Ft_Admission!$A$2:$D$5484,4,FALSE)</f>
        <v>D01</v>
      </c>
      <c r="F56">
        <f>VLOOKUP(B56,Ft_Admission!$A$2:$L$5484,12,FALSE)</f>
        <v>6</v>
      </c>
      <c r="G56">
        <f t="shared" si="1"/>
        <v>12000</v>
      </c>
      <c r="H56">
        <f>SUMIF(Ft_procedure!$B$2:$B$3513,Ft_Billing!$B56,Ft_procedure!$F$2:$F$3513)</f>
        <v>32174</v>
      </c>
      <c r="I56">
        <f t="shared" si="2"/>
        <v>44174</v>
      </c>
      <c r="K56" t="str">
        <f t="shared" si="3"/>
        <v>Paid</v>
      </c>
    </row>
    <row r="57" spans="1:11" x14ac:dyDescent="0.45">
      <c r="A57" t="str">
        <f t="shared" si="0"/>
        <v>BL0056</v>
      </c>
      <c r="B57" t="str">
        <f>Ft_Admission!$A57</f>
        <v>A0056</v>
      </c>
      <c r="C57" t="str">
        <f>VLOOKUP(B57,Ft_Admission!$A$2:$B$5484,2,FALSE)</f>
        <v>P1555</v>
      </c>
      <c r="D57" t="str">
        <f>VLOOKUP(B57,Ft_Admission!$A$2:$C$5484,3,FALSE)</f>
        <v>H001</v>
      </c>
      <c r="E57" t="str">
        <f>VLOOKUP(B57,Ft_Admission!$A$2:$D$5484,4,FALSE)</f>
        <v>D06</v>
      </c>
      <c r="F57">
        <f>VLOOKUP(B57,Ft_Admission!$A$2:$L$5484,12,FALSE)</f>
        <v>3</v>
      </c>
      <c r="G57">
        <f t="shared" si="1"/>
        <v>27000</v>
      </c>
      <c r="H57">
        <f>SUMIF(Ft_procedure!$B$2:$B$3513,Ft_Billing!$B57,Ft_procedure!$F$2:$F$3513)</f>
        <v>0</v>
      </c>
      <c r="I57">
        <f t="shared" si="2"/>
        <v>27000</v>
      </c>
      <c r="K57" t="str">
        <f t="shared" si="3"/>
        <v>Paid</v>
      </c>
    </row>
    <row r="58" spans="1:11" x14ac:dyDescent="0.45">
      <c r="A58" t="str">
        <f t="shared" si="0"/>
        <v>BL0057</v>
      </c>
      <c r="B58" t="str">
        <f>Ft_Admission!$A58</f>
        <v>A0057</v>
      </c>
      <c r="C58" t="str">
        <f>VLOOKUP(B58,Ft_Admission!$A$2:$B$5484,2,FALSE)</f>
        <v>P2813</v>
      </c>
      <c r="D58" t="str">
        <f>VLOOKUP(B58,Ft_Admission!$A$2:$C$5484,3,FALSE)</f>
        <v>H001</v>
      </c>
      <c r="E58" t="str">
        <f>VLOOKUP(B58,Ft_Admission!$A$2:$D$5484,4,FALSE)</f>
        <v>D01</v>
      </c>
      <c r="F58">
        <f>VLOOKUP(B58,Ft_Admission!$A$2:$L$5484,12,FALSE)</f>
        <v>4</v>
      </c>
      <c r="G58">
        <f t="shared" si="1"/>
        <v>8000</v>
      </c>
      <c r="H58">
        <f>SUMIF(Ft_procedure!$B$2:$B$3513,Ft_Billing!$B58,Ft_procedure!$F$2:$F$3513)</f>
        <v>123172</v>
      </c>
      <c r="I58">
        <f t="shared" si="2"/>
        <v>131172</v>
      </c>
      <c r="K58" t="str">
        <f t="shared" si="3"/>
        <v>Pending</v>
      </c>
    </row>
    <row r="59" spans="1:11" x14ac:dyDescent="0.45">
      <c r="A59" t="str">
        <f t="shared" si="0"/>
        <v>BL0058</v>
      </c>
      <c r="B59" t="str">
        <f>Ft_Admission!$A59</f>
        <v>A0058</v>
      </c>
      <c r="C59" t="str">
        <f>VLOOKUP(B59,Ft_Admission!$A$2:$B$5484,2,FALSE)</f>
        <v>P4126</v>
      </c>
      <c r="D59" t="str">
        <f>VLOOKUP(B59,Ft_Admission!$A$2:$C$5484,3,FALSE)</f>
        <v>H001</v>
      </c>
      <c r="E59" t="str">
        <f>VLOOKUP(B59,Ft_Admission!$A$2:$D$5484,4,FALSE)</f>
        <v>D06</v>
      </c>
      <c r="F59">
        <f>VLOOKUP(B59,Ft_Admission!$A$2:$L$5484,12,FALSE)</f>
        <v>2</v>
      </c>
      <c r="G59">
        <f t="shared" si="1"/>
        <v>18000</v>
      </c>
      <c r="H59">
        <f>SUMIF(Ft_procedure!$B$2:$B$3513,Ft_Billing!$B59,Ft_procedure!$F$2:$F$3513)</f>
        <v>7275</v>
      </c>
      <c r="I59">
        <f t="shared" si="2"/>
        <v>25275</v>
      </c>
      <c r="K59" t="str">
        <f t="shared" si="3"/>
        <v>Paid</v>
      </c>
    </row>
    <row r="60" spans="1:11" x14ac:dyDescent="0.45">
      <c r="A60" t="str">
        <f t="shared" si="0"/>
        <v>BL0059</v>
      </c>
      <c r="B60" t="str">
        <f>Ft_Admission!$A60</f>
        <v>A0059</v>
      </c>
      <c r="C60" t="str">
        <f>VLOOKUP(B60,Ft_Admission!$A$2:$B$5484,2,FALSE)</f>
        <v>P0849</v>
      </c>
      <c r="D60" t="str">
        <f>VLOOKUP(B60,Ft_Admission!$A$2:$C$5484,3,FALSE)</f>
        <v>H001</v>
      </c>
      <c r="E60" t="str">
        <f>VLOOKUP(B60,Ft_Admission!$A$2:$D$5484,4,FALSE)</f>
        <v>D06</v>
      </c>
      <c r="F60">
        <f>VLOOKUP(B60,Ft_Admission!$A$2:$L$5484,12,FALSE)</f>
        <v>2</v>
      </c>
      <c r="G60">
        <f t="shared" si="1"/>
        <v>18000</v>
      </c>
      <c r="H60">
        <f>SUMIF(Ft_procedure!$B$2:$B$3513,Ft_Billing!$B60,Ft_procedure!$F$2:$F$3513)</f>
        <v>0</v>
      </c>
      <c r="I60">
        <f t="shared" si="2"/>
        <v>18000</v>
      </c>
      <c r="K60" t="str">
        <f t="shared" si="3"/>
        <v>Paid</v>
      </c>
    </row>
    <row r="61" spans="1:11" x14ac:dyDescent="0.45">
      <c r="A61" t="str">
        <f t="shared" si="0"/>
        <v>BL0060</v>
      </c>
      <c r="B61" t="str">
        <f>Ft_Admission!$A61</f>
        <v>A0060</v>
      </c>
      <c r="C61" t="str">
        <f>VLOOKUP(B61,Ft_Admission!$A$2:$B$5484,2,FALSE)</f>
        <v>P2604</v>
      </c>
      <c r="D61" t="str">
        <f>VLOOKUP(B61,Ft_Admission!$A$2:$C$5484,3,FALSE)</f>
        <v>H001</v>
      </c>
      <c r="E61" t="str">
        <f>VLOOKUP(B61,Ft_Admission!$A$2:$D$5484,4,FALSE)</f>
        <v>D03</v>
      </c>
      <c r="F61">
        <f>VLOOKUP(B61,Ft_Admission!$A$2:$L$5484,12,FALSE)</f>
        <v>5</v>
      </c>
      <c r="G61">
        <f t="shared" si="1"/>
        <v>20000</v>
      </c>
      <c r="H61">
        <f>SUMIF(Ft_procedure!$B$2:$B$3513,Ft_Billing!$B61,Ft_procedure!$F$2:$F$3513)</f>
        <v>0</v>
      </c>
      <c r="I61">
        <f t="shared" si="2"/>
        <v>20000</v>
      </c>
      <c r="K61" t="str">
        <f t="shared" si="3"/>
        <v>Paid</v>
      </c>
    </row>
    <row r="62" spans="1:11" x14ac:dyDescent="0.45">
      <c r="A62" t="str">
        <f t="shared" si="0"/>
        <v>BL0061</v>
      </c>
      <c r="B62" t="str">
        <f>Ft_Admission!$A62</f>
        <v>A0061</v>
      </c>
      <c r="C62" t="str">
        <f>VLOOKUP(B62,Ft_Admission!$A$2:$B$5484,2,FALSE)</f>
        <v>P2973</v>
      </c>
      <c r="D62" t="str">
        <f>VLOOKUP(B62,Ft_Admission!$A$2:$C$5484,3,FALSE)</f>
        <v>H001</v>
      </c>
      <c r="E62" t="str">
        <f>VLOOKUP(B62,Ft_Admission!$A$2:$D$5484,4,FALSE)</f>
        <v>D06</v>
      </c>
      <c r="F62">
        <f>VLOOKUP(B62,Ft_Admission!$A$2:$L$5484,12,FALSE)</f>
        <v>6</v>
      </c>
      <c r="G62">
        <f t="shared" si="1"/>
        <v>54000</v>
      </c>
      <c r="H62">
        <f>SUMIF(Ft_procedure!$B$2:$B$3513,Ft_Billing!$B62,Ft_procedure!$F$2:$F$3513)</f>
        <v>11183</v>
      </c>
      <c r="I62">
        <f t="shared" si="2"/>
        <v>65183</v>
      </c>
      <c r="K62" t="str">
        <f t="shared" si="3"/>
        <v>Paid</v>
      </c>
    </row>
    <row r="63" spans="1:11" x14ac:dyDescent="0.45">
      <c r="A63" t="str">
        <f t="shared" si="0"/>
        <v>BL0062</v>
      </c>
      <c r="B63" t="str">
        <f>Ft_Admission!$A63</f>
        <v>A0062</v>
      </c>
      <c r="C63" t="str">
        <f>VLOOKUP(B63,Ft_Admission!$A$2:$B$5484,2,FALSE)</f>
        <v>P0468</v>
      </c>
      <c r="D63" t="str">
        <f>VLOOKUP(B63,Ft_Admission!$A$2:$C$5484,3,FALSE)</f>
        <v>H002</v>
      </c>
      <c r="E63" t="str">
        <f>VLOOKUP(B63,Ft_Admission!$A$2:$D$5484,4,FALSE)</f>
        <v>D01</v>
      </c>
      <c r="F63">
        <f>VLOOKUP(B63,Ft_Admission!$A$2:$L$5484,12,FALSE)</f>
        <v>4</v>
      </c>
      <c r="G63">
        <f t="shared" si="1"/>
        <v>8000</v>
      </c>
      <c r="H63">
        <f>SUMIF(Ft_procedure!$B$2:$B$3513,Ft_Billing!$B63,Ft_procedure!$F$2:$F$3513)</f>
        <v>45037</v>
      </c>
      <c r="I63">
        <f t="shared" si="2"/>
        <v>53037</v>
      </c>
      <c r="K63" t="str">
        <f t="shared" si="3"/>
        <v>Paid</v>
      </c>
    </row>
    <row r="64" spans="1:11" x14ac:dyDescent="0.45">
      <c r="A64" t="str">
        <f t="shared" si="0"/>
        <v>BL0063</v>
      </c>
      <c r="B64" t="str">
        <f>Ft_Admission!$A64</f>
        <v>A0063</v>
      </c>
      <c r="C64" t="str">
        <f>VLOOKUP(B64,Ft_Admission!$A$2:$B$5484,2,FALSE)</f>
        <v>P4156</v>
      </c>
      <c r="D64" t="str">
        <f>VLOOKUP(B64,Ft_Admission!$A$2:$C$5484,3,FALSE)</f>
        <v>H002</v>
      </c>
      <c r="E64" t="str">
        <f>VLOOKUP(B64,Ft_Admission!$A$2:$D$5484,4,FALSE)</f>
        <v>D01</v>
      </c>
      <c r="F64">
        <f>VLOOKUP(B64,Ft_Admission!$A$2:$L$5484,12,FALSE)</f>
        <v>6</v>
      </c>
      <c r="G64">
        <f t="shared" si="1"/>
        <v>12000</v>
      </c>
      <c r="H64">
        <f>SUMIF(Ft_procedure!$B$2:$B$3513,Ft_Billing!$B64,Ft_procedure!$F$2:$F$3513)</f>
        <v>34533</v>
      </c>
      <c r="I64">
        <f t="shared" si="2"/>
        <v>46533</v>
      </c>
      <c r="K64" t="str">
        <f t="shared" si="3"/>
        <v>Paid</v>
      </c>
    </row>
    <row r="65" spans="1:11" x14ac:dyDescent="0.45">
      <c r="A65" t="str">
        <f t="shared" si="0"/>
        <v>BL0064</v>
      </c>
      <c r="B65" t="str">
        <f>Ft_Admission!$A65</f>
        <v>A0064</v>
      </c>
      <c r="C65" t="str">
        <f>VLOOKUP(B65,Ft_Admission!$A$2:$B$5484,2,FALSE)</f>
        <v>P3549</v>
      </c>
      <c r="D65" t="str">
        <f>VLOOKUP(B65,Ft_Admission!$A$2:$C$5484,3,FALSE)</f>
        <v>H001</v>
      </c>
      <c r="E65" t="str">
        <f>VLOOKUP(B65,Ft_Admission!$A$2:$D$5484,4,FALSE)</f>
        <v>D01</v>
      </c>
      <c r="F65">
        <f>VLOOKUP(B65,Ft_Admission!$A$2:$L$5484,12,FALSE)</f>
        <v>7</v>
      </c>
      <c r="G65">
        <f t="shared" si="1"/>
        <v>14000</v>
      </c>
      <c r="H65">
        <f>SUMIF(Ft_procedure!$B$2:$B$3513,Ft_Billing!$B65,Ft_procedure!$F$2:$F$3513)</f>
        <v>0</v>
      </c>
      <c r="I65">
        <f t="shared" si="2"/>
        <v>14000</v>
      </c>
      <c r="K65" t="str">
        <f t="shared" si="3"/>
        <v>Paid</v>
      </c>
    </row>
    <row r="66" spans="1:11" x14ac:dyDescent="0.45">
      <c r="A66" t="str">
        <f t="shared" si="0"/>
        <v>BL0065</v>
      </c>
      <c r="B66" t="str">
        <f>Ft_Admission!$A66</f>
        <v>A0065</v>
      </c>
      <c r="C66" t="str">
        <f>VLOOKUP(B66,Ft_Admission!$A$2:$B$5484,2,FALSE)</f>
        <v>P4328</v>
      </c>
      <c r="D66" t="str">
        <f>VLOOKUP(B66,Ft_Admission!$A$2:$C$5484,3,FALSE)</f>
        <v>H003</v>
      </c>
      <c r="E66" t="str">
        <f>VLOOKUP(B66,Ft_Admission!$A$2:$D$5484,4,FALSE)</f>
        <v>D01</v>
      </c>
      <c r="F66">
        <f>VLOOKUP(B66,Ft_Admission!$A$2:$L$5484,12,FALSE)</f>
        <v>3</v>
      </c>
      <c r="G66">
        <f t="shared" si="1"/>
        <v>6000</v>
      </c>
      <c r="H66">
        <f>SUMIF(Ft_procedure!$B$2:$B$3513,Ft_Billing!$B66,Ft_procedure!$F$2:$F$3513)</f>
        <v>96696</v>
      </c>
      <c r="I66">
        <f t="shared" si="2"/>
        <v>102696</v>
      </c>
      <c r="K66" t="str">
        <f t="shared" si="3"/>
        <v>Pending</v>
      </c>
    </row>
    <row r="67" spans="1:11" x14ac:dyDescent="0.45">
      <c r="A67" t="str">
        <f t="shared" ref="A67:A130" si="4">"BL"&amp;TEXT(ROW(A66),"0000")</f>
        <v>BL0066</v>
      </c>
      <c r="B67" t="str">
        <f>Ft_Admission!$A67</f>
        <v>A0066</v>
      </c>
      <c r="C67" t="str">
        <f>VLOOKUP(B67,Ft_Admission!$A$2:$B$5484,2,FALSE)</f>
        <v>P0952</v>
      </c>
      <c r="D67" t="str">
        <f>VLOOKUP(B67,Ft_Admission!$A$2:$C$5484,3,FALSE)</f>
        <v>H003</v>
      </c>
      <c r="E67" t="str">
        <f>VLOOKUP(B67,Ft_Admission!$A$2:$D$5484,4,FALSE)</f>
        <v>D03</v>
      </c>
      <c r="F67">
        <f>VLOOKUP(B67,Ft_Admission!$A$2:$L$5484,12,FALSE)</f>
        <v>6</v>
      </c>
      <c r="G67">
        <f t="shared" ref="G67:G130" si="5">IF(E67="D01",2000,
IF(E67="D02",3000,
IF(E67="D03",4000,
IF(E67="D04",6000,
IF(E67="D05",7000,9000)))))
*F67</f>
        <v>24000</v>
      </c>
      <c r="H67">
        <f>SUMIF(Ft_procedure!$B$2:$B$3513,Ft_Billing!$B67,Ft_procedure!$F$2:$F$3513)</f>
        <v>0</v>
      </c>
      <c r="I67">
        <f t="shared" ref="I67:I130" si="6">G67+H67</f>
        <v>24000</v>
      </c>
      <c r="K67" t="str">
        <f t="shared" ref="K67:K130" si="7">IF(I67&gt;80000,"Pending","Paid")</f>
        <v>Paid</v>
      </c>
    </row>
    <row r="68" spans="1:11" x14ac:dyDescent="0.45">
      <c r="A68" t="str">
        <f t="shared" si="4"/>
        <v>BL0067</v>
      </c>
      <c r="B68" t="str">
        <f>Ft_Admission!$A68</f>
        <v>A0067</v>
      </c>
      <c r="C68" t="str">
        <f>VLOOKUP(B68,Ft_Admission!$A$2:$B$5484,2,FALSE)</f>
        <v>P4377</v>
      </c>
      <c r="D68" t="str">
        <f>VLOOKUP(B68,Ft_Admission!$A$2:$C$5484,3,FALSE)</f>
        <v>H002</v>
      </c>
      <c r="E68" t="str">
        <f>VLOOKUP(B68,Ft_Admission!$A$2:$D$5484,4,FALSE)</f>
        <v>D01</v>
      </c>
      <c r="F68">
        <f>VLOOKUP(B68,Ft_Admission!$A$2:$L$5484,12,FALSE)</f>
        <v>3</v>
      </c>
      <c r="G68">
        <f t="shared" si="5"/>
        <v>6000</v>
      </c>
      <c r="H68">
        <f>SUMIF(Ft_procedure!$B$2:$B$3513,Ft_Billing!$B68,Ft_procedure!$F$2:$F$3513)</f>
        <v>54448</v>
      </c>
      <c r="I68">
        <f t="shared" si="6"/>
        <v>60448</v>
      </c>
      <c r="K68" t="str">
        <f t="shared" si="7"/>
        <v>Paid</v>
      </c>
    </row>
    <row r="69" spans="1:11" x14ac:dyDescent="0.45">
      <c r="A69" t="str">
        <f t="shared" si="4"/>
        <v>BL0068</v>
      </c>
      <c r="B69" t="str">
        <f>Ft_Admission!$A69</f>
        <v>A0068</v>
      </c>
      <c r="C69" t="str">
        <f>VLOOKUP(B69,Ft_Admission!$A$2:$B$5484,2,FALSE)</f>
        <v>P3242</v>
      </c>
      <c r="D69" t="str">
        <f>VLOOKUP(B69,Ft_Admission!$A$2:$C$5484,3,FALSE)</f>
        <v>H003</v>
      </c>
      <c r="E69" t="str">
        <f>VLOOKUP(B69,Ft_Admission!$A$2:$D$5484,4,FALSE)</f>
        <v>D06</v>
      </c>
      <c r="F69">
        <f>VLOOKUP(B69,Ft_Admission!$A$2:$L$5484,12,FALSE)</f>
        <v>4</v>
      </c>
      <c r="G69">
        <f t="shared" si="5"/>
        <v>36000</v>
      </c>
      <c r="H69">
        <f>SUMIF(Ft_procedure!$B$2:$B$3513,Ft_Billing!$B69,Ft_procedure!$F$2:$F$3513)</f>
        <v>29927</v>
      </c>
      <c r="I69">
        <f t="shared" si="6"/>
        <v>65927</v>
      </c>
      <c r="K69" t="str">
        <f t="shared" si="7"/>
        <v>Paid</v>
      </c>
    </row>
    <row r="70" spans="1:11" x14ac:dyDescent="0.45">
      <c r="A70" t="str">
        <f t="shared" si="4"/>
        <v>BL0069</v>
      </c>
      <c r="B70" t="str">
        <f>Ft_Admission!$A70</f>
        <v>A0069</v>
      </c>
      <c r="C70" t="str">
        <f>VLOOKUP(B70,Ft_Admission!$A$2:$B$5484,2,FALSE)</f>
        <v>P3705</v>
      </c>
      <c r="D70" t="str">
        <f>VLOOKUP(B70,Ft_Admission!$A$2:$C$5484,3,FALSE)</f>
        <v>H001</v>
      </c>
      <c r="E70" t="str">
        <f>VLOOKUP(B70,Ft_Admission!$A$2:$D$5484,4,FALSE)</f>
        <v>D01</v>
      </c>
      <c r="F70">
        <f>VLOOKUP(B70,Ft_Admission!$A$2:$L$5484,12,FALSE)</f>
        <v>5</v>
      </c>
      <c r="G70">
        <f t="shared" si="5"/>
        <v>10000</v>
      </c>
      <c r="H70">
        <f>SUMIF(Ft_procedure!$B$2:$B$3513,Ft_Billing!$B70,Ft_procedure!$F$2:$F$3513)</f>
        <v>0</v>
      </c>
      <c r="I70">
        <f t="shared" si="6"/>
        <v>10000</v>
      </c>
      <c r="K70" t="str">
        <f t="shared" si="7"/>
        <v>Paid</v>
      </c>
    </row>
    <row r="71" spans="1:11" x14ac:dyDescent="0.45">
      <c r="A71" t="str">
        <f t="shared" si="4"/>
        <v>BL0070</v>
      </c>
      <c r="B71" t="str">
        <f>Ft_Admission!$A71</f>
        <v>A0070</v>
      </c>
      <c r="C71" t="str">
        <f>VLOOKUP(B71,Ft_Admission!$A$2:$B$5484,2,FALSE)</f>
        <v>P4263</v>
      </c>
      <c r="D71" t="str">
        <f>VLOOKUP(B71,Ft_Admission!$A$2:$C$5484,3,FALSE)</f>
        <v>H002</v>
      </c>
      <c r="E71" t="str">
        <f>VLOOKUP(B71,Ft_Admission!$A$2:$D$5484,4,FALSE)</f>
        <v>D04</v>
      </c>
      <c r="F71">
        <f>VLOOKUP(B71,Ft_Admission!$A$2:$L$5484,12,FALSE)</f>
        <v>3</v>
      </c>
      <c r="G71">
        <f t="shared" si="5"/>
        <v>18000</v>
      </c>
      <c r="H71">
        <f>SUMIF(Ft_procedure!$B$2:$B$3513,Ft_Billing!$B71,Ft_procedure!$F$2:$F$3513)</f>
        <v>17893</v>
      </c>
      <c r="I71">
        <f t="shared" si="6"/>
        <v>35893</v>
      </c>
      <c r="K71" t="str">
        <f t="shared" si="7"/>
        <v>Paid</v>
      </c>
    </row>
    <row r="72" spans="1:11" x14ac:dyDescent="0.45">
      <c r="A72" t="str">
        <f t="shared" si="4"/>
        <v>BL0071</v>
      </c>
      <c r="B72" t="str">
        <f>Ft_Admission!$A72</f>
        <v>A0071</v>
      </c>
      <c r="C72" t="str">
        <f>VLOOKUP(B72,Ft_Admission!$A$2:$B$5484,2,FALSE)</f>
        <v>P2205</v>
      </c>
      <c r="D72" t="str">
        <f>VLOOKUP(B72,Ft_Admission!$A$2:$C$5484,3,FALSE)</f>
        <v>H001</v>
      </c>
      <c r="E72" t="str">
        <f>VLOOKUP(B72,Ft_Admission!$A$2:$D$5484,4,FALSE)</f>
        <v>D05</v>
      </c>
      <c r="F72">
        <f>VLOOKUP(B72,Ft_Admission!$A$2:$L$5484,12,FALSE)</f>
        <v>4</v>
      </c>
      <c r="G72">
        <f t="shared" si="5"/>
        <v>28000</v>
      </c>
      <c r="H72">
        <f>SUMIF(Ft_procedure!$B$2:$B$3513,Ft_Billing!$B72,Ft_procedure!$F$2:$F$3513)</f>
        <v>17703</v>
      </c>
      <c r="I72">
        <f t="shared" si="6"/>
        <v>45703</v>
      </c>
      <c r="K72" t="str">
        <f t="shared" si="7"/>
        <v>Paid</v>
      </c>
    </row>
    <row r="73" spans="1:11" x14ac:dyDescent="0.45">
      <c r="A73" t="str">
        <f t="shared" si="4"/>
        <v>BL0072</v>
      </c>
      <c r="B73" t="str">
        <f>Ft_Admission!$A73</f>
        <v>A0072</v>
      </c>
      <c r="C73" t="str">
        <f>VLOOKUP(B73,Ft_Admission!$A$2:$B$5484,2,FALSE)</f>
        <v>P2028</v>
      </c>
      <c r="D73" t="str">
        <f>VLOOKUP(B73,Ft_Admission!$A$2:$C$5484,3,FALSE)</f>
        <v>H002</v>
      </c>
      <c r="E73" t="str">
        <f>VLOOKUP(B73,Ft_Admission!$A$2:$D$5484,4,FALSE)</f>
        <v>D01</v>
      </c>
      <c r="F73">
        <f>VLOOKUP(B73,Ft_Admission!$A$2:$L$5484,12,FALSE)</f>
        <v>4</v>
      </c>
      <c r="G73">
        <f t="shared" si="5"/>
        <v>8000</v>
      </c>
      <c r="H73">
        <f>SUMIF(Ft_procedure!$B$2:$B$3513,Ft_Billing!$B73,Ft_procedure!$F$2:$F$3513)</f>
        <v>55348</v>
      </c>
      <c r="I73">
        <f t="shared" si="6"/>
        <v>63348</v>
      </c>
      <c r="K73" t="str">
        <f t="shared" si="7"/>
        <v>Paid</v>
      </c>
    </row>
    <row r="74" spans="1:11" x14ac:dyDescent="0.45">
      <c r="A74" t="str">
        <f t="shared" si="4"/>
        <v>BL0073</v>
      </c>
      <c r="B74" t="str">
        <f>Ft_Admission!$A74</f>
        <v>A0073</v>
      </c>
      <c r="C74" t="str">
        <f>VLOOKUP(B74,Ft_Admission!$A$2:$B$5484,2,FALSE)</f>
        <v>P0163</v>
      </c>
      <c r="D74" t="str">
        <f>VLOOKUP(B74,Ft_Admission!$A$2:$C$5484,3,FALSE)</f>
        <v>H003</v>
      </c>
      <c r="E74" t="str">
        <f>VLOOKUP(B74,Ft_Admission!$A$2:$D$5484,4,FALSE)</f>
        <v>D06</v>
      </c>
      <c r="F74">
        <f>VLOOKUP(B74,Ft_Admission!$A$2:$L$5484,12,FALSE)</f>
        <v>2</v>
      </c>
      <c r="G74">
        <f t="shared" si="5"/>
        <v>18000</v>
      </c>
      <c r="H74">
        <f>SUMIF(Ft_procedure!$B$2:$B$3513,Ft_Billing!$B74,Ft_procedure!$F$2:$F$3513)</f>
        <v>21255</v>
      </c>
      <c r="I74">
        <f t="shared" si="6"/>
        <v>39255</v>
      </c>
      <c r="K74" t="str">
        <f t="shared" si="7"/>
        <v>Paid</v>
      </c>
    </row>
    <row r="75" spans="1:11" x14ac:dyDescent="0.45">
      <c r="A75" t="str">
        <f t="shared" si="4"/>
        <v>BL0074</v>
      </c>
      <c r="B75" t="str">
        <f>Ft_Admission!$A75</f>
        <v>A0074</v>
      </c>
      <c r="C75" t="str">
        <f>VLOOKUP(B75,Ft_Admission!$A$2:$B$5484,2,FALSE)</f>
        <v>P0598</v>
      </c>
      <c r="D75" t="str">
        <f>VLOOKUP(B75,Ft_Admission!$A$2:$C$5484,3,FALSE)</f>
        <v>H003</v>
      </c>
      <c r="E75" t="str">
        <f>VLOOKUP(B75,Ft_Admission!$A$2:$D$5484,4,FALSE)</f>
        <v>D06</v>
      </c>
      <c r="F75">
        <f>VLOOKUP(B75,Ft_Admission!$A$2:$L$5484,12,FALSE)</f>
        <v>4</v>
      </c>
      <c r="G75">
        <f t="shared" si="5"/>
        <v>36000</v>
      </c>
      <c r="H75">
        <f>SUMIF(Ft_procedure!$B$2:$B$3513,Ft_Billing!$B75,Ft_procedure!$F$2:$F$3513)</f>
        <v>0</v>
      </c>
      <c r="I75">
        <f t="shared" si="6"/>
        <v>36000</v>
      </c>
      <c r="K75" t="str">
        <f t="shared" si="7"/>
        <v>Paid</v>
      </c>
    </row>
    <row r="76" spans="1:11" x14ac:dyDescent="0.45">
      <c r="A76" t="str">
        <f t="shared" si="4"/>
        <v>BL0075</v>
      </c>
      <c r="B76" t="str">
        <f>Ft_Admission!$A76</f>
        <v>A0075</v>
      </c>
      <c r="C76" t="str">
        <f>VLOOKUP(B76,Ft_Admission!$A$2:$B$5484,2,FALSE)</f>
        <v>P1731</v>
      </c>
      <c r="D76" t="str">
        <f>VLOOKUP(B76,Ft_Admission!$A$2:$C$5484,3,FALSE)</f>
        <v>H002</v>
      </c>
      <c r="E76" t="str">
        <f>VLOOKUP(B76,Ft_Admission!$A$2:$D$5484,4,FALSE)</f>
        <v>D04</v>
      </c>
      <c r="F76">
        <f>VLOOKUP(B76,Ft_Admission!$A$2:$L$5484,12,FALSE)</f>
        <v>2</v>
      </c>
      <c r="G76">
        <f t="shared" si="5"/>
        <v>12000</v>
      </c>
      <c r="H76">
        <f>SUMIF(Ft_procedure!$B$2:$B$3513,Ft_Billing!$B76,Ft_procedure!$F$2:$F$3513)</f>
        <v>16506</v>
      </c>
      <c r="I76">
        <f t="shared" si="6"/>
        <v>28506</v>
      </c>
      <c r="K76" t="str">
        <f t="shared" si="7"/>
        <v>Paid</v>
      </c>
    </row>
    <row r="77" spans="1:11" x14ac:dyDescent="0.45">
      <c r="A77" t="str">
        <f t="shared" si="4"/>
        <v>BL0076</v>
      </c>
      <c r="B77" t="str">
        <f>Ft_Admission!$A77</f>
        <v>A0076</v>
      </c>
      <c r="C77" t="str">
        <f>VLOOKUP(B77,Ft_Admission!$A$2:$B$5484,2,FALSE)</f>
        <v>P4137</v>
      </c>
      <c r="D77" t="str">
        <f>VLOOKUP(B77,Ft_Admission!$A$2:$C$5484,3,FALSE)</f>
        <v>H002</v>
      </c>
      <c r="E77" t="str">
        <f>VLOOKUP(B77,Ft_Admission!$A$2:$D$5484,4,FALSE)</f>
        <v>D03</v>
      </c>
      <c r="F77">
        <f>VLOOKUP(B77,Ft_Admission!$A$2:$L$5484,12,FALSE)</f>
        <v>4</v>
      </c>
      <c r="G77">
        <f t="shared" si="5"/>
        <v>16000</v>
      </c>
      <c r="H77">
        <f>SUMIF(Ft_procedure!$B$2:$B$3513,Ft_Billing!$B77,Ft_procedure!$F$2:$F$3513)</f>
        <v>74979</v>
      </c>
      <c r="I77">
        <f t="shared" si="6"/>
        <v>90979</v>
      </c>
      <c r="K77" t="str">
        <f t="shared" si="7"/>
        <v>Pending</v>
      </c>
    </row>
    <row r="78" spans="1:11" x14ac:dyDescent="0.45">
      <c r="A78" t="str">
        <f t="shared" si="4"/>
        <v>BL0077</v>
      </c>
      <c r="B78" t="str">
        <f>Ft_Admission!$A78</f>
        <v>A0077</v>
      </c>
      <c r="C78" t="str">
        <f>VLOOKUP(B78,Ft_Admission!$A$2:$B$5484,2,FALSE)</f>
        <v>P1575</v>
      </c>
      <c r="D78" t="str">
        <f>VLOOKUP(B78,Ft_Admission!$A$2:$C$5484,3,FALSE)</f>
        <v>H001</v>
      </c>
      <c r="E78" t="str">
        <f>VLOOKUP(B78,Ft_Admission!$A$2:$D$5484,4,FALSE)</f>
        <v>D06</v>
      </c>
      <c r="F78">
        <f>VLOOKUP(B78,Ft_Admission!$A$2:$L$5484,12,FALSE)</f>
        <v>3</v>
      </c>
      <c r="G78">
        <f t="shared" si="5"/>
        <v>27000</v>
      </c>
      <c r="H78">
        <f>SUMIF(Ft_procedure!$B$2:$B$3513,Ft_Billing!$B78,Ft_procedure!$F$2:$F$3513)</f>
        <v>10321</v>
      </c>
      <c r="I78">
        <f t="shared" si="6"/>
        <v>37321</v>
      </c>
      <c r="K78" t="str">
        <f t="shared" si="7"/>
        <v>Paid</v>
      </c>
    </row>
    <row r="79" spans="1:11" x14ac:dyDescent="0.45">
      <c r="A79" t="str">
        <f t="shared" si="4"/>
        <v>BL0078</v>
      </c>
      <c r="B79" t="str">
        <f>Ft_Admission!$A79</f>
        <v>A0078</v>
      </c>
      <c r="C79" t="str">
        <f>VLOOKUP(B79,Ft_Admission!$A$2:$B$5484,2,FALSE)</f>
        <v>P1609</v>
      </c>
      <c r="D79" t="str">
        <f>VLOOKUP(B79,Ft_Admission!$A$2:$C$5484,3,FALSE)</f>
        <v>H001</v>
      </c>
      <c r="E79" t="str">
        <f>VLOOKUP(B79,Ft_Admission!$A$2:$D$5484,4,FALSE)</f>
        <v>D03</v>
      </c>
      <c r="F79">
        <f>VLOOKUP(B79,Ft_Admission!$A$2:$L$5484,12,FALSE)</f>
        <v>5</v>
      </c>
      <c r="G79">
        <f t="shared" si="5"/>
        <v>20000</v>
      </c>
      <c r="H79">
        <f>SUMIF(Ft_procedure!$B$2:$B$3513,Ft_Billing!$B79,Ft_procedure!$F$2:$F$3513)</f>
        <v>0</v>
      </c>
      <c r="I79">
        <f t="shared" si="6"/>
        <v>20000</v>
      </c>
      <c r="K79" t="str">
        <f t="shared" si="7"/>
        <v>Paid</v>
      </c>
    </row>
    <row r="80" spans="1:11" x14ac:dyDescent="0.45">
      <c r="A80" t="str">
        <f t="shared" si="4"/>
        <v>BL0079</v>
      </c>
      <c r="B80" t="str">
        <f>Ft_Admission!$A80</f>
        <v>A0079</v>
      </c>
      <c r="C80" t="str">
        <f>VLOOKUP(B80,Ft_Admission!$A$2:$B$5484,2,FALSE)</f>
        <v>P2232</v>
      </c>
      <c r="D80" t="str">
        <f>VLOOKUP(B80,Ft_Admission!$A$2:$C$5484,3,FALSE)</f>
        <v>H002</v>
      </c>
      <c r="E80" t="str">
        <f>VLOOKUP(B80,Ft_Admission!$A$2:$D$5484,4,FALSE)</f>
        <v>D06</v>
      </c>
      <c r="F80">
        <f>VLOOKUP(B80,Ft_Admission!$A$2:$L$5484,12,FALSE)</f>
        <v>5</v>
      </c>
      <c r="G80">
        <f t="shared" si="5"/>
        <v>45000</v>
      </c>
      <c r="H80">
        <f>SUMIF(Ft_procedure!$B$2:$B$3513,Ft_Billing!$B80,Ft_procedure!$F$2:$F$3513)</f>
        <v>33776</v>
      </c>
      <c r="I80">
        <f t="shared" si="6"/>
        <v>78776</v>
      </c>
      <c r="K80" t="str">
        <f t="shared" si="7"/>
        <v>Paid</v>
      </c>
    </row>
    <row r="81" spans="1:11" x14ac:dyDescent="0.45">
      <c r="A81" t="str">
        <f t="shared" si="4"/>
        <v>BL0080</v>
      </c>
      <c r="B81" t="str">
        <f>Ft_Admission!$A81</f>
        <v>A0080</v>
      </c>
      <c r="C81" t="str">
        <f>VLOOKUP(B81,Ft_Admission!$A$2:$B$5484,2,FALSE)</f>
        <v>P0498</v>
      </c>
      <c r="D81" t="str">
        <f>VLOOKUP(B81,Ft_Admission!$A$2:$C$5484,3,FALSE)</f>
        <v>H001</v>
      </c>
      <c r="E81" t="str">
        <f>VLOOKUP(B81,Ft_Admission!$A$2:$D$5484,4,FALSE)</f>
        <v>D01</v>
      </c>
      <c r="F81">
        <f>VLOOKUP(B81,Ft_Admission!$A$2:$L$5484,12,FALSE)</f>
        <v>4</v>
      </c>
      <c r="G81">
        <f t="shared" si="5"/>
        <v>8000</v>
      </c>
      <c r="H81">
        <f>SUMIF(Ft_procedure!$B$2:$B$3513,Ft_Billing!$B81,Ft_procedure!$F$2:$F$3513)</f>
        <v>0</v>
      </c>
      <c r="I81">
        <f t="shared" si="6"/>
        <v>8000</v>
      </c>
      <c r="K81" t="str">
        <f t="shared" si="7"/>
        <v>Paid</v>
      </c>
    </row>
    <row r="82" spans="1:11" x14ac:dyDescent="0.45">
      <c r="A82" t="str">
        <f t="shared" si="4"/>
        <v>BL0081</v>
      </c>
      <c r="B82" t="str">
        <f>Ft_Admission!$A82</f>
        <v>A0081</v>
      </c>
      <c r="C82" t="str">
        <f>VLOOKUP(B82,Ft_Admission!$A$2:$B$5484,2,FALSE)</f>
        <v>P2397</v>
      </c>
      <c r="D82" t="str">
        <f>VLOOKUP(B82,Ft_Admission!$A$2:$C$5484,3,FALSE)</f>
        <v>H001</v>
      </c>
      <c r="E82" t="str">
        <f>VLOOKUP(B82,Ft_Admission!$A$2:$D$5484,4,FALSE)</f>
        <v>D05</v>
      </c>
      <c r="F82">
        <f>VLOOKUP(B82,Ft_Admission!$A$2:$L$5484,12,FALSE)</f>
        <v>4</v>
      </c>
      <c r="G82">
        <f t="shared" si="5"/>
        <v>28000</v>
      </c>
      <c r="H82">
        <f>SUMIF(Ft_procedure!$B$2:$B$3513,Ft_Billing!$B82,Ft_procedure!$F$2:$F$3513)</f>
        <v>16864</v>
      </c>
      <c r="I82">
        <f t="shared" si="6"/>
        <v>44864</v>
      </c>
      <c r="K82" t="str">
        <f t="shared" si="7"/>
        <v>Paid</v>
      </c>
    </row>
    <row r="83" spans="1:11" x14ac:dyDescent="0.45">
      <c r="A83" t="str">
        <f t="shared" si="4"/>
        <v>BL0082</v>
      </c>
      <c r="B83" t="str">
        <f>Ft_Admission!$A83</f>
        <v>A0082</v>
      </c>
      <c r="C83" t="str">
        <f>VLOOKUP(B83,Ft_Admission!$A$2:$B$5484,2,FALSE)</f>
        <v>P0500</v>
      </c>
      <c r="D83" t="str">
        <f>VLOOKUP(B83,Ft_Admission!$A$2:$C$5484,3,FALSE)</f>
        <v>H001</v>
      </c>
      <c r="E83" t="str">
        <f>VLOOKUP(B83,Ft_Admission!$A$2:$D$5484,4,FALSE)</f>
        <v>D01</v>
      </c>
      <c r="F83">
        <f>VLOOKUP(B83,Ft_Admission!$A$2:$L$5484,12,FALSE)</f>
        <v>6</v>
      </c>
      <c r="G83">
        <f t="shared" si="5"/>
        <v>12000</v>
      </c>
      <c r="H83">
        <f>SUMIF(Ft_procedure!$B$2:$B$3513,Ft_Billing!$B83,Ft_procedure!$F$2:$F$3513)</f>
        <v>0</v>
      </c>
      <c r="I83">
        <f t="shared" si="6"/>
        <v>12000</v>
      </c>
      <c r="K83" t="str">
        <f t="shared" si="7"/>
        <v>Paid</v>
      </c>
    </row>
    <row r="84" spans="1:11" x14ac:dyDescent="0.45">
      <c r="A84" t="str">
        <f t="shared" si="4"/>
        <v>BL0083</v>
      </c>
      <c r="B84" t="str">
        <f>Ft_Admission!$A84</f>
        <v>A0083</v>
      </c>
      <c r="C84" t="str">
        <f>VLOOKUP(B84,Ft_Admission!$A$2:$B$5484,2,FALSE)</f>
        <v>P1471</v>
      </c>
      <c r="D84" t="str">
        <f>VLOOKUP(B84,Ft_Admission!$A$2:$C$5484,3,FALSE)</f>
        <v>H002</v>
      </c>
      <c r="E84" t="str">
        <f>VLOOKUP(B84,Ft_Admission!$A$2:$D$5484,4,FALSE)</f>
        <v>D01</v>
      </c>
      <c r="F84">
        <f>VLOOKUP(B84,Ft_Admission!$A$2:$L$5484,12,FALSE)</f>
        <v>6</v>
      </c>
      <c r="G84">
        <f t="shared" si="5"/>
        <v>12000</v>
      </c>
      <c r="H84">
        <f>SUMIF(Ft_procedure!$B$2:$B$3513,Ft_Billing!$B84,Ft_procedure!$F$2:$F$3513)</f>
        <v>48355</v>
      </c>
      <c r="I84">
        <f t="shared" si="6"/>
        <v>60355</v>
      </c>
      <c r="K84" t="str">
        <f t="shared" si="7"/>
        <v>Paid</v>
      </c>
    </row>
    <row r="85" spans="1:11" x14ac:dyDescent="0.45">
      <c r="A85" t="str">
        <f t="shared" si="4"/>
        <v>BL0084</v>
      </c>
      <c r="B85" t="str">
        <f>Ft_Admission!$A85</f>
        <v>A0084</v>
      </c>
      <c r="C85" t="str">
        <f>VLOOKUP(B85,Ft_Admission!$A$2:$B$5484,2,FALSE)</f>
        <v>P1126</v>
      </c>
      <c r="D85" t="str">
        <f>VLOOKUP(B85,Ft_Admission!$A$2:$C$5484,3,FALSE)</f>
        <v>H002</v>
      </c>
      <c r="E85" t="str">
        <f>VLOOKUP(B85,Ft_Admission!$A$2:$D$5484,4,FALSE)</f>
        <v>D01</v>
      </c>
      <c r="F85">
        <f>VLOOKUP(B85,Ft_Admission!$A$2:$L$5484,12,FALSE)</f>
        <v>3</v>
      </c>
      <c r="G85">
        <f t="shared" si="5"/>
        <v>6000</v>
      </c>
      <c r="H85">
        <f>SUMIF(Ft_procedure!$B$2:$B$3513,Ft_Billing!$B85,Ft_procedure!$F$2:$F$3513)</f>
        <v>0</v>
      </c>
      <c r="I85">
        <f t="shared" si="6"/>
        <v>6000</v>
      </c>
      <c r="K85" t="str">
        <f t="shared" si="7"/>
        <v>Paid</v>
      </c>
    </row>
    <row r="86" spans="1:11" x14ac:dyDescent="0.45">
      <c r="A86" t="str">
        <f t="shared" si="4"/>
        <v>BL0085</v>
      </c>
      <c r="B86" t="str">
        <f>Ft_Admission!$A86</f>
        <v>A0085</v>
      </c>
      <c r="C86" t="str">
        <f>VLOOKUP(B86,Ft_Admission!$A$2:$B$5484,2,FALSE)</f>
        <v>P3561</v>
      </c>
      <c r="D86" t="str">
        <f>VLOOKUP(B86,Ft_Admission!$A$2:$C$5484,3,FALSE)</f>
        <v>H001</v>
      </c>
      <c r="E86" t="str">
        <f>VLOOKUP(B86,Ft_Admission!$A$2:$D$5484,4,FALSE)</f>
        <v>D05</v>
      </c>
      <c r="F86">
        <f>VLOOKUP(B86,Ft_Admission!$A$2:$L$5484,12,FALSE)</f>
        <v>4</v>
      </c>
      <c r="G86">
        <f t="shared" si="5"/>
        <v>28000</v>
      </c>
      <c r="H86">
        <f>SUMIF(Ft_procedure!$B$2:$B$3513,Ft_Billing!$B86,Ft_procedure!$F$2:$F$3513)</f>
        <v>8846</v>
      </c>
      <c r="I86">
        <f t="shared" si="6"/>
        <v>36846</v>
      </c>
      <c r="K86" t="str">
        <f t="shared" si="7"/>
        <v>Paid</v>
      </c>
    </row>
    <row r="87" spans="1:11" x14ac:dyDescent="0.45">
      <c r="A87" t="str">
        <f t="shared" si="4"/>
        <v>BL0086</v>
      </c>
      <c r="B87" t="str">
        <f>Ft_Admission!$A87</f>
        <v>A0086</v>
      </c>
      <c r="C87" t="str">
        <f>VLOOKUP(B87,Ft_Admission!$A$2:$B$5484,2,FALSE)</f>
        <v>P3621</v>
      </c>
      <c r="D87" t="str">
        <f>VLOOKUP(B87,Ft_Admission!$A$2:$C$5484,3,FALSE)</f>
        <v>H001</v>
      </c>
      <c r="E87" t="str">
        <f>VLOOKUP(B87,Ft_Admission!$A$2:$D$5484,4,FALSE)</f>
        <v>D03</v>
      </c>
      <c r="F87">
        <f>VLOOKUP(B87,Ft_Admission!$A$2:$L$5484,12,FALSE)</f>
        <v>5</v>
      </c>
      <c r="G87">
        <f t="shared" si="5"/>
        <v>20000</v>
      </c>
      <c r="H87">
        <f>SUMIF(Ft_procedure!$B$2:$B$3513,Ft_Billing!$B87,Ft_procedure!$F$2:$F$3513)</f>
        <v>0</v>
      </c>
      <c r="I87">
        <f t="shared" si="6"/>
        <v>20000</v>
      </c>
      <c r="K87" t="str">
        <f t="shared" si="7"/>
        <v>Paid</v>
      </c>
    </row>
    <row r="88" spans="1:11" x14ac:dyDescent="0.45">
      <c r="A88" t="str">
        <f t="shared" si="4"/>
        <v>BL0087</v>
      </c>
      <c r="B88" t="str">
        <f>Ft_Admission!$A88</f>
        <v>A0087</v>
      </c>
      <c r="C88" t="str">
        <f>VLOOKUP(B88,Ft_Admission!$A$2:$B$5484,2,FALSE)</f>
        <v>P0051</v>
      </c>
      <c r="D88" t="str">
        <f>VLOOKUP(B88,Ft_Admission!$A$2:$C$5484,3,FALSE)</f>
        <v>H001</v>
      </c>
      <c r="E88" t="str">
        <f>VLOOKUP(B88,Ft_Admission!$A$2:$D$5484,4,FALSE)</f>
        <v>D05</v>
      </c>
      <c r="F88">
        <f>VLOOKUP(B88,Ft_Admission!$A$2:$L$5484,12,FALSE)</f>
        <v>4</v>
      </c>
      <c r="G88">
        <f t="shared" si="5"/>
        <v>28000</v>
      </c>
      <c r="H88">
        <f>SUMIF(Ft_procedure!$B$2:$B$3513,Ft_Billing!$B88,Ft_procedure!$F$2:$F$3513)</f>
        <v>17601</v>
      </c>
      <c r="I88">
        <f t="shared" si="6"/>
        <v>45601</v>
      </c>
      <c r="K88" t="str">
        <f t="shared" si="7"/>
        <v>Paid</v>
      </c>
    </row>
    <row r="89" spans="1:11" x14ac:dyDescent="0.45">
      <c r="A89" t="str">
        <f t="shared" si="4"/>
        <v>BL0088</v>
      </c>
      <c r="B89" t="str">
        <f>Ft_Admission!$A89</f>
        <v>A0088</v>
      </c>
      <c r="C89" t="str">
        <f>VLOOKUP(B89,Ft_Admission!$A$2:$B$5484,2,FALSE)</f>
        <v>P1582</v>
      </c>
      <c r="D89" t="str">
        <f>VLOOKUP(B89,Ft_Admission!$A$2:$C$5484,3,FALSE)</f>
        <v>H001</v>
      </c>
      <c r="E89" t="str">
        <f>VLOOKUP(B89,Ft_Admission!$A$2:$D$5484,4,FALSE)</f>
        <v>D03</v>
      </c>
      <c r="F89">
        <f>VLOOKUP(B89,Ft_Admission!$A$2:$L$5484,12,FALSE)</f>
        <v>5</v>
      </c>
      <c r="G89">
        <f t="shared" si="5"/>
        <v>20000</v>
      </c>
      <c r="H89">
        <f>SUMIF(Ft_procedure!$B$2:$B$3513,Ft_Billing!$B89,Ft_procedure!$F$2:$F$3513)</f>
        <v>46678</v>
      </c>
      <c r="I89">
        <f t="shared" si="6"/>
        <v>66678</v>
      </c>
      <c r="K89" t="str">
        <f t="shared" si="7"/>
        <v>Paid</v>
      </c>
    </row>
    <row r="90" spans="1:11" x14ac:dyDescent="0.45">
      <c r="A90" t="str">
        <f t="shared" si="4"/>
        <v>BL0089</v>
      </c>
      <c r="B90" t="str">
        <f>Ft_Admission!$A90</f>
        <v>A0089</v>
      </c>
      <c r="C90" t="str">
        <f>VLOOKUP(B90,Ft_Admission!$A$2:$B$5484,2,FALSE)</f>
        <v>P3893</v>
      </c>
      <c r="D90" t="str">
        <f>VLOOKUP(B90,Ft_Admission!$A$2:$C$5484,3,FALSE)</f>
        <v>H002</v>
      </c>
      <c r="E90" t="str">
        <f>VLOOKUP(B90,Ft_Admission!$A$2:$D$5484,4,FALSE)</f>
        <v>D06</v>
      </c>
      <c r="F90">
        <f>VLOOKUP(B90,Ft_Admission!$A$2:$L$5484,12,FALSE)</f>
        <v>5</v>
      </c>
      <c r="G90">
        <f t="shared" si="5"/>
        <v>45000</v>
      </c>
      <c r="H90">
        <f>SUMIF(Ft_procedure!$B$2:$B$3513,Ft_Billing!$B90,Ft_procedure!$F$2:$F$3513)</f>
        <v>0</v>
      </c>
      <c r="I90">
        <f t="shared" si="6"/>
        <v>45000</v>
      </c>
      <c r="K90" t="str">
        <f t="shared" si="7"/>
        <v>Paid</v>
      </c>
    </row>
    <row r="91" spans="1:11" x14ac:dyDescent="0.45">
      <c r="A91" t="str">
        <f t="shared" si="4"/>
        <v>BL0090</v>
      </c>
      <c r="B91" t="str">
        <f>Ft_Admission!$A91</f>
        <v>A0090</v>
      </c>
      <c r="C91" t="str">
        <f>VLOOKUP(B91,Ft_Admission!$A$2:$B$5484,2,FALSE)</f>
        <v>P2453</v>
      </c>
      <c r="D91" t="str">
        <f>VLOOKUP(B91,Ft_Admission!$A$2:$C$5484,3,FALSE)</f>
        <v>H001</v>
      </c>
      <c r="E91" t="str">
        <f>VLOOKUP(B91,Ft_Admission!$A$2:$D$5484,4,FALSE)</f>
        <v>D06</v>
      </c>
      <c r="F91">
        <f>VLOOKUP(B91,Ft_Admission!$A$2:$L$5484,12,FALSE)</f>
        <v>3</v>
      </c>
      <c r="G91">
        <f t="shared" si="5"/>
        <v>27000</v>
      </c>
      <c r="H91">
        <f>SUMIF(Ft_procedure!$B$2:$B$3513,Ft_Billing!$B91,Ft_procedure!$F$2:$F$3513)</f>
        <v>0</v>
      </c>
      <c r="I91">
        <f t="shared" si="6"/>
        <v>27000</v>
      </c>
      <c r="K91" t="str">
        <f t="shared" si="7"/>
        <v>Paid</v>
      </c>
    </row>
    <row r="92" spans="1:11" x14ac:dyDescent="0.45">
      <c r="A92" t="str">
        <f t="shared" si="4"/>
        <v>BL0091</v>
      </c>
      <c r="B92" t="str">
        <f>Ft_Admission!$A92</f>
        <v>A0091</v>
      </c>
      <c r="C92" t="str">
        <f>VLOOKUP(B92,Ft_Admission!$A$2:$B$5484,2,FALSE)</f>
        <v>P2530</v>
      </c>
      <c r="D92" t="str">
        <f>VLOOKUP(B92,Ft_Admission!$A$2:$C$5484,3,FALSE)</f>
        <v>H001</v>
      </c>
      <c r="E92" t="str">
        <f>VLOOKUP(B92,Ft_Admission!$A$2:$D$5484,4,FALSE)</f>
        <v>D01</v>
      </c>
      <c r="F92">
        <f>VLOOKUP(B92,Ft_Admission!$A$2:$L$5484,12,FALSE)</f>
        <v>6</v>
      </c>
      <c r="G92">
        <f t="shared" si="5"/>
        <v>12000</v>
      </c>
      <c r="H92">
        <f>SUMIF(Ft_procedure!$B$2:$B$3513,Ft_Billing!$B92,Ft_procedure!$F$2:$F$3513)</f>
        <v>44270</v>
      </c>
      <c r="I92">
        <f t="shared" si="6"/>
        <v>56270</v>
      </c>
      <c r="K92" t="str">
        <f t="shared" si="7"/>
        <v>Paid</v>
      </c>
    </row>
    <row r="93" spans="1:11" x14ac:dyDescent="0.45">
      <c r="A93" t="str">
        <f t="shared" si="4"/>
        <v>BL0092</v>
      </c>
      <c r="B93" t="str">
        <f>Ft_Admission!$A93</f>
        <v>A0092</v>
      </c>
      <c r="C93" t="str">
        <f>VLOOKUP(B93,Ft_Admission!$A$2:$B$5484,2,FALSE)</f>
        <v>P0138</v>
      </c>
      <c r="D93" t="str">
        <f>VLOOKUP(B93,Ft_Admission!$A$2:$C$5484,3,FALSE)</f>
        <v>H002</v>
      </c>
      <c r="E93" t="str">
        <f>VLOOKUP(B93,Ft_Admission!$A$2:$D$5484,4,FALSE)</f>
        <v>D05</v>
      </c>
      <c r="F93">
        <f>VLOOKUP(B93,Ft_Admission!$A$2:$L$5484,12,FALSE)</f>
        <v>4</v>
      </c>
      <c r="G93">
        <f t="shared" si="5"/>
        <v>28000</v>
      </c>
      <c r="H93">
        <f>SUMIF(Ft_procedure!$B$2:$B$3513,Ft_Billing!$B93,Ft_procedure!$F$2:$F$3513)</f>
        <v>0</v>
      </c>
      <c r="I93">
        <f t="shared" si="6"/>
        <v>28000</v>
      </c>
      <c r="K93" t="str">
        <f t="shared" si="7"/>
        <v>Paid</v>
      </c>
    </row>
    <row r="94" spans="1:11" x14ac:dyDescent="0.45">
      <c r="A94" t="str">
        <f t="shared" si="4"/>
        <v>BL0093</v>
      </c>
      <c r="B94" t="str">
        <f>Ft_Admission!$A94</f>
        <v>A0093</v>
      </c>
      <c r="C94" t="str">
        <f>VLOOKUP(B94,Ft_Admission!$A$2:$B$5484,2,FALSE)</f>
        <v>P0107</v>
      </c>
      <c r="D94" t="str">
        <f>VLOOKUP(B94,Ft_Admission!$A$2:$C$5484,3,FALSE)</f>
        <v>H001</v>
      </c>
      <c r="E94" t="str">
        <f>VLOOKUP(B94,Ft_Admission!$A$2:$D$5484,4,FALSE)</f>
        <v>D03</v>
      </c>
      <c r="F94">
        <f>VLOOKUP(B94,Ft_Admission!$A$2:$L$5484,12,FALSE)</f>
        <v>3</v>
      </c>
      <c r="G94">
        <f t="shared" si="5"/>
        <v>12000</v>
      </c>
      <c r="H94">
        <f>SUMIF(Ft_procedure!$B$2:$B$3513,Ft_Billing!$B94,Ft_procedure!$F$2:$F$3513)</f>
        <v>20311</v>
      </c>
      <c r="I94">
        <f t="shared" si="6"/>
        <v>32311</v>
      </c>
      <c r="K94" t="str">
        <f t="shared" si="7"/>
        <v>Paid</v>
      </c>
    </row>
    <row r="95" spans="1:11" x14ac:dyDescent="0.45">
      <c r="A95" t="str">
        <f t="shared" si="4"/>
        <v>BL0094</v>
      </c>
      <c r="B95" t="str">
        <f>Ft_Admission!$A95</f>
        <v>A0094</v>
      </c>
      <c r="C95" t="str">
        <f>VLOOKUP(B95,Ft_Admission!$A$2:$B$5484,2,FALSE)</f>
        <v>P1886</v>
      </c>
      <c r="D95" t="str">
        <f>VLOOKUP(B95,Ft_Admission!$A$2:$C$5484,3,FALSE)</f>
        <v>H002</v>
      </c>
      <c r="E95" t="str">
        <f>VLOOKUP(B95,Ft_Admission!$A$2:$D$5484,4,FALSE)</f>
        <v>D06</v>
      </c>
      <c r="F95">
        <f>VLOOKUP(B95,Ft_Admission!$A$2:$L$5484,12,FALSE)</f>
        <v>3</v>
      </c>
      <c r="G95">
        <f t="shared" si="5"/>
        <v>27000</v>
      </c>
      <c r="H95">
        <f>SUMIF(Ft_procedure!$B$2:$B$3513,Ft_Billing!$B95,Ft_procedure!$F$2:$F$3513)</f>
        <v>0</v>
      </c>
      <c r="I95">
        <f t="shared" si="6"/>
        <v>27000</v>
      </c>
      <c r="K95" t="str">
        <f t="shared" si="7"/>
        <v>Paid</v>
      </c>
    </row>
    <row r="96" spans="1:11" x14ac:dyDescent="0.45">
      <c r="A96" t="str">
        <f t="shared" si="4"/>
        <v>BL0095</v>
      </c>
      <c r="B96" t="str">
        <f>Ft_Admission!$A96</f>
        <v>A0095</v>
      </c>
      <c r="C96" t="str">
        <f>VLOOKUP(B96,Ft_Admission!$A$2:$B$5484,2,FALSE)</f>
        <v>P2588</v>
      </c>
      <c r="D96" t="str">
        <f>VLOOKUP(B96,Ft_Admission!$A$2:$C$5484,3,FALSE)</f>
        <v>H001</v>
      </c>
      <c r="E96" t="str">
        <f>VLOOKUP(B96,Ft_Admission!$A$2:$D$5484,4,FALSE)</f>
        <v>D03</v>
      </c>
      <c r="F96">
        <f>VLOOKUP(B96,Ft_Admission!$A$2:$L$5484,12,FALSE)</f>
        <v>6</v>
      </c>
      <c r="G96">
        <f t="shared" si="5"/>
        <v>24000</v>
      </c>
      <c r="H96">
        <f>SUMIF(Ft_procedure!$B$2:$B$3513,Ft_Billing!$B96,Ft_procedure!$F$2:$F$3513)</f>
        <v>0</v>
      </c>
      <c r="I96">
        <f t="shared" si="6"/>
        <v>24000</v>
      </c>
      <c r="K96" t="str">
        <f t="shared" si="7"/>
        <v>Paid</v>
      </c>
    </row>
    <row r="97" spans="1:11" x14ac:dyDescent="0.45">
      <c r="A97" t="str">
        <f t="shared" si="4"/>
        <v>BL0096</v>
      </c>
      <c r="B97" t="str">
        <f>Ft_Admission!$A97</f>
        <v>A0096</v>
      </c>
      <c r="C97" t="str">
        <f>VLOOKUP(B97,Ft_Admission!$A$2:$B$5484,2,FALSE)</f>
        <v>P0031</v>
      </c>
      <c r="D97" t="str">
        <f>VLOOKUP(B97,Ft_Admission!$A$2:$C$5484,3,FALSE)</f>
        <v>H002</v>
      </c>
      <c r="E97" t="str">
        <f>VLOOKUP(B97,Ft_Admission!$A$2:$D$5484,4,FALSE)</f>
        <v>D06</v>
      </c>
      <c r="F97">
        <f>VLOOKUP(B97,Ft_Admission!$A$2:$L$5484,12,FALSE)</f>
        <v>5</v>
      </c>
      <c r="G97">
        <f t="shared" si="5"/>
        <v>45000</v>
      </c>
      <c r="H97">
        <f>SUMIF(Ft_procedure!$B$2:$B$3513,Ft_Billing!$B97,Ft_procedure!$F$2:$F$3513)</f>
        <v>13894</v>
      </c>
      <c r="I97">
        <f t="shared" si="6"/>
        <v>58894</v>
      </c>
      <c r="K97" t="str">
        <f t="shared" si="7"/>
        <v>Paid</v>
      </c>
    </row>
    <row r="98" spans="1:11" x14ac:dyDescent="0.45">
      <c r="A98" t="str">
        <f t="shared" si="4"/>
        <v>BL0097</v>
      </c>
      <c r="B98" t="str">
        <f>Ft_Admission!$A98</f>
        <v>A0097</v>
      </c>
      <c r="C98" t="str">
        <f>VLOOKUP(B98,Ft_Admission!$A$2:$B$5484,2,FALSE)</f>
        <v>P0220</v>
      </c>
      <c r="D98" t="str">
        <f>VLOOKUP(B98,Ft_Admission!$A$2:$C$5484,3,FALSE)</f>
        <v>H002</v>
      </c>
      <c r="E98" t="str">
        <f>VLOOKUP(B98,Ft_Admission!$A$2:$D$5484,4,FALSE)</f>
        <v>D01</v>
      </c>
      <c r="F98">
        <f>VLOOKUP(B98,Ft_Admission!$A$2:$L$5484,12,FALSE)</f>
        <v>5</v>
      </c>
      <c r="G98">
        <f t="shared" si="5"/>
        <v>10000</v>
      </c>
      <c r="H98">
        <f>SUMIF(Ft_procedure!$B$2:$B$3513,Ft_Billing!$B98,Ft_procedure!$F$2:$F$3513)</f>
        <v>43053</v>
      </c>
      <c r="I98">
        <f t="shared" si="6"/>
        <v>53053</v>
      </c>
      <c r="K98" t="str">
        <f t="shared" si="7"/>
        <v>Paid</v>
      </c>
    </row>
    <row r="99" spans="1:11" x14ac:dyDescent="0.45">
      <c r="A99" t="str">
        <f t="shared" si="4"/>
        <v>BL0098</v>
      </c>
      <c r="B99" t="str">
        <f>Ft_Admission!$A99</f>
        <v>A0098</v>
      </c>
      <c r="C99" t="str">
        <f>VLOOKUP(B99,Ft_Admission!$A$2:$B$5484,2,FALSE)</f>
        <v>P4487</v>
      </c>
      <c r="D99" t="str">
        <f>VLOOKUP(B99,Ft_Admission!$A$2:$C$5484,3,FALSE)</f>
        <v>H003</v>
      </c>
      <c r="E99" t="str">
        <f>VLOOKUP(B99,Ft_Admission!$A$2:$D$5484,4,FALSE)</f>
        <v>D06</v>
      </c>
      <c r="F99">
        <f>VLOOKUP(B99,Ft_Admission!$A$2:$L$5484,12,FALSE)</f>
        <v>6</v>
      </c>
      <c r="G99">
        <f t="shared" si="5"/>
        <v>54000</v>
      </c>
      <c r="H99">
        <f>SUMIF(Ft_procedure!$B$2:$B$3513,Ft_Billing!$B99,Ft_procedure!$F$2:$F$3513)</f>
        <v>8618</v>
      </c>
      <c r="I99">
        <f t="shared" si="6"/>
        <v>62618</v>
      </c>
      <c r="K99" t="str">
        <f t="shared" si="7"/>
        <v>Paid</v>
      </c>
    </row>
    <row r="100" spans="1:11" x14ac:dyDescent="0.45">
      <c r="A100" t="str">
        <f t="shared" si="4"/>
        <v>BL0099</v>
      </c>
      <c r="B100" t="str">
        <f>Ft_Admission!$A100</f>
        <v>A0099</v>
      </c>
      <c r="C100" t="str">
        <f>VLOOKUP(B100,Ft_Admission!$A$2:$B$5484,2,FALSE)</f>
        <v>P0032</v>
      </c>
      <c r="D100" t="str">
        <f>VLOOKUP(B100,Ft_Admission!$A$2:$C$5484,3,FALSE)</f>
        <v>H002</v>
      </c>
      <c r="E100" t="str">
        <f>VLOOKUP(B100,Ft_Admission!$A$2:$D$5484,4,FALSE)</f>
        <v>D06</v>
      </c>
      <c r="F100">
        <f>VLOOKUP(B100,Ft_Admission!$A$2:$L$5484,12,FALSE)</f>
        <v>3</v>
      </c>
      <c r="G100">
        <f t="shared" si="5"/>
        <v>27000</v>
      </c>
      <c r="H100">
        <f>SUMIF(Ft_procedure!$B$2:$B$3513,Ft_Billing!$B100,Ft_procedure!$F$2:$F$3513)</f>
        <v>0</v>
      </c>
      <c r="I100">
        <f t="shared" si="6"/>
        <v>27000</v>
      </c>
      <c r="K100" t="str">
        <f t="shared" si="7"/>
        <v>Paid</v>
      </c>
    </row>
    <row r="101" spans="1:11" x14ac:dyDescent="0.45">
      <c r="A101" t="str">
        <f t="shared" si="4"/>
        <v>BL0100</v>
      </c>
      <c r="B101" t="str">
        <f>Ft_Admission!$A101</f>
        <v>A0100</v>
      </c>
      <c r="C101" t="str">
        <f>VLOOKUP(B101,Ft_Admission!$A$2:$B$5484,2,FALSE)</f>
        <v>P1224</v>
      </c>
      <c r="D101" t="str">
        <f>VLOOKUP(B101,Ft_Admission!$A$2:$C$5484,3,FALSE)</f>
        <v>H002</v>
      </c>
      <c r="E101" t="str">
        <f>VLOOKUP(B101,Ft_Admission!$A$2:$D$5484,4,FALSE)</f>
        <v>D03</v>
      </c>
      <c r="F101">
        <f>VLOOKUP(B101,Ft_Admission!$A$2:$L$5484,12,FALSE)</f>
        <v>6</v>
      </c>
      <c r="G101">
        <f t="shared" si="5"/>
        <v>24000</v>
      </c>
      <c r="H101">
        <f>SUMIF(Ft_procedure!$B$2:$B$3513,Ft_Billing!$B101,Ft_procedure!$F$2:$F$3513)</f>
        <v>80281</v>
      </c>
      <c r="I101">
        <f t="shared" si="6"/>
        <v>104281</v>
      </c>
      <c r="K101" t="str">
        <f t="shared" si="7"/>
        <v>Pending</v>
      </c>
    </row>
    <row r="102" spans="1:11" x14ac:dyDescent="0.45">
      <c r="A102" t="str">
        <f t="shared" si="4"/>
        <v>BL0101</v>
      </c>
      <c r="B102" t="str">
        <f>Ft_Admission!$A102</f>
        <v>A0101</v>
      </c>
      <c r="C102" t="str">
        <f>VLOOKUP(B102,Ft_Admission!$A$2:$B$5484,2,FALSE)</f>
        <v>P2856</v>
      </c>
      <c r="D102" t="str">
        <f>VLOOKUP(B102,Ft_Admission!$A$2:$C$5484,3,FALSE)</f>
        <v>H003</v>
      </c>
      <c r="E102" t="str">
        <f>VLOOKUP(B102,Ft_Admission!$A$2:$D$5484,4,FALSE)</f>
        <v>D05</v>
      </c>
      <c r="F102">
        <f>VLOOKUP(B102,Ft_Admission!$A$2:$L$5484,12,FALSE)</f>
        <v>2</v>
      </c>
      <c r="G102">
        <f t="shared" si="5"/>
        <v>14000</v>
      </c>
      <c r="H102">
        <f>SUMIF(Ft_procedure!$B$2:$B$3513,Ft_Billing!$B102,Ft_procedure!$F$2:$F$3513)</f>
        <v>0</v>
      </c>
      <c r="I102">
        <f t="shared" si="6"/>
        <v>14000</v>
      </c>
      <c r="K102" t="str">
        <f t="shared" si="7"/>
        <v>Paid</v>
      </c>
    </row>
    <row r="103" spans="1:11" x14ac:dyDescent="0.45">
      <c r="A103" t="str">
        <f t="shared" si="4"/>
        <v>BL0102</v>
      </c>
      <c r="B103" t="str">
        <f>Ft_Admission!$A103</f>
        <v>A0102</v>
      </c>
      <c r="C103" t="str">
        <f>VLOOKUP(B103,Ft_Admission!$A$2:$B$5484,2,FALSE)</f>
        <v>P0333</v>
      </c>
      <c r="D103" t="str">
        <f>VLOOKUP(B103,Ft_Admission!$A$2:$C$5484,3,FALSE)</f>
        <v>H002</v>
      </c>
      <c r="E103" t="str">
        <f>VLOOKUP(B103,Ft_Admission!$A$2:$D$5484,4,FALSE)</f>
        <v>D06</v>
      </c>
      <c r="F103">
        <f>VLOOKUP(B103,Ft_Admission!$A$2:$L$5484,12,FALSE)</f>
        <v>6</v>
      </c>
      <c r="G103">
        <f t="shared" si="5"/>
        <v>54000</v>
      </c>
      <c r="H103">
        <f>SUMIF(Ft_procedure!$B$2:$B$3513,Ft_Billing!$B103,Ft_procedure!$F$2:$F$3513)</f>
        <v>12177</v>
      </c>
      <c r="I103">
        <f t="shared" si="6"/>
        <v>66177</v>
      </c>
      <c r="K103" t="str">
        <f t="shared" si="7"/>
        <v>Paid</v>
      </c>
    </row>
    <row r="104" spans="1:11" x14ac:dyDescent="0.45">
      <c r="A104" t="str">
        <f t="shared" si="4"/>
        <v>BL0103</v>
      </c>
      <c r="B104" t="str">
        <f>Ft_Admission!$A104</f>
        <v>A0103</v>
      </c>
      <c r="C104" t="str">
        <f>VLOOKUP(B104,Ft_Admission!$A$2:$B$5484,2,FALSE)</f>
        <v>P3807</v>
      </c>
      <c r="D104" t="str">
        <f>VLOOKUP(B104,Ft_Admission!$A$2:$C$5484,3,FALSE)</f>
        <v>H002</v>
      </c>
      <c r="E104" t="str">
        <f>VLOOKUP(B104,Ft_Admission!$A$2:$D$5484,4,FALSE)</f>
        <v>D03</v>
      </c>
      <c r="F104">
        <f>VLOOKUP(B104,Ft_Admission!$A$2:$L$5484,12,FALSE)</f>
        <v>4</v>
      </c>
      <c r="G104">
        <f t="shared" si="5"/>
        <v>16000</v>
      </c>
      <c r="H104">
        <f>SUMIF(Ft_procedure!$B$2:$B$3513,Ft_Billing!$B104,Ft_procedure!$F$2:$F$3513)</f>
        <v>49569</v>
      </c>
      <c r="I104">
        <f t="shared" si="6"/>
        <v>65569</v>
      </c>
      <c r="K104" t="str">
        <f t="shared" si="7"/>
        <v>Paid</v>
      </c>
    </row>
    <row r="105" spans="1:11" x14ac:dyDescent="0.45">
      <c r="A105" t="str">
        <f t="shared" si="4"/>
        <v>BL0104</v>
      </c>
      <c r="B105" t="str">
        <f>Ft_Admission!$A105</f>
        <v>A0104</v>
      </c>
      <c r="C105" t="str">
        <f>VLOOKUP(B105,Ft_Admission!$A$2:$B$5484,2,FALSE)</f>
        <v>P0763</v>
      </c>
      <c r="D105" t="str">
        <f>VLOOKUP(B105,Ft_Admission!$A$2:$C$5484,3,FALSE)</f>
        <v>H001</v>
      </c>
      <c r="E105" t="str">
        <f>VLOOKUP(B105,Ft_Admission!$A$2:$D$5484,4,FALSE)</f>
        <v>D06</v>
      </c>
      <c r="F105">
        <f>VLOOKUP(B105,Ft_Admission!$A$2:$L$5484,12,FALSE)</f>
        <v>2</v>
      </c>
      <c r="G105">
        <f t="shared" si="5"/>
        <v>18000</v>
      </c>
      <c r="H105">
        <f>SUMIF(Ft_procedure!$B$2:$B$3513,Ft_Billing!$B105,Ft_procedure!$F$2:$F$3513)</f>
        <v>9563</v>
      </c>
      <c r="I105">
        <f t="shared" si="6"/>
        <v>27563</v>
      </c>
      <c r="K105" t="str">
        <f t="shared" si="7"/>
        <v>Paid</v>
      </c>
    </row>
    <row r="106" spans="1:11" x14ac:dyDescent="0.45">
      <c r="A106" t="str">
        <f t="shared" si="4"/>
        <v>BL0105</v>
      </c>
      <c r="B106" t="str">
        <f>Ft_Admission!$A106</f>
        <v>A0105</v>
      </c>
      <c r="C106" t="str">
        <f>VLOOKUP(B106,Ft_Admission!$A$2:$B$5484,2,FALSE)</f>
        <v>P1449</v>
      </c>
      <c r="D106" t="str">
        <f>VLOOKUP(B106,Ft_Admission!$A$2:$C$5484,3,FALSE)</f>
        <v>H002</v>
      </c>
      <c r="E106" t="str">
        <f>VLOOKUP(B106,Ft_Admission!$A$2:$D$5484,4,FALSE)</f>
        <v>D06</v>
      </c>
      <c r="F106">
        <f>VLOOKUP(B106,Ft_Admission!$A$2:$L$5484,12,FALSE)</f>
        <v>6</v>
      </c>
      <c r="G106">
        <f t="shared" si="5"/>
        <v>54000</v>
      </c>
      <c r="H106">
        <f>SUMIF(Ft_procedure!$B$2:$B$3513,Ft_Billing!$B106,Ft_procedure!$F$2:$F$3513)</f>
        <v>12828</v>
      </c>
      <c r="I106">
        <f t="shared" si="6"/>
        <v>66828</v>
      </c>
      <c r="K106" t="str">
        <f t="shared" si="7"/>
        <v>Paid</v>
      </c>
    </row>
    <row r="107" spans="1:11" x14ac:dyDescent="0.45">
      <c r="A107" t="str">
        <f t="shared" si="4"/>
        <v>BL0106</v>
      </c>
      <c r="B107" t="str">
        <f>Ft_Admission!$A107</f>
        <v>A0106</v>
      </c>
      <c r="C107" t="str">
        <f>VLOOKUP(B107,Ft_Admission!$A$2:$B$5484,2,FALSE)</f>
        <v>P4409</v>
      </c>
      <c r="D107" t="str">
        <f>VLOOKUP(B107,Ft_Admission!$A$2:$C$5484,3,FALSE)</f>
        <v>H001</v>
      </c>
      <c r="E107" t="str">
        <f>VLOOKUP(B107,Ft_Admission!$A$2:$D$5484,4,FALSE)</f>
        <v>D06</v>
      </c>
      <c r="F107">
        <f>VLOOKUP(B107,Ft_Admission!$A$2:$L$5484,12,FALSE)</f>
        <v>5</v>
      </c>
      <c r="G107">
        <f t="shared" si="5"/>
        <v>45000</v>
      </c>
      <c r="H107">
        <f>SUMIF(Ft_procedure!$B$2:$B$3513,Ft_Billing!$B107,Ft_procedure!$F$2:$F$3513)</f>
        <v>0</v>
      </c>
      <c r="I107">
        <f t="shared" si="6"/>
        <v>45000</v>
      </c>
      <c r="K107" t="str">
        <f t="shared" si="7"/>
        <v>Paid</v>
      </c>
    </row>
    <row r="108" spans="1:11" x14ac:dyDescent="0.45">
      <c r="A108" t="str">
        <f t="shared" si="4"/>
        <v>BL0107</v>
      </c>
      <c r="B108" t="str">
        <f>Ft_Admission!$A108</f>
        <v>A0107</v>
      </c>
      <c r="C108" t="str">
        <f>VLOOKUP(B108,Ft_Admission!$A$2:$B$5484,2,FALSE)</f>
        <v>P2747</v>
      </c>
      <c r="D108" t="str">
        <f>VLOOKUP(B108,Ft_Admission!$A$2:$C$5484,3,FALSE)</f>
        <v>H001</v>
      </c>
      <c r="E108" t="str">
        <f>VLOOKUP(B108,Ft_Admission!$A$2:$D$5484,4,FALSE)</f>
        <v>D01</v>
      </c>
      <c r="F108">
        <f>VLOOKUP(B108,Ft_Admission!$A$2:$L$5484,12,FALSE)</f>
        <v>6</v>
      </c>
      <c r="G108">
        <f t="shared" si="5"/>
        <v>12000</v>
      </c>
      <c r="H108">
        <f>SUMIF(Ft_procedure!$B$2:$B$3513,Ft_Billing!$B108,Ft_procedure!$F$2:$F$3513)</f>
        <v>0</v>
      </c>
      <c r="I108">
        <f t="shared" si="6"/>
        <v>12000</v>
      </c>
      <c r="K108" t="str">
        <f t="shared" si="7"/>
        <v>Paid</v>
      </c>
    </row>
    <row r="109" spans="1:11" x14ac:dyDescent="0.45">
      <c r="A109" t="str">
        <f t="shared" si="4"/>
        <v>BL0108</v>
      </c>
      <c r="B109" t="str">
        <f>Ft_Admission!$A109</f>
        <v>A0108</v>
      </c>
      <c r="C109" t="str">
        <f>VLOOKUP(B109,Ft_Admission!$A$2:$B$5484,2,FALSE)</f>
        <v>P1301</v>
      </c>
      <c r="D109" t="str">
        <f>VLOOKUP(B109,Ft_Admission!$A$2:$C$5484,3,FALSE)</f>
        <v>H002</v>
      </c>
      <c r="E109" t="str">
        <f>VLOOKUP(B109,Ft_Admission!$A$2:$D$5484,4,FALSE)</f>
        <v>D01</v>
      </c>
      <c r="F109">
        <f>VLOOKUP(B109,Ft_Admission!$A$2:$L$5484,12,FALSE)</f>
        <v>5</v>
      </c>
      <c r="G109">
        <f t="shared" si="5"/>
        <v>10000</v>
      </c>
      <c r="H109">
        <f>SUMIF(Ft_procedure!$B$2:$B$3513,Ft_Billing!$B109,Ft_procedure!$F$2:$F$3513)</f>
        <v>0</v>
      </c>
      <c r="I109">
        <f t="shared" si="6"/>
        <v>10000</v>
      </c>
      <c r="K109" t="str">
        <f t="shared" si="7"/>
        <v>Paid</v>
      </c>
    </row>
    <row r="110" spans="1:11" x14ac:dyDescent="0.45">
      <c r="A110" t="str">
        <f t="shared" si="4"/>
        <v>BL0109</v>
      </c>
      <c r="B110" t="str">
        <f>Ft_Admission!$A110</f>
        <v>A0109</v>
      </c>
      <c r="C110" t="str">
        <f>VLOOKUP(B110,Ft_Admission!$A$2:$B$5484,2,FALSE)</f>
        <v>P3635</v>
      </c>
      <c r="D110" t="str">
        <f>VLOOKUP(B110,Ft_Admission!$A$2:$C$5484,3,FALSE)</f>
        <v>H001</v>
      </c>
      <c r="E110" t="str">
        <f>VLOOKUP(B110,Ft_Admission!$A$2:$D$5484,4,FALSE)</f>
        <v>D06</v>
      </c>
      <c r="F110">
        <f>VLOOKUP(B110,Ft_Admission!$A$2:$L$5484,12,FALSE)</f>
        <v>4</v>
      </c>
      <c r="G110">
        <f t="shared" si="5"/>
        <v>36000</v>
      </c>
      <c r="H110">
        <f>SUMIF(Ft_procedure!$B$2:$B$3513,Ft_Billing!$B110,Ft_procedure!$F$2:$F$3513)</f>
        <v>0</v>
      </c>
      <c r="I110">
        <f t="shared" si="6"/>
        <v>36000</v>
      </c>
      <c r="K110" t="str">
        <f t="shared" si="7"/>
        <v>Paid</v>
      </c>
    </row>
    <row r="111" spans="1:11" x14ac:dyDescent="0.45">
      <c r="A111" t="str">
        <f t="shared" si="4"/>
        <v>BL0110</v>
      </c>
      <c r="B111" t="str">
        <f>Ft_Admission!$A111</f>
        <v>A0110</v>
      </c>
      <c r="C111" t="str">
        <f>VLOOKUP(B111,Ft_Admission!$A$2:$B$5484,2,FALSE)</f>
        <v>P4263</v>
      </c>
      <c r="D111" t="str">
        <f>VLOOKUP(B111,Ft_Admission!$A$2:$C$5484,3,FALSE)</f>
        <v>H002</v>
      </c>
      <c r="E111" t="str">
        <f>VLOOKUP(B111,Ft_Admission!$A$2:$D$5484,4,FALSE)</f>
        <v>D03</v>
      </c>
      <c r="F111">
        <f>VLOOKUP(B111,Ft_Admission!$A$2:$L$5484,12,FALSE)</f>
        <v>5</v>
      </c>
      <c r="G111">
        <f t="shared" si="5"/>
        <v>20000</v>
      </c>
      <c r="H111">
        <f>SUMIF(Ft_procedure!$B$2:$B$3513,Ft_Billing!$B111,Ft_procedure!$F$2:$F$3513)</f>
        <v>0</v>
      </c>
      <c r="I111">
        <f t="shared" si="6"/>
        <v>20000</v>
      </c>
      <c r="K111" t="str">
        <f t="shared" si="7"/>
        <v>Paid</v>
      </c>
    </row>
    <row r="112" spans="1:11" x14ac:dyDescent="0.45">
      <c r="A112" t="str">
        <f t="shared" si="4"/>
        <v>BL0111</v>
      </c>
      <c r="B112" t="str">
        <f>Ft_Admission!$A112</f>
        <v>A0111</v>
      </c>
      <c r="C112" t="str">
        <f>VLOOKUP(B112,Ft_Admission!$A$2:$B$5484,2,FALSE)</f>
        <v>P4356</v>
      </c>
      <c r="D112" t="str">
        <f>VLOOKUP(B112,Ft_Admission!$A$2:$C$5484,3,FALSE)</f>
        <v>H002</v>
      </c>
      <c r="E112" t="str">
        <f>VLOOKUP(B112,Ft_Admission!$A$2:$D$5484,4,FALSE)</f>
        <v>D05</v>
      </c>
      <c r="F112">
        <f>VLOOKUP(B112,Ft_Admission!$A$2:$L$5484,12,FALSE)</f>
        <v>2</v>
      </c>
      <c r="G112">
        <f t="shared" si="5"/>
        <v>14000</v>
      </c>
      <c r="H112">
        <f>SUMIF(Ft_procedure!$B$2:$B$3513,Ft_Billing!$B112,Ft_procedure!$F$2:$F$3513)</f>
        <v>0</v>
      </c>
      <c r="I112">
        <f t="shared" si="6"/>
        <v>14000</v>
      </c>
      <c r="K112" t="str">
        <f t="shared" si="7"/>
        <v>Paid</v>
      </c>
    </row>
    <row r="113" spans="1:11" x14ac:dyDescent="0.45">
      <c r="A113" t="str">
        <f t="shared" si="4"/>
        <v>BL0112</v>
      </c>
      <c r="B113" t="str">
        <f>Ft_Admission!$A113</f>
        <v>A0112</v>
      </c>
      <c r="C113" t="str">
        <f>VLOOKUP(B113,Ft_Admission!$A$2:$B$5484,2,FALSE)</f>
        <v>P0187</v>
      </c>
      <c r="D113" t="str">
        <f>VLOOKUP(B113,Ft_Admission!$A$2:$C$5484,3,FALSE)</f>
        <v>H002</v>
      </c>
      <c r="E113" t="str">
        <f>VLOOKUP(B113,Ft_Admission!$A$2:$D$5484,4,FALSE)</f>
        <v>D06</v>
      </c>
      <c r="F113">
        <f>VLOOKUP(B113,Ft_Admission!$A$2:$L$5484,12,FALSE)</f>
        <v>3</v>
      </c>
      <c r="G113">
        <f t="shared" si="5"/>
        <v>27000</v>
      </c>
      <c r="H113">
        <f>SUMIF(Ft_procedure!$B$2:$B$3513,Ft_Billing!$B113,Ft_procedure!$F$2:$F$3513)</f>
        <v>0</v>
      </c>
      <c r="I113">
        <f t="shared" si="6"/>
        <v>27000</v>
      </c>
      <c r="K113" t="str">
        <f t="shared" si="7"/>
        <v>Paid</v>
      </c>
    </row>
    <row r="114" spans="1:11" x14ac:dyDescent="0.45">
      <c r="A114" t="str">
        <f t="shared" si="4"/>
        <v>BL0113</v>
      </c>
      <c r="B114" t="str">
        <f>Ft_Admission!$A114</f>
        <v>A0113</v>
      </c>
      <c r="C114" t="str">
        <f>VLOOKUP(B114,Ft_Admission!$A$2:$B$5484,2,FALSE)</f>
        <v>P2942</v>
      </c>
      <c r="D114" t="str">
        <f>VLOOKUP(B114,Ft_Admission!$A$2:$C$5484,3,FALSE)</f>
        <v>H003</v>
      </c>
      <c r="E114" t="str">
        <f>VLOOKUP(B114,Ft_Admission!$A$2:$D$5484,4,FALSE)</f>
        <v>D06</v>
      </c>
      <c r="F114">
        <f>VLOOKUP(B114,Ft_Admission!$A$2:$L$5484,12,FALSE)</f>
        <v>5</v>
      </c>
      <c r="G114">
        <f t="shared" si="5"/>
        <v>45000</v>
      </c>
      <c r="H114">
        <f>SUMIF(Ft_procedure!$B$2:$B$3513,Ft_Billing!$B114,Ft_procedure!$F$2:$F$3513)</f>
        <v>43119</v>
      </c>
      <c r="I114">
        <f t="shared" si="6"/>
        <v>88119</v>
      </c>
      <c r="K114" t="str">
        <f t="shared" si="7"/>
        <v>Pending</v>
      </c>
    </row>
    <row r="115" spans="1:11" x14ac:dyDescent="0.45">
      <c r="A115" t="str">
        <f t="shared" si="4"/>
        <v>BL0114</v>
      </c>
      <c r="B115" t="str">
        <f>Ft_Admission!$A115</f>
        <v>A0114</v>
      </c>
      <c r="C115" t="str">
        <f>VLOOKUP(B115,Ft_Admission!$A$2:$B$5484,2,FALSE)</f>
        <v>P2937</v>
      </c>
      <c r="D115" t="str">
        <f>VLOOKUP(B115,Ft_Admission!$A$2:$C$5484,3,FALSE)</f>
        <v>H001</v>
      </c>
      <c r="E115" t="str">
        <f>VLOOKUP(B115,Ft_Admission!$A$2:$D$5484,4,FALSE)</f>
        <v>D01</v>
      </c>
      <c r="F115">
        <f>VLOOKUP(B115,Ft_Admission!$A$2:$L$5484,12,FALSE)</f>
        <v>5</v>
      </c>
      <c r="G115">
        <f t="shared" si="5"/>
        <v>10000</v>
      </c>
      <c r="H115">
        <f>SUMIF(Ft_procedure!$B$2:$B$3513,Ft_Billing!$B115,Ft_procedure!$F$2:$F$3513)</f>
        <v>0</v>
      </c>
      <c r="I115">
        <f t="shared" si="6"/>
        <v>10000</v>
      </c>
      <c r="K115" t="str">
        <f t="shared" si="7"/>
        <v>Paid</v>
      </c>
    </row>
    <row r="116" spans="1:11" x14ac:dyDescent="0.45">
      <c r="A116" t="str">
        <f t="shared" si="4"/>
        <v>BL0115</v>
      </c>
      <c r="B116" t="str">
        <f>Ft_Admission!$A116</f>
        <v>A0115</v>
      </c>
      <c r="C116" t="str">
        <f>VLOOKUP(B116,Ft_Admission!$A$2:$B$5484,2,FALSE)</f>
        <v>P2226</v>
      </c>
      <c r="D116" t="str">
        <f>VLOOKUP(B116,Ft_Admission!$A$2:$C$5484,3,FALSE)</f>
        <v>H002</v>
      </c>
      <c r="E116" t="str">
        <f>VLOOKUP(B116,Ft_Admission!$A$2:$D$5484,4,FALSE)</f>
        <v>D01</v>
      </c>
      <c r="F116">
        <f>VLOOKUP(B116,Ft_Admission!$A$2:$L$5484,12,FALSE)</f>
        <v>5</v>
      </c>
      <c r="G116">
        <f t="shared" si="5"/>
        <v>10000</v>
      </c>
      <c r="H116">
        <f>SUMIF(Ft_procedure!$B$2:$B$3513,Ft_Billing!$B116,Ft_procedure!$F$2:$F$3513)</f>
        <v>0</v>
      </c>
      <c r="I116">
        <f t="shared" si="6"/>
        <v>10000</v>
      </c>
      <c r="K116" t="str">
        <f t="shared" si="7"/>
        <v>Paid</v>
      </c>
    </row>
    <row r="117" spans="1:11" x14ac:dyDescent="0.45">
      <c r="A117" t="str">
        <f t="shared" si="4"/>
        <v>BL0116</v>
      </c>
      <c r="B117" t="str">
        <f>Ft_Admission!$A117</f>
        <v>A0116</v>
      </c>
      <c r="C117" t="str">
        <f>VLOOKUP(B117,Ft_Admission!$A$2:$B$5484,2,FALSE)</f>
        <v>P2742</v>
      </c>
      <c r="D117" t="str">
        <f>VLOOKUP(B117,Ft_Admission!$A$2:$C$5484,3,FALSE)</f>
        <v>H001</v>
      </c>
      <c r="E117" t="str">
        <f>VLOOKUP(B117,Ft_Admission!$A$2:$D$5484,4,FALSE)</f>
        <v>D05</v>
      </c>
      <c r="F117">
        <f>VLOOKUP(B117,Ft_Admission!$A$2:$L$5484,12,FALSE)</f>
        <v>3</v>
      </c>
      <c r="G117">
        <f t="shared" si="5"/>
        <v>21000</v>
      </c>
      <c r="H117">
        <f>SUMIF(Ft_procedure!$B$2:$B$3513,Ft_Billing!$B117,Ft_procedure!$F$2:$F$3513)</f>
        <v>32303</v>
      </c>
      <c r="I117">
        <f t="shared" si="6"/>
        <v>53303</v>
      </c>
      <c r="K117" t="str">
        <f t="shared" si="7"/>
        <v>Paid</v>
      </c>
    </row>
    <row r="118" spans="1:11" x14ac:dyDescent="0.45">
      <c r="A118" t="str">
        <f t="shared" si="4"/>
        <v>BL0117</v>
      </c>
      <c r="B118" t="str">
        <f>Ft_Admission!$A118</f>
        <v>A0117</v>
      </c>
      <c r="C118" t="str">
        <f>VLOOKUP(B118,Ft_Admission!$A$2:$B$5484,2,FALSE)</f>
        <v>P3952</v>
      </c>
      <c r="D118" t="str">
        <f>VLOOKUP(B118,Ft_Admission!$A$2:$C$5484,3,FALSE)</f>
        <v>H001</v>
      </c>
      <c r="E118" t="str">
        <f>VLOOKUP(B118,Ft_Admission!$A$2:$D$5484,4,FALSE)</f>
        <v>D06</v>
      </c>
      <c r="F118">
        <f>VLOOKUP(B118,Ft_Admission!$A$2:$L$5484,12,FALSE)</f>
        <v>3</v>
      </c>
      <c r="G118">
        <f t="shared" si="5"/>
        <v>27000</v>
      </c>
      <c r="H118">
        <f>SUMIF(Ft_procedure!$B$2:$B$3513,Ft_Billing!$B118,Ft_procedure!$F$2:$F$3513)</f>
        <v>0</v>
      </c>
      <c r="I118">
        <f t="shared" si="6"/>
        <v>27000</v>
      </c>
      <c r="K118" t="str">
        <f t="shared" si="7"/>
        <v>Paid</v>
      </c>
    </row>
    <row r="119" spans="1:11" x14ac:dyDescent="0.45">
      <c r="A119" t="str">
        <f t="shared" si="4"/>
        <v>BL0118</v>
      </c>
      <c r="B119" t="str">
        <f>Ft_Admission!$A119</f>
        <v>A0118</v>
      </c>
      <c r="C119" t="str">
        <f>VLOOKUP(B119,Ft_Admission!$A$2:$B$5484,2,FALSE)</f>
        <v>P3841</v>
      </c>
      <c r="D119" t="str">
        <f>VLOOKUP(B119,Ft_Admission!$A$2:$C$5484,3,FALSE)</f>
        <v>H002</v>
      </c>
      <c r="E119" t="str">
        <f>VLOOKUP(B119,Ft_Admission!$A$2:$D$5484,4,FALSE)</f>
        <v>D06</v>
      </c>
      <c r="F119">
        <f>VLOOKUP(B119,Ft_Admission!$A$2:$L$5484,12,FALSE)</f>
        <v>4</v>
      </c>
      <c r="G119">
        <f t="shared" si="5"/>
        <v>36000</v>
      </c>
      <c r="H119">
        <f>SUMIF(Ft_procedure!$B$2:$B$3513,Ft_Billing!$B119,Ft_procedure!$F$2:$F$3513)</f>
        <v>9569</v>
      </c>
      <c r="I119">
        <f t="shared" si="6"/>
        <v>45569</v>
      </c>
      <c r="K119" t="str">
        <f t="shared" si="7"/>
        <v>Paid</v>
      </c>
    </row>
    <row r="120" spans="1:11" x14ac:dyDescent="0.45">
      <c r="A120" t="str">
        <f t="shared" si="4"/>
        <v>BL0119</v>
      </c>
      <c r="B120" t="str">
        <f>Ft_Admission!$A120</f>
        <v>A0119</v>
      </c>
      <c r="C120" t="str">
        <f>VLOOKUP(B120,Ft_Admission!$A$2:$B$5484,2,FALSE)</f>
        <v>P3213</v>
      </c>
      <c r="D120" t="str">
        <f>VLOOKUP(B120,Ft_Admission!$A$2:$C$5484,3,FALSE)</f>
        <v>H001</v>
      </c>
      <c r="E120" t="str">
        <f>VLOOKUP(B120,Ft_Admission!$A$2:$D$5484,4,FALSE)</f>
        <v>D06</v>
      </c>
      <c r="F120">
        <f>VLOOKUP(B120,Ft_Admission!$A$2:$L$5484,12,FALSE)</f>
        <v>2</v>
      </c>
      <c r="G120">
        <f t="shared" si="5"/>
        <v>18000</v>
      </c>
      <c r="H120">
        <f>SUMIF(Ft_procedure!$B$2:$B$3513,Ft_Billing!$B120,Ft_procedure!$F$2:$F$3513)</f>
        <v>33167</v>
      </c>
      <c r="I120">
        <f t="shared" si="6"/>
        <v>51167</v>
      </c>
      <c r="K120" t="str">
        <f t="shared" si="7"/>
        <v>Paid</v>
      </c>
    </row>
    <row r="121" spans="1:11" x14ac:dyDescent="0.45">
      <c r="A121" t="str">
        <f t="shared" si="4"/>
        <v>BL0120</v>
      </c>
      <c r="B121" t="str">
        <f>Ft_Admission!$A121</f>
        <v>A0120</v>
      </c>
      <c r="C121" t="str">
        <f>VLOOKUP(B121,Ft_Admission!$A$2:$B$5484,2,FALSE)</f>
        <v>P3736</v>
      </c>
      <c r="D121" t="str">
        <f>VLOOKUP(B121,Ft_Admission!$A$2:$C$5484,3,FALSE)</f>
        <v>H001</v>
      </c>
      <c r="E121" t="str">
        <f>VLOOKUP(B121,Ft_Admission!$A$2:$D$5484,4,FALSE)</f>
        <v>D01</v>
      </c>
      <c r="F121">
        <f>VLOOKUP(B121,Ft_Admission!$A$2:$L$5484,12,FALSE)</f>
        <v>5</v>
      </c>
      <c r="G121">
        <f t="shared" si="5"/>
        <v>10000</v>
      </c>
      <c r="H121">
        <f>SUMIF(Ft_procedure!$B$2:$B$3513,Ft_Billing!$B121,Ft_procedure!$F$2:$F$3513)</f>
        <v>0</v>
      </c>
      <c r="I121">
        <f t="shared" si="6"/>
        <v>10000</v>
      </c>
      <c r="K121" t="str">
        <f t="shared" si="7"/>
        <v>Paid</v>
      </c>
    </row>
    <row r="122" spans="1:11" x14ac:dyDescent="0.45">
      <c r="A122" t="str">
        <f t="shared" si="4"/>
        <v>BL0121</v>
      </c>
      <c r="B122" t="str">
        <f>Ft_Admission!$A122</f>
        <v>A0121</v>
      </c>
      <c r="C122" t="str">
        <f>VLOOKUP(B122,Ft_Admission!$A$2:$B$5484,2,FALSE)</f>
        <v>P1592</v>
      </c>
      <c r="D122" t="str">
        <f>VLOOKUP(B122,Ft_Admission!$A$2:$C$5484,3,FALSE)</f>
        <v>H001</v>
      </c>
      <c r="E122" t="str">
        <f>VLOOKUP(B122,Ft_Admission!$A$2:$D$5484,4,FALSE)</f>
        <v>D05</v>
      </c>
      <c r="F122">
        <f>VLOOKUP(B122,Ft_Admission!$A$2:$L$5484,12,FALSE)</f>
        <v>4</v>
      </c>
      <c r="G122">
        <f t="shared" si="5"/>
        <v>28000</v>
      </c>
      <c r="H122">
        <f>SUMIF(Ft_procedure!$B$2:$B$3513,Ft_Billing!$B122,Ft_procedure!$F$2:$F$3513)</f>
        <v>0</v>
      </c>
      <c r="I122">
        <f t="shared" si="6"/>
        <v>28000</v>
      </c>
      <c r="K122" t="str">
        <f t="shared" si="7"/>
        <v>Paid</v>
      </c>
    </row>
    <row r="123" spans="1:11" x14ac:dyDescent="0.45">
      <c r="A123" t="str">
        <f t="shared" si="4"/>
        <v>BL0122</v>
      </c>
      <c r="B123" t="str">
        <f>Ft_Admission!$A123</f>
        <v>A0122</v>
      </c>
      <c r="C123" t="str">
        <f>VLOOKUP(B123,Ft_Admission!$A$2:$B$5484,2,FALSE)</f>
        <v>P0697</v>
      </c>
      <c r="D123" t="str">
        <f>VLOOKUP(B123,Ft_Admission!$A$2:$C$5484,3,FALSE)</f>
        <v>H002</v>
      </c>
      <c r="E123" t="str">
        <f>VLOOKUP(B123,Ft_Admission!$A$2:$D$5484,4,FALSE)</f>
        <v>D05</v>
      </c>
      <c r="F123">
        <f>VLOOKUP(B123,Ft_Admission!$A$2:$L$5484,12,FALSE)</f>
        <v>2</v>
      </c>
      <c r="G123">
        <f t="shared" si="5"/>
        <v>14000</v>
      </c>
      <c r="H123">
        <f>SUMIF(Ft_procedure!$B$2:$B$3513,Ft_Billing!$B123,Ft_procedure!$F$2:$F$3513)</f>
        <v>0</v>
      </c>
      <c r="I123">
        <f t="shared" si="6"/>
        <v>14000</v>
      </c>
      <c r="K123" t="str">
        <f t="shared" si="7"/>
        <v>Paid</v>
      </c>
    </row>
    <row r="124" spans="1:11" x14ac:dyDescent="0.45">
      <c r="A124" t="str">
        <f t="shared" si="4"/>
        <v>BL0123</v>
      </c>
      <c r="B124" t="str">
        <f>Ft_Admission!$A124</f>
        <v>A0123</v>
      </c>
      <c r="C124" t="str">
        <f>VLOOKUP(B124,Ft_Admission!$A$2:$B$5484,2,FALSE)</f>
        <v>P2999</v>
      </c>
      <c r="D124" t="str">
        <f>VLOOKUP(B124,Ft_Admission!$A$2:$C$5484,3,FALSE)</f>
        <v>H001</v>
      </c>
      <c r="E124" t="str">
        <f>VLOOKUP(B124,Ft_Admission!$A$2:$D$5484,4,FALSE)</f>
        <v>D06</v>
      </c>
      <c r="F124">
        <f>VLOOKUP(B124,Ft_Admission!$A$2:$L$5484,12,FALSE)</f>
        <v>4</v>
      </c>
      <c r="G124">
        <f t="shared" si="5"/>
        <v>36000</v>
      </c>
      <c r="H124">
        <f>SUMIF(Ft_procedure!$B$2:$B$3513,Ft_Billing!$B124,Ft_procedure!$F$2:$F$3513)</f>
        <v>33109</v>
      </c>
      <c r="I124">
        <f t="shared" si="6"/>
        <v>69109</v>
      </c>
      <c r="K124" t="str">
        <f t="shared" si="7"/>
        <v>Paid</v>
      </c>
    </row>
    <row r="125" spans="1:11" x14ac:dyDescent="0.45">
      <c r="A125" t="str">
        <f t="shared" si="4"/>
        <v>BL0124</v>
      </c>
      <c r="B125" t="str">
        <f>Ft_Admission!$A125</f>
        <v>A0124</v>
      </c>
      <c r="C125" t="str">
        <f>VLOOKUP(B125,Ft_Admission!$A$2:$B$5484,2,FALSE)</f>
        <v>P3467</v>
      </c>
      <c r="D125" t="str">
        <f>VLOOKUP(B125,Ft_Admission!$A$2:$C$5484,3,FALSE)</f>
        <v>H002</v>
      </c>
      <c r="E125" t="str">
        <f>VLOOKUP(B125,Ft_Admission!$A$2:$D$5484,4,FALSE)</f>
        <v>D03</v>
      </c>
      <c r="F125">
        <f>VLOOKUP(B125,Ft_Admission!$A$2:$L$5484,12,FALSE)</f>
        <v>6</v>
      </c>
      <c r="G125">
        <f t="shared" si="5"/>
        <v>24000</v>
      </c>
      <c r="H125">
        <f>SUMIF(Ft_procedure!$B$2:$B$3513,Ft_Billing!$B125,Ft_procedure!$F$2:$F$3513)</f>
        <v>41359</v>
      </c>
      <c r="I125">
        <f t="shared" si="6"/>
        <v>65359</v>
      </c>
      <c r="K125" t="str">
        <f t="shared" si="7"/>
        <v>Paid</v>
      </c>
    </row>
    <row r="126" spans="1:11" x14ac:dyDescent="0.45">
      <c r="A126" t="str">
        <f t="shared" si="4"/>
        <v>BL0125</v>
      </c>
      <c r="B126" t="str">
        <f>Ft_Admission!$A126</f>
        <v>A0125</v>
      </c>
      <c r="C126" t="str">
        <f>VLOOKUP(B126,Ft_Admission!$A$2:$B$5484,2,FALSE)</f>
        <v>P3023</v>
      </c>
      <c r="D126" t="str">
        <f>VLOOKUP(B126,Ft_Admission!$A$2:$C$5484,3,FALSE)</f>
        <v>H003</v>
      </c>
      <c r="E126" t="str">
        <f>VLOOKUP(B126,Ft_Admission!$A$2:$D$5484,4,FALSE)</f>
        <v>D05</v>
      </c>
      <c r="F126">
        <f>VLOOKUP(B126,Ft_Admission!$A$2:$L$5484,12,FALSE)</f>
        <v>5</v>
      </c>
      <c r="G126">
        <f t="shared" si="5"/>
        <v>35000</v>
      </c>
      <c r="H126">
        <f>SUMIF(Ft_procedure!$B$2:$B$3513,Ft_Billing!$B126,Ft_procedure!$F$2:$F$3513)</f>
        <v>0</v>
      </c>
      <c r="I126">
        <f t="shared" si="6"/>
        <v>35000</v>
      </c>
      <c r="K126" t="str">
        <f t="shared" si="7"/>
        <v>Paid</v>
      </c>
    </row>
    <row r="127" spans="1:11" x14ac:dyDescent="0.45">
      <c r="A127" t="str">
        <f t="shared" si="4"/>
        <v>BL0126</v>
      </c>
      <c r="B127" t="str">
        <f>Ft_Admission!$A127</f>
        <v>A0126</v>
      </c>
      <c r="C127" t="str">
        <f>VLOOKUP(B127,Ft_Admission!$A$2:$B$5484,2,FALSE)</f>
        <v>P2673</v>
      </c>
      <c r="D127" t="str">
        <f>VLOOKUP(B127,Ft_Admission!$A$2:$C$5484,3,FALSE)</f>
        <v>H001</v>
      </c>
      <c r="E127" t="str">
        <f>VLOOKUP(B127,Ft_Admission!$A$2:$D$5484,4,FALSE)</f>
        <v>D01</v>
      </c>
      <c r="F127">
        <f>VLOOKUP(B127,Ft_Admission!$A$2:$L$5484,12,FALSE)</f>
        <v>7</v>
      </c>
      <c r="G127">
        <f t="shared" si="5"/>
        <v>14000</v>
      </c>
      <c r="H127">
        <f>SUMIF(Ft_procedure!$B$2:$B$3513,Ft_Billing!$B127,Ft_procedure!$F$2:$F$3513)</f>
        <v>67064</v>
      </c>
      <c r="I127">
        <f t="shared" si="6"/>
        <v>81064</v>
      </c>
      <c r="K127" t="str">
        <f t="shared" si="7"/>
        <v>Pending</v>
      </c>
    </row>
    <row r="128" spans="1:11" x14ac:dyDescent="0.45">
      <c r="A128" t="str">
        <f t="shared" si="4"/>
        <v>BL0127</v>
      </c>
      <c r="B128" t="str">
        <f>Ft_Admission!$A128</f>
        <v>A0127</v>
      </c>
      <c r="C128" t="str">
        <f>VLOOKUP(B128,Ft_Admission!$A$2:$B$5484,2,FALSE)</f>
        <v>P2066</v>
      </c>
      <c r="D128" t="str">
        <f>VLOOKUP(B128,Ft_Admission!$A$2:$C$5484,3,FALSE)</f>
        <v>H001</v>
      </c>
      <c r="E128" t="str">
        <f>VLOOKUP(B128,Ft_Admission!$A$2:$D$5484,4,FALSE)</f>
        <v>D06</v>
      </c>
      <c r="F128">
        <f>VLOOKUP(B128,Ft_Admission!$A$2:$L$5484,12,FALSE)</f>
        <v>6</v>
      </c>
      <c r="G128">
        <f t="shared" si="5"/>
        <v>54000</v>
      </c>
      <c r="H128">
        <f>SUMIF(Ft_procedure!$B$2:$B$3513,Ft_Billing!$B128,Ft_procedure!$F$2:$F$3513)</f>
        <v>0</v>
      </c>
      <c r="I128">
        <f t="shared" si="6"/>
        <v>54000</v>
      </c>
      <c r="K128" t="str">
        <f t="shared" si="7"/>
        <v>Paid</v>
      </c>
    </row>
    <row r="129" spans="1:11" x14ac:dyDescent="0.45">
      <c r="A129" t="str">
        <f t="shared" si="4"/>
        <v>BL0128</v>
      </c>
      <c r="B129" t="str">
        <f>Ft_Admission!$A129</f>
        <v>A0128</v>
      </c>
      <c r="C129" t="str">
        <f>VLOOKUP(B129,Ft_Admission!$A$2:$B$5484,2,FALSE)</f>
        <v>P1017</v>
      </c>
      <c r="D129" t="str">
        <f>VLOOKUP(B129,Ft_Admission!$A$2:$C$5484,3,FALSE)</f>
        <v>H002</v>
      </c>
      <c r="E129" t="str">
        <f>VLOOKUP(B129,Ft_Admission!$A$2:$D$5484,4,FALSE)</f>
        <v>D01</v>
      </c>
      <c r="F129">
        <f>VLOOKUP(B129,Ft_Admission!$A$2:$L$5484,12,FALSE)</f>
        <v>6</v>
      </c>
      <c r="G129">
        <f t="shared" si="5"/>
        <v>12000</v>
      </c>
      <c r="H129">
        <f>SUMIF(Ft_procedure!$B$2:$B$3513,Ft_Billing!$B129,Ft_procedure!$F$2:$F$3513)</f>
        <v>0</v>
      </c>
      <c r="I129">
        <f t="shared" si="6"/>
        <v>12000</v>
      </c>
      <c r="K129" t="str">
        <f t="shared" si="7"/>
        <v>Paid</v>
      </c>
    </row>
    <row r="130" spans="1:11" x14ac:dyDescent="0.45">
      <c r="A130" t="str">
        <f t="shared" si="4"/>
        <v>BL0129</v>
      </c>
      <c r="B130" t="str">
        <f>Ft_Admission!$A130</f>
        <v>A0129</v>
      </c>
      <c r="C130" t="str">
        <f>VLOOKUP(B130,Ft_Admission!$A$2:$B$5484,2,FALSE)</f>
        <v>P3715</v>
      </c>
      <c r="D130" t="str">
        <f>VLOOKUP(B130,Ft_Admission!$A$2:$C$5484,3,FALSE)</f>
        <v>H002</v>
      </c>
      <c r="E130" t="str">
        <f>VLOOKUP(B130,Ft_Admission!$A$2:$D$5484,4,FALSE)</f>
        <v>D01</v>
      </c>
      <c r="F130">
        <f>VLOOKUP(B130,Ft_Admission!$A$2:$L$5484,12,FALSE)</f>
        <v>4</v>
      </c>
      <c r="G130">
        <f t="shared" si="5"/>
        <v>8000</v>
      </c>
      <c r="H130">
        <f>SUMIF(Ft_procedure!$B$2:$B$3513,Ft_Billing!$B130,Ft_procedure!$F$2:$F$3513)</f>
        <v>30873</v>
      </c>
      <c r="I130">
        <f t="shared" si="6"/>
        <v>38873</v>
      </c>
      <c r="K130" t="str">
        <f t="shared" si="7"/>
        <v>Paid</v>
      </c>
    </row>
    <row r="131" spans="1:11" x14ac:dyDescent="0.45">
      <c r="A131" t="str">
        <f t="shared" ref="A131:A194" si="8">"BL"&amp;TEXT(ROW(A130),"0000")</f>
        <v>BL0130</v>
      </c>
      <c r="B131" t="str">
        <f>Ft_Admission!$A131</f>
        <v>A0130</v>
      </c>
      <c r="C131" t="str">
        <f>VLOOKUP(B131,Ft_Admission!$A$2:$B$5484,2,FALSE)</f>
        <v>P0751</v>
      </c>
      <c r="D131" t="str">
        <f>VLOOKUP(B131,Ft_Admission!$A$2:$C$5484,3,FALSE)</f>
        <v>H001</v>
      </c>
      <c r="E131" t="str">
        <f>VLOOKUP(B131,Ft_Admission!$A$2:$D$5484,4,FALSE)</f>
        <v>D01</v>
      </c>
      <c r="F131">
        <f>VLOOKUP(B131,Ft_Admission!$A$2:$L$5484,12,FALSE)</f>
        <v>3</v>
      </c>
      <c r="G131">
        <f t="shared" ref="G131:G194" si="9">IF(E131="D01",2000,
IF(E131="D02",3000,
IF(E131="D03",4000,
IF(E131="D04",6000,
IF(E131="D05",7000,9000)))))
*F131</f>
        <v>6000</v>
      </c>
      <c r="H131">
        <f>SUMIF(Ft_procedure!$B$2:$B$3513,Ft_Billing!$B131,Ft_procedure!$F$2:$F$3513)</f>
        <v>33137</v>
      </c>
      <c r="I131">
        <f t="shared" ref="I131:I194" si="10">G131+H131</f>
        <v>39137</v>
      </c>
      <c r="K131" t="str">
        <f t="shared" ref="K131:K194" si="11">IF(I131&gt;80000,"Pending","Paid")</f>
        <v>Paid</v>
      </c>
    </row>
    <row r="132" spans="1:11" x14ac:dyDescent="0.45">
      <c r="A132" t="str">
        <f t="shared" si="8"/>
        <v>BL0131</v>
      </c>
      <c r="B132" t="str">
        <f>Ft_Admission!$A132</f>
        <v>A0131</v>
      </c>
      <c r="C132" t="str">
        <f>VLOOKUP(B132,Ft_Admission!$A$2:$B$5484,2,FALSE)</f>
        <v>P3779</v>
      </c>
      <c r="D132" t="str">
        <f>VLOOKUP(B132,Ft_Admission!$A$2:$C$5484,3,FALSE)</f>
        <v>H003</v>
      </c>
      <c r="E132" t="str">
        <f>VLOOKUP(B132,Ft_Admission!$A$2:$D$5484,4,FALSE)</f>
        <v>D05</v>
      </c>
      <c r="F132">
        <f>VLOOKUP(B132,Ft_Admission!$A$2:$L$5484,12,FALSE)</f>
        <v>4</v>
      </c>
      <c r="G132">
        <f t="shared" si="9"/>
        <v>28000</v>
      </c>
      <c r="H132">
        <f>SUMIF(Ft_procedure!$B$2:$B$3513,Ft_Billing!$B132,Ft_procedure!$F$2:$F$3513)</f>
        <v>0</v>
      </c>
      <c r="I132">
        <f t="shared" si="10"/>
        <v>28000</v>
      </c>
      <c r="K132" t="str">
        <f t="shared" si="11"/>
        <v>Paid</v>
      </c>
    </row>
    <row r="133" spans="1:11" x14ac:dyDescent="0.45">
      <c r="A133" t="str">
        <f t="shared" si="8"/>
        <v>BL0132</v>
      </c>
      <c r="B133" t="str">
        <f>Ft_Admission!$A133</f>
        <v>A0132</v>
      </c>
      <c r="C133" t="str">
        <f>VLOOKUP(B133,Ft_Admission!$A$2:$B$5484,2,FALSE)</f>
        <v>P2323</v>
      </c>
      <c r="D133" t="str">
        <f>VLOOKUP(B133,Ft_Admission!$A$2:$C$5484,3,FALSE)</f>
        <v>H002</v>
      </c>
      <c r="E133" t="str">
        <f>VLOOKUP(B133,Ft_Admission!$A$2:$D$5484,4,FALSE)</f>
        <v>D01</v>
      </c>
      <c r="F133">
        <f>VLOOKUP(B133,Ft_Admission!$A$2:$L$5484,12,FALSE)</f>
        <v>6</v>
      </c>
      <c r="G133">
        <f t="shared" si="9"/>
        <v>12000</v>
      </c>
      <c r="H133">
        <f>SUMIF(Ft_procedure!$B$2:$B$3513,Ft_Billing!$B133,Ft_procedure!$F$2:$F$3513)</f>
        <v>0</v>
      </c>
      <c r="I133">
        <f t="shared" si="10"/>
        <v>12000</v>
      </c>
      <c r="K133" t="str">
        <f t="shared" si="11"/>
        <v>Paid</v>
      </c>
    </row>
    <row r="134" spans="1:11" x14ac:dyDescent="0.45">
      <c r="A134" t="str">
        <f t="shared" si="8"/>
        <v>BL0133</v>
      </c>
      <c r="B134" t="str">
        <f>Ft_Admission!$A134</f>
        <v>A0133</v>
      </c>
      <c r="C134" t="str">
        <f>VLOOKUP(B134,Ft_Admission!$A$2:$B$5484,2,FALSE)</f>
        <v>P2714</v>
      </c>
      <c r="D134" t="str">
        <f>VLOOKUP(B134,Ft_Admission!$A$2:$C$5484,3,FALSE)</f>
        <v>H001</v>
      </c>
      <c r="E134" t="str">
        <f>VLOOKUP(B134,Ft_Admission!$A$2:$D$5484,4,FALSE)</f>
        <v>D04</v>
      </c>
      <c r="F134">
        <f>VLOOKUP(B134,Ft_Admission!$A$2:$L$5484,12,FALSE)</f>
        <v>2</v>
      </c>
      <c r="G134">
        <f t="shared" si="9"/>
        <v>12000</v>
      </c>
      <c r="H134">
        <f>SUMIF(Ft_procedure!$B$2:$B$3513,Ft_Billing!$B134,Ft_procedure!$F$2:$F$3513)</f>
        <v>28145</v>
      </c>
      <c r="I134">
        <f t="shared" si="10"/>
        <v>40145</v>
      </c>
      <c r="K134" t="str">
        <f t="shared" si="11"/>
        <v>Paid</v>
      </c>
    </row>
    <row r="135" spans="1:11" x14ac:dyDescent="0.45">
      <c r="A135" t="str">
        <f t="shared" si="8"/>
        <v>BL0134</v>
      </c>
      <c r="B135" t="str">
        <f>Ft_Admission!$A135</f>
        <v>A0134</v>
      </c>
      <c r="C135" t="str">
        <f>VLOOKUP(B135,Ft_Admission!$A$2:$B$5484,2,FALSE)</f>
        <v>P2933</v>
      </c>
      <c r="D135" t="str">
        <f>VLOOKUP(B135,Ft_Admission!$A$2:$C$5484,3,FALSE)</f>
        <v>H003</v>
      </c>
      <c r="E135" t="str">
        <f>VLOOKUP(B135,Ft_Admission!$A$2:$D$5484,4,FALSE)</f>
        <v>D05</v>
      </c>
      <c r="F135">
        <f>VLOOKUP(B135,Ft_Admission!$A$2:$L$5484,12,FALSE)</f>
        <v>2</v>
      </c>
      <c r="G135">
        <f t="shared" si="9"/>
        <v>14000</v>
      </c>
      <c r="H135">
        <f>SUMIF(Ft_procedure!$B$2:$B$3513,Ft_Billing!$B135,Ft_procedure!$F$2:$F$3513)</f>
        <v>0</v>
      </c>
      <c r="I135">
        <f t="shared" si="10"/>
        <v>14000</v>
      </c>
      <c r="K135" t="str">
        <f t="shared" si="11"/>
        <v>Paid</v>
      </c>
    </row>
    <row r="136" spans="1:11" x14ac:dyDescent="0.45">
      <c r="A136" t="str">
        <f t="shared" si="8"/>
        <v>BL0135</v>
      </c>
      <c r="B136" t="str">
        <f>Ft_Admission!$A136</f>
        <v>A0135</v>
      </c>
      <c r="C136" t="str">
        <f>VLOOKUP(B136,Ft_Admission!$A$2:$B$5484,2,FALSE)</f>
        <v>P1247</v>
      </c>
      <c r="D136" t="str">
        <f>VLOOKUP(B136,Ft_Admission!$A$2:$C$5484,3,FALSE)</f>
        <v>H002</v>
      </c>
      <c r="E136" t="str">
        <f>VLOOKUP(B136,Ft_Admission!$A$2:$D$5484,4,FALSE)</f>
        <v>D05</v>
      </c>
      <c r="F136">
        <f>VLOOKUP(B136,Ft_Admission!$A$2:$L$5484,12,FALSE)</f>
        <v>5</v>
      </c>
      <c r="G136">
        <f t="shared" si="9"/>
        <v>35000</v>
      </c>
      <c r="H136">
        <f>SUMIF(Ft_procedure!$B$2:$B$3513,Ft_Billing!$B136,Ft_procedure!$F$2:$F$3513)</f>
        <v>61703</v>
      </c>
      <c r="I136">
        <f t="shared" si="10"/>
        <v>96703</v>
      </c>
      <c r="K136" t="str">
        <f t="shared" si="11"/>
        <v>Pending</v>
      </c>
    </row>
    <row r="137" spans="1:11" x14ac:dyDescent="0.45">
      <c r="A137" t="str">
        <f t="shared" si="8"/>
        <v>BL0136</v>
      </c>
      <c r="B137" t="str">
        <f>Ft_Admission!$A137</f>
        <v>A0136</v>
      </c>
      <c r="C137" t="str">
        <f>VLOOKUP(B137,Ft_Admission!$A$2:$B$5484,2,FALSE)</f>
        <v>P0740</v>
      </c>
      <c r="D137" t="str">
        <f>VLOOKUP(B137,Ft_Admission!$A$2:$C$5484,3,FALSE)</f>
        <v>H001</v>
      </c>
      <c r="E137" t="str">
        <f>VLOOKUP(B137,Ft_Admission!$A$2:$D$5484,4,FALSE)</f>
        <v>D06</v>
      </c>
      <c r="F137">
        <f>VLOOKUP(B137,Ft_Admission!$A$2:$L$5484,12,FALSE)</f>
        <v>2</v>
      </c>
      <c r="G137">
        <f t="shared" si="9"/>
        <v>18000</v>
      </c>
      <c r="H137">
        <f>SUMIF(Ft_procedure!$B$2:$B$3513,Ft_Billing!$B137,Ft_procedure!$F$2:$F$3513)</f>
        <v>0</v>
      </c>
      <c r="I137">
        <f t="shared" si="10"/>
        <v>18000</v>
      </c>
      <c r="K137" t="str">
        <f t="shared" si="11"/>
        <v>Paid</v>
      </c>
    </row>
    <row r="138" spans="1:11" x14ac:dyDescent="0.45">
      <c r="A138" t="str">
        <f t="shared" si="8"/>
        <v>BL0137</v>
      </c>
      <c r="B138" t="str">
        <f>Ft_Admission!$A138</f>
        <v>A0137</v>
      </c>
      <c r="C138" t="str">
        <f>VLOOKUP(B138,Ft_Admission!$A$2:$B$5484,2,FALSE)</f>
        <v>P0112</v>
      </c>
      <c r="D138" t="str">
        <f>VLOOKUP(B138,Ft_Admission!$A$2:$C$5484,3,FALSE)</f>
        <v>H001</v>
      </c>
      <c r="E138" t="str">
        <f>VLOOKUP(B138,Ft_Admission!$A$2:$D$5484,4,FALSE)</f>
        <v>D05</v>
      </c>
      <c r="F138">
        <f>VLOOKUP(B138,Ft_Admission!$A$2:$L$5484,12,FALSE)</f>
        <v>2</v>
      </c>
      <c r="G138">
        <f t="shared" si="9"/>
        <v>14000</v>
      </c>
      <c r="H138">
        <f>SUMIF(Ft_procedure!$B$2:$B$3513,Ft_Billing!$B138,Ft_procedure!$F$2:$F$3513)</f>
        <v>7034</v>
      </c>
      <c r="I138">
        <f t="shared" si="10"/>
        <v>21034</v>
      </c>
      <c r="K138" t="str">
        <f t="shared" si="11"/>
        <v>Paid</v>
      </c>
    </row>
    <row r="139" spans="1:11" x14ac:dyDescent="0.45">
      <c r="A139" t="str">
        <f t="shared" si="8"/>
        <v>BL0138</v>
      </c>
      <c r="B139" t="str">
        <f>Ft_Admission!$A139</f>
        <v>A0138</v>
      </c>
      <c r="C139" t="str">
        <f>VLOOKUP(B139,Ft_Admission!$A$2:$B$5484,2,FALSE)</f>
        <v>P0003</v>
      </c>
      <c r="D139" t="str">
        <f>VLOOKUP(B139,Ft_Admission!$A$2:$C$5484,3,FALSE)</f>
        <v>H001</v>
      </c>
      <c r="E139" t="str">
        <f>VLOOKUP(B139,Ft_Admission!$A$2:$D$5484,4,FALSE)</f>
        <v>D06</v>
      </c>
      <c r="F139">
        <f>VLOOKUP(B139,Ft_Admission!$A$2:$L$5484,12,FALSE)</f>
        <v>2</v>
      </c>
      <c r="G139">
        <f t="shared" si="9"/>
        <v>18000</v>
      </c>
      <c r="H139">
        <f>SUMIF(Ft_procedure!$B$2:$B$3513,Ft_Billing!$B139,Ft_procedure!$F$2:$F$3513)</f>
        <v>0</v>
      </c>
      <c r="I139">
        <f t="shared" si="10"/>
        <v>18000</v>
      </c>
      <c r="K139" t="str">
        <f t="shared" si="11"/>
        <v>Paid</v>
      </c>
    </row>
    <row r="140" spans="1:11" x14ac:dyDescent="0.45">
      <c r="A140" t="str">
        <f t="shared" si="8"/>
        <v>BL0139</v>
      </c>
      <c r="B140" t="str">
        <f>Ft_Admission!$A140</f>
        <v>A0139</v>
      </c>
      <c r="C140" t="str">
        <f>VLOOKUP(B140,Ft_Admission!$A$2:$B$5484,2,FALSE)</f>
        <v>P0049</v>
      </c>
      <c r="D140" t="str">
        <f>VLOOKUP(B140,Ft_Admission!$A$2:$C$5484,3,FALSE)</f>
        <v>H002</v>
      </c>
      <c r="E140" t="str">
        <f>VLOOKUP(B140,Ft_Admission!$A$2:$D$5484,4,FALSE)</f>
        <v>D06</v>
      </c>
      <c r="F140">
        <f>VLOOKUP(B140,Ft_Admission!$A$2:$L$5484,12,FALSE)</f>
        <v>6</v>
      </c>
      <c r="G140">
        <f t="shared" si="9"/>
        <v>54000</v>
      </c>
      <c r="H140">
        <f>SUMIF(Ft_procedure!$B$2:$B$3513,Ft_Billing!$B140,Ft_procedure!$F$2:$F$3513)</f>
        <v>19139</v>
      </c>
      <c r="I140">
        <f t="shared" si="10"/>
        <v>73139</v>
      </c>
      <c r="K140" t="str">
        <f t="shared" si="11"/>
        <v>Paid</v>
      </c>
    </row>
    <row r="141" spans="1:11" x14ac:dyDescent="0.45">
      <c r="A141" t="str">
        <f t="shared" si="8"/>
        <v>BL0140</v>
      </c>
      <c r="B141" t="str">
        <f>Ft_Admission!$A141</f>
        <v>A0140</v>
      </c>
      <c r="C141" t="str">
        <f>VLOOKUP(B141,Ft_Admission!$A$2:$B$5484,2,FALSE)</f>
        <v>P4351</v>
      </c>
      <c r="D141" t="str">
        <f>VLOOKUP(B141,Ft_Admission!$A$2:$C$5484,3,FALSE)</f>
        <v>H002</v>
      </c>
      <c r="E141" t="str">
        <f>VLOOKUP(B141,Ft_Admission!$A$2:$D$5484,4,FALSE)</f>
        <v>D02</v>
      </c>
      <c r="F141">
        <f>VLOOKUP(B141,Ft_Admission!$A$2:$L$5484,12,FALSE)</f>
        <v>8</v>
      </c>
      <c r="G141">
        <f t="shared" si="9"/>
        <v>24000</v>
      </c>
      <c r="H141">
        <f>SUMIF(Ft_procedure!$B$2:$B$3513,Ft_Billing!$B141,Ft_procedure!$F$2:$F$3513)</f>
        <v>40147</v>
      </c>
      <c r="I141">
        <f t="shared" si="10"/>
        <v>64147</v>
      </c>
      <c r="K141" t="str">
        <f t="shared" si="11"/>
        <v>Paid</v>
      </c>
    </row>
    <row r="142" spans="1:11" x14ac:dyDescent="0.45">
      <c r="A142" t="str">
        <f t="shared" si="8"/>
        <v>BL0141</v>
      </c>
      <c r="B142" t="str">
        <f>Ft_Admission!$A142</f>
        <v>A0141</v>
      </c>
      <c r="C142" t="str">
        <f>VLOOKUP(B142,Ft_Admission!$A$2:$B$5484,2,FALSE)</f>
        <v>P3016</v>
      </c>
      <c r="D142" t="str">
        <f>VLOOKUP(B142,Ft_Admission!$A$2:$C$5484,3,FALSE)</f>
        <v>H002</v>
      </c>
      <c r="E142" t="str">
        <f>VLOOKUP(B142,Ft_Admission!$A$2:$D$5484,4,FALSE)</f>
        <v>D03</v>
      </c>
      <c r="F142">
        <f>VLOOKUP(B142,Ft_Admission!$A$2:$L$5484,12,FALSE)</f>
        <v>3</v>
      </c>
      <c r="G142">
        <f t="shared" si="9"/>
        <v>12000</v>
      </c>
      <c r="H142">
        <f>SUMIF(Ft_procedure!$B$2:$B$3513,Ft_Billing!$B142,Ft_procedure!$F$2:$F$3513)</f>
        <v>0</v>
      </c>
      <c r="I142">
        <f t="shared" si="10"/>
        <v>12000</v>
      </c>
      <c r="K142" t="str">
        <f t="shared" si="11"/>
        <v>Paid</v>
      </c>
    </row>
    <row r="143" spans="1:11" x14ac:dyDescent="0.45">
      <c r="A143" t="str">
        <f t="shared" si="8"/>
        <v>BL0142</v>
      </c>
      <c r="B143" t="str">
        <f>Ft_Admission!$A143</f>
        <v>A0142</v>
      </c>
      <c r="C143" t="str">
        <f>VLOOKUP(B143,Ft_Admission!$A$2:$B$5484,2,FALSE)</f>
        <v>P0012</v>
      </c>
      <c r="D143" t="str">
        <f>VLOOKUP(B143,Ft_Admission!$A$2:$C$5484,3,FALSE)</f>
        <v>H001</v>
      </c>
      <c r="E143" t="str">
        <f>VLOOKUP(B143,Ft_Admission!$A$2:$D$5484,4,FALSE)</f>
        <v>D05</v>
      </c>
      <c r="F143">
        <f>VLOOKUP(B143,Ft_Admission!$A$2:$L$5484,12,FALSE)</f>
        <v>5</v>
      </c>
      <c r="G143">
        <f t="shared" si="9"/>
        <v>35000</v>
      </c>
      <c r="H143">
        <f>SUMIF(Ft_procedure!$B$2:$B$3513,Ft_Billing!$B143,Ft_procedure!$F$2:$F$3513)</f>
        <v>53677</v>
      </c>
      <c r="I143">
        <f t="shared" si="10"/>
        <v>88677</v>
      </c>
      <c r="K143" t="str">
        <f t="shared" si="11"/>
        <v>Pending</v>
      </c>
    </row>
    <row r="144" spans="1:11" x14ac:dyDescent="0.45">
      <c r="A144" t="str">
        <f t="shared" si="8"/>
        <v>BL0143</v>
      </c>
      <c r="B144" t="str">
        <f>Ft_Admission!$A144</f>
        <v>A0143</v>
      </c>
      <c r="C144" t="str">
        <f>VLOOKUP(B144,Ft_Admission!$A$2:$B$5484,2,FALSE)</f>
        <v>P3492</v>
      </c>
      <c r="D144" t="str">
        <f>VLOOKUP(B144,Ft_Admission!$A$2:$C$5484,3,FALSE)</f>
        <v>H002</v>
      </c>
      <c r="E144" t="str">
        <f>VLOOKUP(B144,Ft_Admission!$A$2:$D$5484,4,FALSE)</f>
        <v>D02</v>
      </c>
      <c r="F144">
        <f>VLOOKUP(B144,Ft_Admission!$A$2:$L$5484,12,FALSE)</f>
        <v>8</v>
      </c>
      <c r="G144">
        <f t="shared" si="9"/>
        <v>24000</v>
      </c>
      <c r="H144">
        <f>SUMIF(Ft_procedure!$B$2:$B$3513,Ft_Billing!$B144,Ft_procedure!$F$2:$F$3513)</f>
        <v>141722</v>
      </c>
      <c r="I144">
        <f t="shared" si="10"/>
        <v>165722</v>
      </c>
      <c r="K144" t="str">
        <f t="shared" si="11"/>
        <v>Pending</v>
      </c>
    </row>
    <row r="145" spans="1:11" x14ac:dyDescent="0.45">
      <c r="A145" t="str">
        <f t="shared" si="8"/>
        <v>BL0144</v>
      </c>
      <c r="B145" t="str">
        <f>Ft_Admission!$A145</f>
        <v>A0144</v>
      </c>
      <c r="C145" t="str">
        <f>VLOOKUP(B145,Ft_Admission!$A$2:$B$5484,2,FALSE)</f>
        <v>P4648</v>
      </c>
      <c r="D145" t="str">
        <f>VLOOKUP(B145,Ft_Admission!$A$2:$C$5484,3,FALSE)</f>
        <v>H002</v>
      </c>
      <c r="E145" t="str">
        <f>VLOOKUP(B145,Ft_Admission!$A$2:$D$5484,4,FALSE)</f>
        <v>D06</v>
      </c>
      <c r="F145">
        <f>VLOOKUP(B145,Ft_Admission!$A$2:$L$5484,12,FALSE)</f>
        <v>3</v>
      </c>
      <c r="G145">
        <f t="shared" si="9"/>
        <v>27000</v>
      </c>
      <c r="H145">
        <f>SUMIF(Ft_procedure!$B$2:$B$3513,Ft_Billing!$B145,Ft_procedure!$F$2:$F$3513)</f>
        <v>0</v>
      </c>
      <c r="I145">
        <f t="shared" si="10"/>
        <v>27000</v>
      </c>
      <c r="K145" t="str">
        <f t="shared" si="11"/>
        <v>Paid</v>
      </c>
    </row>
    <row r="146" spans="1:11" x14ac:dyDescent="0.45">
      <c r="A146" t="str">
        <f t="shared" si="8"/>
        <v>BL0145</v>
      </c>
      <c r="B146" t="str">
        <f>Ft_Admission!$A146</f>
        <v>A0145</v>
      </c>
      <c r="C146" t="str">
        <f>VLOOKUP(B146,Ft_Admission!$A$2:$B$5484,2,FALSE)</f>
        <v>P0609</v>
      </c>
      <c r="D146" t="str">
        <f>VLOOKUP(B146,Ft_Admission!$A$2:$C$5484,3,FALSE)</f>
        <v>H003</v>
      </c>
      <c r="E146" t="str">
        <f>VLOOKUP(B146,Ft_Admission!$A$2:$D$5484,4,FALSE)</f>
        <v>D06</v>
      </c>
      <c r="F146">
        <f>VLOOKUP(B146,Ft_Admission!$A$2:$L$5484,12,FALSE)</f>
        <v>2</v>
      </c>
      <c r="G146">
        <f t="shared" si="9"/>
        <v>18000</v>
      </c>
      <c r="H146">
        <f>SUMIF(Ft_procedure!$B$2:$B$3513,Ft_Billing!$B146,Ft_procedure!$F$2:$F$3513)</f>
        <v>35397</v>
      </c>
      <c r="I146">
        <f t="shared" si="10"/>
        <v>53397</v>
      </c>
      <c r="K146" t="str">
        <f t="shared" si="11"/>
        <v>Paid</v>
      </c>
    </row>
    <row r="147" spans="1:11" x14ac:dyDescent="0.45">
      <c r="A147" t="str">
        <f t="shared" si="8"/>
        <v>BL0146</v>
      </c>
      <c r="B147" t="str">
        <f>Ft_Admission!$A147</f>
        <v>A0146</v>
      </c>
      <c r="C147" t="str">
        <f>VLOOKUP(B147,Ft_Admission!$A$2:$B$5484,2,FALSE)</f>
        <v>P1050</v>
      </c>
      <c r="D147" t="str">
        <f>VLOOKUP(B147,Ft_Admission!$A$2:$C$5484,3,FALSE)</f>
        <v>H001</v>
      </c>
      <c r="E147" t="str">
        <f>VLOOKUP(B147,Ft_Admission!$A$2:$D$5484,4,FALSE)</f>
        <v>D06</v>
      </c>
      <c r="F147">
        <f>VLOOKUP(B147,Ft_Admission!$A$2:$L$5484,12,FALSE)</f>
        <v>3</v>
      </c>
      <c r="G147">
        <f t="shared" si="9"/>
        <v>27000</v>
      </c>
      <c r="H147">
        <f>SUMIF(Ft_procedure!$B$2:$B$3513,Ft_Billing!$B147,Ft_procedure!$F$2:$F$3513)</f>
        <v>0</v>
      </c>
      <c r="I147">
        <f t="shared" si="10"/>
        <v>27000</v>
      </c>
      <c r="K147" t="str">
        <f t="shared" si="11"/>
        <v>Paid</v>
      </c>
    </row>
    <row r="148" spans="1:11" x14ac:dyDescent="0.45">
      <c r="A148" t="str">
        <f t="shared" si="8"/>
        <v>BL0147</v>
      </c>
      <c r="B148" t="str">
        <f>Ft_Admission!$A148</f>
        <v>A0147</v>
      </c>
      <c r="C148" t="str">
        <f>VLOOKUP(B148,Ft_Admission!$A$2:$B$5484,2,FALSE)</f>
        <v>P1437</v>
      </c>
      <c r="D148" t="str">
        <f>VLOOKUP(B148,Ft_Admission!$A$2:$C$5484,3,FALSE)</f>
        <v>H002</v>
      </c>
      <c r="E148" t="str">
        <f>VLOOKUP(B148,Ft_Admission!$A$2:$D$5484,4,FALSE)</f>
        <v>D01</v>
      </c>
      <c r="F148">
        <f>VLOOKUP(B148,Ft_Admission!$A$2:$L$5484,12,FALSE)</f>
        <v>4</v>
      </c>
      <c r="G148">
        <f t="shared" si="9"/>
        <v>8000</v>
      </c>
      <c r="H148">
        <f>SUMIF(Ft_procedure!$B$2:$B$3513,Ft_Billing!$B148,Ft_procedure!$F$2:$F$3513)</f>
        <v>0</v>
      </c>
      <c r="I148">
        <f t="shared" si="10"/>
        <v>8000</v>
      </c>
      <c r="K148" t="str">
        <f t="shared" si="11"/>
        <v>Paid</v>
      </c>
    </row>
    <row r="149" spans="1:11" x14ac:dyDescent="0.45">
      <c r="A149" t="str">
        <f t="shared" si="8"/>
        <v>BL0148</v>
      </c>
      <c r="B149" t="str">
        <f>Ft_Admission!$A149</f>
        <v>A0148</v>
      </c>
      <c r="C149" t="str">
        <f>VLOOKUP(B149,Ft_Admission!$A$2:$B$5484,2,FALSE)</f>
        <v>P3626</v>
      </c>
      <c r="D149" t="str">
        <f>VLOOKUP(B149,Ft_Admission!$A$2:$C$5484,3,FALSE)</f>
        <v>H003</v>
      </c>
      <c r="E149" t="str">
        <f>VLOOKUP(B149,Ft_Admission!$A$2:$D$5484,4,FALSE)</f>
        <v>D06</v>
      </c>
      <c r="F149">
        <f>VLOOKUP(B149,Ft_Admission!$A$2:$L$5484,12,FALSE)</f>
        <v>3</v>
      </c>
      <c r="G149">
        <f t="shared" si="9"/>
        <v>27000</v>
      </c>
      <c r="H149">
        <f>SUMIF(Ft_procedure!$B$2:$B$3513,Ft_Billing!$B149,Ft_procedure!$F$2:$F$3513)</f>
        <v>0</v>
      </c>
      <c r="I149">
        <f t="shared" si="10"/>
        <v>27000</v>
      </c>
      <c r="K149" t="str">
        <f t="shared" si="11"/>
        <v>Paid</v>
      </c>
    </row>
    <row r="150" spans="1:11" x14ac:dyDescent="0.45">
      <c r="A150" t="str">
        <f t="shared" si="8"/>
        <v>BL0149</v>
      </c>
      <c r="B150" t="str">
        <f>Ft_Admission!$A150</f>
        <v>A0149</v>
      </c>
      <c r="C150" t="str">
        <f>VLOOKUP(B150,Ft_Admission!$A$2:$B$5484,2,FALSE)</f>
        <v>P1666</v>
      </c>
      <c r="D150" t="str">
        <f>VLOOKUP(B150,Ft_Admission!$A$2:$C$5484,3,FALSE)</f>
        <v>H002</v>
      </c>
      <c r="E150" t="str">
        <f>VLOOKUP(B150,Ft_Admission!$A$2:$D$5484,4,FALSE)</f>
        <v>D05</v>
      </c>
      <c r="F150">
        <f>VLOOKUP(B150,Ft_Admission!$A$2:$L$5484,12,FALSE)</f>
        <v>5</v>
      </c>
      <c r="G150">
        <f t="shared" si="9"/>
        <v>35000</v>
      </c>
      <c r="H150">
        <f>SUMIF(Ft_procedure!$B$2:$B$3513,Ft_Billing!$B150,Ft_procedure!$F$2:$F$3513)</f>
        <v>0</v>
      </c>
      <c r="I150">
        <f t="shared" si="10"/>
        <v>35000</v>
      </c>
      <c r="K150" t="str">
        <f t="shared" si="11"/>
        <v>Paid</v>
      </c>
    </row>
    <row r="151" spans="1:11" x14ac:dyDescent="0.45">
      <c r="A151" t="str">
        <f t="shared" si="8"/>
        <v>BL0150</v>
      </c>
      <c r="B151" t="str">
        <f>Ft_Admission!$A151</f>
        <v>A0150</v>
      </c>
      <c r="C151" t="str">
        <f>VLOOKUP(B151,Ft_Admission!$A$2:$B$5484,2,FALSE)</f>
        <v>P3755</v>
      </c>
      <c r="D151" t="str">
        <f>VLOOKUP(B151,Ft_Admission!$A$2:$C$5484,3,FALSE)</f>
        <v>H003</v>
      </c>
      <c r="E151" t="str">
        <f>VLOOKUP(B151,Ft_Admission!$A$2:$D$5484,4,FALSE)</f>
        <v>D05</v>
      </c>
      <c r="F151">
        <f>VLOOKUP(B151,Ft_Admission!$A$2:$L$5484,12,FALSE)</f>
        <v>2</v>
      </c>
      <c r="G151">
        <f t="shared" si="9"/>
        <v>14000</v>
      </c>
      <c r="H151">
        <f>SUMIF(Ft_procedure!$B$2:$B$3513,Ft_Billing!$B151,Ft_procedure!$F$2:$F$3513)</f>
        <v>0</v>
      </c>
      <c r="I151">
        <f t="shared" si="10"/>
        <v>14000</v>
      </c>
      <c r="K151" t="str">
        <f t="shared" si="11"/>
        <v>Paid</v>
      </c>
    </row>
    <row r="152" spans="1:11" x14ac:dyDescent="0.45">
      <c r="A152" t="str">
        <f t="shared" si="8"/>
        <v>BL0151</v>
      </c>
      <c r="B152" t="str">
        <f>Ft_Admission!$A152</f>
        <v>A0151</v>
      </c>
      <c r="C152" t="str">
        <f>VLOOKUP(B152,Ft_Admission!$A$2:$B$5484,2,FALSE)</f>
        <v>P4313</v>
      </c>
      <c r="D152" t="str">
        <f>VLOOKUP(B152,Ft_Admission!$A$2:$C$5484,3,FALSE)</f>
        <v>H001</v>
      </c>
      <c r="E152" t="str">
        <f>VLOOKUP(B152,Ft_Admission!$A$2:$D$5484,4,FALSE)</f>
        <v>D06</v>
      </c>
      <c r="F152">
        <f>VLOOKUP(B152,Ft_Admission!$A$2:$L$5484,12,FALSE)</f>
        <v>2</v>
      </c>
      <c r="G152">
        <f t="shared" si="9"/>
        <v>18000</v>
      </c>
      <c r="H152">
        <f>SUMIF(Ft_procedure!$B$2:$B$3513,Ft_Billing!$B152,Ft_procedure!$F$2:$F$3513)</f>
        <v>0</v>
      </c>
      <c r="I152">
        <f t="shared" si="10"/>
        <v>18000</v>
      </c>
      <c r="K152" t="str">
        <f t="shared" si="11"/>
        <v>Paid</v>
      </c>
    </row>
    <row r="153" spans="1:11" x14ac:dyDescent="0.45">
      <c r="A153" t="str">
        <f t="shared" si="8"/>
        <v>BL0152</v>
      </c>
      <c r="B153" t="str">
        <f>Ft_Admission!$A153</f>
        <v>A0152</v>
      </c>
      <c r="C153" t="str">
        <f>VLOOKUP(B153,Ft_Admission!$A$2:$B$5484,2,FALSE)</f>
        <v>P0082</v>
      </c>
      <c r="D153" t="str">
        <f>VLOOKUP(B153,Ft_Admission!$A$2:$C$5484,3,FALSE)</f>
        <v>H003</v>
      </c>
      <c r="E153" t="str">
        <f>VLOOKUP(B153,Ft_Admission!$A$2:$D$5484,4,FALSE)</f>
        <v>D06</v>
      </c>
      <c r="F153">
        <f>VLOOKUP(B153,Ft_Admission!$A$2:$L$5484,12,FALSE)</f>
        <v>4</v>
      </c>
      <c r="G153">
        <f t="shared" si="9"/>
        <v>36000</v>
      </c>
      <c r="H153">
        <f>SUMIF(Ft_procedure!$B$2:$B$3513,Ft_Billing!$B153,Ft_procedure!$F$2:$F$3513)</f>
        <v>6437</v>
      </c>
      <c r="I153">
        <f t="shared" si="10"/>
        <v>42437</v>
      </c>
      <c r="K153" t="str">
        <f t="shared" si="11"/>
        <v>Paid</v>
      </c>
    </row>
    <row r="154" spans="1:11" x14ac:dyDescent="0.45">
      <c r="A154" t="str">
        <f t="shared" si="8"/>
        <v>BL0153</v>
      </c>
      <c r="B154" t="str">
        <f>Ft_Admission!$A154</f>
        <v>A0153</v>
      </c>
      <c r="C154" t="str">
        <f>VLOOKUP(B154,Ft_Admission!$A$2:$B$5484,2,FALSE)</f>
        <v>P2665</v>
      </c>
      <c r="D154" t="str">
        <f>VLOOKUP(B154,Ft_Admission!$A$2:$C$5484,3,FALSE)</f>
        <v>H002</v>
      </c>
      <c r="E154" t="str">
        <f>VLOOKUP(B154,Ft_Admission!$A$2:$D$5484,4,FALSE)</f>
        <v>D01</v>
      </c>
      <c r="F154">
        <f>VLOOKUP(B154,Ft_Admission!$A$2:$L$5484,12,FALSE)</f>
        <v>3</v>
      </c>
      <c r="G154">
        <f t="shared" si="9"/>
        <v>6000</v>
      </c>
      <c r="H154">
        <f>SUMIF(Ft_procedure!$B$2:$B$3513,Ft_Billing!$B154,Ft_procedure!$F$2:$F$3513)</f>
        <v>42401</v>
      </c>
      <c r="I154">
        <f t="shared" si="10"/>
        <v>48401</v>
      </c>
      <c r="K154" t="str">
        <f t="shared" si="11"/>
        <v>Paid</v>
      </c>
    </row>
    <row r="155" spans="1:11" x14ac:dyDescent="0.45">
      <c r="A155" t="str">
        <f t="shared" si="8"/>
        <v>BL0154</v>
      </c>
      <c r="B155" t="str">
        <f>Ft_Admission!$A155</f>
        <v>A0154</v>
      </c>
      <c r="C155" t="str">
        <f>VLOOKUP(B155,Ft_Admission!$A$2:$B$5484,2,FALSE)</f>
        <v>P0999</v>
      </c>
      <c r="D155" t="str">
        <f>VLOOKUP(B155,Ft_Admission!$A$2:$C$5484,3,FALSE)</f>
        <v>H002</v>
      </c>
      <c r="E155" t="str">
        <f>VLOOKUP(B155,Ft_Admission!$A$2:$D$5484,4,FALSE)</f>
        <v>D06</v>
      </c>
      <c r="F155">
        <f>VLOOKUP(B155,Ft_Admission!$A$2:$L$5484,12,FALSE)</f>
        <v>5</v>
      </c>
      <c r="G155">
        <f t="shared" si="9"/>
        <v>45000</v>
      </c>
      <c r="H155">
        <f>SUMIF(Ft_procedure!$B$2:$B$3513,Ft_Billing!$B155,Ft_procedure!$F$2:$F$3513)</f>
        <v>14429</v>
      </c>
      <c r="I155">
        <f t="shared" si="10"/>
        <v>59429</v>
      </c>
      <c r="K155" t="str">
        <f t="shared" si="11"/>
        <v>Paid</v>
      </c>
    </row>
    <row r="156" spans="1:11" x14ac:dyDescent="0.45">
      <c r="A156" t="str">
        <f t="shared" si="8"/>
        <v>BL0155</v>
      </c>
      <c r="B156" t="str">
        <f>Ft_Admission!$A156</f>
        <v>A0155</v>
      </c>
      <c r="C156" t="str">
        <f>VLOOKUP(B156,Ft_Admission!$A$2:$B$5484,2,FALSE)</f>
        <v>P4589</v>
      </c>
      <c r="D156" t="str">
        <f>VLOOKUP(B156,Ft_Admission!$A$2:$C$5484,3,FALSE)</f>
        <v>H001</v>
      </c>
      <c r="E156" t="str">
        <f>VLOOKUP(B156,Ft_Admission!$A$2:$D$5484,4,FALSE)</f>
        <v>D03</v>
      </c>
      <c r="F156">
        <f>VLOOKUP(B156,Ft_Admission!$A$2:$L$5484,12,FALSE)</f>
        <v>2</v>
      </c>
      <c r="G156">
        <f t="shared" si="9"/>
        <v>8000</v>
      </c>
      <c r="H156">
        <f>SUMIF(Ft_procedure!$B$2:$B$3513,Ft_Billing!$B156,Ft_procedure!$F$2:$F$3513)</f>
        <v>37927</v>
      </c>
      <c r="I156">
        <f t="shared" si="10"/>
        <v>45927</v>
      </c>
      <c r="K156" t="str">
        <f t="shared" si="11"/>
        <v>Paid</v>
      </c>
    </row>
    <row r="157" spans="1:11" x14ac:dyDescent="0.45">
      <c r="A157" t="str">
        <f t="shared" si="8"/>
        <v>BL0156</v>
      </c>
      <c r="B157" t="str">
        <f>Ft_Admission!$A157</f>
        <v>A0156</v>
      </c>
      <c r="C157" t="str">
        <f>VLOOKUP(B157,Ft_Admission!$A$2:$B$5484,2,FALSE)</f>
        <v>P2641</v>
      </c>
      <c r="D157" t="str">
        <f>VLOOKUP(B157,Ft_Admission!$A$2:$C$5484,3,FALSE)</f>
        <v>H002</v>
      </c>
      <c r="E157" t="str">
        <f>VLOOKUP(B157,Ft_Admission!$A$2:$D$5484,4,FALSE)</f>
        <v>D01</v>
      </c>
      <c r="F157">
        <f>VLOOKUP(B157,Ft_Admission!$A$2:$L$5484,12,FALSE)</f>
        <v>7</v>
      </c>
      <c r="G157">
        <f t="shared" si="9"/>
        <v>14000</v>
      </c>
      <c r="H157">
        <f>SUMIF(Ft_procedure!$B$2:$B$3513,Ft_Billing!$B157,Ft_procedure!$F$2:$F$3513)</f>
        <v>31747</v>
      </c>
      <c r="I157">
        <f t="shared" si="10"/>
        <v>45747</v>
      </c>
      <c r="K157" t="str">
        <f t="shared" si="11"/>
        <v>Paid</v>
      </c>
    </row>
    <row r="158" spans="1:11" x14ac:dyDescent="0.45">
      <c r="A158" t="str">
        <f t="shared" si="8"/>
        <v>BL0157</v>
      </c>
      <c r="B158" t="str">
        <f>Ft_Admission!$A158</f>
        <v>A0157</v>
      </c>
      <c r="C158" t="str">
        <f>VLOOKUP(B158,Ft_Admission!$A$2:$B$5484,2,FALSE)</f>
        <v>P4024</v>
      </c>
      <c r="D158" t="str">
        <f>VLOOKUP(B158,Ft_Admission!$A$2:$C$5484,3,FALSE)</f>
        <v>H002</v>
      </c>
      <c r="E158" t="str">
        <f>VLOOKUP(B158,Ft_Admission!$A$2:$D$5484,4,FALSE)</f>
        <v>D06</v>
      </c>
      <c r="F158">
        <f>VLOOKUP(B158,Ft_Admission!$A$2:$L$5484,12,FALSE)</f>
        <v>4</v>
      </c>
      <c r="G158">
        <f t="shared" si="9"/>
        <v>36000</v>
      </c>
      <c r="H158">
        <f>SUMIF(Ft_procedure!$B$2:$B$3513,Ft_Billing!$B158,Ft_procedure!$F$2:$F$3513)</f>
        <v>19714</v>
      </c>
      <c r="I158">
        <f t="shared" si="10"/>
        <v>55714</v>
      </c>
      <c r="K158" t="str">
        <f t="shared" si="11"/>
        <v>Paid</v>
      </c>
    </row>
    <row r="159" spans="1:11" x14ac:dyDescent="0.45">
      <c r="A159" t="str">
        <f t="shared" si="8"/>
        <v>BL0158</v>
      </c>
      <c r="B159" t="str">
        <f>Ft_Admission!$A159</f>
        <v>A0158</v>
      </c>
      <c r="C159" t="str">
        <f>VLOOKUP(B159,Ft_Admission!$A$2:$B$5484,2,FALSE)</f>
        <v>P0131</v>
      </c>
      <c r="D159" t="str">
        <f>VLOOKUP(B159,Ft_Admission!$A$2:$C$5484,3,FALSE)</f>
        <v>H001</v>
      </c>
      <c r="E159" t="str">
        <f>VLOOKUP(B159,Ft_Admission!$A$2:$D$5484,4,FALSE)</f>
        <v>D05</v>
      </c>
      <c r="F159">
        <f>VLOOKUP(B159,Ft_Admission!$A$2:$L$5484,12,FALSE)</f>
        <v>2</v>
      </c>
      <c r="G159">
        <f t="shared" si="9"/>
        <v>14000</v>
      </c>
      <c r="H159">
        <f>SUMIF(Ft_procedure!$B$2:$B$3513,Ft_Billing!$B159,Ft_procedure!$F$2:$F$3513)</f>
        <v>0</v>
      </c>
      <c r="I159">
        <f t="shared" si="10"/>
        <v>14000</v>
      </c>
      <c r="K159" t="str">
        <f t="shared" si="11"/>
        <v>Paid</v>
      </c>
    </row>
    <row r="160" spans="1:11" x14ac:dyDescent="0.45">
      <c r="A160" t="str">
        <f t="shared" si="8"/>
        <v>BL0159</v>
      </c>
      <c r="B160" t="str">
        <f>Ft_Admission!$A160</f>
        <v>A0159</v>
      </c>
      <c r="C160" t="str">
        <f>VLOOKUP(B160,Ft_Admission!$A$2:$B$5484,2,FALSE)</f>
        <v>P2217</v>
      </c>
      <c r="D160" t="str">
        <f>VLOOKUP(B160,Ft_Admission!$A$2:$C$5484,3,FALSE)</f>
        <v>H001</v>
      </c>
      <c r="E160" t="str">
        <f>VLOOKUP(B160,Ft_Admission!$A$2:$D$5484,4,FALSE)</f>
        <v>D01</v>
      </c>
      <c r="F160">
        <f>VLOOKUP(B160,Ft_Admission!$A$2:$L$5484,12,FALSE)</f>
        <v>3</v>
      </c>
      <c r="G160">
        <f t="shared" si="9"/>
        <v>6000</v>
      </c>
      <c r="H160">
        <f>SUMIF(Ft_procedure!$B$2:$B$3513,Ft_Billing!$B160,Ft_procedure!$F$2:$F$3513)</f>
        <v>67928</v>
      </c>
      <c r="I160">
        <f t="shared" si="10"/>
        <v>73928</v>
      </c>
      <c r="K160" t="str">
        <f t="shared" si="11"/>
        <v>Paid</v>
      </c>
    </row>
    <row r="161" spans="1:11" x14ac:dyDescent="0.45">
      <c r="A161" t="str">
        <f t="shared" si="8"/>
        <v>BL0160</v>
      </c>
      <c r="B161" t="str">
        <f>Ft_Admission!$A161</f>
        <v>A0160</v>
      </c>
      <c r="C161" t="str">
        <f>VLOOKUP(B161,Ft_Admission!$A$2:$B$5484,2,FALSE)</f>
        <v>P2251</v>
      </c>
      <c r="D161" t="str">
        <f>VLOOKUP(B161,Ft_Admission!$A$2:$C$5484,3,FALSE)</f>
        <v>H002</v>
      </c>
      <c r="E161" t="str">
        <f>VLOOKUP(B161,Ft_Admission!$A$2:$D$5484,4,FALSE)</f>
        <v>D01</v>
      </c>
      <c r="F161">
        <f>VLOOKUP(B161,Ft_Admission!$A$2:$L$5484,12,FALSE)</f>
        <v>5</v>
      </c>
      <c r="G161">
        <f t="shared" si="9"/>
        <v>10000</v>
      </c>
      <c r="H161">
        <f>SUMIF(Ft_procedure!$B$2:$B$3513,Ft_Billing!$B161,Ft_procedure!$F$2:$F$3513)</f>
        <v>0</v>
      </c>
      <c r="I161">
        <f t="shared" si="10"/>
        <v>10000</v>
      </c>
      <c r="K161" t="str">
        <f t="shared" si="11"/>
        <v>Paid</v>
      </c>
    </row>
    <row r="162" spans="1:11" x14ac:dyDescent="0.45">
      <c r="A162" t="str">
        <f t="shared" si="8"/>
        <v>BL0161</v>
      </c>
      <c r="B162" t="str">
        <f>Ft_Admission!$A162</f>
        <v>A0161</v>
      </c>
      <c r="C162" t="str">
        <f>VLOOKUP(B162,Ft_Admission!$A$2:$B$5484,2,FALSE)</f>
        <v>P3526</v>
      </c>
      <c r="D162" t="str">
        <f>VLOOKUP(B162,Ft_Admission!$A$2:$C$5484,3,FALSE)</f>
        <v>H002</v>
      </c>
      <c r="E162" t="str">
        <f>VLOOKUP(B162,Ft_Admission!$A$2:$D$5484,4,FALSE)</f>
        <v>D06</v>
      </c>
      <c r="F162">
        <f>VLOOKUP(B162,Ft_Admission!$A$2:$L$5484,12,FALSE)</f>
        <v>6</v>
      </c>
      <c r="G162">
        <f t="shared" si="9"/>
        <v>54000</v>
      </c>
      <c r="H162">
        <f>SUMIF(Ft_procedure!$B$2:$B$3513,Ft_Billing!$B162,Ft_procedure!$F$2:$F$3513)</f>
        <v>17422</v>
      </c>
      <c r="I162">
        <f t="shared" si="10"/>
        <v>71422</v>
      </c>
      <c r="K162" t="str">
        <f t="shared" si="11"/>
        <v>Paid</v>
      </c>
    </row>
    <row r="163" spans="1:11" x14ac:dyDescent="0.45">
      <c r="A163" t="str">
        <f t="shared" si="8"/>
        <v>BL0162</v>
      </c>
      <c r="B163" t="str">
        <f>Ft_Admission!$A163</f>
        <v>A0162</v>
      </c>
      <c r="C163" t="str">
        <f>VLOOKUP(B163,Ft_Admission!$A$2:$B$5484,2,FALSE)</f>
        <v>P0131</v>
      </c>
      <c r="D163" t="str">
        <f>VLOOKUP(B163,Ft_Admission!$A$2:$C$5484,3,FALSE)</f>
        <v>H001</v>
      </c>
      <c r="E163" t="str">
        <f>VLOOKUP(B163,Ft_Admission!$A$2:$D$5484,4,FALSE)</f>
        <v>D03</v>
      </c>
      <c r="F163">
        <f>VLOOKUP(B163,Ft_Admission!$A$2:$L$5484,12,FALSE)</f>
        <v>5</v>
      </c>
      <c r="G163">
        <f t="shared" si="9"/>
        <v>20000</v>
      </c>
      <c r="H163">
        <f>SUMIF(Ft_procedure!$B$2:$B$3513,Ft_Billing!$B163,Ft_procedure!$F$2:$F$3513)</f>
        <v>49628</v>
      </c>
      <c r="I163">
        <f t="shared" si="10"/>
        <v>69628</v>
      </c>
      <c r="K163" t="str">
        <f t="shared" si="11"/>
        <v>Paid</v>
      </c>
    </row>
    <row r="164" spans="1:11" x14ac:dyDescent="0.45">
      <c r="A164" t="str">
        <f t="shared" si="8"/>
        <v>BL0163</v>
      </c>
      <c r="B164" t="str">
        <f>Ft_Admission!$A164</f>
        <v>A0163</v>
      </c>
      <c r="C164" t="str">
        <f>VLOOKUP(B164,Ft_Admission!$A$2:$B$5484,2,FALSE)</f>
        <v>P2387</v>
      </c>
      <c r="D164" t="str">
        <f>VLOOKUP(B164,Ft_Admission!$A$2:$C$5484,3,FALSE)</f>
        <v>H002</v>
      </c>
      <c r="E164" t="str">
        <f>VLOOKUP(B164,Ft_Admission!$A$2:$D$5484,4,FALSE)</f>
        <v>D03</v>
      </c>
      <c r="F164">
        <f>VLOOKUP(B164,Ft_Admission!$A$2:$L$5484,12,FALSE)</f>
        <v>5</v>
      </c>
      <c r="G164">
        <f t="shared" si="9"/>
        <v>20000</v>
      </c>
      <c r="H164">
        <f>SUMIF(Ft_procedure!$B$2:$B$3513,Ft_Billing!$B164,Ft_procedure!$F$2:$F$3513)</f>
        <v>0</v>
      </c>
      <c r="I164">
        <f t="shared" si="10"/>
        <v>20000</v>
      </c>
      <c r="K164" t="str">
        <f t="shared" si="11"/>
        <v>Paid</v>
      </c>
    </row>
    <row r="165" spans="1:11" x14ac:dyDescent="0.45">
      <c r="A165" t="str">
        <f t="shared" si="8"/>
        <v>BL0164</v>
      </c>
      <c r="B165" t="str">
        <f>Ft_Admission!$A165</f>
        <v>A0164</v>
      </c>
      <c r="C165" t="str">
        <f>VLOOKUP(B165,Ft_Admission!$A$2:$B$5484,2,FALSE)</f>
        <v>P1739</v>
      </c>
      <c r="D165" t="str">
        <f>VLOOKUP(B165,Ft_Admission!$A$2:$C$5484,3,FALSE)</f>
        <v>H002</v>
      </c>
      <c r="E165" t="str">
        <f>VLOOKUP(B165,Ft_Admission!$A$2:$D$5484,4,FALSE)</f>
        <v>D05</v>
      </c>
      <c r="F165">
        <f>VLOOKUP(B165,Ft_Admission!$A$2:$L$5484,12,FALSE)</f>
        <v>4</v>
      </c>
      <c r="G165">
        <f t="shared" si="9"/>
        <v>28000</v>
      </c>
      <c r="H165">
        <f>SUMIF(Ft_procedure!$B$2:$B$3513,Ft_Billing!$B165,Ft_procedure!$F$2:$F$3513)</f>
        <v>0</v>
      </c>
      <c r="I165">
        <f t="shared" si="10"/>
        <v>28000</v>
      </c>
      <c r="K165" t="str">
        <f t="shared" si="11"/>
        <v>Paid</v>
      </c>
    </row>
    <row r="166" spans="1:11" x14ac:dyDescent="0.45">
      <c r="A166" t="str">
        <f t="shared" si="8"/>
        <v>BL0165</v>
      </c>
      <c r="B166" t="str">
        <f>Ft_Admission!$A166</f>
        <v>A0165</v>
      </c>
      <c r="C166" t="str">
        <f>VLOOKUP(B166,Ft_Admission!$A$2:$B$5484,2,FALSE)</f>
        <v>P3765</v>
      </c>
      <c r="D166" t="str">
        <f>VLOOKUP(B166,Ft_Admission!$A$2:$C$5484,3,FALSE)</f>
        <v>H002</v>
      </c>
      <c r="E166" t="str">
        <f>VLOOKUP(B166,Ft_Admission!$A$2:$D$5484,4,FALSE)</f>
        <v>D05</v>
      </c>
      <c r="F166">
        <f>VLOOKUP(B166,Ft_Admission!$A$2:$L$5484,12,FALSE)</f>
        <v>2</v>
      </c>
      <c r="G166">
        <f t="shared" si="9"/>
        <v>14000</v>
      </c>
      <c r="H166">
        <f>SUMIF(Ft_procedure!$B$2:$B$3513,Ft_Billing!$B166,Ft_procedure!$F$2:$F$3513)</f>
        <v>13346</v>
      </c>
      <c r="I166">
        <f t="shared" si="10"/>
        <v>27346</v>
      </c>
      <c r="K166" t="str">
        <f t="shared" si="11"/>
        <v>Paid</v>
      </c>
    </row>
    <row r="167" spans="1:11" x14ac:dyDescent="0.45">
      <c r="A167" t="str">
        <f t="shared" si="8"/>
        <v>BL0166</v>
      </c>
      <c r="B167" t="str">
        <f>Ft_Admission!$A167</f>
        <v>A0166</v>
      </c>
      <c r="C167" t="str">
        <f>VLOOKUP(B167,Ft_Admission!$A$2:$B$5484,2,FALSE)</f>
        <v>P2226</v>
      </c>
      <c r="D167" t="str">
        <f>VLOOKUP(B167,Ft_Admission!$A$2:$C$5484,3,FALSE)</f>
        <v>H001</v>
      </c>
      <c r="E167" t="str">
        <f>VLOOKUP(B167,Ft_Admission!$A$2:$D$5484,4,FALSE)</f>
        <v>D06</v>
      </c>
      <c r="F167">
        <f>VLOOKUP(B167,Ft_Admission!$A$2:$L$5484,12,FALSE)</f>
        <v>2</v>
      </c>
      <c r="G167">
        <f t="shared" si="9"/>
        <v>18000</v>
      </c>
      <c r="H167">
        <f>SUMIF(Ft_procedure!$B$2:$B$3513,Ft_Billing!$B167,Ft_procedure!$F$2:$F$3513)</f>
        <v>0</v>
      </c>
      <c r="I167">
        <f t="shared" si="10"/>
        <v>18000</v>
      </c>
      <c r="K167" t="str">
        <f t="shared" si="11"/>
        <v>Paid</v>
      </c>
    </row>
    <row r="168" spans="1:11" x14ac:dyDescent="0.45">
      <c r="A168" t="str">
        <f t="shared" si="8"/>
        <v>BL0167</v>
      </c>
      <c r="B168" t="str">
        <f>Ft_Admission!$A168</f>
        <v>A0167</v>
      </c>
      <c r="C168" t="str">
        <f>VLOOKUP(B168,Ft_Admission!$A$2:$B$5484,2,FALSE)</f>
        <v>P4204</v>
      </c>
      <c r="D168" t="str">
        <f>VLOOKUP(B168,Ft_Admission!$A$2:$C$5484,3,FALSE)</f>
        <v>H002</v>
      </c>
      <c r="E168" t="str">
        <f>VLOOKUP(B168,Ft_Admission!$A$2:$D$5484,4,FALSE)</f>
        <v>D05</v>
      </c>
      <c r="F168">
        <f>VLOOKUP(B168,Ft_Admission!$A$2:$L$5484,12,FALSE)</f>
        <v>5</v>
      </c>
      <c r="G168">
        <f t="shared" si="9"/>
        <v>35000</v>
      </c>
      <c r="H168">
        <f>SUMIF(Ft_procedure!$B$2:$B$3513,Ft_Billing!$B168,Ft_procedure!$F$2:$F$3513)</f>
        <v>17256</v>
      </c>
      <c r="I168">
        <f t="shared" si="10"/>
        <v>52256</v>
      </c>
      <c r="K168" t="str">
        <f t="shared" si="11"/>
        <v>Paid</v>
      </c>
    </row>
    <row r="169" spans="1:11" x14ac:dyDescent="0.45">
      <c r="A169" t="str">
        <f t="shared" si="8"/>
        <v>BL0168</v>
      </c>
      <c r="B169" t="str">
        <f>Ft_Admission!$A169</f>
        <v>A0168</v>
      </c>
      <c r="C169" t="str">
        <f>VLOOKUP(B169,Ft_Admission!$A$2:$B$5484,2,FALSE)</f>
        <v>P1232</v>
      </c>
      <c r="D169" t="str">
        <f>VLOOKUP(B169,Ft_Admission!$A$2:$C$5484,3,FALSE)</f>
        <v>H001</v>
      </c>
      <c r="E169" t="str">
        <f>VLOOKUP(B169,Ft_Admission!$A$2:$D$5484,4,FALSE)</f>
        <v>D04</v>
      </c>
      <c r="F169">
        <f>VLOOKUP(B169,Ft_Admission!$A$2:$L$5484,12,FALSE)</f>
        <v>1</v>
      </c>
      <c r="G169">
        <f t="shared" si="9"/>
        <v>6000</v>
      </c>
      <c r="H169">
        <f>SUMIF(Ft_procedure!$B$2:$B$3513,Ft_Billing!$B169,Ft_procedure!$F$2:$F$3513)</f>
        <v>0</v>
      </c>
      <c r="I169">
        <f t="shared" si="10"/>
        <v>6000</v>
      </c>
      <c r="K169" t="str">
        <f t="shared" si="11"/>
        <v>Paid</v>
      </c>
    </row>
    <row r="170" spans="1:11" x14ac:dyDescent="0.45">
      <c r="A170" t="str">
        <f t="shared" si="8"/>
        <v>BL0169</v>
      </c>
      <c r="B170" t="str">
        <f>Ft_Admission!$A170</f>
        <v>A0169</v>
      </c>
      <c r="C170" t="str">
        <f>VLOOKUP(B170,Ft_Admission!$A$2:$B$5484,2,FALSE)</f>
        <v>P3830</v>
      </c>
      <c r="D170" t="str">
        <f>VLOOKUP(B170,Ft_Admission!$A$2:$C$5484,3,FALSE)</f>
        <v>H002</v>
      </c>
      <c r="E170" t="str">
        <f>VLOOKUP(B170,Ft_Admission!$A$2:$D$5484,4,FALSE)</f>
        <v>D06</v>
      </c>
      <c r="F170">
        <f>VLOOKUP(B170,Ft_Admission!$A$2:$L$5484,12,FALSE)</f>
        <v>2</v>
      </c>
      <c r="G170">
        <f t="shared" si="9"/>
        <v>18000</v>
      </c>
      <c r="H170">
        <f>SUMIF(Ft_procedure!$B$2:$B$3513,Ft_Billing!$B170,Ft_procedure!$F$2:$F$3513)</f>
        <v>12553</v>
      </c>
      <c r="I170">
        <f t="shared" si="10"/>
        <v>30553</v>
      </c>
      <c r="K170" t="str">
        <f t="shared" si="11"/>
        <v>Paid</v>
      </c>
    </row>
    <row r="171" spans="1:11" x14ac:dyDescent="0.45">
      <c r="A171" t="str">
        <f t="shared" si="8"/>
        <v>BL0170</v>
      </c>
      <c r="B171" t="str">
        <f>Ft_Admission!$A171</f>
        <v>A0170</v>
      </c>
      <c r="C171" t="str">
        <f>VLOOKUP(B171,Ft_Admission!$A$2:$B$5484,2,FALSE)</f>
        <v>P4352</v>
      </c>
      <c r="D171" t="str">
        <f>VLOOKUP(B171,Ft_Admission!$A$2:$C$5484,3,FALSE)</f>
        <v>H001</v>
      </c>
      <c r="E171" t="str">
        <f>VLOOKUP(B171,Ft_Admission!$A$2:$D$5484,4,FALSE)</f>
        <v>D03</v>
      </c>
      <c r="F171">
        <f>VLOOKUP(B171,Ft_Admission!$A$2:$L$5484,12,FALSE)</f>
        <v>5</v>
      </c>
      <c r="G171">
        <f t="shared" si="9"/>
        <v>20000</v>
      </c>
      <c r="H171">
        <f>SUMIF(Ft_procedure!$B$2:$B$3513,Ft_Billing!$B171,Ft_procedure!$F$2:$F$3513)</f>
        <v>38170</v>
      </c>
      <c r="I171">
        <f t="shared" si="10"/>
        <v>58170</v>
      </c>
      <c r="K171" t="str">
        <f t="shared" si="11"/>
        <v>Paid</v>
      </c>
    </row>
    <row r="172" spans="1:11" x14ac:dyDescent="0.45">
      <c r="A172" t="str">
        <f t="shared" si="8"/>
        <v>BL0171</v>
      </c>
      <c r="B172" t="str">
        <f>Ft_Admission!$A172</f>
        <v>A0171</v>
      </c>
      <c r="C172" t="str">
        <f>VLOOKUP(B172,Ft_Admission!$A$2:$B$5484,2,FALSE)</f>
        <v>P1172</v>
      </c>
      <c r="D172" t="str">
        <f>VLOOKUP(B172,Ft_Admission!$A$2:$C$5484,3,FALSE)</f>
        <v>H002</v>
      </c>
      <c r="E172" t="str">
        <f>VLOOKUP(B172,Ft_Admission!$A$2:$D$5484,4,FALSE)</f>
        <v>D03</v>
      </c>
      <c r="F172">
        <f>VLOOKUP(B172,Ft_Admission!$A$2:$L$5484,12,FALSE)</f>
        <v>3</v>
      </c>
      <c r="G172">
        <f t="shared" si="9"/>
        <v>12000</v>
      </c>
      <c r="H172">
        <f>SUMIF(Ft_procedure!$B$2:$B$3513,Ft_Billing!$B172,Ft_procedure!$F$2:$F$3513)</f>
        <v>43041</v>
      </c>
      <c r="I172">
        <f t="shared" si="10"/>
        <v>55041</v>
      </c>
      <c r="K172" t="str">
        <f t="shared" si="11"/>
        <v>Paid</v>
      </c>
    </row>
    <row r="173" spans="1:11" x14ac:dyDescent="0.45">
      <c r="A173" t="str">
        <f t="shared" si="8"/>
        <v>BL0172</v>
      </c>
      <c r="B173" t="str">
        <f>Ft_Admission!$A173</f>
        <v>A0172</v>
      </c>
      <c r="C173" t="str">
        <f>VLOOKUP(B173,Ft_Admission!$A$2:$B$5484,2,FALSE)</f>
        <v>P3152</v>
      </c>
      <c r="D173" t="str">
        <f>VLOOKUP(B173,Ft_Admission!$A$2:$C$5484,3,FALSE)</f>
        <v>H002</v>
      </c>
      <c r="E173" t="str">
        <f>VLOOKUP(B173,Ft_Admission!$A$2:$D$5484,4,FALSE)</f>
        <v>D01</v>
      </c>
      <c r="F173">
        <f>VLOOKUP(B173,Ft_Admission!$A$2:$L$5484,12,FALSE)</f>
        <v>7</v>
      </c>
      <c r="G173">
        <f t="shared" si="9"/>
        <v>14000</v>
      </c>
      <c r="H173">
        <f>SUMIF(Ft_procedure!$B$2:$B$3513,Ft_Billing!$B173,Ft_procedure!$F$2:$F$3513)</f>
        <v>44035</v>
      </c>
      <c r="I173">
        <f t="shared" si="10"/>
        <v>58035</v>
      </c>
      <c r="K173" t="str">
        <f t="shared" si="11"/>
        <v>Paid</v>
      </c>
    </row>
    <row r="174" spans="1:11" x14ac:dyDescent="0.45">
      <c r="A174" t="str">
        <f t="shared" si="8"/>
        <v>BL0173</v>
      </c>
      <c r="B174" t="str">
        <f>Ft_Admission!$A174</f>
        <v>A0173</v>
      </c>
      <c r="C174" t="str">
        <f>VLOOKUP(B174,Ft_Admission!$A$2:$B$5484,2,FALSE)</f>
        <v>P4123</v>
      </c>
      <c r="D174" t="str">
        <f>VLOOKUP(B174,Ft_Admission!$A$2:$C$5484,3,FALSE)</f>
        <v>H002</v>
      </c>
      <c r="E174" t="str">
        <f>VLOOKUP(B174,Ft_Admission!$A$2:$D$5484,4,FALSE)</f>
        <v>D02</v>
      </c>
      <c r="F174">
        <f>VLOOKUP(B174,Ft_Admission!$A$2:$L$5484,12,FALSE)</f>
        <v>10</v>
      </c>
      <c r="G174">
        <f t="shared" si="9"/>
        <v>30000</v>
      </c>
      <c r="H174">
        <f>SUMIF(Ft_procedure!$B$2:$B$3513,Ft_Billing!$B174,Ft_procedure!$F$2:$F$3513)</f>
        <v>0</v>
      </c>
      <c r="I174">
        <f t="shared" si="10"/>
        <v>30000</v>
      </c>
      <c r="K174" t="str">
        <f t="shared" si="11"/>
        <v>Paid</v>
      </c>
    </row>
    <row r="175" spans="1:11" x14ac:dyDescent="0.45">
      <c r="A175" t="str">
        <f t="shared" si="8"/>
        <v>BL0174</v>
      </c>
      <c r="B175" t="str">
        <f>Ft_Admission!$A175</f>
        <v>A0174</v>
      </c>
      <c r="C175" t="str">
        <f>VLOOKUP(B175,Ft_Admission!$A$2:$B$5484,2,FALSE)</f>
        <v>P3704</v>
      </c>
      <c r="D175" t="str">
        <f>VLOOKUP(B175,Ft_Admission!$A$2:$C$5484,3,FALSE)</f>
        <v>H002</v>
      </c>
      <c r="E175" t="str">
        <f>VLOOKUP(B175,Ft_Admission!$A$2:$D$5484,4,FALSE)</f>
        <v>D06</v>
      </c>
      <c r="F175">
        <f>VLOOKUP(B175,Ft_Admission!$A$2:$L$5484,12,FALSE)</f>
        <v>2</v>
      </c>
      <c r="G175">
        <f t="shared" si="9"/>
        <v>18000</v>
      </c>
      <c r="H175">
        <f>SUMIF(Ft_procedure!$B$2:$B$3513,Ft_Billing!$B175,Ft_procedure!$F$2:$F$3513)</f>
        <v>0</v>
      </c>
      <c r="I175">
        <f t="shared" si="10"/>
        <v>18000</v>
      </c>
      <c r="K175" t="str">
        <f t="shared" si="11"/>
        <v>Paid</v>
      </c>
    </row>
    <row r="176" spans="1:11" x14ac:dyDescent="0.45">
      <c r="A176" t="str">
        <f t="shared" si="8"/>
        <v>BL0175</v>
      </c>
      <c r="B176" t="str">
        <f>Ft_Admission!$A176</f>
        <v>A0175</v>
      </c>
      <c r="C176" t="str">
        <f>VLOOKUP(B176,Ft_Admission!$A$2:$B$5484,2,FALSE)</f>
        <v>P3531</v>
      </c>
      <c r="D176" t="str">
        <f>VLOOKUP(B176,Ft_Admission!$A$2:$C$5484,3,FALSE)</f>
        <v>H002</v>
      </c>
      <c r="E176" t="str">
        <f>VLOOKUP(B176,Ft_Admission!$A$2:$D$5484,4,FALSE)</f>
        <v>D05</v>
      </c>
      <c r="F176">
        <f>VLOOKUP(B176,Ft_Admission!$A$2:$L$5484,12,FALSE)</f>
        <v>4</v>
      </c>
      <c r="G176">
        <f t="shared" si="9"/>
        <v>28000</v>
      </c>
      <c r="H176">
        <f>SUMIF(Ft_procedure!$B$2:$B$3513,Ft_Billing!$B176,Ft_procedure!$F$2:$F$3513)</f>
        <v>10721</v>
      </c>
      <c r="I176">
        <f t="shared" si="10"/>
        <v>38721</v>
      </c>
      <c r="K176" t="str">
        <f t="shared" si="11"/>
        <v>Paid</v>
      </c>
    </row>
    <row r="177" spans="1:11" x14ac:dyDescent="0.45">
      <c r="A177" t="str">
        <f t="shared" si="8"/>
        <v>BL0176</v>
      </c>
      <c r="B177" t="str">
        <f>Ft_Admission!$A177</f>
        <v>A0176</v>
      </c>
      <c r="C177" t="str">
        <f>VLOOKUP(B177,Ft_Admission!$A$2:$B$5484,2,FALSE)</f>
        <v>P0022</v>
      </c>
      <c r="D177" t="str">
        <f>VLOOKUP(B177,Ft_Admission!$A$2:$C$5484,3,FALSE)</f>
        <v>H002</v>
      </c>
      <c r="E177" t="str">
        <f>VLOOKUP(B177,Ft_Admission!$A$2:$D$5484,4,FALSE)</f>
        <v>D01</v>
      </c>
      <c r="F177">
        <f>VLOOKUP(B177,Ft_Admission!$A$2:$L$5484,12,FALSE)</f>
        <v>4</v>
      </c>
      <c r="G177">
        <f t="shared" si="9"/>
        <v>8000</v>
      </c>
      <c r="H177">
        <f>SUMIF(Ft_procedure!$B$2:$B$3513,Ft_Billing!$B177,Ft_procedure!$F$2:$F$3513)</f>
        <v>0</v>
      </c>
      <c r="I177">
        <f t="shared" si="10"/>
        <v>8000</v>
      </c>
      <c r="K177" t="str">
        <f t="shared" si="11"/>
        <v>Paid</v>
      </c>
    </row>
    <row r="178" spans="1:11" x14ac:dyDescent="0.45">
      <c r="A178" t="str">
        <f t="shared" si="8"/>
        <v>BL0177</v>
      </c>
      <c r="B178" t="str">
        <f>Ft_Admission!$A178</f>
        <v>A0177</v>
      </c>
      <c r="C178" t="str">
        <f>VLOOKUP(B178,Ft_Admission!$A$2:$B$5484,2,FALSE)</f>
        <v>P2394</v>
      </c>
      <c r="D178" t="str">
        <f>VLOOKUP(B178,Ft_Admission!$A$2:$C$5484,3,FALSE)</f>
        <v>H002</v>
      </c>
      <c r="E178" t="str">
        <f>VLOOKUP(B178,Ft_Admission!$A$2:$D$5484,4,FALSE)</f>
        <v>D03</v>
      </c>
      <c r="F178">
        <f>VLOOKUP(B178,Ft_Admission!$A$2:$L$5484,12,FALSE)</f>
        <v>4</v>
      </c>
      <c r="G178">
        <f t="shared" si="9"/>
        <v>16000</v>
      </c>
      <c r="H178">
        <f>SUMIF(Ft_procedure!$B$2:$B$3513,Ft_Billing!$B178,Ft_procedure!$F$2:$F$3513)</f>
        <v>47875</v>
      </c>
      <c r="I178">
        <f t="shared" si="10"/>
        <v>63875</v>
      </c>
      <c r="K178" t="str">
        <f t="shared" si="11"/>
        <v>Paid</v>
      </c>
    </row>
    <row r="179" spans="1:11" x14ac:dyDescent="0.45">
      <c r="A179" t="str">
        <f t="shared" si="8"/>
        <v>BL0178</v>
      </c>
      <c r="B179" t="str">
        <f>Ft_Admission!$A179</f>
        <v>A0178</v>
      </c>
      <c r="C179" t="str">
        <f>VLOOKUP(B179,Ft_Admission!$A$2:$B$5484,2,FALSE)</f>
        <v>P2347</v>
      </c>
      <c r="D179" t="str">
        <f>VLOOKUP(B179,Ft_Admission!$A$2:$C$5484,3,FALSE)</f>
        <v>H001</v>
      </c>
      <c r="E179" t="str">
        <f>VLOOKUP(B179,Ft_Admission!$A$2:$D$5484,4,FALSE)</f>
        <v>D03</v>
      </c>
      <c r="F179">
        <f>VLOOKUP(B179,Ft_Admission!$A$2:$L$5484,12,FALSE)</f>
        <v>3</v>
      </c>
      <c r="G179">
        <f t="shared" si="9"/>
        <v>12000</v>
      </c>
      <c r="H179">
        <f>SUMIF(Ft_procedure!$B$2:$B$3513,Ft_Billing!$B179,Ft_procedure!$F$2:$F$3513)</f>
        <v>22715</v>
      </c>
      <c r="I179">
        <f t="shared" si="10"/>
        <v>34715</v>
      </c>
      <c r="K179" t="str">
        <f t="shared" si="11"/>
        <v>Paid</v>
      </c>
    </row>
    <row r="180" spans="1:11" x14ac:dyDescent="0.45">
      <c r="A180" t="str">
        <f t="shared" si="8"/>
        <v>BL0179</v>
      </c>
      <c r="B180" t="str">
        <f>Ft_Admission!$A180</f>
        <v>A0179</v>
      </c>
      <c r="C180" t="str">
        <f>VLOOKUP(B180,Ft_Admission!$A$2:$B$5484,2,FALSE)</f>
        <v>P1022</v>
      </c>
      <c r="D180" t="str">
        <f>VLOOKUP(B180,Ft_Admission!$A$2:$C$5484,3,FALSE)</f>
        <v>H001</v>
      </c>
      <c r="E180" t="str">
        <f>VLOOKUP(B180,Ft_Admission!$A$2:$D$5484,4,FALSE)</f>
        <v>D04</v>
      </c>
      <c r="F180">
        <f>VLOOKUP(B180,Ft_Admission!$A$2:$L$5484,12,FALSE)</f>
        <v>3</v>
      </c>
      <c r="G180">
        <f t="shared" si="9"/>
        <v>18000</v>
      </c>
      <c r="H180">
        <f>SUMIF(Ft_procedure!$B$2:$B$3513,Ft_Billing!$B180,Ft_procedure!$F$2:$F$3513)</f>
        <v>0</v>
      </c>
      <c r="I180">
        <f t="shared" si="10"/>
        <v>18000</v>
      </c>
      <c r="K180" t="str">
        <f t="shared" si="11"/>
        <v>Paid</v>
      </c>
    </row>
    <row r="181" spans="1:11" x14ac:dyDescent="0.45">
      <c r="A181" t="str">
        <f t="shared" si="8"/>
        <v>BL0180</v>
      </c>
      <c r="B181" t="str">
        <f>Ft_Admission!$A181</f>
        <v>A0180</v>
      </c>
      <c r="C181" t="str">
        <f>VLOOKUP(B181,Ft_Admission!$A$2:$B$5484,2,FALSE)</f>
        <v>P1811</v>
      </c>
      <c r="D181" t="str">
        <f>VLOOKUP(B181,Ft_Admission!$A$2:$C$5484,3,FALSE)</f>
        <v>H001</v>
      </c>
      <c r="E181" t="str">
        <f>VLOOKUP(B181,Ft_Admission!$A$2:$D$5484,4,FALSE)</f>
        <v>D06</v>
      </c>
      <c r="F181">
        <f>VLOOKUP(B181,Ft_Admission!$A$2:$L$5484,12,FALSE)</f>
        <v>3</v>
      </c>
      <c r="G181">
        <f t="shared" si="9"/>
        <v>27000</v>
      </c>
      <c r="H181">
        <f>SUMIF(Ft_procedure!$B$2:$B$3513,Ft_Billing!$B181,Ft_procedure!$F$2:$F$3513)</f>
        <v>0</v>
      </c>
      <c r="I181">
        <f t="shared" si="10"/>
        <v>27000</v>
      </c>
      <c r="K181" t="str">
        <f t="shared" si="11"/>
        <v>Paid</v>
      </c>
    </row>
    <row r="182" spans="1:11" x14ac:dyDescent="0.45">
      <c r="A182" t="str">
        <f t="shared" si="8"/>
        <v>BL0181</v>
      </c>
      <c r="B182" t="str">
        <f>Ft_Admission!$A182</f>
        <v>A0181</v>
      </c>
      <c r="C182" t="str">
        <f>VLOOKUP(B182,Ft_Admission!$A$2:$B$5484,2,FALSE)</f>
        <v>P0441</v>
      </c>
      <c r="D182" t="str">
        <f>VLOOKUP(B182,Ft_Admission!$A$2:$C$5484,3,FALSE)</f>
        <v>H003</v>
      </c>
      <c r="E182" t="str">
        <f>VLOOKUP(B182,Ft_Admission!$A$2:$D$5484,4,FALSE)</f>
        <v>D06</v>
      </c>
      <c r="F182">
        <f>VLOOKUP(B182,Ft_Admission!$A$2:$L$5484,12,FALSE)</f>
        <v>5</v>
      </c>
      <c r="G182">
        <f t="shared" si="9"/>
        <v>45000</v>
      </c>
      <c r="H182">
        <f>SUMIF(Ft_procedure!$B$2:$B$3513,Ft_Billing!$B182,Ft_procedure!$F$2:$F$3513)</f>
        <v>0</v>
      </c>
      <c r="I182">
        <f t="shared" si="10"/>
        <v>45000</v>
      </c>
      <c r="K182" t="str">
        <f t="shared" si="11"/>
        <v>Paid</v>
      </c>
    </row>
    <row r="183" spans="1:11" x14ac:dyDescent="0.45">
      <c r="A183" t="str">
        <f t="shared" si="8"/>
        <v>BL0182</v>
      </c>
      <c r="B183" t="str">
        <f>Ft_Admission!$A183</f>
        <v>A0182</v>
      </c>
      <c r="C183" t="str">
        <f>VLOOKUP(B183,Ft_Admission!$A$2:$B$5484,2,FALSE)</f>
        <v>P2437</v>
      </c>
      <c r="D183" t="str">
        <f>VLOOKUP(B183,Ft_Admission!$A$2:$C$5484,3,FALSE)</f>
        <v>H001</v>
      </c>
      <c r="E183" t="str">
        <f>VLOOKUP(B183,Ft_Admission!$A$2:$D$5484,4,FALSE)</f>
        <v>D06</v>
      </c>
      <c r="F183">
        <f>VLOOKUP(B183,Ft_Admission!$A$2:$L$5484,12,FALSE)</f>
        <v>3</v>
      </c>
      <c r="G183">
        <f t="shared" si="9"/>
        <v>27000</v>
      </c>
      <c r="H183">
        <f>SUMIF(Ft_procedure!$B$2:$B$3513,Ft_Billing!$B183,Ft_procedure!$F$2:$F$3513)</f>
        <v>0</v>
      </c>
      <c r="I183">
        <f t="shared" si="10"/>
        <v>27000</v>
      </c>
      <c r="K183" t="str">
        <f t="shared" si="11"/>
        <v>Paid</v>
      </c>
    </row>
    <row r="184" spans="1:11" x14ac:dyDescent="0.45">
      <c r="A184" t="str">
        <f t="shared" si="8"/>
        <v>BL0183</v>
      </c>
      <c r="B184" t="str">
        <f>Ft_Admission!$A184</f>
        <v>A0183</v>
      </c>
      <c r="C184" t="str">
        <f>VLOOKUP(B184,Ft_Admission!$A$2:$B$5484,2,FALSE)</f>
        <v>P2973</v>
      </c>
      <c r="D184" t="str">
        <f>VLOOKUP(B184,Ft_Admission!$A$2:$C$5484,3,FALSE)</f>
        <v>H001</v>
      </c>
      <c r="E184" t="str">
        <f>VLOOKUP(B184,Ft_Admission!$A$2:$D$5484,4,FALSE)</f>
        <v>D05</v>
      </c>
      <c r="F184">
        <f>VLOOKUP(B184,Ft_Admission!$A$2:$L$5484,12,FALSE)</f>
        <v>3</v>
      </c>
      <c r="G184">
        <f t="shared" si="9"/>
        <v>21000</v>
      </c>
      <c r="H184">
        <f>SUMIF(Ft_procedure!$B$2:$B$3513,Ft_Billing!$B184,Ft_procedure!$F$2:$F$3513)</f>
        <v>0</v>
      </c>
      <c r="I184">
        <f t="shared" si="10"/>
        <v>21000</v>
      </c>
      <c r="K184" t="str">
        <f t="shared" si="11"/>
        <v>Paid</v>
      </c>
    </row>
    <row r="185" spans="1:11" x14ac:dyDescent="0.45">
      <c r="A185" t="str">
        <f t="shared" si="8"/>
        <v>BL0184</v>
      </c>
      <c r="B185" t="str">
        <f>Ft_Admission!$A185</f>
        <v>A0184</v>
      </c>
      <c r="C185" t="str">
        <f>VLOOKUP(B185,Ft_Admission!$A$2:$B$5484,2,FALSE)</f>
        <v>P3407</v>
      </c>
      <c r="D185" t="str">
        <f>VLOOKUP(B185,Ft_Admission!$A$2:$C$5484,3,FALSE)</f>
        <v>H001</v>
      </c>
      <c r="E185" t="str">
        <f>VLOOKUP(B185,Ft_Admission!$A$2:$D$5484,4,FALSE)</f>
        <v>D01</v>
      </c>
      <c r="F185">
        <f>VLOOKUP(B185,Ft_Admission!$A$2:$L$5484,12,FALSE)</f>
        <v>6</v>
      </c>
      <c r="G185">
        <f t="shared" si="9"/>
        <v>12000</v>
      </c>
      <c r="H185">
        <f>SUMIF(Ft_procedure!$B$2:$B$3513,Ft_Billing!$B185,Ft_procedure!$F$2:$F$3513)</f>
        <v>34502</v>
      </c>
      <c r="I185">
        <f t="shared" si="10"/>
        <v>46502</v>
      </c>
      <c r="K185" t="str">
        <f t="shared" si="11"/>
        <v>Paid</v>
      </c>
    </row>
    <row r="186" spans="1:11" x14ac:dyDescent="0.45">
      <c r="A186" t="str">
        <f t="shared" si="8"/>
        <v>BL0185</v>
      </c>
      <c r="B186" t="str">
        <f>Ft_Admission!$A186</f>
        <v>A0185</v>
      </c>
      <c r="C186" t="str">
        <f>VLOOKUP(B186,Ft_Admission!$A$2:$B$5484,2,FALSE)</f>
        <v>P4109</v>
      </c>
      <c r="D186" t="str">
        <f>VLOOKUP(B186,Ft_Admission!$A$2:$C$5484,3,FALSE)</f>
        <v>H002</v>
      </c>
      <c r="E186" t="str">
        <f>VLOOKUP(B186,Ft_Admission!$A$2:$D$5484,4,FALSE)</f>
        <v>D03</v>
      </c>
      <c r="F186">
        <f>VLOOKUP(B186,Ft_Admission!$A$2:$L$5484,12,FALSE)</f>
        <v>2</v>
      </c>
      <c r="G186">
        <f t="shared" si="9"/>
        <v>8000</v>
      </c>
      <c r="H186">
        <f>SUMIF(Ft_procedure!$B$2:$B$3513,Ft_Billing!$B186,Ft_procedure!$F$2:$F$3513)</f>
        <v>0</v>
      </c>
      <c r="I186">
        <f t="shared" si="10"/>
        <v>8000</v>
      </c>
      <c r="K186" t="str">
        <f t="shared" si="11"/>
        <v>Paid</v>
      </c>
    </row>
    <row r="187" spans="1:11" x14ac:dyDescent="0.45">
      <c r="A187" t="str">
        <f t="shared" si="8"/>
        <v>BL0186</v>
      </c>
      <c r="B187" t="str">
        <f>Ft_Admission!$A187</f>
        <v>A0186</v>
      </c>
      <c r="C187" t="str">
        <f>VLOOKUP(B187,Ft_Admission!$A$2:$B$5484,2,FALSE)</f>
        <v>P1045</v>
      </c>
      <c r="D187" t="str">
        <f>VLOOKUP(B187,Ft_Admission!$A$2:$C$5484,3,FALSE)</f>
        <v>H002</v>
      </c>
      <c r="E187" t="str">
        <f>VLOOKUP(B187,Ft_Admission!$A$2:$D$5484,4,FALSE)</f>
        <v>D06</v>
      </c>
      <c r="F187">
        <f>VLOOKUP(B187,Ft_Admission!$A$2:$L$5484,12,FALSE)</f>
        <v>5</v>
      </c>
      <c r="G187">
        <f t="shared" si="9"/>
        <v>45000</v>
      </c>
      <c r="H187">
        <f>SUMIF(Ft_procedure!$B$2:$B$3513,Ft_Billing!$B187,Ft_procedure!$F$2:$F$3513)</f>
        <v>0</v>
      </c>
      <c r="I187">
        <f t="shared" si="10"/>
        <v>45000</v>
      </c>
      <c r="K187" t="str">
        <f t="shared" si="11"/>
        <v>Paid</v>
      </c>
    </row>
    <row r="188" spans="1:11" x14ac:dyDescent="0.45">
      <c r="A188" t="str">
        <f t="shared" si="8"/>
        <v>BL0187</v>
      </c>
      <c r="B188" t="str">
        <f>Ft_Admission!$A188</f>
        <v>A0187</v>
      </c>
      <c r="C188" t="str">
        <f>VLOOKUP(B188,Ft_Admission!$A$2:$B$5484,2,FALSE)</f>
        <v>P3685</v>
      </c>
      <c r="D188" t="str">
        <f>VLOOKUP(B188,Ft_Admission!$A$2:$C$5484,3,FALSE)</f>
        <v>H003</v>
      </c>
      <c r="E188" t="str">
        <f>VLOOKUP(B188,Ft_Admission!$A$2:$D$5484,4,FALSE)</f>
        <v>D05</v>
      </c>
      <c r="F188">
        <f>VLOOKUP(B188,Ft_Admission!$A$2:$L$5484,12,FALSE)</f>
        <v>2</v>
      </c>
      <c r="G188">
        <f t="shared" si="9"/>
        <v>14000</v>
      </c>
      <c r="H188">
        <f>SUMIF(Ft_procedure!$B$2:$B$3513,Ft_Billing!$B188,Ft_procedure!$F$2:$F$3513)</f>
        <v>0</v>
      </c>
      <c r="I188">
        <f t="shared" si="10"/>
        <v>14000</v>
      </c>
      <c r="K188" t="str">
        <f t="shared" si="11"/>
        <v>Paid</v>
      </c>
    </row>
    <row r="189" spans="1:11" x14ac:dyDescent="0.45">
      <c r="A189" t="str">
        <f t="shared" si="8"/>
        <v>BL0188</v>
      </c>
      <c r="B189" t="str">
        <f>Ft_Admission!$A189</f>
        <v>A0188</v>
      </c>
      <c r="C189" t="str">
        <f>VLOOKUP(B189,Ft_Admission!$A$2:$B$5484,2,FALSE)</f>
        <v>P0843</v>
      </c>
      <c r="D189" t="str">
        <f>VLOOKUP(B189,Ft_Admission!$A$2:$C$5484,3,FALSE)</f>
        <v>H001</v>
      </c>
      <c r="E189" t="str">
        <f>VLOOKUP(B189,Ft_Admission!$A$2:$D$5484,4,FALSE)</f>
        <v>D03</v>
      </c>
      <c r="F189">
        <f>VLOOKUP(B189,Ft_Admission!$A$2:$L$5484,12,FALSE)</f>
        <v>6</v>
      </c>
      <c r="G189">
        <f t="shared" si="9"/>
        <v>24000</v>
      </c>
      <c r="H189">
        <f>SUMIF(Ft_procedure!$B$2:$B$3513,Ft_Billing!$B189,Ft_procedure!$F$2:$F$3513)</f>
        <v>64751</v>
      </c>
      <c r="I189">
        <f t="shared" si="10"/>
        <v>88751</v>
      </c>
      <c r="K189" t="str">
        <f t="shared" si="11"/>
        <v>Pending</v>
      </c>
    </row>
    <row r="190" spans="1:11" x14ac:dyDescent="0.45">
      <c r="A190" t="str">
        <f t="shared" si="8"/>
        <v>BL0189</v>
      </c>
      <c r="B190" t="str">
        <f>Ft_Admission!$A190</f>
        <v>A0189</v>
      </c>
      <c r="C190" t="str">
        <f>VLOOKUP(B190,Ft_Admission!$A$2:$B$5484,2,FALSE)</f>
        <v>P0394</v>
      </c>
      <c r="D190" t="str">
        <f>VLOOKUP(B190,Ft_Admission!$A$2:$C$5484,3,FALSE)</f>
        <v>H001</v>
      </c>
      <c r="E190" t="str">
        <f>VLOOKUP(B190,Ft_Admission!$A$2:$D$5484,4,FALSE)</f>
        <v>D01</v>
      </c>
      <c r="F190">
        <f>VLOOKUP(B190,Ft_Admission!$A$2:$L$5484,12,FALSE)</f>
        <v>7</v>
      </c>
      <c r="G190">
        <f t="shared" si="9"/>
        <v>14000</v>
      </c>
      <c r="H190">
        <f>SUMIF(Ft_procedure!$B$2:$B$3513,Ft_Billing!$B190,Ft_procedure!$F$2:$F$3513)</f>
        <v>0</v>
      </c>
      <c r="I190">
        <f t="shared" si="10"/>
        <v>14000</v>
      </c>
      <c r="K190" t="str">
        <f t="shared" si="11"/>
        <v>Paid</v>
      </c>
    </row>
    <row r="191" spans="1:11" x14ac:dyDescent="0.45">
      <c r="A191" t="str">
        <f t="shared" si="8"/>
        <v>BL0190</v>
      </c>
      <c r="B191" t="str">
        <f>Ft_Admission!$A191</f>
        <v>A0190</v>
      </c>
      <c r="C191" t="str">
        <f>VLOOKUP(B191,Ft_Admission!$A$2:$B$5484,2,FALSE)</f>
        <v>P1234</v>
      </c>
      <c r="D191" t="str">
        <f>VLOOKUP(B191,Ft_Admission!$A$2:$C$5484,3,FALSE)</f>
        <v>H001</v>
      </c>
      <c r="E191" t="str">
        <f>VLOOKUP(B191,Ft_Admission!$A$2:$D$5484,4,FALSE)</f>
        <v>D04</v>
      </c>
      <c r="F191">
        <f>VLOOKUP(B191,Ft_Admission!$A$2:$L$5484,12,FALSE)</f>
        <v>1</v>
      </c>
      <c r="G191">
        <f t="shared" si="9"/>
        <v>6000</v>
      </c>
      <c r="H191">
        <f>SUMIF(Ft_procedure!$B$2:$B$3513,Ft_Billing!$B191,Ft_procedure!$F$2:$F$3513)</f>
        <v>9118</v>
      </c>
      <c r="I191">
        <f t="shared" si="10"/>
        <v>15118</v>
      </c>
      <c r="K191" t="str">
        <f t="shared" si="11"/>
        <v>Paid</v>
      </c>
    </row>
    <row r="192" spans="1:11" x14ac:dyDescent="0.45">
      <c r="A192" t="str">
        <f t="shared" si="8"/>
        <v>BL0191</v>
      </c>
      <c r="B192" t="str">
        <f>Ft_Admission!$A192</f>
        <v>A0191</v>
      </c>
      <c r="C192" t="str">
        <f>VLOOKUP(B192,Ft_Admission!$A$2:$B$5484,2,FALSE)</f>
        <v>P4476</v>
      </c>
      <c r="D192" t="str">
        <f>VLOOKUP(B192,Ft_Admission!$A$2:$C$5484,3,FALSE)</f>
        <v>H002</v>
      </c>
      <c r="E192" t="str">
        <f>VLOOKUP(B192,Ft_Admission!$A$2:$D$5484,4,FALSE)</f>
        <v>D05</v>
      </c>
      <c r="F192">
        <f>VLOOKUP(B192,Ft_Admission!$A$2:$L$5484,12,FALSE)</f>
        <v>3</v>
      </c>
      <c r="G192">
        <f t="shared" si="9"/>
        <v>21000</v>
      </c>
      <c r="H192">
        <f>SUMIF(Ft_procedure!$B$2:$B$3513,Ft_Billing!$B192,Ft_procedure!$F$2:$F$3513)</f>
        <v>0</v>
      </c>
      <c r="I192">
        <f t="shared" si="10"/>
        <v>21000</v>
      </c>
      <c r="K192" t="str">
        <f t="shared" si="11"/>
        <v>Paid</v>
      </c>
    </row>
    <row r="193" spans="1:11" x14ac:dyDescent="0.45">
      <c r="A193" t="str">
        <f t="shared" si="8"/>
        <v>BL0192</v>
      </c>
      <c r="B193" t="str">
        <f>Ft_Admission!$A193</f>
        <v>A0192</v>
      </c>
      <c r="C193" t="str">
        <f>VLOOKUP(B193,Ft_Admission!$A$2:$B$5484,2,FALSE)</f>
        <v>P4240</v>
      </c>
      <c r="D193" t="str">
        <f>VLOOKUP(B193,Ft_Admission!$A$2:$C$5484,3,FALSE)</f>
        <v>H002</v>
      </c>
      <c r="E193" t="str">
        <f>VLOOKUP(B193,Ft_Admission!$A$2:$D$5484,4,FALSE)</f>
        <v>D06</v>
      </c>
      <c r="F193">
        <f>VLOOKUP(B193,Ft_Admission!$A$2:$L$5484,12,FALSE)</f>
        <v>2</v>
      </c>
      <c r="G193">
        <f t="shared" si="9"/>
        <v>18000</v>
      </c>
      <c r="H193">
        <f>SUMIF(Ft_procedure!$B$2:$B$3513,Ft_Billing!$B193,Ft_procedure!$F$2:$F$3513)</f>
        <v>0</v>
      </c>
      <c r="I193">
        <f t="shared" si="10"/>
        <v>18000</v>
      </c>
      <c r="K193" t="str">
        <f t="shared" si="11"/>
        <v>Paid</v>
      </c>
    </row>
    <row r="194" spans="1:11" x14ac:dyDescent="0.45">
      <c r="A194" t="str">
        <f t="shared" si="8"/>
        <v>BL0193</v>
      </c>
      <c r="B194" t="str">
        <f>Ft_Admission!$A194</f>
        <v>A0193</v>
      </c>
      <c r="C194" t="str">
        <f>VLOOKUP(B194,Ft_Admission!$A$2:$B$5484,2,FALSE)</f>
        <v>P3028</v>
      </c>
      <c r="D194" t="str">
        <f>VLOOKUP(B194,Ft_Admission!$A$2:$C$5484,3,FALSE)</f>
        <v>H002</v>
      </c>
      <c r="E194" t="str">
        <f>VLOOKUP(B194,Ft_Admission!$A$2:$D$5484,4,FALSE)</f>
        <v>D02</v>
      </c>
      <c r="F194">
        <f>VLOOKUP(B194,Ft_Admission!$A$2:$L$5484,12,FALSE)</f>
        <v>5</v>
      </c>
      <c r="G194">
        <f t="shared" si="9"/>
        <v>15000</v>
      </c>
      <c r="H194">
        <f>SUMIF(Ft_procedure!$B$2:$B$3513,Ft_Billing!$B194,Ft_procedure!$F$2:$F$3513)</f>
        <v>68023</v>
      </c>
      <c r="I194">
        <f t="shared" si="10"/>
        <v>83023</v>
      </c>
      <c r="K194" t="str">
        <f t="shared" si="11"/>
        <v>Pending</v>
      </c>
    </row>
    <row r="195" spans="1:11" x14ac:dyDescent="0.45">
      <c r="A195" t="str">
        <f t="shared" ref="A195:A258" si="12">"BL"&amp;TEXT(ROW(A194),"0000")</f>
        <v>BL0194</v>
      </c>
      <c r="B195" t="str">
        <f>Ft_Admission!$A195</f>
        <v>A0194</v>
      </c>
      <c r="C195" t="str">
        <f>VLOOKUP(B195,Ft_Admission!$A$2:$B$5484,2,FALSE)</f>
        <v>P3069</v>
      </c>
      <c r="D195" t="str">
        <f>VLOOKUP(B195,Ft_Admission!$A$2:$C$5484,3,FALSE)</f>
        <v>H002</v>
      </c>
      <c r="E195" t="str">
        <f>VLOOKUP(B195,Ft_Admission!$A$2:$D$5484,4,FALSE)</f>
        <v>D03</v>
      </c>
      <c r="F195">
        <f>VLOOKUP(B195,Ft_Admission!$A$2:$L$5484,12,FALSE)</f>
        <v>6</v>
      </c>
      <c r="G195">
        <f t="shared" ref="G195:G258" si="13">IF(E195="D01",2000,
IF(E195="D02",3000,
IF(E195="D03",4000,
IF(E195="D04",6000,
IF(E195="D05",7000,9000)))))
*F195</f>
        <v>24000</v>
      </c>
      <c r="H195">
        <f>SUMIF(Ft_procedure!$B$2:$B$3513,Ft_Billing!$B195,Ft_procedure!$F$2:$F$3513)</f>
        <v>59897</v>
      </c>
      <c r="I195">
        <f t="shared" ref="I195:I258" si="14">G195+H195</f>
        <v>83897</v>
      </c>
      <c r="K195" t="str">
        <f t="shared" ref="K195:K258" si="15">IF(I195&gt;80000,"Pending","Paid")</f>
        <v>Pending</v>
      </c>
    </row>
    <row r="196" spans="1:11" x14ac:dyDescent="0.45">
      <c r="A196" t="str">
        <f t="shared" si="12"/>
        <v>BL0195</v>
      </c>
      <c r="B196" t="str">
        <f>Ft_Admission!$A196</f>
        <v>A0195</v>
      </c>
      <c r="C196" t="str">
        <f>VLOOKUP(B196,Ft_Admission!$A$2:$B$5484,2,FALSE)</f>
        <v>P2033</v>
      </c>
      <c r="D196" t="str">
        <f>VLOOKUP(B196,Ft_Admission!$A$2:$C$5484,3,FALSE)</f>
        <v>H002</v>
      </c>
      <c r="E196" t="str">
        <f>VLOOKUP(B196,Ft_Admission!$A$2:$D$5484,4,FALSE)</f>
        <v>D01</v>
      </c>
      <c r="F196">
        <f>VLOOKUP(B196,Ft_Admission!$A$2:$L$5484,12,FALSE)</f>
        <v>5</v>
      </c>
      <c r="G196">
        <f t="shared" si="13"/>
        <v>10000</v>
      </c>
      <c r="H196">
        <f>SUMIF(Ft_procedure!$B$2:$B$3513,Ft_Billing!$B196,Ft_procedure!$F$2:$F$3513)</f>
        <v>0</v>
      </c>
      <c r="I196">
        <f t="shared" si="14"/>
        <v>10000</v>
      </c>
      <c r="K196" t="str">
        <f t="shared" si="15"/>
        <v>Paid</v>
      </c>
    </row>
    <row r="197" spans="1:11" x14ac:dyDescent="0.45">
      <c r="A197" t="str">
        <f t="shared" si="12"/>
        <v>BL0196</v>
      </c>
      <c r="B197" t="str">
        <f>Ft_Admission!$A197</f>
        <v>A0196</v>
      </c>
      <c r="C197" t="str">
        <f>VLOOKUP(B197,Ft_Admission!$A$2:$B$5484,2,FALSE)</f>
        <v>P1185</v>
      </c>
      <c r="D197" t="str">
        <f>VLOOKUP(B197,Ft_Admission!$A$2:$C$5484,3,FALSE)</f>
        <v>H002</v>
      </c>
      <c r="E197" t="str">
        <f>VLOOKUP(B197,Ft_Admission!$A$2:$D$5484,4,FALSE)</f>
        <v>D01</v>
      </c>
      <c r="F197">
        <f>VLOOKUP(B197,Ft_Admission!$A$2:$L$5484,12,FALSE)</f>
        <v>7</v>
      </c>
      <c r="G197">
        <f t="shared" si="13"/>
        <v>14000</v>
      </c>
      <c r="H197">
        <f>SUMIF(Ft_procedure!$B$2:$B$3513,Ft_Billing!$B197,Ft_procedure!$F$2:$F$3513)</f>
        <v>0</v>
      </c>
      <c r="I197">
        <f t="shared" si="14"/>
        <v>14000</v>
      </c>
      <c r="K197" t="str">
        <f t="shared" si="15"/>
        <v>Paid</v>
      </c>
    </row>
    <row r="198" spans="1:11" x14ac:dyDescent="0.45">
      <c r="A198" t="str">
        <f t="shared" si="12"/>
        <v>BL0197</v>
      </c>
      <c r="B198" t="str">
        <f>Ft_Admission!$A198</f>
        <v>A0197</v>
      </c>
      <c r="C198" t="str">
        <f>VLOOKUP(B198,Ft_Admission!$A$2:$B$5484,2,FALSE)</f>
        <v>P3943</v>
      </c>
      <c r="D198" t="str">
        <f>VLOOKUP(B198,Ft_Admission!$A$2:$C$5484,3,FALSE)</f>
        <v>H002</v>
      </c>
      <c r="E198" t="str">
        <f>VLOOKUP(B198,Ft_Admission!$A$2:$D$5484,4,FALSE)</f>
        <v>D01</v>
      </c>
      <c r="F198">
        <f>VLOOKUP(B198,Ft_Admission!$A$2:$L$5484,12,FALSE)</f>
        <v>3</v>
      </c>
      <c r="G198">
        <f t="shared" si="13"/>
        <v>6000</v>
      </c>
      <c r="H198">
        <f>SUMIF(Ft_procedure!$B$2:$B$3513,Ft_Billing!$B198,Ft_procedure!$F$2:$F$3513)</f>
        <v>38960</v>
      </c>
      <c r="I198">
        <f t="shared" si="14"/>
        <v>44960</v>
      </c>
      <c r="K198" t="str">
        <f t="shared" si="15"/>
        <v>Paid</v>
      </c>
    </row>
    <row r="199" spans="1:11" x14ac:dyDescent="0.45">
      <c r="A199" t="str">
        <f t="shared" si="12"/>
        <v>BL0198</v>
      </c>
      <c r="B199" t="str">
        <f>Ft_Admission!$A199</f>
        <v>A0198</v>
      </c>
      <c r="C199" t="str">
        <f>VLOOKUP(B199,Ft_Admission!$A$2:$B$5484,2,FALSE)</f>
        <v>P0887</v>
      </c>
      <c r="D199" t="str">
        <f>VLOOKUP(B199,Ft_Admission!$A$2:$C$5484,3,FALSE)</f>
        <v>H002</v>
      </c>
      <c r="E199" t="str">
        <f>VLOOKUP(B199,Ft_Admission!$A$2:$D$5484,4,FALSE)</f>
        <v>D04</v>
      </c>
      <c r="F199">
        <f>VLOOKUP(B199,Ft_Admission!$A$2:$L$5484,12,FALSE)</f>
        <v>1</v>
      </c>
      <c r="G199">
        <f t="shared" si="13"/>
        <v>6000</v>
      </c>
      <c r="H199">
        <f>SUMIF(Ft_procedure!$B$2:$B$3513,Ft_Billing!$B199,Ft_procedure!$F$2:$F$3513)</f>
        <v>12420</v>
      </c>
      <c r="I199">
        <f t="shared" si="14"/>
        <v>18420</v>
      </c>
      <c r="K199" t="str">
        <f t="shared" si="15"/>
        <v>Paid</v>
      </c>
    </row>
    <row r="200" spans="1:11" x14ac:dyDescent="0.45">
      <c r="A200" t="str">
        <f t="shared" si="12"/>
        <v>BL0199</v>
      </c>
      <c r="B200" t="str">
        <f>Ft_Admission!$A200</f>
        <v>A0199</v>
      </c>
      <c r="C200" t="str">
        <f>VLOOKUP(B200,Ft_Admission!$A$2:$B$5484,2,FALSE)</f>
        <v>P3918</v>
      </c>
      <c r="D200" t="str">
        <f>VLOOKUP(B200,Ft_Admission!$A$2:$C$5484,3,FALSE)</f>
        <v>H002</v>
      </c>
      <c r="E200" t="str">
        <f>VLOOKUP(B200,Ft_Admission!$A$2:$D$5484,4,FALSE)</f>
        <v>D06</v>
      </c>
      <c r="F200">
        <f>VLOOKUP(B200,Ft_Admission!$A$2:$L$5484,12,FALSE)</f>
        <v>4</v>
      </c>
      <c r="G200">
        <f t="shared" si="13"/>
        <v>36000</v>
      </c>
      <c r="H200">
        <f>SUMIF(Ft_procedure!$B$2:$B$3513,Ft_Billing!$B200,Ft_procedure!$F$2:$F$3513)</f>
        <v>31968</v>
      </c>
      <c r="I200">
        <f t="shared" si="14"/>
        <v>67968</v>
      </c>
      <c r="K200" t="str">
        <f t="shared" si="15"/>
        <v>Paid</v>
      </c>
    </row>
    <row r="201" spans="1:11" x14ac:dyDescent="0.45">
      <c r="A201" t="str">
        <f t="shared" si="12"/>
        <v>BL0200</v>
      </c>
      <c r="B201" t="str">
        <f>Ft_Admission!$A201</f>
        <v>A0200</v>
      </c>
      <c r="C201" t="str">
        <f>VLOOKUP(B201,Ft_Admission!$A$2:$B$5484,2,FALSE)</f>
        <v>P0466</v>
      </c>
      <c r="D201" t="str">
        <f>VLOOKUP(B201,Ft_Admission!$A$2:$C$5484,3,FALSE)</f>
        <v>H003</v>
      </c>
      <c r="E201" t="str">
        <f>VLOOKUP(B201,Ft_Admission!$A$2:$D$5484,4,FALSE)</f>
        <v>D06</v>
      </c>
      <c r="F201">
        <f>VLOOKUP(B201,Ft_Admission!$A$2:$L$5484,12,FALSE)</f>
        <v>3</v>
      </c>
      <c r="G201">
        <f t="shared" si="13"/>
        <v>27000</v>
      </c>
      <c r="H201">
        <f>SUMIF(Ft_procedure!$B$2:$B$3513,Ft_Billing!$B201,Ft_procedure!$F$2:$F$3513)</f>
        <v>0</v>
      </c>
      <c r="I201">
        <f t="shared" si="14"/>
        <v>27000</v>
      </c>
      <c r="K201" t="str">
        <f t="shared" si="15"/>
        <v>Paid</v>
      </c>
    </row>
    <row r="202" spans="1:11" x14ac:dyDescent="0.45">
      <c r="A202" t="str">
        <f t="shared" si="12"/>
        <v>BL0201</v>
      </c>
      <c r="B202" t="str">
        <f>Ft_Admission!$A202</f>
        <v>A0201</v>
      </c>
      <c r="C202" t="str">
        <f>VLOOKUP(B202,Ft_Admission!$A$2:$B$5484,2,FALSE)</f>
        <v>P2283</v>
      </c>
      <c r="D202" t="str">
        <f>VLOOKUP(B202,Ft_Admission!$A$2:$C$5484,3,FALSE)</f>
        <v>H001</v>
      </c>
      <c r="E202" t="str">
        <f>VLOOKUP(B202,Ft_Admission!$A$2:$D$5484,4,FALSE)</f>
        <v>D06</v>
      </c>
      <c r="F202">
        <f>VLOOKUP(B202,Ft_Admission!$A$2:$L$5484,12,FALSE)</f>
        <v>2</v>
      </c>
      <c r="G202">
        <f t="shared" si="13"/>
        <v>18000</v>
      </c>
      <c r="H202">
        <f>SUMIF(Ft_procedure!$B$2:$B$3513,Ft_Billing!$B202,Ft_procedure!$F$2:$F$3513)</f>
        <v>0</v>
      </c>
      <c r="I202">
        <f t="shared" si="14"/>
        <v>18000</v>
      </c>
      <c r="K202" t="str">
        <f t="shared" si="15"/>
        <v>Paid</v>
      </c>
    </row>
    <row r="203" spans="1:11" x14ac:dyDescent="0.45">
      <c r="A203" t="str">
        <f t="shared" si="12"/>
        <v>BL0202</v>
      </c>
      <c r="B203" t="str">
        <f>Ft_Admission!$A203</f>
        <v>A0202</v>
      </c>
      <c r="C203" t="str">
        <f>VLOOKUP(B203,Ft_Admission!$A$2:$B$5484,2,FALSE)</f>
        <v>P2274</v>
      </c>
      <c r="D203" t="str">
        <f>VLOOKUP(B203,Ft_Admission!$A$2:$C$5484,3,FALSE)</f>
        <v>H001</v>
      </c>
      <c r="E203" t="str">
        <f>VLOOKUP(B203,Ft_Admission!$A$2:$D$5484,4,FALSE)</f>
        <v>D05</v>
      </c>
      <c r="F203">
        <f>VLOOKUP(B203,Ft_Admission!$A$2:$L$5484,12,FALSE)</f>
        <v>2</v>
      </c>
      <c r="G203">
        <f t="shared" si="13"/>
        <v>14000</v>
      </c>
      <c r="H203">
        <f>SUMIF(Ft_procedure!$B$2:$B$3513,Ft_Billing!$B203,Ft_procedure!$F$2:$F$3513)</f>
        <v>22235</v>
      </c>
      <c r="I203">
        <f t="shared" si="14"/>
        <v>36235</v>
      </c>
      <c r="K203" t="str">
        <f t="shared" si="15"/>
        <v>Paid</v>
      </c>
    </row>
    <row r="204" spans="1:11" x14ac:dyDescent="0.45">
      <c r="A204" t="str">
        <f t="shared" si="12"/>
        <v>BL0203</v>
      </c>
      <c r="B204" t="str">
        <f>Ft_Admission!$A204</f>
        <v>A0203</v>
      </c>
      <c r="C204" t="str">
        <f>VLOOKUP(B204,Ft_Admission!$A$2:$B$5484,2,FALSE)</f>
        <v>P1246</v>
      </c>
      <c r="D204" t="str">
        <f>VLOOKUP(B204,Ft_Admission!$A$2:$C$5484,3,FALSE)</f>
        <v>H001</v>
      </c>
      <c r="E204" t="str">
        <f>VLOOKUP(B204,Ft_Admission!$A$2:$D$5484,4,FALSE)</f>
        <v>D03</v>
      </c>
      <c r="F204">
        <f>VLOOKUP(B204,Ft_Admission!$A$2:$L$5484,12,FALSE)</f>
        <v>4</v>
      </c>
      <c r="G204">
        <f t="shared" si="13"/>
        <v>16000</v>
      </c>
      <c r="H204">
        <f>SUMIF(Ft_procedure!$B$2:$B$3513,Ft_Billing!$B204,Ft_procedure!$F$2:$F$3513)</f>
        <v>0</v>
      </c>
      <c r="I204">
        <f t="shared" si="14"/>
        <v>16000</v>
      </c>
      <c r="K204" t="str">
        <f t="shared" si="15"/>
        <v>Paid</v>
      </c>
    </row>
    <row r="205" spans="1:11" x14ac:dyDescent="0.45">
      <c r="A205" t="str">
        <f t="shared" si="12"/>
        <v>BL0204</v>
      </c>
      <c r="B205" t="str">
        <f>Ft_Admission!$A205</f>
        <v>A0204</v>
      </c>
      <c r="C205" t="str">
        <f>VLOOKUP(B205,Ft_Admission!$A$2:$B$5484,2,FALSE)</f>
        <v>P0484</v>
      </c>
      <c r="D205" t="str">
        <f>VLOOKUP(B205,Ft_Admission!$A$2:$C$5484,3,FALSE)</f>
        <v>H001</v>
      </c>
      <c r="E205" t="str">
        <f>VLOOKUP(B205,Ft_Admission!$A$2:$D$5484,4,FALSE)</f>
        <v>D03</v>
      </c>
      <c r="F205">
        <f>VLOOKUP(B205,Ft_Admission!$A$2:$L$5484,12,FALSE)</f>
        <v>4</v>
      </c>
      <c r="G205">
        <f t="shared" si="13"/>
        <v>16000</v>
      </c>
      <c r="H205">
        <f>SUMIF(Ft_procedure!$B$2:$B$3513,Ft_Billing!$B205,Ft_procedure!$F$2:$F$3513)</f>
        <v>0</v>
      </c>
      <c r="I205">
        <f t="shared" si="14"/>
        <v>16000</v>
      </c>
      <c r="K205" t="str">
        <f t="shared" si="15"/>
        <v>Paid</v>
      </c>
    </row>
    <row r="206" spans="1:11" x14ac:dyDescent="0.45">
      <c r="A206" t="str">
        <f t="shared" si="12"/>
        <v>BL0205</v>
      </c>
      <c r="B206" t="str">
        <f>Ft_Admission!$A206</f>
        <v>A0205</v>
      </c>
      <c r="C206" t="str">
        <f>VLOOKUP(B206,Ft_Admission!$A$2:$B$5484,2,FALSE)</f>
        <v>P1104</v>
      </c>
      <c r="D206" t="str">
        <f>VLOOKUP(B206,Ft_Admission!$A$2:$C$5484,3,FALSE)</f>
        <v>H001</v>
      </c>
      <c r="E206" t="str">
        <f>VLOOKUP(B206,Ft_Admission!$A$2:$D$5484,4,FALSE)</f>
        <v>D01</v>
      </c>
      <c r="F206">
        <f>VLOOKUP(B206,Ft_Admission!$A$2:$L$5484,12,FALSE)</f>
        <v>5</v>
      </c>
      <c r="G206">
        <f t="shared" si="13"/>
        <v>10000</v>
      </c>
      <c r="H206">
        <f>SUMIF(Ft_procedure!$B$2:$B$3513,Ft_Billing!$B206,Ft_procedure!$F$2:$F$3513)</f>
        <v>43387</v>
      </c>
      <c r="I206">
        <f t="shared" si="14"/>
        <v>53387</v>
      </c>
      <c r="K206" t="str">
        <f t="shared" si="15"/>
        <v>Paid</v>
      </c>
    </row>
    <row r="207" spans="1:11" x14ac:dyDescent="0.45">
      <c r="A207" t="str">
        <f t="shared" si="12"/>
        <v>BL0206</v>
      </c>
      <c r="B207" t="str">
        <f>Ft_Admission!$A207</f>
        <v>A0206</v>
      </c>
      <c r="C207" t="str">
        <f>VLOOKUP(B207,Ft_Admission!$A$2:$B$5484,2,FALSE)</f>
        <v>P4243</v>
      </c>
      <c r="D207" t="str">
        <f>VLOOKUP(B207,Ft_Admission!$A$2:$C$5484,3,FALSE)</f>
        <v>H002</v>
      </c>
      <c r="E207" t="str">
        <f>VLOOKUP(B207,Ft_Admission!$A$2:$D$5484,4,FALSE)</f>
        <v>D06</v>
      </c>
      <c r="F207">
        <f>VLOOKUP(B207,Ft_Admission!$A$2:$L$5484,12,FALSE)</f>
        <v>4</v>
      </c>
      <c r="G207">
        <f t="shared" si="13"/>
        <v>36000</v>
      </c>
      <c r="H207">
        <f>SUMIF(Ft_procedure!$B$2:$B$3513,Ft_Billing!$B207,Ft_procedure!$F$2:$F$3513)</f>
        <v>15720</v>
      </c>
      <c r="I207">
        <f t="shared" si="14"/>
        <v>51720</v>
      </c>
      <c r="K207" t="str">
        <f t="shared" si="15"/>
        <v>Paid</v>
      </c>
    </row>
    <row r="208" spans="1:11" x14ac:dyDescent="0.45">
      <c r="A208" t="str">
        <f t="shared" si="12"/>
        <v>BL0207</v>
      </c>
      <c r="B208" t="str">
        <f>Ft_Admission!$A208</f>
        <v>A0207</v>
      </c>
      <c r="C208" t="str">
        <f>VLOOKUP(B208,Ft_Admission!$A$2:$B$5484,2,FALSE)</f>
        <v>P3101</v>
      </c>
      <c r="D208" t="str">
        <f>VLOOKUP(B208,Ft_Admission!$A$2:$C$5484,3,FALSE)</f>
        <v>H002</v>
      </c>
      <c r="E208" t="str">
        <f>VLOOKUP(B208,Ft_Admission!$A$2:$D$5484,4,FALSE)</f>
        <v>D06</v>
      </c>
      <c r="F208">
        <f>VLOOKUP(B208,Ft_Admission!$A$2:$L$5484,12,FALSE)</f>
        <v>6</v>
      </c>
      <c r="G208">
        <f t="shared" si="13"/>
        <v>54000</v>
      </c>
      <c r="H208">
        <f>SUMIF(Ft_procedure!$B$2:$B$3513,Ft_Billing!$B208,Ft_procedure!$F$2:$F$3513)</f>
        <v>17167</v>
      </c>
      <c r="I208">
        <f t="shared" si="14"/>
        <v>71167</v>
      </c>
      <c r="K208" t="str">
        <f t="shared" si="15"/>
        <v>Paid</v>
      </c>
    </row>
    <row r="209" spans="1:11" x14ac:dyDescent="0.45">
      <c r="A209" t="str">
        <f t="shared" si="12"/>
        <v>BL0208</v>
      </c>
      <c r="B209" t="str">
        <f>Ft_Admission!$A209</f>
        <v>A0208</v>
      </c>
      <c r="C209" t="str">
        <f>VLOOKUP(B209,Ft_Admission!$A$2:$B$5484,2,FALSE)</f>
        <v>P3534</v>
      </c>
      <c r="D209" t="str">
        <f>VLOOKUP(B209,Ft_Admission!$A$2:$C$5484,3,FALSE)</f>
        <v>H002</v>
      </c>
      <c r="E209" t="str">
        <f>VLOOKUP(B209,Ft_Admission!$A$2:$D$5484,4,FALSE)</f>
        <v>D06</v>
      </c>
      <c r="F209">
        <f>VLOOKUP(B209,Ft_Admission!$A$2:$L$5484,12,FALSE)</f>
        <v>6</v>
      </c>
      <c r="G209">
        <f t="shared" si="13"/>
        <v>54000</v>
      </c>
      <c r="H209">
        <f>SUMIF(Ft_procedure!$B$2:$B$3513,Ft_Billing!$B209,Ft_procedure!$F$2:$F$3513)</f>
        <v>6751</v>
      </c>
      <c r="I209">
        <f t="shared" si="14"/>
        <v>60751</v>
      </c>
      <c r="K209" t="str">
        <f t="shared" si="15"/>
        <v>Paid</v>
      </c>
    </row>
    <row r="210" spans="1:11" x14ac:dyDescent="0.45">
      <c r="A210" t="str">
        <f t="shared" si="12"/>
        <v>BL0209</v>
      </c>
      <c r="B210" t="str">
        <f>Ft_Admission!$A210</f>
        <v>A0209</v>
      </c>
      <c r="C210" t="str">
        <f>VLOOKUP(B210,Ft_Admission!$A$2:$B$5484,2,FALSE)</f>
        <v>P1680</v>
      </c>
      <c r="D210" t="str">
        <f>VLOOKUP(B210,Ft_Admission!$A$2:$C$5484,3,FALSE)</f>
        <v>H002</v>
      </c>
      <c r="E210" t="str">
        <f>VLOOKUP(B210,Ft_Admission!$A$2:$D$5484,4,FALSE)</f>
        <v>D01</v>
      </c>
      <c r="F210">
        <f>VLOOKUP(B210,Ft_Admission!$A$2:$L$5484,12,FALSE)</f>
        <v>4</v>
      </c>
      <c r="G210">
        <f t="shared" si="13"/>
        <v>8000</v>
      </c>
      <c r="H210">
        <f>SUMIF(Ft_procedure!$B$2:$B$3513,Ft_Billing!$B210,Ft_procedure!$F$2:$F$3513)</f>
        <v>0</v>
      </c>
      <c r="I210">
        <f t="shared" si="14"/>
        <v>8000</v>
      </c>
      <c r="K210" t="str">
        <f t="shared" si="15"/>
        <v>Paid</v>
      </c>
    </row>
    <row r="211" spans="1:11" x14ac:dyDescent="0.45">
      <c r="A211" t="str">
        <f t="shared" si="12"/>
        <v>BL0210</v>
      </c>
      <c r="B211" t="str">
        <f>Ft_Admission!$A211</f>
        <v>A0210</v>
      </c>
      <c r="C211" t="str">
        <f>VLOOKUP(B211,Ft_Admission!$A$2:$B$5484,2,FALSE)</f>
        <v>P2167</v>
      </c>
      <c r="D211" t="str">
        <f>VLOOKUP(B211,Ft_Admission!$A$2:$C$5484,3,FALSE)</f>
        <v>H002</v>
      </c>
      <c r="E211" t="str">
        <f>VLOOKUP(B211,Ft_Admission!$A$2:$D$5484,4,FALSE)</f>
        <v>D02</v>
      </c>
      <c r="F211">
        <f>VLOOKUP(B211,Ft_Admission!$A$2:$L$5484,12,FALSE)</f>
        <v>9</v>
      </c>
      <c r="G211">
        <f t="shared" si="13"/>
        <v>27000</v>
      </c>
      <c r="H211">
        <f>SUMIF(Ft_procedure!$B$2:$B$3513,Ft_Billing!$B211,Ft_procedure!$F$2:$F$3513)</f>
        <v>60858</v>
      </c>
      <c r="I211">
        <f t="shared" si="14"/>
        <v>87858</v>
      </c>
      <c r="K211" t="str">
        <f t="shared" si="15"/>
        <v>Pending</v>
      </c>
    </row>
    <row r="212" spans="1:11" x14ac:dyDescent="0.45">
      <c r="A212" t="str">
        <f t="shared" si="12"/>
        <v>BL0211</v>
      </c>
      <c r="B212" t="str">
        <f>Ft_Admission!$A212</f>
        <v>A0211</v>
      </c>
      <c r="C212" t="str">
        <f>VLOOKUP(B212,Ft_Admission!$A$2:$B$5484,2,FALSE)</f>
        <v>P3652</v>
      </c>
      <c r="D212" t="str">
        <f>VLOOKUP(B212,Ft_Admission!$A$2:$C$5484,3,FALSE)</f>
        <v>H001</v>
      </c>
      <c r="E212" t="str">
        <f>VLOOKUP(B212,Ft_Admission!$A$2:$D$5484,4,FALSE)</f>
        <v>D05</v>
      </c>
      <c r="F212">
        <f>VLOOKUP(B212,Ft_Admission!$A$2:$L$5484,12,FALSE)</f>
        <v>3</v>
      </c>
      <c r="G212">
        <f t="shared" si="13"/>
        <v>21000</v>
      </c>
      <c r="H212">
        <f>SUMIF(Ft_procedure!$B$2:$B$3513,Ft_Billing!$B212,Ft_procedure!$F$2:$F$3513)</f>
        <v>0</v>
      </c>
      <c r="I212">
        <f t="shared" si="14"/>
        <v>21000</v>
      </c>
      <c r="K212" t="str">
        <f t="shared" si="15"/>
        <v>Paid</v>
      </c>
    </row>
    <row r="213" spans="1:11" x14ac:dyDescent="0.45">
      <c r="A213" t="str">
        <f t="shared" si="12"/>
        <v>BL0212</v>
      </c>
      <c r="B213" t="str">
        <f>Ft_Admission!$A213</f>
        <v>A0212</v>
      </c>
      <c r="C213" t="str">
        <f>VLOOKUP(B213,Ft_Admission!$A$2:$B$5484,2,FALSE)</f>
        <v>P1184</v>
      </c>
      <c r="D213" t="str">
        <f>VLOOKUP(B213,Ft_Admission!$A$2:$C$5484,3,FALSE)</f>
        <v>H001</v>
      </c>
      <c r="E213" t="str">
        <f>VLOOKUP(B213,Ft_Admission!$A$2:$D$5484,4,FALSE)</f>
        <v>D03</v>
      </c>
      <c r="F213">
        <f>VLOOKUP(B213,Ft_Admission!$A$2:$L$5484,12,FALSE)</f>
        <v>2</v>
      </c>
      <c r="G213">
        <f t="shared" si="13"/>
        <v>8000</v>
      </c>
      <c r="H213">
        <f>SUMIF(Ft_procedure!$B$2:$B$3513,Ft_Billing!$B213,Ft_procedure!$F$2:$F$3513)</f>
        <v>0</v>
      </c>
      <c r="I213">
        <f t="shared" si="14"/>
        <v>8000</v>
      </c>
      <c r="K213" t="str">
        <f t="shared" si="15"/>
        <v>Paid</v>
      </c>
    </row>
    <row r="214" spans="1:11" x14ac:dyDescent="0.45">
      <c r="A214" t="str">
        <f t="shared" si="12"/>
        <v>BL0213</v>
      </c>
      <c r="B214" t="str">
        <f>Ft_Admission!$A214</f>
        <v>A0213</v>
      </c>
      <c r="C214" t="str">
        <f>VLOOKUP(B214,Ft_Admission!$A$2:$B$5484,2,FALSE)</f>
        <v>P0985</v>
      </c>
      <c r="D214" t="str">
        <f>VLOOKUP(B214,Ft_Admission!$A$2:$C$5484,3,FALSE)</f>
        <v>H003</v>
      </c>
      <c r="E214" t="str">
        <f>VLOOKUP(B214,Ft_Admission!$A$2:$D$5484,4,FALSE)</f>
        <v>D05</v>
      </c>
      <c r="F214">
        <f>VLOOKUP(B214,Ft_Admission!$A$2:$L$5484,12,FALSE)</f>
        <v>3</v>
      </c>
      <c r="G214">
        <f t="shared" si="13"/>
        <v>21000</v>
      </c>
      <c r="H214">
        <f>SUMIF(Ft_procedure!$B$2:$B$3513,Ft_Billing!$B214,Ft_procedure!$F$2:$F$3513)</f>
        <v>14290</v>
      </c>
      <c r="I214">
        <f t="shared" si="14"/>
        <v>35290</v>
      </c>
      <c r="K214" t="str">
        <f t="shared" si="15"/>
        <v>Paid</v>
      </c>
    </row>
    <row r="215" spans="1:11" x14ac:dyDescent="0.45">
      <c r="A215" t="str">
        <f t="shared" si="12"/>
        <v>BL0214</v>
      </c>
      <c r="B215" t="str">
        <f>Ft_Admission!$A215</f>
        <v>A0214</v>
      </c>
      <c r="C215" t="str">
        <f>VLOOKUP(B215,Ft_Admission!$A$2:$B$5484,2,FALSE)</f>
        <v>P3349</v>
      </c>
      <c r="D215" t="str">
        <f>VLOOKUP(B215,Ft_Admission!$A$2:$C$5484,3,FALSE)</f>
        <v>H002</v>
      </c>
      <c r="E215" t="str">
        <f>VLOOKUP(B215,Ft_Admission!$A$2:$D$5484,4,FALSE)</f>
        <v>D03</v>
      </c>
      <c r="F215">
        <f>VLOOKUP(B215,Ft_Admission!$A$2:$L$5484,12,FALSE)</f>
        <v>2</v>
      </c>
      <c r="G215">
        <f t="shared" si="13"/>
        <v>8000</v>
      </c>
      <c r="H215">
        <f>SUMIF(Ft_procedure!$B$2:$B$3513,Ft_Billing!$B215,Ft_procedure!$F$2:$F$3513)</f>
        <v>35028</v>
      </c>
      <c r="I215">
        <f t="shared" si="14"/>
        <v>43028</v>
      </c>
      <c r="K215" t="str">
        <f t="shared" si="15"/>
        <v>Paid</v>
      </c>
    </row>
    <row r="216" spans="1:11" x14ac:dyDescent="0.45">
      <c r="A216" t="str">
        <f t="shared" si="12"/>
        <v>BL0215</v>
      </c>
      <c r="B216" t="str">
        <f>Ft_Admission!$A216</f>
        <v>A0215</v>
      </c>
      <c r="C216" t="str">
        <f>VLOOKUP(B216,Ft_Admission!$A$2:$B$5484,2,FALSE)</f>
        <v>P4592</v>
      </c>
      <c r="D216" t="str">
        <f>VLOOKUP(B216,Ft_Admission!$A$2:$C$5484,3,FALSE)</f>
        <v>H002</v>
      </c>
      <c r="E216" t="str">
        <f>VLOOKUP(B216,Ft_Admission!$A$2:$D$5484,4,FALSE)</f>
        <v>D03</v>
      </c>
      <c r="F216">
        <f>VLOOKUP(B216,Ft_Admission!$A$2:$L$5484,12,FALSE)</f>
        <v>2</v>
      </c>
      <c r="G216">
        <f t="shared" si="13"/>
        <v>8000</v>
      </c>
      <c r="H216">
        <f>SUMIF(Ft_procedure!$B$2:$B$3513,Ft_Billing!$B216,Ft_procedure!$F$2:$F$3513)</f>
        <v>34046</v>
      </c>
      <c r="I216">
        <f t="shared" si="14"/>
        <v>42046</v>
      </c>
      <c r="K216" t="str">
        <f t="shared" si="15"/>
        <v>Paid</v>
      </c>
    </row>
    <row r="217" spans="1:11" x14ac:dyDescent="0.45">
      <c r="A217" t="str">
        <f t="shared" si="12"/>
        <v>BL0216</v>
      </c>
      <c r="B217" t="str">
        <f>Ft_Admission!$A217</f>
        <v>A0216</v>
      </c>
      <c r="C217" t="str">
        <f>VLOOKUP(B217,Ft_Admission!$A$2:$B$5484,2,FALSE)</f>
        <v>P3881</v>
      </c>
      <c r="D217" t="str">
        <f>VLOOKUP(B217,Ft_Admission!$A$2:$C$5484,3,FALSE)</f>
        <v>H001</v>
      </c>
      <c r="E217" t="str">
        <f>VLOOKUP(B217,Ft_Admission!$A$2:$D$5484,4,FALSE)</f>
        <v>D03</v>
      </c>
      <c r="F217">
        <f>VLOOKUP(B217,Ft_Admission!$A$2:$L$5484,12,FALSE)</f>
        <v>6</v>
      </c>
      <c r="G217">
        <f t="shared" si="13"/>
        <v>24000</v>
      </c>
      <c r="H217">
        <f>SUMIF(Ft_procedure!$B$2:$B$3513,Ft_Billing!$B217,Ft_procedure!$F$2:$F$3513)</f>
        <v>0</v>
      </c>
      <c r="I217">
        <f t="shared" si="14"/>
        <v>24000</v>
      </c>
      <c r="K217" t="str">
        <f t="shared" si="15"/>
        <v>Paid</v>
      </c>
    </row>
    <row r="218" spans="1:11" x14ac:dyDescent="0.45">
      <c r="A218" t="str">
        <f t="shared" si="12"/>
        <v>BL0217</v>
      </c>
      <c r="B218" t="str">
        <f>Ft_Admission!$A218</f>
        <v>A0217</v>
      </c>
      <c r="C218" t="str">
        <f>VLOOKUP(B218,Ft_Admission!$A$2:$B$5484,2,FALSE)</f>
        <v>P0180</v>
      </c>
      <c r="D218" t="str">
        <f>VLOOKUP(B218,Ft_Admission!$A$2:$C$5484,3,FALSE)</f>
        <v>H002</v>
      </c>
      <c r="E218" t="str">
        <f>VLOOKUP(B218,Ft_Admission!$A$2:$D$5484,4,FALSE)</f>
        <v>D01</v>
      </c>
      <c r="F218">
        <f>VLOOKUP(B218,Ft_Admission!$A$2:$L$5484,12,FALSE)</f>
        <v>5</v>
      </c>
      <c r="G218">
        <f t="shared" si="13"/>
        <v>10000</v>
      </c>
      <c r="H218">
        <f>SUMIF(Ft_procedure!$B$2:$B$3513,Ft_Billing!$B218,Ft_procedure!$F$2:$F$3513)</f>
        <v>0</v>
      </c>
      <c r="I218">
        <f t="shared" si="14"/>
        <v>10000</v>
      </c>
      <c r="K218" t="str">
        <f t="shared" si="15"/>
        <v>Paid</v>
      </c>
    </row>
    <row r="219" spans="1:11" x14ac:dyDescent="0.45">
      <c r="A219" t="str">
        <f t="shared" si="12"/>
        <v>BL0218</v>
      </c>
      <c r="B219" t="str">
        <f>Ft_Admission!$A219</f>
        <v>A0218</v>
      </c>
      <c r="C219" t="str">
        <f>VLOOKUP(B219,Ft_Admission!$A$2:$B$5484,2,FALSE)</f>
        <v>P1258</v>
      </c>
      <c r="D219" t="str">
        <f>VLOOKUP(B219,Ft_Admission!$A$2:$C$5484,3,FALSE)</f>
        <v>H002</v>
      </c>
      <c r="E219" t="str">
        <f>VLOOKUP(B219,Ft_Admission!$A$2:$D$5484,4,FALSE)</f>
        <v>D03</v>
      </c>
      <c r="F219">
        <f>VLOOKUP(B219,Ft_Admission!$A$2:$L$5484,12,FALSE)</f>
        <v>6</v>
      </c>
      <c r="G219">
        <f t="shared" si="13"/>
        <v>24000</v>
      </c>
      <c r="H219">
        <f>SUMIF(Ft_procedure!$B$2:$B$3513,Ft_Billing!$B219,Ft_procedure!$F$2:$F$3513)</f>
        <v>0</v>
      </c>
      <c r="I219">
        <f t="shared" si="14"/>
        <v>24000</v>
      </c>
      <c r="K219" t="str">
        <f t="shared" si="15"/>
        <v>Paid</v>
      </c>
    </row>
    <row r="220" spans="1:11" x14ac:dyDescent="0.45">
      <c r="A220" t="str">
        <f t="shared" si="12"/>
        <v>BL0219</v>
      </c>
      <c r="B220" t="str">
        <f>Ft_Admission!$A220</f>
        <v>A0219</v>
      </c>
      <c r="C220" t="str">
        <f>VLOOKUP(B220,Ft_Admission!$A$2:$B$5484,2,FALSE)</f>
        <v>P4634</v>
      </c>
      <c r="D220" t="str">
        <f>VLOOKUP(B220,Ft_Admission!$A$2:$C$5484,3,FALSE)</f>
        <v>H001</v>
      </c>
      <c r="E220" t="str">
        <f>VLOOKUP(B220,Ft_Admission!$A$2:$D$5484,4,FALSE)</f>
        <v>D05</v>
      </c>
      <c r="F220">
        <f>VLOOKUP(B220,Ft_Admission!$A$2:$L$5484,12,FALSE)</f>
        <v>2</v>
      </c>
      <c r="G220">
        <f t="shared" si="13"/>
        <v>14000</v>
      </c>
      <c r="H220">
        <f>SUMIF(Ft_procedure!$B$2:$B$3513,Ft_Billing!$B220,Ft_procedure!$F$2:$F$3513)</f>
        <v>35245</v>
      </c>
      <c r="I220">
        <f t="shared" si="14"/>
        <v>49245</v>
      </c>
      <c r="K220" t="str">
        <f t="shared" si="15"/>
        <v>Paid</v>
      </c>
    </row>
    <row r="221" spans="1:11" x14ac:dyDescent="0.45">
      <c r="A221" t="str">
        <f t="shared" si="12"/>
        <v>BL0220</v>
      </c>
      <c r="B221" t="str">
        <f>Ft_Admission!$A221</f>
        <v>A0220</v>
      </c>
      <c r="C221" t="str">
        <f>VLOOKUP(B221,Ft_Admission!$A$2:$B$5484,2,FALSE)</f>
        <v>P1177</v>
      </c>
      <c r="D221" t="str">
        <f>VLOOKUP(B221,Ft_Admission!$A$2:$C$5484,3,FALSE)</f>
        <v>H002</v>
      </c>
      <c r="E221" t="str">
        <f>VLOOKUP(B221,Ft_Admission!$A$2:$D$5484,4,FALSE)</f>
        <v>D01</v>
      </c>
      <c r="F221">
        <f>VLOOKUP(B221,Ft_Admission!$A$2:$L$5484,12,FALSE)</f>
        <v>5</v>
      </c>
      <c r="G221">
        <f t="shared" si="13"/>
        <v>10000</v>
      </c>
      <c r="H221">
        <f>SUMIF(Ft_procedure!$B$2:$B$3513,Ft_Billing!$B221,Ft_procedure!$F$2:$F$3513)</f>
        <v>0</v>
      </c>
      <c r="I221">
        <f t="shared" si="14"/>
        <v>10000</v>
      </c>
      <c r="K221" t="str">
        <f t="shared" si="15"/>
        <v>Paid</v>
      </c>
    </row>
    <row r="222" spans="1:11" x14ac:dyDescent="0.45">
      <c r="A222" t="str">
        <f t="shared" si="12"/>
        <v>BL0221</v>
      </c>
      <c r="B222" t="str">
        <f>Ft_Admission!$A222</f>
        <v>A0221</v>
      </c>
      <c r="C222" t="str">
        <f>VLOOKUP(B222,Ft_Admission!$A$2:$B$5484,2,FALSE)</f>
        <v>P2544</v>
      </c>
      <c r="D222" t="str">
        <f>VLOOKUP(B222,Ft_Admission!$A$2:$C$5484,3,FALSE)</f>
        <v>H002</v>
      </c>
      <c r="E222" t="str">
        <f>VLOOKUP(B222,Ft_Admission!$A$2:$D$5484,4,FALSE)</f>
        <v>D06</v>
      </c>
      <c r="F222">
        <f>VLOOKUP(B222,Ft_Admission!$A$2:$L$5484,12,FALSE)</f>
        <v>2</v>
      </c>
      <c r="G222">
        <f t="shared" si="13"/>
        <v>18000</v>
      </c>
      <c r="H222">
        <f>SUMIF(Ft_procedure!$B$2:$B$3513,Ft_Billing!$B222,Ft_procedure!$F$2:$F$3513)</f>
        <v>0</v>
      </c>
      <c r="I222">
        <f t="shared" si="14"/>
        <v>18000</v>
      </c>
      <c r="K222" t="str">
        <f t="shared" si="15"/>
        <v>Paid</v>
      </c>
    </row>
    <row r="223" spans="1:11" x14ac:dyDescent="0.45">
      <c r="A223" t="str">
        <f t="shared" si="12"/>
        <v>BL0222</v>
      </c>
      <c r="B223" t="str">
        <f>Ft_Admission!$A223</f>
        <v>A0222</v>
      </c>
      <c r="C223" t="str">
        <f>VLOOKUP(B223,Ft_Admission!$A$2:$B$5484,2,FALSE)</f>
        <v>P0455</v>
      </c>
      <c r="D223" t="str">
        <f>VLOOKUP(B223,Ft_Admission!$A$2:$C$5484,3,FALSE)</f>
        <v>H002</v>
      </c>
      <c r="E223" t="str">
        <f>VLOOKUP(B223,Ft_Admission!$A$2:$D$5484,4,FALSE)</f>
        <v>D05</v>
      </c>
      <c r="F223">
        <f>VLOOKUP(B223,Ft_Admission!$A$2:$L$5484,12,FALSE)</f>
        <v>5</v>
      </c>
      <c r="G223">
        <f t="shared" si="13"/>
        <v>35000</v>
      </c>
      <c r="H223">
        <f>SUMIF(Ft_procedure!$B$2:$B$3513,Ft_Billing!$B223,Ft_procedure!$F$2:$F$3513)</f>
        <v>19640</v>
      </c>
      <c r="I223">
        <f t="shared" si="14"/>
        <v>54640</v>
      </c>
      <c r="K223" t="str">
        <f t="shared" si="15"/>
        <v>Paid</v>
      </c>
    </row>
    <row r="224" spans="1:11" x14ac:dyDescent="0.45">
      <c r="A224" t="str">
        <f t="shared" si="12"/>
        <v>BL0223</v>
      </c>
      <c r="B224" t="str">
        <f>Ft_Admission!$A224</f>
        <v>A0223</v>
      </c>
      <c r="C224" t="str">
        <f>VLOOKUP(B224,Ft_Admission!$A$2:$B$5484,2,FALSE)</f>
        <v>P0506</v>
      </c>
      <c r="D224" t="str">
        <f>VLOOKUP(B224,Ft_Admission!$A$2:$C$5484,3,FALSE)</f>
        <v>H003</v>
      </c>
      <c r="E224" t="str">
        <f>VLOOKUP(B224,Ft_Admission!$A$2:$D$5484,4,FALSE)</f>
        <v>D06</v>
      </c>
      <c r="F224">
        <f>VLOOKUP(B224,Ft_Admission!$A$2:$L$5484,12,FALSE)</f>
        <v>5</v>
      </c>
      <c r="G224">
        <f t="shared" si="13"/>
        <v>45000</v>
      </c>
      <c r="H224">
        <f>SUMIF(Ft_procedure!$B$2:$B$3513,Ft_Billing!$B224,Ft_procedure!$F$2:$F$3513)</f>
        <v>0</v>
      </c>
      <c r="I224">
        <f t="shared" si="14"/>
        <v>45000</v>
      </c>
      <c r="K224" t="str">
        <f t="shared" si="15"/>
        <v>Paid</v>
      </c>
    </row>
    <row r="225" spans="1:11" x14ac:dyDescent="0.45">
      <c r="A225" t="str">
        <f t="shared" si="12"/>
        <v>BL0224</v>
      </c>
      <c r="B225" t="str">
        <f>Ft_Admission!$A225</f>
        <v>A0224</v>
      </c>
      <c r="C225" t="str">
        <f>VLOOKUP(B225,Ft_Admission!$A$2:$B$5484,2,FALSE)</f>
        <v>P2890</v>
      </c>
      <c r="D225" t="str">
        <f>VLOOKUP(B225,Ft_Admission!$A$2:$C$5484,3,FALSE)</f>
        <v>H002</v>
      </c>
      <c r="E225" t="str">
        <f>VLOOKUP(B225,Ft_Admission!$A$2:$D$5484,4,FALSE)</f>
        <v>D01</v>
      </c>
      <c r="F225">
        <f>VLOOKUP(B225,Ft_Admission!$A$2:$L$5484,12,FALSE)</f>
        <v>7</v>
      </c>
      <c r="G225">
        <f t="shared" si="13"/>
        <v>14000</v>
      </c>
      <c r="H225">
        <f>SUMIF(Ft_procedure!$B$2:$B$3513,Ft_Billing!$B225,Ft_procedure!$F$2:$F$3513)</f>
        <v>0</v>
      </c>
      <c r="I225">
        <f t="shared" si="14"/>
        <v>14000</v>
      </c>
      <c r="K225" t="str">
        <f t="shared" si="15"/>
        <v>Paid</v>
      </c>
    </row>
    <row r="226" spans="1:11" x14ac:dyDescent="0.45">
      <c r="A226" t="str">
        <f t="shared" si="12"/>
        <v>BL0225</v>
      </c>
      <c r="B226" t="str">
        <f>Ft_Admission!$A226</f>
        <v>A0225</v>
      </c>
      <c r="C226" t="str">
        <f>VLOOKUP(B226,Ft_Admission!$A$2:$B$5484,2,FALSE)</f>
        <v>P1300</v>
      </c>
      <c r="D226" t="str">
        <f>VLOOKUP(B226,Ft_Admission!$A$2:$C$5484,3,FALSE)</f>
        <v>H002</v>
      </c>
      <c r="E226" t="str">
        <f>VLOOKUP(B226,Ft_Admission!$A$2:$D$5484,4,FALSE)</f>
        <v>D06</v>
      </c>
      <c r="F226">
        <f>VLOOKUP(B226,Ft_Admission!$A$2:$L$5484,12,FALSE)</f>
        <v>2</v>
      </c>
      <c r="G226">
        <f t="shared" si="13"/>
        <v>18000</v>
      </c>
      <c r="H226">
        <f>SUMIF(Ft_procedure!$B$2:$B$3513,Ft_Billing!$B226,Ft_procedure!$F$2:$F$3513)</f>
        <v>9242</v>
      </c>
      <c r="I226">
        <f t="shared" si="14"/>
        <v>27242</v>
      </c>
      <c r="K226" t="str">
        <f t="shared" si="15"/>
        <v>Paid</v>
      </c>
    </row>
    <row r="227" spans="1:11" x14ac:dyDescent="0.45">
      <c r="A227" t="str">
        <f t="shared" si="12"/>
        <v>BL0226</v>
      </c>
      <c r="B227" t="str">
        <f>Ft_Admission!$A227</f>
        <v>A0226</v>
      </c>
      <c r="C227" t="str">
        <f>VLOOKUP(B227,Ft_Admission!$A$2:$B$5484,2,FALSE)</f>
        <v>P0383</v>
      </c>
      <c r="D227" t="str">
        <f>VLOOKUP(B227,Ft_Admission!$A$2:$C$5484,3,FALSE)</f>
        <v>H002</v>
      </c>
      <c r="E227" t="str">
        <f>VLOOKUP(B227,Ft_Admission!$A$2:$D$5484,4,FALSE)</f>
        <v>D03</v>
      </c>
      <c r="F227">
        <f>VLOOKUP(B227,Ft_Admission!$A$2:$L$5484,12,FALSE)</f>
        <v>3</v>
      </c>
      <c r="G227">
        <f t="shared" si="13"/>
        <v>12000</v>
      </c>
      <c r="H227">
        <f>SUMIF(Ft_procedure!$B$2:$B$3513,Ft_Billing!$B227,Ft_procedure!$F$2:$F$3513)</f>
        <v>45069</v>
      </c>
      <c r="I227">
        <f t="shared" si="14"/>
        <v>57069</v>
      </c>
      <c r="K227" t="str">
        <f t="shared" si="15"/>
        <v>Paid</v>
      </c>
    </row>
    <row r="228" spans="1:11" x14ac:dyDescent="0.45">
      <c r="A228" t="str">
        <f t="shared" si="12"/>
        <v>BL0227</v>
      </c>
      <c r="B228" t="str">
        <f>Ft_Admission!$A228</f>
        <v>A0227</v>
      </c>
      <c r="C228" t="str">
        <f>VLOOKUP(B228,Ft_Admission!$A$2:$B$5484,2,FALSE)</f>
        <v>P0328</v>
      </c>
      <c r="D228" t="str">
        <f>VLOOKUP(B228,Ft_Admission!$A$2:$C$5484,3,FALSE)</f>
        <v>H003</v>
      </c>
      <c r="E228" t="str">
        <f>VLOOKUP(B228,Ft_Admission!$A$2:$D$5484,4,FALSE)</f>
        <v>D06</v>
      </c>
      <c r="F228">
        <f>VLOOKUP(B228,Ft_Admission!$A$2:$L$5484,12,FALSE)</f>
        <v>6</v>
      </c>
      <c r="G228">
        <f t="shared" si="13"/>
        <v>54000</v>
      </c>
      <c r="H228">
        <f>SUMIF(Ft_procedure!$B$2:$B$3513,Ft_Billing!$B228,Ft_procedure!$F$2:$F$3513)</f>
        <v>0</v>
      </c>
      <c r="I228">
        <f t="shared" si="14"/>
        <v>54000</v>
      </c>
      <c r="K228" t="str">
        <f t="shared" si="15"/>
        <v>Paid</v>
      </c>
    </row>
    <row r="229" spans="1:11" x14ac:dyDescent="0.45">
      <c r="A229" t="str">
        <f t="shared" si="12"/>
        <v>BL0228</v>
      </c>
      <c r="B229" t="str">
        <f>Ft_Admission!$A229</f>
        <v>A0228</v>
      </c>
      <c r="C229" t="str">
        <f>VLOOKUP(B229,Ft_Admission!$A$2:$B$5484,2,FALSE)</f>
        <v>P2342</v>
      </c>
      <c r="D229" t="str">
        <f>VLOOKUP(B229,Ft_Admission!$A$2:$C$5484,3,FALSE)</f>
        <v>H002</v>
      </c>
      <c r="E229" t="str">
        <f>VLOOKUP(B229,Ft_Admission!$A$2:$D$5484,4,FALSE)</f>
        <v>D05</v>
      </c>
      <c r="F229">
        <f>VLOOKUP(B229,Ft_Admission!$A$2:$L$5484,12,FALSE)</f>
        <v>3</v>
      </c>
      <c r="G229">
        <f t="shared" si="13"/>
        <v>21000</v>
      </c>
      <c r="H229">
        <f>SUMIF(Ft_procedure!$B$2:$B$3513,Ft_Billing!$B229,Ft_procedure!$F$2:$F$3513)</f>
        <v>27848</v>
      </c>
      <c r="I229">
        <f t="shared" si="14"/>
        <v>48848</v>
      </c>
      <c r="K229" t="str">
        <f t="shared" si="15"/>
        <v>Paid</v>
      </c>
    </row>
    <row r="230" spans="1:11" x14ac:dyDescent="0.45">
      <c r="A230" t="str">
        <f t="shared" si="12"/>
        <v>BL0229</v>
      </c>
      <c r="B230" t="str">
        <f>Ft_Admission!$A230</f>
        <v>A0229</v>
      </c>
      <c r="C230" t="str">
        <f>VLOOKUP(B230,Ft_Admission!$A$2:$B$5484,2,FALSE)</f>
        <v>P3485</v>
      </c>
      <c r="D230" t="str">
        <f>VLOOKUP(B230,Ft_Admission!$A$2:$C$5484,3,FALSE)</f>
        <v>H001</v>
      </c>
      <c r="E230" t="str">
        <f>VLOOKUP(B230,Ft_Admission!$A$2:$D$5484,4,FALSE)</f>
        <v>D01</v>
      </c>
      <c r="F230">
        <f>VLOOKUP(B230,Ft_Admission!$A$2:$L$5484,12,FALSE)</f>
        <v>7</v>
      </c>
      <c r="G230">
        <f t="shared" si="13"/>
        <v>14000</v>
      </c>
      <c r="H230">
        <f>SUMIF(Ft_procedure!$B$2:$B$3513,Ft_Billing!$B230,Ft_procedure!$F$2:$F$3513)</f>
        <v>0</v>
      </c>
      <c r="I230">
        <f t="shared" si="14"/>
        <v>14000</v>
      </c>
      <c r="K230" t="str">
        <f t="shared" si="15"/>
        <v>Paid</v>
      </c>
    </row>
    <row r="231" spans="1:11" x14ac:dyDescent="0.45">
      <c r="A231" t="str">
        <f t="shared" si="12"/>
        <v>BL0230</v>
      </c>
      <c r="B231" t="str">
        <f>Ft_Admission!$A231</f>
        <v>A0230</v>
      </c>
      <c r="C231" t="str">
        <f>VLOOKUP(B231,Ft_Admission!$A$2:$B$5484,2,FALSE)</f>
        <v>P0679</v>
      </c>
      <c r="D231" t="str">
        <f>VLOOKUP(B231,Ft_Admission!$A$2:$C$5484,3,FALSE)</f>
        <v>H001</v>
      </c>
      <c r="E231" t="str">
        <f>VLOOKUP(B231,Ft_Admission!$A$2:$D$5484,4,FALSE)</f>
        <v>D03</v>
      </c>
      <c r="F231">
        <f>VLOOKUP(B231,Ft_Admission!$A$2:$L$5484,12,FALSE)</f>
        <v>5</v>
      </c>
      <c r="G231">
        <f t="shared" si="13"/>
        <v>20000</v>
      </c>
      <c r="H231">
        <f>SUMIF(Ft_procedure!$B$2:$B$3513,Ft_Billing!$B231,Ft_procedure!$F$2:$F$3513)</f>
        <v>0</v>
      </c>
      <c r="I231">
        <f t="shared" si="14"/>
        <v>20000</v>
      </c>
      <c r="K231" t="str">
        <f t="shared" si="15"/>
        <v>Paid</v>
      </c>
    </row>
    <row r="232" spans="1:11" x14ac:dyDescent="0.45">
      <c r="A232" t="str">
        <f t="shared" si="12"/>
        <v>BL0231</v>
      </c>
      <c r="B232" t="str">
        <f>Ft_Admission!$A232</f>
        <v>A0231</v>
      </c>
      <c r="C232" t="str">
        <f>VLOOKUP(B232,Ft_Admission!$A$2:$B$5484,2,FALSE)</f>
        <v>P2102</v>
      </c>
      <c r="D232" t="str">
        <f>VLOOKUP(B232,Ft_Admission!$A$2:$C$5484,3,FALSE)</f>
        <v>H002</v>
      </c>
      <c r="E232" t="str">
        <f>VLOOKUP(B232,Ft_Admission!$A$2:$D$5484,4,FALSE)</f>
        <v>D06</v>
      </c>
      <c r="F232">
        <f>VLOOKUP(B232,Ft_Admission!$A$2:$L$5484,12,FALSE)</f>
        <v>4</v>
      </c>
      <c r="G232">
        <f t="shared" si="13"/>
        <v>36000</v>
      </c>
      <c r="H232">
        <f>SUMIF(Ft_procedure!$B$2:$B$3513,Ft_Billing!$B232,Ft_procedure!$F$2:$F$3513)</f>
        <v>18825</v>
      </c>
      <c r="I232">
        <f t="shared" si="14"/>
        <v>54825</v>
      </c>
      <c r="K232" t="str">
        <f t="shared" si="15"/>
        <v>Paid</v>
      </c>
    </row>
    <row r="233" spans="1:11" x14ac:dyDescent="0.45">
      <c r="A233" t="str">
        <f t="shared" si="12"/>
        <v>BL0232</v>
      </c>
      <c r="B233" t="str">
        <f>Ft_Admission!$A233</f>
        <v>A0232</v>
      </c>
      <c r="C233" t="str">
        <f>VLOOKUP(B233,Ft_Admission!$A$2:$B$5484,2,FALSE)</f>
        <v>P3651</v>
      </c>
      <c r="D233" t="str">
        <f>VLOOKUP(B233,Ft_Admission!$A$2:$C$5484,3,FALSE)</f>
        <v>H001</v>
      </c>
      <c r="E233" t="str">
        <f>VLOOKUP(B233,Ft_Admission!$A$2:$D$5484,4,FALSE)</f>
        <v>D01</v>
      </c>
      <c r="F233">
        <f>VLOOKUP(B233,Ft_Admission!$A$2:$L$5484,12,FALSE)</f>
        <v>4</v>
      </c>
      <c r="G233">
        <f t="shared" si="13"/>
        <v>8000</v>
      </c>
      <c r="H233">
        <f>SUMIF(Ft_procedure!$B$2:$B$3513,Ft_Billing!$B233,Ft_procedure!$F$2:$F$3513)</f>
        <v>65882</v>
      </c>
      <c r="I233">
        <f t="shared" si="14"/>
        <v>73882</v>
      </c>
      <c r="K233" t="str">
        <f t="shared" si="15"/>
        <v>Paid</v>
      </c>
    </row>
    <row r="234" spans="1:11" x14ac:dyDescent="0.45">
      <c r="A234" t="str">
        <f t="shared" si="12"/>
        <v>BL0233</v>
      </c>
      <c r="B234" t="str">
        <f>Ft_Admission!$A234</f>
        <v>A0233</v>
      </c>
      <c r="C234" t="str">
        <f>VLOOKUP(B234,Ft_Admission!$A$2:$B$5484,2,FALSE)</f>
        <v>P3330</v>
      </c>
      <c r="D234" t="str">
        <f>VLOOKUP(B234,Ft_Admission!$A$2:$C$5484,3,FALSE)</f>
        <v>H001</v>
      </c>
      <c r="E234" t="str">
        <f>VLOOKUP(B234,Ft_Admission!$A$2:$D$5484,4,FALSE)</f>
        <v>D06</v>
      </c>
      <c r="F234">
        <f>VLOOKUP(B234,Ft_Admission!$A$2:$L$5484,12,FALSE)</f>
        <v>5</v>
      </c>
      <c r="G234">
        <f t="shared" si="13"/>
        <v>45000</v>
      </c>
      <c r="H234">
        <f>SUMIF(Ft_procedure!$B$2:$B$3513,Ft_Billing!$B234,Ft_procedure!$F$2:$F$3513)</f>
        <v>0</v>
      </c>
      <c r="I234">
        <f t="shared" si="14"/>
        <v>45000</v>
      </c>
      <c r="K234" t="str">
        <f t="shared" si="15"/>
        <v>Paid</v>
      </c>
    </row>
    <row r="235" spans="1:11" x14ac:dyDescent="0.45">
      <c r="A235" t="str">
        <f t="shared" si="12"/>
        <v>BL0234</v>
      </c>
      <c r="B235" t="str">
        <f>Ft_Admission!$A235</f>
        <v>A0234</v>
      </c>
      <c r="C235" t="str">
        <f>VLOOKUP(B235,Ft_Admission!$A$2:$B$5484,2,FALSE)</f>
        <v>P2066</v>
      </c>
      <c r="D235" t="str">
        <f>VLOOKUP(B235,Ft_Admission!$A$2:$C$5484,3,FALSE)</f>
        <v>H001</v>
      </c>
      <c r="E235" t="str">
        <f>VLOOKUP(B235,Ft_Admission!$A$2:$D$5484,4,FALSE)</f>
        <v>D05</v>
      </c>
      <c r="F235">
        <f>VLOOKUP(B235,Ft_Admission!$A$2:$L$5484,12,FALSE)</f>
        <v>3</v>
      </c>
      <c r="G235">
        <f t="shared" si="13"/>
        <v>21000</v>
      </c>
      <c r="H235">
        <f>SUMIF(Ft_procedure!$B$2:$B$3513,Ft_Billing!$B235,Ft_procedure!$F$2:$F$3513)</f>
        <v>0</v>
      </c>
      <c r="I235">
        <f t="shared" si="14"/>
        <v>21000</v>
      </c>
      <c r="K235" t="str">
        <f t="shared" si="15"/>
        <v>Paid</v>
      </c>
    </row>
    <row r="236" spans="1:11" x14ac:dyDescent="0.45">
      <c r="A236" t="str">
        <f t="shared" si="12"/>
        <v>BL0235</v>
      </c>
      <c r="B236" t="str">
        <f>Ft_Admission!$A236</f>
        <v>A0235</v>
      </c>
      <c r="C236" t="str">
        <f>VLOOKUP(B236,Ft_Admission!$A$2:$B$5484,2,FALSE)</f>
        <v>P2174</v>
      </c>
      <c r="D236" t="str">
        <f>VLOOKUP(B236,Ft_Admission!$A$2:$C$5484,3,FALSE)</f>
        <v>H002</v>
      </c>
      <c r="E236" t="str">
        <f>VLOOKUP(B236,Ft_Admission!$A$2:$D$5484,4,FALSE)</f>
        <v>D01</v>
      </c>
      <c r="F236">
        <f>VLOOKUP(B236,Ft_Admission!$A$2:$L$5484,12,FALSE)</f>
        <v>4</v>
      </c>
      <c r="G236">
        <f t="shared" si="13"/>
        <v>8000</v>
      </c>
      <c r="H236">
        <f>SUMIF(Ft_procedure!$B$2:$B$3513,Ft_Billing!$B236,Ft_procedure!$F$2:$F$3513)</f>
        <v>0</v>
      </c>
      <c r="I236">
        <f t="shared" si="14"/>
        <v>8000</v>
      </c>
      <c r="K236" t="str">
        <f t="shared" si="15"/>
        <v>Paid</v>
      </c>
    </row>
    <row r="237" spans="1:11" x14ac:dyDescent="0.45">
      <c r="A237" t="str">
        <f t="shared" si="12"/>
        <v>BL0236</v>
      </c>
      <c r="B237" t="str">
        <f>Ft_Admission!$A237</f>
        <v>A0236</v>
      </c>
      <c r="C237" t="str">
        <f>VLOOKUP(B237,Ft_Admission!$A$2:$B$5484,2,FALSE)</f>
        <v>P0607</v>
      </c>
      <c r="D237" t="str">
        <f>VLOOKUP(B237,Ft_Admission!$A$2:$C$5484,3,FALSE)</f>
        <v>H003</v>
      </c>
      <c r="E237" t="str">
        <f>VLOOKUP(B237,Ft_Admission!$A$2:$D$5484,4,FALSE)</f>
        <v>D02</v>
      </c>
      <c r="F237">
        <f>VLOOKUP(B237,Ft_Admission!$A$2:$L$5484,12,FALSE)</f>
        <v>6</v>
      </c>
      <c r="G237">
        <f t="shared" si="13"/>
        <v>18000</v>
      </c>
      <c r="H237">
        <f>SUMIF(Ft_procedure!$B$2:$B$3513,Ft_Billing!$B237,Ft_procedure!$F$2:$F$3513)</f>
        <v>0</v>
      </c>
      <c r="I237">
        <f t="shared" si="14"/>
        <v>18000</v>
      </c>
      <c r="K237" t="str">
        <f t="shared" si="15"/>
        <v>Paid</v>
      </c>
    </row>
    <row r="238" spans="1:11" x14ac:dyDescent="0.45">
      <c r="A238" t="str">
        <f t="shared" si="12"/>
        <v>BL0237</v>
      </c>
      <c r="B238" t="str">
        <f>Ft_Admission!$A238</f>
        <v>A0237</v>
      </c>
      <c r="C238" t="str">
        <f>VLOOKUP(B238,Ft_Admission!$A$2:$B$5484,2,FALSE)</f>
        <v>P1048</v>
      </c>
      <c r="D238" t="str">
        <f>VLOOKUP(B238,Ft_Admission!$A$2:$C$5484,3,FALSE)</f>
        <v>H002</v>
      </c>
      <c r="E238" t="str">
        <f>VLOOKUP(B238,Ft_Admission!$A$2:$D$5484,4,FALSE)</f>
        <v>D03</v>
      </c>
      <c r="F238">
        <f>VLOOKUP(B238,Ft_Admission!$A$2:$L$5484,12,FALSE)</f>
        <v>2</v>
      </c>
      <c r="G238">
        <f t="shared" si="13"/>
        <v>8000</v>
      </c>
      <c r="H238">
        <f>SUMIF(Ft_procedure!$B$2:$B$3513,Ft_Billing!$B238,Ft_procedure!$F$2:$F$3513)</f>
        <v>0</v>
      </c>
      <c r="I238">
        <f t="shared" si="14"/>
        <v>8000</v>
      </c>
      <c r="K238" t="str">
        <f t="shared" si="15"/>
        <v>Paid</v>
      </c>
    </row>
    <row r="239" spans="1:11" x14ac:dyDescent="0.45">
      <c r="A239" t="str">
        <f t="shared" si="12"/>
        <v>BL0238</v>
      </c>
      <c r="B239" t="str">
        <f>Ft_Admission!$A239</f>
        <v>A0238</v>
      </c>
      <c r="C239" t="str">
        <f>VLOOKUP(B239,Ft_Admission!$A$2:$B$5484,2,FALSE)</f>
        <v>P2350</v>
      </c>
      <c r="D239" t="str">
        <f>VLOOKUP(B239,Ft_Admission!$A$2:$C$5484,3,FALSE)</f>
        <v>H002</v>
      </c>
      <c r="E239" t="str">
        <f>VLOOKUP(B239,Ft_Admission!$A$2:$D$5484,4,FALSE)</f>
        <v>D06</v>
      </c>
      <c r="F239">
        <f>VLOOKUP(B239,Ft_Admission!$A$2:$L$5484,12,FALSE)</f>
        <v>2</v>
      </c>
      <c r="G239">
        <f t="shared" si="13"/>
        <v>18000</v>
      </c>
      <c r="H239">
        <f>SUMIF(Ft_procedure!$B$2:$B$3513,Ft_Billing!$B239,Ft_procedure!$F$2:$F$3513)</f>
        <v>0</v>
      </c>
      <c r="I239">
        <f t="shared" si="14"/>
        <v>18000</v>
      </c>
      <c r="K239" t="str">
        <f t="shared" si="15"/>
        <v>Paid</v>
      </c>
    </row>
    <row r="240" spans="1:11" x14ac:dyDescent="0.45">
      <c r="A240" t="str">
        <f t="shared" si="12"/>
        <v>BL0239</v>
      </c>
      <c r="B240" t="str">
        <f>Ft_Admission!$A240</f>
        <v>A0239</v>
      </c>
      <c r="C240" t="str">
        <f>VLOOKUP(B240,Ft_Admission!$A$2:$B$5484,2,FALSE)</f>
        <v>P4050</v>
      </c>
      <c r="D240" t="str">
        <f>VLOOKUP(B240,Ft_Admission!$A$2:$C$5484,3,FALSE)</f>
        <v>H001</v>
      </c>
      <c r="E240" t="str">
        <f>VLOOKUP(B240,Ft_Admission!$A$2:$D$5484,4,FALSE)</f>
        <v>D01</v>
      </c>
      <c r="F240">
        <f>VLOOKUP(B240,Ft_Admission!$A$2:$L$5484,12,FALSE)</f>
        <v>7</v>
      </c>
      <c r="G240">
        <f t="shared" si="13"/>
        <v>14000</v>
      </c>
      <c r="H240">
        <f>SUMIF(Ft_procedure!$B$2:$B$3513,Ft_Billing!$B240,Ft_procedure!$F$2:$F$3513)</f>
        <v>33304</v>
      </c>
      <c r="I240">
        <f t="shared" si="14"/>
        <v>47304</v>
      </c>
      <c r="K240" t="str">
        <f t="shared" si="15"/>
        <v>Paid</v>
      </c>
    </row>
    <row r="241" spans="1:11" x14ac:dyDescent="0.45">
      <c r="A241" t="str">
        <f t="shared" si="12"/>
        <v>BL0240</v>
      </c>
      <c r="B241" t="str">
        <f>Ft_Admission!$A241</f>
        <v>A0240</v>
      </c>
      <c r="C241" t="str">
        <f>VLOOKUP(B241,Ft_Admission!$A$2:$B$5484,2,FALSE)</f>
        <v>P2613</v>
      </c>
      <c r="D241" t="str">
        <f>VLOOKUP(B241,Ft_Admission!$A$2:$C$5484,3,FALSE)</f>
        <v>H001</v>
      </c>
      <c r="E241" t="str">
        <f>VLOOKUP(B241,Ft_Admission!$A$2:$D$5484,4,FALSE)</f>
        <v>D04</v>
      </c>
      <c r="F241">
        <f>VLOOKUP(B241,Ft_Admission!$A$2:$L$5484,12,FALSE)</f>
        <v>3</v>
      </c>
      <c r="G241">
        <f t="shared" si="13"/>
        <v>18000</v>
      </c>
      <c r="H241">
        <f>SUMIF(Ft_procedure!$B$2:$B$3513,Ft_Billing!$B241,Ft_procedure!$F$2:$F$3513)</f>
        <v>0</v>
      </c>
      <c r="I241">
        <f t="shared" si="14"/>
        <v>18000</v>
      </c>
      <c r="K241" t="str">
        <f t="shared" si="15"/>
        <v>Paid</v>
      </c>
    </row>
    <row r="242" spans="1:11" x14ac:dyDescent="0.45">
      <c r="A242" t="str">
        <f t="shared" si="12"/>
        <v>BL0241</v>
      </c>
      <c r="B242" t="str">
        <f>Ft_Admission!$A242</f>
        <v>A0241</v>
      </c>
      <c r="C242" t="str">
        <f>VLOOKUP(B242,Ft_Admission!$A$2:$B$5484,2,FALSE)</f>
        <v>P2586</v>
      </c>
      <c r="D242" t="str">
        <f>VLOOKUP(B242,Ft_Admission!$A$2:$C$5484,3,FALSE)</f>
        <v>H002</v>
      </c>
      <c r="E242" t="str">
        <f>VLOOKUP(B242,Ft_Admission!$A$2:$D$5484,4,FALSE)</f>
        <v>D05</v>
      </c>
      <c r="F242">
        <f>VLOOKUP(B242,Ft_Admission!$A$2:$L$5484,12,FALSE)</f>
        <v>4</v>
      </c>
      <c r="G242">
        <f t="shared" si="13"/>
        <v>28000</v>
      </c>
      <c r="H242">
        <f>SUMIF(Ft_procedure!$B$2:$B$3513,Ft_Billing!$B242,Ft_procedure!$F$2:$F$3513)</f>
        <v>0</v>
      </c>
      <c r="I242">
        <f t="shared" si="14"/>
        <v>28000</v>
      </c>
      <c r="K242" t="str">
        <f t="shared" si="15"/>
        <v>Paid</v>
      </c>
    </row>
    <row r="243" spans="1:11" x14ac:dyDescent="0.45">
      <c r="A243" t="str">
        <f t="shared" si="12"/>
        <v>BL0242</v>
      </c>
      <c r="B243" t="str">
        <f>Ft_Admission!$A243</f>
        <v>A0242</v>
      </c>
      <c r="C243" t="str">
        <f>VLOOKUP(B243,Ft_Admission!$A$2:$B$5484,2,FALSE)</f>
        <v>P1706</v>
      </c>
      <c r="D243" t="str">
        <f>VLOOKUP(B243,Ft_Admission!$A$2:$C$5484,3,FALSE)</f>
        <v>H002</v>
      </c>
      <c r="E243" t="str">
        <f>VLOOKUP(B243,Ft_Admission!$A$2:$D$5484,4,FALSE)</f>
        <v>D01</v>
      </c>
      <c r="F243">
        <f>VLOOKUP(B243,Ft_Admission!$A$2:$L$5484,12,FALSE)</f>
        <v>3</v>
      </c>
      <c r="G243">
        <f t="shared" si="13"/>
        <v>6000</v>
      </c>
      <c r="H243">
        <f>SUMIF(Ft_procedure!$B$2:$B$3513,Ft_Billing!$B243,Ft_procedure!$F$2:$F$3513)</f>
        <v>0</v>
      </c>
      <c r="I243">
        <f t="shared" si="14"/>
        <v>6000</v>
      </c>
      <c r="K243" t="str">
        <f t="shared" si="15"/>
        <v>Paid</v>
      </c>
    </row>
    <row r="244" spans="1:11" x14ac:dyDescent="0.45">
      <c r="A244" t="str">
        <f t="shared" si="12"/>
        <v>BL0243</v>
      </c>
      <c r="B244" t="str">
        <f>Ft_Admission!$A244</f>
        <v>A0243</v>
      </c>
      <c r="C244" t="str">
        <f>VLOOKUP(B244,Ft_Admission!$A$2:$B$5484,2,FALSE)</f>
        <v>P4077</v>
      </c>
      <c r="D244" t="str">
        <f>VLOOKUP(B244,Ft_Admission!$A$2:$C$5484,3,FALSE)</f>
        <v>H001</v>
      </c>
      <c r="E244" t="str">
        <f>VLOOKUP(B244,Ft_Admission!$A$2:$D$5484,4,FALSE)</f>
        <v>D05</v>
      </c>
      <c r="F244">
        <f>VLOOKUP(B244,Ft_Admission!$A$2:$L$5484,12,FALSE)</f>
        <v>4</v>
      </c>
      <c r="G244">
        <f t="shared" si="13"/>
        <v>28000</v>
      </c>
      <c r="H244">
        <f>SUMIF(Ft_procedure!$B$2:$B$3513,Ft_Billing!$B244,Ft_procedure!$F$2:$F$3513)</f>
        <v>6390</v>
      </c>
      <c r="I244">
        <f t="shared" si="14"/>
        <v>34390</v>
      </c>
      <c r="K244" t="str">
        <f t="shared" si="15"/>
        <v>Paid</v>
      </c>
    </row>
    <row r="245" spans="1:11" x14ac:dyDescent="0.45">
      <c r="A245" t="str">
        <f t="shared" si="12"/>
        <v>BL0244</v>
      </c>
      <c r="B245" t="str">
        <f>Ft_Admission!$A245</f>
        <v>A0244</v>
      </c>
      <c r="C245" t="str">
        <f>VLOOKUP(B245,Ft_Admission!$A$2:$B$5484,2,FALSE)</f>
        <v>P2219</v>
      </c>
      <c r="D245" t="str">
        <f>VLOOKUP(B245,Ft_Admission!$A$2:$C$5484,3,FALSE)</f>
        <v>H002</v>
      </c>
      <c r="E245" t="str">
        <f>VLOOKUP(B245,Ft_Admission!$A$2:$D$5484,4,FALSE)</f>
        <v>D06</v>
      </c>
      <c r="F245">
        <f>VLOOKUP(B245,Ft_Admission!$A$2:$L$5484,12,FALSE)</f>
        <v>6</v>
      </c>
      <c r="G245">
        <f t="shared" si="13"/>
        <v>54000</v>
      </c>
      <c r="H245">
        <f>SUMIF(Ft_procedure!$B$2:$B$3513,Ft_Billing!$B245,Ft_procedure!$F$2:$F$3513)</f>
        <v>0</v>
      </c>
      <c r="I245">
        <f t="shared" si="14"/>
        <v>54000</v>
      </c>
      <c r="K245" t="str">
        <f t="shared" si="15"/>
        <v>Paid</v>
      </c>
    </row>
    <row r="246" spans="1:11" x14ac:dyDescent="0.45">
      <c r="A246" t="str">
        <f t="shared" si="12"/>
        <v>BL0245</v>
      </c>
      <c r="B246" t="str">
        <f>Ft_Admission!$A246</f>
        <v>A0245</v>
      </c>
      <c r="C246" t="str">
        <f>VLOOKUP(B246,Ft_Admission!$A$2:$B$5484,2,FALSE)</f>
        <v>P0656</v>
      </c>
      <c r="D246" t="str">
        <f>VLOOKUP(B246,Ft_Admission!$A$2:$C$5484,3,FALSE)</f>
        <v>H002</v>
      </c>
      <c r="E246" t="str">
        <f>VLOOKUP(B246,Ft_Admission!$A$2:$D$5484,4,FALSE)</f>
        <v>D06</v>
      </c>
      <c r="F246">
        <f>VLOOKUP(B246,Ft_Admission!$A$2:$L$5484,12,FALSE)</f>
        <v>3</v>
      </c>
      <c r="G246">
        <f t="shared" si="13"/>
        <v>27000</v>
      </c>
      <c r="H246">
        <f>SUMIF(Ft_procedure!$B$2:$B$3513,Ft_Billing!$B246,Ft_procedure!$F$2:$F$3513)</f>
        <v>21329</v>
      </c>
      <c r="I246">
        <f t="shared" si="14"/>
        <v>48329</v>
      </c>
      <c r="K246" t="str">
        <f t="shared" si="15"/>
        <v>Paid</v>
      </c>
    </row>
    <row r="247" spans="1:11" x14ac:dyDescent="0.45">
      <c r="A247" t="str">
        <f t="shared" si="12"/>
        <v>BL0246</v>
      </c>
      <c r="B247" t="str">
        <f>Ft_Admission!$A247</f>
        <v>A0246</v>
      </c>
      <c r="C247" t="str">
        <f>VLOOKUP(B247,Ft_Admission!$A$2:$B$5484,2,FALSE)</f>
        <v>P0684</v>
      </c>
      <c r="D247" t="str">
        <f>VLOOKUP(B247,Ft_Admission!$A$2:$C$5484,3,FALSE)</f>
        <v>H002</v>
      </c>
      <c r="E247" t="str">
        <f>VLOOKUP(B247,Ft_Admission!$A$2:$D$5484,4,FALSE)</f>
        <v>D06</v>
      </c>
      <c r="F247">
        <f>VLOOKUP(B247,Ft_Admission!$A$2:$L$5484,12,FALSE)</f>
        <v>2</v>
      </c>
      <c r="G247">
        <f t="shared" si="13"/>
        <v>18000</v>
      </c>
      <c r="H247">
        <f>SUMIF(Ft_procedure!$B$2:$B$3513,Ft_Billing!$B247,Ft_procedure!$F$2:$F$3513)</f>
        <v>0</v>
      </c>
      <c r="I247">
        <f t="shared" si="14"/>
        <v>18000</v>
      </c>
      <c r="K247" t="str">
        <f t="shared" si="15"/>
        <v>Paid</v>
      </c>
    </row>
    <row r="248" spans="1:11" x14ac:dyDescent="0.45">
      <c r="A248" t="str">
        <f t="shared" si="12"/>
        <v>BL0247</v>
      </c>
      <c r="B248" t="str">
        <f>Ft_Admission!$A248</f>
        <v>A0247</v>
      </c>
      <c r="C248" t="str">
        <f>VLOOKUP(B248,Ft_Admission!$A$2:$B$5484,2,FALSE)</f>
        <v>P1346</v>
      </c>
      <c r="D248" t="str">
        <f>VLOOKUP(B248,Ft_Admission!$A$2:$C$5484,3,FALSE)</f>
        <v>H001</v>
      </c>
      <c r="E248" t="str">
        <f>VLOOKUP(B248,Ft_Admission!$A$2:$D$5484,4,FALSE)</f>
        <v>D01</v>
      </c>
      <c r="F248">
        <f>VLOOKUP(B248,Ft_Admission!$A$2:$L$5484,12,FALSE)</f>
        <v>4</v>
      </c>
      <c r="G248">
        <f t="shared" si="13"/>
        <v>8000</v>
      </c>
      <c r="H248">
        <f>SUMIF(Ft_procedure!$B$2:$B$3513,Ft_Billing!$B248,Ft_procedure!$F$2:$F$3513)</f>
        <v>0</v>
      </c>
      <c r="I248">
        <f t="shared" si="14"/>
        <v>8000</v>
      </c>
      <c r="K248" t="str">
        <f t="shared" si="15"/>
        <v>Paid</v>
      </c>
    </row>
    <row r="249" spans="1:11" x14ac:dyDescent="0.45">
      <c r="A249" t="str">
        <f t="shared" si="12"/>
        <v>BL0248</v>
      </c>
      <c r="B249" t="str">
        <f>Ft_Admission!$A249</f>
        <v>A0248</v>
      </c>
      <c r="C249" t="str">
        <f>VLOOKUP(B249,Ft_Admission!$A$2:$B$5484,2,FALSE)</f>
        <v>P1061</v>
      </c>
      <c r="D249" t="str">
        <f>VLOOKUP(B249,Ft_Admission!$A$2:$C$5484,3,FALSE)</f>
        <v>H001</v>
      </c>
      <c r="E249" t="str">
        <f>VLOOKUP(B249,Ft_Admission!$A$2:$D$5484,4,FALSE)</f>
        <v>D05</v>
      </c>
      <c r="F249">
        <f>VLOOKUP(B249,Ft_Admission!$A$2:$L$5484,12,FALSE)</f>
        <v>5</v>
      </c>
      <c r="G249">
        <f t="shared" si="13"/>
        <v>35000</v>
      </c>
      <c r="H249">
        <f>SUMIF(Ft_procedure!$B$2:$B$3513,Ft_Billing!$B249,Ft_procedure!$F$2:$F$3513)</f>
        <v>17793</v>
      </c>
      <c r="I249">
        <f t="shared" si="14"/>
        <v>52793</v>
      </c>
      <c r="K249" t="str">
        <f t="shared" si="15"/>
        <v>Paid</v>
      </c>
    </row>
    <row r="250" spans="1:11" x14ac:dyDescent="0.45">
      <c r="A250" t="str">
        <f t="shared" si="12"/>
        <v>BL0249</v>
      </c>
      <c r="B250" t="str">
        <f>Ft_Admission!$A250</f>
        <v>A0249</v>
      </c>
      <c r="C250" t="str">
        <f>VLOOKUP(B250,Ft_Admission!$A$2:$B$5484,2,FALSE)</f>
        <v>P3236</v>
      </c>
      <c r="D250" t="str">
        <f>VLOOKUP(B250,Ft_Admission!$A$2:$C$5484,3,FALSE)</f>
        <v>H001</v>
      </c>
      <c r="E250" t="str">
        <f>VLOOKUP(B250,Ft_Admission!$A$2:$D$5484,4,FALSE)</f>
        <v>D06</v>
      </c>
      <c r="F250">
        <f>VLOOKUP(B250,Ft_Admission!$A$2:$L$5484,12,FALSE)</f>
        <v>4</v>
      </c>
      <c r="G250">
        <f t="shared" si="13"/>
        <v>36000</v>
      </c>
      <c r="H250">
        <f>SUMIF(Ft_procedure!$B$2:$B$3513,Ft_Billing!$B250,Ft_procedure!$F$2:$F$3513)</f>
        <v>0</v>
      </c>
      <c r="I250">
        <f t="shared" si="14"/>
        <v>36000</v>
      </c>
      <c r="K250" t="str">
        <f t="shared" si="15"/>
        <v>Paid</v>
      </c>
    </row>
    <row r="251" spans="1:11" x14ac:dyDescent="0.45">
      <c r="A251" t="str">
        <f t="shared" si="12"/>
        <v>BL0250</v>
      </c>
      <c r="B251" t="str">
        <f>Ft_Admission!$A251</f>
        <v>A0250</v>
      </c>
      <c r="C251" t="str">
        <f>VLOOKUP(B251,Ft_Admission!$A$2:$B$5484,2,FALSE)</f>
        <v>P0012</v>
      </c>
      <c r="D251" t="str">
        <f>VLOOKUP(B251,Ft_Admission!$A$2:$C$5484,3,FALSE)</f>
        <v>H001</v>
      </c>
      <c r="E251" t="str">
        <f>VLOOKUP(B251,Ft_Admission!$A$2:$D$5484,4,FALSE)</f>
        <v>D05</v>
      </c>
      <c r="F251">
        <f>VLOOKUP(B251,Ft_Admission!$A$2:$L$5484,12,FALSE)</f>
        <v>4</v>
      </c>
      <c r="G251">
        <f t="shared" si="13"/>
        <v>28000</v>
      </c>
      <c r="H251">
        <f>SUMIF(Ft_procedure!$B$2:$B$3513,Ft_Billing!$B251,Ft_procedure!$F$2:$F$3513)</f>
        <v>0</v>
      </c>
      <c r="I251">
        <f t="shared" si="14"/>
        <v>28000</v>
      </c>
      <c r="K251" t="str">
        <f t="shared" si="15"/>
        <v>Paid</v>
      </c>
    </row>
    <row r="252" spans="1:11" x14ac:dyDescent="0.45">
      <c r="A252" t="str">
        <f t="shared" si="12"/>
        <v>BL0251</v>
      </c>
      <c r="B252" t="str">
        <f>Ft_Admission!$A252</f>
        <v>A0251</v>
      </c>
      <c r="C252" t="str">
        <f>VLOOKUP(B252,Ft_Admission!$A$2:$B$5484,2,FALSE)</f>
        <v>P2536</v>
      </c>
      <c r="D252" t="str">
        <f>VLOOKUP(B252,Ft_Admission!$A$2:$C$5484,3,FALSE)</f>
        <v>H002</v>
      </c>
      <c r="E252" t="str">
        <f>VLOOKUP(B252,Ft_Admission!$A$2:$D$5484,4,FALSE)</f>
        <v>D06</v>
      </c>
      <c r="F252">
        <f>VLOOKUP(B252,Ft_Admission!$A$2:$L$5484,12,FALSE)</f>
        <v>4</v>
      </c>
      <c r="G252">
        <f t="shared" si="13"/>
        <v>36000</v>
      </c>
      <c r="H252">
        <f>SUMIF(Ft_procedure!$B$2:$B$3513,Ft_Billing!$B252,Ft_procedure!$F$2:$F$3513)</f>
        <v>0</v>
      </c>
      <c r="I252">
        <f t="shared" si="14"/>
        <v>36000</v>
      </c>
      <c r="K252" t="str">
        <f t="shared" si="15"/>
        <v>Paid</v>
      </c>
    </row>
    <row r="253" spans="1:11" x14ac:dyDescent="0.45">
      <c r="A253" t="str">
        <f t="shared" si="12"/>
        <v>BL0252</v>
      </c>
      <c r="B253" t="str">
        <f>Ft_Admission!$A253</f>
        <v>A0252</v>
      </c>
      <c r="C253" t="str">
        <f>VLOOKUP(B253,Ft_Admission!$A$2:$B$5484,2,FALSE)</f>
        <v>P3605</v>
      </c>
      <c r="D253" t="str">
        <f>VLOOKUP(B253,Ft_Admission!$A$2:$C$5484,3,FALSE)</f>
        <v>H002</v>
      </c>
      <c r="E253" t="str">
        <f>VLOOKUP(B253,Ft_Admission!$A$2:$D$5484,4,FALSE)</f>
        <v>D03</v>
      </c>
      <c r="F253">
        <f>VLOOKUP(B253,Ft_Admission!$A$2:$L$5484,12,FALSE)</f>
        <v>3</v>
      </c>
      <c r="G253">
        <f t="shared" si="13"/>
        <v>12000</v>
      </c>
      <c r="H253">
        <f>SUMIF(Ft_procedure!$B$2:$B$3513,Ft_Billing!$B253,Ft_procedure!$F$2:$F$3513)</f>
        <v>49157</v>
      </c>
      <c r="I253">
        <f t="shared" si="14"/>
        <v>61157</v>
      </c>
      <c r="K253" t="str">
        <f t="shared" si="15"/>
        <v>Paid</v>
      </c>
    </row>
    <row r="254" spans="1:11" x14ac:dyDescent="0.45">
      <c r="A254" t="str">
        <f t="shared" si="12"/>
        <v>BL0253</v>
      </c>
      <c r="B254" t="str">
        <f>Ft_Admission!$A254</f>
        <v>A0253</v>
      </c>
      <c r="C254" t="str">
        <f>VLOOKUP(B254,Ft_Admission!$A$2:$B$5484,2,FALSE)</f>
        <v>P4375</v>
      </c>
      <c r="D254" t="str">
        <f>VLOOKUP(B254,Ft_Admission!$A$2:$C$5484,3,FALSE)</f>
        <v>H002</v>
      </c>
      <c r="E254" t="str">
        <f>VLOOKUP(B254,Ft_Admission!$A$2:$D$5484,4,FALSE)</f>
        <v>D05</v>
      </c>
      <c r="F254">
        <f>VLOOKUP(B254,Ft_Admission!$A$2:$L$5484,12,FALSE)</f>
        <v>4</v>
      </c>
      <c r="G254">
        <f t="shared" si="13"/>
        <v>28000</v>
      </c>
      <c r="H254">
        <f>SUMIF(Ft_procedure!$B$2:$B$3513,Ft_Billing!$B254,Ft_procedure!$F$2:$F$3513)</f>
        <v>26731</v>
      </c>
      <c r="I254">
        <f t="shared" si="14"/>
        <v>54731</v>
      </c>
      <c r="K254" t="str">
        <f t="shared" si="15"/>
        <v>Paid</v>
      </c>
    </row>
    <row r="255" spans="1:11" x14ac:dyDescent="0.45">
      <c r="A255" t="str">
        <f t="shared" si="12"/>
        <v>BL0254</v>
      </c>
      <c r="B255" t="str">
        <f>Ft_Admission!$A255</f>
        <v>A0254</v>
      </c>
      <c r="C255" t="str">
        <f>VLOOKUP(B255,Ft_Admission!$A$2:$B$5484,2,FALSE)</f>
        <v>P0924</v>
      </c>
      <c r="D255" t="str">
        <f>VLOOKUP(B255,Ft_Admission!$A$2:$C$5484,3,FALSE)</f>
        <v>H002</v>
      </c>
      <c r="E255" t="str">
        <f>VLOOKUP(B255,Ft_Admission!$A$2:$D$5484,4,FALSE)</f>
        <v>D04</v>
      </c>
      <c r="F255">
        <f>VLOOKUP(B255,Ft_Admission!$A$2:$L$5484,12,FALSE)</f>
        <v>1</v>
      </c>
      <c r="G255">
        <f t="shared" si="13"/>
        <v>6000</v>
      </c>
      <c r="H255">
        <f>SUMIF(Ft_procedure!$B$2:$B$3513,Ft_Billing!$B255,Ft_procedure!$F$2:$F$3513)</f>
        <v>0</v>
      </c>
      <c r="I255">
        <f t="shared" si="14"/>
        <v>6000</v>
      </c>
      <c r="K255" t="str">
        <f t="shared" si="15"/>
        <v>Paid</v>
      </c>
    </row>
    <row r="256" spans="1:11" x14ac:dyDescent="0.45">
      <c r="A256" t="str">
        <f t="shared" si="12"/>
        <v>BL0255</v>
      </c>
      <c r="B256" t="str">
        <f>Ft_Admission!$A256</f>
        <v>A0255</v>
      </c>
      <c r="C256" t="str">
        <f>VLOOKUP(B256,Ft_Admission!$A$2:$B$5484,2,FALSE)</f>
        <v>P1115</v>
      </c>
      <c r="D256" t="str">
        <f>VLOOKUP(B256,Ft_Admission!$A$2:$C$5484,3,FALSE)</f>
        <v>H002</v>
      </c>
      <c r="E256" t="str">
        <f>VLOOKUP(B256,Ft_Admission!$A$2:$D$5484,4,FALSE)</f>
        <v>D01</v>
      </c>
      <c r="F256">
        <f>VLOOKUP(B256,Ft_Admission!$A$2:$L$5484,12,FALSE)</f>
        <v>3</v>
      </c>
      <c r="G256">
        <f t="shared" si="13"/>
        <v>6000</v>
      </c>
      <c r="H256">
        <f>SUMIF(Ft_procedure!$B$2:$B$3513,Ft_Billing!$B256,Ft_procedure!$F$2:$F$3513)</f>
        <v>0</v>
      </c>
      <c r="I256">
        <f t="shared" si="14"/>
        <v>6000</v>
      </c>
      <c r="K256" t="str">
        <f t="shared" si="15"/>
        <v>Paid</v>
      </c>
    </row>
    <row r="257" spans="1:11" x14ac:dyDescent="0.45">
      <c r="A257" t="str">
        <f t="shared" si="12"/>
        <v>BL0256</v>
      </c>
      <c r="B257" t="str">
        <f>Ft_Admission!$A257</f>
        <v>A0256</v>
      </c>
      <c r="C257" t="str">
        <f>VLOOKUP(B257,Ft_Admission!$A$2:$B$5484,2,FALSE)</f>
        <v>P2786</v>
      </c>
      <c r="D257" t="str">
        <f>VLOOKUP(B257,Ft_Admission!$A$2:$C$5484,3,FALSE)</f>
        <v>H003</v>
      </c>
      <c r="E257" t="str">
        <f>VLOOKUP(B257,Ft_Admission!$A$2:$D$5484,4,FALSE)</f>
        <v>D01</v>
      </c>
      <c r="F257">
        <f>VLOOKUP(B257,Ft_Admission!$A$2:$L$5484,12,FALSE)</f>
        <v>7</v>
      </c>
      <c r="G257">
        <f t="shared" si="13"/>
        <v>14000</v>
      </c>
      <c r="H257">
        <f>SUMIF(Ft_procedure!$B$2:$B$3513,Ft_Billing!$B257,Ft_procedure!$F$2:$F$3513)</f>
        <v>0</v>
      </c>
      <c r="I257">
        <f t="shared" si="14"/>
        <v>14000</v>
      </c>
      <c r="K257" t="str">
        <f t="shared" si="15"/>
        <v>Paid</v>
      </c>
    </row>
    <row r="258" spans="1:11" x14ac:dyDescent="0.45">
      <c r="A258" t="str">
        <f t="shared" si="12"/>
        <v>BL0257</v>
      </c>
      <c r="B258" t="str">
        <f>Ft_Admission!$A258</f>
        <v>A0257</v>
      </c>
      <c r="C258" t="str">
        <f>VLOOKUP(B258,Ft_Admission!$A$2:$B$5484,2,FALSE)</f>
        <v>P3218</v>
      </c>
      <c r="D258" t="str">
        <f>VLOOKUP(B258,Ft_Admission!$A$2:$C$5484,3,FALSE)</f>
        <v>H002</v>
      </c>
      <c r="E258" t="str">
        <f>VLOOKUP(B258,Ft_Admission!$A$2:$D$5484,4,FALSE)</f>
        <v>D01</v>
      </c>
      <c r="F258">
        <f>VLOOKUP(B258,Ft_Admission!$A$2:$L$5484,12,FALSE)</f>
        <v>5</v>
      </c>
      <c r="G258">
        <f t="shared" si="13"/>
        <v>10000</v>
      </c>
      <c r="H258">
        <f>SUMIF(Ft_procedure!$B$2:$B$3513,Ft_Billing!$B258,Ft_procedure!$F$2:$F$3513)</f>
        <v>0</v>
      </c>
      <c r="I258">
        <f t="shared" si="14"/>
        <v>10000</v>
      </c>
      <c r="K258" t="str">
        <f t="shared" si="15"/>
        <v>Paid</v>
      </c>
    </row>
    <row r="259" spans="1:11" x14ac:dyDescent="0.45">
      <c r="A259" t="str">
        <f t="shared" ref="A259:A322" si="16">"BL"&amp;TEXT(ROW(A258),"0000")</f>
        <v>BL0258</v>
      </c>
      <c r="B259" t="str">
        <f>Ft_Admission!$A259</f>
        <v>A0258</v>
      </c>
      <c r="C259" t="str">
        <f>VLOOKUP(B259,Ft_Admission!$A$2:$B$5484,2,FALSE)</f>
        <v>P0171</v>
      </c>
      <c r="D259" t="str">
        <f>VLOOKUP(B259,Ft_Admission!$A$2:$C$5484,3,FALSE)</f>
        <v>H002</v>
      </c>
      <c r="E259" t="str">
        <f>VLOOKUP(B259,Ft_Admission!$A$2:$D$5484,4,FALSE)</f>
        <v>D06</v>
      </c>
      <c r="F259">
        <f>VLOOKUP(B259,Ft_Admission!$A$2:$L$5484,12,FALSE)</f>
        <v>6</v>
      </c>
      <c r="G259">
        <f t="shared" ref="G259:G322" si="17">IF(E259="D01",2000,
IF(E259="D02",3000,
IF(E259="D03",4000,
IF(E259="D04",6000,
IF(E259="D05",7000,9000)))))
*F259</f>
        <v>54000</v>
      </c>
      <c r="H259">
        <f>SUMIF(Ft_procedure!$B$2:$B$3513,Ft_Billing!$B259,Ft_procedure!$F$2:$F$3513)</f>
        <v>29529</v>
      </c>
      <c r="I259">
        <f t="shared" ref="I259:I322" si="18">G259+H259</f>
        <v>83529</v>
      </c>
      <c r="K259" t="str">
        <f t="shared" ref="K259:K322" si="19">IF(I259&gt;80000,"Pending","Paid")</f>
        <v>Pending</v>
      </c>
    </row>
    <row r="260" spans="1:11" x14ac:dyDescent="0.45">
      <c r="A260" t="str">
        <f t="shared" si="16"/>
        <v>BL0259</v>
      </c>
      <c r="B260" t="str">
        <f>Ft_Admission!$A260</f>
        <v>A0259</v>
      </c>
      <c r="C260" t="str">
        <f>VLOOKUP(B260,Ft_Admission!$A$2:$B$5484,2,FALSE)</f>
        <v>P1510</v>
      </c>
      <c r="D260" t="str">
        <f>VLOOKUP(B260,Ft_Admission!$A$2:$C$5484,3,FALSE)</f>
        <v>H002</v>
      </c>
      <c r="E260" t="str">
        <f>VLOOKUP(B260,Ft_Admission!$A$2:$D$5484,4,FALSE)</f>
        <v>D06</v>
      </c>
      <c r="F260">
        <f>VLOOKUP(B260,Ft_Admission!$A$2:$L$5484,12,FALSE)</f>
        <v>2</v>
      </c>
      <c r="G260">
        <f t="shared" si="17"/>
        <v>18000</v>
      </c>
      <c r="H260">
        <f>SUMIF(Ft_procedure!$B$2:$B$3513,Ft_Billing!$B260,Ft_procedure!$F$2:$F$3513)</f>
        <v>0</v>
      </c>
      <c r="I260">
        <f t="shared" si="18"/>
        <v>18000</v>
      </c>
      <c r="K260" t="str">
        <f t="shared" si="19"/>
        <v>Paid</v>
      </c>
    </row>
    <row r="261" spans="1:11" x14ac:dyDescent="0.45">
      <c r="A261" t="str">
        <f t="shared" si="16"/>
        <v>BL0260</v>
      </c>
      <c r="B261" t="str">
        <f>Ft_Admission!$A261</f>
        <v>A0260</v>
      </c>
      <c r="C261" t="str">
        <f>VLOOKUP(B261,Ft_Admission!$A$2:$B$5484,2,FALSE)</f>
        <v>P1832</v>
      </c>
      <c r="D261" t="str">
        <f>VLOOKUP(B261,Ft_Admission!$A$2:$C$5484,3,FALSE)</f>
        <v>H001</v>
      </c>
      <c r="E261" t="str">
        <f>VLOOKUP(B261,Ft_Admission!$A$2:$D$5484,4,FALSE)</f>
        <v>D03</v>
      </c>
      <c r="F261">
        <f>VLOOKUP(B261,Ft_Admission!$A$2:$L$5484,12,FALSE)</f>
        <v>3</v>
      </c>
      <c r="G261">
        <f t="shared" si="17"/>
        <v>12000</v>
      </c>
      <c r="H261">
        <f>SUMIF(Ft_procedure!$B$2:$B$3513,Ft_Billing!$B261,Ft_procedure!$F$2:$F$3513)</f>
        <v>49246</v>
      </c>
      <c r="I261">
        <f t="shared" si="18"/>
        <v>61246</v>
      </c>
      <c r="K261" t="str">
        <f t="shared" si="19"/>
        <v>Paid</v>
      </c>
    </row>
    <row r="262" spans="1:11" x14ac:dyDescent="0.45">
      <c r="A262" t="str">
        <f t="shared" si="16"/>
        <v>BL0261</v>
      </c>
      <c r="B262" t="str">
        <f>Ft_Admission!$A262</f>
        <v>A0261</v>
      </c>
      <c r="C262" t="str">
        <f>VLOOKUP(B262,Ft_Admission!$A$2:$B$5484,2,FALSE)</f>
        <v>P4678</v>
      </c>
      <c r="D262" t="str">
        <f>VLOOKUP(B262,Ft_Admission!$A$2:$C$5484,3,FALSE)</f>
        <v>H001</v>
      </c>
      <c r="E262" t="str">
        <f>VLOOKUP(B262,Ft_Admission!$A$2:$D$5484,4,FALSE)</f>
        <v>D04</v>
      </c>
      <c r="F262">
        <f>VLOOKUP(B262,Ft_Admission!$A$2:$L$5484,12,FALSE)</f>
        <v>1</v>
      </c>
      <c r="G262">
        <f t="shared" si="17"/>
        <v>6000</v>
      </c>
      <c r="H262">
        <f>SUMIF(Ft_procedure!$B$2:$B$3513,Ft_Billing!$B262,Ft_procedure!$F$2:$F$3513)</f>
        <v>0</v>
      </c>
      <c r="I262">
        <f t="shared" si="18"/>
        <v>6000</v>
      </c>
      <c r="K262" t="str">
        <f t="shared" si="19"/>
        <v>Paid</v>
      </c>
    </row>
    <row r="263" spans="1:11" x14ac:dyDescent="0.45">
      <c r="A263" t="str">
        <f t="shared" si="16"/>
        <v>BL0262</v>
      </c>
      <c r="B263" t="str">
        <f>Ft_Admission!$A263</f>
        <v>A0262</v>
      </c>
      <c r="C263" t="str">
        <f>VLOOKUP(B263,Ft_Admission!$A$2:$B$5484,2,FALSE)</f>
        <v>P1530</v>
      </c>
      <c r="D263" t="str">
        <f>VLOOKUP(B263,Ft_Admission!$A$2:$C$5484,3,FALSE)</f>
        <v>H002</v>
      </c>
      <c r="E263" t="str">
        <f>VLOOKUP(B263,Ft_Admission!$A$2:$D$5484,4,FALSE)</f>
        <v>D01</v>
      </c>
      <c r="F263">
        <f>VLOOKUP(B263,Ft_Admission!$A$2:$L$5484,12,FALSE)</f>
        <v>6</v>
      </c>
      <c r="G263">
        <f t="shared" si="17"/>
        <v>12000</v>
      </c>
      <c r="H263">
        <f>SUMIF(Ft_procedure!$B$2:$B$3513,Ft_Billing!$B263,Ft_procedure!$F$2:$F$3513)</f>
        <v>41321</v>
      </c>
      <c r="I263">
        <f t="shared" si="18"/>
        <v>53321</v>
      </c>
      <c r="K263" t="str">
        <f t="shared" si="19"/>
        <v>Paid</v>
      </c>
    </row>
    <row r="264" spans="1:11" x14ac:dyDescent="0.45">
      <c r="A264" t="str">
        <f t="shared" si="16"/>
        <v>BL0263</v>
      </c>
      <c r="B264" t="str">
        <f>Ft_Admission!$A264</f>
        <v>A0263</v>
      </c>
      <c r="C264" t="str">
        <f>VLOOKUP(B264,Ft_Admission!$A$2:$B$5484,2,FALSE)</f>
        <v>P4177</v>
      </c>
      <c r="D264" t="str">
        <f>VLOOKUP(B264,Ft_Admission!$A$2:$C$5484,3,FALSE)</f>
        <v>H001</v>
      </c>
      <c r="E264" t="str">
        <f>VLOOKUP(B264,Ft_Admission!$A$2:$D$5484,4,FALSE)</f>
        <v>D04</v>
      </c>
      <c r="F264">
        <f>VLOOKUP(B264,Ft_Admission!$A$2:$L$5484,12,FALSE)</f>
        <v>3</v>
      </c>
      <c r="G264">
        <f t="shared" si="17"/>
        <v>18000</v>
      </c>
      <c r="H264">
        <f>SUMIF(Ft_procedure!$B$2:$B$3513,Ft_Billing!$B264,Ft_procedure!$F$2:$F$3513)</f>
        <v>6543</v>
      </c>
      <c r="I264">
        <f t="shared" si="18"/>
        <v>24543</v>
      </c>
      <c r="K264" t="str">
        <f t="shared" si="19"/>
        <v>Paid</v>
      </c>
    </row>
    <row r="265" spans="1:11" x14ac:dyDescent="0.45">
      <c r="A265" t="str">
        <f t="shared" si="16"/>
        <v>BL0264</v>
      </c>
      <c r="B265" t="str">
        <f>Ft_Admission!$A265</f>
        <v>A0264</v>
      </c>
      <c r="C265" t="str">
        <f>VLOOKUP(B265,Ft_Admission!$A$2:$B$5484,2,FALSE)</f>
        <v>P0801</v>
      </c>
      <c r="D265" t="str">
        <f>VLOOKUP(B265,Ft_Admission!$A$2:$C$5484,3,FALSE)</f>
        <v>H002</v>
      </c>
      <c r="E265" t="str">
        <f>VLOOKUP(B265,Ft_Admission!$A$2:$D$5484,4,FALSE)</f>
        <v>D06</v>
      </c>
      <c r="F265">
        <f>VLOOKUP(B265,Ft_Admission!$A$2:$L$5484,12,FALSE)</f>
        <v>5</v>
      </c>
      <c r="G265">
        <f t="shared" si="17"/>
        <v>45000</v>
      </c>
      <c r="H265">
        <f>SUMIF(Ft_procedure!$B$2:$B$3513,Ft_Billing!$B265,Ft_procedure!$F$2:$F$3513)</f>
        <v>14825</v>
      </c>
      <c r="I265">
        <f t="shared" si="18"/>
        <v>59825</v>
      </c>
      <c r="K265" t="str">
        <f t="shared" si="19"/>
        <v>Paid</v>
      </c>
    </row>
    <row r="266" spans="1:11" x14ac:dyDescent="0.45">
      <c r="A266" t="str">
        <f t="shared" si="16"/>
        <v>BL0265</v>
      </c>
      <c r="B266" t="str">
        <f>Ft_Admission!$A266</f>
        <v>A0265</v>
      </c>
      <c r="C266" t="str">
        <f>VLOOKUP(B266,Ft_Admission!$A$2:$B$5484,2,FALSE)</f>
        <v>P2216</v>
      </c>
      <c r="D266" t="str">
        <f>VLOOKUP(B266,Ft_Admission!$A$2:$C$5484,3,FALSE)</f>
        <v>H002</v>
      </c>
      <c r="E266" t="str">
        <f>VLOOKUP(B266,Ft_Admission!$A$2:$D$5484,4,FALSE)</f>
        <v>D02</v>
      </c>
      <c r="F266">
        <f>VLOOKUP(B266,Ft_Admission!$A$2:$L$5484,12,FALSE)</f>
        <v>7</v>
      </c>
      <c r="G266">
        <f t="shared" si="17"/>
        <v>21000</v>
      </c>
      <c r="H266">
        <f>SUMIF(Ft_procedure!$B$2:$B$3513,Ft_Billing!$B266,Ft_procedure!$F$2:$F$3513)</f>
        <v>0</v>
      </c>
      <c r="I266">
        <f t="shared" si="18"/>
        <v>21000</v>
      </c>
      <c r="K266" t="str">
        <f t="shared" si="19"/>
        <v>Paid</v>
      </c>
    </row>
    <row r="267" spans="1:11" x14ac:dyDescent="0.45">
      <c r="A267" t="str">
        <f t="shared" si="16"/>
        <v>BL0266</v>
      </c>
      <c r="B267" t="str">
        <f>Ft_Admission!$A267</f>
        <v>A0266</v>
      </c>
      <c r="C267" t="str">
        <f>VLOOKUP(B267,Ft_Admission!$A$2:$B$5484,2,FALSE)</f>
        <v>P0861</v>
      </c>
      <c r="D267" t="str">
        <f>VLOOKUP(B267,Ft_Admission!$A$2:$C$5484,3,FALSE)</f>
        <v>H001</v>
      </c>
      <c r="E267" t="str">
        <f>VLOOKUP(B267,Ft_Admission!$A$2:$D$5484,4,FALSE)</f>
        <v>D05</v>
      </c>
      <c r="F267">
        <f>VLOOKUP(B267,Ft_Admission!$A$2:$L$5484,12,FALSE)</f>
        <v>2</v>
      </c>
      <c r="G267">
        <f t="shared" si="17"/>
        <v>14000</v>
      </c>
      <c r="H267">
        <f>SUMIF(Ft_procedure!$B$2:$B$3513,Ft_Billing!$B267,Ft_procedure!$F$2:$F$3513)</f>
        <v>0</v>
      </c>
      <c r="I267">
        <f t="shared" si="18"/>
        <v>14000</v>
      </c>
      <c r="K267" t="str">
        <f t="shared" si="19"/>
        <v>Paid</v>
      </c>
    </row>
    <row r="268" spans="1:11" x14ac:dyDescent="0.45">
      <c r="A268" t="str">
        <f t="shared" si="16"/>
        <v>BL0267</v>
      </c>
      <c r="B268" t="str">
        <f>Ft_Admission!$A268</f>
        <v>A0267</v>
      </c>
      <c r="C268" t="str">
        <f>VLOOKUP(B268,Ft_Admission!$A$2:$B$5484,2,FALSE)</f>
        <v>P3666</v>
      </c>
      <c r="D268" t="str">
        <f>VLOOKUP(B268,Ft_Admission!$A$2:$C$5484,3,FALSE)</f>
        <v>H001</v>
      </c>
      <c r="E268" t="str">
        <f>VLOOKUP(B268,Ft_Admission!$A$2:$D$5484,4,FALSE)</f>
        <v>D03</v>
      </c>
      <c r="F268">
        <f>VLOOKUP(B268,Ft_Admission!$A$2:$L$5484,12,FALSE)</f>
        <v>6</v>
      </c>
      <c r="G268">
        <f t="shared" si="17"/>
        <v>24000</v>
      </c>
      <c r="H268">
        <f>SUMIF(Ft_procedure!$B$2:$B$3513,Ft_Billing!$B268,Ft_procedure!$F$2:$F$3513)</f>
        <v>0</v>
      </c>
      <c r="I268">
        <f t="shared" si="18"/>
        <v>24000</v>
      </c>
      <c r="K268" t="str">
        <f t="shared" si="19"/>
        <v>Paid</v>
      </c>
    </row>
    <row r="269" spans="1:11" x14ac:dyDescent="0.45">
      <c r="A269" t="str">
        <f t="shared" si="16"/>
        <v>BL0268</v>
      </c>
      <c r="B269" t="str">
        <f>Ft_Admission!$A269</f>
        <v>A0268</v>
      </c>
      <c r="C269" t="str">
        <f>VLOOKUP(B269,Ft_Admission!$A$2:$B$5484,2,FALSE)</f>
        <v>P1718</v>
      </c>
      <c r="D269" t="str">
        <f>VLOOKUP(B269,Ft_Admission!$A$2:$C$5484,3,FALSE)</f>
        <v>H002</v>
      </c>
      <c r="E269" t="str">
        <f>VLOOKUP(B269,Ft_Admission!$A$2:$D$5484,4,FALSE)</f>
        <v>D06</v>
      </c>
      <c r="F269">
        <f>VLOOKUP(B269,Ft_Admission!$A$2:$L$5484,12,FALSE)</f>
        <v>2</v>
      </c>
      <c r="G269">
        <f t="shared" si="17"/>
        <v>18000</v>
      </c>
      <c r="H269">
        <f>SUMIF(Ft_procedure!$B$2:$B$3513,Ft_Billing!$B269,Ft_procedure!$F$2:$F$3513)</f>
        <v>44542</v>
      </c>
      <c r="I269">
        <f t="shared" si="18"/>
        <v>62542</v>
      </c>
      <c r="K269" t="str">
        <f t="shared" si="19"/>
        <v>Paid</v>
      </c>
    </row>
    <row r="270" spans="1:11" x14ac:dyDescent="0.45">
      <c r="A270" t="str">
        <f t="shared" si="16"/>
        <v>BL0269</v>
      </c>
      <c r="B270" t="str">
        <f>Ft_Admission!$A270</f>
        <v>A0269</v>
      </c>
      <c r="C270" t="str">
        <f>VLOOKUP(B270,Ft_Admission!$A$2:$B$5484,2,FALSE)</f>
        <v>P0150</v>
      </c>
      <c r="D270" t="str">
        <f>VLOOKUP(B270,Ft_Admission!$A$2:$C$5484,3,FALSE)</f>
        <v>H003</v>
      </c>
      <c r="E270" t="str">
        <f>VLOOKUP(B270,Ft_Admission!$A$2:$D$5484,4,FALSE)</f>
        <v>D03</v>
      </c>
      <c r="F270">
        <f>VLOOKUP(B270,Ft_Admission!$A$2:$L$5484,12,FALSE)</f>
        <v>3</v>
      </c>
      <c r="G270">
        <f t="shared" si="17"/>
        <v>12000</v>
      </c>
      <c r="H270">
        <f>SUMIF(Ft_procedure!$B$2:$B$3513,Ft_Billing!$B270,Ft_procedure!$F$2:$F$3513)</f>
        <v>0</v>
      </c>
      <c r="I270">
        <f t="shared" si="18"/>
        <v>12000</v>
      </c>
      <c r="K270" t="str">
        <f t="shared" si="19"/>
        <v>Paid</v>
      </c>
    </row>
    <row r="271" spans="1:11" x14ac:dyDescent="0.45">
      <c r="A271" t="str">
        <f t="shared" si="16"/>
        <v>BL0270</v>
      </c>
      <c r="B271" t="str">
        <f>Ft_Admission!$A271</f>
        <v>A0270</v>
      </c>
      <c r="C271" t="str">
        <f>VLOOKUP(B271,Ft_Admission!$A$2:$B$5484,2,FALSE)</f>
        <v>P3741</v>
      </c>
      <c r="D271" t="str">
        <f>VLOOKUP(B271,Ft_Admission!$A$2:$C$5484,3,FALSE)</f>
        <v>H002</v>
      </c>
      <c r="E271" t="str">
        <f>VLOOKUP(B271,Ft_Admission!$A$2:$D$5484,4,FALSE)</f>
        <v>D01</v>
      </c>
      <c r="F271">
        <f>VLOOKUP(B271,Ft_Admission!$A$2:$L$5484,12,FALSE)</f>
        <v>6</v>
      </c>
      <c r="G271">
        <f t="shared" si="17"/>
        <v>12000</v>
      </c>
      <c r="H271">
        <f>SUMIF(Ft_procedure!$B$2:$B$3513,Ft_Billing!$B271,Ft_procedure!$F$2:$F$3513)</f>
        <v>0</v>
      </c>
      <c r="I271">
        <f t="shared" si="18"/>
        <v>12000</v>
      </c>
      <c r="K271" t="str">
        <f t="shared" si="19"/>
        <v>Paid</v>
      </c>
    </row>
    <row r="272" spans="1:11" x14ac:dyDescent="0.45">
      <c r="A272" t="str">
        <f t="shared" si="16"/>
        <v>BL0271</v>
      </c>
      <c r="B272" t="str">
        <f>Ft_Admission!$A272</f>
        <v>A0271</v>
      </c>
      <c r="C272" t="str">
        <f>VLOOKUP(B272,Ft_Admission!$A$2:$B$5484,2,FALSE)</f>
        <v>P2299</v>
      </c>
      <c r="D272" t="str">
        <f>VLOOKUP(B272,Ft_Admission!$A$2:$C$5484,3,FALSE)</f>
        <v>H001</v>
      </c>
      <c r="E272" t="str">
        <f>VLOOKUP(B272,Ft_Admission!$A$2:$D$5484,4,FALSE)</f>
        <v>D06</v>
      </c>
      <c r="F272">
        <f>VLOOKUP(B272,Ft_Admission!$A$2:$L$5484,12,FALSE)</f>
        <v>5</v>
      </c>
      <c r="G272">
        <f t="shared" si="17"/>
        <v>45000</v>
      </c>
      <c r="H272">
        <f>SUMIF(Ft_procedure!$B$2:$B$3513,Ft_Billing!$B272,Ft_procedure!$F$2:$F$3513)</f>
        <v>22312</v>
      </c>
      <c r="I272">
        <f t="shared" si="18"/>
        <v>67312</v>
      </c>
      <c r="K272" t="str">
        <f t="shared" si="19"/>
        <v>Paid</v>
      </c>
    </row>
    <row r="273" spans="1:11" x14ac:dyDescent="0.45">
      <c r="A273" t="str">
        <f t="shared" si="16"/>
        <v>BL0272</v>
      </c>
      <c r="B273" t="str">
        <f>Ft_Admission!$A273</f>
        <v>A0272</v>
      </c>
      <c r="C273" t="str">
        <f>VLOOKUP(B273,Ft_Admission!$A$2:$B$5484,2,FALSE)</f>
        <v>P1261</v>
      </c>
      <c r="D273" t="str">
        <f>VLOOKUP(B273,Ft_Admission!$A$2:$C$5484,3,FALSE)</f>
        <v>H002</v>
      </c>
      <c r="E273" t="str">
        <f>VLOOKUP(B273,Ft_Admission!$A$2:$D$5484,4,FALSE)</f>
        <v>D04</v>
      </c>
      <c r="F273">
        <f>VLOOKUP(B273,Ft_Admission!$A$2:$L$5484,12,FALSE)</f>
        <v>2</v>
      </c>
      <c r="G273">
        <f t="shared" si="17"/>
        <v>12000</v>
      </c>
      <c r="H273">
        <f>SUMIF(Ft_procedure!$B$2:$B$3513,Ft_Billing!$B273,Ft_procedure!$F$2:$F$3513)</f>
        <v>8338</v>
      </c>
      <c r="I273">
        <f t="shared" si="18"/>
        <v>20338</v>
      </c>
      <c r="K273" t="str">
        <f t="shared" si="19"/>
        <v>Paid</v>
      </c>
    </row>
    <row r="274" spans="1:11" x14ac:dyDescent="0.45">
      <c r="A274" t="str">
        <f t="shared" si="16"/>
        <v>BL0273</v>
      </c>
      <c r="B274" t="str">
        <f>Ft_Admission!$A274</f>
        <v>A0273</v>
      </c>
      <c r="C274" t="str">
        <f>VLOOKUP(B274,Ft_Admission!$A$2:$B$5484,2,FALSE)</f>
        <v>P2778</v>
      </c>
      <c r="D274" t="str">
        <f>VLOOKUP(B274,Ft_Admission!$A$2:$C$5484,3,FALSE)</f>
        <v>H002</v>
      </c>
      <c r="E274" t="str">
        <f>VLOOKUP(B274,Ft_Admission!$A$2:$D$5484,4,FALSE)</f>
        <v>D05</v>
      </c>
      <c r="F274">
        <f>VLOOKUP(B274,Ft_Admission!$A$2:$L$5484,12,FALSE)</f>
        <v>2</v>
      </c>
      <c r="G274">
        <f t="shared" si="17"/>
        <v>14000</v>
      </c>
      <c r="H274">
        <f>SUMIF(Ft_procedure!$B$2:$B$3513,Ft_Billing!$B274,Ft_procedure!$F$2:$F$3513)</f>
        <v>32053</v>
      </c>
      <c r="I274">
        <f t="shared" si="18"/>
        <v>46053</v>
      </c>
      <c r="K274" t="str">
        <f t="shared" si="19"/>
        <v>Paid</v>
      </c>
    </row>
    <row r="275" spans="1:11" x14ac:dyDescent="0.45">
      <c r="A275" t="str">
        <f t="shared" si="16"/>
        <v>BL0274</v>
      </c>
      <c r="B275" t="str">
        <f>Ft_Admission!$A275</f>
        <v>A0274</v>
      </c>
      <c r="C275" t="str">
        <f>VLOOKUP(B275,Ft_Admission!$A$2:$B$5484,2,FALSE)</f>
        <v>P0432</v>
      </c>
      <c r="D275" t="str">
        <f>VLOOKUP(B275,Ft_Admission!$A$2:$C$5484,3,FALSE)</f>
        <v>H001</v>
      </c>
      <c r="E275" t="str">
        <f>VLOOKUP(B275,Ft_Admission!$A$2:$D$5484,4,FALSE)</f>
        <v>D03</v>
      </c>
      <c r="F275">
        <f>VLOOKUP(B275,Ft_Admission!$A$2:$L$5484,12,FALSE)</f>
        <v>4</v>
      </c>
      <c r="G275">
        <f t="shared" si="17"/>
        <v>16000</v>
      </c>
      <c r="H275">
        <f>SUMIF(Ft_procedure!$B$2:$B$3513,Ft_Billing!$B275,Ft_procedure!$F$2:$F$3513)</f>
        <v>46179</v>
      </c>
      <c r="I275">
        <f t="shared" si="18"/>
        <v>62179</v>
      </c>
      <c r="K275" t="str">
        <f t="shared" si="19"/>
        <v>Paid</v>
      </c>
    </row>
    <row r="276" spans="1:11" x14ac:dyDescent="0.45">
      <c r="A276" t="str">
        <f t="shared" si="16"/>
        <v>BL0275</v>
      </c>
      <c r="B276" t="str">
        <f>Ft_Admission!$A276</f>
        <v>A0275</v>
      </c>
      <c r="C276" t="str">
        <f>VLOOKUP(B276,Ft_Admission!$A$2:$B$5484,2,FALSE)</f>
        <v>P0493</v>
      </c>
      <c r="D276" t="str">
        <f>VLOOKUP(B276,Ft_Admission!$A$2:$C$5484,3,FALSE)</f>
        <v>H001</v>
      </c>
      <c r="E276" t="str">
        <f>VLOOKUP(B276,Ft_Admission!$A$2:$D$5484,4,FALSE)</f>
        <v>D06</v>
      </c>
      <c r="F276">
        <f>VLOOKUP(B276,Ft_Admission!$A$2:$L$5484,12,FALSE)</f>
        <v>2</v>
      </c>
      <c r="G276">
        <f t="shared" si="17"/>
        <v>18000</v>
      </c>
      <c r="H276">
        <f>SUMIF(Ft_procedure!$B$2:$B$3513,Ft_Billing!$B276,Ft_procedure!$F$2:$F$3513)</f>
        <v>25743</v>
      </c>
      <c r="I276">
        <f t="shared" si="18"/>
        <v>43743</v>
      </c>
      <c r="K276" t="str">
        <f t="shared" si="19"/>
        <v>Paid</v>
      </c>
    </row>
    <row r="277" spans="1:11" x14ac:dyDescent="0.45">
      <c r="A277" t="str">
        <f t="shared" si="16"/>
        <v>BL0276</v>
      </c>
      <c r="B277" t="str">
        <f>Ft_Admission!$A277</f>
        <v>A0276</v>
      </c>
      <c r="C277" t="str">
        <f>VLOOKUP(B277,Ft_Admission!$A$2:$B$5484,2,FALSE)</f>
        <v>P2953</v>
      </c>
      <c r="D277" t="str">
        <f>VLOOKUP(B277,Ft_Admission!$A$2:$C$5484,3,FALSE)</f>
        <v>H001</v>
      </c>
      <c r="E277" t="str">
        <f>VLOOKUP(B277,Ft_Admission!$A$2:$D$5484,4,FALSE)</f>
        <v>D05</v>
      </c>
      <c r="F277">
        <f>VLOOKUP(B277,Ft_Admission!$A$2:$L$5484,12,FALSE)</f>
        <v>2</v>
      </c>
      <c r="G277">
        <f t="shared" si="17"/>
        <v>14000</v>
      </c>
      <c r="H277">
        <f>SUMIF(Ft_procedure!$B$2:$B$3513,Ft_Billing!$B277,Ft_procedure!$F$2:$F$3513)</f>
        <v>0</v>
      </c>
      <c r="I277">
        <f t="shared" si="18"/>
        <v>14000</v>
      </c>
      <c r="K277" t="str">
        <f t="shared" si="19"/>
        <v>Paid</v>
      </c>
    </row>
    <row r="278" spans="1:11" x14ac:dyDescent="0.45">
      <c r="A278" t="str">
        <f t="shared" si="16"/>
        <v>BL0277</v>
      </c>
      <c r="B278" t="str">
        <f>Ft_Admission!$A278</f>
        <v>A0277</v>
      </c>
      <c r="C278" t="str">
        <f>VLOOKUP(B278,Ft_Admission!$A$2:$B$5484,2,FALSE)</f>
        <v>P2187</v>
      </c>
      <c r="D278" t="str">
        <f>VLOOKUP(B278,Ft_Admission!$A$2:$C$5484,3,FALSE)</f>
        <v>H003</v>
      </c>
      <c r="E278" t="str">
        <f>VLOOKUP(B278,Ft_Admission!$A$2:$D$5484,4,FALSE)</f>
        <v>D01</v>
      </c>
      <c r="F278">
        <f>VLOOKUP(B278,Ft_Admission!$A$2:$L$5484,12,FALSE)</f>
        <v>3</v>
      </c>
      <c r="G278">
        <f t="shared" si="17"/>
        <v>6000</v>
      </c>
      <c r="H278">
        <f>SUMIF(Ft_procedure!$B$2:$B$3513,Ft_Billing!$B278,Ft_procedure!$F$2:$F$3513)</f>
        <v>116742</v>
      </c>
      <c r="I278">
        <f t="shared" si="18"/>
        <v>122742</v>
      </c>
      <c r="K278" t="str">
        <f t="shared" si="19"/>
        <v>Pending</v>
      </c>
    </row>
    <row r="279" spans="1:11" x14ac:dyDescent="0.45">
      <c r="A279" t="str">
        <f t="shared" si="16"/>
        <v>BL0278</v>
      </c>
      <c r="B279" t="str">
        <f>Ft_Admission!$A279</f>
        <v>A0278</v>
      </c>
      <c r="C279" t="str">
        <f>VLOOKUP(B279,Ft_Admission!$A$2:$B$5484,2,FALSE)</f>
        <v>P3608</v>
      </c>
      <c r="D279" t="str">
        <f>VLOOKUP(B279,Ft_Admission!$A$2:$C$5484,3,FALSE)</f>
        <v>H001</v>
      </c>
      <c r="E279" t="str">
        <f>VLOOKUP(B279,Ft_Admission!$A$2:$D$5484,4,FALSE)</f>
        <v>D04</v>
      </c>
      <c r="F279">
        <f>VLOOKUP(B279,Ft_Admission!$A$2:$L$5484,12,FALSE)</f>
        <v>3</v>
      </c>
      <c r="G279">
        <f t="shared" si="17"/>
        <v>18000</v>
      </c>
      <c r="H279">
        <f>SUMIF(Ft_procedure!$B$2:$B$3513,Ft_Billing!$B279,Ft_procedure!$F$2:$F$3513)</f>
        <v>0</v>
      </c>
      <c r="I279">
        <f t="shared" si="18"/>
        <v>18000</v>
      </c>
      <c r="K279" t="str">
        <f t="shared" si="19"/>
        <v>Paid</v>
      </c>
    </row>
    <row r="280" spans="1:11" x14ac:dyDescent="0.45">
      <c r="A280" t="str">
        <f t="shared" si="16"/>
        <v>BL0279</v>
      </c>
      <c r="B280" t="str">
        <f>Ft_Admission!$A280</f>
        <v>A0279</v>
      </c>
      <c r="C280" t="str">
        <f>VLOOKUP(B280,Ft_Admission!$A$2:$B$5484,2,FALSE)</f>
        <v>P1218</v>
      </c>
      <c r="D280" t="str">
        <f>VLOOKUP(B280,Ft_Admission!$A$2:$C$5484,3,FALSE)</f>
        <v>H002</v>
      </c>
      <c r="E280" t="str">
        <f>VLOOKUP(B280,Ft_Admission!$A$2:$D$5484,4,FALSE)</f>
        <v>D03</v>
      </c>
      <c r="F280">
        <f>VLOOKUP(B280,Ft_Admission!$A$2:$L$5484,12,FALSE)</f>
        <v>3</v>
      </c>
      <c r="G280">
        <f t="shared" si="17"/>
        <v>12000</v>
      </c>
      <c r="H280">
        <f>SUMIF(Ft_procedure!$B$2:$B$3513,Ft_Billing!$B280,Ft_procedure!$F$2:$F$3513)</f>
        <v>0</v>
      </c>
      <c r="I280">
        <f t="shared" si="18"/>
        <v>12000</v>
      </c>
      <c r="K280" t="str">
        <f t="shared" si="19"/>
        <v>Paid</v>
      </c>
    </row>
    <row r="281" spans="1:11" x14ac:dyDescent="0.45">
      <c r="A281" t="str">
        <f t="shared" si="16"/>
        <v>BL0280</v>
      </c>
      <c r="B281" t="str">
        <f>Ft_Admission!$A281</f>
        <v>A0280</v>
      </c>
      <c r="C281" t="str">
        <f>VLOOKUP(B281,Ft_Admission!$A$2:$B$5484,2,FALSE)</f>
        <v>P1053</v>
      </c>
      <c r="D281" t="str">
        <f>VLOOKUP(B281,Ft_Admission!$A$2:$C$5484,3,FALSE)</f>
        <v>H001</v>
      </c>
      <c r="E281" t="str">
        <f>VLOOKUP(B281,Ft_Admission!$A$2:$D$5484,4,FALSE)</f>
        <v>D01</v>
      </c>
      <c r="F281">
        <f>VLOOKUP(B281,Ft_Admission!$A$2:$L$5484,12,FALSE)</f>
        <v>7</v>
      </c>
      <c r="G281">
        <f t="shared" si="17"/>
        <v>14000</v>
      </c>
      <c r="H281">
        <f>SUMIF(Ft_procedure!$B$2:$B$3513,Ft_Billing!$B281,Ft_procedure!$F$2:$F$3513)</f>
        <v>0</v>
      </c>
      <c r="I281">
        <f t="shared" si="18"/>
        <v>14000</v>
      </c>
      <c r="K281" t="str">
        <f t="shared" si="19"/>
        <v>Paid</v>
      </c>
    </row>
    <row r="282" spans="1:11" x14ac:dyDescent="0.45">
      <c r="A282" t="str">
        <f t="shared" si="16"/>
        <v>BL0281</v>
      </c>
      <c r="B282" t="str">
        <f>Ft_Admission!$A282</f>
        <v>A0281</v>
      </c>
      <c r="C282" t="str">
        <f>VLOOKUP(B282,Ft_Admission!$A$2:$B$5484,2,FALSE)</f>
        <v>P2137</v>
      </c>
      <c r="D282" t="str">
        <f>VLOOKUP(B282,Ft_Admission!$A$2:$C$5484,3,FALSE)</f>
        <v>H002</v>
      </c>
      <c r="E282" t="str">
        <f>VLOOKUP(B282,Ft_Admission!$A$2:$D$5484,4,FALSE)</f>
        <v>D06</v>
      </c>
      <c r="F282">
        <f>VLOOKUP(B282,Ft_Admission!$A$2:$L$5484,12,FALSE)</f>
        <v>6</v>
      </c>
      <c r="G282">
        <f t="shared" si="17"/>
        <v>54000</v>
      </c>
      <c r="H282">
        <f>SUMIF(Ft_procedure!$B$2:$B$3513,Ft_Billing!$B282,Ft_procedure!$F$2:$F$3513)</f>
        <v>0</v>
      </c>
      <c r="I282">
        <f t="shared" si="18"/>
        <v>54000</v>
      </c>
      <c r="K282" t="str">
        <f t="shared" si="19"/>
        <v>Paid</v>
      </c>
    </row>
    <row r="283" spans="1:11" x14ac:dyDescent="0.45">
      <c r="A283" t="str">
        <f t="shared" si="16"/>
        <v>BL0282</v>
      </c>
      <c r="B283" t="str">
        <f>Ft_Admission!$A283</f>
        <v>A0282</v>
      </c>
      <c r="C283" t="str">
        <f>VLOOKUP(B283,Ft_Admission!$A$2:$B$5484,2,FALSE)</f>
        <v>P3875</v>
      </c>
      <c r="D283" t="str">
        <f>VLOOKUP(B283,Ft_Admission!$A$2:$C$5484,3,FALSE)</f>
        <v>H001</v>
      </c>
      <c r="E283" t="str">
        <f>VLOOKUP(B283,Ft_Admission!$A$2:$D$5484,4,FALSE)</f>
        <v>D03</v>
      </c>
      <c r="F283">
        <f>VLOOKUP(B283,Ft_Admission!$A$2:$L$5484,12,FALSE)</f>
        <v>2</v>
      </c>
      <c r="G283">
        <f t="shared" si="17"/>
        <v>8000</v>
      </c>
      <c r="H283">
        <f>SUMIF(Ft_procedure!$B$2:$B$3513,Ft_Billing!$B283,Ft_procedure!$F$2:$F$3513)</f>
        <v>42327</v>
      </c>
      <c r="I283">
        <f t="shared" si="18"/>
        <v>50327</v>
      </c>
      <c r="K283" t="str">
        <f t="shared" si="19"/>
        <v>Paid</v>
      </c>
    </row>
    <row r="284" spans="1:11" x14ac:dyDescent="0.45">
      <c r="A284" t="str">
        <f t="shared" si="16"/>
        <v>BL0283</v>
      </c>
      <c r="B284" t="str">
        <f>Ft_Admission!$A284</f>
        <v>A0283</v>
      </c>
      <c r="C284" t="str">
        <f>VLOOKUP(B284,Ft_Admission!$A$2:$B$5484,2,FALSE)</f>
        <v>P2933</v>
      </c>
      <c r="D284" t="str">
        <f>VLOOKUP(B284,Ft_Admission!$A$2:$C$5484,3,FALSE)</f>
        <v>H001</v>
      </c>
      <c r="E284" t="str">
        <f>VLOOKUP(B284,Ft_Admission!$A$2:$D$5484,4,FALSE)</f>
        <v>D06</v>
      </c>
      <c r="F284">
        <f>VLOOKUP(B284,Ft_Admission!$A$2:$L$5484,12,FALSE)</f>
        <v>3</v>
      </c>
      <c r="G284">
        <f t="shared" si="17"/>
        <v>27000</v>
      </c>
      <c r="H284">
        <f>SUMIF(Ft_procedure!$B$2:$B$3513,Ft_Billing!$B284,Ft_procedure!$F$2:$F$3513)</f>
        <v>0</v>
      </c>
      <c r="I284">
        <f t="shared" si="18"/>
        <v>27000</v>
      </c>
      <c r="K284" t="str">
        <f t="shared" si="19"/>
        <v>Paid</v>
      </c>
    </row>
    <row r="285" spans="1:11" x14ac:dyDescent="0.45">
      <c r="A285" t="str">
        <f t="shared" si="16"/>
        <v>BL0284</v>
      </c>
      <c r="B285" t="str">
        <f>Ft_Admission!$A285</f>
        <v>A0284</v>
      </c>
      <c r="C285" t="str">
        <f>VLOOKUP(B285,Ft_Admission!$A$2:$B$5484,2,FALSE)</f>
        <v>P1544</v>
      </c>
      <c r="D285" t="str">
        <f>VLOOKUP(B285,Ft_Admission!$A$2:$C$5484,3,FALSE)</f>
        <v>H001</v>
      </c>
      <c r="E285" t="str">
        <f>VLOOKUP(B285,Ft_Admission!$A$2:$D$5484,4,FALSE)</f>
        <v>D06</v>
      </c>
      <c r="F285">
        <f>VLOOKUP(B285,Ft_Admission!$A$2:$L$5484,12,FALSE)</f>
        <v>5</v>
      </c>
      <c r="G285">
        <f t="shared" si="17"/>
        <v>45000</v>
      </c>
      <c r="H285">
        <f>SUMIF(Ft_procedure!$B$2:$B$3513,Ft_Billing!$B285,Ft_procedure!$F$2:$F$3513)</f>
        <v>30635</v>
      </c>
      <c r="I285">
        <f t="shared" si="18"/>
        <v>75635</v>
      </c>
      <c r="K285" t="str">
        <f t="shared" si="19"/>
        <v>Paid</v>
      </c>
    </row>
    <row r="286" spans="1:11" x14ac:dyDescent="0.45">
      <c r="A286" t="str">
        <f t="shared" si="16"/>
        <v>BL0285</v>
      </c>
      <c r="B286" t="str">
        <f>Ft_Admission!$A286</f>
        <v>A0285</v>
      </c>
      <c r="C286" t="str">
        <f>VLOOKUP(B286,Ft_Admission!$A$2:$B$5484,2,FALSE)</f>
        <v>P4091</v>
      </c>
      <c r="D286" t="str">
        <f>VLOOKUP(B286,Ft_Admission!$A$2:$C$5484,3,FALSE)</f>
        <v>H001</v>
      </c>
      <c r="E286" t="str">
        <f>VLOOKUP(B286,Ft_Admission!$A$2:$D$5484,4,FALSE)</f>
        <v>D01</v>
      </c>
      <c r="F286">
        <f>VLOOKUP(B286,Ft_Admission!$A$2:$L$5484,12,FALSE)</f>
        <v>7</v>
      </c>
      <c r="G286">
        <f t="shared" si="17"/>
        <v>14000</v>
      </c>
      <c r="H286">
        <f>SUMIF(Ft_procedure!$B$2:$B$3513,Ft_Billing!$B286,Ft_procedure!$F$2:$F$3513)</f>
        <v>0</v>
      </c>
      <c r="I286">
        <f t="shared" si="18"/>
        <v>14000</v>
      </c>
      <c r="K286" t="str">
        <f t="shared" si="19"/>
        <v>Paid</v>
      </c>
    </row>
    <row r="287" spans="1:11" x14ac:dyDescent="0.45">
      <c r="A287" t="str">
        <f t="shared" si="16"/>
        <v>BL0286</v>
      </c>
      <c r="B287" t="str">
        <f>Ft_Admission!$A287</f>
        <v>A0286</v>
      </c>
      <c r="C287" t="str">
        <f>VLOOKUP(B287,Ft_Admission!$A$2:$B$5484,2,FALSE)</f>
        <v>P0752</v>
      </c>
      <c r="D287" t="str">
        <f>VLOOKUP(B287,Ft_Admission!$A$2:$C$5484,3,FALSE)</f>
        <v>H002</v>
      </c>
      <c r="E287" t="str">
        <f>VLOOKUP(B287,Ft_Admission!$A$2:$D$5484,4,FALSE)</f>
        <v>D05</v>
      </c>
      <c r="F287">
        <f>VLOOKUP(B287,Ft_Admission!$A$2:$L$5484,12,FALSE)</f>
        <v>5</v>
      </c>
      <c r="G287">
        <f t="shared" si="17"/>
        <v>35000</v>
      </c>
      <c r="H287">
        <f>SUMIF(Ft_procedure!$B$2:$B$3513,Ft_Billing!$B287,Ft_procedure!$F$2:$F$3513)</f>
        <v>0</v>
      </c>
      <c r="I287">
        <f t="shared" si="18"/>
        <v>35000</v>
      </c>
      <c r="K287" t="str">
        <f t="shared" si="19"/>
        <v>Paid</v>
      </c>
    </row>
    <row r="288" spans="1:11" x14ac:dyDescent="0.45">
      <c r="A288" t="str">
        <f t="shared" si="16"/>
        <v>BL0287</v>
      </c>
      <c r="B288" t="str">
        <f>Ft_Admission!$A288</f>
        <v>A0287</v>
      </c>
      <c r="C288" t="str">
        <f>VLOOKUP(B288,Ft_Admission!$A$2:$B$5484,2,FALSE)</f>
        <v>P3726</v>
      </c>
      <c r="D288" t="str">
        <f>VLOOKUP(B288,Ft_Admission!$A$2:$C$5484,3,FALSE)</f>
        <v>H003</v>
      </c>
      <c r="E288" t="str">
        <f>VLOOKUP(B288,Ft_Admission!$A$2:$D$5484,4,FALSE)</f>
        <v>D01</v>
      </c>
      <c r="F288">
        <f>VLOOKUP(B288,Ft_Admission!$A$2:$L$5484,12,FALSE)</f>
        <v>5</v>
      </c>
      <c r="G288">
        <f t="shared" si="17"/>
        <v>10000</v>
      </c>
      <c r="H288">
        <f>SUMIF(Ft_procedure!$B$2:$B$3513,Ft_Billing!$B288,Ft_procedure!$F$2:$F$3513)</f>
        <v>36953</v>
      </c>
      <c r="I288">
        <f t="shared" si="18"/>
        <v>46953</v>
      </c>
      <c r="K288" t="str">
        <f t="shared" si="19"/>
        <v>Paid</v>
      </c>
    </row>
    <row r="289" spans="1:11" x14ac:dyDescent="0.45">
      <c r="A289" t="str">
        <f t="shared" si="16"/>
        <v>BL0288</v>
      </c>
      <c r="B289" t="str">
        <f>Ft_Admission!$A289</f>
        <v>A0288</v>
      </c>
      <c r="C289" t="str">
        <f>VLOOKUP(B289,Ft_Admission!$A$2:$B$5484,2,FALSE)</f>
        <v>P3204</v>
      </c>
      <c r="D289" t="str">
        <f>VLOOKUP(B289,Ft_Admission!$A$2:$C$5484,3,FALSE)</f>
        <v>H001</v>
      </c>
      <c r="E289" t="str">
        <f>VLOOKUP(B289,Ft_Admission!$A$2:$D$5484,4,FALSE)</f>
        <v>D01</v>
      </c>
      <c r="F289">
        <f>VLOOKUP(B289,Ft_Admission!$A$2:$L$5484,12,FALSE)</f>
        <v>3</v>
      </c>
      <c r="G289">
        <f t="shared" si="17"/>
        <v>6000</v>
      </c>
      <c r="H289">
        <f>SUMIF(Ft_procedure!$B$2:$B$3513,Ft_Billing!$B289,Ft_procedure!$F$2:$F$3513)</f>
        <v>124497</v>
      </c>
      <c r="I289">
        <f t="shared" si="18"/>
        <v>130497</v>
      </c>
      <c r="K289" t="str">
        <f t="shared" si="19"/>
        <v>Pending</v>
      </c>
    </row>
    <row r="290" spans="1:11" x14ac:dyDescent="0.45">
      <c r="A290" t="str">
        <f t="shared" si="16"/>
        <v>BL0289</v>
      </c>
      <c r="B290" t="str">
        <f>Ft_Admission!$A290</f>
        <v>A0289</v>
      </c>
      <c r="C290" t="str">
        <f>VLOOKUP(B290,Ft_Admission!$A$2:$B$5484,2,FALSE)</f>
        <v>P0215</v>
      </c>
      <c r="D290" t="str">
        <f>VLOOKUP(B290,Ft_Admission!$A$2:$C$5484,3,FALSE)</f>
        <v>H001</v>
      </c>
      <c r="E290" t="str">
        <f>VLOOKUP(B290,Ft_Admission!$A$2:$D$5484,4,FALSE)</f>
        <v>D06</v>
      </c>
      <c r="F290">
        <f>VLOOKUP(B290,Ft_Admission!$A$2:$L$5484,12,FALSE)</f>
        <v>5</v>
      </c>
      <c r="G290">
        <f t="shared" si="17"/>
        <v>45000</v>
      </c>
      <c r="H290">
        <f>SUMIF(Ft_procedure!$B$2:$B$3513,Ft_Billing!$B290,Ft_procedure!$F$2:$F$3513)</f>
        <v>0</v>
      </c>
      <c r="I290">
        <f t="shared" si="18"/>
        <v>45000</v>
      </c>
      <c r="K290" t="str">
        <f t="shared" si="19"/>
        <v>Paid</v>
      </c>
    </row>
    <row r="291" spans="1:11" x14ac:dyDescent="0.45">
      <c r="A291" t="str">
        <f t="shared" si="16"/>
        <v>BL0290</v>
      </c>
      <c r="B291" t="str">
        <f>Ft_Admission!$A291</f>
        <v>A0290</v>
      </c>
      <c r="C291" t="str">
        <f>VLOOKUP(B291,Ft_Admission!$A$2:$B$5484,2,FALSE)</f>
        <v>P2401</v>
      </c>
      <c r="D291" t="str">
        <f>VLOOKUP(B291,Ft_Admission!$A$2:$C$5484,3,FALSE)</f>
        <v>H002</v>
      </c>
      <c r="E291" t="str">
        <f>VLOOKUP(B291,Ft_Admission!$A$2:$D$5484,4,FALSE)</f>
        <v>D06</v>
      </c>
      <c r="F291">
        <f>VLOOKUP(B291,Ft_Admission!$A$2:$L$5484,12,FALSE)</f>
        <v>2</v>
      </c>
      <c r="G291">
        <f t="shared" si="17"/>
        <v>18000</v>
      </c>
      <c r="H291">
        <f>SUMIF(Ft_procedure!$B$2:$B$3513,Ft_Billing!$B291,Ft_procedure!$F$2:$F$3513)</f>
        <v>0</v>
      </c>
      <c r="I291">
        <f t="shared" si="18"/>
        <v>18000</v>
      </c>
      <c r="K291" t="str">
        <f t="shared" si="19"/>
        <v>Paid</v>
      </c>
    </row>
    <row r="292" spans="1:11" x14ac:dyDescent="0.45">
      <c r="A292" t="str">
        <f t="shared" si="16"/>
        <v>BL0291</v>
      </c>
      <c r="B292" t="str">
        <f>Ft_Admission!$A292</f>
        <v>A0291</v>
      </c>
      <c r="C292" t="str">
        <f>VLOOKUP(B292,Ft_Admission!$A$2:$B$5484,2,FALSE)</f>
        <v>P3944</v>
      </c>
      <c r="D292" t="str">
        <f>VLOOKUP(B292,Ft_Admission!$A$2:$C$5484,3,FALSE)</f>
        <v>H002</v>
      </c>
      <c r="E292" t="str">
        <f>VLOOKUP(B292,Ft_Admission!$A$2:$D$5484,4,FALSE)</f>
        <v>D03</v>
      </c>
      <c r="F292">
        <f>VLOOKUP(B292,Ft_Admission!$A$2:$L$5484,12,FALSE)</f>
        <v>5</v>
      </c>
      <c r="G292">
        <f t="shared" si="17"/>
        <v>20000</v>
      </c>
      <c r="H292">
        <f>SUMIF(Ft_procedure!$B$2:$B$3513,Ft_Billing!$B292,Ft_procedure!$F$2:$F$3513)</f>
        <v>48878</v>
      </c>
      <c r="I292">
        <f t="shared" si="18"/>
        <v>68878</v>
      </c>
      <c r="K292" t="str">
        <f t="shared" si="19"/>
        <v>Paid</v>
      </c>
    </row>
    <row r="293" spans="1:11" x14ac:dyDescent="0.45">
      <c r="A293" t="str">
        <f t="shared" si="16"/>
        <v>BL0292</v>
      </c>
      <c r="B293" t="str">
        <f>Ft_Admission!$A293</f>
        <v>A0292</v>
      </c>
      <c r="C293" t="str">
        <f>VLOOKUP(B293,Ft_Admission!$A$2:$B$5484,2,FALSE)</f>
        <v>P3395</v>
      </c>
      <c r="D293" t="str">
        <f>VLOOKUP(B293,Ft_Admission!$A$2:$C$5484,3,FALSE)</f>
        <v>H002</v>
      </c>
      <c r="E293" t="str">
        <f>VLOOKUP(B293,Ft_Admission!$A$2:$D$5484,4,FALSE)</f>
        <v>D05</v>
      </c>
      <c r="F293">
        <f>VLOOKUP(B293,Ft_Admission!$A$2:$L$5484,12,FALSE)</f>
        <v>5</v>
      </c>
      <c r="G293">
        <f t="shared" si="17"/>
        <v>35000</v>
      </c>
      <c r="H293">
        <f>SUMIF(Ft_procedure!$B$2:$B$3513,Ft_Billing!$B293,Ft_procedure!$F$2:$F$3513)</f>
        <v>0</v>
      </c>
      <c r="I293">
        <f t="shared" si="18"/>
        <v>35000</v>
      </c>
      <c r="K293" t="str">
        <f t="shared" si="19"/>
        <v>Paid</v>
      </c>
    </row>
    <row r="294" spans="1:11" x14ac:dyDescent="0.45">
      <c r="A294" t="str">
        <f t="shared" si="16"/>
        <v>BL0293</v>
      </c>
      <c r="B294" t="str">
        <f>Ft_Admission!$A294</f>
        <v>A0293</v>
      </c>
      <c r="C294" t="str">
        <f>VLOOKUP(B294,Ft_Admission!$A$2:$B$5484,2,FALSE)</f>
        <v>P0515</v>
      </c>
      <c r="D294" t="str">
        <f>VLOOKUP(B294,Ft_Admission!$A$2:$C$5484,3,FALSE)</f>
        <v>H001</v>
      </c>
      <c r="E294" t="str">
        <f>VLOOKUP(B294,Ft_Admission!$A$2:$D$5484,4,FALSE)</f>
        <v>D05</v>
      </c>
      <c r="F294">
        <f>VLOOKUP(B294,Ft_Admission!$A$2:$L$5484,12,FALSE)</f>
        <v>2</v>
      </c>
      <c r="G294">
        <f t="shared" si="17"/>
        <v>14000</v>
      </c>
      <c r="H294">
        <f>SUMIF(Ft_procedure!$B$2:$B$3513,Ft_Billing!$B294,Ft_procedure!$F$2:$F$3513)</f>
        <v>30104</v>
      </c>
      <c r="I294">
        <f t="shared" si="18"/>
        <v>44104</v>
      </c>
      <c r="K294" t="str">
        <f t="shared" si="19"/>
        <v>Paid</v>
      </c>
    </row>
    <row r="295" spans="1:11" x14ac:dyDescent="0.45">
      <c r="A295" t="str">
        <f t="shared" si="16"/>
        <v>BL0294</v>
      </c>
      <c r="B295" t="str">
        <f>Ft_Admission!$A295</f>
        <v>A0294</v>
      </c>
      <c r="C295" t="str">
        <f>VLOOKUP(B295,Ft_Admission!$A$2:$B$5484,2,FALSE)</f>
        <v>P0558</v>
      </c>
      <c r="D295" t="str">
        <f>VLOOKUP(B295,Ft_Admission!$A$2:$C$5484,3,FALSE)</f>
        <v>H002</v>
      </c>
      <c r="E295" t="str">
        <f>VLOOKUP(B295,Ft_Admission!$A$2:$D$5484,4,FALSE)</f>
        <v>D06</v>
      </c>
      <c r="F295">
        <f>VLOOKUP(B295,Ft_Admission!$A$2:$L$5484,12,FALSE)</f>
        <v>3</v>
      </c>
      <c r="G295">
        <f t="shared" si="17"/>
        <v>27000</v>
      </c>
      <c r="H295">
        <f>SUMIF(Ft_procedure!$B$2:$B$3513,Ft_Billing!$B295,Ft_procedure!$F$2:$F$3513)</f>
        <v>6219</v>
      </c>
      <c r="I295">
        <f t="shared" si="18"/>
        <v>33219</v>
      </c>
      <c r="K295" t="str">
        <f t="shared" si="19"/>
        <v>Paid</v>
      </c>
    </row>
    <row r="296" spans="1:11" x14ac:dyDescent="0.45">
      <c r="A296" t="str">
        <f t="shared" si="16"/>
        <v>BL0295</v>
      </c>
      <c r="B296" t="str">
        <f>Ft_Admission!$A296</f>
        <v>A0295</v>
      </c>
      <c r="C296" t="str">
        <f>VLOOKUP(B296,Ft_Admission!$A$2:$B$5484,2,FALSE)</f>
        <v>P0057</v>
      </c>
      <c r="D296" t="str">
        <f>VLOOKUP(B296,Ft_Admission!$A$2:$C$5484,3,FALSE)</f>
        <v>H001</v>
      </c>
      <c r="E296" t="str">
        <f>VLOOKUP(B296,Ft_Admission!$A$2:$D$5484,4,FALSE)</f>
        <v>D06</v>
      </c>
      <c r="F296">
        <f>VLOOKUP(B296,Ft_Admission!$A$2:$L$5484,12,FALSE)</f>
        <v>2</v>
      </c>
      <c r="G296">
        <f t="shared" si="17"/>
        <v>18000</v>
      </c>
      <c r="H296">
        <f>SUMIF(Ft_procedure!$B$2:$B$3513,Ft_Billing!$B296,Ft_procedure!$F$2:$F$3513)</f>
        <v>16341</v>
      </c>
      <c r="I296">
        <f t="shared" si="18"/>
        <v>34341</v>
      </c>
      <c r="K296" t="str">
        <f t="shared" si="19"/>
        <v>Paid</v>
      </c>
    </row>
    <row r="297" spans="1:11" x14ac:dyDescent="0.45">
      <c r="A297" t="str">
        <f t="shared" si="16"/>
        <v>BL0296</v>
      </c>
      <c r="B297" t="str">
        <f>Ft_Admission!$A297</f>
        <v>A0296</v>
      </c>
      <c r="C297" t="str">
        <f>VLOOKUP(B297,Ft_Admission!$A$2:$B$5484,2,FALSE)</f>
        <v>P0191</v>
      </c>
      <c r="D297" t="str">
        <f>VLOOKUP(B297,Ft_Admission!$A$2:$C$5484,3,FALSE)</f>
        <v>H003</v>
      </c>
      <c r="E297" t="str">
        <f>VLOOKUP(B297,Ft_Admission!$A$2:$D$5484,4,FALSE)</f>
        <v>D01</v>
      </c>
      <c r="F297">
        <f>VLOOKUP(B297,Ft_Admission!$A$2:$L$5484,12,FALSE)</f>
        <v>7</v>
      </c>
      <c r="G297">
        <f t="shared" si="17"/>
        <v>14000</v>
      </c>
      <c r="H297">
        <f>SUMIF(Ft_procedure!$B$2:$B$3513,Ft_Billing!$B297,Ft_procedure!$F$2:$F$3513)</f>
        <v>58960</v>
      </c>
      <c r="I297">
        <f t="shared" si="18"/>
        <v>72960</v>
      </c>
      <c r="K297" t="str">
        <f t="shared" si="19"/>
        <v>Paid</v>
      </c>
    </row>
    <row r="298" spans="1:11" x14ac:dyDescent="0.45">
      <c r="A298" t="str">
        <f t="shared" si="16"/>
        <v>BL0297</v>
      </c>
      <c r="B298" t="str">
        <f>Ft_Admission!$A298</f>
        <v>A0297</v>
      </c>
      <c r="C298" t="str">
        <f>VLOOKUP(B298,Ft_Admission!$A$2:$B$5484,2,FALSE)</f>
        <v>P4592</v>
      </c>
      <c r="D298" t="str">
        <f>VLOOKUP(B298,Ft_Admission!$A$2:$C$5484,3,FALSE)</f>
        <v>H001</v>
      </c>
      <c r="E298" t="str">
        <f>VLOOKUP(B298,Ft_Admission!$A$2:$D$5484,4,FALSE)</f>
        <v>D01</v>
      </c>
      <c r="F298">
        <f>VLOOKUP(B298,Ft_Admission!$A$2:$L$5484,12,FALSE)</f>
        <v>4</v>
      </c>
      <c r="G298">
        <f t="shared" si="17"/>
        <v>8000</v>
      </c>
      <c r="H298">
        <f>SUMIF(Ft_procedure!$B$2:$B$3513,Ft_Billing!$B298,Ft_procedure!$F$2:$F$3513)</f>
        <v>88542</v>
      </c>
      <c r="I298">
        <f t="shared" si="18"/>
        <v>96542</v>
      </c>
      <c r="K298" t="str">
        <f t="shared" si="19"/>
        <v>Pending</v>
      </c>
    </row>
    <row r="299" spans="1:11" x14ac:dyDescent="0.45">
      <c r="A299" t="str">
        <f t="shared" si="16"/>
        <v>BL0298</v>
      </c>
      <c r="B299" t="str">
        <f>Ft_Admission!$A299</f>
        <v>A0298</v>
      </c>
      <c r="C299" t="str">
        <f>VLOOKUP(B299,Ft_Admission!$A$2:$B$5484,2,FALSE)</f>
        <v>P2605</v>
      </c>
      <c r="D299" t="str">
        <f>VLOOKUP(B299,Ft_Admission!$A$2:$C$5484,3,FALSE)</f>
        <v>H003</v>
      </c>
      <c r="E299" t="str">
        <f>VLOOKUP(B299,Ft_Admission!$A$2:$D$5484,4,FALSE)</f>
        <v>D05</v>
      </c>
      <c r="F299">
        <f>VLOOKUP(B299,Ft_Admission!$A$2:$L$5484,12,FALSE)</f>
        <v>4</v>
      </c>
      <c r="G299">
        <f t="shared" si="17"/>
        <v>28000</v>
      </c>
      <c r="H299">
        <f>SUMIF(Ft_procedure!$B$2:$B$3513,Ft_Billing!$B299,Ft_procedure!$F$2:$F$3513)</f>
        <v>24043</v>
      </c>
      <c r="I299">
        <f t="shared" si="18"/>
        <v>52043</v>
      </c>
      <c r="K299" t="str">
        <f t="shared" si="19"/>
        <v>Paid</v>
      </c>
    </row>
    <row r="300" spans="1:11" x14ac:dyDescent="0.45">
      <c r="A300" t="str">
        <f t="shared" si="16"/>
        <v>BL0299</v>
      </c>
      <c r="B300" t="str">
        <f>Ft_Admission!$A300</f>
        <v>A0299</v>
      </c>
      <c r="C300" t="str">
        <f>VLOOKUP(B300,Ft_Admission!$A$2:$B$5484,2,FALSE)</f>
        <v>P0428</v>
      </c>
      <c r="D300" t="str">
        <f>VLOOKUP(B300,Ft_Admission!$A$2:$C$5484,3,FALSE)</f>
        <v>H002</v>
      </c>
      <c r="E300" t="str">
        <f>VLOOKUP(B300,Ft_Admission!$A$2:$D$5484,4,FALSE)</f>
        <v>D01</v>
      </c>
      <c r="F300">
        <f>VLOOKUP(B300,Ft_Admission!$A$2:$L$5484,12,FALSE)</f>
        <v>3</v>
      </c>
      <c r="G300">
        <f t="shared" si="17"/>
        <v>6000</v>
      </c>
      <c r="H300">
        <f>SUMIF(Ft_procedure!$B$2:$B$3513,Ft_Billing!$B300,Ft_procedure!$F$2:$F$3513)</f>
        <v>105595</v>
      </c>
      <c r="I300">
        <f t="shared" si="18"/>
        <v>111595</v>
      </c>
      <c r="K300" t="str">
        <f t="shared" si="19"/>
        <v>Pending</v>
      </c>
    </row>
    <row r="301" spans="1:11" x14ac:dyDescent="0.45">
      <c r="A301" t="str">
        <f t="shared" si="16"/>
        <v>BL0300</v>
      </c>
      <c r="B301" t="str">
        <f>Ft_Admission!$A301</f>
        <v>A0300</v>
      </c>
      <c r="C301" t="str">
        <f>VLOOKUP(B301,Ft_Admission!$A$2:$B$5484,2,FALSE)</f>
        <v>P3507</v>
      </c>
      <c r="D301" t="str">
        <f>VLOOKUP(B301,Ft_Admission!$A$2:$C$5484,3,FALSE)</f>
        <v>H001</v>
      </c>
      <c r="E301" t="str">
        <f>VLOOKUP(B301,Ft_Admission!$A$2:$D$5484,4,FALSE)</f>
        <v>D01</v>
      </c>
      <c r="F301">
        <f>VLOOKUP(B301,Ft_Admission!$A$2:$L$5484,12,FALSE)</f>
        <v>6</v>
      </c>
      <c r="G301">
        <f t="shared" si="17"/>
        <v>12000</v>
      </c>
      <c r="H301">
        <f>SUMIF(Ft_procedure!$B$2:$B$3513,Ft_Billing!$B301,Ft_procedure!$F$2:$F$3513)</f>
        <v>0</v>
      </c>
      <c r="I301">
        <f t="shared" si="18"/>
        <v>12000</v>
      </c>
      <c r="K301" t="str">
        <f t="shared" si="19"/>
        <v>Paid</v>
      </c>
    </row>
    <row r="302" spans="1:11" x14ac:dyDescent="0.45">
      <c r="A302" t="str">
        <f t="shared" si="16"/>
        <v>BL0301</v>
      </c>
      <c r="B302" t="str">
        <f>Ft_Admission!$A302</f>
        <v>A0301</v>
      </c>
      <c r="C302" t="str">
        <f>VLOOKUP(B302,Ft_Admission!$A$2:$B$5484,2,FALSE)</f>
        <v>P1861</v>
      </c>
      <c r="D302" t="str">
        <f>VLOOKUP(B302,Ft_Admission!$A$2:$C$5484,3,FALSE)</f>
        <v>H001</v>
      </c>
      <c r="E302" t="str">
        <f>VLOOKUP(B302,Ft_Admission!$A$2:$D$5484,4,FALSE)</f>
        <v>D06</v>
      </c>
      <c r="F302">
        <f>VLOOKUP(B302,Ft_Admission!$A$2:$L$5484,12,FALSE)</f>
        <v>3</v>
      </c>
      <c r="G302">
        <f t="shared" si="17"/>
        <v>27000</v>
      </c>
      <c r="H302">
        <f>SUMIF(Ft_procedure!$B$2:$B$3513,Ft_Billing!$B302,Ft_procedure!$F$2:$F$3513)</f>
        <v>6532</v>
      </c>
      <c r="I302">
        <f t="shared" si="18"/>
        <v>33532</v>
      </c>
      <c r="K302" t="str">
        <f t="shared" si="19"/>
        <v>Paid</v>
      </c>
    </row>
    <row r="303" spans="1:11" x14ac:dyDescent="0.45">
      <c r="A303" t="str">
        <f t="shared" si="16"/>
        <v>BL0302</v>
      </c>
      <c r="B303" t="str">
        <f>Ft_Admission!$A303</f>
        <v>A0302</v>
      </c>
      <c r="C303" t="str">
        <f>VLOOKUP(B303,Ft_Admission!$A$2:$B$5484,2,FALSE)</f>
        <v>P2850</v>
      </c>
      <c r="D303" t="str">
        <f>VLOOKUP(B303,Ft_Admission!$A$2:$C$5484,3,FALSE)</f>
        <v>H002</v>
      </c>
      <c r="E303" t="str">
        <f>VLOOKUP(B303,Ft_Admission!$A$2:$D$5484,4,FALSE)</f>
        <v>D03</v>
      </c>
      <c r="F303">
        <f>VLOOKUP(B303,Ft_Admission!$A$2:$L$5484,12,FALSE)</f>
        <v>4</v>
      </c>
      <c r="G303">
        <f t="shared" si="17"/>
        <v>16000</v>
      </c>
      <c r="H303">
        <f>SUMIF(Ft_procedure!$B$2:$B$3513,Ft_Billing!$B303,Ft_procedure!$F$2:$F$3513)</f>
        <v>61129</v>
      </c>
      <c r="I303">
        <f t="shared" si="18"/>
        <v>77129</v>
      </c>
      <c r="K303" t="str">
        <f t="shared" si="19"/>
        <v>Paid</v>
      </c>
    </row>
    <row r="304" spans="1:11" x14ac:dyDescent="0.45">
      <c r="A304" t="str">
        <f t="shared" si="16"/>
        <v>BL0303</v>
      </c>
      <c r="B304" t="str">
        <f>Ft_Admission!$A304</f>
        <v>A0303</v>
      </c>
      <c r="C304" t="str">
        <f>VLOOKUP(B304,Ft_Admission!$A$2:$B$5484,2,FALSE)</f>
        <v>P0699</v>
      </c>
      <c r="D304" t="str">
        <f>VLOOKUP(B304,Ft_Admission!$A$2:$C$5484,3,FALSE)</f>
        <v>H002</v>
      </c>
      <c r="E304" t="str">
        <f>VLOOKUP(B304,Ft_Admission!$A$2:$D$5484,4,FALSE)</f>
        <v>D05</v>
      </c>
      <c r="F304">
        <f>VLOOKUP(B304,Ft_Admission!$A$2:$L$5484,12,FALSE)</f>
        <v>4</v>
      </c>
      <c r="G304">
        <f t="shared" si="17"/>
        <v>28000</v>
      </c>
      <c r="H304">
        <f>SUMIF(Ft_procedure!$B$2:$B$3513,Ft_Billing!$B304,Ft_procedure!$F$2:$F$3513)</f>
        <v>0</v>
      </c>
      <c r="I304">
        <f t="shared" si="18"/>
        <v>28000</v>
      </c>
      <c r="K304" t="str">
        <f t="shared" si="19"/>
        <v>Paid</v>
      </c>
    </row>
    <row r="305" spans="1:11" x14ac:dyDescent="0.45">
      <c r="A305" t="str">
        <f t="shared" si="16"/>
        <v>BL0304</v>
      </c>
      <c r="B305" t="str">
        <f>Ft_Admission!$A305</f>
        <v>A0304</v>
      </c>
      <c r="C305" t="str">
        <f>VLOOKUP(B305,Ft_Admission!$A$2:$B$5484,2,FALSE)</f>
        <v>P4421</v>
      </c>
      <c r="D305" t="str">
        <f>VLOOKUP(B305,Ft_Admission!$A$2:$C$5484,3,FALSE)</f>
        <v>H001</v>
      </c>
      <c r="E305" t="str">
        <f>VLOOKUP(B305,Ft_Admission!$A$2:$D$5484,4,FALSE)</f>
        <v>D06</v>
      </c>
      <c r="F305">
        <f>VLOOKUP(B305,Ft_Admission!$A$2:$L$5484,12,FALSE)</f>
        <v>4</v>
      </c>
      <c r="G305">
        <f t="shared" si="17"/>
        <v>36000</v>
      </c>
      <c r="H305">
        <f>SUMIF(Ft_procedure!$B$2:$B$3513,Ft_Billing!$B305,Ft_procedure!$F$2:$F$3513)</f>
        <v>13234</v>
      </c>
      <c r="I305">
        <f t="shared" si="18"/>
        <v>49234</v>
      </c>
      <c r="K305" t="str">
        <f t="shared" si="19"/>
        <v>Paid</v>
      </c>
    </row>
    <row r="306" spans="1:11" x14ac:dyDescent="0.45">
      <c r="A306" t="str">
        <f t="shared" si="16"/>
        <v>BL0305</v>
      </c>
      <c r="B306" t="str">
        <f>Ft_Admission!$A306</f>
        <v>A0305</v>
      </c>
      <c r="C306" t="str">
        <f>VLOOKUP(B306,Ft_Admission!$A$2:$B$5484,2,FALSE)</f>
        <v>P3584</v>
      </c>
      <c r="D306" t="str">
        <f>VLOOKUP(B306,Ft_Admission!$A$2:$C$5484,3,FALSE)</f>
        <v>H001</v>
      </c>
      <c r="E306" t="str">
        <f>VLOOKUP(B306,Ft_Admission!$A$2:$D$5484,4,FALSE)</f>
        <v>D01</v>
      </c>
      <c r="F306">
        <f>VLOOKUP(B306,Ft_Admission!$A$2:$L$5484,12,FALSE)</f>
        <v>6</v>
      </c>
      <c r="G306">
        <f t="shared" si="17"/>
        <v>12000</v>
      </c>
      <c r="H306">
        <f>SUMIF(Ft_procedure!$B$2:$B$3513,Ft_Billing!$B306,Ft_procedure!$F$2:$F$3513)</f>
        <v>0</v>
      </c>
      <c r="I306">
        <f t="shared" si="18"/>
        <v>12000</v>
      </c>
      <c r="K306" t="str">
        <f t="shared" si="19"/>
        <v>Paid</v>
      </c>
    </row>
    <row r="307" spans="1:11" x14ac:dyDescent="0.45">
      <c r="A307" t="str">
        <f t="shared" si="16"/>
        <v>BL0306</v>
      </c>
      <c r="B307" t="str">
        <f>Ft_Admission!$A307</f>
        <v>A0306</v>
      </c>
      <c r="C307" t="str">
        <f>VLOOKUP(B307,Ft_Admission!$A$2:$B$5484,2,FALSE)</f>
        <v>P2957</v>
      </c>
      <c r="D307" t="str">
        <f>VLOOKUP(B307,Ft_Admission!$A$2:$C$5484,3,FALSE)</f>
        <v>H002</v>
      </c>
      <c r="E307" t="str">
        <f>VLOOKUP(B307,Ft_Admission!$A$2:$D$5484,4,FALSE)</f>
        <v>D03</v>
      </c>
      <c r="F307">
        <f>VLOOKUP(B307,Ft_Admission!$A$2:$L$5484,12,FALSE)</f>
        <v>2</v>
      </c>
      <c r="G307">
        <f t="shared" si="17"/>
        <v>8000</v>
      </c>
      <c r="H307">
        <f>SUMIF(Ft_procedure!$B$2:$B$3513,Ft_Billing!$B307,Ft_procedure!$F$2:$F$3513)</f>
        <v>0</v>
      </c>
      <c r="I307">
        <f t="shared" si="18"/>
        <v>8000</v>
      </c>
      <c r="K307" t="str">
        <f t="shared" si="19"/>
        <v>Paid</v>
      </c>
    </row>
    <row r="308" spans="1:11" x14ac:dyDescent="0.45">
      <c r="A308" t="str">
        <f t="shared" si="16"/>
        <v>BL0307</v>
      </c>
      <c r="B308" t="str">
        <f>Ft_Admission!$A308</f>
        <v>A0307</v>
      </c>
      <c r="C308" t="str">
        <f>VLOOKUP(B308,Ft_Admission!$A$2:$B$5484,2,FALSE)</f>
        <v>P0725</v>
      </c>
      <c r="D308" t="str">
        <f>VLOOKUP(B308,Ft_Admission!$A$2:$C$5484,3,FALSE)</f>
        <v>H001</v>
      </c>
      <c r="E308" t="str">
        <f>VLOOKUP(B308,Ft_Admission!$A$2:$D$5484,4,FALSE)</f>
        <v>D06</v>
      </c>
      <c r="F308">
        <f>VLOOKUP(B308,Ft_Admission!$A$2:$L$5484,12,FALSE)</f>
        <v>3</v>
      </c>
      <c r="G308">
        <f t="shared" si="17"/>
        <v>27000</v>
      </c>
      <c r="H308">
        <f>SUMIF(Ft_procedure!$B$2:$B$3513,Ft_Billing!$B308,Ft_procedure!$F$2:$F$3513)</f>
        <v>28804</v>
      </c>
      <c r="I308">
        <f t="shared" si="18"/>
        <v>55804</v>
      </c>
      <c r="K308" t="str">
        <f t="shared" si="19"/>
        <v>Paid</v>
      </c>
    </row>
    <row r="309" spans="1:11" x14ac:dyDescent="0.45">
      <c r="A309" t="str">
        <f t="shared" si="16"/>
        <v>BL0308</v>
      </c>
      <c r="B309" t="str">
        <f>Ft_Admission!$A309</f>
        <v>A0308</v>
      </c>
      <c r="C309" t="str">
        <f>VLOOKUP(B309,Ft_Admission!$A$2:$B$5484,2,FALSE)</f>
        <v>P0399</v>
      </c>
      <c r="D309" t="str">
        <f>VLOOKUP(B309,Ft_Admission!$A$2:$C$5484,3,FALSE)</f>
        <v>H001</v>
      </c>
      <c r="E309" t="str">
        <f>VLOOKUP(B309,Ft_Admission!$A$2:$D$5484,4,FALSE)</f>
        <v>D06</v>
      </c>
      <c r="F309">
        <f>VLOOKUP(B309,Ft_Admission!$A$2:$L$5484,12,FALSE)</f>
        <v>3</v>
      </c>
      <c r="G309">
        <f t="shared" si="17"/>
        <v>27000</v>
      </c>
      <c r="H309">
        <f>SUMIF(Ft_procedure!$B$2:$B$3513,Ft_Billing!$B309,Ft_procedure!$F$2:$F$3513)</f>
        <v>14227</v>
      </c>
      <c r="I309">
        <f t="shared" si="18"/>
        <v>41227</v>
      </c>
      <c r="K309" t="str">
        <f t="shared" si="19"/>
        <v>Paid</v>
      </c>
    </row>
    <row r="310" spans="1:11" x14ac:dyDescent="0.45">
      <c r="A310" t="str">
        <f t="shared" si="16"/>
        <v>BL0309</v>
      </c>
      <c r="B310" t="str">
        <f>Ft_Admission!$A310</f>
        <v>A0309</v>
      </c>
      <c r="C310" t="str">
        <f>VLOOKUP(B310,Ft_Admission!$A$2:$B$5484,2,FALSE)</f>
        <v>P4672</v>
      </c>
      <c r="D310" t="str">
        <f>VLOOKUP(B310,Ft_Admission!$A$2:$C$5484,3,FALSE)</f>
        <v>H002</v>
      </c>
      <c r="E310" t="str">
        <f>VLOOKUP(B310,Ft_Admission!$A$2:$D$5484,4,FALSE)</f>
        <v>D06</v>
      </c>
      <c r="F310">
        <f>VLOOKUP(B310,Ft_Admission!$A$2:$L$5484,12,FALSE)</f>
        <v>2</v>
      </c>
      <c r="G310">
        <f t="shared" si="17"/>
        <v>18000</v>
      </c>
      <c r="H310">
        <f>SUMIF(Ft_procedure!$B$2:$B$3513,Ft_Billing!$B310,Ft_procedure!$F$2:$F$3513)</f>
        <v>0</v>
      </c>
      <c r="I310">
        <f t="shared" si="18"/>
        <v>18000</v>
      </c>
      <c r="K310" t="str">
        <f t="shared" si="19"/>
        <v>Paid</v>
      </c>
    </row>
    <row r="311" spans="1:11" x14ac:dyDescent="0.45">
      <c r="A311" t="str">
        <f t="shared" si="16"/>
        <v>BL0310</v>
      </c>
      <c r="B311" t="str">
        <f>Ft_Admission!$A311</f>
        <v>A0310</v>
      </c>
      <c r="C311" t="str">
        <f>VLOOKUP(B311,Ft_Admission!$A$2:$B$5484,2,FALSE)</f>
        <v>P0518</v>
      </c>
      <c r="D311" t="str">
        <f>VLOOKUP(B311,Ft_Admission!$A$2:$C$5484,3,FALSE)</f>
        <v>H002</v>
      </c>
      <c r="E311" t="str">
        <f>VLOOKUP(B311,Ft_Admission!$A$2:$D$5484,4,FALSE)</f>
        <v>D05</v>
      </c>
      <c r="F311">
        <f>VLOOKUP(B311,Ft_Admission!$A$2:$L$5484,12,FALSE)</f>
        <v>2</v>
      </c>
      <c r="G311">
        <f t="shared" si="17"/>
        <v>14000</v>
      </c>
      <c r="H311">
        <f>SUMIF(Ft_procedure!$B$2:$B$3513,Ft_Billing!$B311,Ft_procedure!$F$2:$F$3513)</f>
        <v>0</v>
      </c>
      <c r="I311">
        <f t="shared" si="18"/>
        <v>14000</v>
      </c>
      <c r="K311" t="str">
        <f t="shared" si="19"/>
        <v>Paid</v>
      </c>
    </row>
    <row r="312" spans="1:11" x14ac:dyDescent="0.45">
      <c r="A312" t="str">
        <f t="shared" si="16"/>
        <v>BL0311</v>
      </c>
      <c r="B312" t="str">
        <f>Ft_Admission!$A312</f>
        <v>A0311</v>
      </c>
      <c r="C312" t="str">
        <f>VLOOKUP(B312,Ft_Admission!$A$2:$B$5484,2,FALSE)</f>
        <v>P1915</v>
      </c>
      <c r="D312" t="str">
        <f>VLOOKUP(B312,Ft_Admission!$A$2:$C$5484,3,FALSE)</f>
        <v>H001</v>
      </c>
      <c r="E312" t="str">
        <f>VLOOKUP(B312,Ft_Admission!$A$2:$D$5484,4,FALSE)</f>
        <v>D02</v>
      </c>
      <c r="F312">
        <f>VLOOKUP(B312,Ft_Admission!$A$2:$L$5484,12,FALSE)</f>
        <v>8</v>
      </c>
      <c r="G312">
        <f t="shared" si="17"/>
        <v>24000</v>
      </c>
      <c r="H312">
        <f>SUMIF(Ft_procedure!$B$2:$B$3513,Ft_Billing!$B312,Ft_procedure!$F$2:$F$3513)</f>
        <v>66002</v>
      </c>
      <c r="I312">
        <f t="shared" si="18"/>
        <v>90002</v>
      </c>
      <c r="K312" t="str">
        <f t="shared" si="19"/>
        <v>Pending</v>
      </c>
    </row>
    <row r="313" spans="1:11" x14ac:dyDescent="0.45">
      <c r="A313" t="str">
        <f t="shared" si="16"/>
        <v>BL0312</v>
      </c>
      <c r="B313" t="str">
        <f>Ft_Admission!$A313</f>
        <v>A0312</v>
      </c>
      <c r="C313" t="str">
        <f>VLOOKUP(B313,Ft_Admission!$A$2:$B$5484,2,FALSE)</f>
        <v>P2780</v>
      </c>
      <c r="D313" t="str">
        <f>VLOOKUP(B313,Ft_Admission!$A$2:$C$5484,3,FALSE)</f>
        <v>H003</v>
      </c>
      <c r="E313" t="str">
        <f>VLOOKUP(B313,Ft_Admission!$A$2:$D$5484,4,FALSE)</f>
        <v>D06</v>
      </c>
      <c r="F313">
        <f>VLOOKUP(B313,Ft_Admission!$A$2:$L$5484,12,FALSE)</f>
        <v>4</v>
      </c>
      <c r="G313">
        <f t="shared" si="17"/>
        <v>36000</v>
      </c>
      <c r="H313">
        <f>SUMIF(Ft_procedure!$B$2:$B$3513,Ft_Billing!$B313,Ft_procedure!$F$2:$F$3513)</f>
        <v>14067</v>
      </c>
      <c r="I313">
        <f t="shared" si="18"/>
        <v>50067</v>
      </c>
      <c r="K313" t="str">
        <f t="shared" si="19"/>
        <v>Paid</v>
      </c>
    </row>
    <row r="314" spans="1:11" x14ac:dyDescent="0.45">
      <c r="A314" t="str">
        <f t="shared" si="16"/>
        <v>BL0313</v>
      </c>
      <c r="B314" t="str">
        <f>Ft_Admission!$A314</f>
        <v>A0313</v>
      </c>
      <c r="C314" t="str">
        <f>VLOOKUP(B314,Ft_Admission!$A$2:$B$5484,2,FALSE)</f>
        <v>P3459</v>
      </c>
      <c r="D314" t="str">
        <f>VLOOKUP(B314,Ft_Admission!$A$2:$C$5484,3,FALSE)</f>
        <v>H001</v>
      </c>
      <c r="E314" t="str">
        <f>VLOOKUP(B314,Ft_Admission!$A$2:$D$5484,4,FALSE)</f>
        <v>D01</v>
      </c>
      <c r="F314">
        <f>VLOOKUP(B314,Ft_Admission!$A$2:$L$5484,12,FALSE)</f>
        <v>6</v>
      </c>
      <c r="G314">
        <f t="shared" si="17"/>
        <v>12000</v>
      </c>
      <c r="H314">
        <f>SUMIF(Ft_procedure!$B$2:$B$3513,Ft_Billing!$B314,Ft_procedure!$F$2:$F$3513)</f>
        <v>0</v>
      </c>
      <c r="I314">
        <f t="shared" si="18"/>
        <v>12000</v>
      </c>
      <c r="K314" t="str">
        <f t="shared" si="19"/>
        <v>Paid</v>
      </c>
    </row>
    <row r="315" spans="1:11" x14ac:dyDescent="0.45">
      <c r="A315" t="str">
        <f t="shared" si="16"/>
        <v>BL0314</v>
      </c>
      <c r="B315" t="str">
        <f>Ft_Admission!$A315</f>
        <v>A0314</v>
      </c>
      <c r="C315" t="str">
        <f>VLOOKUP(B315,Ft_Admission!$A$2:$B$5484,2,FALSE)</f>
        <v>P3829</v>
      </c>
      <c r="D315" t="str">
        <f>VLOOKUP(B315,Ft_Admission!$A$2:$C$5484,3,FALSE)</f>
        <v>H003</v>
      </c>
      <c r="E315" t="str">
        <f>VLOOKUP(B315,Ft_Admission!$A$2:$D$5484,4,FALSE)</f>
        <v>D06</v>
      </c>
      <c r="F315">
        <f>VLOOKUP(B315,Ft_Admission!$A$2:$L$5484,12,FALSE)</f>
        <v>5</v>
      </c>
      <c r="G315">
        <f t="shared" si="17"/>
        <v>45000</v>
      </c>
      <c r="H315">
        <f>SUMIF(Ft_procedure!$B$2:$B$3513,Ft_Billing!$B315,Ft_procedure!$F$2:$F$3513)</f>
        <v>6019</v>
      </c>
      <c r="I315">
        <f t="shared" si="18"/>
        <v>51019</v>
      </c>
      <c r="K315" t="str">
        <f t="shared" si="19"/>
        <v>Paid</v>
      </c>
    </row>
    <row r="316" spans="1:11" x14ac:dyDescent="0.45">
      <c r="A316" t="str">
        <f t="shared" si="16"/>
        <v>BL0315</v>
      </c>
      <c r="B316" t="str">
        <f>Ft_Admission!$A316</f>
        <v>A0315</v>
      </c>
      <c r="C316" t="str">
        <f>VLOOKUP(B316,Ft_Admission!$A$2:$B$5484,2,FALSE)</f>
        <v>P3258</v>
      </c>
      <c r="D316" t="str">
        <f>VLOOKUP(B316,Ft_Admission!$A$2:$C$5484,3,FALSE)</f>
        <v>H001</v>
      </c>
      <c r="E316" t="str">
        <f>VLOOKUP(B316,Ft_Admission!$A$2:$D$5484,4,FALSE)</f>
        <v>D05</v>
      </c>
      <c r="F316">
        <f>VLOOKUP(B316,Ft_Admission!$A$2:$L$5484,12,FALSE)</f>
        <v>2</v>
      </c>
      <c r="G316">
        <f t="shared" si="17"/>
        <v>14000</v>
      </c>
      <c r="H316">
        <f>SUMIF(Ft_procedure!$B$2:$B$3513,Ft_Billing!$B316,Ft_procedure!$F$2:$F$3513)</f>
        <v>0</v>
      </c>
      <c r="I316">
        <f t="shared" si="18"/>
        <v>14000</v>
      </c>
      <c r="K316" t="str">
        <f t="shared" si="19"/>
        <v>Paid</v>
      </c>
    </row>
    <row r="317" spans="1:11" x14ac:dyDescent="0.45">
      <c r="A317" t="str">
        <f t="shared" si="16"/>
        <v>BL0316</v>
      </c>
      <c r="B317" t="str">
        <f>Ft_Admission!$A317</f>
        <v>A0316</v>
      </c>
      <c r="C317" t="str">
        <f>VLOOKUP(B317,Ft_Admission!$A$2:$B$5484,2,FALSE)</f>
        <v>P2794</v>
      </c>
      <c r="D317" t="str">
        <f>VLOOKUP(B317,Ft_Admission!$A$2:$C$5484,3,FALSE)</f>
        <v>H001</v>
      </c>
      <c r="E317" t="str">
        <f>VLOOKUP(B317,Ft_Admission!$A$2:$D$5484,4,FALSE)</f>
        <v>D01</v>
      </c>
      <c r="F317">
        <f>VLOOKUP(B317,Ft_Admission!$A$2:$L$5484,12,FALSE)</f>
        <v>4</v>
      </c>
      <c r="G317">
        <f t="shared" si="17"/>
        <v>8000</v>
      </c>
      <c r="H317">
        <f>SUMIF(Ft_procedure!$B$2:$B$3513,Ft_Billing!$B317,Ft_procedure!$F$2:$F$3513)</f>
        <v>56511</v>
      </c>
      <c r="I317">
        <f t="shared" si="18"/>
        <v>64511</v>
      </c>
      <c r="K317" t="str">
        <f t="shared" si="19"/>
        <v>Paid</v>
      </c>
    </row>
    <row r="318" spans="1:11" x14ac:dyDescent="0.45">
      <c r="A318" t="str">
        <f t="shared" si="16"/>
        <v>BL0317</v>
      </c>
      <c r="B318" t="str">
        <f>Ft_Admission!$A318</f>
        <v>A0317</v>
      </c>
      <c r="C318" t="str">
        <f>VLOOKUP(B318,Ft_Admission!$A$2:$B$5484,2,FALSE)</f>
        <v>P3900</v>
      </c>
      <c r="D318" t="str">
        <f>VLOOKUP(B318,Ft_Admission!$A$2:$C$5484,3,FALSE)</f>
        <v>H001</v>
      </c>
      <c r="E318" t="str">
        <f>VLOOKUP(B318,Ft_Admission!$A$2:$D$5484,4,FALSE)</f>
        <v>D01</v>
      </c>
      <c r="F318">
        <f>VLOOKUP(B318,Ft_Admission!$A$2:$L$5484,12,FALSE)</f>
        <v>6</v>
      </c>
      <c r="G318">
        <f t="shared" si="17"/>
        <v>12000</v>
      </c>
      <c r="H318">
        <f>SUMIF(Ft_procedure!$B$2:$B$3513,Ft_Billing!$B318,Ft_procedure!$F$2:$F$3513)</f>
        <v>0</v>
      </c>
      <c r="I318">
        <f t="shared" si="18"/>
        <v>12000</v>
      </c>
      <c r="K318" t="str">
        <f t="shared" si="19"/>
        <v>Paid</v>
      </c>
    </row>
    <row r="319" spans="1:11" x14ac:dyDescent="0.45">
      <c r="A319" t="str">
        <f t="shared" si="16"/>
        <v>BL0318</v>
      </c>
      <c r="B319" t="str">
        <f>Ft_Admission!$A319</f>
        <v>A0318</v>
      </c>
      <c r="C319" t="str">
        <f>VLOOKUP(B319,Ft_Admission!$A$2:$B$5484,2,FALSE)</f>
        <v>P3989</v>
      </c>
      <c r="D319" t="str">
        <f>VLOOKUP(B319,Ft_Admission!$A$2:$C$5484,3,FALSE)</f>
        <v>H001</v>
      </c>
      <c r="E319" t="str">
        <f>VLOOKUP(B319,Ft_Admission!$A$2:$D$5484,4,FALSE)</f>
        <v>D03</v>
      </c>
      <c r="F319">
        <f>VLOOKUP(B319,Ft_Admission!$A$2:$L$5484,12,FALSE)</f>
        <v>4</v>
      </c>
      <c r="G319">
        <f t="shared" si="17"/>
        <v>16000</v>
      </c>
      <c r="H319">
        <f>SUMIF(Ft_procedure!$B$2:$B$3513,Ft_Billing!$B319,Ft_procedure!$F$2:$F$3513)</f>
        <v>0</v>
      </c>
      <c r="I319">
        <f t="shared" si="18"/>
        <v>16000</v>
      </c>
      <c r="K319" t="str">
        <f t="shared" si="19"/>
        <v>Paid</v>
      </c>
    </row>
    <row r="320" spans="1:11" x14ac:dyDescent="0.45">
      <c r="A320" t="str">
        <f t="shared" si="16"/>
        <v>BL0319</v>
      </c>
      <c r="B320" t="str">
        <f>Ft_Admission!$A320</f>
        <v>A0319</v>
      </c>
      <c r="C320" t="str">
        <f>VLOOKUP(B320,Ft_Admission!$A$2:$B$5484,2,FALSE)</f>
        <v>P0816</v>
      </c>
      <c r="D320" t="str">
        <f>VLOOKUP(B320,Ft_Admission!$A$2:$C$5484,3,FALSE)</f>
        <v>H003</v>
      </c>
      <c r="E320" t="str">
        <f>VLOOKUP(B320,Ft_Admission!$A$2:$D$5484,4,FALSE)</f>
        <v>D03</v>
      </c>
      <c r="F320">
        <f>VLOOKUP(B320,Ft_Admission!$A$2:$L$5484,12,FALSE)</f>
        <v>4</v>
      </c>
      <c r="G320">
        <f t="shared" si="17"/>
        <v>16000</v>
      </c>
      <c r="H320">
        <f>SUMIF(Ft_procedure!$B$2:$B$3513,Ft_Billing!$B320,Ft_procedure!$F$2:$F$3513)</f>
        <v>0</v>
      </c>
      <c r="I320">
        <f t="shared" si="18"/>
        <v>16000</v>
      </c>
      <c r="K320" t="str">
        <f t="shared" si="19"/>
        <v>Paid</v>
      </c>
    </row>
    <row r="321" spans="1:11" x14ac:dyDescent="0.45">
      <c r="A321" t="str">
        <f t="shared" si="16"/>
        <v>BL0320</v>
      </c>
      <c r="B321" t="str">
        <f>Ft_Admission!$A321</f>
        <v>A0320</v>
      </c>
      <c r="C321" t="str">
        <f>VLOOKUP(B321,Ft_Admission!$A$2:$B$5484,2,FALSE)</f>
        <v>P1036</v>
      </c>
      <c r="D321" t="str">
        <f>VLOOKUP(B321,Ft_Admission!$A$2:$C$5484,3,FALSE)</f>
        <v>H003</v>
      </c>
      <c r="E321" t="str">
        <f>VLOOKUP(B321,Ft_Admission!$A$2:$D$5484,4,FALSE)</f>
        <v>D06</v>
      </c>
      <c r="F321">
        <f>VLOOKUP(B321,Ft_Admission!$A$2:$L$5484,12,FALSE)</f>
        <v>6</v>
      </c>
      <c r="G321">
        <f t="shared" si="17"/>
        <v>54000</v>
      </c>
      <c r="H321">
        <f>SUMIF(Ft_procedure!$B$2:$B$3513,Ft_Billing!$B321,Ft_procedure!$F$2:$F$3513)</f>
        <v>10710</v>
      </c>
      <c r="I321">
        <f t="shared" si="18"/>
        <v>64710</v>
      </c>
      <c r="K321" t="str">
        <f t="shared" si="19"/>
        <v>Paid</v>
      </c>
    </row>
    <row r="322" spans="1:11" x14ac:dyDescent="0.45">
      <c r="A322" t="str">
        <f t="shared" si="16"/>
        <v>BL0321</v>
      </c>
      <c r="B322" t="str">
        <f>Ft_Admission!$A322</f>
        <v>A0321</v>
      </c>
      <c r="C322" t="str">
        <f>VLOOKUP(B322,Ft_Admission!$A$2:$B$5484,2,FALSE)</f>
        <v>P1818</v>
      </c>
      <c r="D322" t="str">
        <f>VLOOKUP(B322,Ft_Admission!$A$2:$C$5484,3,FALSE)</f>
        <v>H002</v>
      </c>
      <c r="E322" t="str">
        <f>VLOOKUP(B322,Ft_Admission!$A$2:$D$5484,4,FALSE)</f>
        <v>D01</v>
      </c>
      <c r="F322">
        <f>VLOOKUP(B322,Ft_Admission!$A$2:$L$5484,12,FALSE)</f>
        <v>7</v>
      </c>
      <c r="G322">
        <f t="shared" si="17"/>
        <v>14000</v>
      </c>
      <c r="H322">
        <f>SUMIF(Ft_procedure!$B$2:$B$3513,Ft_Billing!$B322,Ft_procedure!$F$2:$F$3513)</f>
        <v>66332</v>
      </c>
      <c r="I322">
        <f t="shared" si="18"/>
        <v>80332</v>
      </c>
      <c r="K322" t="str">
        <f t="shared" si="19"/>
        <v>Pending</v>
      </c>
    </row>
    <row r="323" spans="1:11" x14ac:dyDescent="0.45">
      <c r="A323" t="str">
        <f t="shared" ref="A323:A386" si="20">"BL"&amp;TEXT(ROW(A322),"0000")</f>
        <v>BL0322</v>
      </c>
      <c r="B323" t="str">
        <f>Ft_Admission!$A323</f>
        <v>A0322</v>
      </c>
      <c r="C323" t="str">
        <f>VLOOKUP(B323,Ft_Admission!$A$2:$B$5484,2,FALSE)</f>
        <v>P1800</v>
      </c>
      <c r="D323" t="str">
        <f>VLOOKUP(B323,Ft_Admission!$A$2:$C$5484,3,FALSE)</f>
        <v>H003</v>
      </c>
      <c r="E323" t="str">
        <f>VLOOKUP(B323,Ft_Admission!$A$2:$D$5484,4,FALSE)</f>
        <v>D01</v>
      </c>
      <c r="F323">
        <f>VLOOKUP(B323,Ft_Admission!$A$2:$L$5484,12,FALSE)</f>
        <v>7</v>
      </c>
      <c r="G323">
        <f t="shared" ref="G323:G386" si="21">IF(E323="D01",2000,
IF(E323="D02",3000,
IF(E323="D03",4000,
IF(E323="D04",6000,
IF(E323="D05",7000,9000)))))
*F323</f>
        <v>14000</v>
      </c>
      <c r="H323">
        <f>SUMIF(Ft_procedure!$B$2:$B$3513,Ft_Billing!$B323,Ft_procedure!$F$2:$F$3513)</f>
        <v>0</v>
      </c>
      <c r="I323">
        <f t="shared" ref="I323:I386" si="22">G323+H323</f>
        <v>14000</v>
      </c>
      <c r="K323" t="str">
        <f t="shared" ref="K323:K386" si="23">IF(I323&gt;80000,"Pending","Paid")</f>
        <v>Paid</v>
      </c>
    </row>
    <row r="324" spans="1:11" x14ac:dyDescent="0.45">
      <c r="A324" t="str">
        <f t="shared" si="20"/>
        <v>BL0323</v>
      </c>
      <c r="B324" t="str">
        <f>Ft_Admission!$A324</f>
        <v>A0323</v>
      </c>
      <c r="C324" t="str">
        <f>VLOOKUP(B324,Ft_Admission!$A$2:$B$5484,2,FALSE)</f>
        <v>P1299</v>
      </c>
      <c r="D324" t="str">
        <f>VLOOKUP(B324,Ft_Admission!$A$2:$C$5484,3,FALSE)</f>
        <v>H001</v>
      </c>
      <c r="E324" t="str">
        <f>VLOOKUP(B324,Ft_Admission!$A$2:$D$5484,4,FALSE)</f>
        <v>D04</v>
      </c>
      <c r="F324">
        <f>VLOOKUP(B324,Ft_Admission!$A$2:$L$5484,12,FALSE)</f>
        <v>3</v>
      </c>
      <c r="G324">
        <f t="shared" si="21"/>
        <v>18000</v>
      </c>
      <c r="H324">
        <f>SUMIF(Ft_procedure!$B$2:$B$3513,Ft_Billing!$B324,Ft_procedure!$F$2:$F$3513)</f>
        <v>23819</v>
      </c>
      <c r="I324">
        <f t="shared" si="22"/>
        <v>41819</v>
      </c>
      <c r="K324" t="str">
        <f t="shared" si="23"/>
        <v>Paid</v>
      </c>
    </row>
    <row r="325" spans="1:11" x14ac:dyDescent="0.45">
      <c r="A325" t="str">
        <f t="shared" si="20"/>
        <v>BL0324</v>
      </c>
      <c r="B325" t="str">
        <f>Ft_Admission!$A325</f>
        <v>A0324</v>
      </c>
      <c r="C325" t="str">
        <f>VLOOKUP(B325,Ft_Admission!$A$2:$B$5484,2,FALSE)</f>
        <v>P1961</v>
      </c>
      <c r="D325" t="str">
        <f>VLOOKUP(B325,Ft_Admission!$A$2:$C$5484,3,FALSE)</f>
        <v>H001</v>
      </c>
      <c r="E325" t="str">
        <f>VLOOKUP(B325,Ft_Admission!$A$2:$D$5484,4,FALSE)</f>
        <v>D01</v>
      </c>
      <c r="F325">
        <f>VLOOKUP(B325,Ft_Admission!$A$2:$L$5484,12,FALSE)</f>
        <v>4</v>
      </c>
      <c r="G325">
        <f t="shared" si="21"/>
        <v>8000</v>
      </c>
      <c r="H325">
        <f>SUMIF(Ft_procedure!$B$2:$B$3513,Ft_Billing!$B325,Ft_procedure!$F$2:$F$3513)</f>
        <v>0</v>
      </c>
      <c r="I325">
        <f t="shared" si="22"/>
        <v>8000</v>
      </c>
      <c r="K325" t="str">
        <f t="shared" si="23"/>
        <v>Paid</v>
      </c>
    </row>
    <row r="326" spans="1:11" x14ac:dyDescent="0.45">
      <c r="A326" t="str">
        <f t="shared" si="20"/>
        <v>BL0325</v>
      </c>
      <c r="B326" t="str">
        <f>Ft_Admission!$A326</f>
        <v>A0325</v>
      </c>
      <c r="C326" t="str">
        <f>VLOOKUP(B326,Ft_Admission!$A$2:$B$5484,2,FALSE)</f>
        <v>P4017</v>
      </c>
      <c r="D326" t="str">
        <f>VLOOKUP(B326,Ft_Admission!$A$2:$C$5484,3,FALSE)</f>
        <v>H003</v>
      </c>
      <c r="E326" t="str">
        <f>VLOOKUP(B326,Ft_Admission!$A$2:$D$5484,4,FALSE)</f>
        <v>D01</v>
      </c>
      <c r="F326">
        <f>VLOOKUP(B326,Ft_Admission!$A$2:$L$5484,12,FALSE)</f>
        <v>5</v>
      </c>
      <c r="G326">
        <f t="shared" si="21"/>
        <v>10000</v>
      </c>
      <c r="H326">
        <f>SUMIF(Ft_procedure!$B$2:$B$3513,Ft_Billing!$B326,Ft_procedure!$F$2:$F$3513)</f>
        <v>35977</v>
      </c>
      <c r="I326">
        <f t="shared" si="22"/>
        <v>45977</v>
      </c>
      <c r="K326" t="str">
        <f t="shared" si="23"/>
        <v>Paid</v>
      </c>
    </row>
    <row r="327" spans="1:11" x14ac:dyDescent="0.45">
      <c r="A327" t="str">
        <f t="shared" si="20"/>
        <v>BL0326</v>
      </c>
      <c r="B327" t="str">
        <f>Ft_Admission!$A327</f>
        <v>A0326</v>
      </c>
      <c r="C327" t="str">
        <f>VLOOKUP(B327,Ft_Admission!$A$2:$B$5484,2,FALSE)</f>
        <v>P4288</v>
      </c>
      <c r="D327" t="str">
        <f>VLOOKUP(B327,Ft_Admission!$A$2:$C$5484,3,FALSE)</f>
        <v>H001</v>
      </c>
      <c r="E327" t="str">
        <f>VLOOKUP(B327,Ft_Admission!$A$2:$D$5484,4,FALSE)</f>
        <v>D05</v>
      </c>
      <c r="F327">
        <f>VLOOKUP(B327,Ft_Admission!$A$2:$L$5484,12,FALSE)</f>
        <v>3</v>
      </c>
      <c r="G327">
        <f t="shared" si="21"/>
        <v>21000</v>
      </c>
      <c r="H327">
        <f>SUMIF(Ft_procedure!$B$2:$B$3513,Ft_Billing!$B327,Ft_procedure!$F$2:$F$3513)</f>
        <v>39272</v>
      </c>
      <c r="I327">
        <f t="shared" si="22"/>
        <v>60272</v>
      </c>
      <c r="K327" t="str">
        <f t="shared" si="23"/>
        <v>Paid</v>
      </c>
    </row>
    <row r="328" spans="1:11" x14ac:dyDescent="0.45">
      <c r="A328" t="str">
        <f t="shared" si="20"/>
        <v>BL0327</v>
      </c>
      <c r="B328" t="str">
        <f>Ft_Admission!$A328</f>
        <v>A0327</v>
      </c>
      <c r="C328" t="str">
        <f>VLOOKUP(B328,Ft_Admission!$A$2:$B$5484,2,FALSE)</f>
        <v>P4408</v>
      </c>
      <c r="D328" t="str">
        <f>VLOOKUP(B328,Ft_Admission!$A$2:$C$5484,3,FALSE)</f>
        <v>H001</v>
      </c>
      <c r="E328" t="str">
        <f>VLOOKUP(B328,Ft_Admission!$A$2:$D$5484,4,FALSE)</f>
        <v>D06</v>
      </c>
      <c r="F328">
        <f>VLOOKUP(B328,Ft_Admission!$A$2:$L$5484,12,FALSE)</f>
        <v>6</v>
      </c>
      <c r="G328">
        <f t="shared" si="21"/>
        <v>54000</v>
      </c>
      <c r="H328">
        <f>SUMIF(Ft_procedure!$B$2:$B$3513,Ft_Billing!$B328,Ft_procedure!$F$2:$F$3513)</f>
        <v>19257</v>
      </c>
      <c r="I328">
        <f t="shared" si="22"/>
        <v>73257</v>
      </c>
      <c r="K328" t="str">
        <f t="shared" si="23"/>
        <v>Paid</v>
      </c>
    </row>
    <row r="329" spans="1:11" x14ac:dyDescent="0.45">
      <c r="A329" t="str">
        <f t="shared" si="20"/>
        <v>BL0328</v>
      </c>
      <c r="B329" t="str">
        <f>Ft_Admission!$A329</f>
        <v>A0328</v>
      </c>
      <c r="C329" t="str">
        <f>VLOOKUP(B329,Ft_Admission!$A$2:$B$5484,2,FALSE)</f>
        <v>P2219</v>
      </c>
      <c r="D329" t="str">
        <f>VLOOKUP(B329,Ft_Admission!$A$2:$C$5484,3,FALSE)</f>
        <v>H002</v>
      </c>
      <c r="E329" t="str">
        <f>VLOOKUP(B329,Ft_Admission!$A$2:$D$5484,4,FALSE)</f>
        <v>D01</v>
      </c>
      <c r="F329">
        <f>VLOOKUP(B329,Ft_Admission!$A$2:$L$5484,12,FALSE)</f>
        <v>4</v>
      </c>
      <c r="G329">
        <f t="shared" si="21"/>
        <v>8000</v>
      </c>
      <c r="H329">
        <f>SUMIF(Ft_procedure!$B$2:$B$3513,Ft_Billing!$B329,Ft_procedure!$F$2:$F$3513)</f>
        <v>0</v>
      </c>
      <c r="I329">
        <f t="shared" si="22"/>
        <v>8000</v>
      </c>
      <c r="K329" t="str">
        <f t="shared" si="23"/>
        <v>Paid</v>
      </c>
    </row>
    <row r="330" spans="1:11" x14ac:dyDescent="0.45">
      <c r="A330" t="str">
        <f t="shared" si="20"/>
        <v>BL0329</v>
      </c>
      <c r="B330" t="str">
        <f>Ft_Admission!$A330</f>
        <v>A0329</v>
      </c>
      <c r="C330" t="str">
        <f>VLOOKUP(B330,Ft_Admission!$A$2:$B$5484,2,FALSE)</f>
        <v>P1211</v>
      </c>
      <c r="D330" t="str">
        <f>VLOOKUP(B330,Ft_Admission!$A$2:$C$5484,3,FALSE)</f>
        <v>H002</v>
      </c>
      <c r="E330" t="str">
        <f>VLOOKUP(B330,Ft_Admission!$A$2:$D$5484,4,FALSE)</f>
        <v>D01</v>
      </c>
      <c r="F330">
        <f>VLOOKUP(B330,Ft_Admission!$A$2:$L$5484,12,FALSE)</f>
        <v>7</v>
      </c>
      <c r="G330">
        <f t="shared" si="21"/>
        <v>14000</v>
      </c>
      <c r="H330">
        <f>SUMIF(Ft_procedure!$B$2:$B$3513,Ft_Billing!$B330,Ft_procedure!$F$2:$F$3513)</f>
        <v>0</v>
      </c>
      <c r="I330">
        <f t="shared" si="22"/>
        <v>14000</v>
      </c>
      <c r="K330" t="str">
        <f t="shared" si="23"/>
        <v>Paid</v>
      </c>
    </row>
    <row r="331" spans="1:11" x14ac:dyDescent="0.45">
      <c r="A331" t="str">
        <f t="shared" si="20"/>
        <v>BL0330</v>
      </c>
      <c r="B331" t="str">
        <f>Ft_Admission!$A331</f>
        <v>A0330</v>
      </c>
      <c r="C331" t="str">
        <f>VLOOKUP(B331,Ft_Admission!$A$2:$B$5484,2,FALSE)</f>
        <v>P3229</v>
      </c>
      <c r="D331" t="str">
        <f>VLOOKUP(B331,Ft_Admission!$A$2:$C$5484,3,FALSE)</f>
        <v>H002</v>
      </c>
      <c r="E331" t="str">
        <f>VLOOKUP(B331,Ft_Admission!$A$2:$D$5484,4,FALSE)</f>
        <v>D05</v>
      </c>
      <c r="F331">
        <f>VLOOKUP(B331,Ft_Admission!$A$2:$L$5484,12,FALSE)</f>
        <v>2</v>
      </c>
      <c r="G331">
        <f t="shared" si="21"/>
        <v>14000</v>
      </c>
      <c r="H331">
        <f>SUMIF(Ft_procedure!$B$2:$B$3513,Ft_Billing!$B331,Ft_procedure!$F$2:$F$3513)</f>
        <v>0</v>
      </c>
      <c r="I331">
        <f t="shared" si="22"/>
        <v>14000</v>
      </c>
      <c r="K331" t="str">
        <f t="shared" si="23"/>
        <v>Paid</v>
      </c>
    </row>
    <row r="332" spans="1:11" x14ac:dyDescent="0.45">
      <c r="A332" t="str">
        <f t="shared" si="20"/>
        <v>BL0331</v>
      </c>
      <c r="B332" t="str">
        <f>Ft_Admission!$A332</f>
        <v>A0331</v>
      </c>
      <c r="C332" t="str">
        <f>VLOOKUP(B332,Ft_Admission!$A$2:$B$5484,2,FALSE)</f>
        <v>P4579</v>
      </c>
      <c r="D332" t="str">
        <f>VLOOKUP(B332,Ft_Admission!$A$2:$C$5484,3,FALSE)</f>
        <v>H001</v>
      </c>
      <c r="E332" t="str">
        <f>VLOOKUP(B332,Ft_Admission!$A$2:$D$5484,4,FALSE)</f>
        <v>D05</v>
      </c>
      <c r="F332">
        <f>VLOOKUP(B332,Ft_Admission!$A$2:$L$5484,12,FALSE)</f>
        <v>4</v>
      </c>
      <c r="G332">
        <f t="shared" si="21"/>
        <v>28000</v>
      </c>
      <c r="H332">
        <f>SUMIF(Ft_procedure!$B$2:$B$3513,Ft_Billing!$B332,Ft_procedure!$F$2:$F$3513)</f>
        <v>0</v>
      </c>
      <c r="I332">
        <f t="shared" si="22"/>
        <v>28000</v>
      </c>
      <c r="K332" t="str">
        <f t="shared" si="23"/>
        <v>Paid</v>
      </c>
    </row>
    <row r="333" spans="1:11" x14ac:dyDescent="0.45">
      <c r="A333" t="str">
        <f t="shared" si="20"/>
        <v>BL0332</v>
      </c>
      <c r="B333" t="str">
        <f>Ft_Admission!$A333</f>
        <v>A0332</v>
      </c>
      <c r="C333" t="str">
        <f>VLOOKUP(B333,Ft_Admission!$A$2:$B$5484,2,FALSE)</f>
        <v>P0744</v>
      </c>
      <c r="D333" t="str">
        <f>VLOOKUP(B333,Ft_Admission!$A$2:$C$5484,3,FALSE)</f>
        <v>H001</v>
      </c>
      <c r="E333" t="str">
        <f>VLOOKUP(B333,Ft_Admission!$A$2:$D$5484,4,FALSE)</f>
        <v>D04</v>
      </c>
      <c r="F333">
        <f>VLOOKUP(B333,Ft_Admission!$A$2:$L$5484,12,FALSE)</f>
        <v>3</v>
      </c>
      <c r="G333">
        <f t="shared" si="21"/>
        <v>18000</v>
      </c>
      <c r="H333">
        <f>SUMIF(Ft_procedure!$B$2:$B$3513,Ft_Billing!$B333,Ft_procedure!$F$2:$F$3513)</f>
        <v>0</v>
      </c>
      <c r="I333">
        <f t="shared" si="22"/>
        <v>18000</v>
      </c>
      <c r="K333" t="str">
        <f t="shared" si="23"/>
        <v>Paid</v>
      </c>
    </row>
    <row r="334" spans="1:11" x14ac:dyDescent="0.45">
      <c r="A334" t="str">
        <f t="shared" si="20"/>
        <v>BL0333</v>
      </c>
      <c r="B334" t="str">
        <f>Ft_Admission!$A334</f>
        <v>A0333</v>
      </c>
      <c r="C334" t="str">
        <f>VLOOKUP(B334,Ft_Admission!$A$2:$B$5484,2,FALSE)</f>
        <v>P2143</v>
      </c>
      <c r="D334" t="str">
        <f>VLOOKUP(B334,Ft_Admission!$A$2:$C$5484,3,FALSE)</f>
        <v>H002</v>
      </c>
      <c r="E334" t="str">
        <f>VLOOKUP(B334,Ft_Admission!$A$2:$D$5484,4,FALSE)</f>
        <v>D06</v>
      </c>
      <c r="F334">
        <f>VLOOKUP(B334,Ft_Admission!$A$2:$L$5484,12,FALSE)</f>
        <v>2</v>
      </c>
      <c r="G334">
        <f t="shared" si="21"/>
        <v>18000</v>
      </c>
      <c r="H334">
        <f>SUMIF(Ft_procedure!$B$2:$B$3513,Ft_Billing!$B334,Ft_procedure!$F$2:$F$3513)</f>
        <v>0</v>
      </c>
      <c r="I334">
        <f t="shared" si="22"/>
        <v>18000</v>
      </c>
      <c r="K334" t="str">
        <f t="shared" si="23"/>
        <v>Paid</v>
      </c>
    </row>
    <row r="335" spans="1:11" x14ac:dyDescent="0.45">
      <c r="A335" t="str">
        <f t="shared" si="20"/>
        <v>BL0334</v>
      </c>
      <c r="B335" t="str">
        <f>Ft_Admission!$A335</f>
        <v>A0334</v>
      </c>
      <c r="C335" t="str">
        <f>VLOOKUP(B335,Ft_Admission!$A$2:$B$5484,2,FALSE)</f>
        <v>P3313</v>
      </c>
      <c r="D335" t="str">
        <f>VLOOKUP(B335,Ft_Admission!$A$2:$C$5484,3,FALSE)</f>
        <v>H002</v>
      </c>
      <c r="E335" t="str">
        <f>VLOOKUP(B335,Ft_Admission!$A$2:$D$5484,4,FALSE)</f>
        <v>D05</v>
      </c>
      <c r="F335">
        <f>VLOOKUP(B335,Ft_Admission!$A$2:$L$5484,12,FALSE)</f>
        <v>5</v>
      </c>
      <c r="G335">
        <f t="shared" si="21"/>
        <v>35000</v>
      </c>
      <c r="H335">
        <f>SUMIF(Ft_procedure!$B$2:$B$3513,Ft_Billing!$B335,Ft_procedure!$F$2:$F$3513)</f>
        <v>32731</v>
      </c>
      <c r="I335">
        <f t="shared" si="22"/>
        <v>67731</v>
      </c>
      <c r="K335" t="str">
        <f t="shared" si="23"/>
        <v>Paid</v>
      </c>
    </row>
    <row r="336" spans="1:11" x14ac:dyDescent="0.45">
      <c r="A336" t="str">
        <f t="shared" si="20"/>
        <v>BL0335</v>
      </c>
      <c r="B336" t="str">
        <f>Ft_Admission!$A336</f>
        <v>A0335</v>
      </c>
      <c r="C336" t="str">
        <f>VLOOKUP(B336,Ft_Admission!$A$2:$B$5484,2,FALSE)</f>
        <v>P0697</v>
      </c>
      <c r="D336" t="str">
        <f>VLOOKUP(B336,Ft_Admission!$A$2:$C$5484,3,FALSE)</f>
        <v>H001</v>
      </c>
      <c r="E336" t="str">
        <f>VLOOKUP(B336,Ft_Admission!$A$2:$D$5484,4,FALSE)</f>
        <v>D03</v>
      </c>
      <c r="F336">
        <f>VLOOKUP(B336,Ft_Admission!$A$2:$L$5484,12,FALSE)</f>
        <v>4</v>
      </c>
      <c r="G336">
        <f t="shared" si="21"/>
        <v>16000</v>
      </c>
      <c r="H336">
        <f>SUMIF(Ft_procedure!$B$2:$B$3513,Ft_Billing!$B336,Ft_procedure!$F$2:$F$3513)</f>
        <v>26617</v>
      </c>
      <c r="I336">
        <f t="shared" si="22"/>
        <v>42617</v>
      </c>
      <c r="K336" t="str">
        <f t="shared" si="23"/>
        <v>Paid</v>
      </c>
    </row>
    <row r="337" spans="1:11" x14ac:dyDescent="0.45">
      <c r="A337" t="str">
        <f t="shared" si="20"/>
        <v>BL0336</v>
      </c>
      <c r="B337" t="str">
        <f>Ft_Admission!$A337</f>
        <v>A0336</v>
      </c>
      <c r="C337" t="str">
        <f>VLOOKUP(B337,Ft_Admission!$A$2:$B$5484,2,FALSE)</f>
        <v>P3193</v>
      </c>
      <c r="D337" t="str">
        <f>VLOOKUP(B337,Ft_Admission!$A$2:$C$5484,3,FALSE)</f>
        <v>H001</v>
      </c>
      <c r="E337" t="str">
        <f>VLOOKUP(B337,Ft_Admission!$A$2:$D$5484,4,FALSE)</f>
        <v>D03</v>
      </c>
      <c r="F337">
        <f>VLOOKUP(B337,Ft_Admission!$A$2:$L$5484,12,FALSE)</f>
        <v>4</v>
      </c>
      <c r="G337">
        <f t="shared" si="21"/>
        <v>16000</v>
      </c>
      <c r="H337">
        <f>SUMIF(Ft_procedure!$B$2:$B$3513,Ft_Billing!$B337,Ft_procedure!$F$2:$F$3513)</f>
        <v>28279</v>
      </c>
      <c r="I337">
        <f t="shared" si="22"/>
        <v>44279</v>
      </c>
      <c r="K337" t="str">
        <f t="shared" si="23"/>
        <v>Paid</v>
      </c>
    </row>
    <row r="338" spans="1:11" x14ac:dyDescent="0.45">
      <c r="A338" t="str">
        <f t="shared" si="20"/>
        <v>BL0337</v>
      </c>
      <c r="B338" t="str">
        <f>Ft_Admission!$A338</f>
        <v>A0337</v>
      </c>
      <c r="C338" t="str">
        <f>VLOOKUP(B338,Ft_Admission!$A$2:$B$5484,2,FALSE)</f>
        <v>P0241</v>
      </c>
      <c r="D338" t="str">
        <f>VLOOKUP(B338,Ft_Admission!$A$2:$C$5484,3,FALSE)</f>
        <v>H002</v>
      </c>
      <c r="E338" t="str">
        <f>VLOOKUP(B338,Ft_Admission!$A$2:$D$5484,4,FALSE)</f>
        <v>D05</v>
      </c>
      <c r="F338">
        <f>VLOOKUP(B338,Ft_Admission!$A$2:$L$5484,12,FALSE)</f>
        <v>5</v>
      </c>
      <c r="G338">
        <f t="shared" si="21"/>
        <v>35000</v>
      </c>
      <c r="H338">
        <f>SUMIF(Ft_procedure!$B$2:$B$3513,Ft_Billing!$B338,Ft_procedure!$F$2:$F$3513)</f>
        <v>0</v>
      </c>
      <c r="I338">
        <f t="shared" si="22"/>
        <v>35000</v>
      </c>
      <c r="K338" t="str">
        <f t="shared" si="23"/>
        <v>Paid</v>
      </c>
    </row>
    <row r="339" spans="1:11" x14ac:dyDescent="0.45">
      <c r="A339" t="str">
        <f t="shared" si="20"/>
        <v>BL0338</v>
      </c>
      <c r="B339" t="str">
        <f>Ft_Admission!$A339</f>
        <v>A0338</v>
      </c>
      <c r="C339" t="str">
        <f>VLOOKUP(B339,Ft_Admission!$A$2:$B$5484,2,FALSE)</f>
        <v>P3362</v>
      </c>
      <c r="D339" t="str">
        <f>VLOOKUP(B339,Ft_Admission!$A$2:$C$5484,3,FALSE)</f>
        <v>H002</v>
      </c>
      <c r="E339" t="str">
        <f>VLOOKUP(B339,Ft_Admission!$A$2:$D$5484,4,FALSE)</f>
        <v>D03</v>
      </c>
      <c r="F339">
        <f>VLOOKUP(B339,Ft_Admission!$A$2:$L$5484,12,FALSE)</f>
        <v>3</v>
      </c>
      <c r="G339">
        <f t="shared" si="21"/>
        <v>12000</v>
      </c>
      <c r="H339">
        <f>SUMIF(Ft_procedure!$B$2:$B$3513,Ft_Billing!$B339,Ft_procedure!$F$2:$F$3513)</f>
        <v>0</v>
      </c>
      <c r="I339">
        <f t="shared" si="22"/>
        <v>12000</v>
      </c>
      <c r="K339" t="str">
        <f t="shared" si="23"/>
        <v>Paid</v>
      </c>
    </row>
    <row r="340" spans="1:11" x14ac:dyDescent="0.45">
      <c r="A340" t="str">
        <f t="shared" si="20"/>
        <v>BL0339</v>
      </c>
      <c r="B340" t="str">
        <f>Ft_Admission!$A340</f>
        <v>A0339</v>
      </c>
      <c r="C340" t="str">
        <f>VLOOKUP(B340,Ft_Admission!$A$2:$B$5484,2,FALSE)</f>
        <v>P0969</v>
      </c>
      <c r="D340" t="str">
        <f>VLOOKUP(B340,Ft_Admission!$A$2:$C$5484,3,FALSE)</f>
        <v>H001</v>
      </c>
      <c r="E340" t="str">
        <f>VLOOKUP(B340,Ft_Admission!$A$2:$D$5484,4,FALSE)</f>
        <v>D03</v>
      </c>
      <c r="F340">
        <f>VLOOKUP(B340,Ft_Admission!$A$2:$L$5484,12,FALSE)</f>
        <v>2</v>
      </c>
      <c r="G340">
        <f t="shared" si="21"/>
        <v>8000</v>
      </c>
      <c r="H340">
        <f>SUMIF(Ft_procedure!$B$2:$B$3513,Ft_Billing!$B340,Ft_procedure!$F$2:$F$3513)</f>
        <v>53691</v>
      </c>
      <c r="I340">
        <f t="shared" si="22"/>
        <v>61691</v>
      </c>
      <c r="K340" t="str">
        <f t="shared" si="23"/>
        <v>Paid</v>
      </c>
    </row>
    <row r="341" spans="1:11" x14ac:dyDescent="0.45">
      <c r="A341" t="str">
        <f t="shared" si="20"/>
        <v>BL0340</v>
      </c>
      <c r="B341" t="str">
        <f>Ft_Admission!$A341</f>
        <v>A0340</v>
      </c>
      <c r="C341" t="str">
        <f>VLOOKUP(B341,Ft_Admission!$A$2:$B$5484,2,FALSE)</f>
        <v>P0464</v>
      </c>
      <c r="D341" t="str">
        <f>VLOOKUP(B341,Ft_Admission!$A$2:$C$5484,3,FALSE)</f>
        <v>H001</v>
      </c>
      <c r="E341" t="str">
        <f>VLOOKUP(B341,Ft_Admission!$A$2:$D$5484,4,FALSE)</f>
        <v>D01</v>
      </c>
      <c r="F341">
        <f>VLOOKUP(B341,Ft_Admission!$A$2:$L$5484,12,FALSE)</f>
        <v>4</v>
      </c>
      <c r="G341">
        <f t="shared" si="21"/>
        <v>8000</v>
      </c>
      <c r="H341">
        <f>SUMIF(Ft_procedure!$B$2:$B$3513,Ft_Billing!$B341,Ft_procedure!$F$2:$F$3513)</f>
        <v>0</v>
      </c>
      <c r="I341">
        <f t="shared" si="22"/>
        <v>8000</v>
      </c>
      <c r="K341" t="str">
        <f t="shared" si="23"/>
        <v>Paid</v>
      </c>
    </row>
    <row r="342" spans="1:11" x14ac:dyDescent="0.45">
      <c r="A342" t="str">
        <f t="shared" si="20"/>
        <v>BL0341</v>
      </c>
      <c r="B342" t="str">
        <f>Ft_Admission!$A342</f>
        <v>A0341</v>
      </c>
      <c r="C342" t="str">
        <f>VLOOKUP(B342,Ft_Admission!$A$2:$B$5484,2,FALSE)</f>
        <v>P0908</v>
      </c>
      <c r="D342" t="str">
        <f>VLOOKUP(B342,Ft_Admission!$A$2:$C$5484,3,FALSE)</f>
        <v>H003</v>
      </c>
      <c r="E342" t="str">
        <f>VLOOKUP(B342,Ft_Admission!$A$2:$D$5484,4,FALSE)</f>
        <v>D06</v>
      </c>
      <c r="F342">
        <f>VLOOKUP(B342,Ft_Admission!$A$2:$L$5484,12,FALSE)</f>
        <v>2</v>
      </c>
      <c r="G342">
        <f t="shared" si="21"/>
        <v>18000</v>
      </c>
      <c r="H342">
        <f>SUMIF(Ft_procedure!$B$2:$B$3513,Ft_Billing!$B342,Ft_procedure!$F$2:$F$3513)</f>
        <v>19694</v>
      </c>
      <c r="I342">
        <f t="shared" si="22"/>
        <v>37694</v>
      </c>
      <c r="K342" t="str">
        <f t="shared" si="23"/>
        <v>Paid</v>
      </c>
    </row>
    <row r="343" spans="1:11" x14ac:dyDescent="0.45">
      <c r="A343" t="str">
        <f t="shared" si="20"/>
        <v>BL0342</v>
      </c>
      <c r="B343" t="str">
        <f>Ft_Admission!$A343</f>
        <v>A0342</v>
      </c>
      <c r="C343" t="str">
        <f>VLOOKUP(B343,Ft_Admission!$A$2:$B$5484,2,FALSE)</f>
        <v>P1703</v>
      </c>
      <c r="D343" t="str">
        <f>VLOOKUP(B343,Ft_Admission!$A$2:$C$5484,3,FALSE)</f>
        <v>H002</v>
      </c>
      <c r="E343" t="str">
        <f>VLOOKUP(B343,Ft_Admission!$A$2:$D$5484,4,FALSE)</f>
        <v>D01</v>
      </c>
      <c r="F343">
        <f>VLOOKUP(B343,Ft_Admission!$A$2:$L$5484,12,FALSE)</f>
        <v>3</v>
      </c>
      <c r="G343">
        <f t="shared" si="21"/>
        <v>6000</v>
      </c>
      <c r="H343">
        <f>SUMIF(Ft_procedure!$B$2:$B$3513,Ft_Billing!$B343,Ft_procedure!$F$2:$F$3513)</f>
        <v>0</v>
      </c>
      <c r="I343">
        <f t="shared" si="22"/>
        <v>6000</v>
      </c>
      <c r="K343" t="str">
        <f t="shared" si="23"/>
        <v>Paid</v>
      </c>
    </row>
    <row r="344" spans="1:11" x14ac:dyDescent="0.45">
      <c r="A344" t="str">
        <f t="shared" si="20"/>
        <v>BL0343</v>
      </c>
      <c r="B344" t="str">
        <f>Ft_Admission!$A344</f>
        <v>A0343</v>
      </c>
      <c r="C344" t="str">
        <f>VLOOKUP(B344,Ft_Admission!$A$2:$B$5484,2,FALSE)</f>
        <v>P0925</v>
      </c>
      <c r="D344" t="str">
        <f>VLOOKUP(B344,Ft_Admission!$A$2:$C$5484,3,FALSE)</f>
        <v>H002</v>
      </c>
      <c r="E344" t="str">
        <f>VLOOKUP(B344,Ft_Admission!$A$2:$D$5484,4,FALSE)</f>
        <v>D01</v>
      </c>
      <c r="F344">
        <f>VLOOKUP(B344,Ft_Admission!$A$2:$L$5484,12,FALSE)</f>
        <v>6</v>
      </c>
      <c r="G344">
        <f t="shared" si="21"/>
        <v>12000</v>
      </c>
      <c r="H344">
        <f>SUMIF(Ft_procedure!$B$2:$B$3513,Ft_Billing!$B344,Ft_procedure!$F$2:$F$3513)</f>
        <v>0</v>
      </c>
      <c r="I344">
        <f t="shared" si="22"/>
        <v>12000</v>
      </c>
      <c r="K344" t="str">
        <f t="shared" si="23"/>
        <v>Paid</v>
      </c>
    </row>
    <row r="345" spans="1:11" x14ac:dyDescent="0.45">
      <c r="A345" t="str">
        <f t="shared" si="20"/>
        <v>BL0344</v>
      </c>
      <c r="B345" t="str">
        <f>Ft_Admission!$A345</f>
        <v>A0344</v>
      </c>
      <c r="C345" t="str">
        <f>VLOOKUP(B345,Ft_Admission!$A$2:$B$5484,2,FALSE)</f>
        <v>P0946</v>
      </c>
      <c r="D345" t="str">
        <f>VLOOKUP(B345,Ft_Admission!$A$2:$C$5484,3,FALSE)</f>
        <v>H003</v>
      </c>
      <c r="E345" t="str">
        <f>VLOOKUP(B345,Ft_Admission!$A$2:$D$5484,4,FALSE)</f>
        <v>D06</v>
      </c>
      <c r="F345">
        <f>VLOOKUP(B345,Ft_Admission!$A$2:$L$5484,12,FALSE)</f>
        <v>3</v>
      </c>
      <c r="G345">
        <f t="shared" si="21"/>
        <v>27000</v>
      </c>
      <c r="H345">
        <f>SUMIF(Ft_procedure!$B$2:$B$3513,Ft_Billing!$B345,Ft_procedure!$F$2:$F$3513)</f>
        <v>17800</v>
      </c>
      <c r="I345">
        <f t="shared" si="22"/>
        <v>44800</v>
      </c>
      <c r="K345" t="str">
        <f t="shared" si="23"/>
        <v>Paid</v>
      </c>
    </row>
    <row r="346" spans="1:11" x14ac:dyDescent="0.45">
      <c r="A346" t="str">
        <f t="shared" si="20"/>
        <v>BL0345</v>
      </c>
      <c r="B346" t="str">
        <f>Ft_Admission!$A346</f>
        <v>A0345</v>
      </c>
      <c r="C346" t="str">
        <f>VLOOKUP(B346,Ft_Admission!$A$2:$B$5484,2,FALSE)</f>
        <v>P0910</v>
      </c>
      <c r="D346" t="str">
        <f>VLOOKUP(B346,Ft_Admission!$A$2:$C$5484,3,FALSE)</f>
        <v>H001</v>
      </c>
      <c r="E346" t="str">
        <f>VLOOKUP(B346,Ft_Admission!$A$2:$D$5484,4,FALSE)</f>
        <v>D05</v>
      </c>
      <c r="F346">
        <f>VLOOKUP(B346,Ft_Admission!$A$2:$L$5484,12,FALSE)</f>
        <v>4</v>
      </c>
      <c r="G346">
        <f t="shared" si="21"/>
        <v>28000</v>
      </c>
      <c r="H346">
        <f>SUMIF(Ft_procedure!$B$2:$B$3513,Ft_Billing!$B346,Ft_procedure!$F$2:$F$3513)</f>
        <v>0</v>
      </c>
      <c r="I346">
        <f t="shared" si="22"/>
        <v>28000</v>
      </c>
      <c r="K346" t="str">
        <f t="shared" si="23"/>
        <v>Paid</v>
      </c>
    </row>
    <row r="347" spans="1:11" x14ac:dyDescent="0.45">
      <c r="A347" t="str">
        <f t="shared" si="20"/>
        <v>BL0346</v>
      </c>
      <c r="B347" t="str">
        <f>Ft_Admission!$A347</f>
        <v>A0346</v>
      </c>
      <c r="C347" t="str">
        <f>VLOOKUP(B347,Ft_Admission!$A$2:$B$5484,2,FALSE)</f>
        <v>P2065</v>
      </c>
      <c r="D347" t="str">
        <f>VLOOKUP(B347,Ft_Admission!$A$2:$C$5484,3,FALSE)</f>
        <v>H001</v>
      </c>
      <c r="E347" t="str">
        <f>VLOOKUP(B347,Ft_Admission!$A$2:$D$5484,4,FALSE)</f>
        <v>D05</v>
      </c>
      <c r="F347">
        <f>VLOOKUP(B347,Ft_Admission!$A$2:$L$5484,12,FALSE)</f>
        <v>3</v>
      </c>
      <c r="G347">
        <f t="shared" si="21"/>
        <v>21000</v>
      </c>
      <c r="H347">
        <f>SUMIF(Ft_procedure!$B$2:$B$3513,Ft_Billing!$B347,Ft_procedure!$F$2:$F$3513)</f>
        <v>0</v>
      </c>
      <c r="I347">
        <f t="shared" si="22"/>
        <v>21000</v>
      </c>
      <c r="K347" t="str">
        <f t="shared" si="23"/>
        <v>Paid</v>
      </c>
    </row>
    <row r="348" spans="1:11" x14ac:dyDescent="0.45">
      <c r="A348" t="str">
        <f t="shared" si="20"/>
        <v>BL0347</v>
      </c>
      <c r="B348" t="str">
        <f>Ft_Admission!$A348</f>
        <v>A0347</v>
      </c>
      <c r="C348" t="str">
        <f>VLOOKUP(B348,Ft_Admission!$A$2:$B$5484,2,FALSE)</f>
        <v>P2784</v>
      </c>
      <c r="D348" t="str">
        <f>VLOOKUP(B348,Ft_Admission!$A$2:$C$5484,3,FALSE)</f>
        <v>H001</v>
      </c>
      <c r="E348" t="str">
        <f>VLOOKUP(B348,Ft_Admission!$A$2:$D$5484,4,FALSE)</f>
        <v>D04</v>
      </c>
      <c r="F348">
        <f>VLOOKUP(B348,Ft_Admission!$A$2:$L$5484,12,FALSE)</f>
        <v>1</v>
      </c>
      <c r="G348">
        <f t="shared" si="21"/>
        <v>6000</v>
      </c>
      <c r="H348">
        <f>SUMIF(Ft_procedure!$B$2:$B$3513,Ft_Billing!$B348,Ft_procedure!$F$2:$F$3513)</f>
        <v>0</v>
      </c>
      <c r="I348">
        <f t="shared" si="22"/>
        <v>6000</v>
      </c>
      <c r="K348" t="str">
        <f t="shared" si="23"/>
        <v>Paid</v>
      </c>
    </row>
    <row r="349" spans="1:11" x14ac:dyDescent="0.45">
      <c r="A349" t="str">
        <f t="shared" si="20"/>
        <v>BL0348</v>
      </c>
      <c r="B349" t="str">
        <f>Ft_Admission!$A349</f>
        <v>A0348</v>
      </c>
      <c r="C349" t="str">
        <f>VLOOKUP(B349,Ft_Admission!$A$2:$B$5484,2,FALSE)</f>
        <v>P3799</v>
      </c>
      <c r="D349" t="str">
        <f>VLOOKUP(B349,Ft_Admission!$A$2:$C$5484,3,FALSE)</f>
        <v>H003</v>
      </c>
      <c r="E349" t="str">
        <f>VLOOKUP(B349,Ft_Admission!$A$2:$D$5484,4,FALSE)</f>
        <v>D01</v>
      </c>
      <c r="F349">
        <f>VLOOKUP(B349,Ft_Admission!$A$2:$L$5484,12,FALSE)</f>
        <v>3</v>
      </c>
      <c r="G349">
        <f t="shared" si="21"/>
        <v>6000</v>
      </c>
      <c r="H349">
        <f>SUMIF(Ft_procedure!$B$2:$B$3513,Ft_Billing!$B349,Ft_procedure!$F$2:$F$3513)</f>
        <v>0</v>
      </c>
      <c r="I349">
        <f t="shared" si="22"/>
        <v>6000</v>
      </c>
      <c r="K349" t="str">
        <f t="shared" si="23"/>
        <v>Paid</v>
      </c>
    </row>
    <row r="350" spans="1:11" x14ac:dyDescent="0.45">
      <c r="A350" t="str">
        <f t="shared" si="20"/>
        <v>BL0349</v>
      </c>
      <c r="B350" t="str">
        <f>Ft_Admission!$A350</f>
        <v>A0349</v>
      </c>
      <c r="C350" t="str">
        <f>VLOOKUP(B350,Ft_Admission!$A$2:$B$5484,2,FALSE)</f>
        <v>P3128</v>
      </c>
      <c r="D350" t="str">
        <f>VLOOKUP(B350,Ft_Admission!$A$2:$C$5484,3,FALSE)</f>
        <v>H002</v>
      </c>
      <c r="E350" t="str">
        <f>VLOOKUP(B350,Ft_Admission!$A$2:$D$5484,4,FALSE)</f>
        <v>D03</v>
      </c>
      <c r="F350">
        <f>VLOOKUP(B350,Ft_Admission!$A$2:$L$5484,12,FALSE)</f>
        <v>3</v>
      </c>
      <c r="G350">
        <f t="shared" si="21"/>
        <v>12000</v>
      </c>
      <c r="H350">
        <f>SUMIF(Ft_procedure!$B$2:$B$3513,Ft_Billing!$B350,Ft_procedure!$F$2:$F$3513)</f>
        <v>0</v>
      </c>
      <c r="I350">
        <f t="shared" si="22"/>
        <v>12000</v>
      </c>
      <c r="K350" t="str">
        <f t="shared" si="23"/>
        <v>Paid</v>
      </c>
    </row>
    <row r="351" spans="1:11" x14ac:dyDescent="0.45">
      <c r="A351" t="str">
        <f t="shared" si="20"/>
        <v>BL0350</v>
      </c>
      <c r="B351" t="str">
        <f>Ft_Admission!$A351</f>
        <v>A0350</v>
      </c>
      <c r="C351" t="str">
        <f>VLOOKUP(B351,Ft_Admission!$A$2:$B$5484,2,FALSE)</f>
        <v>P4431</v>
      </c>
      <c r="D351" t="str">
        <f>VLOOKUP(B351,Ft_Admission!$A$2:$C$5484,3,FALSE)</f>
        <v>H001</v>
      </c>
      <c r="E351" t="str">
        <f>VLOOKUP(B351,Ft_Admission!$A$2:$D$5484,4,FALSE)</f>
        <v>D03</v>
      </c>
      <c r="F351">
        <f>VLOOKUP(B351,Ft_Admission!$A$2:$L$5484,12,FALSE)</f>
        <v>3</v>
      </c>
      <c r="G351">
        <f t="shared" si="21"/>
        <v>12000</v>
      </c>
      <c r="H351">
        <f>SUMIF(Ft_procedure!$B$2:$B$3513,Ft_Billing!$B351,Ft_procedure!$F$2:$F$3513)</f>
        <v>0</v>
      </c>
      <c r="I351">
        <f t="shared" si="22"/>
        <v>12000</v>
      </c>
      <c r="K351" t="str">
        <f t="shared" si="23"/>
        <v>Paid</v>
      </c>
    </row>
    <row r="352" spans="1:11" x14ac:dyDescent="0.45">
      <c r="A352" t="str">
        <f t="shared" si="20"/>
        <v>BL0351</v>
      </c>
      <c r="B352" t="str">
        <f>Ft_Admission!$A352</f>
        <v>A0351</v>
      </c>
      <c r="C352" t="str">
        <f>VLOOKUP(B352,Ft_Admission!$A$2:$B$5484,2,FALSE)</f>
        <v>P3992</v>
      </c>
      <c r="D352" t="str">
        <f>VLOOKUP(B352,Ft_Admission!$A$2:$C$5484,3,FALSE)</f>
        <v>H002</v>
      </c>
      <c r="E352" t="str">
        <f>VLOOKUP(B352,Ft_Admission!$A$2:$D$5484,4,FALSE)</f>
        <v>D05</v>
      </c>
      <c r="F352">
        <f>VLOOKUP(B352,Ft_Admission!$A$2:$L$5484,12,FALSE)</f>
        <v>3</v>
      </c>
      <c r="G352">
        <f t="shared" si="21"/>
        <v>21000</v>
      </c>
      <c r="H352">
        <f>SUMIF(Ft_procedure!$B$2:$B$3513,Ft_Billing!$B352,Ft_procedure!$F$2:$F$3513)</f>
        <v>0</v>
      </c>
      <c r="I352">
        <f t="shared" si="22"/>
        <v>21000</v>
      </c>
      <c r="K352" t="str">
        <f t="shared" si="23"/>
        <v>Paid</v>
      </c>
    </row>
    <row r="353" spans="1:11" x14ac:dyDescent="0.45">
      <c r="A353" t="str">
        <f t="shared" si="20"/>
        <v>BL0352</v>
      </c>
      <c r="B353" t="str">
        <f>Ft_Admission!$A353</f>
        <v>A0352</v>
      </c>
      <c r="C353" t="str">
        <f>VLOOKUP(B353,Ft_Admission!$A$2:$B$5484,2,FALSE)</f>
        <v>P0451</v>
      </c>
      <c r="D353" t="str">
        <f>VLOOKUP(B353,Ft_Admission!$A$2:$C$5484,3,FALSE)</f>
        <v>H001</v>
      </c>
      <c r="E353" t="str">
        <f>VLOOKUP(B353,Ft_Admission!$A$2:$D$5484,4,FALSE)</f>
        <v>D06</v>
      </c>
      <c r="F353">
        <f>VLOOKUP(B353,Ft_Admission!$A$2:$L$5484,12,FALSE)</f>
        <v>6</v>
      </c>
      <c r="G353">
        <f t="shared" si="21"/>
        <v>54000</v>
      </c>
      <c r="H353">
        <f>SUMIF(Ft_procedure!$B$2:$B$3513,Ft_Billing!$B353,Ft_procedure!$F$2:$F$3513)</f>
        <v>0</v>
      </c>
      <c r="I353">
        <f t="shared" si="22"/>
        <v>54000</v>
      </c>
      <c r="K353" t="str">
        <f t="shared" si="23"/>
        <v>Paid</v>
      </c>
    </row>
    <row r="354" spans="1:11" x14ac:dyDescent="0.45">
      <c r="A354" t="str">
        <f t="shared" si="20"/>
        <v>BL0353</v>
      </c>
      <c r="B354" t="str">
        <f>Ft_Admission!$A354</f>
        <v>A0353</v>
      </c>
      <c r="C354" t="str">
        <f>VLOOKUP(B354,Ft_Admission!$A$2:$B$5484,2,FALSE)</f>
        <v>P3870</v>
      </c>
      <c r="D354" t="str">
        <f>VLOOKUP(B354,Ft_Admission!$A$2:$C$5484,3,FALSE)</f>
        <v>H001</v>
      </c>
      <c r="E354" t="str">
        <f>VLOOKUP(B354,Ft_Admission!$A$2:$D$5484,4,FALSE)</f>
        <v>D03</v>
      </c>
      <c r="F354">
        <f>VLOOKUP(B354,Ft_Admission!$A$2:$L$5484,12,FALSE)</f>
        <v>2</v>
      </c>
      <c r="G354">
        <f t="shared" si="21"/>
        <v>8000</v>
      </c>
      <c r="H354">
        <f>SUMIF(Ft_procedure!$B$2:$B$3513,Ft_Billing!$B354,Ft_procedure!$F$2:$F$3513)</f>
        <v>69437</v>
      </c>
      <c r="I354">
        <f t="shared" si="22"/>
        <v>77437</v>
      </c>
      <c r="K354" t="str">
        <f t="shared" si="23"/>
        <v>Paid</v>
      </c>
    </row>
    <row r="355" spans="1:11" x14ac:dyDescent="0.45">
      <c r="A355" t="str">
        <f t="shared" si="20"/>
        <v>BL0354</v>
      </c>
      <c r="B355" t="str">
        <f>Ft_Admission!$A355</f>
        <v>A0354</v>
      </c>
      <c r="C355" t="str">
        <f>VLOOKUP(B355,Ft_Admission!$A$2:$B$5484,2,FALSE)</f>
        <v>P0678</v>
      </c>
      <c r="D355" t="str">
        <f>VLOOKUP(B355,Ft_Admission!$A$2:$C$5484,3,FALSE)</f>
        <v>H001</v>
      </c>
      <c r="E355" t="str">
        <f>VLOOKUP(B355,Ft_Admission!$A$2:$D$5484,4,FALSE)</f>
        <v>D01</v>
      </c>
      <c r="F355">
        <f>VLOOKUP(B355,Ft_Admission!$A$2:$L$5484,12,FALSE)</f>
        <v>6</v>
      </c>
      <c r="G355">
        <f t="shared" si="21"/>
        <v>12000</v>
      </c>
      <c r="H355">
        <f>SUMIF(Ft_procedure!$B$2:$B$3513,Ft_Billing!$B355,Ft_procedure!$F$2:$F$3513)</f>
        <v>0</v>
      </c>
      <c r="I355">
        <f t="shared" si="22"/>
        <v>12000</v>
      </c>
      <c r="K355" t="str">
        <f t="shared" si="23"/>
        <v>Paid</v>
      </c>
    </row>
    <row r="356" spans="1:11" x14ac:dyDescent="0.45">
      <c r="A356" t="str">
        <f t="shared" si="20"/>
        <v>BL0355</v>
      </c>
      <c r="B356" t="str">
        <f>Ft_Admission!$A356</f>
        <v>A0355</v>
      </c>
      <c r="C356" t="str">
        <f>VLOOKUP(B356,Ft_Admission!$A$2:$B$5484,2,FALSE)</f>
        <v>P1286</v>
      </c>
      <c r="D356" t="str">
        <f>VLOOKUP(B356,Ft_Admission!$A$2:$C$5484,3,FALSE)</f>
        <v>H002</v>
      </c>
      <c r="E356" t="str">
        <f>VLOOKUP(B356,Ft_Admission!$A$2:$D$5484,4,FALSE)</f>
        <v>D06</v>
      </c>
      <c r="F356">
        <f>VLOOKUP(B356,Ft_Admission!$A$2:$L$5484,12,FALSE)</f>
        <v>6</v>
      </c>
      <c r="G356">
        <f t="shared" si="21"/>
        <v>54000</v>
      </c>
      <c r="H356">
        <f>SUMIF(Ft_procedure!$B$2:$B$3513,Ft_Billing!$B356,Ft_procedure!$F$2:$F$3513)</f>
        <v>19939</v>
      </c>
      <c r="I356">
        <f t="shared" si="22"/>
        <v>73939</v>
      </c>
      <c r="K356" t="str">
        <f t="shared" si="23"/>
        <v>Paid</v>
      </c>
    </row>
    <row r="357" spans="1:11" x14ac:dyDescent="0.45">
      <c r="A357" t="str">
        <f t="shared" si="20"/>
        <v>BL0356</v>
      </c>
      <c r="B357" t="str">
        <f>Ft_Admission!$A357</f>
        <v>A0356</v>
      </c>
      <c r="C357" t="str">
        <f>VLOOKUP(B357,Ft_Admission!$A$2:$B$5484,2,FALSE)</f>
        <v>P0092</v>
      </c>
      <c r="D357" t="str">
        <f>VLOOKUP(B357,Ft_Admission!$A$2:$C$5484,3,FALSE)</f>
        <v>H001</v>
      </c>
      <c r="E357" t="str">
        <f>VLOOKUP(B357,Ft_Admission!$A$2:$D$5484,4,FALSE)</f>
        <v>D06</v>
      </c>
      <c r="F357">
        <f>VLOOKUP(B357,Ft_Admission!$A$2:$L$5484,12,FALSE)</f>
        <v>5</v>
      </c>
      <c r="G357">
        <f t="shared" si="21"/>
        <v>45000</v>
      </c>
      <c r="H357">
        <f>SUMIF(Ft_procedure!$B$2:$B$3513,Ft_Billing!$B357,Ft_procedure!$F$2:$F$3513)</f>
        <v>5323</v>
      </c>
      <c r="I357">
        <f t="shared" si="22"/>
        <v>50323</v>
      </c>
      <c r="K357" t="str">
        <f t="shared" si="23"/>
        <v>Paid</v>
      </c>
    </row>
    <row r="358" spans="1:11" x14ac:dyDescent="0.45">
      <c r="A358" t="str">
        <f t="shared" si="20"/>
        <v>BL0357</v>
      </c>
      <c r="B358" t="str">
        <f>Ft_Admission!$A358</f>
        <v>A0357</v>
      </c>
      <c r="C358" t="str">
        <f>VLOOKUP(B358,Ft_Admission!$A$2:$B$5484,2,FALSE)</f>
        <v>P3604</v>
      </c>
      <c r="D358" t="str">
        <f>VLOOKUP(B358,Ft_Admission!$A$2:$C$5484,3,FALSE)</f>
        <v>H002</v>
      </c>
      <c r="E358" t="str">
        <f>VLOOKUP(B358,Ft_Admission!$A$2:$D$5484,4,FALSE)</f>
        <v>D02</v>
      </c>
      <c r="F358">
        <f>VLOOKUP(B358,Ft_Admission!$A$2:$L$5484,12,FALSE)</f>
        <v>6</v>
      </c>
      <c r="G358">
        <f t="shared" si="21"/>
        <v>18000</v>
      </c>
      <c r="H358">
        <f>SUMIF(Ft_procedure!$B$2:$B$3513,Ft_Billing!$B358,Ft_procedure!$F$2:$F$3513)</f>
        <v>126150</v>
      </c>
      <c r="I358">
        <f t="shared" si="22"/>
        <v>144150</v>
      </c>
      <c r="K358" t="str">
        <f t="shared" si="23"/>
        <v>Pending</v>
      </c>
    </row>
    <row r="359" spans="1:11" x14ac:dyDescent="0.45">
      <c r="A359" t="str">
        <f t="shared" si="20"/>
        <v>BL0358</v>
      </c>
      <c r="B359" t="str">
        <f>Ft_Admission!$A359</f>
        <v>A0358</v>
      </c>
      <c r="C359" t="str">
        <f>VLOOKUP(B359,Ft_Admission!$A$2:$B$5484,2,FALSE)</f>
        <v>P3765</v>
      </c>
      <c r="D359" t="str">
        <f>VLOOKUP(B359,Ft_Admission!$A$2:$C$5484,3,FALSE)</f>
        <v>H002</v>
      </c>
      <c r="E359" t="str">
        <f>VLOOKUP(B359,Ft_Admission!$A$2:$D$5484,4,FALSE)</f>
        <v>D06</v>
      </c>
      <c r="F359">
        <f>VLOOKUP(B359,Ft_Admission!$A$2:$L$5484,12,FALSE)</f>
        <v>6</v>
      </c>
      <c r="G359">
        <f t="shared" si="21"/>
        <v>54000</v>
      </c>
      <c r="H359">
        <f>SUMIF(Ft_procedure!$B$2:$B$3513,Ft_Billing!$B359,Ft_procedure!$F$2:$F$3513)</f>
        <v>0</v>
      </c>
      <c r="I359">
        <f t="shared" si="22"/>
        <v>54000</v>
      </c>
      <c r="K359" t="str">
        <f t="shared" si="23"/>
        <v>Paid</v>
      </c>
    </row>
    <row r="360" spans="1:11" x14ac:dyDescent="0.45">
      <c r="A360" t="str">
        <f t="shared" si="20"/>
        <v>BL0359</v>
      </c>
      <c r="B360" t="str">
        <f>Ft_Admission!$A360</f>
        <v>A0359</v>
      </c>
      <c r="C360" t="str">
        <f>VLOOKUP(B360,Ft_Admission!$A$2:$B$5484,2,FALSE)</f>
        <v>P0412</v>
      </c>
      <c r="D360" t="str">
        <f>VLOOKUP(B360,Ft_Admission!$A$2:$C$5484,3,FALSE)</f>
        <v>H002</v>
      </c>
      <c r="E360" t="str">
        <f>VLOOKUP(B360,Ft_Admission!$A$2:$D$5484,4,FALSE)</f>
        <v>D05</v>
      </c>
      <c r="F360">
        <f>VLOOKUP(B360,Ft_Admission!$A$2:$L$5484,12,FALSE)</f>
        <v>2</v>
      </c>
      <c r="G360">
        <f t="shared" si="21"/>
        <v>14000</v>
      </c>
      <c r="H360">
        <f>SUMIF(Ft_procedure!$B$2:$B$3513,Ft_Billing!$B360,Ft_procedure!$F$2:$F$3513)</f>
        <v>0</v>
      </c>
      <c r="I360">
        <f t="shared" si="22"/>
        <v>14000</v>
      </c>
      <c r="K360" t="str">
        <f t="shared" si="23"/>
        <v>Paid</v>
      </c>
    </row>
    <row r="361" spans="1:11" x14ac:dyDescent="0.45">
      <c r="A361" t="str">
        <f t="shared" si="20"/>
        <v>BL0360</v>
      </c>
      <c r="B361" t="str">
        <f>Ft_Admission!$A361</f>
        <v>A0360</v>
      </c>
      <c r="C361" t="str">
        <f>VLOOKUP(B361,Ft_Admission!$A$2:$B$5484,2,FALSE)</f>
        <v>P1020</v>
      </c>
      <c r="D361" t="str">
        <f>VLOOKUP(B361,Ft_Admission!$A$2:$C$5484,3,FALSE)</f>
        <v>H003</v>
      </c>
      <c r="E361" t="str">
        <f>VLOOKUP(B361,Ft_Admission!$A$2:$D$5484,4,FALSE)</f>
        <v>D06</v>
      </c>
      <c r="F361">
        <f>VLOOKUP(B361,Ft_Admission!$A$2:$L$5484,12,FALSE)</f>
        <v>4</v>
      </c>
      <c r="G361">
        <f t="shared" si="21"/>
        <v>36000</v>
      </c>
      <c r="H361">
        <f>SUMIF(Ft_procedure!$B$2:$B$3513,Ft_Billing!$B361,Ft_procedure!$F$2:$F$3513)</f>
        <v>0</v>
      </c>
      <c r="I361">
        <f t="shared" si="22"/>
        <v>36000</v>
      </c>
      <c r="K361" t="str">
        <f t="shared" si="23"/>
        <v>Paid</v>
      </c>
    </row>
    <row r="362" spans="1:11" x14ac:dyDescent="0.45">
      <c r="A362" t="str">
        <f t="shared" si="20"/>
        <v>BL0361</v>
      </c>
      <c r="B362" t="str">
        <f>Ft_Admission!$A362</f>
        <v>A0361</v>
      </c>
      <c r="C362" t="str">
        <f>VLOOKUP(B362,Ft_Admission!$A$2:$B$5484,2,FALSE)</f>
        <v>P2165</v>
      </c>
      <c r="D362" t="str">
        <f>VLOOKUP(B362,Ft_Admission!$A$2:$C$5484,3,FALSE)</f>
        <v>H002</v>
      </c>
      <c r="E362" t="str">
        <f>VLOOKUP(B362,Ft_Admission!$A$2:$D$5484,4,FALSE)</f>
        <v>D06</v>
      </c>
      <c r="F362">
        <f>VLOOKUP(B362,Ft_Admission!$A$2:$L$5484,12,FALSE)</f>
        <v>6</v>
      </c>
      <c r="G362">
        <f t="shared" si="21"/>
        <v>54000</v>
      </c>
      <c r="H362">
        <f>SUMIF(Ft_procedure!$B$2:$B$3513,Ft_Billing!$B362,Ft_procedure!$F$2:$F$3513)</f>
        <v>14594</v>
      </c>
      <c r="I362">
        <f t="shared" si="22"/>
        <v>68594</v>
      </c>
      <c r="K362" t="str">
        <f t="shared" si="23"/>
        <v>Paid</v>
      </c>
    </row>
    <row r="363" spans="1:11" x14ac:dyDescent="0.45">
      <c r="A363" t="str">
        <f t="shared" si="20"/>
        <v>BL0362</v>
      </c>
      <c r="B363" t="str">
        <f>Ft_Admission!$A363</f>
        <v>A0362</v>
      </c>
      <c r="C363" t="str">
        <f>VLOOKUP(B363,Ft_Admission!$A$2:$B$5484,2,FALSE)</f>
        <v>P0051</v>
      </c>
      <c r="D363" t="str">
        <f>VLOOKUP(B363,Ft_Admission!$A$2:$C$5484,3,FALSE)</f>
        <v>H003</v>
      </c>
      <c r="E363" t="str">
        <f>VLOOKUP(B363,Ft_Admission!$A$2:$D$5484,4,FALSE)</f>
        <v>D03</v>
      </c>
      <c r="F363">
        <f>VLOOKUP(B363,Ft_Admission!$A$2:$L$5484,12,FALSE)</f>
        <v>2</v>
      </c>
      <c r="G363">
        <f t="shared" si="21"/>
        <v>8000</v>
      </c>
      <c r="H363">
        <f>SUMIF(Ft_procedure!$B$2:$B$3513,Ft_Billing!$B363,Ft_procedure!$F$2:$F$3513)</f>
        <v>0</v>
      </c>
      <c r="I363">
        <f t="shared" si="22"/>
        <v>8000</v>
      </c>
      <c r="K363" t="str">
        <f t="shared" si="23"/>
        <v>Paid</v>
      </c>
    </row>
    <row r="364" spans="1:11" x14ac:dyDescent="0.45">
      <c r="A364" t="str">
        <f t="shared" si="20"/>
        <v>BL0363</v>
      </c>
      <c r="B364" t="str">
        <f>Ft_Admission!$A364</f>
        <v>A0363</v>
      </c>
      <c r="C364" t="str">
        <f>VLOOKUP(B364,Ft_Admission!$A$2:$B$5484,2,FALSE)</f>
        <v>P1367</v>
      </c>
      <c r="D364" t="str">
        <f>VLOOKUP(B364,Ft_Admission!$A$2:$C$5484,3,FALSE)</f>
        <v>H002</v>
      </c>
      <c r="E364" t="str">
        <f>VLOOKUP(B364,Ft_Admission!$A$2:$D$5484,4,FALSE)</f>
        <v>D03</v>
      </c>
      <c r="F364">
        <f>VLOOKUP(B364,Ft_Admission!$A$2:$L$5484,12,FALSE)</f>
        <v>6</v>
      </c>
      <c r="G364">
        <f t="shared" si="21"/>
        <v>24000</v>
      </c>
      <c r="H364">
        <f>SUMIF(Ft_procedure!$B$2:$B$3513,Ft_Billing!$B364,Ft_procedure!$F$2:$F$3513)</f>
        <v>25338</v>
      </c>
      <c r="I364">
        <f t="shared" si="22"/>
        <v>49338</v>
      </c>
      <c r="K364" t="str">
        <f t="shared" si="23"/>
        <v>Paid</v>
      </c>
    </row>
    <row r="365" spans="1:11" x14ac:dyDescent="0.45">
      <c r="A365" t="str">
        <f t="shared" si="20"/>
        <v>BL0364</v>
      </c>
      <c r="B365" t="str">
        <f>Ft_Admission!$A365</f>
        <v>A0364</v>
      </c>
      <c r="C365" t="str">
        <f>VLOOKUP(B365,Ft_Admission!$A$2:$B$5484,2,FALSE)</f>
        <v>P3944</v>
      </c>
      <c r="D365" t="str">
        <f>VLOOKUP(B365,Ft_Admission!$A$2:$C$5484,3,FALSE)</f>
        <v>H002</v>
      </c>
      <c r="E365" t="str">
        <f>VLOOKUP(B365,Ft_Admission!$A$2:$D$5484,4,FALSE)</f>
        <v>D03</v>
      </c>
      <c r="F365">
        <f>VLOOKUP(B365,Ft_Admission!$A$2:$L$5484,12,FALSE)</f>
        <v>6</v>
      </c>
      <c r="G365">
        <f t="shared" si="21"/>
        <v>24000</v>
      </c>
      <c r="H365">
        <f>SUMIF(Ft_procedure!$B$2:$B$3513,Ft_Billing!$B365,Ft_procedure!$F$2:$F$3513)</f>
        <v>33662</v>
      </c>
      <c r="I365">
        <f t="shared" si="22"/>
        <v>57662</v>
      </c>
      <c r="K365" t="str">
        <f t="shared" si="23"/>
        <v>Paid</v>
      </c>
    </row>
    <row r="366" spans="1:11" x14ac:dyDescent="0.45">
      <c r="A366" t="str">
        <f t="shared" si="20"/>
        <v>BL0365</v>
      </c>
      <c r="B366" t="str">
        <f>Ft_Admission!$A366</f>
        <v>A0365</v>
      </c>
      <c r="C366" t="str">
        <f>VLOOKUP(B366,Ft_Admission!$A$2:$B$5484,2,FALSE)</f>
        <v>P2076</v>
      </c>
      <c r="D366" t="str">
        <f>VLOOKUP(B366,Ft_Admission!$A$2:$C$5484,3,FALSE)</f>
        <v>H001</v>
      </c>
      <c r="E366" t="str">
        <f>VLOOKUP(B366,Ft_Admission!$A$2:$D$5484,4,FALSE)</f>
        <v>D03</v>
      </c>
      <c r="F366">
        <f>VLOOKUP(B366,Ft_Admission!$A$2:$L$5484,12,FALSE)</f>
        <v>2</v>
      </c>
      <c r="G366">
        <f t="shared" si="21"/>
        <v>8000</v>
      </c>
      <c r="H366">
        <f>SUMIF(Ft_procedure!$B$2:$B$3513,Ft_Billing!$B366,Ft_procedure!$F$2:$F$3513)</f>
        <v>29397</v>
      </c>
      <c r="I366">
        <f t="shared" si="22"/>
        <v>37397</v>
      </c>
      <c r="K366" t="str">
        <f t="shared" si="23"/>
        <v>Paid</v>
      </c>
    </row>
    <row r="367" spans="1:11" x14ac:dyDescent="0.45">
      <c r="A367" t="str">
        <f t="shared" si="20"/>
        <v>BL0366</v>
      </c>
      <c r="B367" t="str">
        <f>Ft_Admission!$A367</f>
        <v>A0366</v>
      </c>
      <c r="C367" t="str">
        <f>VLOOKUP(B367,Ft_Admission!$A$2:$B$5484,2,FALSE)</f>
        <v>P1279</v>
      </c>
      <c r="D367" t="str">
        <f>VLOOKUP(B367,Ft_Admission!$A$2:$C$5484,3,FALSE)</f>
        <v>H002</v>
      </c>
      <c r="E367" t="str">
        <f>VLOOKUP(B367,Ft_Admission!$A$2:$D$5484,4,FALSE)</f>
        <v>D03</v>
      </c>
      <c r="F367">
        <f>VLOOKUP(B367,Ft_Admission!$A$2:$L$5484,12,FALSE)</f>
        <v>2</v>
      </c>
      <c r="G367">
        <f t="shared" si="21"/>
        <v>8000</v>
      </c>
      <c r="H367">
        <f>SUMIF(Ft_procedure!$B$2:$B$3513,Ft_Billing!$B367,Ft_procedure!$F$2:$F$3513)</f>
        <v>115461</v>
      </c>
      <c r="I367">
        <f t="shared" si="22"/>
        <v>123461</v>
      </c>
      <c r="K367" t="str">
        <f t="shared" si="23"/>
        <v>Pending</v>
      </c>
    </row>
    <row r="368" spans="1:11" x14ac:dyDescent="0.45">
      <c r="A368" t="str">
        <f t="shared" si="20"/>
        <v>BL0367</v>
      </c>
      <c r="B368" t="str">
        <f>Ft_Admission!$A368</f>
        <v>A0367</v>
      </c>
      <c r="C368" t="str">
        <f>VLOOKUP(B368,Ft_Admission!$A$2:$B$5484,2,FALSE)</f>
        <v>P2597</v>
      </c>
      <c r="D368" t="str">
        <f>VLOOKUP(B368,Ft_Admission!$A$2:$C$5484,3,FALSE)</f>
        <v>H002</v>
      </c>
      <c r="E368" t="str">
        <f>VLOOKUP(B368,Ft_Admission!$A$2:$D$5484,4,FALSE)</f>
        <v>D02</v>
      </c>
      <c r="F368">
        <f>VLOOKUP(B368,Ft_Admission!$A$2:$L$5484,12,FALSE)</f>
        <v>7</v>
      </c>
      <c r="G368">
        <f t="shared" si="21"/>
        <v>21000</v>
      </c>
      <c r="H368">
        <f>SUMIF(Ft_procedure!$B$2:$B$3513,Ft_Billing!$B368,Ft_procedure!$F$2:$F$3513)</f>
        <v>47547</v>
      </c>
      <c r="I368">
        <f t="shared" si="22"/>
        <v>68547</v>
      </c>
      <c r="K368" t="str">
        <f t="shared" si="23"/>
        <v>Paid</v>
      </c>
    </row>
    <row r="369" spans="1:11" x14ac:dyDescent="0.45">
      <c r="A369" t="str">
        <f t="shared" si="20"/>
        <v>BL0368</v>
      </c>
      <c r="B369" t="str">
        <f>Ft_Admission!$A369</f>
        <v>A0368</v>
      </c>
      <c r="C369" t="str">
        <f>VLOOKUP(B369,Ft_Admission!$A$2:$B$5484,2,FALSE)</f>
        <v>P4423</v>
      </c>
      <c r="D369" t="str">
        <f>VLOOKUP(B369,Ft_Admission!$A$2:$C$5484,3,FALSE)</f>
        <v>H002</v>
      </c>
      <c r="E369" t="str">
        <f>VLOOKUP(B369,Ft_Admission!$A$2:$D$5484,4,FALSE)</f>
        <v>D03</v>
      </c>
      <c r="F369">
        <f>VLOOKUP(B369,Ft_Admission!$A$2:$L$5484,12,FALSE)</f>
        <v>5</v>
      </c>
      <c r="G369">
        <f t="shared" si="21"/>
        <v>20000</v>
      </c>
      <c r="H369">
        <f>SUMIF(Ft_procedure!$B$2:$B$3513,Ft_Billing!$B369,Ft_procedure!$F$2:$F$3513)</f>
        <v>29983</v>
      </c>
      <c r="I369">
        <f t="shared" si="22"/>
        <v>49983</v>
      </c>
      <c r="K369" t="str">
        <f t="shared" si="23"/>
        <v>Paid</v>
      </c>
    </row>
    <row r="370" spans="1:11" x14ac:dyDescent="0.45">
      <c r="A370" t="str">
        <f t="shared" si="20"/>
        <v>BL0369</v>
      </c>
      <c r="B370" t="str">
        <f>Ft_Admission!$A370</f>
        <v>A0369</v>
      </c>
      <c r="C370" t="str">
        <f>VLOOKUP(B370,Ft_Admission!$A$2:$B$5484,2,FALSE)</f>
        <v>P2751</v>
      </c>
      <c r="D370" t="str">
        <f>VLOOKUP(B370,Ft_Admission!$A$2:$C$5484,3,FALSE)</f>
        <v>H002</v>
      </c>
      <c r="E370" t="str">
        <f>VLOOKUP(B370,Ft_Admission!$A$2:$D$5484,4,FALSE)</f>
        <v>D03</v>
      </c>
      <c r="F370">
        <f>VLOOKUP(B370,Ft_Admission!$A$2:$L$5484,12,FALSE)</f>
        <v>2</v>
      </c>
      <c r="G370">
        <f t="shared" si="21"/>
        <v>8000</v>
      </c>
      <c r="H370">
        <f>SUMIF(Ft_procedure!$B$2:$B$3513,Ft_Billing!$B370,Ft_procedure!$F$2:$F$3513)</f>
        <v>0</v>
      </c>
      <c r="I370">
        <f t="shared" si="22"/>
        <v>8000</v>
      </c>
      <c r="K370" t="str">
        <f t="shared" si="23"/>
        <v>Paid</v>
      </c>
    </row>
    <row r="371" spans="1:11" x14ac:dyDescent="0.45">
      <c r="A371" t="str">
        <f t="shared" si="20"/>
        <v>BL0370</v>
      </c>
      <c r="B371" t="str">
        <f>Ft_Admission!$A371</f>
        <v>A0370</v>
      </c>
      <c r="C371" t="str">
        <f>VLOOKUP(B371,Ft_Admission!$A$2:$B$5484,2,FALSE)</f>
        <v>P2161</v>
      </c>
      <c r="D371" t="str">
        <f>VLOOKUP(B371,Ft_Admission!$A$2:$C$5484,3,FALSE)</f>
        <v>H002</v>
      </c>
      <c r="E371" t="str">
        <f>VLOOKUP(B371,Ft_Admission!$A$2:$D$5484,4,FALSE)</f>
        <v>D04</v>
      </c>
      <c r="F371">
        <f>VLOOKUP(B371,Ft_Admission!$A$2:$L$5484,12,FALSE)</f>
        <v>1</v>
      </c>
      <c r="G371">
        <f t="shared" si="21"/>
        <v>6000</v>
      </c>
      <c r="H371">
        <f>SUMIF(Ft_procedure!$B$2:$B$3513,Ft_Billing!$B371,Ft_procedure!$F$2:$F$3513)</f>
        <v>0</v>
      </c>
      <c r="I371">
        <f t="shared" si="22"/>
        <v>6000</v>
      </c>
      <c r="K371" t="str">
        <f t="shared" si="23"/>
        <v>Paid</v>
      </c>
    </row>
    <row r="372" spans="1:11" x14ac:dyDescent="0.45">
      <c r="A372" t="str">
        <f t="shared" si="20"/>
        <v>BL0371</v>
      </c>
      <c r="B372" t="str">
        <f>Ft_Admission!$A372</f>
        <v>A0371</v>
      </c>
      <c r="C372" t="str">
        <f>VLOOKUP(B372,Ft_Admission!$A$2:$B$5484,2,FALSE)</f>
        <v>P1218</v>
      </c>
      <c r="D372" t="str">
        <f>VLOOKUP(B372,Ft_Admission!$A$2:$C$5484,3,FALSE)</f>
        <v>H002</v>
      </c>
      <c r="E372" t="str">
        <f>VLOOKUP(B372,Ft_Admission!$A$2:$D$5484,4,FALSE)</f>
        <v>D03</v>
      </c>
      <c r="F372">
        <f>VLOOKUP(B372,Ft_Admission!$A$2:$L$5484,12,FALSE)</f>
        <v>4</v>
      </c>
      <c r="G372">
        <f t="shared" si="21"/>
        <v>16000</v>
      </c>
      <c r="H372">
        <f>SUMIF(Ft_procedure!$B$2:$B$3513,Ft_Billing!$B372,Ft_procedure!$F$2:$F$3513)</f>
        <v>24952</v>
      </c>
      <c r="I372">
        <f t="shared" si="22"/>
        <v>40952</v>
      </c>
      <c r="K372" t="str">
        <f t="shared" si="23"/>
        <v>Paid</v>
      </c>
    </row>
    <row r="373" spans="1:11" x14ac:dyDescent="0.45">
      <c r="A373" t="str">
        <f t="shared" si="20"/>
        <v>BL0372</v>
      </c>
      <c r="B373" t="str">
        <f>Ft_Admission!$A373</f>
        <v>A0372</v>
      </c>
      <c r="C373" t="str">
        <f>VLOOKUP(B373,Ft_Admission!$A$2:$B$5484,2,FALSE)</f>
        <v>P2162</v>
      </c>
      <c r="D373" t="str">
        <f>VLOOKUP(B373,Ft_Admission!$A$2:$C$5484,3,FALSE)</f>
        <v>H001</v>
      </c>
      <c r="E373" t="str">
        <f>VLOOKUP(B373,Ft_Admission!$A$2:$D$5484,4,FALSE)</f>
        <v>D06</v>
      </c>
      <c r="F373">
        <f>VLOOKUP(B373,Ft_Admission!$A$2:$L$5484,12,FALSE)</f>
        <v>5</v>
      </c>
      <c r="G373">
        <f t="shared" si="21"/>
        <v>45000</v>
      </c>
      <c r="H373">
        <f>SUMIF(Ft_procedure!$B$2:$B$3513,Ft_Billing!$B373,Ft_procedure!$F$2:$F$3513)</f>
        <v>0</v>
      </c>
      <c r="I373">
        <f t="shared" si="22"/>
        <v>45000</v>
      </c>
      <c r="K373" t="str">
        <f t="shared" si="23"/>
        <v>Paid</v>
      </c>
    </row>
    <row r="374" spans="1:11" x14ac:dyDescent="0.45">
      <c r="A374" t="str">
        <f t="shared" si="20"/>
        <v>BL0373</v>
      </c>
      <c r="B374" t="str">
        <f>Ft_Admission!$A374</f>
        <v>A0373</v>
      </c>
      <c r="C374" t="str">
        <f>VLOOKUP(B374,Ft_Admission!$A$2:$B$5484,2,FALSE)</f>
        <v>P3120</v>
      </c>
      <c r="D374" t="str">
        <f>VLOOKUP(B374,Ft_Admission!$A$2:$C$5484,3,FALSE)</f>
        <v>H001</v>
      </c>
      <c r="E374" t="str">
        <f>VLOOKUP(B374,Ft_Admission!$A$2:$D$5484,4,FALSE)</f>
        <v>D06</v>
      </c>
      <c r="F374">
        <f>VLOOKUP(B374,Ft_Admission!$A$2:$L$5484,12,FALSE)</f>
        <v>6</v>
      </c>
      <c r="G374">
        <f t="shared" si="21"/>
        <v>54000</v>
      </c>
      <c r="H374">
        <f>SUMIF(Ft_procedure!$B$2:$B$3513,Ft_Billing!$B374,Ft_procedure!$F$2:$F$3513)</f>
        <v>0</v>
      </c>
      <c r="I374">
        <f t="shared" si="22"/>
        <v>54000</v>
      </c>
      <c r="K374" t="str">
        <f t="shared" si="23"/>
        <v>Paid</v>
      </c>
    </row>
    <row r="375" spans="1:11" x14ac:dyDescent="0.45">
      <c r="A375" t="str">
        <f t="shared" si="20"/>
        <v>BL0374</v>
      </c>
      <c r="B375" t="str">
        <f>Ft_Admission!$A375</f>
        <v>A0374</v>
      </c>
      <c r="C375" t="str">
        <f>VLOOKUP(B375,Ft_Admission!$A$2:$B$5484,2,FALSE)</f>
        <v>P1367</v>
      </c>
      <c r="D375" t="str">
        <f>VLOOKUP(B375,Ft_Admission!$A$2:$C$5484,3,FALSE)</f>
        <v>H001</v>
      </c>
      <c r="E375" t="str">
        <f>VLOOKUP(B375,Ft_Admission!$A$2:$D$5484,4,FALSE)</f>
        <v>D01</v>
      </c>
      <c r="F375">
        <f>VLOOKUP(B375,Ft_Admission!$A$2:$L$5484,12,FALSE)</f>
        <v>6</v>
      </c>
      <c r="G375">
        <f t="shared" si="21"/>
        <v>12000</v>
      </c>
      <c r="H375">
        <f>SUMIF(Ft_procedure!$B$2:$B$3513,Ft_Billing!$B375,Ft_procedure!$F$2:$F$3513)</f>
        <v>62122</v>
      </c>
      <c r="I375">
        <f t="shared" si="22"/>
        <v>74122</v>
      </c>
      <c r="K375" t="str">
        <f t="shared" si="23"/>
        <v>Paid</v>
      </c>
    </row>
    <row r="376" spans="1:11" x14ac:dyDescent="0.45">
      <c r="A376" t="str">
        <f t="shared" si="20"/>
        <v>BL0375</v>
      </c>
      <c r="B376" t="str">
        <f>Ft_Admission!$A376</f>
        <v>A0375</v>
      </c>
      <c r="C376" t="str">
        <f>VLOOKUP(B376,Ft_Admission!$A$2:$B$5484,2,FALSE)</f>
        <v>P2425</v>
      </c>
      <c r="D376" t="str">
        <f>VLOOKUP(B376,Ft_Admission!$A$2:$C$5484,3,FALSE)</f>
        <v>H002</v>
      </c>
      <c r="E376" t="str">
        <f>VLOOKUP(B376,Ft_Admission!$A$2:$D$5484,4,FALSE)</f>
        <v>D03</v>
      </c>
      <c r="F376">
        <f>VLOOKUP(B376,Ft_Admission!$A$2:$L$5484,12,FALSE)</f>
        <v>2</v>
      </c>
      <c r="G376">
        <f t="shared" si="21"/>
        <v>8000</v>
      </c>
      <c r="H376">
        <f>SUMIF(Ft_procedure!$B$2:$B$3513,Ft_Billing!$B376,Ft_procedure!$F$2:$F$3513)</f>
        <v>44691</v>
      </c>
      <c r="I376">
        <f t="shared" si="22"/>
        <v>52691</v>
      </c>
      <c r="K376" t="str">
        <f t="shared" si="23"/>
        <v>Paid</v>
      </c>
    </row>
    <row r="377" spans="1:11" x14ac:dyDescent="0.45">
      <c r="A377" t="str">
        <f t="shared" si="20"/>
        <v>BL0376</v>
      </c>
      <c r="B377" t="str">
        <f>Ft_Admission!$A377</f>
        <v>A0376</v>
      </c>
      <c r="C377" t="str">
        <f>VLOOKUP(B377,Ft_Admission!$A$2:$B$5484,2,FALSE)</f>
        <v>P2054</v>
      </c>
      <c r="D377" t="str">
        <f>VLOOKUP(B377,Ft_Admission!$A$2:$C$5484,3,FALSE)</f>
        <v>H002</v>
      </c>
      <c r="E377" t="str">
        <f>VLOOKUP(B377,Ft_Admission!$A$2:$D$5484,4,FALSE)</f>
        <v>D06</v>
      </c>
      <c r="F377">
        <f>VLOOKUP(B377,Ft_Admission!$A$2:$L$5484,12,FALSE)</f>
        <v>3</v>
      </c>
      <c r="G377">
        <f t="shared" si="21"/>
        <v>27000</v>
      </c>
      <c r="H377">
        <f>SUMIF(Ft_procedure!$B$2:$B$3513,Ft_Billing!$B377,Ft_procedure!$F$2:$F$3513)</f>
        <v>29498</v>
      </c>
      <c r="I377">
        <f t="shared" si="22"/>
        <v>56498</v>
      </c>
      <c r="K377" t="str">
        <f t="shared" si="23"/>
        <v>Paid</v>
      </c>
    </row>
    <row r="378" spans="1:11" x14ac:dyDescent="0.45">
      <c r="A378" t="str">
        <f t="shared" si="20"/>
        <v>BL0377</v>
      </c>
      <c r="B378" t="str">
        <f>Ft_Admission!$A378</f>
        <v>A0377</v>
      </c>
      <c r="C378" t="str">
        <f>VLOOKUP(B378,Ft_Admission!$A$2:$B$5484,2,FALSE)</f>
        <v>P3524</v>
      </c>
      <c r="D378" t="str">
        <f>VLOOKUP(B378,Ft_Admission!$A$2:$C$5484,3,FALSE)</f>
        <v>H001</v>
      </c>
      <c r="E378" t="str">
        <f>VLOOKUP(B378,Ft_Admission!$A$2:$D$5484,4,FALSE)</f>
        <v>D01</v>
      </c>
      <c r="F378">
        <f>VLOOKUP(B378,Ft_Admission!$A$2:$L$5484,12,FALSE)</f>
        <v>7</v>
      </c>
      <c r="G378">
        <f t="shared" si="21"/>
        <v>14000</v>
      </c>
      <c r="H378">
        <f>SUMIF(Ft_procedure!$B$2:$B$3513,Ft_Billing!$B378,Ft_procedure!$F$2:$F$3513)</f>
        <v>0</v>
      </c>
      <c r="I378">
        <f t="shared" si="22"/>
        <v>14000</v>
      </c>
      <c r="K378" t="str">
        <f t="shared" si="23"/>
        <v>Paid</v>
      </c>
    </row>
    <row r="379" spans="1:11" x14ac:dyDescent="0.45">
      <c r="A379" t="str">
        <f t="shared" si="20"/>
        <v>BL0378</v>
      </c>
      <c r="B379" t="str">
        <f>Ft_Admission!$A379</f>
        <v>A0378</v>
      </c>
      <c r="C379" t="str">
        <f>VLOOKUP(B379,Ft_Admission!$A$2:$B$5484,2,FALSE)</f>
        <v>P2250</v>
      </c>
      <c r="D379" t="str">
        <f>VLOOKUP(B379,Ft_Admission!$A$2:$C$5484,3,FALSE)</f>
        <v>H002</v>
      </c>
      <c r="E379" t="str">
        <f>VLOOKUP(B379,Ft_Admission!$A$2:$D$5484,4,FALSE)</f>
        <v>D04</v>
      </c>
      <c r="F379">
        <f>VLOOKUP(B379,Ft_Admission!$A$2:$L$5484,12,FALSE)</f>
        <v>2</v>
      </c>
      <c r="G379">
        <f t="shared" si="21"/>
        <v>12000</v>
      </c>
      <c r="H379">
        <f>SUMIF(Ft_procedure!$B$2:$B$3513,Ft_Billing!$B379,Ft_procedure!$F$2:$F$3513)</f>
        <v>8745</v>
      </c>
      <c r="I379">
        <f t="shared" si="22"/>
        <v>20745</v>
      </c>
      <c r="K379" t="str">
        <f t="shared" si="23"/>
        <v>Paid</v>
      </c>
    </row>
    <row r="380" spans="1:11" x14ac:dyDescent="0.45">
      <c r="A380" t="str">
        <f t="shared" si="20"/>
        <v>BL0379</v>
      </c>
      <c r="B380" t="str">
        <f>Ft_Admission!$A380</f>
        <v>A0379</v>
      </c>
      <c r="C380" t="str">
        <f>VLOOKUP(B380,Ft_Admission!$A$2:$B$5484,2,FALSE)</f>
        <v>P3499</v>
      </c>
      <c r="D380" t="str">
        <f>VLOOKUP(B380,Ft_Admission!$A$2:$C$5484,3,FALSE)</f>
        <v>H001</v>
      </c>
      <c r="E380" t="str">
        <f>VLOOKUP(B380,Ft_Admission!$A$2:$D$5484,4,FALSE)</f>
        <v>D01</v>
      </c>
      <c r="F380">
        <f>VLOOKUP(B380,Ft_Admission!$A$2:$L$5484,12,FALSE)</f>
        <v>3</v>
      </c>
      <c r="G380">
        <f t="shared" si="21"/>
        <v>6000</v>
      </c>
      <c r="H380">
        <f>SUMIF(Ft_procedure!$B$2:$B$3513,Ft_Billing!$B380,Ft_procedure!$F$2:$F$3513)</f>
        <v>43644</v>
      </c>
      <c r="I380">
        <f t="shared" si="22"/>
        <v>49644</v>
      </c>
      <c r="K380" t="str">
        <f t="shared" si="23"/>
        <v>Paid</v>
      </c>
    </row>
    <row r="381" spans="1:11" x14ac:dyDescent="0.45">
      <c r="A381" t="str">
        <f t="shared" si="20"/>
        <v>BL0380</v>
      </c>
      <c r="B381" t="str">
        <f>Ft_Admission!$A381</f>
        <v>A0380</v>
      </c>
      <c r="C381" t="str">
        <f>VLOOKUP(B381,Ft_Admission!$A$2:$B$5484,2,FALSE)</f>
        <v>P4656</v>
      </c>
      <c r="D381" t="str">
        <f>VLOOKUP(B381,Ft_Admission!$A$2:$C$5484,3,FALSE)</f>
        <v>H001</v>
      </c>
      <c r="E381" t="str">
        <f>VLOOKUP(B381,Ft_Admission!$A$2:$D$5484,4,FALSE)</f>
        <v>D01</v>
      </c>
      <c r="F381">
        <f>VLOOKUP(B381,Ft_Admission!$A$2:$L$5484,12,FALSE)</f>
        <v>5</v>
      </c>
      <c r="G381">
        <f t="shared" si="21"/>
        <v>10000</v>
      </c>
      <c r="H381">
        <f>SUMIF(Ft_procedure!$B$2:$B$3513,Ft_Billing!$B381,Ft_procedure!$F$2:$F$3513)</f>
        <v>0</v>
      </c>
      <c r="I381">
        <f t="shared" si="22"/>
        <v>10000</v>
      </c>
      <c r="K381" t="str">
        <f t="shared" si="23"/>
        <v>Paid</v>
      </c>
    </row>
    <row r="382" spans="1:11" x14ac:dyDescent="0.45">
      <c r="A382" t="str">
        <f t="shared" si="20"/>
        <v>BL0381</v>
      </c>
      <c r="B382" t="str">
        <f>Ft_Admission!$A382</f>
        <v>A0381</v>
      </c>
      <c r="C382" t="str">
        <f>VLOOKUP(B382,Ft_Admission!$A$2:$B$5484,2,FALSE)</f>
        <v>P2384</v>
      </c>
      <c r="D382" t="str">
        <f>VLOOKUP(B382,Ft_Admission!$A$2:$C$5484,3,FALSE)</f>
        <v>H002</v>
      </c>
      <c r="E382" t="str">
        <f>VLOOKUP(B382,Ft_Admission!$A$2:$D$5484,4,FALSE)</f>
        <v>D06</v>
      </c>
      <c r="F382">
        <f>VLOOKUP(B382,Ft_Admission!$A$2:$L$5484,12,FALSE)</f>
        <v>5</v>
      </c>
      <c r="G382">
        <f t="shared" si="21"/>
        <v>45000</v>
      </c>
      <c r="H382">
        <f>SUMIF(Ft_procedure!$B$2:$B$3513,Ft_Billing!$B382,Ft_procedure!$F$2:$F$3513)</f>
        <v>0</v>
      </c>
      <c r="I382">
        <f t="shared" si="22"/>
        <v>45000</v>
      </c>
      <c r="K382" t="str">
        <f t="shared" si="23"/>
        <v>Paid</v>
      </c>
    </row>
    <row r="383" spans="1:11" x14ac:dyDescent="0.45">
      <c r="A383" t="str">
        <f t="shared" si="20"/>
        <v>BL0382</v>
      </c>
      <c r="B383" t="str">
        <f>Ft_Admission!$A383</f>
        <v>A0382</v>
      </c>
      <c r="C383" t="str">
        <f>VLOOKUP(B383,Ft_Admission!$A$2:$B$5484,2,FALSE)</f>
        <v>P0154</v>
      </c>
      <c r="D383" t="str">
        <f>VLOOKUP(B383,Ft_Admission!$A$2:$C$5484,3,FALSE)</f>
        <v>H002</v>
      </c>
      <c r="E383" t="str">
        <f>VLOOKUP(B383,Ft_Admission!$A$2:$D$5484,4,FALSE)</f>
        <v>D01</v>
      </c>
      <c r="F383">
        <f>VLOOKUP(B383,Ft_Admission!$A$2:$L$5484,12,FALSE)</f>
        <v>7</v>
      </c>
      <c r="G383">
        <f t="shared" si="21"/>
        <v>14000</v>
      </c>
      <c r="H383">
        <f>SUMIF(Ft_procedure!$B$2:$B$3513,Ft_Billing!$B383,Ft_procedure!$F$2:$F$3513)</f>
        <v>43380</v>
      </c>
      <c r="I383">
        <f t="shared" si="22"/>
        <v>57380</v>
      </c>
      <c r="K383" t="str">
        <f t="shared" si="23"/>
        <v>Paid</v>
      </c>
    </row>
    <row r="384" spans="1:11" x14ac:dyDescent="0.45">
      <c r="A384" t="str">
        <f t="shared" si="20"/>
        <v>BL0383</v>
      </c>
      <c r="B384" t="str">
        <f>Ft_Admission!$A384</f>
        <v>A0383</v>
      </c>
      <c r="C384" t="str">
        <f>VLOOKUP(B384,Ft_Admission!$A$2:$B$5484,2,FALSE)</f>
        <v>P2009</v>
      </c>
      <c r="D384" t="str">
        <f>VLOOKUP(B384,Ft_Admission!$A$2:$C$5484,3,FALSE)</f>
        <v>H001</v>
      </c>
      <c r="E384" t="str">
        <f>VLOOKUP(B384,Ft_Admission!$A$2:$D$5484,4,FALSE)</f>
        <v>D06</v>
      </c>
      <c r="F384">
        <f>VLOOKUP(B384,Ft_Admission!$A$2:$L$5484,12,FALSE)</f>
        <v>4</v>
      </c>
      <c r="G384">
        <f t="shared" si="21"/>
        <v>36000</v>
      </c>
      <c r="H384">
        <f>SUMIF(Ft_procedure!$B$2:$B$3513,Ft_Billing!$B384,Ft_procedure!$F$2:$F$3513)</f>
        <v>0</v>
      </c>
      <c r="I384">
        <f t="shared" si="22"/>
        <v>36000</v>
      </c>
      <c r="K384" t="str">
        <f t="shared" si="23"/>
        <v>Paid</v>
      </c>
    </row>
    <row r="385" spans="1:11" x14ac:dyDescent="0.45">
      <c r="A385" t="str">
        <f t="shared" si="20"/>
        <v>BL0384</v>
      </c>
      <c r="B385" t="str">
        <f>Ft_Admission!$A385</f>
        <v>A0384</v>
      </c>
      <c r="C385" t="str">
        <f>VLOOKUP(B385,Ft_Admission!$A$2:$B$5484,2,FALSE)</f>
        <v>P3429</v>
      </c>
      <c r="D385" t="str">
        <f>VLOOKUP(B385,Ft_Admission!$A$2:$C$5484,3,FALSE)</f>
        <v>H001</v>
      </c>
      <c r="E385" t="str">
        <f>VLOOKUP(B385,Ft_Admission!$A$2:$D$5484,4,FALSE)</f>
        <v>D01</v>
      </c>
      <c r="F385">
        <f>VLOOKUP(B385,Ft_Admission!$A$2:$L$5484,12,FALSE)</f>
        <v>7</v>
      </c>
      <c r="G385">
        <f t="shared" si="21"/>
        <v>14000</v>
      </c>
      <c r="H385">
        <f>SUMIF(Ft_procedure!$B$2:$B$3513,Ft_Billing!$B385,Ft_procedure!$F$2:$F$3513)</f>
        <v>45233</v>
      </c>
      <c r="I385">
        <f t="shared" si="22"/>
        <v>59233</v>
      </c>
      <c r="K385" t="str">
        <f t="shared" si="23"/>
        <v>Paid</v>
      </c>
    </row>
    <row r="386" spans="1:11" x14ac:dyDescent="0.45">
      <c r="A386" t="str">
        <f t="shared" si="20"/>
        <v>BL0385</v>
      </c>
      <c r="B386" t="str">
        <f>Ft_Admission!$A386</f>
        <v>A0385</v>
      </c>
      <c r="C386" t="str">
        <f>VLOOKUP(B386,Ft_Admission!$A$2:$B$5484,2,FALSE)</f>
        <v>P0523</v>
      </c>
      <c r="D386" t="str">
        <f>VLOOKUP(B386,Ft_Admission!$A$2:$C$5484,3,FALSE)</f>
        <v>H003</v>
      </c>
      <c r="E386" t="str">
        <f>VLOOKUP(B386,Ft_Admission!$A$2:$D$5484,4,FALSE)</f>
        <v>D05</v>
      </c>
      <c r="F386">
        <f>VLOOKUP(B386,Ft_Admission!$A$2:$L$5484,12,FALSE)</f>
        <v>2</v>
      </c>
      <c r="G386">
        <f t="shared" si="21"/>
        <v>14000</v>
      </c>
      <c r="H386">
        <f>SUMIF(Ft_procedure!$B$2:$B$3513,Ft_Billing!$B386,Ft_procedure!$F$2:$F$3513)</f>
        <v>7038</v>
      </c>
      <c r="I386">
        <f t="shared" si="22"/>
        <v>21038</v>
      </c>
      <c r="K386" t="str">
        <f t="shared" si="23"/>
        <v>Paid</v>
      </c>
    </row>
    <row r="387" spans="1:11" x14ac:dyDescent="0.45">
      <c r="A387" t="str">
        <f t="shared" ref="A387:A450" si="24">"BL"&amp;TEXT(ROW(A386),"0000")</f>
        <v>BL0386</v>
      </c>
      <c r="B387" t="str">
        <f>Ft_Admission!$A387</f>
        <v>A0386</v>
      </c>
      <c r="C387" t="str">
        <f>VLOOKUP(B387,Ft_Admission!$A$2:$B$5484,2,FALSE)</f>
        <v>P0277</v>
      </c>
      <c r="D387" t="str">
        <f>VLOOKUP(B387,Ft_Admission!$A$2:$C$5484,3,FALSE)</f>
        <v>H001</v>
      </c>
      <c r="E387" t="str">
        <f>VLOOKUP(B387,Ft_Admission!$A$2:$D$5484,4,FALSE)</f>
        <v>D06</v>
      </c>
      <c r="F387">
        <f>VLOOKUP(B387,Ft_Admission!$A$2:$L$5484,12,FALSE)</f>
        <v>3</v>
      </c>
      <c r="G387">
        <f t="shared" ref="G387:G450" si="25">IF(E387="D01",2000,
IF(E387="D02",3000,
IF(E387="D03",4000,
IF(E387="D04",6000,
IF(E387="D05",7000,9000)))))
*F387</f>
        <v>27000</v>
      </c>
      <c r="H387">
        <f>SUMIF(Ft_procedure!$B$2:$B$3513,Ft_Billing!$B387,Ft_procedure!$F$2:$F$3513)</f>
        <v>28871</v>
      </c>
      <c r="I387">
        <f t="shared" ref="I387:I450" si="26">G387+H387</f>
        <v>55871</v>
      </c>
      <c r="K387" t="str">
        <f t="shared" ref="K387:K450" si="27">IF(I387&gt;80000,"Pending","Paid")</f>
        <v>Paid</v>
      </c>
    </row>
    <row r="388" spans="1:11" x14ac:dyDescent="0.45">
      <c r="A388" t="str">
        <f t="shared" si="24"/>
        <v>BL0387</v>
      </c>
      <c r="B388" t="str">
        <f>Ft_Admission!$A388</f>
        <v>A0387</v>
      </c>
      <c r="C388" t="str">
        <f>VLOOKUP(B388,Ft_Admission!$A$2:$B$5484,2,FALSE)</f>
        <v>P3214</v>
      </c>
      <c r="D388" t="str">
        <f>VLOOKUP(B388,Ft_Admission!$A$2:$C$5484,3,FALSE)</f>
        <v>H003</v>
      </c>
      <c r="E388" t="str">
        <f>VLOOKUP(B388,Ft_Admission!$A$2:$D$5484,4,FALSE)</f>
        <v>D05</v>
      </c>
      <c r="F388">
        <f>VLOOKUP(B388,Ft_Admission!$A$2:$L$5484,12,FALSE)</f>
        <v>3</v>
      </c>
      <c r="G388">
        <f t="shared" si="25"/>
        <v>21000</v>
      </c>
      <c r="H388">
        <f>SUMIF(Ft_procedure!$B$2:$B$3513,Ft_Billing!$B388,Ft_procedure!$F$2:$F$3513)</f>
        <v>0</v>
      </c>
      <c r="I388">
        <f t="shared" si="26"/>
        <v>21000</v>
      </c>
      <c r="K388" t="str">
        <f t="shared" si="27"/>
        <v>Paid</v>
      </c>
    </row>
    <row r="389" spans="1:11" x14ac:dyDescent="0.45">
      <c r="A389" t="str">
        <f t="shared" si="24"/>
        <v>BL0388</v>
      </c>
      <c r="B389" t="str">
        <f>Ft_Admission!$A389</f>
        <v>A0388</v>
      </c>
      <c r="C389" t="str">
        <f>VLOOKUP(B389,Ft_Admission!$A$2:$B$5484,2,FALSE)</f>
        <v>P2024</v>
      </c>
      <c r="D389" t="str">
        <f>VLOOKUP(B389,Ft_Admission!$A$2:$C$5484,3,FALSE)</f>
        <v>H002</v>
      </c>
      <c r="E389" t="str">
        <f>VLOOKUP(B389,Ft_Admission!$A$2:$D$5484,4,FALSE)</f>
        <v>D05</v>
      </c>
      <c r="F389">
        <f>VLOOKUP(B389,Ft_Admission!$A$2:$L$5484,12,FALSE)</f>
        <v>4</v>
      </c>
      <c r="G389">
        <f t="shared" si="25"/>
        <v>28000</v>
      </c>
      <c r="H389">
        <f>SUMIF(Ft_procedure!$B$2:$B$3513,Ft_Billing!$B389,Ft_procedure!$F$2:$F$3513)</f>
        <v>7264</v>
      </c>
      <c r="I389">
        <f t="shared" si="26"/>
        <v>35264</v>
      </c>
      <c r="K389" t="str">
        <f t="shared" si="27"/>
        <v>Paid</v>
      </c>
    </row>
    <row r="390" spans="1:11" x14ac:dyDescent="0.45">
      <c r="A390" t="str">
        <f t="shared" si="24"/>
        <v>BL0389</v>
      </c>
      <c r="B390" t="str">
        <f>Ft_Admission!$A390</f>
        <v>A0389</v>
      </c>
      <c r="C390" t="str">
        <f>VLOOKUP(B390,Ft_Admission!$A$2:$B$5484,2,FALSE)</f>
        <v>P0638</v>
      </c>
      <c r="D390" t="str">
        <f>VLOOKUP(B390,Ft_Admission!$A$2:$C$5484,3,FALSE)</f>
        <v>H003</v>
      </c>
      <c r="E390" t="str">
        <f>VLOOKUP(B390,Ft_Admission!$A$2:$D$5484,4,FALSE)</f>
        <v>D06</v>
      </c>
      <c r="F390">
        <f>VLOOKUP(B390,Ft_Admission!$A$2:$L$5484,12,FALSE)</f>
        <v>4</v>
      </c>
      <c r="G390">
        <f t="shared" si="25"/>
        <v>36000</v>
      </c>
      <c r="H390">
        <f>SUMIF(Ft_procedure!$B$2:$B$3513,Ft_Billing!$B390,Ft_procedure!$F$2:$F$3513)</f>
        <v>28492</v>
      </c>
      <c r="I390">
        <f t="shared" si="26"/>
        <v>64492</v>
      </c>
      <c r="K390" t="str">
        <f t="shared" si="27"/>
        <v>Paid</v>
      </c>
    </row>
    <row r="391" spans="1:11" x14ac:dyDescent="0.45">
      <c r="A391" t="str">
        <f t="shared" si="24"/>
        <v>BL0390</v>
      </c>
      <c r="B391" t="str">
        <f>Ft_Admission!$A391</f>
        <v>A0390</v>
      </c>
      <c r="C391" t="str">
        <f>VLOOKUP(B391,Ft_Admission!$A$2:$B$5484,2,FALSE)</f>
        <v>P3529</v>
      </c>
      <c r="D391" t="str">
        <f>VLOOKUP(B391,Ft_Admission!$A$2:$C$5484,3,FALSE)</f>
        <v>H001</v>
      </c>
      <c r="E391" t="str">
        <f>VLOOKUP(B391,Ft_Admission!$A$2:$D$5484,4,FALSE)</f>
        <v>D06</v>
      </c>
      <c r="F391">
        <f>VLOOKUP(B391,Ft_Admission!$A$2:$L$5484,12,FALSE)</f>
        <v>5</v>
      </c>
      <c r="G391">
        <f t="shared" si="25"/>
        <v>45000</v>
      </c>
      <c r="H391">
        <f>SUMIF(Ft_procedure!$B$2:$B$3513,Ft_Billing!$B391,Ft_procedure!$F$2:$F$3513)</f>
        <v>0</v>
      </c>
      <c r="I391">
        <f t="shared" si="26"/>
        <v>45000</v>
      </c>
      <c r="K391" t="str">
        <f t="shared" si="27"/>
        <v>Paid</v>
      </c>
    </row>
    <row r="392" spans="1:11" x14ac:dyDescent="0.45">
      <c r="A392" t="str">
        <f t="shared" si="24"/>
        <v>BL0391</v>
      </c>
      <c r="B392" t="str">
        <f>Ft_Admission!$A392</f>
        <v>A0391</v>
      </c>
      <c r="C392" t="str">
        <f>VLOOKUP(B392,Ft_Admission!$A$2:$B$5484,2,FALSE)</f>
        <v>P0773</v>
      </c>
      <c r="D392" t="str">
        <f>VLOOKUP(B392,Ft_Admission!$A$2:$C$5484,3,FALSE)</f>
        <v>H001</v>
      </c>
      <c r="E392" t="str">
        <f>VLOOKUP(B392,Ft_Admission!$A$2:$D$5484,4,FALSE)</f>
        <v>D06</v>
      </c>
      <c r="F392">
        <f>VLOOKUP(B392,Ft_Admission!$A$2:$L$5484,12,FALSE)</f>
        <v>5</v>
      </c>
      <c r="G392">
        <f t="shared" si="25"/>
        <v>45000</v>
      </c>
      <c r="H392">
        <f>SUMIF(Ft_procedure!$B$2:$B$3513,Ft_Billing!$B392,Ft_procedure!$F$2:$F$3513)</f>
        <v>0</v>
      </c>
      <c r="I392">
        <f t="shared" si="26"/>
        <v>45000</v>
      </c>
      <c r="K392" t="str">
        <f t="shared" si="27"/>
        <v>Paid</v>
      </c>
    </row>
    <row r="393" spans="1:11" x14ac:dyDescent="0.45">
      <c r="A393" t="str">
        <f t="shared" si="24"/>
        <v>BL0392</v>
      </c>
      <c r="B393" t="str">
        <f>Ft_Admission!$A393</f>
        <v>A0392</v>
      </c>
      <c r="C393" t="str">
        <f>VLOOKUP(B393,Ft_Admission!$A$2:$B$5484,2,FALSE)</f>
        <v>P3643</v>
      </c>
      <c r="D393" t="str">
        <f>VLOOKUP(B393,Ft_Admission!$A$2:$C$5484,3,FALSE)</f>
        <v>H002</v>
      </c>
      <c r="E393" t="str">
        <f>VLOOKUP(B393,Ft_Admission!$A$2:$D$5484,4,FALSE)</f>
        <v>D06</v>
      </c>
      <c r="F393">
        <f>VLOOKUP(B393,Ft_Admission!$A$2:$L$5484,12,FALSE)</f>
        <v>2</v>
      </c>
      <c r="G393">
        <f t="shared" si="25"/>
        <v>18000</v>
      </c>
      <c r="H393">
        <f>SUMIF(Ft_procedure!$B$2:$B$3513,Ft_Billing!$B393,Ft_procedure!$F$2:$F$3513)</f>
        <v>0</v>
      </c>
      <c r="I393">
        <f t="shared" si="26"/>
        <v>18000</v>
      </c>
      <c r="K393" t="str">
        <f t="shared" si="27"/>
        <v>Paid</v>
      </c>
    </row>
    <row r="394" spans="1:11" x14ac:dyDescent="0.45">
      <c r="A394" t="str">
        <f t="shared" si="24"/>
        <v>BL0393</v>
      </c>
      <c r="B394" t="str">
        <f>Ft_Admission!$A394</f>
        <v>A0393</v>
      </c>
      <c r="C394" t="str">
        <f>VLOOKUP(B394,Ft_Admission!$A$2:$B$5484,2,FALSE)</f>
        <v>P0581</v>
      </c>
      <c r="D394" t="str">
        <f>VLOOKUP(B394,Ft_Admission!$A$2:$C$5484,3,FALSE)</f>
        <v>H001</v>
      </c>
      <c r="E394" t="str">
        <f>VLOOKUP(B394,Ft_Admission!$A$2:$D$5484,4,FALSE)</f>
        <v>D01</v>
      </c>
      <c r="F394">
        <f>VLOOKUP(B394,Ft_Admission!$A$2:$L$5484,12,FALSE)</f>
        <v>5</v>
      </c>
      <c r="G394">
        <f t="shared" si="25"/>
        <v>10000</v>
      </c>
      <c r="H394">
        <f>SUMIF(Ft_procedure!$B$2:$B$3513,Ft_Billing!$B394,Ft_procedure!$F$2:$F$3513)</f>
        <v>46118</v>
      </c>
      <c r="I394">
        <f t="shared" si="26"/>
        <v>56118</v>
      </c>
      <c r="K394" t="str">
        <f t="shared" si="27"/>
        <v>Paid</v>
      </c>
    </row>
    <row r="395" spans="1:11" x14ac:dyDescent="0.45">
      <c r="A395" t="str">
        <f t="shared" si="24"/>
        <v>BL0394</v>
      </c>
      <c r="B395" t="str">
        <f>Ft_Admission!$A395</f>
        <v>A0394</v>
      </c>
      <c r="C395" t="str">
        <f>VLOOKUP(B395,Ft_Admission!$A$2:$B$5484,2,FALSE)</f>
        <v>P0590</v>
      </c>
      <c r="D395" t="str">
        <f>VLOOKUP(B395,Ft_Admission!$A$2:$C$5484,3,FALSE)</f>
        <v>H001</v>
      </c>
      <c r="E395" t="str">
        <f>VLOOKUP(B395,Ft_Admission!$A$2:$D$5484,4,FALSE)</f>
        <v>D06</v>
      </c>
      <c r="F395">
        <f>VLOOKUP(B395,Ft_Admission!$A$2:$L$5484,12,FALSE)</f>
        <v>2</v>
      </c>
      <c r="G395">
        <f t="shared" si="25"/>
        <v>18000</v>
      </c>
      <c r="H395">
        <f>SUMIF(Ft_procedure!$B$2:$B$3513,Ft_Billing!$B395,Ft_procedure!$F$2:$F$3513)</f>
        <v>16256</v>
      </c>
      <c r="I395">
        <f t="shared" si="26"/>
        <v>34256</v>
      </c>
      <c r="K395" t="str">
        <f t="shared" si="27"/>
        <v>Paid</v>
      </c>
    </row>
    <row r="396" spans="1:11" x14ac:dyDescent="0.45">
      <c r="A396" t="str">
        <f t="shared" si="24"/>
        <v>BL0395</v>
      </c>
      <c r="B396" t="str">
        <f>Ft_Admission!$A396</f>
        <v>A0395</v>
      </c>
      <c r="C396" t="str">
        <f>VLOOKUP(B396,Ft_Admission!$A$2:$B$5484,2,FALSE)</f>
        <v>P0528</v>
      </c>
      <c r="D396" t="str">
        <f>VLOOKUP(B396,Ft_Admission!$A$2:$C$5484,3,FALSE)</f>
        <v>H002</v>
      </c>
      <c r="E396" t="str">
        <f>VLOOKUP(B396,Ft_Admission!$A$2:$D$5484,4,FALSE)</f>
        <v>D03</v>
      </c>
      <c r="F396">
        <f>VLOOKUP(B396,Ft_Admission!$A$2:$L$5484,12,FALSE)</f>
        <v>4</v>
      </c>
      <c r="G396">
        <f t="shared" si="25"/>
        <v>16000</v>
      </c>
      <c r="H396">
        <f>SUMIF(Ft_procedure!$B$2:$B$3513,Ft_Billing!$B396,Ft_procedure!$F$2:$F$3513)</f>
        <v>91989</v>
      </c>
      <c r="I396">
        <f t="shared" si="26"/>
        <v>107989</v>
      </c>
      <c r="K396" t="str">
        <f t="shared" si="27"/>
        <v>Pending</v>
      </c>
    </row>
    <row r="397" spans="1:11" x14ac:dyDescent="0.45">
      <c r="A397" t="str">
        <f t="shared" si="24"/>
        <v>BL0396</v>
      </c>
      <c r="B397" t="str">
        <f>Ft_Admission!$A397</f>
        <v>A0396</v>
      </c>
      <c r="C397" t="str">
        <f>VLOOKUP(B397,Ft_Admission!$A$2:$B$5484,2,FALSE)</f>
        <v>P0140</v>
      </c>
      <c r="D397" t="str">
        <f>VLOOKUP(B397,Ft_Admission!$A$2:$C$5484,3,FALSE)</f>
        <v>H002</v>
      </c>
      <c r="E397" t="str">
        <f>VLOOKUP(B397,Ft_Admission!$A$2:$D$5484,4,FALSE)</f>
        <v>D01</v>
      </c>
      <c r="F397">
        <f>VLOOKUP(B397,Ft_Admission!$A$2:$L$5484,12,FALSE)</f>
        <v>3</v>
      </c>
      <c r="G397">
        <f t="shared" si="25"/>
        <v>6000</v>
      </c>
      <c r="H397">
        <f>SUMIF(Ft_procedure!$B$2:$B$3513,Ft_Billing!$B397,Ft_procedure!$F$2:$F$3513)</f>
        <v>0</v>
      </c>
      <c r="I397">
        <f t="shared" si="26"/>
        <v>6000</v>
      </c>
      <c r="K397" t="str">
        <f t="shared" si="27"/>
        <v>Paid</v>
      </c>
    </row>
    <row r="398" spans="1:11" x14ac:dyDescent="0.45">
      <c r="A398" t="str">
        <f t="shared" si="24"/>
        <v>BL0397</v>
      </c>
      <c r="B398" t="str">
        <f>Ft_Admission!$A398</f>
        <v>A0397</v>
      </c>
      <c r="C398" t="str">
        <f>VLOOKUP(B398,Ft_Admission!$A$2:$B$5484,2,FALSE)</f>
        <v>P1697</v>
      </c>
      <c r="D398" t="str">
        <f>VLOOKUP(B398,Ft_Admission!$A$2:$C$5484,3,FALSE)</f>
        <v>H003</v>
      </c>
      <c r="E398" t="str">
        <f>VLOOKUP(B398,Ft_Admission!$A$2:$D$5484,4,FALSE)</f>
        <v>D01</v>
      </c>
      <c r="F398">
        <f>VLOOKUP(B398,Ft_Admission!$A$2:$L$5484,12,FALSE)</f>
        <v>7</v>
      </c>
      <c r="G398">
        <f t="shared" si="25"/>
        <v>14000</v>
      </c>
      <c r="H398">
        <f>SUMIF(Ft_procedure!$B$2:$B$3513,Ft_Billing!$B398,Ft_procedure!$F$2:$F$3513)</f>
        <v>47017</v>
      </c>
      <c r="I398">
        <f t="shared" si="26"/>
        <v>61017</v>
      </c>
      <c r="K398" t="str">
        <f t="shared" si="27"/>
        <v>Paid</v>
      </c>
    </row>
    <row r="399" spans="1:11" x14ac:dyDescent="0.45">
      <c r="A399" t="str">
        <f t="shared" si="24"/>
        <v>BL0398</v>
      </c>
      <c r="B399" t="str">
        <f>Ft_Admission!$A399</f>
        <v>A0398</v>
      </c>
      <c r="C399" t="str">
        <f>VLOOKUP(B399,Ft_Admission!$A$2:$B$5484,2,FALSE)</f>
        <v>P4047</v>
      </c>
      <c r="D399" t="str">
        <f>VLOOKUP(B399,Ft_Admission!$A$2:$C$5484,3,FALSE)</f>
        <v>H003</v>
      </c>
      <c r="E399" t="str">
        <f>VLOOKUP(B399,Ft_Admission!$A$2:$D$5484,4,FALSE)</f>
        <v>D03</v>
      </c>
      <c r="F399">
        <f>VLOOKUP(B399,Ft_Admission!$A$2:$L$5484,12,FALSE)</f>
        <v>3</v>
      </c>
      <c r="G399">
        <f t="shared" si="25"/>
        <v>12000</v>
      </c>
      <c r="H399">
        <f>SUMIF(Ft_procedure!$B$2:$B$3513,Ft_Billing!$B399,Ft_procedure!$F$2:$F$3513)</f>
        <v>0</v>
      </c>
      <c r="I399">
        <f t="shared" si="26"/>
        <v>12000</v>
      </c>
      <c r="K399" t="str">
        <f t="shared" si="27"/>
        <v>Paid</v>
      </c>
    </row>
    <row r="400" spans="1:11" x14ac:dyDescent="0.45">
      <c r="A400" t="str">
        <f t="shared" si="24"/>
        <v>BL0399</v>
      </c>
      <c r="B400" t="str">
        <f>Ft_Admission!$A400</f>
        <v>A0399</v>
      </c>
      <c r="C400" t="str">
        <f>VLOOKUP(B400,Ft_Admission!$A$2:$B$5484,2,FALSE)</f>
        <v>P4576</v>
      </c>
      <c r="D400" t="str">
        <f>VLOOKUP(B400,Ft_Admission!$A$2:$C$5484,3,FALSE)</f>
        <v>H001</v>
      </c>
      <c r="E400" t="str">
        <f>VLOOKUP(B400,Ft_Admission!$A$2:$D$5484,4,FALSE)</f>
        <v>D01</v>
      </c>
      <c r="F400">
        <f>VLOOKUP(B400,Ft_Admission!$A$2:$L$5484,12,FALSE)</f>
        <v>5</v>
      </c>
      <c r="G400">
        <f t="shared" si="25"/>
        <v>10000</v>
      </c>
      <c r="H400">
        <f>SUMIF(Ft_procedure!$B$2:$B$3513,Ft_Billing!$B400,Ft_procedure!$F$2:$F$3513)</f>
        <v>0</v>
      </c>
      <c r="I400">
        <f t="shared" si="26"/>
        <v>10000</v>
      </c>
      <c r="K400" t="str">
        <f t="shared" si="27"/>
        <v>Paid</v>
      </c>
    </row>
    <row r="401" spans="1:11" x14ac:dyDescent="0.45">
      <c r="A401" t="str">
        <f t="shared" si="24"/>
        <v>BL0400</v>
      </c>
      <c r="B401" t="str">
        <f>Ft_Admission!$A401</f>
        <v>A0400</v>
      </c>
      <c r="C401" t="str">
        <f>VLOOKUP(B401,Ft_Admission!$A$2:$B$5484,2,FALSE)</f>
        <v>P1019</v>
      </c>
      <c r="D401" t="str">
        <f>VLOOKUP(B401,Ft_Admission!$A$2:$C$5484,3,FALSE)</f>
        <v>H001</v>
      </c>
      <c r="E401" t="str">
        <f>VLOOKUP(B401,Ft_Admission!$A$2:$D$5484,4,FALSE)</f>
        <v>D03</v>
      </c>
      <c r="F401">
        <f>VLOOKUP(B401,Ft_Admission!$A$2:$L$5484,12,FALSE)</f>
        <v>6</v>
      </c>
      <c r="G401">
        <f t="shared" si="25"/>
        <v>24000</v>
      </c>
      <c r="H401">
        <f>SUMIF(Ft_procedure!$B$2:$B$3513,Ft_Billing!$B401,Ft_procedure!$F$2:$F$3513)</f>
        <v>23382</v>
      </c>
      <c r="I401">
        <f t="shared" si="26"/>
        <v>47382</v>
      </c>
      <c r="K401" t="str">
        <f t="shared" si="27"/>
        <v>Paid</v>
      </c>
    </row>
    <row r="402" spans="1:11" x14ac:dyDescent="0.45">
      <c r="A402" t="str">
        <f t="shared" si="24"/>
        <v>BL0401</v>
      </c>
      <c r="B402" t="str">
        <f>Ft_Admission!$A402</f>
        <v>A0401</v>
      </c>
      <c r="C402" t="str">
        <f>VLOOKUP(B402,Ft_Admission!$A$2:$B$5484,2,FALSE)</f>
        <v>P4276</v>
      </c>
      <c r="D402" t="str">
        <f>VLOOKUP(B402,Ft_Admission!$A$2:$C$5484,3,FALSE)</f>
        <v>H002</v>
      </c>
      <c r="E402" t="str">
        <f>VLOOKUP(B402,Ft_Admission!$A$2:$D$5484,4,FALSE)</f>
        <v>D05</v>
      </c>
      <c r="F402">
        <f>VLOOKUP(B402,Ft_Admission!$A$2:$L$5484,12,FALSE)</f>
        <v>2</v>
      </c>
      <c r="G402">
        <f t="shared" si="25"/>
        <v>14000</v>
      </c>
      <c r="H402">
        <f>SUMIF(Ft_procedure!$B$2:$B$3513,Ft_Billing!$B402,Ft_procedure!$F$2:$F$3513)</f>
        <v>7033</v>
      </c>
      <c r="I402">
        <f t="shared" si="26"/>
        <v>21033</v>
      </c>
      <c r="K402" t="str">
        <f t="shared" si="27"/>
        <v>Paid</v>
      </c>
    </row>
    <row r="403" spans="1:11" x14ac:dyDescent="0.45">
      <c r="A403" t="str">
        <f t="shared" si="24"/>
        <v>BL0402</v>
      </c>
      <c r="B403" t="str">
        <f>Ft_Admission!$A403</f>
        <v>A0402</v>
      </c>
      <c r="C403" t="str">
        <f>VLOOKUP(B403,Ft_Admission!$A$2:$B$5484,2,FALSE)</f>
        <v>P3998</v>
      </c>
      <c r="D403" t="str">
        <f>VLOOKUP(B403,Ft_Admission!$A$2:$C$5484,3,FALSE)</f>
        <v>H001</v>
      </c>
      <c r="E403" t="str">
        <f>VLOOKUP(B403,Ft_Admission!$A$2:$D$5484,4,FALSE)</f>
        <v>D06</v>
      </c>
      <c r="F403">
        <f>VLOOKUP(B403,Ft_Admission!$A$2:$L$5484,12,FALSE)</f>
        <v>5</v>
      </c>
      <c r="G403">
        <f t="shared" si="25"/>
        <v>45000</v>
      </c>
      <c r="H403">
        <f>SUMIF(Ft_procedure!$B$2:$B$3513,Ft_Billing!$B403,Ft_procedure!$F$2:$F$3513)</f>
        <v>0</v>
      </c>
      <c r="I403">
        <f t="shared" si="26"/>
        <v>45000</v>
      </c>
      <c r="K403" t="str">
        <f t="shared" si="27"/>
        <v>Paid</v>
      </c>
    </row>
    <row r="404" spans="1:11" x14ac:dyDescent="0.45">
      <c r="A404" t="str">
        <f t="shared" si="24"/>
        <v>BL0403</v>
      </c>
      <c r="B404" t="str">
        <f>Ft_Admission!$A404</f>
        <v>A0403</v>
      </c>
      <c r="C404" t="str">
        <f>VLOOKUP(B404,Ft_Admission!$A$2:$B$5484,2,FALSE)</f>
        <v>P3584</v>
      </c>
      <c r="D404" t="str">
        <f>VLOOKUP(B404,Ft_Admission!$A$2:$C$5484,3,FALSE)</f>
        <v>H002</v>
      </c>
      <c r="E404" t="str">
        <f>VLOOKUP(B404,Ft_Admission!$A$2:$D$5484,4,FALSE)</f>
        <v>D05</v>
      </c>
      <c r="F404">
        <f>VLOOKUP(B404,Ft_Admission!$A$2:$L$5484,12,FALSE)</f>
        <v>4</v>
      </c>
      <c r="G404">
        <f t="shared" si="25"/>
        <v>28000</v>
      </c>
      <c r="H404">
        <f>SUMIF(Ft_procedure!$B$2:$B$3513,Ft_Billing!$B404,Ft_procedure!$F$2:$F$3513)</f>
        <v>0</v>
      </c>
      <c r="I404">
        <f t="shared" si="26"/>
        <v>28000</v>
      </c>
      <c r="K404" t="str">
        <f t="shared" si="27"/>
        <v>Paid</v>
      </c>
    </row>
    <row r="405" spans="1:11" x14ac:dyDescent="0.45">
      <c r="A405" t="str">
        <f t="shared" si="24"/>
        <v>BL0404</v>
      </c>
      <c r="B405" t="str">
        <f>Ft_Admission!$A405</f>
        <v>A0404</v>
      </c>
      <c r="C405" t="str">
        <f>VLOOKUP(B405,Ft_Admission!$A$2:$B$5484,2,FALSE)</f>
        <v>P4592</v>
      </c>
      <c r="D405" t="str">
        <f>VLOOKUP(B405,Ft_Admission!$A$2:$C$5484,3,FALSE)</f>
        <v>H002</v>
      </c>
      <c r="E405" t="str">
        <f>VLOOKUP(B405,Ft_Admission!$A$2:$D$5484,4,FALSE)</f>
        <v>D05</v>
      </c>
      <c r="F405">
        <f>VLOOKUP(B405,Ft_Admission!$A$2:$L$5484,12,FALSE)</f>
        <v>5</v>
      </c>
      <c r="G405">
        <f t="shared" si="25"/>
        <v>35000</v>
      </c>
      <c r="H405">
        <f>SUMIF(Ft_procedure!$B$2:$B$3513,Ft_Billing!$B405,Ft_procedure!$F$2:$F$3513)</f>
        <v>0</v>
      </c>
      <c r="I405">
        <f t="shared" si="26"/>
        <v>35000</v>
      </c>
      <c r="K405" t="str">
        <f t="shared" si="27"/>
        <v>Paid</v>
      </c>
    </row>
    <row r="406" spans="1:11" x14ac:dyDescent="0.45">
      <c r="A406" t="str">
        <f t="shared" si="24"/>
        <v>BL0405</v>
      </c>
      <c r="B406" t="str">
        <f>Ft_Admission!$A406</f>
        <v>A0405</v>
      </c>
      <c r="C406" t="str">
        <f>VLOOKUP(B406,Ft_Admission!$A$2:$B$5484,2,FALSE)</f>
        <v>P0772</v>
      </c>
      <c r="D406" t="str">
        <f>VLOOKUP(B406,Ft_Admission!$A$2:$C$5484,3,FALSE)</f>
        <v>H002</v>
      </c>
      <c r="E406" t="str">
        <f>VLOOKUP(B406,Ft_Admission!$A$2:$D$5484,4,FALSE)</f>
        <v>D01</v>
      </c>
      <c r="F406">
        <f>VLOOKUP(B406,Ft_Admission!$A$2:$L$5484,12,FALSE)</f>
        <v>3</v>
      </c>
      <c r="G406">
        <f t="shared" si="25"/>
        <v>6000</v>
      </c>
      <c r="H406">
        <f>SUMIF(Ft_procedure!$B$2:$B$3513,Ft_Billing!$B406,Ft_procedure!$F$2:$F$3513)</f>
        <v>34893</v>
      </c>
      <c r="I406">
        <f t="shared" si="26"/>
        <v>40893</v>
      </c>
      <c r="K406" t="str">
        <f t="shared" si="27"/>
        <v>Paid</v>
      </c>
    </row>
    <row r="407" spans="1:11" x14ac:dyDescent="0.45">
      <c r="A407" t="str">
        <f t="shared" si="24"/>
        <v>BL0406</v>
      </c>
      <c r="B407" t="str">
        <f>Ft_Admission!$A407</f>
        <v>A0406</v>
      </c>
      <c r="C407" t="str">
        <f>VLOOKUP(B407,Ft_Admission!$A$2:$B$5484,2,FALSE)</f>
        <v>P3493</v>
      </c>
      <c r="D407" t="str">
        <f>VLOOKUP(B407,Ft_Admission!$A$2:$C$5484,3,FALSE)</f>
        <v>H001</v>
      </c>
      <c r="E407" t="str">
        <f>VLOOKUP(B407,Ft_Admission!$A$2:$D$5484,4,FALSE)</f>
        <v>D01</v>
      </c>
      <c r="F407">
        <f>VLOOKUP(B407,Ft_Admission!$A$2:$L$5484,12,FALSE)</f>
        <v>7</v>
      </c>
      <c r="G407">
        <f t="shared" si="25"/>
        <v>14000</v>
      </c>
      <c r="H407">
        <f>SUMIF(Ft_procedure!$B$2:$B$3513,Ft_Billing!$B407,Ft_procedure!$F$2:$F$3513)</f>
        <v>0</v>
      </c>
      <c r="I407">
        <f t="shared" si="26"/>
        <v>14000</v>
      </c>
      <c r="K407" t="str">
        <f t="shared" si="27"/>
        <v>Paid</v>
      </c>
    </row>
    <row r="408" spans="1:11" x14ac:dyDescent="0.45">
      <c r="A408" t="str">
        <f t="shared" si="24"/>
        <v>BL0407</v>
      </c>
      <c r="B408" t="str">
        <f>Ft_Admission!$A408</f>
        <v>A0407</v>
      </c>
      <c r="C408" t="str">
        <f>VLOOKUP(B408,Ft_Admission!$A$2:$B$5484,2,FALSE)</f>
        <v>P3034</v>
      </c>
      <c r="D408" t="str">
        <f>VLOOKUP(B408,Ft_Admission!$A$2:$C$5484,3,FALSE)</f>
        <v>H002</v>
      </c>
      <c r="E408" t="str">
        <f>VLOOKUP(B408,Ft_Admission!$A$2:$D$5484,4,FALSE)</f>
        <v>D01</v>
      </c>
      <c r="F408">
        <f>VLOOKUP(B408,Ft_Admission!$A$2:$L$5484,12,FALSE)</f>
        <v>6</v>
      </c>
      <c r="G408">
        <f t="shared" si="25"/>
        <v>12000</v>
      </c>
      <c r="H408">
        <f>SUMIF(Ft_procedure!$B$2:$B$3513,Ft_Billing!$B408,Ft_procedure!$F$2:$F$3513)</f>
        <v>0</v>
      </c>
      <c r="I408">
        <f t="shared" si="26"/>
        <v>12000</v>
      </c>
      <c r="K408" t="str">
        <f t="shared" si="27"/>
        <v>Paid</v>
      </c>
    </row>
    <row r="409" spans="1:11" x14ac:dyDescent="0.45">
      <c r="A409" t="str">
        <f t="shared" si="24"/>
        <v>BL0408</v>
      </c>
      <c r="B409" t="str">
        <f>Ft_Admission!$A409</f>
        <v>A0408</v>
      </c>
      <c r="C409" t="str">
        <f>VLOOKUP(B409,Ft_Admission!$A$2:$B$5484,2,FALSE)</f>
        <v>P4508</v>
      </c>
      <c r="D409" t="str">
        <f>VLOOKUP(B409,Ft_Admission!$A$2:$C$5484,3,FALSE)</f>
        <v>H001</v>
      </c>
      <c r="E409" t="str">
        <f>VLOOKUP(B409,Ft_Admission!$A$2:$D$5484,4,FALSE)</f>
        <v>D04</v>
      </c>
      <c r="F409">
        <f>VLOOKUP(B409,Ft_Admission!$A$2:$L$5484,12,FALSE)</f>
        <v>3</v>
      </c>
      <c r="G409">
        <f t="shared" si="25"/>
        <v>18000</v>
      </c>
      <c r="H409">
        <f>SUMIF(Ft_procedure!$B$2:$B$3513,Ft_Billing!$B409,Ft_procedure!$F$2:$F$3513)</f>
        <v>0</v>
      </c>
      <c r="I409">
        <f t="shared" si="26"/>
        <v>18000</v>
      </c>
      <c r="K409" t="str">
        <f t="shared" si="27"/>
        <v>Paid</v>
      </c>
    </row>
    <row r="410" spans="1:11" x14ac:dyDescent="0.45">
      <c r="A410" t="str">
        <f t="shared" si="24"/>
        <v>BL0409</v>
      </c>
      <c r="B410" t="str">
        <f>Ft_Admission!$A410</f>
        <v>A0409</v>
      </c>
      <c r="C410" t="str">
        <f>VLOOKUP(B410,Ft_Admission!$A$2:$B$5484,2,FALSE)</f>
        <v>P0441</v>
      </c>
      <c r="D410" t="str">
        <f>VLOOKUP(B410,Ft_Admission!$A$2:$C$5484,3,FALSE)</f>
        <v>H001</v>
      </c>
      <c r="E410" t="str">
        <f>VLOOKUP(B410,Ft_Admission!$A$2:$D$5484,4,FALSE)</f>
        <v>D06</v>
      </c>
      <c r="F410">
        <f>VLOOKUP(B410,Ft_Admission!$A$2:$L$5484,12,FALSE)</f>
        <v>5</v>
      </c>
      <c r="G410">
        <f t="shared" si="25"/>
        <v>45000</v>
      </c>
      <c r="H410">
        <f>SUMIF(Ft_procedure!$B$2:$B$3513,Ft_Billing!$B410,Ft_procedure!$F$2:$F$3513)</f>
        <v>0</v>
      </c>
      <c r="I410">
        <f t="shared" si="26"/>
        <v>45000</v>
      </c>
      <c r="K410" t="str">
        <f t="shared" si="27"/>
        <v>Paid</v>
      </c>
    </row>
    <row r="411" spans="1:11" x14ac:dyDescent="0.45">
      <c r="A411" t="str">
        <f t="shared" si="24"/>
        <v>BL0410</v>
      </c>
      <c r="B411" t="str">
        <f>Ft_Admission!$A411</f>
        <v>A0410</v>
      </c>
      <c r="C411" t="str">
        <f>VLOOKUP(B411,Ft_Admission!$A$2:$B$5484,2,FALSE)</f>
        <v>P3009</v>
      </c>
      <c r="D411" t="str">
        <f>VLOOKUP(B411,Ft_Admission!$A$2:$C$5484,3,FALSE)</f>
        <v>H002</v>
      </c>
      <c r="E411" t="str">
        <f>VLOOKUP(B411,Ft_Admission!$A$2:$D$5484,4,FALSE)</f>
        <v>D03</v>
      </c>
      <c r="F411">
        <f>VLOOKUP(B411,Ft_Admission!$A$2:$L$5484,12,FALSE)</f>
        <v>2</v>
      </c>
      <c r="G411">
        <f t="shared" si="25"/>
        <v>8000</v>
      </c>
      <c r="H411">
        <f>SUMIF(Ft_procedure!$B$2:$B$3513,Ft_Billing!$B411,Ft_procedure!$F$2:$F$3513)</f>
        <v>46621</v>
      </c>
      <c r="I411">
        <f t="shared" si="26"/>
        <v>54621</v>
      </c>
      <c r="K411" t="str">
        <f t="shared" si="27"/>
        <v>Paid</v>
      </c>
    </row>
    <row r="412" spans="1:11" x14ac:dyDescent="0.45">
      <c r="A412" t="str">
        <f t="shared" si="24"/>
        <v>BL0411</v>
      </c>
      <c r="B412" t="str">
        <f>Ft_Admission!$A412</f>
        <v>A0411</v>
      </c>
      <c r="C412" t="str">
        <f>VLOOKUP(B412,Ft_Admission!$A$2:$B$5484,2,FALSE)</f>
        <v>P2220</v>
      </c>
      <c r="D412" t="str">
        <f>VLOOKUP(B412,Ft_Admission!$A$2:$C$5484,3,FALSE)</f>
        <v>H001</v>
      </c>
      <c r="E412" t="str">
        <f>VLOOKUP(B412,Ft_Admission!$A$2:$D$5484,4,FALSE)</f>
        <v>D06</v>
      </c>
      <c r="F412">
        <f>VLOOKUP(B412,Ft_Admission!$A$2:$L$5484,12,FALSE)</f>
        <v>2</v>
      </c>
      <c r="G412">
        <f t="shared" si="25"/>
        <v>18000</v>
      </c>
      <c r="H412">
        <f>SUMIF(Ft_procedure!$B$2:$B$3513,Ft_Billing!$B412,Ft_procedure!$F$2:$F$3513)</f>
        <v>0</v>
      </c>
      <c r="I412">
        <f t="shared" si="26"/>
        <v>18000</v>
      </c>
      <c r="K412" t="str">
        <f t="shared" si="27"/>
        <v>Paid</v>
      </c>
    </row>
    <row r="413" spans="1:11" x14ac:dyDescent="0.45">
      <c r="A413" t="str">
        <f t="shared" si="24"/>
        <v>BL0412</v>
      </c>
      <c r="B413" t="str">
        <f>Ft_Admission!$A413</f>
        <v>A0412</v>
      </c>
      <c r="C413" t="str">
        <f>VLOOKUP(B413,Ft_Admission!$A$2:$B$5484,2,FALSE)</f>
        <v>P4123</v>
      </c>
      <c r="D413" t="str">
        <f>VLOOKUP(B413,Ft_Admission!$A$2:$C$5484,3,FALSE)</f>
        <v>H001</v>
      </c>
      <c r="E413" t="str">
        <f>VLOOKUP(B413,Ft_Admission!$A$2:$D$5484,4,FALSE)</f>
        <v>D05</v>
      </c>
      <c r="F413">
        <f>VLOOKUP(B413,Ft_Admission!$A$2:$L$5484,12,FALSE)</f>
        <v>3</v>
      </c>
      <c r="G413">
        <f t="shared" si="25"/>
        <v>21000</v>
      </c>
      <c r="H413">
        <f>SUMIF(Ft_procedure!$B$2:$B$3513,Ft_Billing!$B413,Ft_procedure!$F$2:$F$3513)</f>
        <v>0</v>
      </c>
      <c r="I413">
        <f t="shared" si="26"/>
        <v>21000</v>
      </c>
      <c r="K413" t="str">
        <f t="shared" si="27"/>
        <v>Paid</v>
      </c>
    </row>
    <row r="414" spans="1:11" x14ac:dyDescent="0.45">
      <c r="A414" t="str">
        <f t="shared" si="24"/>
        <v>BL0413</v>
      </c>
      <c r="B414" t="str">
        <f>Ft_Admission!$A414</f>
        <v>A0413</v>
      </c>
      <c r="C414" t="str">
        <f>VLOOKUP(B414,Ft_Admission!$A$2:$B$5484,2,FALSE)</f>
        <v>P1522</v>
      </c>
      <c r="D414" t="str">
        <f>VLOOKUP(B414,Ft_Admission!$A$2:$C$5484,3,FALSE)</f>
        <v>H001</v>
      </c>
      <c r="E414" t="str">
        <f>VLOOKUP(B414,Ft_Admission!$A$2:$D$5484,4,FALSE)</f>
        <v>D06</v>
      </c>
      <c r="F414">
        <f>VLOOKUP(B414,Ft_Admission!$A$2:$L$5484,12,FALSE)</f>
        <v>6</v>
      </c>
      <c r="G414">
        <f t="shared" si="25"/>
        <v>54000</v>
      </c>
      <c r="H414">
        <f>SUMIF(Ft_procedure!$B$2:$B$3513,Ft_Billing!$B414,Ft_procedure!$F$2:$F$3513)</f>
        <v>0</v>
      </c>
      <c r="I414">
        <f t="shared" si="26"/>
        <v>54000</v>
      </c>
      <c r="K414" t="str">
        <f t="shared" si="27"/>
        <v>Paid</v>
      </c>
    </row>
    <row r="415" spans="1:11" x14ac:dyDescent="0.45">
      <c r="A415" t="str">
        <f t="shared" si="24"/>
        <v>BL0414</v>
      </c>
      <c r="B415" t="str">
        <f>Ft_Admission!$A415</f>
        <v>A0414</v>
      </c>
      <c r="C415" t="str">
        <f>VLOOKUP(B415,Ft_Admission!$A$2:$B$5484,2,FALSE)</f>
        <v>P3052</v>
      </c>
      <c r="D415" t="str">
        <f>VLOOKUP(B415,Ft_Admission!$A$2:$C$5484,3,FALSE)</f>
        <v>H003</v>
      </c>
      <c r="E415" t="str">
        <f>VLOOKUP(B415,Ft_Admission!$A$2:$D$5484,4,FALSE)</f>
        <v>D04</v>
      </c>
      <c r="F415">
        <f>VLOOKUP(B415,Ft_Admission!$A$2:$L$5484,12,FALSE)</f>
        <v>2</v>
      </c>
      <c r="G415">
        <f t="shared" si="25"/>
        <v>12000</v>
      </c>
      <c r="H415">
        <f>SUMIF(Ft_procedure!$B$2:$B$3513,Ft_Billing!$B415,Ft_procedure!$F$2:$F$3513)</f>
        <v>27081</v>
      </c>
      <c r="I415">
        <f t="shared" si="26"/>
        <v>39081</v>
      </c>
      <c r="K415" t="str">
        <f t="shared" si="27"/>
        <v>Paid</v>
      </c>
    </row>
    <row r="416" spans="1:11" x14ac:dyDescent="0.45">
      <c r="A416" t="str">
        <f t="shared" si="24"/>
        <v>BL0415</v>
      </c>
      <c r="B416" t="str">
        <f>Ft_Admission!$A416</f>
        <v>A0415</v>
      </c>
      <c r="C416" t="str">
        <f>VLOOKUP(B416,Ft_Admission!$A$2:$B$5484,2,FALSE)</f>
        <v>P2055</v>
      </c>
      <c r="D416" t="str">
        <f>VLOOKUP(B416,Ft_Admission!$A$2:$C$5484,3,FALSE)</f>
        <v>H002</v>
      </c>
      <c r="E416" t="str">
        <f>VLOOKUP(B416,Ft_Admission!$A$2:$D$5484,4,FALSE)</f>
        <v>D06</v>
      </c>
      <c r="F416">
        <f>VLOOKUP(B416,Ft_Admission!$A$2:$L$5484,12,FALSE)</f>
        <v>3</v>
      </c>
      <c r="G416">
        <f t="shared" si="25"/>
        <v>27000</v>
      </c>
      <c r="H416">
        <f>SUMIF(Ft_procedure!$B$2:$B$3513,Ft_Billing!$B416,Ft_procedure!$F$2:$F$3513)</f>
        <v>10114</v>
      </c>
      <c r="I416">
        <f t="shared" si="26"/>
        <v>37114</v>
      </c>
      <c r="K416" t="str">
        <f t="shared" si="27"/>
        <v>Paid</v>
      </c>
    </row>
    <row r="417" spans="1:11" x14ac:dyDescent="0.45">
      <c r="A417" t="str">
        <f t="shared" si="24"/>
        <v>BL0416</v>
      </c>
      <c r="B417" t="str">
        <f>Ft_Admission!$A417</f>
        <v>A0416</v>
      </c>
      <c r="C417" t="str">
        <f>VLOOKUP(B417,Ft_Admission!$A$2:$B$5484,2,FALSE)</f>
        <v>P4534</v>
      </c>
      <c r="D417" t="str">
        <f>VLOOKUP(B417,Ft_Admission!$A$2:$C$5484,3,FALSE)</f>
        <v>H001</v>
      </c>
      <c r="E417" t="str">
        <f>VLOOKUP(B417,Ft_Admission!$A$2:$D$5484,4,FALSE)</f>
        <v>D03</v>
      </c>
      <c r="F417">
        <f>VLOOKUP(B417,Ft_Admission!$A$2:$L$5484,12,FALSE)</f>
        <v>4</v>
      </c>
      <c r="G417">
        <f t="shared" si="25"/>
        <v>16000</v>
      </c>
      <c r="H417">
        <f>SUMIF(Ft_procedure!$B$2:$B$3513,Ft_Billing!$B417,Ft_procedure!$F$2:$F$3513)</f>
        <v>66127</v>
      </c>
      <c r="I417">
        <f t="shared" si="26"/>
        <v>82127</v>
      </c>
      <c r="K417" t="str">
        <f t="shared" si="27"/>
        <v>Pending</v>
      </c>
    </row>
    <row r="418" spans="1:11" x14ac:dyDescent="0.45">
      <c r="A418" t="str">
        <f t="shared" si="24"/>
        <v>BL0417</v>
      </c>
      <c r="B418" t="str">
        <f>Ft_Admission!$A418</f>
        <v>A0417</v>
      </c>
      <c r="C418" t="str">
        <f>VLOOKUP(B418,Ft_Admission!$A$2:$B$5484,2,FALSE)</f>
        <v>P3307</v>
      </c>
      <c r="D418" t="str">
        <f>VLOOKUP(B418,Ft_Admission!$A$2:$C$5484,3,FALSE)</f>
        <v>H001</v>
      </c>
      <c r="E418" t="str">
        <f>VLOOKUP(B418,Ft_Admission!$A$2:$D$5484,4,FALSE)</f>
        <v>D01</v>
      </c>
      <c r="F418">
        <f>VLOOKUP(B418,Ft_Admission!$A$2:$L$5484,12,FALSE)</f>
        <v>7</v>
      </c>
      <c r="G418">
        <f t="shared" si="25"/>
        <v>14000</v>
      </c>
      <c r="H418">
        <f>SUMIF(Ft_procedure!$B$2:$B$3513,Ft_Billing!$B418,Ft_procedure!$F$2:$F$3513)</f>
        <v>0</v>
      </c>
      <c r="I418">
        <f t="shared" si="26"/>
        <v>14000</v>
      </c>
      <c r="K418" t="str">
        <f t="shared" si="27"/>
        <v>Paid</v>
      </c>
    </row>
    <row r="419" spans="1:11" x14ac:dyDescent="0.45">
      <c r="A419" t="str">
        <f t="shared" si="24"/>
        <v>BL0418</v>
      </c>
      <c r="B419" t="str">
        <f>Ft_Admission!$A419</f>
        <v>A0418</v>
      </c>
      <c r="C419" t="str">
        <f>VLOOKUP(B419,Ft_Admission!$A$2:$B$5484,2,FALSE)</f>
        <v>P3842</v>
      </c>
      <c r="D419" t="str">
        <f>VLOOKUP(B419,Ft_Admission!$A$2:$C$5484,3,FALSE)</f>
        <v>H001</v>
      </c>
      <c r="E419" t="str">
        <f>VLOOKUP(B419,Ft_Admission!$A$2:$D$5484,4,FALSE)</f>
        <v>D05</v>
      </c>
      <c r="F419">
        <f>VLOOKUP(B419,Ft_Admission!$A$2:$L$5484,12,FALSE)</f>
        <v>4</v>
      </c>
      <c r="G419">
        <f t="shared" si="25"/>
        <v>28000</v>
      </c>
      <c r="H419">
        <f>SUMIF(Ft_procedure!$B$2:$B$3513,Ft_Billing!$B419,Ft_procedure!$F$2:$F$3513)</f>
        <v>0</v>
      </c>
      <c r="I419">
        <f t="shared" si="26"/>
        <v>28000</v>
      </c>
      <c r="K419" t="str">
        <f t="shared" si="27"/>
        <v>Paid</v>
      </c>
    </row>
    <row r="420" spans="1:11" x14ac:dyDescent="0.45">
      <c r="A420" t="str">
        <f t="shared" si="24"/>
        <v>BL0419</v>
      </c>
      <c r="B420" t="str">
        <f>Ft_Admission!$A420</f>
        <v>A0419</v>
      </c>
      <c r="C420" t="str">
        <f>VLOOKUP(B420,Ft_Admission!$A$2:$B$5484,2,FALSE)</f>
        <v>P4606</v>
      </c>
      <c r="D420" t="str">
        <f>VLOOKUP(B420,Ft_Admission!$A$2:$C$5484,3,FALSE)</f>
        <v>H001</v>
      </c>
      <c r="E420" t="str">
        <f>VLOOKUP(B420,Ft_Admission!$A$2:$D$5484,4,FALSE)</f>
        <v>D04</v>
      </c>
      <c r="F420">
        <f>VLOOKUP(B420,Ft_Admission!$A$2:$L$5484,12,FALSE)</f>
        <v>3</v>
      </c>
      <c r="G420">
        <f t="shared" si="25"/>
        <v>18000</v>
      </c>
      <c r="H420">
        <f>SUMIF(Ft_procedure!$B$2:$B$3513,Ft_Billing!$B420,Ft_procedure!$F$2:$F$3513)</f>
        <v>5530</v>
      </c>
      <c r="I420">
        <f t="shared" si="26"/>
        <v>23530</v>
      </c>
      <c r="K420" t="str">
        <f t="shared" si="27"/>
        <v>Paid</v>
      </c>
    </row>
    <row r="421" spans="1:11" x14ac:dyDescent="0.45">
      <c r="A421" t="str">
        <f t="shared" si="24"/>
        <v>BL0420</v>
      </c>
      <c r="B421" t="str">
        <f>Ft_Admission!$A421</f>
        <v>A0420</v>
      </c>
      <c r="C421" t="str">
        <f>VLOOKUP(B421,Ft_Admission!$A$2:$B$5484,2,FALSE)</f>
        <v>P1379</v>
      </c>
      <c r="D421" t="str">
        <f>VLOOKUP(B421,Ft_Admission!$A$2:$C$5484,3,FALSE)</f>
        <v>H001</v>
      </c>
      <c r="E421" t="str">
        <f>VLOOKUP(B421,Ft_Admission!$A$2:$D$5484,4,FALSE)</f>
        <v>D05</v>
      </c>
      <c r="F421">
        <f>VLOOKUP(B421,Ft_Admission!$A$2:$L$5484,12,FALSE)</f>
        <v>3</v>
      </c>
      <c r="G421">
        <f t="shared" si="25"/>
        <v>21000</v>
      </c>
      <c r="H421">
        <f>SUMIF(Ft_procedure!$B$2:$B$3513,Ft_Billing!$B421,Ft_procedure!$F$2:$F$3513)</f>
        <v>0</v>
      </c>
      <c r="I421">
        <f t="shared" si="26"/>
        <v>21000</v>
      </c>
      <c r="K421" t="str">
        <f t="shared" si="27"/>
        <v>Paid</v>
      </c>
    </row>
    <row r="422" spans="1:11" x14ac:dyDescent="0.45">
      <c r="A422" t="str">
        <f t="shared" si="24"/>
        <v>BL0421</v>
      </c>
      <c r="B422" t="str">
        <f>Ft_Admission!$A422</f>
        <v>A0421</v>
      </c>
      <c r="C422" t="str">
        <f>VLOOKUP(B422,Ft_Admission!$A$2:$B$5484,2,FALSE)</f>
        <v>P4177</v>
      </c>
      <c r="D422" t="str">
        <f>VLOOKUP(B422,Ft_Admission!$A$2:$C$5484,3,FALSE)</f>
        <v>H002</v>
      </c>
      <c r="E422" t="str">
        <f>VLOOKUP(B422,Ft_Admission!$A$2:$D$5484,4,FALSE)</f>
        <v>D06</v>
      </c>
      <c r="F422">
        <f>VLOOKUP(B422,Ft_Admission!$A$2:$L$5484,12,FALSE)</f>
        <v>3</v>
      </c>
      <c r="G422">
        <f t="shared" si="25"/>
        <v>27000</v>
      </c>
      <c r="H422">
        <f>SUMIF(Ft_procedure!$B$2:$B$3513,Ft_Billing!$B422,Ft_procedure!$F$2:$F$3513)</f>
        <v>0</v>
      </c>
      <c r="I422">
        <f t="shared" si="26"/>
        <v>27000</v>
      </c>
      <c r="K422" t="str">
        <f t="shared" si="27"/>
        <v>Paid</v>
      </c>
    </row>
    <row r="423" spans="1:11" x14ac:dyDescent="0.45">
      <c r="A423" t="str">
        <f t="shared" si="24"/>
        <v>BL0422</v>
      </c>
      <c r="B423" t="str">
        <f>Ft_Admission!$A423</f>
        <v>A0422</v>
      </c>
      <c r="C423" t="str">
        <f>VLOOKUP(B423,Ft_Admission!$A$2:$B$5484,2,FALSE)</f>
        <v>P3556</v>
      </c>
      <c r="D423" t="str">
        <f>VLOOKUP(B423,Ft_Admission!$A$2:$C$5484,3,FALSE)</f>
        <v>H003</v>
      </c>
      <c r="E423" t="str">
        <f>VLOOKUP(B423,Ft_Admission!$A$2:$D$5484,4,FALSE)</f>
        <v>D01</v>
      </c>
      <c r="F423">
        <f>VLOOKUP(B423,Ft_Admission!$A$2:$L$5484,12,FALSE)</f>
        <v>4</v>
      </c>
      <c r="G423">
        <f t="shared" si="25"/>
        <v>8000</v>
      </c>
      <c r="H423">
        <f>SUMIF(Ft_procedure!$B$2:$B$3513,Ft_Billing!$B423,Ft_procedure!$F$2:$F$3513)</f>
        <v>0</v>
      </c>
      <c r="I423">
        <f t="shared" si="26"/>
        <v>8000</v>
      </c>
      <c r="K423" t="str">
        <f t="shared" si="27"/>
        <v>Paid</v>
      </c>
    </row>
    <row r="424" spans="1:11" x14ac:dyDescent="0.45">
      <c r="A424" t="str">
        <f t="shared" si="24"/>
        <v>BL0423</v>
      </c>
      <c r="B424" t="str">
        <f>Ft_Admission!$A424</f>
        <v>A0423</v>
      </c>
      <c r="C424" t="str">
        <f>VLOOKUP(B424,Ft_Admission!$A$2:$B$5484,2,FALSE)</f>
        <v>P3506</v>
      </c>
      <c r="D424" t="str">
        <f>VLOOKUP(B424,Ft_Admission!$A$2:$C$5484,3,FALSE)</f>
        <v>H002</v>
      </c>
      <c r="E424" t="str">
        <f>VLOOKUP(B424,Ft_Admission!$A$2:$D$5484,4,FALSE)</f>
        <v>D01</v>
      </c>
      <c r="F424">
        <f>VLOOKUP(B424,Ft_Admission!$A$2:$L$5484,12,FALSE)</f>
        <v>6</v>
      </c>
      <c r="G424">
        <f t="shared" si="25"/>
        <v>12000</v>
      </c>
      <c r="H424">
        <f>SUMIF(Ft_procedure!$B$2:$B$3513,Ft_Billing!$B424,Ft_procedure!$F$2:$F$3513)</f>
        <v>0</v>
      </c>
      <c r="I424">
        <f t="shared" si="26"/>
        <v>12000</v>
      </c>
      <c r="K424" t="str">
        <f t="shared" si="27"/>
        <v>Paid</v>
      </c>
    </row>
    <row r="425" spans="1:11" x14ac:dyDescent="0.45">
      <c r="A425" t="str">
        <f t="shared" si="24"/>
        <v>BL0424</v>
      </c>
      <c r="B425" t="str">
        <f>Ft_Admission!$A425</f>
        <v>A0424</v>
      </c>
      <c r="C425" t="str">
        <f>VLOOKUP(B425,Ft_Admission!$A$2:$B$5484,2,FALSE)</f>
        <v>P1032</v>
      </c>
      <c r="D425" t="str">
        <f>VLOOKUP(B425,Ft_Admission!$A$2:$C$5484,3,FALSE)</f>
        <v>H001</v>
      </c>
      <c r="E425" t="str">
        <f>VLOOKUP(B425,Ft_Admission!$A$2:$D$5484,4,FALSE)</f>
        <v>D01</v>
      </c>
      <c r="F425">
        <f>VLOOKUP(B425,Ft_Admission!$A$2:$L$5484,12,FALSE)</f>
        <v>3</v>
      </c>
      <c r="G425">
        <f t="shared" si="25"/>
        <v>6000</v>
      </c>
      <c r="H425">
        <f>SUMIF(Ft_procedure!$B$2:$B$3513,Ft_Billing!$B425,Ft_procedure!$F$2:$F$3513)</f>
        <v>99042</v>
      </c>
      <c r="I425">
        <f t="shared" si="26"/>
        <v>105042</v>
      </c>
      <c r="K425" t="str">
        <f t="shared" si="27"/>
        <v>Pending</v>
      </c>
    </row>
    <row r="426" spans="1:11" x14ac:dyDescent="0.45">
      <c r="A426" t="str">
        <f t="shared" si="24"/>
        <v>BL0425</v>
      </c>
      <c r="B426" t="str">
        <f>Ft_Admission!$A426</f>
        <v>A0425</v>
      </c>
      <c r="C426" t="str">
        <f>VLOOKUP(B426,Ft_Admission!$A$2:$B$5484,2,FALSE)</f>
        <v>P0413</v>
      </c>
      <c r="D426" t="str">
        <f>VLOOKUP(B426,Ft_Admission!$A$2:$C$5484,3,FALSE)</f>
        <v>H001</v>
      </c>
      <c r="E426" t="str">
        <f>VLOOKUP(B426,Ft_Admission!$A$2:$D$5484,4,FALSE)</f>
        <v>D05</v>
      </c>
      <c r="F426">
        <f>VLOOKUP(B426,Ft_Admission!$A$2:$L$5484,12,FALSE)</f>
        <v>2</v>
      </c>
      <c r="G426">
        <f t="shared" si="25"/>
        <v>14000</v>
      </c>
      <c r="H426">
        <f>SUMIF(Ft_procedure!$B$2:$B$3513,Ft_Billing!$B426,Ft_procedure!$F$2:$F$3513)</f>
        <v>24074</v>
      </c>
      <c r="I426">
        <f t="shared" si="26"/>
        <v>38074</v>
      </c>
      <c r="K426" t="str">
        <f t="shared" si="27"/>
        <v>Paid</v>
      </c>
    </row>
    <row r="427" spans="1:11" x14ac:dyDescent="0.45">
      <c r="A427" t="str">
        <f t="shared" si="24"/>
        <v>BL0426</v>
      </c>
      <c r="B427" t="str">
        <f>Ft_Admission!$A427</f>
        <v>A0426</v>
      </c>
      <c r="C427" t="str">
        <f>VLOOKUP(B427,Ft_Admission!$A$2:$B$5484,2,FALSE)</f>
        <v>P4040</v>
      </c>
      <c r="D427" t="str">
        <f>VLOOKUP(B427,Ft_Admission!$A$2:$C$5484,3,FALSE)</f>
        <v>H002</v>
      </c>
      <c r="E427" t="str">
        <f>VLOOKUP(B427,Ft_Admission!$A$2:$D$5484,4,FALSE)</f>
        <v>D06</v>
      </c>
      <c r="F427">
        <f>VLOOKUP(B427,Ft_Admission!$A$2:$L$5484,12,FALSE)</f>
        <v>6</v>
      </c>
      <c r="G427">
        <f t="shared" si="25"/>
        <v>54000</v>
      </c>
      <c r="H427">
        <f>SUMIF(Ft_procedure!$B$2:$B$3513,Ft_Billing!$B427,Ft_procedure!$F$2:$F$3513)</f>
        <v>0</v>
      </c>
      <c r="I427">
        <f t="shared" si="26"/>
        <v>54000</v>
      </c>
      <c r="K427" t="str">
        <f t="shared" si="27"/>
        <v>Paid</v>
      </c>
    </row>
    <row r="428" spans="1:11" x14ac:dyDescent="0.45">
      <c r="A428" t="str">
        <f t="shared" si="24"/>
        <v>BL0427</v>
      </c>
      <c r="B428" t="str">
        <f>Ft_Admission!$A428</f>
        <v>A0427</v>
      </c>
      <c r="C428" t="str">
        <f>VLOOKUP(B428,Ft_Admission!$A$2:$B$5484,2,FALSE)</f>
        <v>P1594</v>
      </c>
      <c r="D428" t="str">
        <f>VLOOKUP(B428,Ft_Admission!$A$2:$C$5484,3,FALSE)</f>
        <v>H002</v>
      </c>
      <c r="E428" t="str">
        <f>VLOOKUP(B428,Ft_Admission!$A$2:$D$5484,4,FALSE)</f>
        <v>D03</v>
      </c>
      <c r="F428">
        <f>VLOOKUP(B428,Ft_Admission!$A$2:$L$5484,12,FALSE)</f>
        <v>3</v>
      </c>
      <c r="G428">
        <f t="shared" si="25"/>
        <v>12000</v>
      </c>
      <c r="H428">
        <f>SUMIF(Ft_procedure!$B$2:$B$3513,Ft_Billing!$B428,Ft_procedure!$F$2:$F$3513)</f>
        <v>26119</v>
      </c>
      <c r="I428">
        <f t="shared" si="26"/>
        <v>38119</v>
      </c>
      <c r="K428" t="str">
        <f t="shared" si="27"/>
        <v>Paid</v>
      </c>
    </row>
    <row r="429" spans="1:11" x14ac:dyDescent="0.45">
      <c r="A429" t="str">
        <f t="shared" si="24"/>
        <v>BL0428</v>
      </c>
      <c r="B429" t="str">
        <f>Ft_Admission!$A429</f>
        <v>A0428</v>
      </c>
      <c r="C429" t="str">
        <f>VLOOKUP(B429,Ft_Admission!$A$2:$B$5484,2,FALSE)</f>
        <v>P3583</v>
      </c>
      <c r="D429" t="str">
        <f>VLOOKUP(B429,Ft_Admission!$A$2:$C$5484,3,FALSE)</f>
        <v>H002</v>
      </c>
      <c r="E429" t="str">
        <f>VLOOKUP(B429,Ft_Admission!$A$2:$D$5484,4,FALSE)</f>
        <v>D06</v>
      </c>
      <c r="F429">
        <f>VLOOKUP(B429,Ft_Admission!$A$2:$L$5484,12,FALSE)</f>
        <v>2</v>
      </c>
      <c r="G429">
        <f t="shared" si="25"/>
        <v>18000</v>
      </c>
      <c r="H429">
        <f>SUMIF(Ft_procedure!$B$2:$B$3513,Ft_Billing!$B429,Ft_procedure!$F$2:$F$3513)</f>
        <v>0</v>
      </c>
      <c r="I429">
        <f t="shared" si="26"/>
        <v>18000</v>
      </c>
      <c r="K429" t="str">
        <f t="shared" si="27"/>
        <v>Paid</v>
      </c>
    </row>
    <row r="430" spans="1:11" x14ac:dyDescent="0.45">
      <c r="A430" t="str">
        <f t="shared" si="24"/>
        <v>BL0429</v>
      </c>
      <c r="B430" t="str">
        <f>Ft_Admission!$A430</f>
        <v>A0429</v>
      </c>
      <c r="C430" t="str">
        <f>VLOOKUP(B430,Ft_Admission!$A$2:$B$5484,2,FALSE)</f>
        <v>P0505</v>
      </c>
      <c r="D430" t="str">
        <f>VLOOKUP(B430,Ft_Admission!$A$2:$C$5484,3,FALSE)</f>
        <v>H003</v>
      </c>
      <c r="E430" t="str">
        <f>VLOOKUP(B430,Ft_Admission!$A$2:$D$5484,4,FALSE)</f>
        <v>D04</v>
      </c>
      <c r="F430">
        <f>VLOOKUP(B430,Ft_Admission!$A$2:$L$5484,12,FALSE)</f>
        <v>2</v>
      </c>
      <c r="G430">
        <f t="shared" si="25"/>
        <v>12000</v>
      </c>
      <c r="H430">
        <f>SUMIF(Ft_procedure!$B$2:$B$3513,Ft_Billing!$B430,Ft_procedure!$F$2:$F$3513)</f>
        <v>11842</v>
      </c>
      <c r="I430">
        <f t="shared" si="26"/>
        <v>23842</v>
      </c>
      <c r="K430" t="str">
        <f t="shared" si="27"/>
        <v>Paid</v>
      </c>
    </row>
    <row r="431" spans="1:11" x14ac:dyDescent="0.45">
      <c r="A431" t="str">
        <f t="shared" si="24"/>
        <v>BL0430</v>
      </c>
      <c r="B431" t="str">
        <f>Ft_Admission!$A431</f>
        <v>A0430</v>
      </c>
      <c r="C431" t="str">
        <f>VLOOKUP(B431,Ft_Admission!$A$2:$B$5484,2,FALSE)</f>
        <v>P2982</v>
      </c>
      <c r="D431" t="str">
        <f>VLOOKUP(B431,Ft_Admission!$A$2:$C$5484,3,FALSE)</f>
        <v>H001</v>
      </c>
      <c r="E431" t="str">
        <f>VLOOKUP(B431,Ft_Admission!$A$2:$D$5484,4,FALSE)</f>
        <v>D06</v>
      </c>
      <c r="F431">
        <f>VLOOKUP(B431,Ft_Admission!$A$2:$L$5484,12,FALSE)</f>
        <v>3</v>
      </c>
      <c r="G431">
        <f t="shared" si="25"/>
        <v>27000</v>
      </c>
      <c r="H431">
        <f>SUMIF(Ft_procedure!$B$2:$B$3513,Ft_Billing!$B431,Ft_procedure!$F$2:$F$3513)</f>
        <v>0</v>
      </c>
      <c r="I431">
        <f t="shared" si="26"/>
        <v>27000</v>
      </c>
      <c r="K431" t="str">
        <f t="shared" si="27"/>
        <v>Paid</v>
      </c>
    </row>
    <row r="432" spans="1:11" x14ac:dyDescent="0.45">
      <c r="A432" t="str">
        <f t="shared" si="24"/>
        <v>BL0431</v>
      </c>
      <c r="B432" t="str">
        <f>Ft_Admission!$A432</f>
        <v>A0431</v>
      </c>
      <c r="C432" t="str">
        <f>VLOOKUP(B432,Ft_Admission!$A$2:$B$5484,2,FALSE)</f>
        <v>P4289</v>
      </c>
      <c r="D432" t="str">
        <f>VLOOKUP(B432,Ft_Admission!$A$2:$C$5484,3,FALSE)</f>
        <v>H003</v>
      </c>
      <c r="E432" t="str">
        <f>VLOOKUP(B432,Ft_Admission!$A$2:$D$5484,4,FALSE)</f>
        <v>D06</v>
      </c>
      <c r="F432">
        <f>VLOOKUP(B432,Ft_Admission!$A$2:$L$5484,12,FALSE)</f>
        <v>2</v>
      </c>
      <c r="G432">
        <f t="shared" si="25"/>
        <v>18000</v>
      </c>
      <c r="H432">
        <f>SUMIF(Ft_procedure!$B$2:$B$3513,Ft_Billing!$B432,Ft_procedure!$F$2:$F$3513)</f>
        <v>22169</v>
      </c>
      <c r="I432">
        <f t="shared" si="26"/>
        <v>40169</v>
      </c>
      <c r="K432" t="str">
        <f t="shared" si="27"/>
        <v>Paid</v>
      </c>
    </row>
    <row r="433" spans="1:11" x14ac:dyDescent="0.45">
      <c r="A433" t="str">
        <f t="shared" si="24"/>
        <v>BL0432</v>
      </c>
      <c r="B433" t="str">
        <f>Ft_Admission!$A433</f>
        <v>A0432</v>
      </c>
      <c r="C433" t="str">
        <f>VLOOKUP(B433,Ft_Admission!$A$2:$B$5484,2,FALSE)</f>
        <v>P3402</v>
      </c>
      <c r="D433" t="str">
        <f>VLOOKUP(B433,Ft_Admission!$A$2:$C$5484,3,FALSE)</f>
        <v>H002</v>
      </c>
      <c r="E433" t="str">
        <f>VLOOKUP(B433,Ft_Admission!$A$2:$D$5484,4,FALSE)</f>
        <v>D05</v>
      </c>
      <c r="F433">
        <f>VLOOKUP(B433,Ft_Admission!$A$2:$L$5484,12,FALSE)</f>
        <v>3</v>
      </c>
      <c r="G433">
        <f t="shared" si="25"/>
        <v>21000</v>
      </c>
      <c r="H433">
        <f>SUMIF(Ft_procedure!$B$2:$B$3513,Ft_Billing!$B433,Ft_procedure!$F$2:$F$3513)</f>
        <v>0</v>
      </c>
      <c r="I433">
        <f t="shared" si="26"/>
        <v>21000</v>
      </c>
      <c r="K433" t="str">
        <f t="shared" si="27"/>
        <v>Paid</v>
      </c>
    </row>
    <row r="434" spans="1:11" x14ac:dyDescent="0.45">
      <c r="A434" t="str">
        <f t="shared" si="24"/>
        <v>BL0433</v>
      </c>
      <c r="B434" t="str">
        <f>Ft_Admission!$A434</f>
        <v>A0433</v>
      </c>
      <c r="C434" t="str">
        <f>VLOOKUP(B434,Ft_Admission!$A$2:$B$5484,2,FALSE)</f>
        <v>P1103</v>
      </c>
      <c r="D434" t="str">
        <f>VLOOKUP(B434,Ft_Admission!$A$2:$C$5484,3,FALSE)</f>
        <v>H001</v>
      </c>
      <c r="E434" t="str">
        <f>VLOOKUP(B434,Ft_Admission!$A$2:$D$5484,4,FALSE)</f>
        <v>D01</v>
      </c>
      <c r="F434">
        <f>VLOOKUP(B434,Ft_Admission!$A$2:$L$5484,12,FALSE)</f>
        <v>7</v>
      </c>
      <c r="G434">
        <f t="shared" si="25"/>
        <v>14000</v>
      </c>
      <c r="H434">
        <f>SUMIF(Ft_procedure!$B$2:$B$3513,Ft_Billing!$B434,Ft_procedure!$F$2:$F$3513)</f>
        <v>0</v>
      </c>
      <c r="I434">
        <f t="shared" si="26"/>
        <v>14000</v>
      </c>
      <c r="K434" t="str">
        <f t="shared" si="27"/>
        <v>Paid</v>
      </c>
    </row>
    <row r="435" spans="1:11" x14ac:dyDescent="0.45">
      <c r="A435" t="str">
        <f t="shared" si="24"/>
        <v>BL0434</v>
      </c>
      <c r="B435" t="str">
        <f>Ft_Admission!$A435</f>
        <v>A0434</v>
      </c>
      <c r="C435" t="str">
        <f>VLOOKUP(B435,Ft_Admission!$A$2:$B$5484,2,FALSE)</f>
        <v>P0469</v>
      </c>
      <c r="D435" t="str">
        <f>VLOOKUP(B435,Ft_Admission!$A$2:$C$5484,3,FALSE)</f>
        <v>H001</v>
      </c>
      <c r="E435" t="str">
        <f>VLOOKUP(B435,Ft_Admission!$A$2:$D$5484,4,FALSE)</f>
        <v>D01</v>
      </c>
      <c r="F435">
        <f>VLOOKUP(B435,Ft_Admission!$A$2:$L$5484,12,FALSE)</f>
        <v>4</v>
      </c>
      <c r="G435">
        <f t="shared" si="25"/>
        <v>8000</v>
      </c>
      <c r="H435">
        <f>SUMIF(Ft_procedure!$B$2:$B$3513,Ft_Billing!$B435,Ft_procedure!$F$2:$F$3513)</f>
        <v>0</v>
      </c>
      <c r="I435">
        <f t="shared" si="26"/>
        <v>8000</v>
      </c>
      <c r="K435" t="str">
        <f t="shared" si="27"/>
        <v>Paid</v>
      </c>
    </row>
    <row r="436" spans="1:11" x14ac:dyDescent="0.45">
      <c r="A436" t="str">
        <f t="shared" si="24"/>
        <v>BL0435</v>
      </c>
      <c r="B436" t="str">
        <f>Ft_Admission!$A436</f>
        <v>A0435</v>
      </c>
      <c r="C436" t="str">
        <f>VLOOKUP(B436,Ft_Admission!$A$2:$B$5484,2,FALSE)</f>
        <v>P1438</v>
      </c>
      <c r="D436" t="str">
        <f>VLOOKUP(B436,Ft_Admission!$A$2:$C$5484,3,FALSE)</f>
        <v>H001</v>
      </c>
      <c r="E436" t="str">
        <f>VLOOKUP(B436,Ft_Admission!$A$2:$D$5484,4,FALSE)</f>
        <v>D06</v>
      </c>
      <c r="F436">
        <f>VLOOKUP(B436,Ft_Admission!$A$2:$L$5484,12,FALSE)</f>
        <v>5</v>
      </c>
      <c r="G436">
        <f t="shared" si="25"/>
        <v>45000</v>
      </c>
      <c r="H436">
        <f>SUMIF(Ft_procedure!$B$2:$B$3513,Ft_Billing!$B436,Ft_procedure!$F$2:$F$3513)</f>
        <v>31885</v>
      </c>
      <c r="I436">
        <f t="shared" si="26"/>
        <v>76885</v>
      </c>
      <c r="K436" t="str">
        <f t="shared" si="27"/>
        <v>Paid</v>
      </c>
    </row>
    <row r="437" spans="1:11" x14ac:dyDescent="0.45">
      <c r="A437" t="str">
        <f t="shared" si="24"/>
        <v>BL0436</v>
      </c>
      <c r="B437" t="str">
        <f>Ft_Admission!$A437</f>
        <v>A0436</v>
      </c>
      <c r="C437" t="str">
        <f>VLOOKUP(B437,Ft_Admission!$A$2:$B$5484,2,FALSE)</f>
        <v>P3327</v>
      </c>
      <c r="D437" t="str">
        <f>VLOOKUP(B437,Ft_Admission!$A$2:$C$5484,3,FALSE)</f>
        <v>H001</v>
      </c>
      <c r="E437" t="str">
        <f>VLOOKUP(B437,Ft_Admission!$A$2:$D$5484,4,FALSE)</f>
        <v>D06</v>
      </c>
      <c r="F437">
        <f>VLOOKUP(B437,Ft_Admission!$A$2:$L$5484,12,FALSE)</f>
        <v>2</v>
      </c>
      <c r="G437">
        <f t="shared" si="25"/>
        <v>18000</v>
      </c>
      <c r="H437">
        <f>SUMIF(Ft_procedure!$B$2:$B$3513,Ft_Billing!$B437,Ft_procedure!$F$2:$F$3513)</f>
        <v>33663</v>
      </c>
      <c r="I437">
        <f t="shared" si="26"/>
        <v>51663</v>
      </c>
      <c r="K437" t="str">
        <f t="shared" si="27"/>
        <v>Paid</v>
      </c>
    </row>
    <row r="438" spans="1:11" x14ac:dyDescent="0.45">
      <c r="A438" t="str">
        <f t="shared" si="24"/>
        <v>BL0437</v>
      </c>
      <c r="B438" t="str">
        <f>Ft_Admission!$A438</f>
        <v>A0437</v>
      </c>
      <c r="C438" t="str">
        <f>VLOOKUP(B438,Ft_Admission!$A$2:$B$5484,2,FALSE)</f>
        <v>P3041</v>
      </c>
      <c r="D438" t="str">
        <f>VLOOKUP(B438,Ft_Admission!$A$2:$C$5484,3,FALSE)</f>
        <v>H002</v>
      </c>
      <c r="E438" t="str">
        <f>VLOOKUP(B438,Ft_Admission!$A$2:$D$5484,4,FALSE)</f>
        <v>D01</v>
      </c>
      <c r="F438">
        <f>VLOOKUP(B438,Ft_Admission!$A$2:$L$5484,12,FALSE)</f>
        <v>3</v>
      </c>
      <c r="G438">
        <f t="shared" si="25"/>
        <v>6000</v>
      </c>
      <c r="H438">
        <f>SUMIF(Ft_procedure!$B$2:$B$3513,Ft_Billing!$B438,Ft_procedure!$F$2:$F$3513)</f>
        <v>0</v>
      </c>
      <c r="I438">
        <f t="shared" si="26"/>
        <v>6000</v>
      </c>
      <c r="K438" t="str">
        <f t="shared" si="27"/>
        <v>Paid</v>
      </c>
    </row>
    <row r="439" spans="1:11" x14ac:dyDescent="0.45">
      <c r="A439" t="str">
        <f t="shared" si="24"/>
        <v>BL0438</v>
      </c>
      <c r="B439" t="str">
        <f>Ft_Admission!$A439</f>
        <v>A0438</v>
      </c>
      <c r="C439" t="str">
        <f>VLOOKUP(B439,Ft_Admission!$A$2:$B$5484,2,FALSE)</f>
        <v>P2513</v>
      </c>
      <c r="D439" t="str">
        <f>VLOOKUP(B439,Ft_Admission!$A$2:$C$5484,3,FALSE)</f>
        <v>H002</v>
      </c>
      <c r="E439" t="str">
        <f>VLOOKUP(B439,Ft_Admission!$A$2:$D$5484,4,FALSE)</f>
        <v>D05</v>
      </c>
      <c r="F439">
        <f>VLOOKUP(B439,Ft_Admission!$A$2:$L$5484,12,FALSE)</f>
        <v>3</v>
      </c>
      <c r="G439">
        <f t="shared" si="25"/>
        <v>21000</v>
      </c>
      <c r="H439">
        <f>SUMIF(Ft_procedure!$B$2:$B$3513,Ft_Billing!$B439,Ft_procedure!$F$2:$F$3513)</f>
        <v>0</v>
      </c>
      <c r="I439">
        <f t="shared" si="26"/>
        <v>21000</v>
      </c>
      <c r="K439" t="str">
        <f t="shared" si="27"/>
        <v>Paid</v>
      </c>
    </row>
    <row r="440" spans="1:11" x14ac:dyDescent="0.45">
      <c r="A440" t="str">
        <f t="shared" si="24"/>
        <v>BL0439</v>
      </c>
      <c r="B440" t="str">
        <f>Ft_Admission!$A440</f>
        <v>A0439</v>
      </c>
      <c r="C440" t="str">
        <f>VLOOKUP(B440,Ft_Admission!$A$2:$B$5484,2,FALSE)</f>
        <v>P0213</v>
      </c>
      <c r="D440" t="str">
        <f>VLOOKUP(B440,Ft_Admission!$A$2:$C$5484,3,FALSE)</f>
        <v>H001</v>
      </c>
      <c r="E440" t="str">
        <f>VLOOKUP(B440,Ft_Admission!$A$2:$D$5484,4,FALSE)</f>
        <v>D05</v>
      </c>
      <c r="F440">
        <f>VLOOKUP(B440,Ft_Admission!$A$2:$L$5484,12,FALSE)</f>
        <v>3</v>
      </c>
      <c r="G440">
        <f t="shared" si="25"/>
        <v>21000</v>
      </c>
      <c r="H440">
        <f>SUMIF(Ft_procedure!$B$2:$B$3513,Ft_Billing!$B440,Ft_procedure!$F$2:$F$3513)</f>
        <v>14265</v>
      </c>
      <c r="I440">
        <f t="shared" si="26"/>
        <v>35265</v>
      </c>
      <c r="K440" t="str">
        <f t="shared" si="27"/>
        <v>Paid</v>
      </c>
    </row>
    <row r="441" spans="1:11" x14ac:dyDescent="0.45">
      <c r="A441" t="str">
        <f t="shared" si="24"/>
        <v>BL0440</v>
      </c>
      <c r="B441" t="str">
        <f>Ft_Admission!$A441</f>
        <v>A0440</v>
      </c>
      <c r="C441" t="str">
        <f>VLOOKUP(B441,Ft_Admission!$A$2:$B$5484,2,FALSE)</f>
        <v>P0047</v>
      </c>
      <c r="D441" t="str">
        <f>VLOOKUP(B441,Ft_Admission!$A$2:$C$5484,3,FALSE)</f>
        <v>H003</v>
      </c>
      <c r="E441" t="str">
        <f>VLOOKUP(B441,Ft_Admission!$A$2:$D$5484,4,FALSE)</f>
        <v>D01</v>
      </c>
      <c r="F441">
        <f>VLOOKUP(B441,Ft_Admission!$A$2:$L$5484,12,FALSE)</f>
        <v>4</v>
      </c>
      <c r="G441">
        <f t="shared" si="25"/>
        <v>8000</v>
      </c>
      <c r="H441">
        <f>SUMIF(Ft_procedure!$B$2:$B$3513,Ft_Billing!$B441,Ft_procedure!$F$2:$F$3513)</f>
        <v>0</v>
      </c>
      <c r="I441">
        <f t="shared" si="26"/>
        <v>8000</v>
      </c>
      <c r="K441" t="str">
        <f t="shared" si="27"/>
        <v>Paid</v>
      </c>
    </row>
    <row r="442" spans="1:11" x14ac:dyDescent="0.45">
      <c r="A442" t="str">
        <f t="shared" si="24"/>
        <v>BL0441</v>
      </c>
      <c r="B442" t="str">
        <f>Ft_Admission!$A442</f>
        <v>A0441</v>
      </c>
      <c r="C442" t="str">
        <f>VLOOKUP(B442,Ft_Admission!$A$2:$B$5484,2,FALSE)</f>
        <v>P0752</v>
      </c>
      <c r="D442" t="str">
        <f>VLOOKUP(B442,Ft_Admission!$A$2:$C$5484,3,FALSE)</f>
        <v>H003</v>
      </c>
      <c r="E442" t="str">
        <f>VLOOKUP(B442,Ft_Admission!$A$2:$D$5484,4,FALSE)</f>
        <v>D01</v>
      </c>
      <c r="F442">
        <f>VLOOKUP(B442,Ft_Admission!$A$2:$L$5484,12,FALSE)</f>
        <v>3</v>
      </c>
      <c r="G442">
        <f t="shared" si="25"/>
        <v>6000</v>
      </c>
      <c r="H442">
        <f>SUMIF(Ft_procedure!$B$2:$B$3513,Ft_Billing!$B442,Ft_procedure!$F$2:$F$3513)</f>
        <v>0</v>
      </c>
      <c r="I442">
        <f t="shared" si="26"/>
        <v>6000</v>
      </c>
      <c r="K442" t="str">
        <f t="shared" si="27"/>
        <v>Paid</v>
      </c>
    </row>
    <row r="443" spans="1:11" x14ac:dyDescent="0.45">
      <c r="A443" t="str">
        <f t="shared" si="24"/>
        <v>BL0442</v>
      </c>
      <c r="B443" t="str">
        <f>Ft_Admission!$A443</f>
        <v>A0442</v>
      </c>
      <c r="C443" t="str">
        <f>VLOOKUP(B443,Ft_Admission!$A$2:$B$5484,2,FALSE)</f>
        <v>P3130</v>
      </c>
      <c r="D443" t="str">
        <f>VLOOKUP(B443,Ft_Admission!$A$2:$C$5484,3,FALSE)</f>
        <v>H001</v>
      </c>
      <c r="E443" t="str">
        <f>VLOOKUP(B443,Ft_Admission!$A$2:$D$5484,4,FALSE)</f>
        <v>D05</v>
      </c>
      <c r="F443">
        <f>VLOOKUP(B443,Ft_Admission!$A$2:$L$5484,12,FALSE)</f>
        <v>2</v>
      </c>
      <c r="G443">
        <f t="shared" si="25"/>
        <v>14000</v>
      </c>
      <c r="H443">
        <f>SUMIF(Ft_procedure!$B$2:$B$3513,Ft_Billing!$B443,Ft_procedure!$F$2:$F$3513)</f>
        <v>0</v>
      </c>
      <c r="I443">
        <f t="shared" si="26"/>
        <v>14000</v>
      </c>
      <c r="K443" t="str">
        <f t="shared" si="27"/>
        <v>Paid</v>
      </c>
    </row>
    <row r="444" spans="1:11" x14ac:dyDescent="0.45">
      <c r="A444" t="str">
        <f t="shared" si="24"/>
        <v>BL0443</v>
      </c>
      <c r="B444" t="str">
        <f>Ft_Admission!$A444</f>
        <v>A0443</v>
      </c>
      <c r="C444" t="str">
        <f>VLOOKUP(B444,Ft_Admission!$A$2:$B$5484,2,FALSE)</f>
        <v>P2535</v>
      </c>
      <c r="D444" t="str">
        <f>VLOOKUP(B444,Ft_Admission!$A$2:$C$5484,3,FALSE)</f>
        <v>H001</v>
      </c>
      <c r="E444" t="str">
        <f>VLOOKUP(B444,Ft_Admission!$A$2:$D$5484,4,FALSE)</f>
        <v>D03</v>
      </c>
      <c r="F444">
        <f>VLOOKUP(B444,Ft_Admission!$A$2:$L$5484,12,FALSE)</f>
        <v>5</v>
      </c>
      <c r="G444">
        <f t="shared" si="25"/>
        <v>20000</v>
      </c>
      <c r="H444">
        <f>SUMIF(Ft_procedure!$B$2:$B$3513,Ft_Billing!$B444,Ft_procedure!$F$2:$F$3513)</f>
        <v>68290</v>
      </c>
      <c r="I444">
        <f t="shared" si="26"/>
        <v>88290</v>
      </c>
      <c r="K444" t="str">
        <f t="shared" si="27"/>
        <v>Pending</v>
      </c>
    </row>
    <row r="445" spans="1:11" x14ac:dyDescent="0.45">
      <c r="A445" t="str">
        <f t="shared" si="24"/>
        <v>BL0444</v>
      </c>
      <c r="B445" t="str">
        <f>Ft_Admission!$A445</f>
        <v>A0444</v>
      </c>
      <c r="C445" t="str">
        <f>VLOOKUP(B445,Ft_Admission!$A$2:$B$5484,2,FALSE)</f>
        <v>P1695</v>
      </c>
      <c r="D445" t="str">
        <f>VLOOKUP(B445,Ft_Admission!$A$2:$C$5484,3,FALSE)</f>
        <v>H002</v>
      </c>
      <c r="E445" t="str">
        <f>VLOOKUP(B445,Ft_Admission!$A$2:$D$5484,4,FALSE)</f>
        <v>D05</v>
      </c>
      <c r="F445">
        <f>VLOOKUP(B445,Ft_Admission!$A$2:$L$5484,12,FALSE)</f>
        <v>4</v>
      </c>
      <c r="G445">
        <f t="shared" si="25"/>
        <v>28000</v>
      </c>
      <c r="H445">
        <f>SUMIF(Ft_procedure!$B$2:$B$3513,Ft_Billing!$B445,Ft_procedure!$F$2:$F$3513)</f>
        <v>16645</v>
      </c>
      <c r="I445">
        <f t="shared" si="26"/>
        <v>44645</v>
      </c>
      <c r="K445" t="str">
        <f t="shared" si="27"/>
        <v>Paid</v>
      </c>
    </row>
    <row r="446" spans="1:11" x14ac:dyDescent="0.45">
      <c r="A446" t="str">
        <f t="shared" si="24"/>
        <v>BL0445</v>
      </c>
      <c r="B446" t="str">
        <f>Ft_Admission!$A446</f>
        <v>A0445</v>
      </c>
      <c r="C446" t="str">
        <f>VLOOKUP(B446,Ft_Admission!$A$2:$B$5484,2,FALSE)</f>
        <v>P0191</v>
      </c>
      <c r="D446" t="str">
        <f>VLOOKUP(B446,Ft_Admission!$A$2:$C$5484,3,FALSE)</f>
        <v>H002</v>
      </c>
      <c r="E446" t="str">
        <f>VLOOKUP(B446,Ft_Admission!$A$2:$D$5484,4,FALSE)</f>
        <v>D05</v>
      </c>
      <c r="F446">
        <f>VLOOKUP(B446,Ft_Admission!$A$2:$L$5484,12,FALSE)</f>
        <v>3</v>
      </c>
      <c r="G446">
        <f t="shared" si="25"/>
        <v>21000</v>
      </c>
      <c r="H446">
        <f>SUMIF(Ft_procedure!$B$2:$B$3513,Ft_Billing!$B446,Ft_procedure!$F$2:$F$3513)</f>
        <v>0</v>
      </c>
      <c r="I446">
        <f t="shared" si="26"/>
        <v>21000</v>
      </c>
      <c r="K446" t="str">
        <f t="shared" si="27"/>
        <v>Paid</v>
      </c>
    </row>
    <row r="447" spans="1:11" x14ac:dyDescent="0.45">
      <c r="A447" t="str">
        <f t="shared" si="24"/>
        <v>BL0446</v>
      </c>
      <c r="B447" t="str">
        <f>Ft_Admission!$A447</f>
        <v>A0446</v>
      </c>
      <c r="C447" t="str">
        <f>VLOOKUP(B447,Ft_Admission!$A$2:$B$5484,2,FALSE)</f>
        <v>P4165</v>
      </c>
      <c r="D447" t="str">
        <f>VLOOKUP(B447,Ft_Admission!$A$2:$C$5484,3,FALSE)</f>
        <v>H001</v>
      </c>
      <c r="E447" t="str">
        <f>VLOOKUP(B447,Ft_Admission!$A$2:$D$5484,4,FALSE)</f>
        <v>D06</v>
      </c>
      <c r="F447">
        <f>VLOOKUP(B447,Ft_Admission!$A$2:$L$5484,12,FALSE)</f>
        <v>5</v>
      </c>
      <c r="G447">
        <f t="shared" si="25"/>
        <v>45000</v>
      </c>
      <c r="H447">
        <f>SUMIF(Ft_procedure!$B$2:$B$3513,Ft_Billing!$B447,Ft_procedure!$F$2:$F$3513)</f>
        <v>0</v>
      </c>
      <c r="I447">
        <f t="shared" si="26"/>
        <v>45000</v>
      </c>
      <c r="K447" t="str">
        <f t="shared" si="27"/>
        <v>Paid</v>
      </c>
    </row>
    <row r="448" spans="1:11" x14ac:dyDescent="0.45">
      <c r="A448" t="str">
        <f t="shared" si="24"/>
        <v>BL0447</v>
      </c>
      <c r="B448" t="str">
        <f>Ft_Admission!$A448</f>
        <v>A0447</v>
      </c>
      <c r="C448" t="str">
        <f>VLOOKUP(B448,Ft_Admission!$A$2:$B$5484,2,FALSE)</f>
        <v>P2931</v>
      </c>
      <c r="D448" t="str">
        <f>VLOOKUP(B448,Ft_Admission!$A$2:$C$5484,3,FALSE)</f>
        <v>H001</v>
      </c>
      <c r="E448" t="str">
        <f>VLOOKUP(B448,Ft_Admission!$A$2:$D$5484,4,FALSE)</f>
        <v>D05</v>
      </c>
      <c r="F448">
        <f>VLOOKUP(B448,Ft_Admission!$A$2:$L$5484,12,FALSE)</f>
        <v>4</v>
      </c>
      <c r="G448">
        <f t="shared" si="25"/>
        <v>28000</v>
      </c>
      <c r="H448">
        <f>SUMIF(Ft_procedure!$B$2:$B$3513,Ft_Billing!$B448,Ft_procedure!$F$2:$F$3513)</f>
        <v>0</v>
      </c>
      <c r="I448">
        <f t="shared" si="26"/>
        <v>28000</v>
      </c>
      <c r="K448" t="str">
        <f t="shared" si="27"/>
        <v>Paid</v>
      </c>
    </row>
    <row r="449" spans="1:11" x14ac:dyDescent="0.45">
      <c r="A449" t="str">
        <f t="shared" si="24"/>
        <v>BL0448</v>
      </c>
      <c r="B449" t="str">
        <f>Ft_Admission!$A449</f>
        <v>A0448</v>
      </c>
      <c r="C449" t="str">
        <f>VLOOKUP(B449,Ft_Admission!$A$2:$B$5484,2,FALSE)</f>
        <v>P0258</v>
      </c>
      <c r="D449" t="str">
        <f>VLOOKUP(B449,Ft_Admission!$A$2:$C$5484,3,FALSE)</f>
        <v>H002</v>
      </c>
      <c r="E449" t="str">
        <f>VLOOKUP(B449,Ft_Admission!$A$2:$D$5484,4,FALSE)</f>
        <v>D03</v>
      </c>
      <c r="F449">
        <f>VLOOKUP(B449,Ft_Admission!$A$2:$L$5484,12,FALSE)</f>
        <v>3</v>
      </c>
      <c r="G449">
        <f t="shared" si="25"/>
        <v>12000</v>
      </c>
      <c r="H449">
        <f>SUMIF(Ft_procedure!$B$2:$B$3513,Ft_Billing!$B449,Ft_procedure!$F$2:$F$3513)</f>
        <v>90612</v>
      </c>
      <c r="I449">
        <f t="shared" si="26"/>
        <v>102612</v>
      </c>
      <c r="K449" t="str">
        <f t="shared" si="27"/>
        <v>Pending</v>
      </c>
    </row>
    <row r="450" spans="1:11" x14ac:dyDescent="0.45">
      <c r="A450" t="str">
        <f t="shared" si="24"/>
        <v>BL0449</v>
      </c>
      <c r="B450" t="str">
        <f>Ft_Admission!$A450</f>
        <v>A0449</v>
      </c>
      <c r="C450" t="str">
        <f>VLOOKUP(B450,Ft_Admission!$A$2:$B$5484,2,FALSE)</f>
        <v>P1979</v>
      </c>
      <c r="D450" t="str">
        <f>VLOOKUP(B450,Ft_Admission!$A$2:$C$5484,3,FALSE)</f>
        <v>H002</v>
      </c>
      <c r="E450" t="str">
        <f>VLOOKUP(B450,Ft_Admission!$A$2:$D$5484,4,FALSE)</f>
        <v>D01</v>
      </c>
      <c r="F450">
        <f>VLOOKUP(B450,Ft_Admission!$A$2:$L$5484,12,FALSE)</f>
        <v>4</v>
      </c>
      <c r="G450">
        <f t="shared" si="25"/>
        <v>8000</v>
      </c>
      <c r="H450">
        <f>SUMIF(Ft_procedure!$B$2:$B$3513,Ft_Billing!$B450,Ft_procedure!$F$2:$F$3513)</f>
        <v>0</v>
      </c>
      <c r="I450">
        <f t="shared" si="26"/>
        <v>8000</v>
      </c>
      <c r="K450" t="str">
        <f t="shared" si="27"/>
        <v>Paid</v>
      </c>
    </row>
    <row r="451" spans="1:11" x14ac:dyDescent="0.45">
      <c r="A451" t="str">
        <f t="shared" ref="A451:A514" si="28">"BL"&amp;TEXT(ROW(A450),"0000")</f>
        <v>BL0450</v>
      </c>
      <c r="B451" t="str">
        <f>Ft_Admission!$A451</f>
        <v>A0450</v>
      </c>
      <c r="C451" t="str">
        <f>VLOOKUP(B451,Ft_Admission!$A$2:$B$5484,2,FALSE)</f>
        <v>P3363</v>
      </c>
      <c r="D451" t="str">
        <f>VLOOKUP(B451,Ft_Admission!$A$2:$C$5484,3,FALSE)</f>
        <v>H002</v>
      </c>
      <c r="E451" t="str">
        <f>VLOOKUP(B451,Ft_Admission!$A$2:$D$5484,4,FALSE)</f>
        <v>D04</v>
      </c>
      <c r="F451">
        <f>VLOOKUP(B451,Ft_Admission!$A$2:$L$5484,12,FALSE)</f>
        <v>2</v>
      </c>
      <c r="G451">
        <f t="shared" ref="G451:G514" si="29">IF(E451="D01",2000,
IF(E451="D02",3000,
IF(E451="D03",4000,
IF(E451="D04",6000,
IF(E451="D05",7000,9000)))))
*F451</f>
        <v>12000</v>
      </c>
      <c r="H451">
        <f>SUMIF(Ft_procedure!$B$2:$B$3513,Ft_Billing!$B451,Ft_procedure!$F$2:$F$3513)</f>
        <v>10019</v>
      </c>
      <c r="I451">
        <f t="shared" ref="I451:I514" si="30">G451+H451</f>
        <v>22019</v>
      </c>
      <c r="K451" t="str">
        <f t="shared" ref="K451:K514" si="31">IF(I451&gt;80000,"Pending","Paid")</f>
        <v>Paid</v>
      </c>
    </row>
    <row r="452" spans="1:11" x14ac:dyDescent="0.45">
      <c r="A452" t="str">
        <f t="shared" si="28"/>
        <v>BL0451</v>
      </c>
      <c r="B452" t="str">
        <f>Ft_Admission!$A452</f>
        <v>A0451</v>
      </c>
      <c r="C452" t="str">
        <f>VLOOKUP(B452,Ft_Admission!$A$2:$B$5484,2,FALSE)</f>
        <v>P3847</v>
      </c>
      <c r="D452" t="str">
        <f>VLOOKUP(B452,Ft_Admission!$A$2:$C$5484,3,FALSE)</f>
        <v>H002</v>
      </c>
      <c r="E452" t="str">
        <f>VLOOKUP(B452,Ft_Admission!$A$2:$D$5484,4,FALSE)</f>
        <v>D06</v>
      </c>
      <c r="F452">
        <f>VLOOKUP(B452,Ft_Admission!$A$2:$L$5484,12,FALSE)</f>
        <v>6</v>
      </c>
      <c r="G452">
        <f t="shared" si="29"/>
        <v>54000</v>
      </c>
      <c r="H452">
        <f>SUMIF(Ft_procedure!$B$2:$B$3513,Ft_Billing!$B452,Ft_procedure!$F$2:$F$3513)</f>
        <v>0</v>
      </c>
      <c r="I452">
        <f t="shared" si="30"/>
        <v>54000</v>
      </c>
      <c r="K452" t="str">
        <f t="shared" si="31"/>
        <v>Paid</v>
      </c>
    </row>
    <row r="453" spans="1:11" x14ac:dyDescent="0.45">
      <c r="A453" t="str">
        <f t="shared" si="28"/>
        <v>BL0452</v>
      </c>
      <c r="B453" t="str">
        <f>Ft_Admission!$A453</f>
        <v>A0452</v>
      </c>
      <c r="C453" t="str">
        <f>VLOOKUP(B453,Ft_Admission!$A$2:$B$5484,2,FALSE)</f>
        <v>P1963</v>
      </c>
      <c r="D453" t="str">
        <f>VLOOKUP(B453,Ft_Admission!$A$2:$C$5484,3,FALSE)</f>
        <v>H002</v>
      </c>
      <c r="E453" t="str">
        <f>VLOOKUP(B453,Ft_Admission!$A$2:$D$5484,4,FALSE)</f>
        <v>D06</v>
      </c>
      <c r="F453">
        <f>VLOOKUP(B453,Ft_Admission!$A$2:$L$5484,12,FALSE)</f>
        <v>2</v>
      </c>
      <c r="G453">
        <f t="shared" si="29"/>
        <v>18000</v>
      </c>
      <c r="H453">
        <f>SUMIF(Ft_procedure!$B$2:$B$3513,Ft_Billing!$B453,Ft_procedure!$F$2:$F$3513)</f>
        <v>24926</v>
      </c>
      <c r="I453">
        <f t="shared" si="30"/>
        <v>42926</v>
      </c>
      <c r="K453" t="str">
        <f t="shared" si="31"/>
        <v>Paid</v>
      </c>
    </row>
    <row r="454" spans="1:11" x14ac:dyDescent="0.45">
      <c r="A454" t="str">
        <f t="shared" si="28"/>
        <v>BL0453</v>
      </c>
      <c r="B454" t="str">
        <f>Ft_Admission!$A454</f>
        <v>A0453</v>
      </c>
      <c r="C454" t="str">
        <f>VLOOKUP(B454,Ft_Admission!$A$2:$B$5484,2,FALSE)</f>
        <v>P0249</v>
      </c>
      <c r="D454" t="str">
        <f>VLOOKUP(B454,Ft_Admission!$A$2:$C$5484,3,FALSE)</f>
        <v>H002</v>
      </c>
      <c r="E454" t="str">
        <f>VLOOKUP(B454,Ft_Admission!$A$2:$D$5484,4,FALSE)</f>
        <v>D06</v>
      </c>
      <c r="F454">
        <f>VLOOKUP(B454,Ft_Admission!$A$2:$L$5484,12,FALSE)</f>
        <v>2</v>
      </c>
      <c r="G454">
        <f t="shared" si="29"/>
        <v>18000</v>
      </c>
      <c r="H454">
        <f>SUMIF(Ft_procedure!$B$2:$B$3513,Ft_Billing!$B454,Ft_procedure!$F$2:$F$3513)</f>
        <v>13190</v>
      </c>
      <c r="I454">
        <f t="shared" si="30"/>
        <v>31190</v>
      </c>
      <c r="K454" t="str">
        <f t="shared" si="31"/>
        <v>Paid</v>
      </c>
    </row>
    <row r="455" spans="1:11" x14ac:dyDescent="0.45">
      <c r="A455" t="str">
        <f t="shared" si="28"/>
        <v>BL0454</v>
      </c>
      <c r="B455" t="str">
        <f>Ft_Admission!$A455</f>
        <v>A0454</v>
      </c>
      <c r="C455" t="str">
        <f>VLOOKUP(B455,Ft_Admission!$A$2:$B$5484,2,FALSE)</f>
        <v>P1844</v>
      </c>
      <c r="D455" t="str">
        <f>VLOOKUP(B455,Ft_Admission!$A$2:$C$5484,3,FALSE)</f>
        <v>H002</v>
      </c>
      <c r="E455" t="str">
        <f>VLOOKUP(B455,Ft_Admission!$A$2:$D$5484,4,FALSE)</f>
        <v>D05</v>
      </c>
      <c r="F455">
        <f>VLOOKUP(B455,Ft_Admission!$A$2:$L$5484,12,FALSE)</f>
        <v>3</v>
      </c>
      <c r="G455">
        <f t="shared" si="29"/>
        <v>21000</v>
      </c>
      <c r="H455">
        <f>SUMIF(Ft_procedure!$B$2:$B$3513,Ft_Billing!$B455,Ft_procedure!$F$2:$F$3513)</f>
        <v>31818</v>
      </c>
      <c r="I455">
        <f t="shared" si="30"/>
        <v>52818</v>
      </c>
      <c r="K455" t="str">
        <f t="shared" si="31"/>
        <v>Paid</v>
      </c>
    </row>
    <row r="456" spans="1:11" x14ac:dyDescent="0.45">
      <c r="A456" t="str">
        <f t="shared" si="28"/>
        <v>BL0455</v>
      </c>
      <c r="B456" t="str">
        <f>Ft_Admission!$A456</f>
        <v>A0455</v>
      </c>
      <c r="C456" t="str">
        <f>VLOOKUP(B456,Ft_Admission!$A$2:$B$5484,2,FALSE)</f>
        <v>P2301</v>
      </c>
      <c r="D456" t="str">
        <f>VLOOKUP(B456,Ft_Admission!$A$2:$C$5484,3,FALSE)</f>
        <v>H002</v>
      </c>
      <c r="E456" t="str">
        <f>VLOOKUP(B456,Ft_Admission!$A$2:$D$5484,4,FALSE)</f>
        <v>D01</v>
      </c>
      <c r="F456">
        <f>VLOOKUP(B456,Ft_Admission!$A$2:$L$5484,12,FALSE)</f>
        <v>4</v>
      </c>
      <c r="G456">
        <f t="shared" si="29"/>
        <v>8000</v>
      </c>
      <c r="H456">
        <f>SUMIF(Ft_procedure!$B$2:$B$3513,Ft_Billing!$B456,Ft_procedure!$F$2:$F$3513)</f>
        <v>65612</v>
      </c>
      <c r="I456">
        <f t="shared" si="30"/>
        <v>73612</v>
      </c>
      <c r="K456" t="str">
        <f t="shared" si="31"/>
        <v>Paid</v>
      </c>
    </row>
    <row r="457" spans="1:11" x14ac:dyDescent="0.45">
      <c r="A457" t="str">
        <f t="shared" si="28"/>
        <v>BL0456</v>
      </c>
      <c r="B457" t="str">
        <f>Ft_Admission!$A457</f>
        <v>A0456</v>
      </c>
      <c r="C457" t="str">
        <f>VLOOKUP(B457,Ft_Admission!$A$2:$B$5484,2,FALSE)</f>
        <v>P1839</v>
      </c>
      <c r="D457" t="str">
        <f>VLOOKUP(B457,Ft_Admission!$A$2:$C$5484,3,FALSE)</f>
        <v>H002</v>
      </c>
      <c r="E457" t="str">
        <f>VLOOKUP(B457,Ft_Admission!$A$2:$D$5484,4,FALSE)</f>
        <v>D05</v>
      </c>
      <c r="F457">
        <f>VLOOKUP(B457,Ft_Admission!$A$2:$L$5484,12,FALSE)</f>
        <v>4</v>
      </c>
      <c r="G457">
        <f t="shared" si="29"/>
        <v>28000</v>
      </c>
      <c r="H457">
        <f>SUMIF(Ft_procedure!$B$2:$B$3513,Ft_Billing!$B457,Ft_procedure!$F$2:$F$3513)</f>
        <v>34533</v>
      </c>
      <c r="I457">
        <f t="shared" si="30"/>
        <v>62533</v>
      </c>
      <c r="K457" t="str">
        <f t="shared" si="31"/>
        <v>Paid</v>
      </c>
    </row>
    <row r="458" spans="1:11" x14ac:dyDescent="0.45">
      <c r="A458" t="str">
        <f t="shared" si="28"/>
        <v>BL0457</v>
      </c>
      <c r="B458" t="str">
        <f>Ft_Admission!$A458</f>
        <v>A0457</v>
      </c>
      <c r="C458" t="str">
        <f>VLOOKUP(B458,Ft_Admission!$A$2:$B$5484,2,FALSE)</f>
        <v>P4490</v>
      </c>
      <c r="D458" t="str">
        <f>VLOOKUP(B458,Ft_Admission!$A$2:$C$5484,3,FALSE)</f>
        <v>H002</v>
      </c>
      <c r="E458" t="str">
        <f>VLOOKUP(B458,Ft_Admission!$A$2:$D$5484,4,FALSE)</f>
        <v>D05</v>
      </c>
      <c r="F458">
        <f>VLOOKUP(B458,Ft_Admission!$A$2:$L$5484,12,FALSE)</f>
        <v>5</v>
      </c>
      <c r="G458">
        <f t="shared" si="29"/>
        <v>35000</v>
      </c>
      <c r="H458">
        <f>SUMIF(Ft_procedure!$B$2:$B$3513,Ft_Billing!$B458,Ft_procedure!$F$2:$F$3513)</f>
        <v>0</v>
      </c>
      <c r="I458">
        <f t="shared" si="30"/>
        <v>35000</v>
      </c>
      <c r="K458" t="str">
        <f t="shared" si="31"/>
        <v>Paid</v>
      </c>
    </row>
    <row r="459" spans="1:11" x14ac:dyDescent="0.45">
      <c r="A459" t="str">
        <f t="shared" si="28"/>
        <v>BL0458</v>
      </c>
      <c r="B459" t="str">
        <f>Ft_Admission!$A459</f>
        <v>A0458</v>
      </c>
      <c r="C459" t="str">
        <f>VLOOKUP(B459,Ft_Admission!$A$2:$B$5484,2,FALSE)</f>
        <v>P3614</v>
      </c>
      <c r="D459" t="str">
        <f>VLOOKUP(B459,Ft_Admission!$A$2:$C$5484,3,FALSE)</f>
        <v>H001</v>
      </c>
      <c r="E459" t="str">
        <f>VLOOKUP(B459,Ft_Admission!$A$2:$D$5484,4,FALSE)</f>
        <v>D05</v>
      </c>
      <c r="F459">
        <f>VLOOKUP(B459,Ft_Admission!$A$2:$L$5484,12,FALSE)</f>
        <v>5</v>
      </c>
      <c r="G459">
        <f t="shared" si="29"/>
        <v>35000</v>
      </c>
      <c r="H459">
        <f>SUMIF(Ft_procedure!$B$2:$B$3513,Ft_Billing!$B459,Ft_procedure!$F$2:$F$3513)</f>
        <v>11142</v>
      </c>
      <c r="I459">
        <f t="shared" si="30"/>
        <v>46142</v>
      </c>
      <c r="K459" t="str">
        <f t="shared" si="31"/>
        <v>Paid</v>
      </c>
    </row>
    <row r="460" spans="1:11" x14ac:dyDescent="0.45">
      <c r="A460" t="str">
        <f t="shared" si="28"/>
        <v>BL0459</v>
      </c>
      <c r="B460" t="str">
        <f>Ft_Admission!$A460</f>
        <v>A0459</v>
      </c>
      <c r="C460" t="str">
        <f>VLOOKUP(B460,Ft_Admission!$A$2:$B$5484,2,FALSE)</f>
        <v>P2219</v>
      </c>
      <c r="D460" t="str">
        <f>VLOOKUP(B460,Ft_Admission!$A$2:$C$5484,3,FALSE)</f>
        <v>H001</v>
      </c>
      <c r="E460" t="str">
        <f>VLOOKUP(B460,Ft_Admission!$A$2:$D$5484,4,FALSE)</f>
        <v>D06</v>
      </c>
      <c r="F460">
        <f>VLOOKUP(B460,Ft_Admission!$A$2:$L$5484,12,FALSE)</f>
        <v>2</v>
      </c>
      <c r="G460">
        <f t="shared" si="29"/>
        <v>18000</v>
      </c>
      <c r="H460">
        <f>SUMIF(Ft_procedure!$B$2:$B$3513,Ft_Billing!$B460,Ft_procedure!$F$2:$F$3513)</f>
        <v>0</v>
      </c>
      <c r="I460">
        <f t="shared" si="30"/>
        <v>18000</v>
      </c>
      <c r="K460" t="str">
        <f t="shared" si="31"/>
        <v>Paid</v>
      </c>
    </row>
    <row r="461" spans="1:11" x14ac:dyDescent="0.45">
      <c r="A461" t="str">
        <f t="shared" si="28"/>
        <v>BL0460</v>
      </c>
      <c r="B461" t="str">
        <f>Ft_Admission!$A461</f>
        <v>A0460</v>
      </c>
      <c r="C461" t="str">
        <f>VLOOKUP(B461,Ft_Admission!$A$2:$B$5484,2,FALSE)</f>
        <v>P2286</v>
      </c>
      <c r="D461" t="str">
        <f>VLOOKUP(B461,Ft_Admission!$A$2:$C$5484,3,FALSE)</f>
        <v>H001</v>
      </c>
      <c r="E461" t="str">
        <f>VLOOKUP(B461,Ft_Admission!$A$2:$D$5484,4,FALSE)</f>
        <v>D06</v>
      </c>
      <c r="F461">
        <f>VLOOKUP(B461,Ft_Admission!$A$2:$L$5484,12,FALSE)</f>
        <v>6</v>
      </c>
      <c r="G461">
        <f t="shared" si="29"/>
        <v>54000</v>
      </c>
      <c r="H461">
        <f>SUMIF(Ft_procedure!$B$2:$B$3513,Ft_Billing!$B461,Ft_procedure!$F$2:$F$3513)</f>
        <v>15867</v>
      </c>
      <c r="I461">
        <f t="shared" si="30"/>
        <v>69867</v>
      </c>
      <c r="K461" t="str">
        <f t="shared" si="31"/>
        <v>Paid</v>
      </c>
    </row>
    <row r="462" spans="1:11" x14ac:dyDescent="0.45">
      <c r="A462" t="str">
        <f t="shared" si="28"/>
        <v>BL0461</v>
      </c>
      <c r="B462" t="str">
        <f>Ft_Admission!$A462</f>
        <v>A0461</v>
      </c>
      <c r="C462" t="str">
        <f>VLOOKUP(B462,Ft_Admission!$A$2:$B$5484,2,FALSE)</f>
        <v>P0820</v>
      </c>
      <c r="D462" t="str">
        <f>VLOOKUP(B462,Ft_Admission!$A$2:$C$5484,3,FALSE)</f>
        <v>H002</v>
      </c>
      <c r="E462" t="str">
        <f>VLOOKUP(B462,Ft_Admission!$A$2:$D$5484,4,FALSE)</f>
        <v>D06</v>
      </c>
      <c r="F462">
        <f>VLOOKUP(B462,Ft_Admission!$A$2:$L$5484,12,FALSE)</f>
        <v>4</v>
      </c>
      <c r="G462">
        <f t="shared" si="29"/>
        <v>36000</v>
      </c>
      <c r="H462">
        <f>SUMIF(Ft_procedure!$B$2:$B$3513,Ft_Billing!$B462,Ft_procedure!$F$2:$F$3513)</f>
        <v>9982</v>
      </c>
      <c r="I462">
        <f t="shared" si="30"/>
        <v>45982</v>
      </c>
      <c r="K462" t="str">
        <f t="shared" si="31"/>
        <v>Paid</v>
      </c>
    </row>
    <row r="463" spans="1:11" x14ac:dyDescent="0.45">
      <c r="A463" t="str">
        <f t="shared" si="28"/>
        <v>BL0462</v>
      </c>
      <c r="B463" t="str">
        <f>Ft_Admission!$A463</f>
        <v>A0462</v>
      </c>
      <c r="C463" t="str">
        <f>VLOOKUP(B463,Ft_Admission!$A$2:$B$5484,2,FALSE)</f>
        <v>P3481</v>
      </c>
      <c r="D463" t="str">
        <f>VLOOKUP(B463,Ft_Admission!$A$2:$C$5484,3,FALSE)</f>
        <v>H001</v>
      </c>
      <c r="E463" t="str">
        <f>VLOOKUP(B463,Ft_Admission!$A$2:$D$5484,4,FALSE)</f>
        <v>D01</v>
      </c>
      <c r="F463">
        <f>VLOOKUP(B463,Ft_Admission!$A$2:$L$5484,12,FALSE)</f>
        <v>3</v>
      </c>
      <c r="G463">
        <f t="shared" si="29"/>
        <v>6000</v>
      </c>
      <c r="H463">
        <f>SUMIF(Ft_procedure!$B$2:$B$3513,Ft_Billing!$B463,Ft_procedure!$F$2:$F$3513)</f>
        <v>0</v>
      </c>
      <c r="I463">
        <f t="shared" si="30"/>
        <v>6000</v>
      </c>
      <c r="K463" t="str">
        <f t="shared" si="31"/>
        <v>Paid</v>
      </c>
    </row>
    <row r="464" spans="1:11" x14ac:dyDescent="0.45">
      <c r="A464" t="str">
        <f t="shared" si="28"/>
        <v>BL0463</v>
      </c>
      <c r="B464" t="str">
        <f>Ft_Admission!$A464</f>
        <v>A0463</v>
      </c>
      <c r="C464" t="str">
        <f>VLOOKUP(B464,Ft_Admission!$A$2:$B$5484,2,FALSE)</f>
        <v>P4237</v>
      </c>
      <c r="D464" t="str">
        <f>VLOOKUP(B464,Ft_Admission!$A$2:$C$5484,3,FALSE)</f>
        <v>H001</v>
      </c>
      <c r="E464" t="str">
        <f>VLOOKUP(B464,Ft_Admission!$A$2:$D$5484,4,FALSE)</f>
        <v>D06</v>
      </c>
      <c r="F464">
        <f>VLOOKUP(B464,Ft_Admission!$A$2:$L$5484,12,FALSE)</f>
        <v>3</v>
      </c>
      <c r="G464">
        <f t="shared" si="29"/>
        <v>27000</v>
      </c>
      <c r="H464">
        <f>SUMIF(Ft_procedure!$B$2:$B$3513,Ft_Billing!$B464,Ft_procedure!$F$2:$F$3513)</f>
        <v>0</v>
      </c>
      <c r="I464">
        <f t="shared" si="30"/>
        <v>27000</v>
      </c>
      <c r="K464" t="str">
        <f t="shared" si="31"/>
        <v>Paid</v>
      </c>
    </row>
    <row r="465" spans="1:11" x14ac:dyDescent="0.45">
      <c r="A465" t="str">
        <f t="shared" si="28"/>
        <v>BL0464</v>
      </c>
      <c r="B465" t="str">
        <f>Ft_Admission!$A465</f>
        <v>A0464</v>
      </c>
      <c r="C465" t="str">
        <f>VLOOKUP(B465,Ft_Admission!$A$2:$B$5484,2,FALSE)</f>
        <v>P3661</v>
      </c>
      <c r="D465" t="str">
        <f>VLOOKUP(B465,Ft_Admission!$A$2:$C$5484,3,FALSE)</f>
        <v>H002</v>
      </c>
      <c r="E465" t="str">
        <f>VLOOKUP(B465,Ft_Admission!$A$2:$D$5484,4,FALSE)</f>
        <v>D04</v>
      </c>
      <c r="F465">
        <f>VLOOKUP(B465,Ft_Admission!$A$2:$L$5484,12,FALSE)</f>
        <v>3</v>
      </c>
      <c r="G465">
        <f t="shared" si="29"/>
        <v>18000</v>
      </c>
      <c r="H465">
        <f>SUMIF(Ft_procedure!$B$2:$B$3513,Ft_Billing!$B465,Ft_procedure!$F$2:$F$3513)</f>
        <v>12631</v>
      </c>
      <c r="I465">
        <f t="shared" si="30"/>
        <v>30631</v>
      </c>
      <c r="K465" t="str">
        <f t="shared" si="31"/>
        <v>Paid</v>
      </c>
    </row>
    <row r="466" spans="1:11" x14ac:dyDescent="0.45">
      <c r="A466" t="str">
        <f t="shared" si="28"/>
        <v>BL0465</v>
      </c>
      <c r="B466" t="str">
        <f>Ft_Admission!$A466</f>
        <v>A0465</v>
      </c>
      <c r="C466" t="str">
        <f>VLOOKUP(B466,Ft_Admission!$A$2:$B$5484,2,FALSE)</f>
        <v>P3489</v>
      </c>
      <c r="D466" t="str">
        <f>VLOOKUP(B466,Ft_Admission!$A$2:$C$5484,3,FALSE)</f>
        <v>H001</v>
      </c>
      <c r="E466" t="str">
        <f>VLOOKUP(B466,Ft_Admission!$A$2:$D$5484,4,FALSE)</f>
        <v>D05</v>
      </c>
      <c r="F466">
        <f>VLOOKUP(B466,Ft_Admission!$A$2:$L$5484,12,FALSE)</f>
        <v>4</v>
      </c>
      <c r="G466">
        <f t="shared" si="29"/>
        <v>28000</v>
      </c>
      <c r="H466">
        <f>SUMIF(Ft_procedure!$B$2:$B$3513,Ft_Billing!$B466,Ft_procedure!$F$2:$F$3513)</f>
        <v>13455</v>
      </c>
      <c r="I466">
        <f t="shared" si="30"/>
        <v>41455</v>
      </c>
      <c r="K466" t="str">
        <f t="shared" si="31"/>
        <v>Paid</v>
      </c>
    </row>
    <row r="467" spans="1:11" x14ac:dyDescent="0.45">
      <c r="A467" t="str">
        <f t="shared" si="28"/>
        <v>BL0466</v>
      </c>
      <c r="B467" t="str">
        <f>Ft_Admission!$A467</f>
        <v>A0466</v>
      </c>
      <c r="C467" t="str">
        <f>VLOOKUP(B467,Ft_Admission!$A$2:$B$5484,2,FALSE)</f>
        <v>P3875</v>
      </c>
      <c r="D467" t="str">
        <f>VLOOKUP(B467,Ft_Admission!$A$2:$C$5484,3,FALSE)</f>
        <v>H002</v>
      </c>
      <c r="E467" t="str">
        <f>VLOOKUP(B467,Ft_Admission!$A$2:$D$5484,4,FALSE)</f>
        <v>D01</v>
      </c>
      <c r="F467">
        <f>VLOOKUP(B467,Ft_Admission!$A$2:$L$5484,12,FALSE)</f>
        <v>3</v>
      </c>
      <c r="G467">
        <f t="shared" si="29"/>
        <v>6000</v>
      </c>
      <c r="H467">
        <f>SUMIF(Ft_procedure!$B$2:$B$3513,Ft_Billing!$B467,Ft_procedure!$F$2:$F$3513)</f>
        <v>0</v>
      </c>
      <c r="I467">
        <f t="shared" si="30"/>
        <v>6000</v>
      </c>
      <c r="K467" t="str">
        <f t="shared" si="31"/>
        <v>Paid</v>
      </c>
    </row>
    <row r="468" spans="1:11" x14ac:dyDescent="0.45">
      <c r="A468" t="str">
        <f t="shared" si="28"/>
        <v>BL0467</v>
      </c>
      <c r="B468" t="str">
        <f>Ft_Admission!$A468</f>
        <v>A0467</v>
      </c>
      <c r="C468" t="str">
        <f>VLOOKUP(B468,Ft_Admission!$A$2:$B$5484,2,FALSE)</f>
        <v>P3100</v>
      </c>
      <c r="D468" t="str">
        <f>VLOOKUP(B468,Ft_Admission!$A$2:$C$5484,3,FALSE)</f>
        <v>H001</v>
      </c>
      <c r="E468" t="str">
        <f>VLOOKUP(B468,Ft_Admission!$A$2:$D$5484,4,FALSE)</f>
        <v>D05</v>
      </c>
      <c r="F468">
        <f>VLOOKUP(B468,Ft_Admission!$A$2:$L$5484,12,FALSE)</f>
        <v>5</v>
      </c>
      <c r="G468">
        <f t="shared" si="29"/>
        <v>35000</v>
      </c>
      <c r="H468">
        <f>SUMIF(Ft_procedure!$B$2:$B$3513,Ft_Billing!$B468,Ft_procedure!$F$2:$F$3513)</f>
        <v>0</v>
      </c>
      <c r="I468">
        <f t="shared" si="30"/>
        <v>35000</v>
      </c>
      <c r="K468" t="str">
        <f t="shared" si="31"/>
        <v>Paid</v>
      </c>
    </row>
    <row r="469" spans="1:11" x14ac:dyDescent="0.45">
      <c r="A469" t="str">
        <f t="shared" si="28"/>
        <v>BL0468</v>
      </c>
      <c r="B469" t="str">
        <f>Ft_Admission!$A469</f>
        <v>A0468</v>
      </c>
      <c r="C469" t="str">
        <f>VLOOKUP(B469,Ft_Admission!$A$2:$B$5484,2,FALSE)</f>
        <v>P1604</v>
      </c>
      <c r="D469" t="str">
        <f>VLOOKUP(B469,Ft_Admission!$A$2:$C$5484,3,FALSE)</f>
        <v>H001</v>
      </c>
      <c r="E469" t="str">
        <f>VLOOKUP(B469,Ft_Admission!$A$2:$D$5484,4,FALSE)</f>
        <v>D05</v>
      </c>
      <c r="F469">
        <f>VLOOKUP(B469,Ft_Admission!$A$2:$L$5484,12,FALSE)</f>
        <v>4</v>
      </c>
      <c r="G469">
        <f t="shared" si="29"/>
        <v>28000</v>
      </c>
      <c r="H469">
        <f>SUMIF(Ft_procedure!$B$2:$B$3513,Ft_Billing!$B469,Ft_procedure!$F$2:$F$3513)</f>
        <v>0</v>
      </c>
      <c r="I469">
        <f t="shared" si="30"/>
        <v>28000</v>
      </c>
      <c r="K469" t="str">
        <f t="shared" si="31"/>
        <v>Paid</v>
      </c>
    </row>
    <row r="470" spans="1:11" x14ac:dyDescent="0.45">
      <c r="A470" t="str">
        <f t="shared" si="28"/>
        <v>BL0469</v>
      </c>
      <c r="B470" t="str">
        <f>Ft_Admission!$A470</f>
        <v>A0469</v>
      </c>
      <c r="C470" t="str">
        <f>VLOOKUP(B470,Ft_Admission!$A$2:$B$5484,2,FALSE)</f>
        <v>P2434</v>
      </c>
      <c r="D470" t="str">
        <f>VLOOKUP(B470,Ft_Admission!$A$2:$C$5484,3,FALSE)</f>
        <v>H003</v>
      </c>
      <c r="E470" t="str">
        <f>VLOOKUP(B470,Ft_Admission!$A$2:$D$5484,4,FALSE)</f>
        <v>D03</v>
      </c>
      <c r="F470">
        <f>VLOOKUP(B470,Ft_Admission!$A$2:$L$5484,12,FALSE)</f>
        <v>5</v>
      </c>
      <c r="G470">
        <f t="shared" si="29"/>
        <v>20000</v>
      </c>
      <c r="H470">
        <f>SUMIF(Ft_procedure!$B$2:$B$3513,Ft_Billing!$B470,Ft_procedure!$F$2:$F$3513)</f>
        <v>0</v>
      </c>
      <c r="I470">
        <f t="shared" si="30"/>
        <v>20000</v>
      </c>
      <c r="K470" t="str">
        <f t="shared" si="31"/>
        <v>Paid</v>
      </c>
    </row>
    <row r="471" spans="1:11" x14ac:dyDescent="0.45">
      <c r="A471" t="str">
        <f t="shared" si="28"/>
        <v>BL0470</v>
      </c>
      <c r="B471" t="str">
        <f>Ft_Admission!$A471</f>
        <v>A0470</v>
      </c>
      <c r="C471" t="str">
        <f>VLOOKUP(B471,Ft_Admission!$A$2:$B$5484,2,FALSE)</f>
        <v>P2135</v>
      </c>
      <c r="D471" t="str">
        <f>VLOOKUP(B471,Ft_Admission!$A$2:$C$5484,3,FALSE)</f>
        <v>H001</v>
      </c>
      <c r="E471" t="str">
        <f>VLOOKUP(B471,Ft_Admission!$A$2:$D$5484,4,FALSE)</f>
        <v>D05</v>
      </c>
      <c r="F471">
        <f>VLOOKUP(B471,Ft_Admission!$A$2:$L$5484,12,FALSE)</f>
        <v>3</v>
      </c>
      <c r="G471">
        <f t="shared" si="29"/>
        <v>21000</v>
      </c>
      <c r="H471">
        <f>SUMIF(Ft_procedure!$B$2:$B$3513,Ft_Billing!$B471,Ft_procedure!$F$2:$F$3513)</f>
        <v>7247</v>
      </c>
      <c r="I471">
        <f t="shared" si="30"/>
        <v>28247</v>
      </c>
      <c r="K471" t="str">
        <f t="shared" si="31"/>
        <v>Paid</v>
      </c>
    </row>
    <row r="472" spans="1:11" x14ac:dyDescent="0.45">
      <c r="A472" t="str">
        <f t="shared" si="28"/>
        <v>BL0471</v>
      </c>
      <c r="B472" t="str">
        <f>Ft_Admission!$A472</f>
        <v>A0471</v>
      </c>
      <c r="C472" t="str">
        <f>VLOOKUP(B472,Ft_Admission!$A$2:$B$5484,2,FALSE)</f>
        <v>P0064</v>
      </c>
      <c r="D472" t="str">
        <f>VLOOKUP(B472,Ft_Admission!$A$2:$C$5484,3,FALSE)</f>
        <v>H002</v>
      </c>
      <c r="E472" t="str">
        <f>VLOOKUP(B472,Ft_Admission!$A$2:$D$5484,4,FALSE)</f>
        <v>D01</v>
      </c>
      <c r="F472">
        <f>VLOOKUP(B472,Ft_Admission!$A$2:$L$5484,12,FALSE)</f>
        <v>6</v>
      </c>
      <c r="G472">
        <f t="shared" si="29"/>
        <v>12000</v>
      </c>
      <c r="H472">
        <f>SUMIF(Ft_procedure!$B$2:$B$3513,Ft_Billing!$B472,Ft_procedure!$F$2:$F$3513)</f>
        <v>75308</v>
      </c>
      <c r="I472">
        <f t="shared" si="30"/>
        <v>87308</v>
      </c>
      <c r="K472" t="str">
        <f t="shared" si="31"/>
        <v>Pending</v>
      </c>
    </row>
    <row r="473" spans="1:11" x14ac:dyDescent="0.45">
      <c r="A473" t="str">
        <f t="shared" si="28"/>
        <v>BL0472</v>
      </c>
      <c r="B473" t="str">
        <f>Ft_Admission!$A473</f>
        <v>A0472</v>
      </c>
      <c r="C473" t="str">
        <f>VLOOKUP(B473,Ft_Admission!$A$2:$B$5484,2,FALSE)</f>
        <v>P1915</v>
      </c>
      <c r="D473" t="str">
        <f>VLOOKUP(B473,Ft_Admission!$A$2:$C$5484,3,FALSE)</f>
        <v>H002</v>
      </c>
      <c r="E473" t="str">
        <f>VLOOKUP(B473,Ft_Admission!$A$2:$D$5484,4,FALSE)</f>
        <v>D01</v>
      </c>
      <c r="F473">
        <f>VLOOKUP(B473,Ft_Admission!$A$2:$L$5484,12,FALSE)</f>
        <v>6</v>
      </c>
      <c r="G473">
        <f t="shared" si="29"/>
        <v>12000</v>
      </c>
      <c r="H473">
        <f>SUMIF(Ft_procedure!$B$2:$B$3513,Ft_Billing!$B473,Ft_procedure!$F$2:$F$3513)</f>
        <v>69047</v>
      </c>
      <c r="I473">
        <f t="shared" si="30"/>
        <v>81047</v>
      </c>
      <c r="K473" t="str">
        <f t="shared" si="31"/>
        <v>Pending</v>
      </c>
    </row>
    <row r="474" spans="1:11" x14ac:dyDescent="0.45">
      <c r="A474" t="str">
        <f t="shared" si="28"/>
        <v>BL0473</v>
      </c>
      <c r="B474" t="str">
        <f>Ft_Admission!$A474</f>
        <v>A0473</v>
      </c>
      <c r="C474" t="str">
        <f>VLOOKUP(B474,Ft_Admission!$A$2:$B$5484,2,FALSE)</f>
        <v>P3023</v>
      </c>
      <c r="D474" t="str">
        <f>VLOOKUP(B474,Ft_Admission!$A$2:$C$5484,3,FALSE)</f>
        <v>H003</v>
      </c>
      <c r="E474" t="str">
        <f>VLOOKUP(B474,Ft_Admission!$A$2:$D$5484,4,FALSE)</f>
        <v>D03</v>
      </c>
      <c r="F474">
        <f>VLOOKUP(B474,Ft_Admission!$A$2:$L$5484,12,FALSE)</f>
        <v>6</v>
      </c>
      <c r="G474">
        <f t="shared" si="29"/>
        <v>24000</v>
      </c>
      <c r="H474">
        <f>SUMIF(Ft_procedure!$B$2:$B$3513,Ft_Billing!$B474,Ft_procedure!$F$2:$F$3513)</f>
        <v>60423</v>
      </c>
      <c r="I474">
        <f t="shared" si="30"/>
        <v>84423</v>
      </c>
      <c r="K474" t="str">
        <f t="shared" si="31"/>
        <v>Pending</v>
      </c>
    </row>
    <row r="475" spans="1:11" x14ac:dyDescent="0.45">
      <c r="A475" t="str">
        <f t="shared" si="28"/>
        <v>BL0474</v>
      </c>
      <c r="B475" t="str">
        <f>Ft_Admission!$A475</f>
        <v>A0474</v>
      </c>
      <c r="C475" t="str">
        <f>VLOOKUP(B475,Ft_Admission!$A$2:$B$5484,2,FALSE)</f>
        <v>P1021</v>
      </c>
      <c r="D475" t="str">
        <f>VLOOKUP(B475,Ft_Admission!$A$2:$C$5484,3,FALSE)</f>
        <v>H002</v>
      </c>
      <c r="E475" t="str">
        <f>VLOOKUP(B475,Ft_Admission!$A$2:$D$5484,4,FALSE)</f>
        <v>D05</v>
      </c>
      <c r="F475">
        <f>VLOOKUP(B475,Ft_Admission!$A$2:$L$5484,12,FALSE)</f>
        <v>4</v>
      </c>
      <c r="G475">
        <f t="shared" si="29"/>
        <v>28000</v>
      </c>
      <c r="H475">
        <f>SUMIF(Ft_procedure!$B$2:$B$3513,Ft_Billing!$B475,Ft_procedure!$F$2:$F$3513)</f>
        <v>0</v>
      </c>
      <c r="I475">
        <f t="shared" si="30"/>
        <v>28000</v>
      </c>
      <c r="K475" t="str">
        <f t="shared" si="31"/>
        <v>Paid</v>
      </c>
    </row>
    <row r="476" spans="1:11" x14ac:dyDescent="0.45">
      <c r="A476" t="str">
        <f t="shared" si="28"/>
        <v>BL0475</v>
      </c>
      <c r="B476" t="str">
        <f>Ft_Admission!$A476</f>
        <v>A0475</v>
      </c>
      <c r="C476" t="str">
        <f>VLOOKUP(B476,Ft_Admission!$A$2:$B$5484,2,FALSE)</f>
        <v>P1127</v>
      </c>
      <c r="D476" t="str">
        <f>VLOOKUP(B476,Ft_Admission!$A$2:$C$5484,3,FALSE)</f>
        <v>H002</v>
      </c>
      <c r="E476" t="str">
        <f>VLOOKUP(B476,Ft_Admission!$A$2:$D$5484,4,FALSE)</f>
        <v>D06</v>
      </c>
      <c r="F476">
        <f>VLOOKUP(B476,Ft_Admission!$A$2:$L$5484,12,FALSE)</f>
        <v>6</v>
      </c>
      <c r="G476">
        <f t="shared" si="29"/>
        <v>54000</v>
      </c>
      <c r="H476">
        <f>SUMIF(Ft_procedure!$B$2:$B$3513,Ft_Billing!$B476,Ft_procedure!$F$2:$F$3513)</f>
        <v>0</v>
      </c>
      <c r="I476">
        <f t="shared" si="30"/>
        <v>54000</v>
      </c>
      <c r="K476" t="str">
        <f t="shared" si="31"/>
        <v>Paid</v>
      </c>
    </row>
    <row r="477" spans="1:11" x14ac:dyDescent="0.45">
      <c r="A477" t="str">
        <f t="shared" si="28"/>
        <v>BL0476</v>
      </c>
      <c r="B477" t="str">
        <f>Ft_Admission!$A477</f>
        <v>A0476</v>
      </c>
      <c r="C477" t="str">
        <f>VLOOKUP(B477,Ft_Admission!$A$2:$B$5484,2,FALSE)</f>
        <v>P2727</v>
      </c>
      <c r="D477" t="str">
        <f>VLOOKUP(B477,Ft_Admission!$A$2:$C$5484,3,FALSE)</f>
        <v>H003</v>
      </c>
      <c r="E477" t="str">
        <f>VLOOKUP(B477,Ft_Admission!$A$2:$D$5484,4,FALSE)</f>
        <v>D06</v>
      </c>
      <c r="F477">
        <f>VLOOKUP(B477,Ft_Admission!$A$2:$L$5484,12,FALSE)</f>
        <v>4</v>
      </c>
      <c r="G477">
        <f t="shared" si="29"/>
        <v>36000</v>
      </c>
      <c r="H477">
        <f>SUMIF(Ft_procedure!$B$2:$B$3513,Ft_Billing!$B477,Ft_procedure!$F$2:$F$3513)</f>
        <v>17300</v>
      </c>
      <c r="I477">
        <f t="shared" si="30"/>
        <v>53300</v>
      </c>
      <c r="K477" t="str">
        <f t="shared" si="31"/>
        <v>Paid</v>
      </c>
    </row>
    <row r="478" spans="1:11" x14ac:dyDescent="0.45">
      <c r="A478" t="str">
        <f t="shared" si="28"/>
        <v>BL0477</v>
      </c>
      <c r="B478" t="str">
        <f>Ft_Admission!$A478</f>
        <v>A0477</v>
      </c>
      <c r="C478" t="str">
        <f>VLOOKUP(B478,Ft_Admission!$A$2:$B$5484,2,FALSE)</f>
        <v>P0896</v>
      </c>
      <c r="D478" t="str">
        <f>VLOOKUP(B478,Ft_Admission!$A$2:$C$5484,3,FALSE)</f>
        <v>H002</v>
      </c>
      <c r="E478" t="str">
        <f>VLOOKUP(B478,Ft_Admission!$A$2:$D$5484,4,FALSE)</f>
        <v>D03</v>
      </c>
      <c r="F478">
        <f>VLOOKUP(B478,Ft_Admission!$A$2:$L$5484,12,FALSE)</f>
        <v>3</v>
      </c>
      <c r="G478">
        <f t="shared" si="29"/>
        <v>12000</v>
      </c>
      <c r="H478">
        <f>SUMIF(Ft_procedure!$B$2:$B$3513,Ft_Billing!$B478,Ft_procedure!$F$2:$F$3513)</f>
        <v>30116</v>
      </c>
      <c r="I478">
        <f t="shared" si="30"/>
        <v>42116</v>
      </c>
      <c r="K478" t="str">
        <f t="shared" si="31"/>
        <v>Paid</v>
      </c>
    </row>
    <row r="479" spans="1:11" x14ac:dyDescent="0.45">
      <c r="A479" t="str">
        <f t="shared" si="28"/>
        <v>BL0478</v>
      </c>
      <c r="B479" t="str">
        <f>Ft_Admission!$A479</f>
        <v>A0478</v>
      </c>
      <c r="C479" t="str">
        <f>VLOOKUP(B479,Ft_Admission!$A$2:$B$5484,2,FALSE)</f>
        <v>P3363</v>
      </c>
      <c r="D479" t="str">
        <f>VLOOKUP(B479,Ft_Admission!$A$2:$C$5484,3,FALSE)</f>
        <v>H001</v>
      </c>
      <c r="E479" t="str">
        <f>VLOOKUP(B479,Ft_Admission!$A$2:$D$5484,4,FALSE)</f>
        <v>D01</v>
      </c>
      <c r="F479">
        <f>VLOOKUP(B479,Ft_Admission!$A$2:$L$5484,12,FALSE)</f>
        <v>3</v>
      </c>
      <c r="G479">
        <f t="shared" si="29"/>
        <v>6000</v>
      </c>
      <c r="H479">
        <f>SUMIF(Ft_procedure!$B$2:$B$3513,Ft_Billing!$B479,Ft_procedure!$F$2:$F$3513)</f>
        <v>109330</v>
      </c>
      <c r="I479">
        <f t="shared" si="30"/>
        <v>115330</v>
      </c>
      <c r="K479" t="str">
        <f t="shared" si="31"/>
        <v>Pending</v>
      </c>
    </row>
    <row r="480" spans="1:11" x14ac:dyDescent="0.45">
      <c r="A480" t="str">
        <f t="shared" si="28"/>
        <v>BL0479</v>
      </c>
      <c r="B480" t="str">
        <f>Ft_Admission!$A480</f>
        <v>A0479</v>
      </c>
      <c r="C480" t="str">
        <f>VLOOKUP(B480,Ft_Admission!$A$2:$B$5484,2,FALSE)</f>
        <v>P4483</v>
      </c>
      <c r="D480" t="str">
        <f>VLOOKUP(B480,Ft_Admission!$A$2:$C$5484,3,FALSE)</f>
        <v>H001</v>
      </c>
      <c r="E480" t="str">
        <f>VLOOKUP(B480,Ft_Admission!$A$2:$D$5484,4,FALSE)</f>
        <v>D01</v>
      </c>
      <c r="F480">
        <f>VLOOKUP(B480,Ft_Admission!$A$2:$L$5484,12,FALSE)</f>
        <v>4</v>
      </c>
      <c r="G480">
        <f t="shared" si="29"/>
        <v>8000</v>
      </c>
      <c r="H480">
        <f>SUMIF(Ft_procedure!$B$2:$B$3513,Ft_Billing!$B480,Ft_procedure!$F$2:$F$3513)</f>
        <v>32928</v>
      </c>
      <c r="I480">
        <f t="shared" si="30"/>
        <v>40928</v>
      </c>
      <c r="K480" t="str">
        <f t="shared" si="31"/>
        <v>Paid</v>
      </c>
    </row>
    <row r="481" spans="1:11" x14ac:dyDescent="0.45">
      <c r="A481" t="str">
        <f t="shared" si="28"/>
        <v>BL0480</v>
      </c>
      <c r="B481" t="str">
        <f>Ft_Admission!$A481</f>
        <v>A0480</v>
      </c>
      <c r="C481" t="str">
        <f>VLOOKUP(B481,Ft_Admission!$A$2:$B$5484,2,FALSE)</f>
        <v>P4556</v>
      </c>
      <c r="D481" t="str">
        <f>VLOOKUP(B481,Ft_Admission!$A$2:$C$5484,3,FALSE)</f>
        <v>H003</v>
      </c>
      <c r="E481" t="str">
        <f>VLOOKUP(B481,Ft_Admission!$A$2:$D$5484,4,FALSE)</f>
        <v>D03</v>
      </c>
      <c r="F481">
        <f>VLOOKUP(B481,Ft_Admission!$A$2:$L$5484,12,FALSE)</f>
        <v>3</v>
      </c>
      <c r="G481">
        <f t="shared" si="29"/>
        <v>12000</v>
      </c>
      <c r="H481">
        <f>SUMIF(Ft_procedure!$B$2:$B$3513,Ft_Billing!$B481,Ft_procedure!$F$2:$F$3513)</f>
        <v>0</v>
      </c>
      <c r="I481">
        <f t="shared" si="30"/>
        <v>12000</v>
      </c>
      <c r="K481" t="str">
        <f t="shared" si="31"/>
        <v>Paid</v>
      </c>
    </row>
    <row r="482" spans="1:11" x14ac:dyDescent="0.45">
      <c r="A482" t="str">
        <f t="shared" si="28"/>
        <v>BL0481</v>
      </c>
      <c r="B482" t="str">
        <f>Ft_Admission!$A482</f>
        <v>A0481</v>
      </c>
      <c r="C482" t="str">
        <f>VLOOKUP(B482,Ft_Admission!$A$2:$B$5484,2,FALSE)</f>
        <v>P3780</v>
      </c>
      <c r="D482" t="str">
        <f>VLOOKUP(B482,Ft_Admission!$A$2:$C$5484,3,FALSE)</f>
        <v>H001</v>
      </c>
      <c r="E482" t="str">
        <f>VLOOKUP(B482,Ft_Admission!$A$2:$D$5484,4,FALSE)</f>
        <v>D03</v>
      </c>
      <c r="F482">
        <f>VLOOKUP(B482,Ft_Admission!$A$2:$L$5484,12,FALSE)</f>
        <v>6</v>
      </c>
      <c r="G482">
        <f t="shared" si="29"/>
        <v>24000</v>
      </c>
      <c r="H482">
        <f>SUMIF(Ft_procedure!$B$2:$B$3513,Ft_Billing!$B482,Ft_procedure!$F$2:$F$3513)</f>
        <v>0</v>
      </c>
      <c r="I482">
        <f t="shared" si="30"/>
        <v>24000</v>
      </c>
      <c r="K482" t="str">
        <f t="shared" si="31"/>
        <v>Paid</v>
      </c>
    </row>
    <row r="483" spans="1:11" x14ac:dyDescent="0.45">
      <c r="A483" t="str">
        <f t="shared" si="28"/>
        <v>BL0482</v>
      </c>
      <c r="B483" t="str">
        <f>Ft_Admission!$A483</f>
        <v>A0482</v>
      </c>
      <c r="C483" t="str">
        <f>VLOOKUP(B483,Ft_Admission!$A$2:$B$5484,2,FALSE)</f>
        <v>P3849</v>
      </c>
      <c r="D483" t="str">
        <f>VLOOKUP(B483,Ft_Admission!$A$2:$C$5484,3,FALSE)</f>
        <v>H001</v>
      </c>
      <c r="E483" t="str">
        <f>VLOOKUP(B483,Ft_Admission!$A$2:$D$5484,4,FALSE)</f>
        <v>D03</v>
      </c>
      <c r="F483">
        <f>VLOOKUP(B483,Ft_Admission!$A$2:$L$5484,12,FALSE)</f>
        <v>4</v>
      </c>
      <c r="G483">
        <f t="shared" si="29"/>
        <v>16000</v>
      </c>
      <c r="H483">
        <f>SUMIF(Ft_procedure!$B$2:$B$3513,Ft_Billing!$B483,Ft_procedure!$F$2:$F$3513)</f>
        <v>0</v>
      </c>
      <c r="I483">
        <f t="shared" si="30"/>
        <v>16000</v>
      </c>
      <c r="K483" t="str">
        <f t="shared" si="31"/>
        <v>Paid</v>
      </c>
    </row>
    <row r="484" spans="1:11" x14ac:dyDescent="0.45">
      <c r="A484" t="str">
        <f t="shared" si="28"/>
        <v>BL0483</v>
      </c>
      <c r="B484" t="str">
        <f>Ft_Admission!$A484</f>
        <v>A0483</v>
      </c>
      <c r="C484" t="str">
        <f>VLOOKUP(B484,Ft_Admission!$A$2:$B$5484,2,FALSE)</f>
        <v>P0042</v>
      </c>
      <c r="D484" t="str">
        <f>VLOOKUP(B484,Ft_Admission!$A$2:$C$5484,3,FALSE)</f>
        <v>H002</v>
      </c>
      <c r="E484" t="str">
        <f>VLOOKUP(B484,Ft_Admission!$A$2:$D$5484,4,FALSE)</f>
        <v>D06</v>
      </c>
      <c r="F484">
        <f>VLOOKUP(B484,Ft_Admission!$A$2:$L$5484,12,FALSE)</f>
        <v>2</v>
      </c>
      <c r="G484">
        <f t="shared" si="29"/>
        <v>18000</v>
      </c>
      <c r="H484">
        <f>SUMIF(Ft_procedure!$B$2:$B$3513,Ft_Billing!$B484,Ft_procedure!$F$2:$F$3513)</f>
        <v>0</v>
      </c>
      <c r="I484">
        <f t="shared" si="30"/>
        <v>18000</v>
      </c>
      <c r="K484" t="str">
        <f t="shared" si="31"/>
        <v>Paid</v>
      </c>
    </row>
    <row r="485" spans="1:11" x14ac:dyDescent="0.45">
      <c r="A485" t="str">
        <f t="shared" si="28"/>
        <v>BL0484</v>
      </c>
      <c r="B485" t="str">
        <f>Ft_Admission!$A485</f>
        <v>A0484</v>
      </c>
      <c r="C485" t="str">
        <f>VLOOKUP(B485,Ft_Admission!$A$2:$B$5484,2,FALSE)</f>
        <v>P3763</v>
      </c>
      <c r="D485" t="str">
        <f>VLOOKUP(B485,Ft_Admission!$A$2:$C$5484,3,FALSE)</f>
        <v>H002</v>
      </c>
      <c r="E485" t="str">
        <f>VLOOKUP(B485,Ft_Admission!$A$2:$D$5484,4,FALSE)</f>
        <v>D01</v>
      </c>
      <c r="F485">
        <f>VLOOKUP(B485,Ft_Admission!$A$2:$L$5484,12,FALSE)</f>
        <v>3</v>
      </c>
      <c r="G485">
        <f t="shared" si="29"/>
        <v>6000</v>
      </c>
      <c r="H485">
        <f>SUMIF(Ft_procedure!$B$2:$B$3513,Ft_Billing!$B485,Ft_procedure!$F$2:$F$3513)</f>
        <v>63109</v>
      </c>
      <c r="I485">
        <f t="shared" si="30"/>
        <v>69109</v>
      </c>
      <c r="K485" t="str">
        <f t="shared" si="31"/>
        <v>Paid</v>
      </c>
    </row>
    <row r="486" spans="1:11" x14ac:dyDescent="0.45">
      <c r="A486" t="str">
        <f t="shared" si="28"/>
        <v>BL0485</v>
      </c>
      <c r="B486" t="str">
        <f>Ft_Admission!$A486</f>
        <v>A0485</v>
      </c>
      <c r="C486" t="str">
        <f>VLOOKUP(B486,Ft_Admission!$A$2:$B$5484,2,FALSE)</f>
        <v>P3927</v>
      </c>
      <c r="D486" t="str">
        <f>VLOOKUP(B486,Ft_Admission!$A$2:$C$5484,3,FALSE)</f>
        <v>H002</v>
      </c>
      <c r="E486" t="str">
        <f>VLOOKUP(B486,Ft_Admission!$A$2:$D$5484,4,FALSE)</f>
        <v>D05</v>
      </c>
      <c r="F486">
        <f>VLOOKUP(B486,Ft_Admission!$A$2:$L$5484,12,FALSE)</f>
        <v>2</v>
      </c>
      <c r="G486">
        <f t="shared" si="29"/>
        <v>14000</v>
      </c>
      <c r="H486">
        <f>SUMIF(Ft_procedure!$B$2:$B$3513,Ft_Billing!$B486,Ft_procedure!$F$2:$F$3513)</f>
        <v>0</v>
      </c>
      <c r="I486">
        <f t="shared" si="30"/>
        <v>14000</v>
      </c>
      <c r="K486" t="str">
        <f t="shared" si="31"/>
        <v>Paid</v>
      </c>
    </row>
    <row r="487" spans="1:11" x14ac:dyDescent="0.45">
      <c r="A487" t="str">
        <f t="shared" si="28"/>
        <v>BL0486</v>
      </c>
      <c r="B487" t="str">
        <f>Ft_Admission!$A487</f>
        <v>A0486</v>
      </c>
      <c r="C487" t="str">
        <f>VLOOKUP(B487,Ft_Admission!$A$2:$B$5484,2,FALSE)</f>
        <v>P3533</v>
      </c>
      <c r="D487" t="str">
        <f>VLOOKUP(B487,Ft_Admission!$A$2:$C$5484,3,FALSE)</f>
        <v>H002</v>
      </c>
      <c r="E487" t="str">
        <f>VLOOKUP(B487,Ft_Admission!$A$2:$D$5484,4,FALSE)</f>
        <v>D06</v>
      </c>
      <c r="F487">
        <f>VLOOKUP(B487,Ft_Admission!$A$2:$L$5484,12,FALSE)</f>
        <v>4</v>
      </c>
      <c r="G487">
        <f t="shared" si="29"/>
        <v>36000</v>
      </c>
      <c r="H487">
        <f>SUMIF(Ft_procedure!$B$2:$B$3513,Ft_Billing!$B487,Ft_procedure!$F$2:$F$3513)</f>
        <v>0</v>
      </c>
      <c r="I487">
        <f t="shared" si="30"/>
        <v>36000</v>
      </c>
      <c r="K487" t="str">
        <f t="shared" si="31"/>
        <v>Paid</v>
      </c>
    </row>
    <row r="488" spans="1:11" x14ac:dyDescent="0.45">
      <c r="A488" t="str">
        <f t="shared" si="28"/>
        <v>BL0487</v>
      </c>
      <c r="B488" t="str">
        <f>Ft_Admission!$A488</f>
        <v>A0487</v>
      </c>
      <c r="C488" t="str">
        <f>VLOOKUP(B488,Ft_Admission!$A$2:$B$5484,2,FALSE)</f>
        <v>P3078</v>
      </c>
      <c r="D488" t="str">
        <f>VLOOKUP(B488,Ft_Admission!$A$2:$C$5484,3,FALSE)</f>
        <v>H001</v>
      </c>
      <c r="E488" t="str">
        <f>VLOOKUP(B488,Ft_Admission!$A$2:$D$5484,4,FALSE)</f>
        <v>D05</v>
      </c>
      <c r="F488">
        <f>VLOOKUP(B488,Ft_Admission!$A$2:$L$5484,12,FALSE)</f>
        <v>5</v>
      </c>
      <c r="G488">
        <f t="shared" si="29"/>
        <v>35000</v>
      </c>
      <c r="H488">
        <f>SUMIF(Ft_procedure!$B$2:$B$3513,Ft_Billing!$B488,Ft_procedure!$F$2:$F$3513)</f>
        <v>35498</v>
      </c>
      <c r="I488">
        <f t="shared" si="30"/>
        <v>70498</v>
      </c>
      <c r="K488" t="str">
        <f t="shared" si="31"/>
        <v>Paid</v>
      </c>
    </row>
    <row r="489" spans="1:11" x14ac:dyDescent="0.45">
      <c r="A489" t="str">
        <f t="shared" si="28"/>
        <v>BL0488</v>
      </c>
      <c r="B489" t="str">
        <f>Ft_Admission!$A489</f>
        <v>A0488</v>
      </c>
      <c r="C489" t="str">
        <f>VLOOKUP(B489,Ft_Admission!$A$2:$B$5484,2,FALSE)</f>
        <v>P2500</v>
      </c>
      <c r="D489" t="str">
        <f>VLOOKUP(B489,Ft_Admission!$A$2:$C$5484,3,FALSE)</f>
        <v>H002</v>
      </c>
      <c r="E489" t="str">
        <f>VLOOKUP(B489,Ft_Admission!$A$2:$D$5484,4,FALSE)</f>
        <v>D01</v>
      </c>
      <c r="F489">
        <f>VLOOKUP(B489,Ft_Admission!$A$2:$L$5484,12,FALSE)</f>
        <v>3</v>
      </c>
      <c r="G489">
        <f t="shared" si="29"/>
        <v>6000</v>
      </c>
      <c r="H489">
        <f>SUMIF(Ft_procedure!$B$2:$B$3513,Ft_Billing!$B489,Ft_procedure!$F$2:$F$3513)</f>
        <v>0</v>
      </c>
      <c r="I489">
        <f t="shared" si="30"/>
        <v>6000</v>
      </c>
      <c r="K489" t="str">
        <f t="shared" si="31"/>
        <v>Paid</v>
      </c>
    </row>
    <row r="490" spans="1:11" x14ac:dyDescent="0.45">
      <c r="A490" t="str">
        <f t="shared" si="28"/>
        <v>BL0489</v>
      </c>
      <c r="B490" t="str">
        <f>Ft_Admission!$A490</f>
        <v>A0489</v>
      </c>
      <c r="C490" t="str">
        <f>VLOOKUP(B490,Ft_Admission!$A$2:$B$5484,2,FALSE)</f>
        <v>P0646</v>
      </c>
      <c r="D490" t="str">
        <f>VLOOKUP(B490,Ft_Admission!$A$2:$C$5484,3,FALSE)</f>
        <v>H001</v>
      </c>
      <c r="E490" t="str">
        <f>VLOOKUP(B490,Ft_Admission!$A$2:$D$5484,4,FALSE)</f>
        <v>D03</v>
      </c>
      <c r="F490">
        <f>VLOOKUP(B490,Ft_Admission!$A$2:$L$5484,12,FALSE)</f>
        <v>5</v>
      </c>
      <c r="G490">
        <f t="shared" si="29"/>
        <v>20000</v>
      </c>
      <c r="H490">
        <f>SUMIF(Ft_procedure!$B$2:$B$3513,Ft_Billing!$B490,Ft_procedure!$F$2:$F$3513)</f>
        <v>0</v>
      </c>
      <c r="I490">
        <f t="shared" si="30"/>
        <v>20000</v>
      </c>
      <c r="K490" t="str">
        <f t="shared" si="31"/>
        <v>Paid</v>
      </c>
    </row>
    <row r="491" spans="1:11" x14ac:dyDescent="0.45">
      <c r="A491" t="str">
        <f t="shared" si="28"/>
        <v>BL0490</v>
      </c>
      <c r="B491" t="str">
        <f>Ft_Admission!$A491</f>
        <v>A0490</v>
      </c>
      <c r="C491" t="str">
        <f>VLOOKUP(B491,Ft_Admission!$A$2:$B$5484,2,FALSE)</f>
        <v>P2922</v>
      </c>
      <c r="D491" t="str">
        <f>VLOOKUP(B491,Ft_Admission!$A$2:$C$5484,3,FALSE)</f>
        <v>H002</v>
      </c>
      <c r="E491" t="str">
        <f>VLOOKUP(B491,Ft_Admission!$A$2:$D$5484,4,FALSE)</f>
        <v>D06</v>
      </c>
      <c r="F491">
        <f>VLOOKUP(B491,Ft_Admission!$A$2:$L$5484,12,FALSE)</f>
        <v>5</v>
      </c>
      <c r="G491">
        <f t="shared" si="29"/>
        <v>45000</v>
      </c>
      <c r="H491">
        <f>SUMIF(Ft_procedure!$B$2:$B$3513,Ft_Billing!$B491,Ft_procedure!$F$2:$F$3513)</f>
        <v>13758</v>
      </c>
      <c r="I491">
        <f t="shared" si="30"/>
        <v>58758</v>
      </c>
      <c r="K491" t="str">
        <f t="shared" si="31"/>
        <v>Paid</v>
      </c>
    </row>
    <row r="492" spans="1:11" x14ac:dyDescent="0.45">
      <c r="A492" t="str">
        <f t="shared" si="28"/>
        <v>BL0491</v>
      </c>
      <c r="B492" t="str">
        <f>Ft_Admission!$A492</f>
        <v>A0491</v>
      </c>
      <c r="C492" t="str">
        <f>VLOOKUP(B492,Ft_Admission!$A$2:$B$5484,2,FALSE)</f>
        <v>P2071</v>
      </c>
      <c r="D492" t="str">
        <f>VLOOKUP(B492,Ft_Admission!$A$2:$C$5484,3,FALSE)</f>
        <v>H002</v>
      </c>
      <c r="E492" t="str">
        <f>VLOOKUP(B492,Ft_Admission!$A$2:$D$5484,4,FALSE)</f>
        <v>D05</v>
      </c>
      <c r="F492">
        <f>VLOOKUP(B492,Ft_Admission!$A$2:$L$5484,12,FALSE)</f>
        <v>5</v>
      </c>
      <c r="G492">
        <f t="shared" si="29"/>
        <v>35000</v>
      </c>
      <c r="H492">
        <f>SUMIF(Ft_procedure!$B$2:$B$3513,Ft_Billing!$B492,Ft_procedure!$F$2:$F$3513)</f>
        <v>0</v>
      </c>
      <c r="I492">
        <f t="shared" si="30"/>
        <v>35000</v>
      </c>
      <c r="K492" t="str">
        <f t="shared" si="31"/>
        <v>Paid</v>
      </c>
    </row>
    <row r="493" spans="1:11" x14ac:dyDescent="0.45">
      <c r="A493" t="str">
        <f t="shared" si="28"/>
        <v>BL0492</v>
      </c>
      <c r="B493" t="str">
        <f>Ft_Admission!$A493</f>
        <v>A0492</v>
      </c>
      <c r="C493" t="str">
        <f>VLOOKUP(B493,Ft_Admission!$A$2:$B$5484,2,FALSE)</f>
        <v>P0665</v>
      </c>
      <c r="D493" t="str">
        <f>VLOOKUP(B493,Ft_Admission!$A$2:$C$5484,3,FALSE)</f>
        <v>H001</v>
      </c>
      <c r="E493" t="str">
        <f>VLOOKUP(B493,Ft_Admission!$A$2:$D$5484,4,FALSE)</f>
        <v>D03</v>
      </c>
      <c r="F493">
        <f>VLOOKUP(B493,Ft_Admission!$A$2:$L$5484,12,FALSE)</f>
        <v>4</v>
      </c>
      <c r="G493">
        <f t="shared" si="29"/>
        <v>16000</v>
      </c>
      <c r="H493">
        <f>SUMIF(Ft_procedure!$B$2:$B$3513,Ft_Billing!$B493,Ft_procedure!$F$2:$F$3513)</f>
        <v>0</v>
      </c>
      <c r="I493">
        <f t="shared" si="30"/>
        <v>16000</v>
      </c>
      <c r="K493" t="str">
        <f t="shared" si="31"/>
        <v>Paid</v>
      </c>
    </row>
    <row r="494" spans="1:11" x14ac:dyDescent="0.45">
      <c r="A494" t="str">
        <f t="shared" si="28"/>
        <v>BL0493</v>
      </c>
      <c r="B494" t="str">
        <f>Ft_Admission!$A494</f>
        <v>A0493</v>
      </c>
      <c r="C494" t="str">
        <f>VLOOKUP(B494,Ft_Admission!$A$2:$B$5484,2,FALSE)</f>
        <v>P3158</v>
      </c>
      <c r="D494" t="str">
        <f>VLOOKUP(B494,Ft_Admission!$A$2:$C$5484,3,FALSE)</f>
        <v>H001</v>
      </c>
      <c r="E494" t="str">
        <f>VLOOKUP(B494,Ft_Admission!$A$2:$D$5484,4,FALSE)</f>
        <v>D03</v>
      </c>
      <c r="F494">
        <f>VLOOKUP(B494,Ft_Admission!$A$2:$L$5484,12,FALSE)</f>
        <v>6</v>
      </c>
      <c r="G494">
        <f t="shared" si="29"/>
        <v>24000</v>
      </c>
      <c r="H494">
        <f>SUMIF(Ft_procedure!$B$2:$B$3513,Ft_Billing!$B494,Ft_procedure!$F$2:$F$3513)</f>
        <v>0</v>
      </c>
      <c r="I494">
        <f t="shared" si="30"/>
        <v>24000</v>
      </c>
      <c r="K494" t="str">
        <f t="shared" si="31"/>
        <v>Paid</v>
      </c>
    </row>
    <row r="495" spans="1:11" x14ac:dyDescent="0.45">
      <c r="A495" t="str">
        <f t="shared" si="28"/>
        <v>BL0494</v>
      </c>
      <c r="B495" t="str">
        <f>Ft_Admission!$A495</f>
        <v>A0494</v>
      </c>
      <c r="C495" t="str">
        <f>VLOOKUP(B495,Ft_Admission!$A$2:$B$5484,2,FALSE)</f>
        <v>P3720</v>
      </c>
      <c r="D495" t="str">
        <f>VLOOKUP(B495,Ft_Admission!$A$2:$C$5484,3,FALSE)</f>
        <v>H001</v>
      </c>
      <c r="E495" t="str">
        <f>VLOOKUP(B495,Ft_Admission!$A$2:$D$5484,4,FALSE)</f>
        <v>D03</v>
      </c>
      <c r="F495">
        <f>VLOOKUP(B495,Ft_Admission!$A$2:$L$5484,12,FALSE)</f>
        <v>2</v>
      </c>
      <c r="G495">
        <f t="shared" si="29"/>
        <v>8000</v>
      </c>
      <c r="H495">
        <f>SUMIF(Ft_procedure!$B$2:$B$3513,Ft_Billing!$B495,Ft_procedure!$F$2:$F$3513)</f>
        <v>0</v>
      </c>
      <c r="I495">
        <f t="shared" si="30"/>
        <v>8000</v>
      </c>
      <c r="K495" t="str">
        <f t="shared" si="31"/>
        <v>Paid</v>
      </c>
    </row>
    <row r="496" spans="1:11" x14ac:dyDescent="0.45">
      <c r="A496" t="str">
        <f t="shared" si="28"/>
        <v>BL0495</v>
      </c>
      <c r="B496" t="str">
        <f>Ft_Admission!$A496</f>
        <v>A0495</v>
      </c>
      <c r="C496" t="str">
        <f>VLOOKUP(B496,Ft_Admission!$A$2:$B$5484,2,FALSE)</f>
        <v>P0016</v>
      </c>
      <c r="D496" t="str">
        <f>VLOOKUP(B496,Ft_Admission!$A$2:$C$5484,3,FALSE)</f>
        <v>H003</v>
      </c>
      <c r="E496" t="str">
        <f>VLOOKUP(B496,Ft_Admission!$A$2:$D$5484,4,FALSE)</f>
        <v>D01</v>
      </c>
      <c r="F496">
        <f>VLOOKUP(B496,Ft_Admission!$A$2:$L$5484,12,FALSE)</f>
        <v>5</v>
      </c>
      <c r="G496">
        <f t="shared" si="29"/>
        <v>10000</v>
      </c>
      <c r="H496">
        <f>SUMIF(Ft_procedure!$B$2:$B$3513,Ft_Billing!$B496,Ft_procedure!$F$2:$F$3513)</f>
        <v>0</v>
      </c>
      <c r="I496">
        <f t="shared" si="30"/>
        <v>10000</v>
      </c>
      <c r="K496" t="str">
        <f t="shared" si="31"/>
        <v>Paid</v>
      </c>
    </row>
    <row r="497" spans="1:11" x14ac:dyDescent="0.45">
      <c r="A497" t="str">
        <f t="shared" si="28"/>
        <v>BL0496</v>
      </c>
      <c r="B497" t="str">
        <f>Ft_Admission!$A497</f>
        <v>A0496</v>
      </c>
      <c r="C497" t="str">
        <f>VLOOKUP(B497,Ft_Admission!$A$2:$B$5484,2,FALSE)</f>
        <v>P4222</v>
      </c>
      <c r="D497" t="str">
        <f>VLOOKUP(B497,Ft_Admission!$A$2:$C$5484,3,FALSE)</f>
        <v>H001</v>
      </c>
      <c r="E497" t="str">
        <f>VLOOKUP(B497,Ft_Admission!$A$2:$D$5484,4,FALSE)</f>
        <v>D06</v>
      </c>
      <c r="F497">
        <f>VLOOKUP(B497,Ft_Admission!$A$2:$L$5484,12,FALSE)</f>
        <v>2</v>
      </c>
      <c r="G497">
        <f t="shared" si="29"/>
        <v>18000</v>
      </c>
      <c r="H497">
        <f>SUMIF(Ft_procedure!$B$2:$B$3513,Ft_Billing!$B497,Ft_procedure!$F$2:$F$3513)</f>
        <v>0</v>
      </c>
      <c r="I497">
        <f t="shared" si="30"/>
        <v>18000</v>
      </c>
      <c r="K497" t="str">
        <f t="shared" si="31"/>
        <v>Paid</v>
      </c>
    </row>
    <row r="498" spans="1:11" x14ac:dyDescent="0.45">
      <c r="A498" t="str">
        <f t="shared" si="28"/>
        <v>BL0497</v>
      </c>
      <c r="B498" t="str">
        <f>Ft_Admission!$A498</f>
        <v>A0497</v>
      </c>
      <c r="C498" t="str">
        <f>VLOOKUP(B498,Ft_Admission!$A$2:$B$5484,2,FALSE)</f>
        <v>P3853</v>
      </c>
      <c r="D498" t="str">
        <f>VLOOKUP(B498,Ft_Admission!$A$2:$C$5484,3,FALSE)</f>
        <v>H001</v>
      </c>
      <c r="E498" t="str">
        <f>VLOOKUP(B498,Ft_Admission!$A$2:$D$5484,4,FALSE)</f>
        <v>D05</v>
      </c>
      <c r="F498">
        <f>VLOOKUP(B498,Ft_Admission!$A$2:$L$5484,12,FALSE)</f>
        <v>4</v>
      </c>
      <c r="G498">
        <f t="shared" si="29"/>
        <v>28000</v>
      </c>
      <c r="H498">
        <f>SUMIF(Ft_procedure!$B$2:$B$3513,Ft_Billing!$B498,Ft_procedure!$F$2:$F$3513)</f>
        <v>11005</v>
      </c>
      <c r="I498">
        <f t="shared" si="30"/>
        <v>39005</v>
      </c>
      <c r="K498" t="str">
        <f t="shared" si="31"/>
        <v>Paid</v>
      </c>
    </row>
    <row r="499" spans="1:11" x14ac:dyDescent="0.45">
      <c r="A499" t="str">
        <f t="shared" si="28"/>
        <v>BL0498</v>
      </c>
      <c r="B499" t="str">
        <f>Ft_Admission!$A499</f>
        <v>A0498</v>
      </c>
      <c r="C499" t="str">
        <f>VLOOKUP(B499,Ft_Admission!$A$2:$B$5484,2,FALSE)</f>
        <v>P3831</v>
      </c>
      <c r="D499" t="str">
        <f>VLOOKUP(B499,Ft_Admission!$A$2:$C$5484,3,FALSE)</f>
        <v>H001</v>
      </c>
      <c r="E499" t="str">
        <f>VLOOKUP(B499,Ft_Admission!$A$2:$D$5484,4,FALSE)</f>
        <v>D03</v>
      </c>
      <c r="F499">
        <f>VLOOKUP(B499,Ft_Admission!$A$2:$L$5484,12,FALSE)</f>
        <v>4</v>
      </c>
      <c r="G499">
        <f t="shared" si="29"/>
        <v>16000</v>
      </c>
      <c r="H499">
        <f>SUMIF(Ft_procedure!$B$2:$B$3513,Ft_Billing!$B499,Ft_procedure!$F$2:$F$3513)</f>
        <v>0</v>
      </c>
      <c r="I499">
        <f t="shared" si="30"/>
        <v>16000</v>
      </c>
      <c r="K499" t="str">
        <f t="shared" si="31"/>
        <v>Paid</v>
      </c>
    </row>
    <row r="500" spans="1:11" x14ac:dyDescent="0.45">
      <c r="A500" t="str">
        <f t="shared" si="28"/>
        <v>BL0499</v>
      </c>
      <c r="B500" t="str">
        <f>Ft_Admission!$A500</f>
        <v>A0499</v>
      </c>
      <c r="C500" t="str">
        <f>VLOOKUP(B500,Ft_Admission!$A$2:$B$5484,2,FALSE)</f>
        <v>P3931</v>
      </c>
      <c r="D500" t="str">
        <f>VLOOKUP(B500,Ft_Admission!$A$2:$C$5484,3,FALSE)</f>
        <v>H003</v>
      </c>
      <c r="E500" t="str">
        <f>VLOOKUP(B500,Ft_Admission!$A$2:$D$5484,4,FALSE)</f>
        <v>D04</v>
      </c>
      <c r="F500">
        <f>VLOOKUP(B500,Ft_Admission!$A$2:$L$5484,12,FALSE)</f>
        <v>2</v>
      </c>
      <c r="G500">
        <f t="shared" si="29"/>
        <v>12000</v>
      </c>
      <c r="H500">
        <f>SUMIF(Ft_procedure!$B$2:$B$3513,Ft_Billing!$B500,Ft_procedure!$F$2:$F$3513)</f>
        <v>10610</v>
      </c>
      <c r="I500">
        <f t="shared" si="30"/>
        <v>22610</v>
      </c>
      <c r="K500" t="str">
        <f t="shared" si="31"/>
        <v>Paid</v>
      </c>
    </row>
    <row r="501" spans="1:11" x14ac:dyDescent="0.45">
      <c r="A501" t="str">
        <f t="shared" si="28"/>
        <v>BL0500</v>
      </c>
      <c r="B501" t="str">
        <f>Ft_Admission!$A501</f>
        <v>A0500</v>
      </c>
      <c r="C501" t="str">
        <f>VLOOKUP(B501,Ft_Admission!$A$2:$B$5484,2,FALSE)</f>
        <v>P1233</v>
      </c>
      <c r="D501" t="str">
        <f>VLOOKUP(B501,Ft_Admission!$A$2:$C$5484,3,FALSE)</f>
        <v>H002</v>
      </c>
      <c r="E501" t="str">
        <f>VLOOKUP(B501,Ft_Admission!$A$2:$D$5484,4,FALSE)</f>
        <v>D06</v>
      </c>
      <c r="F501">
        <f>VLOOKUP(B501,Ft_Admission!$A$2:$L$5484,12,FALSE)</f>
        <v>5</v>
      </c>
      <c r="G501">
        <f t="shared" si="29"/>
        <v>45000</v>
      </c>
      <c r="H501">
        <f>SUMIF(Ft_procedure!$B$2:$B$3513,Ft_Billing!$B501,Ft_procedure!$F$2:$F$3513)</f>
        <v>26793</v>
      </c>
      <c r="I501">
        <f t="shared" si="30"/>
        <v>71793</v>
      </c>
      <c r="K501" t="str">
        <f t="shared" si="31"/>
        <v>Paid</v>
      </c>
    </row>
    <row r="502" spans="1:11" x14ac:dyDescent="0.45">
      <c r="A502" t="str">
        <f t="shared" si="28"/>
        <v>BL0501</v>
      </c>
      <c r="B502" t="str">
        <f>Ft_Admission!$A502</f>
        <v>A0501</v>
      </c>
      <c r="C502" t="str">
        <f>VLOOKUP(B502,Ft_Admission!$A$2:$B$5484,2,FALSE)</f>
        <v>P4041</v>
      </c>
      <c r="D502" t="str">
        <f>VLOOKUP(B502,Ft_Admission!$A$2:$C$5484,3,FALSE)</f>
        <v>H002</v>
      </c>
      <c r="E502" t="str">
        <f>VLOOKUP(B502,Ft_Admission!$A$2:$D$5484,4,FALSE)</f>
        <v>D03</v>
      </c>
      <c r="F502">
        <f>VLOOKUP(B502,Ft_Admission!$A$2:$L$5484,12,FALSE)</f>
        <v>2</v>
      </c>
      <c r="G502">
        <f t="shared" si="29"/>
        <v>8000</v>
      </c>
      <c r="H502">
        <f>SUMIF(Ft_procedure!$B$2:$B$3513,Ft_Billing!$B502,Ft_procedure!$F$2:$F$3513)</f>
        <v>23660</v>
      </c>
      <c r="I502">
        <f t="shared" si="30"/>
        <v>31660</v>
      </c>
      <c r="K502" t="str">
        <f t="shared" si="31"/>
        <v>Paid</v>
      </c>
    </row>
    <row r="503" spans="1:11" x14ac:dyDescent="0.45">
      <c r="A503" t="str">
        <f t="shared" si="28"/>
        <v>BL0502</v>
      </c>
      <c r="B503" t="str">
        <f>Ft_Admission!$A503</f>
        <v>A0502</v>
      </c>
      <c r="C503" t="str">
        <f>VLOOKUP(B503,Ft_Admission!$A$2:$B$5484,2,FALSE)</f>
        <v>P0680</v>
      </c>
      <c r="D503" t="str">
        <f>VLOOKUP(B503,Ft_Admission!$A$2:$C$5484,3,FALSE)</f>
        <v>H002</v>
      </c>
      <c r="E503" t="str">
        <f>VLOOKUP(B503,Ft_Admission!$A$2:$D$5484,4,FALSE)</f>
        <v>D06</v>
      </c>
      <c r="F503">
        <f>VLOOKUP(B503,Ft_Admission!$A$2:$L$5484,12,FALSE)</f>
        <v>5</v>
      </c>
      <c r="G503">
        <f t="shared" si="29"/>
        <v>45000</v>
      </c>
      <c r="H503">
        <f>SUMIF(Ft_procedure!$B$2:$B$3513,Ft_Billing!$B503,Ft_procedure!$F$2:$F$3513)</f>
        <v>13274</v>
      </c>
      <c r="I503">
        <f t="shared" si="30"/>
        <v>58274</v>
      </c>
      <c r="K503" t="str">
        <f t="shared" si="31"/>
        <v>Paid</v>
      </c>
    </row>
    <row r="504" spans="1:11" x14ac:dyDescent="0.45">
      <c r="A504" t="str">
        <f t="shared" si="28"/>
        <v>BL0503</v>
      </c>
      <c r="B504" t="str">
        <f>Ft_Admission!$A504</f>
        <v>A0503</v>
      </c>
      <c r="C504" t="str">
        <f>VLOOKUP(B504,Ft_Admission!$A$2:$B$5484,2,FALSE)</f>
        <v>P0253</v>
      </c>
      <c r="D504" t="str">
        <f>VLOOKUP(B504,Ft_Admission!$A$2:$C$5484,3,FALSE)</f>
        <v>H002</v>
      </c>
      <c r="E504" t="str">
        <f>VLOOKUP(B504,Ft_Admission!$A$2:$D$5484,4,FALSE)</f>
        <v>D03</v>
      </c>
      <c r="F504">
        <f>VLOOKUP(B504,Ft_Admission!$A$2:$L$5484,12,FALSE)</f>
        <v>6</v>
      </c>
      <c r="G504">
        <f t="shared" si="29"/>
        <v>24000</v>
      </c>
      <c r="H504">
        <f>SUMIF(Ft_procedure!$B$2:$B$3513,Ft_Billing!$B504,Ft_procedure!$F$2:$F$3513)</f>
        <v>35904</v>
      </c>
      <c r="I504">
        <f t="shared" si="30"/>
        <v>59904</v>
      </c>
      <c r="K504" t="str">
        <f t="shared" si="31"/>
        <v>Paid</v>
      </c>
    </row>
    <row r="505" spans="1:11" x14ac:dyDescent="0.45">
      <c r="A505" t="str">
        <f t="shared" si="28"/>
        <v>BL0504</v>
      </c>
      <c r="B505" t="str">
        <f>Ft_Admission!$A505</f>
        <v>A0504</v>
      </c>
      <c r="C505" t="str">
        <f>VLOOKUP(B505,Ft_Admission!$A$2:$B$5484,2,FALSE)</f>
        <v>P3816</v>
      </c>
      <c r="D505" t="str">
        <f>VLOOKUP(B505,Ft_Admission!$A$2:$C$5484,3,FALSE)</f>
        <v>H002</v>
      </c>
      <c r="E505" t="str">
        <f>VLOOKUP(B505,Ft_Admission!$A$2:$D$5484,4,FALSE)</f>
        <v>D03</v>
      </c>
      <c r="F505">
        <f>VLOOKUP(B505,Ft_Admission!$A$2:$L$5484,12,FALSE)</f>
        <v>4</v>
      </c>
      <c r="G505">
        <f t="shared" si="29"/>
        <v>16000</v>
      </c>
      <c r="H505">
        <f>SUMIF(Ft_procedure!$B$2:$B$3513,Ft_Billing!$B505,Ft_procedure!$F$2:$F$3513)</f>
        <v>0</v>
      </c>
      <c r="I505">
        <f t="shared" si="30"/>
        <v>16000</v>
      </c>
      <c r="K505" t="str">
        <f t="shared" si="31"/>
        <v>Paid</v>
      </c>
    </row>
    <row r="506" spans="1:11" x14ac:dyDescent="0.45">
      <c r="A506" t="str">
        <f t="shared" si="28"/>
        <v>BL0505</v>
      </c>
      <c r="B506" t="str">
        <f>Ft_Admission!$A506</f>
        <v>A0505</v>
      </c>
      <c r="C506" t="str">
        <f>VLOOKUP(B506,Ft_Admission!$A$2:$B$5484,2,FALSE)</f>
        <v>P0905</v>
      </c>
      <c r="D506" t="str">
        <f>VLOOKUP(B506,Ft_Admission!$A$2:$C$5484,3,FALSE)</f>
        <v>H002</v>
      </c>
      <c r="E506" t="str">
        <f>VLOOKUP(B506,Ft_Admission!$A$2:$D$5484,4,FALSE)</f>
        <v>D01</v>
      </c>
      <c r="F506">
        <f>VLOOKUP(B506,Ft_Admission!$A$2:$L$5484,12,FALSE)</f>
        <v>7</v>
      </c>
      <c r="G506">
        <f t="shared" si="29"/>
        <v>14000</v>
      </c>
      <c r="H506">
        <f>SUMIF(Ft_procedure!$B$2:$B$3513,Ft_Billing!$B506,Ft_procedure!$F$2:$F$3513)</f>
        <v>0</v>
      </c>
      <c r="I506">
        <f t="shared" si="30"/>
        <v>14000</v>
      </c>
      <c r="K506" t="str">
        <f t="shared" si="31"/>
        <v>Paid</v>
      </c>
    </row>
    <row r="507" spans="1:11" x14ac:dyDescent="0.45">
      <c r="A507" t="str">
        <f t="shared" si="28"/>
        <v>BL0506</v>
      </c>
      <c r="B507" t="str">
        <f>Ft_Admission!$A507</f>
        <v>A0506</v>
      </c>
      <c r="C507" t="str">
        <f>VLOOKUP(B507,Ft_Admission!$A$2:$B$5484,2,FALSE)</f>
        <v>P1163</v>
      </c>
      <c r="D507" t="str">
        <f>VLOOKUP(B507,Ft_Admission!$A$2:$C$5484,3,FALSE)</f>
        <v>H003</v>
      </c>
      <c r="E507" t="str">
        <f>VLOOKUP(B507,Ft_Admission!$A$2:$D$5484,4,FALSE)</f>
        <v>D03</v>
      </c>
      <c r="F507">
        <f>VLOOKUP(B507,Ft_Admission!$A$2:$L$5484,12,FALSE)</f>
        <v>2</v>
      </c>
      <c r="G507">
        <f t="shared" si="29"/>
        <v>8000</v>
      </c>
      <c r="H507">
        <f>SUMIF(Ft_procedure!$B$2:$B$3513,Ft_Billing!$B507,Ft_procedure!$F$2:$F$3513)</f>
        <v>0</v>
      </c>
      <c r="I507">
        <f t="shared" si="30"/>
        <v>8000</v>
      </c>
      <c r="K507" t="str">
        <f t="shared" si="31"/>
        <v>Paid</v>
      </c>
    </row>
    <row r="508" spans="1:11" x14ac:dyDescent="0.45">
      <c r="A508" t="str">
        <f t="shared" si="28"/>
        <v>BL0507</v>
      </c>
      <c r="B508" t="str">
        <f>Ft_Admission!$A508</f>
        <v>A0507</v>
      </c>
      <c r="C508" t="str">
        <f>VLOOKUP(B508,Ft_Admission!$A$2:$B$5484,2,FALSE)</f>
        <v>P3739</v>
      </c>
      <c r="D508" t="str">
        <f>VLOOKUP(B508,Ft_Admission!$A$2:$C$5484,3,FALSE)</f>
        <v>H002</v>
      </c>
      <c r="E508" t="str">
        <f>VLOOKUP(B508,Ft_Admission!$A$2:$D$5484,4,FALSE)</f>
        <v>D06</v>
      </c>
      <c r="F508">
        <f>VLOOKUP(B508,Ft_Admission!$A$2:$L$5484,12,FALSE)</f>
        <v>6</v>
      </c>
      <c r="G508">
        <f t="shared" si="29"/>
        <v>54000</v>
      </c>
      <c r="H508">
        <f>SUMIF(Ft_procedure!$B$2:$B$3513,Ft_Billing!$B508,Ft_procedure!$F$2:$F$3513)</f>
        <v>0</v>
      </c>
      <c r="I508">
        <f t="shared" si="30"/>
        <v>54000</v>
      </c>
      <c r="K508" t="str">
        <f t="shared" si="31"/>
        <v>Paid</v>
      </c>
    </row>
    <row r="509" spans="1:11" x14ac:dyDescent="0.45">
      <c r="A509" t="str">
        <f t="shared" si="28"/>
        <v>BL0508</v>
      </c>
      <c r="B509" t="str">
        <f>Ft_Admission!$A509</f>
        <v>A0508</v>
      </c>
      <c r="C509" t="str">
        <f>VLOOKUP(B509,Ft_Admission!$A$2:$B$5484,2,FALSE)</f>
        <v>P3075</v>
      </c>
      <c r="D509" t="str">
        <f>VLOOKUP(B509,Ft_Admission!$A$2:$C$5484,3,FALSE)</f>
        <v>H001</v>
      </c>
      <c r="E509" t="str">
        <f>VLOOKUP(B509,Ft_Admission!$A$2:$D$5484,4,FALSE)</f>
        <v>D05</v>
      </c>
      <c r="F509">
        <f>VLOOKUP(B509,Ft_Admission!$A$2:$L$5484,12,FALSE)</f>
        <v>2</v>
      </c>
      <c r="G509">
        <f t="shared" si="29"/>
        <v>14000</v>
      </c>
      <c r="H509">
        <f>SUMIF(Ft_procedure!$B$2:$B$3513,Ft_Billing!$B509,Ft_procedure!$F$2:$F$3513)</f>
        <v>0</v>
      </c>
      <c r="I509">
        <f t="shared" si="30"/>
        <v>14000</v>
      </c>
      <c r="K509" t="str">
        <f t="shared" si="31"/>
        <v>Paid</v>
      </c>
    </row>
    <row r="510" spans="1:11" x14ac:dyDescent="0.45">
      <c r="A510" t="str">
        <f t="shared" si="28"/>
        <v>BL0509</v>
      </c>
      <c r="B510" t="str">
        <f>Ft_Admission!$A510</f>
        <v>A0509</v>
      </c>
      <c r="C510" t="str">
        <f>VLOOKUP(B510,Ft_Admission!$A$2:$B$5484,2,FALSE)</f>
        <v>P3808</v>
      </c>
      <c r="D510" t="str">
        <f>VLOOKUP(B510,Ft_Admission!$A$2:$C$5484,3,FALSE)</f>
        <v>H002</v>
      </c>
      <c r="E510" t="str">
        <f>VLOOKUP(B510,Ft_Admission!$A$2:$D$5484,4,FALSE)</f>
        <v>D01</v>
      </c>
      <c r="F510">
        <f>VLOOKUP(B510,Ft_Admission!$A$2:$L$5484,12,FALSE)</f>
        <v>6</v>
      </c>
      <c r="G510">
        <f t="shared" si="29"/>
        <v>12000</v>
      </c>
      <c r="H510">
        <f>SUMIF(Ft_procedure!$B$2:$B$3513,Ft_Billing!$B510,Ft_procedure!$F$2:$F$3513)</f>
        <v>0</v>
      </c>
      <c r="I510">
        <f t="shared" si="30"/>
        <v>12000</v>
      </c>
      <c r="K510" t="str">
        <f t="shared" si="31"/>
        <v>Paid</v>
      </c>
    </row>
    <row r="511" spans="1:11" x14ac:dyDescent="0.45">
      <c r="A511" t="str">
        <f t="shared" si="28"/>
        <v>BL0510</v>
      </c>
      <c r="B511" t="str">
        <f>Ft_Admission!$A511</f>
        <v>A0510</v>
      </c>
      <c r="C511" t="str">
        <f>VLOOKUP(B511,Ft_Admission!$A$2:$B$5484,2,FALSE)</f>
        <v>P3373</v>
      </c>
      <c r="D511" t="str">
        <f>VLOOKUP(B511,Ft_Admission!$A$2:$C$5484,3,FALSE)</f>
        <v>H003</v>
      </c>
      <c r="E511" t="str">
        <f>VLOOKUP(B511,Ft_Admission!$A$2:$D$5484,4,FALSE)</f>
        <v>D06</v>
      </c>
      <c r="F511">
        <f>VLOOKUP(B511,Ft_Admission!$A$2:$L$5484,12,FALSE)</f>
        <v>6</v>
      </c>
      <c r="G511">
        <f t="shared" si="29"/>
        <v>54000</v>
      </c>
      <c r="H511">
        <f>SUMIF(Ft_procedure!$B$2:$B$3513,Ft_Billing!$B511,Ft_procedure!$F$2:$F$3513)</f>
        <v>0</v>
      </c>
      <c r="I511">
        <f t="shared" si="30"/>
        <v>54000</v>
      </c>
      <c r="K511" t="str">
        <f t="shared" si="31"/>
        <v>Paid</v>
      </c>
    </row>
    <row r="512" spans="1:11" x14ac:dyDescent="0.45">
      <c r="A512" t="str">
        <f t="shared" si="28"/>
        <v>BL0511</v>
      </c>
      <c r="B512" t="str">
        <f>Ft_Admission!$A512</f>
        <v>A0511</v>
      </c>
      <c r="C512" t="str">
        <f>VLOOKUP(B512,Ft_Admission!$A$2:$B$5484,2,FALSE)</f>
        <v>P0108</v>
      </c>
      <c r="D512" t="str">
        <f>VLOOKUP(B512,Ft_Admission!$A$2:$C$5484,3,FALSE)</f>
        <v>H001</v>
      </c>
      <c r="E512" t="str">
        <f>VLOOKUP(B512,Ft_Admission!$A$2:$D$5484,4,FALSE)</f>
        <v>D03</v>
      </c>
      <c r="F512">
        <f>VLOOKUP(B512,Ft_Admission!$A$2:$L$5484,12,FALSE)</f>
        <v>2</v>
      </c>
      <c r="G512">
        <f t="shared" si="29"/>
        <v>8000</v>
      </c>
      <c r="H512">
        <f>SUMIF(Ft_procedure!$B$2:$B$3513,Ft_Billing!$B512,Ft_procedure!$F$2:$F$3513)</f>
        <v>37309</v>
      </c>
      <c r="I512">
        <f t="shared" si="30"/>
        <v>45309</v>
      </c>
      <c r="K512" t="str">
        <f t="shared" si="31"/>
        <v>Paid</v>
      </c>
    </row>
    <row r="513" spans="1:11" x14ac:dyDescent="0.45">
      <c r="A513" t="str">
        <f t="shared" si="28"/>
        <v>BL0512</v>
      </c>
      <c r="B513" t="str">
        <f>Ft_Admission!$A513</f>
        <v>A0512</v>
      </c>
      <c r="C513" t="str">
        <f>VLOOKUP(B513,Ft_Admission!$A$2:$B$5484,2,FALSE)</f>
        <v>P1979</v>
      </c>
      <c r="D513" t="str">
        <f>VLOOKUP(B513,Ft_Admission!$A$2:$C$5484,3,FALSE)</f>
        <v>H001</v>
      </c>
      <c r="E513" t="str">
        <f>VLOOKUP(B513,Ft_Admission!$A$2:$D$5484,4,FALSE)</f>
        <v>D01</v>
      </c>
      <c r="F513">
        <f>VLOOKUP(B513,Ft_Admission!$A$2:$L$5484,12,FALSE)</f>
        <v>6</v>
      </c>
      <c r="G513">
        <f t="shared" si="29"/>
        <v>12000</v>
      </c>
      <c r="H513">
        <f>SUMIF(Ft_procedure!$B$2:$B$3513,Ft_Billing!$B513,Ft_procedure!$F$2:$F$3513)</f>
        <v>0</v>
      </c>
      <c r="I513">
        <f t="shared" si="30"/>
        <v>12000</v>
      </c>
      <c r="K513" t="str">
        <f t="shared" si="31"/>
        <v>Paid</v>
      </c>
    </row>
    <row r="514" spans="1:11" x14ac:dyDescent="0.45">
      <c r="A514" t="str">
        <f t="shared" si="28"/>
        <v>BL0513</v>
      </c>
      <c r="B514" t="str">
        <f>Ft_Admission!$A514</f>
        <v>A0513</v>
      </c>
      <c r="C514" t="str">
        <f>VLOOKUP(B514,Ft_Admission!$A$2:$B$5484,2,FALSE)</f>
        <v>P2241</v>
      </c>
      <c r="D514" t="str">
        <f>VLOOKUP(B514,Ft_Admission!$A$2:$C$5484,3,FALSE)</f>
        <v>H001</v>
      </c>
      <c r="E514" t="str">
        <f>VLOOKUP(B514,Ft_Admission!$A$2:$D$5484,4,FALSE)</f>
        <v>D05</v>
      </c>
      <c r="F514">
        <f>VLOOKUP(B514,Ft_Admission!$A$2:$L$5484,12,FALSE)</f>
        <v>5</v>
      </c>
      <c r="G514">
        <f t="shared" si="29"/>
        <v>35000</v>
      </c>
      <c r="H514">
        <f>SUMIF(Ft_procedure!$B$2:$B$3513,Ft_Billing!$B514,Ft_procedure!$F$2:$F$3513)</f>
        <v>14344</v>
      </c>
      <c r="I514">
        <f t="shared" si="30"/>
        <v>49344</v>
      </c>
      <c r="K514" t="str">
        <f t="shared" si="31"/>
        <v>Paid</v>
      </c>
    </row>
    <row r="515" spans="1:11" x14ac:dyDescent="0.45">
      <c r="A515" t="str">
        <f t="shared" ref="A515:A578" si="32">"BL"&amp;TEXT(ROW(A514),"0000")</f>
        <v>BL0514</v>
      </c>
      <c r="B515" t="str">
        <f>Ft_Admission!$A515</f>
        <v>A0514</v>
      </c>
      <c r="C515" t="str">
        <f>VLOOKUP(B515,Ft_Admission!$A$2:$B$5484,2,FALSE)</f>
        <v>P2110</v>
      </c>
      <c r="D515" t="str">
        <f>VLOOKUP(B515,Ft_Admission!$A$2:$C$5484,3,FALSE)</f>
        <v>H002</v>
      </c>
      <c r="E515" t="str">
        <f>VLOOKUP(B515,Ft_Admission!$A$2:$D$5484,4,FALSE)</f>
        <v>D04</v>
      </c>
      <c r="F515">
        <f>VLOOKUP(B515,Ft_Admission!$A$2:$L$5484,12,FALSE)</f>
        <v>3</v>
      </c>
      <c r="G515">
        <f t="shared" ref="G515:G578" si="33">IF(E515="D01",2000,
IF(E515="D02",3000,
IF(E515="D03",4000,
IF(E515="D04",6000,
IF(E515="D05",7000,9000)))))
*F515</f>
        <v>18000</v>
      </c>
      <c r="H515">
        <f>SUMIF(Ft_procedure!$B$2:$B$3513,Ft_Billing!$B515,Ft_procedure!$F$2:$F$3513)</f>
        <v>0</v>
      </c>
      <c r="I515">
        <f t="shared" ref="I515:I578" si="34">G515+H515</f>
        <v>18000</v>
      </c>
      <c r="K515" t="str">
        <f t="shared" ref="K515:K578" si="35">IF(I515&gt;80000,"Pending","Paid")</f>
        <v>Paid</v>
      </c>
    </row>
    <row r="516" spans="1:11" x14ac:dyDescent="0.45">
      <c r="A516" t="str">
        <f t="shared" si="32"/>
        <v>BL0515</v>
      </c>
      <c r="B516" t="str">
        <f>Ft_Admission!$A516</f>
        <v>A0515</v>
      </c>
      <c r="C516" t="str">
        <f>VLOOKUP(B516,Ft_Admission!$A$2:$B$5484,2,FALSE)</f>
        <v>P0812</v>
      </c>
      <c r="D516" t="str">
        <f>VLOOKUP(B516,Ft_Admission!$A$2:$C$5484,3,FALSE)</f>
        <v>H003</v>
      </c>
      <c r="E516" t="str">
        <f>VLOOKUP(B516,Ft_Admission!$A$2:$D$5484,4,FALSE)</f>
        <v>D01</v>
      </c>
      <c r="F516">
        <f>VLOOKUP(B516,Ft_Admission!$A$2:$L$5484,12,FALSE)</f>
        <v>3</v>
      </c>
      <c r="G516">
        <f t="shared" si="33"/>
        <v>6000</v>
      </c>
      <c r="H516">
        <f>SUMIF(Ft_procedure!$B$2:$B$3513,Ft_Billing!$B516,Ft_procedure!$F$2:$F$3513)</f>
        <v>0</v>
      </c>
      <c r="I516">
        <f t="shared" si="34"/>
        <v>6000</v>
      </c>
      <c r="K516" t="str">
        <f t="shared" si="35"/>
        <v>Paid</v>
      </c>
    </row>
    <row r="517" spans="1:11" x14ac:dyDescent="0.45">
      <c r="A517" t="str">
        <f t="shared" si="32"/>
        <v>BL0516</v>
      </c>
      <c r="B517" t="str">
        <f>Ft_Admission!$A517</f>
        <v>A0516</v>
      </c>
      <c r="C517" t="str">
        <f>VLOOKUP(B517,Ft_Admission!$A$2:$B$5484,2,FALSE)</f>
        <v>P3392</v>
      </c>
      <c r="D517" t="str">
        <f>VLOOKUP(B517,Ft_Admission!$A$2:$C$5484,3,FALSE)</f>
        <v>H003</v>
      </c>
      <c r="E517" t="str">
        <f>VLOOKUP(B517,Ft_Admission!$A$2:$D$5484,4,FALSE)</f>
        <v>D05</v>
      </c>
      <c r="F517">
        <f>VLOOKUP(B517,Ft_Admission!$A$2:$L$5484,12,FALSE)</f>
        <v>4</v>
      </c>
      <c r="G517">
        <f t="shared" si="33"/>
        <v>28000</v>
      </c>
      <c r="H517">
        <f>SUMIF(Ft_procedure!$B$2:$B$3513,Ft_Billing!$B517,Ft_procedure!$F$2:$F$3513)</f>
        <v>0</v>
      </c>
      <c r="I517">
        <f t="shared" si="34"/>
        <v>28000</v>
      </c>
      <c r="K517" t="str">
        <f t="shared" si="35"/>
        <v>Paid</v>
      </c>
    </row>
    <row r="518" spans="1:11" x14ac:dyDescent="0.45">
      <c r="A518" t="str">
        <f t="shared" si="32"/>
        <v>BL0517</v>
      </c>
      <c r="B518" t="str">
        <f>Ft_Admission!$A518</f>
        <v>A0517</v>
      </c>
      <c r="C518" t="str">
        <f>VLOOKUP(B518,Ft_Admission!$A$2:$B$5484,2,FALSE)</f>
        <v>P4279</v>
      </c>
      <c r="D518" t="str">
        <f>VLOOKUP(B518,Ft_Admission!$A$2:$C$5484,3,FALSE)</f>
        <v>H002</v>
      </c>
      <c r="E518" t="str">
        <f>VLOOKUP(B518,Ft_Admission!$A$2:$D$5484,4,FALSE)</f>
        <v>D03</v>
      </c>
      <c r="F518">
        <f>VLOOKUP(B518,Ft_Admission!$A$2:$L$5484,12,FALSE)</f>
        <v>4</v>
      </c>
      <c r="G518">
        <f t="shared" si="33"/>
        <v>16000</v>
      </c>
      <c r="H518">
        <f>SUMIF(Ft_procedure!$B$2:$B$3513,Ft_Billing!$B518,Ft_procedure!$F$2:$F$3513)</f>
        <v>22450</v>
      </c>
      <c r="I518">
        <f t="shared" si="34"/>
        <v>38450</v>
      </c>
      <c r="K518" t="str">
        <f t="shared" si="35"/>
        <v>Paid</v>
      </c>
    </row>
    <row r="519" spans="1:11" x14ac:dyDescent="0.45">
      <c r="A519" t="str">
        <f t="shared" si="32"/>
        <v>BL0518</v>
      </c>
      <c r="B519" t="str">
        <f>Ft_Admission!$A519</f>
        <v>A0518</v>
      </c>
      <c r="C519" t="str">
        <f>VLOOKUP(B519,Ft_Admission!$A$2:$B$5484,2,FALSE)</f>
        <v>P1237</v>
      </c>
      <c r="D519" t="str">
        <f>VLOOKUP(B519,Ft_Admission!$A$2:$C$5484,3,FALSE)</f>
        <v>H002</v>
      </c>
      <c r="E519" t="str">
        <f>VLOOKUP(B519,Ft_Admission!$A$2:$D$5484,4,FALSE)</f>
        <v>D03</v>
      </c>
      <c r="F519">
        <f>VLOOKUP(B519,Ft_Admission!$A$2:$L$5484,12,FALSE)</f>
        <v>2</v>
      </c>
      <c r="G519">
        <f t="shared" si="33"/>
        <v>8000</v>
      </c>
      <c r="H519">
        <f>SUMIF(Ft_procedure!$B$2:$B$3513,Ft_Billing!$B519,Ft_procedure!$F$2:$F$3513)</f>
        <v>28308</v>
      </c>
      <c r="I519">
        <f t="shared" si="34"/>
        <v>36308</v>
      </c>
      <c r="K519" t="str">
        <f t="shared" si="35"/>
        <v>Paid</v>
      </c>
    </row>
    <row r="520" spans="1:11" x14ac:dyDescent="0.45">
      <c r="A520" t="str">
        <f t="shared" si="32"/>
        <v>BL0519</v>
      </c>
      <c r="B520" t="str">
        <f>Ft_Admission!$A520</f>
        <v>A0519</v>
      </c>
      <c r="C520" t="str">
        <f>VLOOKUP(B520,Ft_Admission!$A$2:$B$5484,2,FALSE)</f>
        <v>P1015</v>
      </c>
      <c r="D520" t="str">
        <f>VLOOKUP(B520,Ft_Admission!$A$2:$C$5484,3,FALSE)</f>
        <v>H002</v>
      </c>
      <c r="E520" t="str">
        <f>VLOOKUP(B520,Ft_Admission!$A$2:$D$5484,4,FALSE)</f>
        <v>D03</v>
      </c>
      <c r="F520">
        <f>VLOOKUP(B520,Ft_Admission!$A$2:$L$5484,12,FALSE)</f>
        <v>5</v>
      </c>
      <c r="G520">
        <f t="shared" si="33"/>
        <v>20000</v>
      </c>
      <c r="H520">
        <f>SUMIF(Ft_procedure!$B$2:$B$3513,Ft_Billing!$B520,Ft_procedure!$F$2:$F$3513)</f>
        <v>0</v>
      </c>
      <c r="I520">
        <f t="shared" si="34"/>
        <v>20000</v>
      </c>
      <c r="K520" t="str">
        <f t="shared" si="35"/>
        <v>Paid</v>
      </c>
    </row>
    <row r="521" spans="1:11" x14ac:dyDescent="0.45">
      <c r="A521" t="str">
        <f t="shared" si="32"/>
        <v>BL0520</v>
      </c>
      <c r="B521" t="str">
        <f>Ft_Admission!$A521</f>
        <v>A0520</v>
      </c>
      <c r="C521" t="str">
        <f>VLOOKUP(B521,Ft_Admission!$A$2:$B$5484,2,FALSE)</f>
        <v>P0606</v>
      </c>
      <c r="D521" t="str">
        <f>VLOOKUP(B521,Ft_Admission!$A$2:$C$5484,3,FALSE)</f>
        <v>H002</v>
      </c>
      <c r="E521" t="str">
        <f>VLOOKUP(B521,Ft_Admission!$A$2:$D$5484,4,FALSE)</f>
        <v>D04</v>
      </c>
      <c r="F521">
        <f>VLOOKUP(B521,Ft_Admission!$A$2:$L$5484,12,FALSE)</f>
        <v>1</v>
      </c>
      <c r="G521">
        <f t="shared" si="33"/>
        <v>6000</v>
      </c>
      <c r="H521">
        <f>SUMIF(Ft_procedure!$B$2:$B$3513,Ft_Billing!$B521,Ft_procedure!$F$2:$F$3513)</f>
        <v>33242</v>
      </c>
      <c r="I521">
        <f t="shared" si="34"/>
        <v>39242</v>
      </c>
      <c r="K521" t="str">
        <f t="shared" si="35"/>
        <v>Paid</v>
      </c>
    </row>
    <row r="522" spans="1:11" x14ac:dyDescent="0.45">
      <c r="A522" t="str">
        <f t="shared" si="32"/>
        <v>BL0521</v>
      </c>
      <c r="B522" t="str">
        <f>Ft_Admission!$A522</f>
        <v>A0521</v>
      </c>
      <c r="C522" t="str">
        <f>VLOOKUP(B522,Ft_Admission!$A$2:$B$5484,2,FALSE)</f>
        <v>P2172</v>
      </c>
      <c r="D522" t="str">
        <f>VLOOKUP(B522,Ft_Admission!$A$2:$C$5484,3,FALSE)</f>
        <v>H002</v>
      </c>
      <c r="E522" t="str">
        <f>VLOOKUP(B522,Ft_Admission!$A$2:$D$5484,4,FALSE)</f>
        <v>D06</v>
      </c>
      <c r="F522">
        <f>VLOOKUP(B522,Ft_Admission!$A$2:$L$5484,12,FALSE)</f>
        <v>3</v>
      </c>
      <c r="G522">
        <f t="shared" si="33"/>
        <v>27000</v>
      </c>
      <c r="H522">
        <f>SUMIF(Ft_procedure!$B$2:$B$3513,Ft_Billing!$B522,Ft_procedure!$F$2:$F$3513)</f>
        <v>12172</v>
      </c>
      <c r="I522">
        <f t="shared" si="34"/>
        <v>39172</v>
      </c>
      <c r="K522" t="str">
        <f t="shared" si="35"/>
        <v>Paid</v>
      </c>
    </row>
    <row r="523" spans="1:11" x14ac:dyDescent="0.45">
      <c r="A523" t="str">
        <f t="shared" si="32"/>
        <v>BL0522</v>
      </c>
      <c r="B523" t="str">
        <f>Ft_Admission!$A523</f>
        <v>A0522</v>
      </c>
      <c r="C523" t="str">
        <f>VLOOKUP(B523,Ft_Admission!$A$2:$B$5484,2,FALSE)</f>
        <v>P0075</v>
      </c>
      <c r="D523" t="str">
        <f>VLOOKUP(B523,Ft_Admission!$A$2:$C$5484,3,FALSE)</f>
        <v>H002</v>
      </c>
      <c r="E523" t="str">
        <f>VLOOKUP(B523,Ft_Admission!$A$2:$D$5484,4,FALSE)</f>
        <v>D06</v>
      </c>
      <c r="F523">
        <f>VLOOKUP(B523,Ft_Admission!$A$2:$L$5484,12,FALSE)</f>
        <v>4</v>
      </c>
      <c r="G523">
        <f t="shared" si="33"/>
        <v>36000</v>
      </c>
      <c r="H523">
        <f>SUMIF(Ft_procedure!$B$2:$B$3513,Ft_Billing!$B523,Ft_procedure!$F$2:$F$3513)</f>
        <v>0</v>
      </c>
      <c r="I523">
        <f t="shared" si="34"/>
        <v>36000</v>
      </c>
      <c r="K523" t="str">
        <f t="shared" si="35"/>
        <v>Paid</v>
      </c>
    </row>
    <row r="524" spans="1:11" x14ac:dyDescent="0.45">
      <c r="A524" t="str">
        <f t="shared" si="32"/>
        <v>BL0523</v>
      </c>
      <c r="B524" t="str">
        <f>Ft_Admission!$A524</f>
        <v>A0523</v>
      </c>
      <c r="C524" t="str">
        <f>VLOOKUP(B524,Ft_Admission!$A$2:$B$5484,2,FALSE)</f>
        <v>P4171</v>
      </c>
      <c r="D524" t="str">
        <f>VLOOKUP(B524,Ft_Admission!$A$2:$C$5484,3,FALSE)</f>
        <v>H002</v>
      </c>
      <c r="E524" t="str">
        <f>VLOOKUP(B524,Ft_Admission!$A$2:$D$5484,4,FALSE)</f>
        <v>D03</v>
      </c>
      <c r="F524">
        <f>VLOOKUP(B524,Ft_Admission!$A$2:$L$5484,12,FALSE)</f>
        <v>5</v>
      </c>
      <c r="G524">
        <f t="shared" si="33"/>
        <v>20000</v>
      </c>
      <c r="H524">
        <f>SUMIF(Ft_procedure!$B$2:$B$3513,Ft_Billing!$B524,Ft_procedure!$F$2:$F$3513)</f>
        <v>31689</v>
      </c>
      <c r="I524">
        <f t="shared" si="34"/>
        <v>51689</v>
      </c>
      <c r="K524" t="str">
        <f t="shared" si="35"/>
        <v>Paid</v>
      </c>
    </row>
    <row r="525" spans="1:11" x14ac:dyDescent="0.45">
      <c r="A525" t="str">
        <f t="shared" si="32"/>
        <v>BL0524</v>
      </c>
      <c r="B525" t="str">
        <f>Ft_Admission!$A525</f>
        <v>A0524</v>
      </c>
      <c r="C525" t="str">
        <f>VLOOKUP(B525,Ft_Admission!$A$2:$B$5484,2,FALSE)</f>
        <v>P3293</v>
      </c>
      <c r="D525" t="str">
        <f>VLOOKUP(B525,Ft_Admission!$A$2:$C$5484,3,FALSE)</f>
        <v>H003</v>
      </c>
      <c r="E525" t="str">
        <f>VLOOKUP(B525,Ft_Admission!$A$2:$D$5484,4,FALSE)</f>
        <v>D06</v>
      </c>
      <c r="F525">
        <f>VLOOKUP(B525,Ft_Admission!$A$2:$L$5484,12,FALSE)</f>
        <v>6</v>
      </c>
      <c r="G525">
        <f t="shared" si="33"/>
        <v>54000</v>
      </c>
      <c r="H525">
        <f>SUMIF(Ft_procedure!$B$2:$B$3513,Ft_Billing!$B525,Ft_procedure!$F$2:$F$3513)</f>
        <v>36647</v>
      </c>
      <c r="I525">
        <f t="shared" si="34"/>
        <v>90647</v>
      </c>
      <c r="K525" t="str">
        <f t="shared" si="35"/>
        <v>Pending</v>
      </c>
    </row>
    <row r="526" spans="1:11" x14ac:dyDescent="0.45">
      <c r="A526" t="str">
        <f t="shared" si="32"/>
        <v>BL0525</v>
      </c>
      <c r="B526" t="str">
        <f>Ft_Admission!$A526</f>
        <v>A0525</v>
      </c>
      <c r="C526" t="str">
        <f>VLOOKUP(B526,Ft_Admission!$A$2:$B$5484,2,FALSE)</f>
        <v>P2553</v>
      </c>
      <c r="D526" t="str">
        <f>VLOOKUP(B526,Ft_Admission!$A$2:$C$5484,3,FALSE)</f>
        <v>H003</v>
      </c>
      <c r="E526" t="str">
        <f>VLOOKUP(B526,Ft_Admission!$A$2:$D$5484,4,FALSE)</f>
        <v>D01</v>
      </c>
      <c r="F526">
        <f>VLOOKUP(B526,Ft_Admission!$A$2:$L$5484,12,FALSE)</f>
        <v>5</v>
      </c>
      <c r="G526">
        <f t="shared" si="33"/>
        <v>10000</v>
      </c>
      <c r="H526">
        <f>SUMIF(Ft_procedure!$B$2:$B$3513,Ft_Billing!$B526,Ft_procedure!$F$2:$F$3513)</f>
        <v>101607</v>
      </c>
      <c r="I526">
        <f t="shared" si="34"/>
        <v>111607</v>
      </c>
      <c r="K526" t="str">
        <f t="shared" si="35"/>
        <v>Pending</v>
      </c>
    </row>
    <row r="527" spans="1:11" x14ac:dyDescent="0.45">
      <c r="A527" t="str">
        <f t="shared" si="32"/>
        <v>BL0526</v>
      </c>
      <c r="B527" t="str">
        <f>Ft_Admission!$A527</f>
        <v>A0526</v>
      </c>
      <c r="C527" t="str">
        <f>VLOOKUP(B527,Ft_Admission!$A$2:$B$5484,2,FALSE)</f>
        <v>P4099</v>
      </c>
      <c r="D527" t="str">
        <f>VLOOKUP(B527,Ft_Admission!$A$2:$C$5484,3,FALSE)</f>
        <v>H002</v>
      </c>
      <c r="E527" t="str">
        <f>VLOOKUP(B527,Ft_Admission!$A$2:$D$5484,4,FALSE)</f>
        <v>D06</v>
      </c>
      <c r="F527">
        <f>VLOOKUP(B527,Ft_Admission!$A$2:$L$5484,12,FALSE)</f>
        <v>5</v>
      </c>
      <c r="G527">
        <f t="shared" si="33"/>
        <v>45000</v>
      </c>
      <c r="H527">
        <f>SUMIF(Ft_procedure!$B$2:$B$3513,Ft_Billing!$B527,Ft_procedure!$F$2:$F$3513)</f>
        <v>14022</v>
      </c>
      <c r="I527">
        <f t="shared" si="34"/>
        <v>59022</v>
      </c>
      <c r="K527" t="str">
        <f t="shared" si="35"/>
        <v>Paid</v>
      </c>
    </row>
    <row r="528" spans="1:11" x14ac:dyDescent="0.45">
      <c r="A528" t="str">
        <f t="shared" si="32"/>
        <v>BL0527</v>
      </c>
      <c r="B528" t="str">
        <f>Ft_Admission!$A528</f>
        <v>A0527</v>
      </c>
      <c r="C528" t="str">
        <f>VLOOKUP(B528,Ft_Admission!$A$2:$B$5484,2,FALSE)</f>
        <v>P0630</v>
      </c>
      <c r="D528" t="str">
        <f>VLOOKUP(B528,Ft_Admission!$A$2:$C$5484,3,FALSE)</f>
        <v>H002</v>
      </c>
      <c r="E528" t="str">
        <f>VLOOKUP(B528,Ft_Admission!$A$2:$D$5484,4,FALSE)</f>
        <v>D03</v>
      </c>
      <c r="F528">
        <f>VLOOKUP(B528,Ft_Admission!$A$2:$L$5484,12,FALSE)</f>
        <v>6</v>
      </c>
      <c r="G528">
        <f t="shared" si="33"/>
        <v>24000</v>
      </c>
      <c r="H528">
        <f>SUMIF(Ft_procedure!$B$2:$B$3513,Ft_Billing!$B528,Ft_procedure!$F$2:$F$3513)</f>
        <v>0</v>
      </c>
      <c r="I528">
        <f t="shared" si="34"/>
        <v>24000</v>
      </c>
      <c r="K528" t="str">
        <f t="shared" si="35"/>
        <v>Paid</v>
      </c>
    </row>
    <row r="529" spans="1:11" x14ac:dyDescent="0.45">
      <c r="A529" t="str">
        <f t="shared" si="32"/>
        <v>BL0528</v>
      </c>
      <c r="B529" t="str">
        <f>Ft_Admission!$A529</f>
        <v>A0528</v>
      </c>
      <c r="C529" t="str">
        <f>VLOOKUP(B529,Ft_Admission!$A$2:$B$5484,2,FALSE)</f>
        <v>P0852</v>
      </c>
      <c r="D529" t="str">
        <f>VLOOKUP(B529,Ft_Admission!$A$2:$C$5484,3,FALSE)</f>
        <v>H002</v>
      </c>
      <c r="E529" t="str">
        <f>VLOOKUP(B529,Ft_Admission!$A$2:$D$5484,4,FALSE)</f>
        <v>D01</v>
      </c>
      <c r="F529">
        <f>VLOOKUP(B529,Ft_Admission!$A$2:$L$5484,12,FALSE)</f>
        <v>5</v>
      </c>
      <c r="G529">
        <f t="shared" si="33"/>
        <v>10000</v>
      </c>
      <c r="H529">
        <f>SUMIF(Ft_procedure!$B$2:$B$3513,Ft_Billing!$B529,Ft_procedure!$F$2:$F$3513)</f>
        <v>63158</v>
      </c>
      <c r="I529">
        <f t="shared" si="34"/>
        <v>73158</v>
      </c>
      <c r="K529" t="str">
        <f t="shared" si="35"/>
        <v>Paid</v>
      </c>
    </row>
    <row r="530" spans="1:11" x14ac:dyDescent="0.45">
      <c r="A530" t="str">
        <f t="shared" si="32"/>
        <v>BL0529</v>
      </c>
      <c r="B530" t="str">
        <f>Ft_Admission!$A530</f>
        <v>A0529</v>
      </c>
      <c r="C530" t="str">
        <f>VLOOKUP(B530,Ft_Admission!$A$2:$B$5484,2,FALSE)</f>
        <v>P3965</v>
      </c>
      <c r="D530" t="str">
        <f>VLOOKUP(B530,Ft_Admission!$A$2:$C$5484,3,FALSE)</f>
        <v>H002</v>
      </c>
      <c r="E530" t="str">
        <f>VLOOKUP(B530,Ft_Admission!$A$2:$D$5484,4,FALSE)</f>
        <v>D01</v>
      </c>
      <c r="F530">
        <f>VLOOKUP(B530,Ft_Admission!$A$2:$L$5484,12,FALSE)</f>
        <v>5</v>
      </c>
      <c r="G530">
        <f t="shared" si="33"/>
        <v>10000</v>
      </c>
      <c r="H530">
        <f>SUMIF(Ft_procedure!$B$2:$B$3513,Ft_Billing!$B530,Ft_procedure!$F$2:$F$3513)</f>
        <v>33913</v>
      </c>
      <c r="I530">
        <f t="shared" si="34"/>
        <v>43913</v>
      </c>
      <c r="K530" t="str">
        <f t="shared" si="35"/>
        <v>Paid</v>
      </c>
    </row>
    <row r="531" spans="1:11" x14ac:dyDescent="0.45">
      <c r="A531" t="str">
        <f t="shared" si="32"/>
        <v>BL0530</v>
      </c>
      <c r="B531" t="str">
        <f>Ft_Admission!$A531</f>
        <v>A0530</v>
      </c>
      <c r="C531" t="str">
        <f>VLOOKUP(B531,Ft_Admission!$A$2:$B$5484,2,FALSE)</f>
        <v>P2670</v>
      </c>
      <c r="D531" t="str">
        <f>VLOOKUP(B531,Ft_Admission!$A$2:$C$5484,3,FALSE)</f>
        <v>H002</v>
      </c>
      <c r="E531" t="str">
        <f>VLOOKUP(B531,Ft_Admission!$A$2:$D$5484,4,FALSE)</f>
        <v>D05</v>
      </c>
      <c r="F531">
        <f>VLOOKUP(B531,Ft_Admission!$A$2:$L$5484,12,FALSE)</f>
        <v>5</v>
      </c>
      <c r="G531">
        <f t="shared" si="33"/>
        <v>35000</v>
      </c>
      <c r="H531">
        <f>SUMIF(Ft_procedure!$B$2:$B$3513,Ft_Billing!$B531,Ft_procedure!$F$2:$F$3513)</f>
        <v>15783</v>
      </c>
      <c r="I531">
        <f t="shared" si="34"/>
        <v>50783</v>
      </c>
      <c r="K531" t="str">
        <f t="shared" si="35"/>
        <v>Paid</v>
      </c>
    </row>
    <row r="532" spans="1:11" x14ac:dyDescent="0.45">
      <c r="A532" t="str">
        <f t="shared" si="32"/>
        <v>BL0531</v>
      </c>
      <c r="B532" t="str">
        <f>Ft_Admission!$A532</f>
        <v>A0531</v>
      </c>
      <c r="C532" t="str">
        <f>VLOOKUP(B532,Ft_Admission!$A$2:$B$5484,2,FALSE)</f>
        <v>P0051</v>
      </c>
      <c r="D532" t="str">
        <f>VLOOKUP(B532,Ft_Admission!$A$2:$C$5484,3,FALSE)</f>
        <v>H003</v>
      </c>
      <c r="E532" t="str">
        <f>VLOOKUP(B532,Ft_Admission!$A$2:$D$5484,4,FALSE)</f>
        <v>D05</v>
      </c>
      <c r="F532">
        <f>VLOOKUP(B532,Ft_Admission!$A$2:$L$5484,12,FALSE)</f>
        <v>2</v>
      </c>
      <c r="G532">
        <f t="shared" si="33"/>
        <v>14000</v>
      </c>
      <c r="H532">
        <f>SUMIF(Ft_procedure!$B$2:$B$3513,Ft_Billing!$B532,Ft_procedure!$F$2:$F$3513)</f>
        <v>0</v>
      </c>
      <c r="I532">
        <f t="shared" si="34"/>
        <v>14000</v>
      </c>
      <c r="K532" t="str">
        <f t="shared" si="35"/>
        <v>Paid</v>
      </c>
    </row>
    <row r="533" spans="1:11" x14ac:dyDescent="0.45">
      <c r="A533" t="str">
        <f t="shared" si="32"/>
        <v>BL0532</v>
      </c>
      <c r="B533" t="str">
        <f>Ft_Admission!$A533</f>
        <v>A0532</v>
      </c>
      <c r="C533" t="str">
        <f>VLOOKUP(B533,Ft_Admission!$A$2:$B$5484,2,FALSE)</f>
        <v>P1299</v>
      </c>
      <c r="D533" t="str">
        <f>VLOOKUP(B533,Ft_Admission!$A$2:$C$5484,3,FALSE)</f>
        <v>H001</v>
      </c>
      <c r="E533" t="str">
        <f>VLOOKUP(B533,Ft_Admission!$A$2:$D$5484,4,FALSE)</f>
        <v>D06</v>
      </c>
      <c r="F533">
        <f>VLOOKUP(B533,Ft_Admission!$A$2:$L$5484,12,FALSE)</f>
        <v>6</v>
      </c>
      <c r="G533">
        <f t="shared" si="33"/>
        <v>54000</v>
      </c>
      <c r="H533">
        <f>SUMIF(Ft_procedure!$B$2:$B$3513,Ft_Billing!$B533,Ft_procedure!$F$2:$F$3513)</f>
        <v>0</v>
      </c>
      <c r="I533">
        <f t="shared" si="34"/>
        <v>54000</v>
      </c>
      <c r="K533" t="str">
        <f t="shared" si="35"/>
        <v>Paid</v>
      </c>
    </row>
    <row r="534" spans="1:11" x14ac:dyDescent="0.45">
      <c r="A534" t="str">
        <f t="shared" si="32"/>
        <v>BL0533</v>
      </c>
      <c r="B534" t="str">
        <f>Ft_Admission!$A534</f>
        <v>A0533</v>
      </c>
      <c r="C534" t="str">
        <f>VLOOKUP(B534,Ft_Admission!$A$2:$B$5484,2,FALSE)</f>
        <v>P2486</v>
      </c>
      <c r="D534" t="str">
        <f>VLOOKUP(B534,Ft_Admission!$A$2:$C$5484,3,FALSE)</f>
        <v>H001</v>
      </c>
      <c r="E534" t="str">
        <f>VLOOKUP(B534,Ft_Admission!$A$2:$D$5484,4,FALSE)</f>
        <v>D03</v>
      </c>
      <c r="F534">
        <f>VLOOKUP(B534,Ft_Admission!$A$2:$L$5484,12,FALSE)</f>
        <v>3</v>
      </c>
      <c r="G534">
        <f t="shared" si="33"/>
        <v>12000</v>
      </c>
      <c r="H534">
        <f>SUMIF(Ft_procedure!$B$2:$B$3513,Ft_Billing!$B534,Ft_procedure!$F$2:$F$3513)</f>
        <v>42878</v>
      </c>
      <c r="I534">
        <f t="shared" si="34"/>
        <v>54878</v>
      </c>
      <c r="K534" t="str">
        <f t="shared" si="35"/>
        <v>Paid</v>
      </c>
    </row>
    <row r="535" spans="1:11" x14ac:dyDescent="0.45">
      <c r="A535" t="str">
        <f t="shared" si="32"/>
        <v>BL0534</v>
      </c>
      <c r="B535" t="str">
        <f>Ft_Admission!$A535</f>
        <v>A0534</v>
      </c>
      <c r="C535" t="str">
        <f>VLOOKUP(B535,Ft_Admission!$A$2:$B$5484,2,FALSE)</f>
        <v>P0483</v>
      </c>
      <c r="D535" t="str">
        <f>VLOOKUP(B535,Ft_Admission!$A$2:$C$5484,3,FALSE)</f>
        <v>H002</v>
      </c>
      <c r="E535" t="str">
        <f>VLOOKUP(B535,Ft_Admission!$A$2:$D$5484,4,FALSE)</f>
        <v>D05</v>
      </c>
      <c r="F535">
        <f>VLOOKUP(B535,Ft_Admission!$A$2:$L$5484,12,FALSE)</f>
        <v>3</v>
      </c>
      <c r="G535">
        <f t="shared" si="33"/>
        <v>21000</v>
      </c>
      <c r="H535">
        <f>SUMIF(Ft_procedure!$B$2:$B$3513,Ft_Billing!$B535,Ft_procedure!$F$2:$F$3513)</f>
        <v>0</v>
      </c>
      <c r="I535">
        <f t="shared" si="34"/>
        <v>21000</v>
      </c>
      <c r="K535" t="str">
        <f t="shared" si="35"/>
        <v>Paid</v>
      </c>
    </row>
    <row r="536" spans="1:11" x14ac:dyDescent="0.45">
      <c r="A536" t="str">
        <f t="shared" si="32"/>
        <v>BL0535</v>
      </c>
      <c r="B536" t="str">
        <f>Ft_Admission!$A536</f>
        <v>A0535</v>
      </c>
      <c r="C536" t="str">
        <f>VLOOKUP(B536,Ft_Admission!$A$2:$B$5484,2,FALSE)</f>
        <v>P1567</v>
      </c>
      <c r="D536" t="str">
        <f>VLOOKUP(B536,Ft_Admission!$A$2:$C$5484,3,FALSE)</f>
        <v>H003</v>
      </c>
      <c r="E536" t="str">
        <f>VLOOKUP(B536,Ft_Admission!$A$2:$D$5484,4,FALSE)</f>
        <v>D01</v>
      </c>
      <c r="F536">
        <f>VLOOKUP(B536,Ft_Admission!$A$2:$L$5484,12,FALSE)</f>
        <v>6</v>
      </c>
      <c r="G536">
        <f t="shared" si="33"/>
        <v>12000</v>
      </c>
      <c r="H536">
        <f>SUMIF(Ft_procedure!$B$2:$B$3513,Ft_Billing!$B536,Ft_procedure!$F$2:$F$3513)</f>
        <v>0</v>
      </c>
      <c r="I536">
        <f t="shared" si="34"/>
        <v>12000</v>
      </c>
      <c r="K536" t="str">
        <f t="shared" si="35"/>
        <v>Paid</v>
      </c>
    </row>
    <row r="537" spans="1:11" x14ac:dyDescent="0.45">
      <c r="A537" t="str">
        <f t="shared" si="32"/>
        <v>BL0536</v>
      </c>
      <c r="B537" t="str">
        <f>Ft_Admission!$A537</f>
        <v>A0536</v>
      </c>
      <c r="C537" t="str">
        <f>VLOOKUP(B537,Ft_Admission!$A$2:$B$5484,2,FALSE)</f>
        <v>P1516</v>
      </c>
      <c r="D537" t="str">
        <f>VLOOKUP(B537,Ft_Admission!$A$2:$C$5484,3,FALSE)</f>
        <v>H001</v>
      </c>
      <c r="E537" t="str">
        <f>VLOOKUP(B537,Ft_Admission!$A$2:$D$5484,4,FALSE)</f>
        <v>D03</v>
      </c>
      <c r="F537">
        <f>VLOOKUP(B537,Ft_Admission!$A$2:$L$5484,12,FALSE)</f>
        <v>3</v>
      </c>
      <c r="G537">
        <f t="shared" si="33"/>
        <v>12000</v>
      </c>
      <c r="H537">
        <f>SUMIF(Ft_procedure!$B$2:$B$3513,Ft_Billing!$B537,Ft_procedure!$F$2:$F$3513)</f>
        <v>0</v>
      </c>
      <c r="I537">
        <f t="shared" si="34"/>
        <v>12000</v>
      </c>
      <c r="K537" t="str">
        <f t="shared" si="35"/>
        <v>Paid</v>
      </c>
    </row>
    <row r="538" spans="1:11" x14ac:dyDescent="0.45">
      <c r="A538" t="str">
        <f t="shared" si="32"/>
        <v>BL0537</v>
      </c>
      <c r="B538" t="str">
        <f>Ft_Admission!$A538</f>
        <v>A0537</v>
      </c>
      <c r="C538" t="str">
        <f>VLOOKUP(B538,Ft_Admission!$A$2:$B$5484,2,FALSE)</f>
        <v>P0675</v>
      </c>
      <c r="D538" t="str">
        <f>VLOOKUP(B538,Ft_Admission!$A$2:$C$5484,3,FALSE)</f>
        <v>H002</v>
      </c>
      <c r="E538" t="str">
        <f>VLOOKUP(B538,Ft_Admission!$A$2:$D$5484,4,FALSE)</f>
        <v>D01</v>
      </c>
      <c r="F538">
        <f>VLOOKUP(B538,Ft_Admission!$A$2:$L$5484,12,FALSE)</f>
        <v>6</v>
      </c>
      <c r="G538">
        <f t="shared" si="33"/>
        <v>12000</v>
      </c>
      <c r="H538">
        <f>SUMIF(Ft_procedure!$B$2:$B$3513,Ft_Billing!$B538,Ft_procedure!$F$2:$F$3513)</f>
        <v>0</v>
      </c>
      <c r="I538">
        <f t="shared" si="34"/>
        <v>12000</v>
      </c>
      <c r="K538" t="str">
        <f t="shared" si="35"/>
        <v>Paid</v>
      </c>
    </row>
    <row r="539" spans="1:11" x14ac:dyDescent="0.45">
      <c r="A539" t="str">
        <f t="shared" si="32"/>
        <v>BL0538</v>
      </c>
      <c r="B539" t="str">
        <f>Ft_Admission!$A539</f>
        <v>A0538</v>
      </c>
      <c r="C539" t="str">
        <f>VLOOKUP(B539,Ft_Admission!$A$2:$B$5484,2,FALSE)</f>
        <v>P1565</v>
      </c>
      <c r="D539" t="str">
        <f>VLOOKUP(B539,Ft_Admission!$A$2:$C$5484,3,FALSE)</f>
        <v>H002</v>
      </c>
      <c r="E539" t="str">
        <f>VLOOKUP(B539,Ft_Admission!$A$2:$D$5484,4,FALSE)</f>
        <v>D06</v>
      </c>
      <c r="F539">
        <f>VLOOKUP(B539,Ft_Admission!$A$2:$L$5484,12,FALSE)</f>
        <v>3</v>
      </c>
      <c r="G539">
        <f t="shared" si="33"/>
        <v>27000</v>
      </c>
      <c r="H539">
        <f>SUMIF(Ft_procedure!$B$2:$B$3513,Ft_Billing!$B539,Ft_procedure!$F$2:$F$3513)</f>
        <v>8925</v>
      </c>
      <c r="I539">
        <f t="shared" si="34"/>
        <v>35925</v>
      </c>
      <c r="K539" t="str">
        <f t="shared" si="35"/>
        <v>Paid</v>
      </c>
    </row>
    <row r="540" spans="1:11" x14ac:dyDescent="0.45">
      <c r="A540" t="str">
        <f t="shared" si="32"/>
        <v>BL0539</v>
      </c>
      <c r="B540" t="str">
        <f>Ft_Admission!$A540</f>
        <v>A0539</v>
      </c>
      <c r="C540" t="str">
        <f>VLOOKUP(B540,Ft_Admission!$A$2:$B$5484,2,FALSE)</f>
        <v>P1473</v>
      </c>
      <c r="D540" t="str">
        <f>VLOOKUP(B540,Ft_Admission!$A$2:$C$5484,3,FALSE)</f>
        <v>H001</v>
      </c>
      <c r="E540" t="str">
        <f>VLOOKUP(B540,Ft_Admission!$A$2:$D$5484,4,FALSE)</f>
        <v>D06</v>
      </c>
      <c r="F540">
        <f>VLOOKUP(B540,Ft_Admission!$A$2:$L$5484,12,FALSE)</f>
        <v>2</v>
      </c>
      <c r="G540">
        <f t="shared" si="33"/>
        <v>18000</v>
      </c>
      <c r="H540">
        <f>SUMIF(Ft_procedure!$B$2:$B$3513,Ft_Billing!$B540,Ft_procedure!$F$2:$F$3513)</f>
        <v>0</v>
      </c>
      <c r="I540">
        <f t="shared" si="34"/>
        <v>18000</v>
      </c>
      <c r="K540" t="str">
        <f t="shared" si="35"/>
        <v>Paid</v>
      </c>
    </row>
    <row r="541" spans="1:11" x14ac:dyDescent="0.45">
      <c r="A541" t="str">
        <f t="shared" si="32"/>
        <v>BL0540</v>
      </c>
      <c r="B541" t="str">
        <f>Ft_Admission!$A541</f>
        <v>A0540</v>
      </c>
      <c r="C541" t="str">
        <f>VLOOKUP(B541,Ft_Admission!$A$2:$B$5484,2,FALSE)</f>
        <v>P0005</v>
      </c>
      <c r="D541" t="str">
        <f>VLOOKUP(B541,Ft_Admission!$A$2:$C$5484,3,FALSE)</f>
        <v>H002</v>
      </c>
      <c r="E541" t="str">
        <f>VLOOKUP(B541,Ft_Admission!$A$2:$D$5484,4,FALSE)</f>
        <v>D05</v>
      </c>
      <c r="F541">
        <f>VLOOKUP(B541,Ft_Admission!$A$2:$L$5484,12,FALSE)</f>
        <v>2</v>
      </c>
      <c r="G541">
        <f t="shared" si="33"/>
        <v>14000</v>
      </c>
      <c r="H541">
        <f>SUMIF(Ft_procedure!$B$2:$B$3513,Ft_Billing!$B541,Ft_procedure!$F$2:$F$3513)</f>
        <v>0</v>
      </c>
      <c r="I541">
        <f t="shared" si="34"/>
        <v>14000</v>
      </c>
      <c r="K541" t="str">
        <f t="shared" si="35"/>
        <v>Paid</v>
      </c>
    </row>
    <row r="542" spans="1:11" x14ac:dyDescent="0.45">
      <c r="A542" t="str">
        <f t="shared" si="32"/>
        <v>BL0541</v>
      </c>
      <c r="B542" t="str">
        <f>Ft_Admission!$A542</f>
        <v>A0541</v>
      </c>
      <c r="C542" t="str">
        <f>VLOOKUP(B542,Ft_Admission!$A$2:$B$5484,2,FALSE)</f>
        <v>P3600</v>
      </c>
      <c r="D542" t="str">
        <f>VLOOKUP(B542,Ft_Admission!$A$2:$C$5484,3,FALSE)</f>
        <v>H002</v>
      </c>
      <c r="E542" t="str">
        <f>VLOOKUP(B542,Ft_Admission!$A$2:$D$5484,4,FALSE)</f>
        <v>D06</v>
      </c>
      <c r="F542">
        <f>VLOOKUP(B542,Ft_Admission!$A$2:$L$5484,12,FALSE)</f>
        <v>6</v>
      </c>
      <c r="G542">
        <f t="shared" si="33"/>
        <v>54000</v>
      </c>
      <c r="H542">
        <f>SUMIF(Ft_procedure!$B$2:$B$3513,Ft_Billing!$B542,Ft_procedure!$F$2:$F$3513)</f>
        <v>0</v>
      </c>
      <c r="I542">
        <f t="shared" si="34"/>
        <v>54000</v>
      </c>
      <c r="K542" t="str">
        <f t="shared" si="35"/>
        <v>Paid</v>
      </c>
    </row>
    <row r="543" spans="1:11" x14ac:dyDescent="0.45">
      <c r="A543" t="str">
        <f t="shared" si="32"/>
        <v>BL0542</v>
      </c>
      <c r="B543" t="str">
        <f>Ft_Admission!$A543</f>
        <v>A0542</v>
      </c>
      <c r="C543" t="str">
        <f>VLOOKUP(B543,Ft_Admission!$A$2:$B$5484,2,FALSE)</f>
        <v>P0573</v>
      </c>
      <c r="D543" t="str">
        <f>VLOOKUP(B543,Ft_Admission!$A$2:$C$5484,3,FALSE)</f>
        <v>H002</v>
      </c>
      <c r="E543" t="str">
        <f>VLOOKUP(B543,Ft_Admission!$A$2:$D$5484,4,FALSE)</f>
        <v>D03</v>
      </c>
      <c r="F543">
        <f>VLOOKUP(B543,Ft_Admission!$A$2:$L$5484,12,FALSE)</f>
        <v>6</v>
      </c>
      <c r="G543">
        <f t="shared" si="33"/>
        <v>24000</v>
      </c>
      <c r="H543">
        <f>SUMIF(Ft_procedure!$B$2:$B$3513,Ft_Billing!$B543,Ft_procedure!$F$2:$F$3513)</f>
        <v>0</v>
      </c>
      <c r="I543">
        <f t="shared" si="34"/>
        <v>24000</v>
      </c>
      <c r="K543" t="str">
        <f t="shared" si="35"/>
        <v>Paid</v>
      </c>
    </row>
    <row r="544" spans="1:11" x14ac:dyDescent="0.45">
      <c r="A544" t="str">
        <f t="shared" si="32"/>
        <v>BL0543</v>
      </c>
      <c r="B544" t="str">
        <f>Ft_Admission!$A544</f>
        <v>A0543</v>
      </c>
      <c r="C544" t="str">
        <f>VLOOKUP(B544,Ft_Admission!$A$2:$B$5484,2,FALSE)</f>
        <v>P3447</v>
      </c>
      <c r="D544" t="str">
        <f>VLOOKUP(B544,Ft_Admission!$A$2:$C$5484,3,FALSE)</f>
        <v>H002</v>
      </c>
      <c r="E544" t="str">
        <f>VLOOKUP(B544,Ft_Admission!$A$2:$D$5484,4,FALSE)</f>
        <v>D06</v>
      </c>
      <c r="F544">
        <f>VLOOKUP(B544,Ft_Admission!$A$2:$L$5484,12,FALSE)</f>
        <v>5</v>
      </c>
      <c r="G544">
        <f t="shared" si="33"/>
        <v>45000</v>
      </c>
      <c r="H544">
        <f>SUMIF(Ft_procedure!$B$2:$B$3513,Ft_Billing!$B544,Ft_procedure!$F$2:$F$3513)</f>
        <v>10170</v>
      </c>
      <c r="I544">
        <f t="shared" si="34"/>
        <v>55170</v>
      </c>
      <c r="K544" t="str">
        <f t="shared" si="35"/>
        <v>Paid</v>
      </c>
    </row>
    <row r="545" spans="1:11" x14ac:dyDescent="0.45">
      <c r="A545" t="str">
        <f t="shared" si="32"/>
        <v>BL0544</v>
      </c>
      <c r="B545" t="str">
        <f>Ft_Admission!$A545</f>
        <v>A0544</v>
      </c>
      <c r="C545" t="str">
        <f>VLOOKUP(B545,Ft_Admission!$A$2:$B$5484,2,FALSE)</f>
        <v>P2123</v>
      </c>
      <c r="D545" t="str">
        <f>VLOOKUP(B545,Ft_Admission!$A$2:$C$5484,3,FALSE)</f>
        <v>H002</v>
      </c>
      <c r="E545" t="str">
        <f>VLOOKUP(B545,Ft_Admission!$A$2:$D$5484,4,FALSE)</f>
        <v>D03</v>
      </c>
      <c r="F545">
        <f>VLOOKUP(B545,Ft_Admission!$A$2:$L$5484,12,FALSE)</f>
        <v>4</v>
      </c>
      <c r="G545">
        <f t="shared" si="33"/>
        <v>16000</v>
      </c>
      <c r="H545">
        <f>SUMIF(Ft_procedure!$B$2:$B$3513,Ft_Billing!$B545,Ft_procedure!$F$2:$F$3513)</f>
        <v>0</v>
      </c>
      <c r="I545">
        <f t="shared" si="34"/>
        <v>16000</v>
      </c>
      <c r="K545" t="str">
        <f t="shared" si="35"/>
        <v>Paid</v>
      </c>
    </row>
    <row r="546" spans="1:11" x14ac:dyDescent="0.45">
      <c r="A546" t="str">
        <f t="shared" si="32"/>
        <v>BL0545</v>
      </c>
      <c r="B546" t="str">
        <f>Ft_Admission!$A546</f>
        <v>A0545</v>
      </c>
      <c r="C546" t="str">
        <f>VLOOKUP(B546,Ft_Admission!$A$2:$B$5484,2,FALSE)</f>
        <v>P2846</v>
      </c>
      <c r="D546" t="str">
        <f>VLOOKUP(B546,Ft_Admission!$A$2:$C$5484,3,FALSE)</f>
        <v>H001</v>
      </c>
      <c r="E546" t="str">
        <f>VLOOKUP(B546,Ft_Admission!$A$2:$D$5484,4,FALSE)</f>
        <v>D01</v>
      </c>
      <c r="F546">
        <f>VLOOKUP(B546,Ft_Admission!$A$2:$L$5484,12,FALSE)</f>
        <v>4</v>
      </c>
      <c r="G546">
        <f t="shared" si="33"/>
        <v>8000</v>
      </c>
      <c r="H546">
        <f>SUMIF(Ft_procedure!$B$2:$B$3513,Ft_Billing!$B546,Ft_procedure!$F$2:$F$3513)</f>
        <v>125515</v>
      </c>
      <c r="I546">
        <f t="shared" si="34"/>
        <v>133515</v>
      </c>
      <c r="K546" t="str">
        <f t="shared" si="35"/>
        <v>Pending</v>
      </c>
    </row>
    <row r="547" spans="1:11" x14ac:dyDescent="0.45">
      <c r="A547" t="str">
        <f t="shared" si="32"/>
        <v>BL0546</v>
      </c>
      <c r="B547" t="str">
        <f>Ft_Admission!$A547</f>
        <v>A0546</v>
      </c>
      <c r="C547" t="str">
        <f>VLOOKUP(B547,Ft_Admission!$A$2:$B$5484,2,FALSE)</f>
        <v>P0232</v>
      </c>
      <c r="D547" t="str">
        <f>VLOOKUP(B547,Ft_Admission!$A$2:$C$5484,3,FALSE)</f>
        <v>H003</v>
      </c>
      <c r="E547" t="str">
        <f>VLOOKUP(B547,Ft_Admission!$A$2:$D$5484,4,FALSE)</f>
        <v>D06</v>
      </c>
      <c r="F547">
        <f>VLOOKUP(B547,Ft_Admission!$A$2:$L$5484,12,FALSE)</f>
        <v>4</v>
      </c>
      <c r="G547">
        <f t="shared" si="33"/>
        <v>36000</v>
      </c>
      <c r="H547">
        <f>SUMIF(Ft_procedure!$B$2:$B$3513,Ft_Billing!$B547,Ft_procedure!$F$2:$F$3513)</f>
        <v>0</v>
      </c>
      <c r="I547">
        <f t="shared" si="34"/>
        <v>36000</v>
      </c>
      <c r="K547" t="str">
        <f t="shared" si="35"/>
        <v>Paid</v>
      </c>
    </row>
    <row r="548" spans="1:11" x14ac:dyDescent="0.45">
      <c r="A548" t="str">
        <f t="shared" si="32"/>
        <v>BL0547</v>
      </c>
      <c r="B548" t="str">
        <f>Ft_Admission!$A548</f>
        <v>A0547</v>
      </c>
      <c r="C548" t="str">
        <f>VLOOKUP(B548,Ft_Admission!$A$2:$B$5484,2,FALSE)</f>
        <v>P2136</v>
      </c>
      <c r="D548" t="str">
        <f>VLOOKUP(B548,Ft_Admission!$A$2:$C$5484,3,FALSE)</f>
        <v>H002</v>
      </c>
      <c r="E548" t="str">
        <f>VLOOKUP(B548,Ft_Admission!$A$2:$D$5484,4,FALSE)</f>
        <v>D05</v>
      </c>
      <c r="F548">
        <f>VLOOKUP(B548,Ft_Admission!$A$2:$L$5484,12,FALSE)</f>
        <v>5</v>
      </c>
      <c r="G548">
        <f t="shared" si="33"/>
        <v>35000</v>
      </c>
      <c r="H548">
        <f>SUMIF(Ft_procedure!$B$2:$B$3513,Ft_Billing!$B548,Ft_procedure!$F$2:$F$3513)</f>
        <v>0</v>
      </c>
      <c r="I548">
        <f t="shared" si="34"/>
        <v>35000</v>
      </c>
      <c r="K548" t="str">
        <f t="shared" si="35"/>
        <v>Paid</v>
      </c>
    </row>
    <row r="549" spans="1:11" x14ac:dyDescent="0.45">
      <c r="A549" t="str">
        <f t="shared" si="32"/>
        <v>BL0548</v>
      </c>
      <c r="B549" t="str">
        <f>Ft_Admission!$A549</f>
        <v>A0548</v>
      </c>
      <c r="C549" t="str">
        <f>VLOOKUP(B549,Ft_Admission!$A$2:$B$5484,2,FALSE)</f>
        <v>P1877</v>
      </c>
      <c r="D549" t="str">
        <f>VLOOKUP(B549,Ft_Admission!$A$2:$C$5484,3,FALSE)</f>
        <v>H001</v>
      </c>
      <c r="E549" t="str">
        <f>VLOOKUP(B549,Ft_Admission!$A$2:$D$5484,4,FALSE)</f>
        <v>D01</v>
      </c>
      <c r="F549">
        <f>VLOOKUP(B549,Ft_Admission!$A$2:$L$5484,12,FALSE)</f>
        <v>3</v>
      </c>
      <c r="G549">
        <f t="shared" si="33"/>
        <v>6000</v>
      </c>
      <c r="H549">
        <f>SUMIF(Ft_procedure!$B$2:$B$3513,Ft_Billing!$B549,Ft_procedure!$F$2:$F$3513)</f>
        <v>0</v>
      </c>
      <c r="I549">
        <f t="shared" si="34"/>
        <v>6000</v>
      </c>
      <c r="K549" t="str">
        <f t="shared" si="35"/>
        <v>Paid</v>
      </c>
    </row>
    <row r="550" spans="1:11" x14ac:dyDescent="0.45">
      <c r="A550" t="str">
        <f t="shared" si="32"/>
        <v>BL0549</v>
      </c>
      <c r="B550" t="str">
        <f>Ft_Admission!$A550</f>
        <v>A0549</v>
      </c>
      <c r="C550" t="str">
        <f>VLOOKUP(B550,Ft_Admission!$A$2:$B$5484,2,FALSE)</f>
        <v>P0706</v>
      </c>
      <c r="D550" t="str">
        <f>VLOOKUP(B550,Ft_Admission!$A$2:$C$5484,3,FALSE)</f>
        <v>H002</v>
      </c>
      <c r="E550" t="str">
        <f>VLOOKUP(B550,Ft_Admission!$A$2:$D$5484,4,FALSE)</f>
        <v>D06</v>
      </c>
      <c r="F550">
        <f>VLOOKUP(B550,Ft_Admission!$A$2:$L$5484,12,FALSE)</f>
        <v>5</v>
      </c>
      <c r="G550">
        <f t="shared" si="33"/>
        <v>45000</v>
      </c>
      <c r="H550">
        <f>SUMIF(Ft_procedure!$B$2:$B$3513,Ft_Billing!$B550,Ft_procedure!$F$2:$F$3513)</f>
        <v>0</v>
      </c>
      <c r="I550">
        <f t="shared" si="34"/>
        <v>45000</v>
      </c>
      <c r="K550" t="str">
        <f t="shared" si="35"/>
        <v>Paid</v>
      </c>
    </row>
    <row r="551" spans="1:11" x14ac:dyDescent="0.45">
      <c r="A551" t="str">
        <f t="shared" si="32"/>
        <v>BL0550</v>
      </c>
      <c r="B551" t="str">
        <f>Ft_Admission!$A551</f>
        <v>A0550</v>
      </c>
      <c r="C551" t="str">
        <f>VLOOKUP(B551,Ft_Admission!$A$2:$B$5484,2,FALSE)</f>
        <v>P0196</v>
      </c>
      <c r="D551" t="str">
        <f>VLOOKUP(B551,Ft_Admission!$A$2:$C$5484,3,FALSE)</f>
        <v>H002</v>
      </c>
      <c r="E551" t="str">
        <f>VLOOKUP(B551,Ft_Admission!$A$2:$D$5484,4,FALSE)</f>
        <v>D03</v>
      </c>
      <c r="F551">
        <f>VLOOKUP(B551,Ft_Admission!$A$2:$L$5484,12,FALSE)</f>
        <v>2</v>
      </c>
      <c r="G551">
        <f t="shared" si="33"/>
        <v>8000</v>
      </c>
      <c r="H551">
        <f>SUMIF(Ft_procedure!$B$2:$B$3513,Ft_Billing!$B551,Ft_procedure!$F$2:$F$3513)</f>
        <v>0</v>
      </c>
      <c r="I551">
        <f t="shared" si="34"/>
        <v>8000</v>
      </c>
      <c r="K551" t="str">
        <f t="shared" si="35"/>
        <v>Paid</v>
      </c>
    </row>
    <row r="552" spans="1:11" x14ac:dyDescent="0.45">
      <c r="A552" t="str">
        <f t="shared" si="32"/>
        <v>BL0551</v>
      </c>
      <c r="B552" t="str">
        <f>Ft_Admission!$A552</f>
        <v>A0551</v>
      </c>
      <c r="C552" t="str">
        <f>VLOOKUP(B552,Ft_Admission!$A$2:$B$5484,2,FALSE)</f>
        <v>P2625</v>
      </c>
      <c r="D552" t="str">
        <f>VLOOKUP(B552,Ft_Admission!$A$2:$C$5484,3,FALSE)</f>
        <v>H001</v>
      </c>
      <c r="E552" t="str">
        <f>VLOOKUP(B552,Ft_Admission!$A$2:$D$5484,4,FALSE)</f>
        <v>D01</v>
      </c>
      <c r="F552">
        <f>VLOOKUP(B552,Ft_Admission!$A$2:$L$5484,12,FALSE)</f>
        <v>3</v>
      </c>
      <c r="G552">
        <f t="shared" si="33"/>
        <v>6000</v>
      </c>
      <c r="H552">
        <f>SUMIF(Ft_procedure!$B$2:$B$3513,Ft_Billing!$B552,Ft_procedure!$F$2:$F$3513)</f>
        <v>116453</v>
      </c>
      <c r="I552">
        <f t="shared" si="34"/>
        <v>122453</v>
      </c>
      <c r="K552" t="str">
        <f t="shared" si="35"/>
        <v>Pending</v>
      </c>
    </row>
    <row r="553" spans="1:11" x14ac:dyDescent="0.45">
      <c r="A553" t="str">
        <f t="shared" si="32"/>
        <v>BL0552</v>
      </c>
      <c r="B553" t="str">
        <f>Ft_Admission!$A553</f>
        <v>A0552</v>
      </c>
      <c r="C553" t="str">
        <f>VLOOKUP(B553,Ft_Admission!$A$2:$B$5484,2,FALSE)</f>
        <v>P0742</v>
      </c>
      <c r="D553" t="str">
        <f>VLOOKUP(B553,Ft_Admission!$A$2:$C$5484,3,FALSE)</f>
        <v>H002</v>
      </c>
      <c r="E553" t="str">
        <f>VLOOKUP(B553,Ft_Admission!$A$2:$D$5484,4,FALSE)</f>
        <v>D03</v>
      </c>
      <c r="F553">
        <f>VLOOKUP(B553,Ft_Admission!$A$2:$L$5484,12,FALSE)</f>
        <v>4</v>
      </c>
      <c r="G553">
        <f t="shared" si="33"/>
        <v>16000</v>
      </c>
      <c r="H553">
        <f>SUMIF(Ft_procedure!$B$2:$B$3513,Ft_Billing!$B553,Ft_procedure!$F$2:$F$3513)</f>
        <v>0</v>
      </c>
      <c r="I553">
        <f t="shared" si="34"/>
        <v>16000</v>
      </c>
      <c r="K553" t="str">
        <f t="shared" si="35"/>
        <v>Paid</v>
      </c>
    </row>
    <row r="554" spans="1:11" x14ac:dyDescent="0.45">
      <c r="A554" t="str">
        <f t="shared" si="32"/>
        <v>BL0553</v>
      </c>
      <c r="B554" t="str">
        <f>Ft_Admission!$A554</f>
        <v>A0553</v>
      </c>
      <c r="C554" t="str">
        <f>VLOOKUP(B554,Ft_Admission!$A$2:$B$5484,2,FALSE)</f>
        <v>P3588</v>
      </c>
      <c r="D554" t="str">
        <f>VLOOKUP(B554,Ft_Admission!$A$2:$C$5484,3,FALSE)</f>
        <v>H003</v>
      </c>
      <c r="E554" t="str">
        <f>VLOOKUP(B554,Ft_Admission!$A$2:$D$5484,4,FALSE)</f>
        <v>D03</v>
      </c>
      <c r="F554">
        <f>VLOOKUP(B554,Ft_Admission!$A$2:$L$5484,12,FALSE)</f>
        <v>3</v>
      </c>
      <c r="G554">
        <f t="shared" si="33"/>
        <v>12000</v>
      </c>
      <c r="H554">
        <f>SUMIF(Ft_procedure!$B$2:$B$3513,Ft_Billing!$B554,Ft_procedure!$F$2:$F$3513)</f>
        <v>0</v>
      </c>
      <c r="I554">
        <f t="shared" si="34"/>
        <v>12000</v>
      </c>
      <c r="K554" t="str">
        <f t="shared" si="35"/>
        <v>Paid</v>
      </c>
    </row>
    <row r="555" spans="1:11" x14ac:dyDescent="0.45">
      <c r="A555" t="str">
        <f t="shared" si="32"/>
        <v>BL0554</v>
      </c>
      <c r="B555" t="str">
        <f>Ft_Admission!$A555</f>
        <v>A0554</v>
      </c>
      <c r="C555" t="str">
        <f>VLOOKUP(B555,Ft_Admission!$A$2:$B$5484,2,FALSE)</f>
        <v>P3514</v>
      </c>
      <c r="D555" t="str">
        <f>VLOOKUP(B555,Ft_Admission!$A$2:$C$5484,3,FALSE)</f>
        <v>H002</v>
      </c>
      <c r="E555" t="str">
        <f>VLOOKUP(B555,Ft_Admission!$A$2:$D$5484,4,FALSE)</f>
        <v>D04</v>
      </c>
      <c r="F555">
        <f>VLOOKUP(B555,Ft_Admission!$A$2:$L$5484,12,FALSE)</f>
        <v>1</v>
      </c>
      <c r="G555">
        <f t="shared" si="33"/>
        <v>6000</v>
      </c>
      <c r="H555">
        <f>SUMIF(Ft_procedure!$B$2:$B$3513,Ft_Billing!$B555,Ft_procedure!$F$2:$F$3513)</f>
        <v>14135</v>
      </c>
      <c r="I555">
        <f t="shared" si="34"/>
        <v>20135</v>
      </c>
      <c r="K555" t="str">
        <f t="shared" si="35"/>
        <v>Paid</v>
      </c>
    </row>
    <row r="556" spans="1:11" x14ac:dyDescent="0.45">
      <c r="A556" t="str">
        <f t="shared" si="32"/>
        <v>BL0555</v>
      </c>
      <c r="B556" t="str">
        <f>Ft_Admission!$A556</f>
        <v>A0555</v>
      </c>
      <c r="C556" t="str">
        <f>VLOOKUP(B556,Ft_Admission!$A$2:$B$5484,2,FALSE)</f>
        <v>P1829</v>
      </c>
      <c r="D556" t="str">
        <f>VLOOKUP(B556,Ft_Admission!$A$2:$C$5484,3,FALSE)</f>
        <v>H001</v>
      </c>
      <c r="E556" t="str">
        <f>VLOOKUP(B556,Ft_Admission!$A$2:$D$5484,4,FALSE)</f>
        <v>D05</v>
      </c>
      <c r="F556">
        <f>VLOOKUP(B556,Ft_Admission!$A$2:$L$5484,12,FALSE)</f>
        <v>3</v>
      </c>
      <c r="G556">
        <f t="shared" si="33"/>
        <v>21000</v>
      </c>
      <c r="H556">
        <f>SUMIF(Ft_procedure!$B$2:$B$3513,Ft_Billing!$B556,Ft_procedure!$F$2:$F$3513)</f>
        <v>0</v>
      </c>
      <c r="I556">
        <f t="shared" si="34"/>
        <v>21000</v>
      </c>
      <c r="K556" t="str">
        <f t="shared" si="35"/>
        <v>Paid</v>
      </c>
    </row>
    <row r="557" spans="1:11" x14ac:dyDescent="0.45">
      <c r="A557" t="str">
        <f t="shared" si="32"/>
        <v>BL0556</v>
      </c>
      <c r="B557" t="str">
        <f>Ft_Admission!$A557</f>
        <v>A0556</v>
      </c>
      <c r="C557" t="str">
        <f>VLOOKUP(B557,Ft_Admission!$A$2:$B$5484,2,FALSE)</f>
        <v>P0436</v>
      </c>
      <c r="D557" t="str">
        <f>VLOOKUP(B557,Ft_Admission!$A$2:$C$5484,3,FALSE)</f>
        <v>H001</v>
      </c>
      <c r="E557" t="str">
        <f>VLOOKUP(B557,Ft_Admission!$A$2:$D$5484,4,FALSE)</f>
        <v>D04</v>
      </c>
      <c r="F557">
        <f>VLOOKUP(B557,Ft_Admission!$A$2:$L$5484,12,FALSE)</f>
        <v>1</v>
      </c>
      <c r="G557">
        <f t="shared" si="33"/>
        <v>6000</v>
      </c>
      <c r="H557">
        <f>SUMIF(Ft_procedure!$B$2:$B$3513,Ft_Billing!$B557,Ft_procedure!$F$2:$F$3513)</f>
        <v>13560</v>
      </c>
      <c r="I557">
        <f t="shared" si="34"/>
        <v>19560</v>
      </c>
      <c r="K557" t="str">
        <f t="shared" si="35"/>
        <v>Paid</v>
      </c>
    </row>
    <row r="558" spans="1:11" x14ac:dyDescent="0.45">
      <c r="A558" t="str">
        <f t="shared" si="32"/>
        <v>BL0557</v>
      </c>
      <c r="B558" t="str">
        <f>Ft_Admission!$A558</f>
        <v>A0557</v>
      </c>
      <c r="C558" t="str">
        <f>VLOOKUP(B558,Ft_Admission!$A$2:$B$5484,2,FALSE)</f>
        <v>P4521</v>
      </c>
      <c r="D558" t="str">
        <f>VLOOKUP(B558,Ft_Admission!$A$2:$C$5484,3,FALSE)</f>
        <v>H001</v>
      </c>
      <c r="E558" t="str">
        <f>VLOOKUP(B558,Ft_Admission!$A$2:$D$5484,4,FALSE)</f>
        <v>D05</v>
      </c>
      <c r="F558">
        <f>VLOOKUP(B558,Ft_Admission!$A$2:$L$5484,12,FALSE)</f>
        <v>4</v>
      </c>
      <c r="G558">
        <f t="shared" si="33"/>
        <v>28000</v>
      </c>
      <c r="H558">
        <f>SUMIF(Ft_procedure!$B$2:$B$3513,Ft_Billing!$B558,Ft_procedure!$F$2:$F$3513)</f>
        <v>16291</v>
      </c>
      <c r="I558">
        <f t="shared" si="34"/>
        <v>44291</v>
      </c>
      <c r="K558" t="str">
        <f t="shared" si="35"/>
        <v>Paid</v>
      </c>
    </row>
    <row r="559" spans="1:11" x14ac:dyDescent="0.45">
      <c r="A559" t="str">
        <f t="shared" si="32"/>
        <v>BL0558</v>
      </c>
      <c r="B559" t="str">
        <f>Ft_Admission!$A559</f>
        <v>A0558</v>
      </c>
      <c r="C559" t="str">
        <f>VLOOKUP(B559,Ft_Admission!$A$2:$B$5484,2,FALSE)</f>
        <v>P2190</v>
      </c>
      <c r="D559" t="str">
        <f>VLOOKUP(B559,Ft_Admission!$A$2:$C$5484,3,FALSE)</f>
        <v>H003</v>
      </c>
      <c r="E559" t="str">
        <f>VLOOKUP(B559,Ft_Admission!$A$2:$D$5484,4,FALSE)</f>
        <v>D01</v>
      </c>
      <c r="F559">
        <f>VLOOKUP(B559,Ft_Admission!$A$2:$L$5484,12,FALSE)</f>
        <v>4</v>
      </c>
      <c r="G559">
        <f t="shared" si="33"/>
        <v>8000</v>
      </c>
      <c r="H559">
        <f>SUMIF(Ft_procedure!$B$2:$B$3513,Ft_Billing!$B559,Ft_procedure!$F$2:$F$3513)</f>
        <v>0</v>
      </c>
      <c r="I559">
        <f t="shared" si="34"/>
        <v>8000</v>
      </c>
      <c r="K559" t="str">
        <f t="shared" si="35"/>
        <v>Paid</v>
      </c>
    </row>
    <row r="560" spans="1:11" x14ac:dyDescent="0.45">
      <c r="A560" t="str">
        <f t="shared" si="32"/>
        <v>BL0559</v>
      </c>
      <c r="B560" t="str">
        <f>Ft_Admission!$A560</f>
        <v>A0559</v>
      </c>
      <c r="C560" t="str">
        <f>VLOOKUP(B560,Ft_Admission!$A$2:$B$5484,2,FALSE)</f>
        <v>P4464</v>
      </c>
      <c r="D560" t="str">
        <f>VLOOKUP(B560,Ft_Admission!$A$2:$C$5484,3,FALSE)</f>
        <v>H002</v>
      </c>
      <c r="E560" t="str">
        <f>VLOOKUP(B560,Ft_Admission!$A$2:$D$5484,4,FALSE)</f>
        <v>D03</v>
      </c>
      <c r="F560">
        <f>VLOOKUP(B560,Ft_Admission!$A$2:$L$5484,12,FALSE)</f>
        <v>2</v>
      </c>
      <c r="G560">
        <f t="shared" si="33"/>
        <v>8000</v>
      </c>
      <c r="H560">
        <f>SUMIF(Ft_procedure!$B$2:$B$3513,Ft_Billing!$B560,Ft_procedure!$F$2:$F$3513)</f>
        <v>0</v>
      </c>
      <c r="I560">
        <f t="shared" si="34"/>
        <v>8000</v>
      </c>
      <c r="K560" t="str">
        <f t="shared" si="35"/>
        <v>Paid</v>
      </c>
    </row>
    <row r="561" spans="1:11" x14ac:dyDescent="0.45">
      <c r="A561" t="str">
        <f t="shared" si="32"/>
        <v>BL0560</v>
      </c>
      <c r="B561" t="str">
        <f>Ft_Admission!$A561</f>
        <v>A0560</v>
      </c>
      <c r="C561" t="str">
        <f>VLOOKUP(B561,Ft_Admission!$A$2:$B$5484,2,FALSE)</f>
        <v>P3631</v>
      </c>
      <c r="D561" t="str">
        <f>VLOOKUP(B561,Ft_Admission!$A$2:$C$5484,3,FALSE)</f>
        <v>H001</v>
      </c>
      <c r="E561" t="str">
        <f>VLOOKUP(B561,Ft_Admission!$A$2:$D$5484,4,FALSE)</f>
        <v>D06</v>
      </c>
      <c r="F561">
        <f>VLOOKUP(B561,Ft_Admission!$A$2:$L$5484,12,FALSE)</f>
        <v>2</v>
      </c>
      <c r="G561">
        <f t="shared" si="33"/>
        <v>18000</v>
      </c>
      <c r="H561">
        <f>SUMIF(Ft_procedure!$B$2:$B$3513,Ft_Billing!$B561,Ft_procedure!$F$2:$F$3513)</f>
        <v>0</v>
      </c>
      <c r="I561">
        <f t="shared" si="34"/>
        <v>18000</v>
      </c>
      <c r="K561" t="str">
        <f t="shared" si="35"/>
        <v>Paid</v>
      </c>
    </row>
    <row r="562" spans="1:11" x14ac:dyDescent="0.45">
      <c r="A562" t="str">
        <f t="shared" si="32"/>
        <v>BL0561</v>
      </c>
      <c r="B562" t="str">
        <f>Ft_Admission!$A562</f>
        <v>A0561</v>
      </c>
      <c r="C562" t="str">
        <f>VLOOKUP(B562,Ft_Admission!$A$2:$B$5484,2,FALSE)</f>
        <v>P0753</v>
      </c>
      <c r="D562" t="str">
        <f>VLOOKUP(B562,Ft_Admission!$A$2:$C$5484,3,FALSE)</f>
        <v>H001</v>
      </c>
      <c r="E562" t="str">
        <f>VLOOKUP(B562,Ft_Admission!$A$2:$D$5484,4,FALSE)</f>
        <v>D06</v>
      </c>
      <c r="F562">
        <f>VLOOKUP(B562,Ft_Admission!$A$2:$L$5484,12,FALSE)</f>
        <v>2</v>
      </c>
      <c r="G562">
        <f t="shared" si="33"/>
        <v>18000</v>
      </c>
      <c r="H562">
        <f>SUMIF(Ft_procedure!$B$2:$B$3513,Ft_Billing!$B562,Ft_procedure!$F$2:$F$3513)</f>
        <v>0</v>
      </c>
      <c r="I562">
        <f t="shared" si="34"/>
        <v>18000</v>
      </c>
      <c r="K562" t="str">
        <f t="shared" si="35"/>
        <v>Paid</v>
      </c>
    </row>
    <row r="563" spans="1:11" x14ac:dyDescent="0.45">
      <c r="A563" t="str">
        <f t="shared" si="32"/>
        <v>BL0562</v>
      </c>
      <c r="B563" t="str">
        <f>Ft_Admission!$A563</f>
        <v>A0562</v>
      </c>
      <c r="C563" t="str">
        <f>VLOOKUP(B563,Ft_Admission!$A$2:$B$5484,2,FALSE)</f>
        <v>P4272</v>
      </c>
      <c r="D563" t="str">
        <f>VLOOKUP(B563,Ft_Admission!$A$2:$C$5484,3,FALSE)</f>
        <v>H001</v>
      </c>
      <c r="E563" t="str">
        <f>VLOOKUP(B563,Ft_Admission!$A$2:$D$5484,4,FALSE)</f>
        <v>D03</v>
      </c>
      <c r="F563">
        <f>VLOOKUP(B563,Ft_Admission!$A$2:$L$5484,12,FALSE)</f>
        <v>3</v>
      </c>
      <c r="G563">
        <f t="shared" si="33"/>
        <v>12000</v>
      </c>
      <c r="H563">
        <f>SUMIF(Ft_procedure!$B$2:$B$3513,Ft_Billing!$B563,Ft_procedure!$F$2:$F$3513)</f>
        <v>0</v>
      </c>
      <c r="I563">
        <f t="shared" si="34"/>
        <v>12000</v>
      </c>
      <c r="K563" t="str">
        <f t="shared" si="35"/>
        <v>Paid</v>
      </c>
    </row>
    <row r="564" spans="1:11" x14ac:dyDescent="0.45">
      <c r="A564" t="str">
        <f t="shared" si="32"/>
        <v>BL0563</v>
      </c>
      <c r="B564" t="str">
        <f>Ft_Admission!$A564</f>
        <v>A0563</v>
      </c>
      <c r="C564" t="str">
        <f>VLOOKUP(B564,Ft_Admission!$A$2:$B$5484,2,FALSE)</f>
        <v>P3623</v>
      </c>
      <c r="D564" t="str">
        <f>VLOOKUP(B564,Ft_Admission!$A$2:$C$5484,3,FALSE)</f>
        <v>H001</v>
      </c>
      <c r="E564" t="str">
        <f>VLOOKUP(B564,Ft_Admission!$A$2:$D$5484,4,FALSE)</f>
        <v>D05</v>
      </c>
      <c r="F564">
        <f>VLOOKUP(B564,Ft_Admission!$A$2:$L$5484,12,FALSE)</f>
        <v>5</v>
      </c>
      <c r="G564">
        <f t="shared" si="33"/>
        <v>35000</v>
      </c>
      <c r="H564">
        <f>SUMIF(Ft_procedure!$B$2:$B$3513,Ft_Billing!$B564,Ft_procedure!$F$2:$F$3513)</f>
        <v>0</v>
      </c>
      <c r="I564">
        <f t="shared" si="34"/>
        <v>35000</v>
      </c>
      <c r="K564" t="str">
        <f t="shared" si="35"/>
        <v>Paid</v>
      </c>
    </row>
    <row r="565" spans="1:11" x14ac:dyDescent="0.45">
      <c r="A565" t="str">
        <f t="shared" si="32"/>
        <v>BL0564</v>
      </c>
      <c r="B565" t="str">
        <f>Ft_Admission!$A565</f>
        <v>A0564</v>
      </c>
      <c r="C565" t="str">
        <f>VLOOKUP(B565,Ft_Admission!$A$2:$B$5484,2,FALSE)</f>
        <v>P1462</v>
      </c>
      <c r="D565" t="str">
        <f>VLOOKUP(B565,Ft_Admission!$A$2:$C$5484,3,FALSE)</f>
        <v>H001</v>
      </c>
      <c r="E565" t="str">
        <f>VLOOKUP(B565,Ft_Admission!$A$2:$D$5484,4,FALSE)</f>
        <v>D04</v>
      </c>
      <c r="F565">
        <f>VLOOKUP(B565,Ft_Admission!$A$2:$L$5484,12,FALSE)</f>
        <v>1</v>
      </c>
      <c r="G565">
        <f t="shared" si="33"/>
        <v>6000</v>
      </c>
      <c r="H565">
        <f>SUMIF(Ft_procedure!$B$2:$B$3513,Ft_Billing!$B565,Ft_procedure!$F$2:$F$3513)</f>
        <v>13314</v>
      </c>
      <c r="I565">
        <f t="shared" si="34"/>
        <v>19314</v>
      </c>
      <c r="K565" t="str">
        <f t="shared" si="35"/>
        <v>Paid</v>
      </c>
    </row>
    <row r="566" spans="1:11" x14ac:dyDescent="0.45">
      <c r="A566" t="str">
        <f t="shared" si="32"/>
        <v>BL0565</v>
      </c>
      <c r="B566" t="str">
        <f>Ft_Admission!$A566</f>
        <v>A0565</v>
      </c>
      <c r="C566" t="str">
        <f>VLOOKUP(B566,Ft_Admission!$A$2:$B$5484,2,FALSE)</f>
        <v>P2455</v>
      </c>
      <c r="D566" t="str">
        <f>VLOOKUP(B566,Ft_Admission!$A$2:$C$5484,3,FALSE)</f>
        <v>H001</v>
      </c>
      <c r="E566" t="str">
        <f>VLOOKUP(B566,Ft_Admission!$A$2:$D$5484,4,FALSE)</f>
        <v>D05</v>
      </c>
      <c r="F566">
        <f>VLOOKUP(B566,Ft_Admission!$A$2:$L$5484,12,FALSE)</f>
        <v>5</v>
      </c>
      <c r="G566">
        <f t="shared" si="33"/>
        <v>35000</v>
      </c>
      <c r="H566">
        <f>SUMIF(Ft_procedure!$B$2:$B$3513,Ft_Billing!$B566,Ft_procedure!$F$2:$F$3513)</f>
        <v>0</v>
      </c>
      <c r="I566">
        <f t="shared" si="34"/>
        <v>35000</v>
      </c>
      <c r="K566" t="str">
        <f t="shared" si="35"/>
        <v>Paid</v>
      </c>
    </row>
    <row r="567" spans="1:11" x14ac:dyDescent="0.45">
      <c r="A567" t="str">
        <f t="shared" si="32"/>
        <v>BL0566</v>
      </c>
      <c r="B567" t="str">
        <f>Ft_Admission!$A567</f>
        <v>A0566</v>
      </c>
      <c r="C567" t="str">
        <f>VLOOKUP(B567,Ft_Admission!$A$2:$B$5484,2,FALSE)</f>
        <v>P1528</v>
      </c>
      <c r="D567" t="str">
        <f>VLOOKUP(B567,Ft_Admission!$A$2:$C$5484,3,FALSE)</f>
        <v>H002</v>
      </c>
      <c r="E567" t="str">
        <f>VLOOKUP(B567,Ft_Admission!$A$2:$D$5484,4,FALSE)</f>
        <v>D01</v>
      </c>
      <c r="F567">
        <f>VLOOKUP(B567,Ft_Admission!$A$2:$L$5484,12,FALSE)</f>
        <v>3</v>
      </c>
      <c r="G567">
        <f t="shared" si="33"/>
        <v>6000</v>
      </c>
      <c r="H567">
        <f>SUMIF(Ft_procedure!$B$2:$B$3513,Ft_Billing!$B567,Ft_procedure!$F$2:$F$3513)</f>
        <v>0</v>
      </c>
      <c r="I567">
        <f t="shared" si="34"/>
        <v>6000</v>
      </c>
      <c r="K567" t="str">
        <f t="shared" si="35"/>
        <v>Paid</v>
      </c>
    </row>
    <row r="568" spans="1:11" x14ac:dyDescent="0.45">
      <c r="A568" t="str">
        <f t="shared" si="32"/>
        <v>BL0567</v>
      </c>
      <c r="B568" t="str">
        <f>Ft_Admission!$A568</f>
        <v>A0567</v>
      </c>
      <c r="C568" t="str">
        <f>VLOOKUP(B568,Ft_Admission!$A$2:$B$5484,2,FALSE)</f>
        <v>P2522</v>
      </c>
      <c r="D568" t="str">
        <f>VLOOKUP(B568,Ft_Admission!$A$2:$C$5484,3,FALSE)</f>
        <v>H001</v>
      </c>
      <c r="E568" t="str">
        <f>VLOOKUP(B568,Ft_Admission!$A$2:$D$5484,4,FALSE)</f>
        <v>D03</v>
      </c>
      <c r="F568">
        <f>VLOOKUP(B568,Ft_Admission!$A$2:$L$5484,12,FALSE)</f>
        <v>3</v>
      </c>
      <c r="G568">
        <f t="shared" si="33"/>
        <v>12000</v>
      </c>
      <c r="H568">
        <f>SUMIF(Ft_procedure!$B$2:$B$3513,Ft_Billing!$B568,Ft_procedure!$F$2:$F$3513)</f>
        <v>35538</v>
      </c>
      <c r="I568">
        <f t="shared" si="34"/>
        <v>47538</v>
      </c>
      <c r="K568" t="str">
        <f t="shared" si="35"/>
        <v>Paid</v>
      </c>
    </row>
    <row r="569" spans="1:11" x14ac:dyDescent="0.45">
      <c r="A569" t="str">
        <f t="shared" si="32"/>
        <v>BL0568</v>
      </c>
      <c r="B569" t="str">
        <f>Ft_Admission!$A569</f>
        <v>A0568</v>
      </c>
      <c r="C569" t="str">
        <f>VLOOKUP(B569,Ft_Admission!$A$2:$B$5484,2,FALSE)</f>
        <v>P3375</v>
      </c>
      <c r="D569" t="str">
        <f>VLOOKUP(B569,Ft_Admission!$A$2:$C$5484,3,FALSE)</f>
        <v>H001</v>
      </c>
      <c r="E569" t="str">
        <f>VLOOKUP(B569,Ft_Admission!$A$2:$D$5484,4,FALSE)</f>
        <v>D06</v>
      </c>
      <c r="F569">
        <f>VLOOKUP(B569,Ft_Admission!$A$2:$L$5484,12,FALSE)</f>
        <v>6</v>
      </c>
      <c r="G569">
        <f t="shared" si="33"/>
        <v>54000</v>
      </c>
      <c r="H569">
        <f>SUMIF(Ft_procedure!$B$2:$B$3513,Ft_Billing!$B569,Ft_procedure!$F$2:$F$3513)</f>
        <v>0</v>
      </c>
      <c r="I569">
        <f t="shared" si="34"/>
        <v>54000</v>
      </c>
      <c r="K569" t="str">
        <f t="shared" si="35"/>
        <v>Paid</v>
      </c>
    </row>
    <row r="570" spans="1:11" x14ac:dyDescent="0.45">
      <c r="A570" t="str">
        <f t="shared" si="32"/>
        <v>BL0569</v>
      </c>
      <c r="B570" t="str">
        <f>Ft_Admission!$A570</f>
        <v>A0569</v>
      </c>
      <c r="C570" t="str">
        <f>VLOOKUP(B570,Ft_Admission!$A$2:$B$5484,2,FALSE)</f>
        <v>P1414</v>
      </c>
      <c r="D570" t="str">
        <f>VLOOKUP(B570,Ft_Admission!$A$2:$C$5484,3,FALSE)</f>
        <v>H001</v>
      </c>
      <c r="E570" t="str">
        <f>VLOOKUP(B570,Ft_Admission!$A$2:$D$5484,4,FALSE)</f>
        <v>D05</v>
      </c>
      <c r="F570">
        <f>VLOOKUP(B570,Ft_Admission!$A$2:$L$5484,12,FALSE)</f>
        <v>5</v>
      </c>
      <c r="G570">
        <f t="shared" si="33"/>
        <v>35000</v>
      </c>
      <c r="H570">
        <f>SUMIF(Ft_procedure!$B$2:$B$3513,Ft_Billing!$B570,Ft_procedure!$F$2:$F$3513)</f>
        <v>0</v>
      </c>
      <c r="I570">
        <f t="shared" si="34"/>
        <v>35000</v>
      </c>
      <c r="K570" t="str">
        <f t="shared" si="35"/>
        <v>Paid</v>
      </c>
    </row>
    <row r="571" spans="1:11" x14ac:dyDescent="0.45">
      <c r="A571" t="str">
        <f t="shared" si="32"/>
        <v>BL0570</v>
      </c>
      <c r="B571" t="str">
        <f>Ft_Admission!$A571</f>
        <v>A0570</v>
      </c>
      <c r="C571" t="str">
        <f>VLOOKUP(B571,Ft_Admission!$A$2:$B$5484,2,FALSE)</f>
        <v>P4214</v>
      </c>
      <c r="D571" t="str">
        <f>VLOOKUP(B571,Ft_Admission!$A$2:$C$5484,3,FALSE)</f>
        <v>H002</v>
      </c>
      <c r="E571" t="str">
        <f>VLOOKUP(B571,Ft_Admission!$A$2:$D$5484,4,FALSE)</f>
        <v>D01</v>
      </c>
      <c r="F571">
        <f>VLOOKUP(B571,Ft_Admission!$A$2:$L$5484,12,FALSE)</f>
        <v>5</v>
      </c>
      <c r="G571">
        <f t="shared" si="33"/>
        <v>10000</v>
      </c>
      <c r="H571">
        <f>SUMIF(Ft_procedure!$B$2:$B$3513,Ft_Billing!$B571,Ft_procedure!$F$2:$F$3513)</f>
        <v>0</v>
      </c>
      <c r="I571">
        <f t="shared" si="34"/>
        <v>10000</v>
      </c>
      <c r="K571" t="str">
        <f t="shared" si="35"/>
        <v>Paid</v>
      </c>
    </row>
    <row r="572" spans="1:11" x14ac:dyDescent="0.45">
      <c r="A572" t="str">
        <f t="shared" si="32"/>
        <v>BL0571</v>
      </c>
      <c r="B572" t="str">
        <f>Ft_Admission!$A572</f>
        <v>A0571</v>
      </c>
      <c r="C572" t="str">
        <f>VLOOKUP(B572,Ft_Admission!$A$2:$B$5484,2,FALSE)</f>
        <v>P3908</v>
      </c>
      <c r="D572" t="str">
        <f>VLOOKUP(B572,Ft_Admission!$A$2:$C$5484,3,FALSE)</f>
        <v>H003</v>
      </c>
      <c r="E572" t="str">
        <f>VLOOKUP(B572,Ft_Admission!$A$2:$D$5484,4,FALSE)</f>
        <v>D01</v>
      </c>
      <c r="F572">
        <f>VLOOKUP(B572,Ft_Admission!$A$2:$L$5484,12,FALSE)</f>
        <v>3</v>
      </c>
      <c r="G572">
        <f t="shared" si="33"/>
        <v>6000</v>
      </c>
      <c r="H572">
        <f>SUMIF(Ft_procedure!$B$2:$B$3513,Ft_Billing!$B572,Ft_procedure!$F$2:$F$3513)</f>
        <v>0</v>
      </c>
      <c r="I572">
        <f t="shared" si="34"/>
        <v>6000</v>
      </c>
      <c r="K572" t="str">
        <f t="shared" si="35"/>
        <v>Paid</v>
      </c>
    </row>
    <row r="573" spans="1:11" x14ac:dyDescent="0.45">
      <c r="A573" t="str">
        <f t="shared" si="32"/>
        <v>BL0572</v>
      </c>
      <c r="B573" t="str">
        <f>Ft_Admission!$A573</f>
        <v>A0572</v>
      </c>
      <c r="C573" t="str">
        <f>VLOOKUP(B573,Ft_Admission!$A$2:$B$5484,2,FALSE)</f>
        <v>P3850</v>
      </c>
      <c r="D573" t="str">
        <f>VLOOKUP(B573,Ft_Admission!$A$2:$C$5484,3,FALSE)</f>
        <v>H001</v>
      </c>
      <c r="E573" t="str">
        <f>VLOOKUP(B573,Ft_Admission!$A$2:$D$5484,4,FALSE)</f>
        <v>D03</v>
      </c>
      <c r="F573">
        <f>VLOOKUP(B573,Ft_Admission!$A$2:$L$5484,12,FALSE)</f>
        <v>2</v>
      </c>
      <c r="G573">
        <f t="shared" si="33"/>
        <v>8000</v>
      </c>
      <c r="H573">
        <f>SUMIF(Ft_procedure!$B$2:$B$3513,Ft_Billing!$B573,Ft_procedure!$F$2:$F$3513)</f>
        <v>42420</v>
      </c>
      <c r="I573">
        <f t="shared" si="34"/>
        <v>50420</v>
      </c>
      <c r="K573" t="str">
        <f t="shared" si="35"/>
        <v>Paid</v>
      </c>
    </row>
    <row r="574" spans="1:11" x14ac:dyDescent="0.45">
      <c r="A574" t="str">
        <f t="shared" si="32"/>
        <v>BL0573</v>
      </c>
      <c r="B574" t="str">
        <f>Ft_Admission!$A574</f>
        <v>A0573</v>
      </c>
      <c r="C574" t="str">
        <f>VLOOKUP(B574,Ft_Admission!$A$2:$B$5484,2,FALSE)</f>
        <v>P3639</v>
      </c>
      <c r="D574" t="str">
        <f>VLOOKUP(B574,Ft_Admission!$A$2:$C$5484,3,FALSE)</f>
        <v>H001</v>
      </c>
      <c r="E574" t="str">
        <f>VLOOKUP(B574,Ft_Admission!$A$2:$D$5484,4,FALSE)</f>
        <v>D06</v>
      </c>
      <c r="F574">
        <f>VLOOKUP(B574,Ft_Admission!$A$2:$L$5484,12,FALSE)</f>
        <v>3</v>
      </c>
      <c r="G574">
        <f t="shared" si="33"/>
        <v>27000</v>
      </c>
      <c r="H574">
        <f>SUMIF(Ft_procedure!$B$2:$B$3513,Ft_Billing!$B574,Ft_procedure!$F$2:$F$3513)</f>
        <v>9857</v>
      </c>
      <c r="I574">
        <f t="shared" si="34"/>
        <v>36857</v>
      </c>
      <c r="K574" t="str">
        <f t="shared" si="35"/>
        <v>Paid</v>
      </c>
    </row>
    <row r="575" spans="1:11" x14ac:dyDescent="0.45">
      <c r="A575" t="str">
        <f t="shared" si="32"/>
        <v>BL0574</v>
      </c>
      <c r="B575" t="str">
        <f>Ft_Admission!$A575</f>
        <v>A0574</v>
      </c>
      <c r="C575" t="str">
        <f>VLOOKUP(B575,Ft_Admission!$A$2:$B$5484,2,FALSE)</f>
        <v>P0804</v>
      </c>
      <c r="D575" t="str">
        <f>VLOOKUP(B575,Ft_Admission!$A$2:$C$5484,3,FALSE)</f>
        <v>H001</v>
      </c>
      <c r="E575" t="str">
        <f>VLOOKUP(B575,Ft_Admission!$A$2:$D$5484,4,FALSE)</f>
        <v>D05</v>
      </c>
      <c r="F575">
        <f>VLOOKUP(B575,Ft_Admission!$A$2:$L$5484,12,FALSE)</f>
        <v>4</v>
      </c>
      <c r="G575">
        <f t="shared" si="33"/>
        <v>28000</v>
      </c>
      <c r="H575">
        <f>SUMIF(Ft_procedure!$B$2:$B$3513,Ft_Billing!$B575,Ft_procedure!$F$2:$F$3513)</f>
        <v>0</v>
      </c>
      <c r="I575">
        <f t="shared" si="34"/>
        <v>28000</v>
      </c>
      <c r="K575" t="str">
        <f t="shared" si="35"/>
        <v>Paid</v>
      </c>
    </row>
    <row r="576" spans="1:11" x14ac:dyDescent="0.45">
      <c r="A576" t="str">
        <f t="shared" si="32"/>
        <v>BL0575</v>
      </c>
      <c r="B576" t="str">
        <f>Ft_Admission!$A576</f>
        <v>A0575</v>
      </c>
      <c r="C576" t="str">
        <f>VLOOKUP(B576,Ft_Admission!$A$2:$B$5484,2,FALSE)</f>
        <v>P4567</v>
      </c>
      <c r="D576" t="str">
        <f>VLOOKUP(B576,Ft_Admission!$A$2:$C$5484,3,FALSE)</f>
        <v>H001</v>
      </c>
      <c r="E576" t="str">
        <f>VLOOKUP(B576,Ft_Admission!$A$2:$D$5484,4,FALSE)</f>
        <v>D06</v>
      </c>
      <c r="F576">
        <f>VLOOKUP(B576,Ft_Admission!$A$2:$L$5484,12,FALSE)</f>
        <v>5</v>
      </c>
      <c r="G576">
        <f t="shared" si="33"/>
        <v>45000</v>
      </c>
      <c r="H576">
        <f>SUMIF(Ft_procedure!$B$2:$B$3513,Ft_Billing!$B576,Ft_procedure!$F$2:$F$3513)</f>
        <v>7615</v>
      </c>
      <c r="I576">
        <f t="shared" si="34"/>
        <v>52615</v>
      </c>
      <c r="K576" t="str">
        <f t="shared" si="35"/>
        <v>Paid</v>
      </c>
    </row>
    <row r="577" spans="1:11" x14ac:dyDescent="0.45">
      <c r="A577" t="str">
        <f t="shared" si="32"/>
        <v>BL0576</v>
      </c>
      <c r="B577" t="str">
        <f>Ft_Admission!$A577</f>
        <v>A0576</v>
      </c>
      <c r="C577" t="str">
        <f>VLOOKUP(B577,Ft_Admission!$A$2:$B$5484,2,FALSE)</f>
        <v>P4117</v>
      </c>
      <c r="D577" t="str">
        <f>VLOOKUP(B577,Ft_Admission!$A$2:$C$5484,3,FALSE)</f>
        <v>H002</v>
      </c>
      <c r="E577" t="str">
        <f>VLOOKUP(B577,Ft_Admission!$A$2:$D$5484,4,FALSE)</f>
        <v>D06</v>
      </c>
      <c r="F577">
        <f>VLOOKUP(B577,Ft_Admission!$A$2:$L$5484,12,FALSE)</f>
        <v>4</v>
      </c>
      <c r="G577">
        <f t="shared" si="33"/>
        <v>36000</v>
      </c>
      <c r="H577">
        <f>SUMIF(Ft_procedure!$B$2:$B$3513,Ft_Billing!$B577,Ft_procedure!$F$2:$F$3513)</f>
        <v>0</v>
      </c>
      <c r="I577">
        <f t="shared" si="34"/>
        <v>36000</v>
      </c>
      <c r="K577" t="str">
        <f t="shared" si="35"/>
        <v>Paid</v>
      </c>
    </row>
    <row r="578" spans="1:11" x14ac:dyDescent="0.45">
      <c r="A578" t="str">
        <f t="shared" si="32"/>
        <v>BL0577</v>
      </c>
      <c r="B578" t="str">
        <f>Ft_Admission!$A578</f>
        <v>A0577</v>
      </c>
      <c r="C578" t="str">
        <f>VLOOKUP(B578,Ft_Admission!$A$2:$B$5484,2,FALSE)</f>
        <v>P2726</v>
      </c>
      <c r="D578" t="str">
        <f>VLOOKUP(B578,Ft_Admission!$A$2:$C$5484,3,FALSE)</f>
        <v>H002</v>
      </c>
      <c r="E578" t="str">
        <f>VLOOKUP(B578,Ft_Admission!$A$2:$D$5484,4,FALSE)</f>
        <v>D03</v>
      </c>
      <c r="F578">
        <f>VLOOKUP(B578,Ft_Admission!$A$2:$L$5484,12,FALSE)</f>
        <v>3</v>
      </c>
      <c r="G578">
        <f t="shared" si="33"/>
        <v>12000</v>
      </c>
      <c r="H578">
        <f>SUMIF(Ft_procedure!$B$2:$B$3513,Ft_Billing!$B578,Ft_procedure!$F$2:$F$3513)</f>
        <v>0</v>
      </c>
      <c r="I578">
        <f t="shared" si="34"/>
        <v>12000</v>
      </c>
      <c r="K578" t="str">
        <f t="shared" si="35"/>
        <v>Paid</v>
      </c>
    </row>
    <row r="579" spans="1:11" x14ac:dyDescent="0.45">
      <c r="A579" t="str">
        <f t="shared" ref="A579:A642" si="36">"BL"&amp;TEXT(ROW(A578),"0000")</f>
        <v>BL0578</v>
      </c>
      <c r="B579" t="str">
        <f>Ft_Admission!$A579</f>
        <v>A0578</v>
      </c>
      <c r="C579" t="str">
        <f>VLOOKUP(B579,Ft_Admission!$A$2:$B$5484,2,FALSE)</f>
        <v>P2317</v>
      </c>
      <c r="D579" t="str">
        <f>VLOOKUP(B579,Ft_Admission!$A$2:$C$5484,3,FALSE)</f>
        <v>H001</v>
      </c>
      <c r="E579" t="str">
        <f>VLOOKUP(B579,Ft_Admission!$A$2:$D$5484,4,FALSE)</f>
        <v>D01</v>
      </c>
      <c r="F579">
        <f>VLOOKUP(B579,Ft_Admission!$A$2:$L$5484,12,FALSE)</f>
        <v>5</v>
      </c>
      <c r="G579">
        <f t="shared" ref="G579:G642" si="37">IF(E579="D01",2000,
IF(E579="D02",3000,
IF(E579="D03",4000,
IF(E579="D04",6000,
IF(E579="D05",7000,9000)))))
*F579</f>
        <v>10000</v>
      </c>
      <c r="H579">
        <f>SUMIF(Ft_procedure!$B$2:$B$3513,Ft_Billing!$B579,Ft_procedure!$F$2:$F$3513)</f>
        <v>0</v>
      </c>
      <c r="I579">
        <f t="shared" ref="I579:I642" si="38">G579+H579</f>
        <v>10000</v>
      </c>
      <c r="K579" t="str">
        <f t="shared" ref="K579:K642" si="39">IF(I579&gt;80000,"Pending","Paid")</f>
        <v>Paid</v>
      </c>
    </row>
    <row r="580" spans="1:11" x14ac:dyDescent="0.45">
      <c r="A580" t="str">
        <f t="shared" si="36"/>
        <v>BL0579</v>
      </c>
      <c r="B580" t="str">
        <f>Ft_Admission!$A580</f>
        <v>A0579</v>
      </c>
      <c r="C580" t="str">
        <f>VLOOKUP(B580,Ft_Admission!$A$2:$B$5484,2,FALSE)</f>
        <v>P0638</v>
      </c>
      <c r="D580" t="str">
        <f>VLOOKUP(B580,Ft_Admission!$A$2:$C$5484,3,FALSE)</f>
        <v>H002</v>
      </c>
      <c r="E580" t="str">
        <f>VLOOKUP(B580,Ft_Admission!$A$2:$D$5484,4,FALSE)</f>
        <v>D06</v>
      </c>
      <c r="F580">
        <f>VLOOKUP(B580,Ft_Admission!$A$2:$L$5484,12,FALSE)</f>
        <v>2</v>
      </c>
      <c r="G580">
        <f t="shared" si="37"/>
        <v>18000</v>
      </c>
      <c r="H580">
        <f>SUMIF(Ft_procedure!$B$2:$B$3513,Ft_Billing!$B580,Ft_procedure!$F$2:$F$3513)</f>
        <v>0</v>
      </c>
      <c r="I580">
        <f t="shared" si="38"/>
        <v>18000</v>
      </c>
      <c r="K580" t="str">
        <f t="shared" si="39"/>
        <v>Paid</v>
      </c>
    </row>
    <row r="581" spans="1:11" x14ac:dyDescent="0.45">
      <c r="A581" t="str">
        <f t="shared" si="36"/>
        <v>BL0580</v>
      </c>
      <c r="B581" t="str">
        <f>Ft_Admission!$A581</f>
        <v>A0580</v>
      </c>
      <c r="C581" t="str">
        <f>VLOOKUP(B581,Ft_Admission!$A$2:$B$5484,2,FALSE)</f>
        <v>P3973</v>
      </c>
      <c r="D581" t="str">
        <f>VLOOKUP(B581,Ft_Admission!$A$2:$C$5484,3,FALSE)</f>
        <v>H001</v>
      </c>
      <c r="E581" t="str">
        <f>VLOOKUP(B581,Ft_Admission!$A$2:$D$5484,4,FALSE)</f>
        <v>D05</v>
      </c>
      <c r="F581">
        <f>VLOOKUP(B581,Ft_Admission!$A$2:$L$5484,12,FALSE)</f>
        <v>5</v>
      </c>
      <c r="G581">
        <f t="shared" si="37"/>
        <v>35000</v>
      </c>
      <c r="H581">
        <f>SUMIF(Ft_procedure!$B$2:$B$3513,Ft_Billing!$B581,Ft_procedure!$F$2:$F$3513)</f>
        <v>0</v>
      </c>
      <c r="I581">
        <f t="shared" si="38"/>
        <v>35000</v>
      </c>
      <c r="K581" t="str">
        <f t="shared" si="39"/>
        <v>Paid</v>
      </c>
    </row>
    <row r="582" spans="1:11" x14ac:dyDescent="0.45">
      <c r="A582" t="str">
        <f t="shared" si="36"/>
        <v>BL0581</v>
      </c>
      <c r="B582" t="str">
        <f>Ft_Admission!$A582</f>
        <v>A0581</v>
      </c>
      <c r="C582" t="str">
        <f>VLOOKUP(B582,Ft_Admission!$A$2:$B$5484,2,FALSE)</f>
        <v>P3476</v>
      </c>
      <c r="D582" t="str">
        <f>VLOOKUP(B582,Ft_Admission!$A$2:$C$5484,3,FALSE)</f>
        <v>H002</v>
      </c>
      <c r="E582" t="str">
        <f>VLOOKUP(B582,Ft_Admission!$A$2:$D$5484,4,FALSE)</f>
        <v>D05</v>
      </c>
      <c r="F582">
        <f>VLOOKUP(B582,Ft_Admission!$A$2:$L$5484,12,FALSE)</f>
        <v>4</v>
      </c>
      <c r="G582">
        <f t="shared" si="37"/>
        <v>28000</v>
      </c>
      <c r="H582">
        <f>SUMIF(Ft_procedure!$B$2:$B$3513,Ft_Billing!$B582,Ft_procedure!$F$2:$F$3513)</f>
        <v>15760</v>
      </c>
      <c r="I582">
        <f t="shared" si="38"/>
        <v>43760</v>
      </c>
      <c r="K582" t="str">
        <f t="shared" si="39"/>
        <v>Paid</v>
      </c>
    </row>
    <row r="583" spans="1:11" x14ac:dyDescent="0.45">
      <c r="A583" t="str">
        <f t="shared" si="36"/>
        <v>BL0582</v>
      </c>
      <c r="B583" t="str">
        <f>Ft_Admission!$A583</f>
        <v>A0582</v>
      </c>
      <c r="C583" t="str">
        <f>VLOOKUP(B583,Ft_Admission!$A$2:$B$5484,2,FALSE)</f>
        <v>P3252</v>
      </c>
      <c r="D583" t="str">
        <f>VLOOKUP(B583,Ft_Admission!$A$2:$C$5484,3,FALSE)</f>
        <v>H001</v>
      </c>
      <c r="E583" t="str">
        <f>VLOOKUP(B583,Ft_Admission!$A$2:$D$5484,4,FALSE)</f>
        <v>D01</v>
      </c>
      <c r="F583">
        <f>VLOOKUP(B583,Ft_Admission!$A$2:$L$5484,12,FALSE)</f>
        <v>7</v>
      </c>
      <c r="G583">
        <f t="shared" si="37"/>
        <v>14000</v>
      </c>
      <c r="H583">
        <f>SUMIF(Ft_procedure!$B$2:$B$3513,Ft_Billing!$B583,Ft_procedure!$F$2:$F$3513)</f>
        <v>0</v>
      </c>
      <c r="I583">
        <f t="shared" si="38"/>
        <v>14000</v>
      </c>
      <c r="K583" t="str">
        <f t="shared" si="39"/>
        <v>Paid</v>
      </c>
    </row>
    <row r="584" spans="1:11" x14ac:dyDescent="0.45">
      <c r="A584" t="str">
        <f t="shared" si="36"/>
        <v>BL0583</v>
      </c>
      <c r="B584" t="str">
        <f>Ft_Admission!$A584</f>
        <v>A0583</v>
      </c>
      <c r="C584" t="str">
        <f>VLOOKUP(B584,Ft_Admission!$A$2:$B$5484,2,FALSE)</f>
        <v>P0210</v>
      </c>
      <c r="D584" t="str">
        <f>VLOOKUP(B584,Ft_Admission!$A$2:$C$5484,3,FALSE)</f>
        <v>H002</v>
      </c>
      <c r="E584" t="str">
        <f>VLOOKUP(B584,Ft_Admission!$A$2:$D$5484,4,FALSE)</f>
        <v>D03</v>
      </c>
      <c r="F584">
        <f>VLOOKUP(B584,Ft_Admission!$A$2:$L$5484,12,FALSE)</f>
        <v>4</v>
      </c>
      <c r="G584">
        <f t="shared" si="37"/>
        <v>16000</v>
      </c>
      <c r="H584">
        <f>SUMIF(Ft_procedure!$B$2:$B$3513,Ft_Billing!$B584,Ft_procedure!$F$2:$F$3513)</f>
        <v>0</v>
      </c>
      <c r="I584">
        <f t="shared" si="38"/>
        <v>16000</v>
      </c>
      <c r="K584" t="str">
        <f t="shared" si="39"/>
        <v>Paid</v>
      </c>
    </row>
    <row r="585" spans="1:11" x14ac:dyDescent="0.45">
      <c r="A585" t="str">
        <f t="shared" si="36"/>
        <v>BL0584</v>
      </c>
      <c r="B585" t="str">
        <f>Ft_Admission!$A585</f>
        <v>A0584</v>
      </c>
      <c r="C585" t="str">
        <f>VLOOKUP(B585,Ft_Admission!$A$2:$B$5484,2,FALSE)</f>
        <v>P0454</v>
      </c>
      <c r="D585" t="str">
        <f>VLOOKUP(B585,Ft_Admission!$A$2:$C$5484,3,FALSE)</f>
        <v>H002</v>
      </c>
      <c r="E585" t="str">
        <f>VLOOKUP(B585,Ft_Admission!$A$2:$D$5484,4,FALSE)</f>
        <v>D06</v>
      </c>
      <c r="F585">
        <f>VLOOKUP(B585,Ft_Admission!$A$2:$L$5484,12,FALSE)</f>
        <v>5</v>
      </c>
      <c r="G585">
        <f t="shared" si="37"/>
        <v>45000</v>
      </c>
      <c r="H585">
        <f>SUMIF(Ft_procedure!$B$2:$B$3513,Ft_Billing!$B585,Ft_procedure!$F$2:$F$3513)</f>
        <v>0</v>
      </c>
      <c r="I585">
        <f t="shared" si="38"/>
        <v>45000</v>
      </c>
      <c r="K585" t="str">
        <f t="shared" si="39"/>
        <v>Paid</v>
      </c>
    </row>
    <row r="586" spans="1:11" x14ac:dyDescent="0.45">
      <c r="A586" t="str">
        <f t="shared" si="36"/>
        <v>BL0585</v>
      </c>
      <c r="B586" t="str">
        <f>Ft_Admission!$A586</f>
        <v>A0585</v>
      </c>
      <c r="C586" t="str">
        <f>VLOOKUP(B586,Ft_Admission!$A$2:$B$5484,2,FALSE)</f>
        <v>P1061</v>
      </c>
      <c r="D586" t="str">
        <f>VLOOKUP(B586,Ft_Admission!$A$2:$C$5484,3,FALSE)</f>
        <v>H001</v>
      </c>
      <c r="E586" t="str">
        <f>VLOOKUP(B586,Ft_Admission!$A$2:$D$5484,4,FALSE)</f>
        <v>D03</v>
      </c>
      <c r="F586">
        <f>VLOOKUP(B586,Ft_Admission!$A$2:$L$5484,12,FALSE)</f>
        <v>5</v>
      </c>
      <c r="G586">
        <f t="shared" si="37"/>
        <v>20000</v>
      </c>
      <c r="H586">
        <f>SUMIF(Ft_procedure!$B$2:$B$3513,Ft_Billing!$B586,Ft_procedure!$F$2:$F$3513)</f>
        <v>0</v>
      </c>
      <c r="I586">
        <f t="shared" si="38"/>
        <v>20000</v>
      </c>
      <c r="K586" t="str">
        <f t="shared" si="39"/>
        <v>Paid</v>
      </c>
    </row>
    <row r="587" spans="1:11" x14ac:dyDescent="0.45">
      <c r="A587" t="str">
        <f t="shared" si="36"/>
        <v>BL0586</v>
      </c>
      <c r="B587" t="str">
        <f>Ft_Admission!$A587</f>
        <v>A0586</v>
      </c>
      <c r="C587" t="str">
        <f>VLOOKUP(B587,Ft_Admission!$A$2:$B$5484,2,FALSE)</f>
        <v>P0208</v>
      </c>
      <c r="D587" t="str">
        <f>VLOOKUP(B587,Ft_Admission!$A$2:$C$5484,3,FALSE)</f>
        <v>H002</v>
      </c>
      <c r="E587" t="str">
        <f>VLOOKUP(B587,Ft_Admission!$A$2:$D$5484,4,FALSE)</f>
        <v>D05</v>
      </c>
      <c r="F587">
        <f>VLOOKUP(B587,Ft_Admission!$A$2:$L$5484,12,FALSE)</f>
        <v>3</v>
      </c>
      <c r="G587">
        <f t="shared" si="37"/>
        <v>21000</v>
      </c>
      <c r="H587">
        <f>SUMIF(Ft_procedure!$B$2:$B$3513,Ft_Billing!$B587,Ft_procedure!$F$2:$F$3513)</f>
        <v>6164</v>
      </c>
      <c r="I587">
        <f t="shared" si="38"/>
        <v>27164</v>
      </c>
      <c r="K587" t="str">
        <f t="shared" si="39"/>
        <v>Paid</v>
      </c>
    </row>
    <row r="588" spans="1:11" x14ac:dyDescent="0.45">
      <c r="A588" t="str">
        <f t="shared" si="36"/>
        <v>BL0587</v>
      </c>
      <c r="B588" t="str">
        <f>Ft_Admission!$A588</f>
        <v>A0587</v>
      </c>
      <c r="C588" t="str">
        <f>VLOOKUP(B588,Ft_Admission!$A$2:$B$5484,2,FALSE)</f>
        <v>P4583</v>
      </c>
      <c r="D588" t="str">
        <f>VLOOKUP(B588,Ft_Admission!$A$2:$C$5484,3,FALSE)</f>
        <v>H001</v>
      </c>
      <c r="E588" t="str">
        <f>VLOOKUP(B588,Ft_Admission!$A$2:$D$5484,4,FALSE)</f>
        <v>D06</v>
      </c>
      <c r="F588">
        <f>VLOOKUP(B588,Ft_Admission!$A$2:$L$5484,12,FALSE)</f>
        <v>3</v>
      </c>
      <c r="G588">
        <f t="shared" si="37"/>
        <v>27000</v>
      </c>
      <c r="H588">
        <f>SUMIF(Ft_procedure!$B$2:$B$3513,Ft_Billing!$B588,Ft_procedure!$F$2:$F$3513)</f>
        <v>26854</v>
      </c>
      <c r="I588">
        <f t="shared" si="38"/>
        <v>53854</v>
      </c>
      <c r="K588" t="str">
        <f t="shared" si="39"/>
        <v>Paid</v>
      </c>
    </row>
    <row r="589" spans="1:11" x14ac:dyDescent="0.45">
      <c r="A589" t="str">
        <f t="shared" si="36"/>
        <v>BL0588</v>
      </c>
      <c r="B589" t="str">
        <f>Ft_Admission!$A589</f>
        <v>A0588</v>
      </c>
      <c r="C589" t="str">
        <f>VLOOKUP(B589,Ft_Admission!$A$2:$B$5484,2,FALSE)</f>
        <v>P0499</v>
      </c>
      <c r="D589" t="str">
        <f>VLOOKUP(B589,Ft_Admission!$A$2:$C$5484,3,FALSE)</f>
        <v>H001</v>
      </c>
      <c r="E589" t="str">
        <f>VLOOKUP(B589,Ft_Admission!$A$2:$D$5484,4,FALSE)</f>
        <v>D05</v>
      </c>
      <c r="F589">
        <f>VLOOKUP(B589,Ft_Admission!$A$2:$L$5484,12,FALSE)</f>
        <v>5</v>
      </c>
      <c r="G589">
        <f t="shared" si="37"/>
        <v>35000</v>
      </c>
      <c r="H589">
        <f>SUMIF(Ft_procedure!$B$2:$B$3513,Ft_Billing!$B589,Ft_procedure!$F$2:$F$3513)</f>
        <v>16532</v>
      </c>
      <c r="I589">
        <f t="shared" si="38"/>
        <v>51532</v>
      </c>
      <c r="K589" t="str">
        <f t="shared" si="39"/>
        <v>Paid</v>
      </c>
    </row>
    <row r="590" spans="1:11" x14ac:dyDescent="0.45">
      <c r="A590" t="str">
        <f t="shared" si="36"/>
        <v>BL0589</v>
      </c>
      <c r="B590" t="str">
        <f>Ft_Admission!$A590</f>
        <v>A0589</v>
      </c>
      <c r="C590" t="str">
        <f>VLOOKUP(B590,Ft_Admission!$A$2:$B$5484,2,FALSE)</f>
        <v>P2879</v>
      </c>
      <c r="D590" t="str">
        <f>VLOOKUP(B590,Ft_Admission!$A$2:$C$5484,3,FALSE)</f>
        <v>H002</v>
      </c>
      <c r="E590" t="str">
        <f>VLOOKUP(B590,Ft_Admission!$A$2:$D$5484,4,FALSE)</f>
        <v>D04</v>
      </c>
      <c r="F590">
        <f>VLOOKUP(B590,Ft_Admission!$A$2:$L$5484,12,FALSE)</f>
        <v>3</v>
      </c>
      <c r="G590">
        <f t="shared" si="37"/>
        <v>18000</v>
      </c>
      <c r="H590">
        <f>SUMIF(Ft_procedure!$B$2:$B$3513,Ft_Billing!$B590,Ft_procedure!$F$2:$F$3513)</f>
        <v>0</v>
      </c>
      <c r="I590">
        <f t="shared" si="38"/>
        <v>18000</v>
      </c>
      <c r="K590" t="str">
        <f t="shared" si="39"/>
        <v>Paid</v>
      </c>
    </row>
    <row r="591" spans="1:11" x14ac:dyDescent="0.45">
      <c r="A591" t="str">
        <f t="shared" si="36"/>
        <v>BL0590</v>
      </c>
      <c r="B591" t="str">
        <f>Ft_Admission!$A591</f>
        <v>A0590</v>
      </c>
      <c r="C591" t="str">
        <f>VLOOKUP(B591,Ft_Admission!$A$2:$B$5484,2,FALSE)</f>
        <v>P2358</v>
      </c>
      <c r="D591" t="str">
        <f>VLOOKUP(B591,Ft_Admission!$A$2:$C$5484,3,FALSE)</f>
        <v>H003</v>
      </c>
      <c r="E591" t="str">
        <f>VLOOKUP(B591,Ft_Admission!$A$2:$D$5484,4,FALSE)</f>
        <v>D06</v>
      </c>
      <c r="F591">
        <f>VLOOKUP(B591,Ft_Admission!$A$2:$L$5484,12,FALSE)</f>
        <v>2</v>
      </c>
      <c r="G591">
        <f t="shared" si="37"/>
        <v>18000</v>
      </c>
      <c r="H591">
        <f>SUMIF(Ft_procedure!$B$2:$B$3513,Ft_Billing!$B591,Ft_procedure!$F$2:$F$3513)</f>
        <v>0</v>
      </c>
      <c r="I591">
        <f t="shared" si="38"/>
        <v>18000</v>
      </c>
      <c r="K591" t="str">
        <f t="shared" si="39"/>
        <v>Paid</v>
      </c>
    </row>
    <row r="592" spans="1:11" x14ac:dyDescent="0.45">
      <c r="A592" t="str">
        <f t="shared" si="36"/>
        <v>BL0591</v>
      </c>
      <c r="B592" t="str">
        <f>Ft_Admission!$A592</f>
        <v>A0591</v>
      </c>
      <c r="C592" t="str">
        <f>VLOOKUP(B592,Ft_Admission!$A$2:$B$5484,2,FALSE)</f>
        <v>P1827</v>
      </c>
      <c r="D592" t="str">
        <f>VLOOKUP(B592,Ft_Admission!$A$2:$C$5484,3,FALSE)</f>
        <v>H001</v>
      </c>
      <c r="E592" t="str">
        <f>VLOOKUP(B592,Ft_Admission!$A$2:$D$5484,4,FALSE)</f>
        <v>D06</v>
      </c>
      <c r="F592">
        <f>VLOOKUP(B592,Ft_Admission!$A$2:$L$5484,12,FALSE)</f>
        <v>6</v>
      </c>
      <c r="G592">
        <f t="shared" si="37"/>
        <v>54000</v>
      </c>
      <c r="H592">
        <f>SUMIF(Ft_procedure!$B$2:$B$3513,Ft_Billing!$B592,Ft_procedure!$F$2:$F$3513)</f>
        <v>0</v>
      </c>
      <c r="I592">
        <f t="shared" si="38"/>
        <v>54000</v>
      </c>
      <c r="K592" t="str">
        <f t="shared" si="39"/>
        <v>Paid</v>
      </c>
    </row>
    <row r="593" spans="1:11" x14ac:dyDescent="0.45">
      <c r="A593" t="str">
        <f t="shared" si="36"/>
        <v>BL0592</v>
      </c>
      <c r="B593" t="str">
        <f>Ft_Admission!$A593</f>
        <v>A0592</v>
      </c>
      <c r="C593" t="str">
        <f>VLOOKUP(B593,Ft_Admission!$A$2:$B$5484,2,FALSE)</f>
        <v>P1975</v>
      </c>
      <c r="D593" t="str">
        <f>VLOOKUP(B593,Ft_Admission!$A$2:$C$5484,3,FALSE)</f>
        <v>H001</v>
      </c>
      <c r="E593" t="str">
        <f>VLOOKUP(B593,Ft_Admission!$A$2:$D$5484,4,FALSE)</f>
        <v>D06</v>
      </c>
      <c r="F593">
        <f>VLOOKUP(B593,Ft_Admission!$A$2:$L$5484,12,FALSE)</f>
        <v>3</v>
      </c>
      <c r="G593">
        <f t="shared" si="37"/>
        <v>27000</v>
      </c>
      <c r="H593">
        <f>SUMIF(Ft_procedure!$B$2:$B$3513,Ft_Billing!$B593,Ft_procedure!$F$2:$F$3513)</f>
        <v>0</v>
      </c>
      <c r="I593">
        <f t="shared" si="38"/>
        <v>27000</v>
      </c>
      <c r="K593" t="str">
        <f t="shared" si="39"/>
        <v>Paid</v>
      </c>
    </row>
    <row r="594" spans="1:11" x14ac:dyDescent="0.45">
      <c r="A594" t="str">
        <f t="shared" si="36"/>
        <v>BL0593</v>
      </c>
      <c r="B594" t="str">
        <f>Ft_Admission!$A594</f>
        <v>A0593</v>
      </c>
      <c r="C594" t="str">
        <f>VLOOKUP(B594,Ft_Admission!$A$2:$B$5484,2,FALSE)</f>
        <v>P0344</v>
      </c>
      <c r="D594" t="str">
        <f>VLOOKUP(B594,Ft_Admission!$A$2:$C$5484,3,FALSE)</f>
        <v>H002</v>
      </c>
      <c r="E594" t="str">
        <f>VLOOKUP(B594,Ft_Admission!$A$2:$D$5484,4,FALSE)</f>
        <v>D05</v>
      </c>
      <c r="F594">
        <f>VLOOKUP(B594,Ft_Admission!$A$2:$L$5484,12,FALSE)</f>
        <v>4</v>
      </c>
      <c r="G594">
        <f t="shared" si="37"/>
        <v>28000</v>
      </c>
      <c r="H594">
        <f>SUMIF(Ft_procedure!$B$2:$B$3513,Ft_Billing!$B594,Ft_procedure!$F$2:$F$3513)</f>
        <v>10021</v>
      </c>
      <c r="I594">
        <f t="shared" si="38"/>
        <v>38021</v>
      </c>
      <c r="K594" t="str">
        <f t="shared" si="39"/>
        <v>Paid</v>
      </c>
    </row>
    <row r="595" spans="1:11" x14ac:dyDescent="0.45">
      <c r="A595" t="str">
        <f t="shared" si="36"/>
        <v>BL0594</v>
      </c>
      <c r="B595" t="str">
        <f>Ft_Admission!$A595</f>
        <v>A0594</v>
      </c>
      <c r="C595" t="str">
        <f>VLOOKUP(B595,Ft_Admission!$A$2:$B$5484,2,FALSE)</f>
        <v>P2956</v>
      </c>
      <c r="D595" t="str">
        <f>VLOOKUP(B595,Ft_Admission!$A$2:$C$5484,3,FALSE)</f>
        <v>H002</v>
      </c>
      <c r="E595" t="str">
        <f>VLOOKUP(B595,Ft_Admission!$A$2:$D$5484,4,FALSE)</f>
        <v>D03</v>
      </c>
      <c r="F595">
        <f>VLOOKUP(B595,Ft_Admission!$A$2:$L$5484,12,FALSE)</f>
        <v>3</v>
      </c>
      <c r="G595">
        <f t="shared" si="37"/>
        <v>12000</v>
      </c>
      <c r="H595">
        <f>SUMIF(Ft_procedure!$B$2:$B$3513,Ft_Billing!$B595,Ft_procedure!$F$2:$F$3513)</f>
        <v>88190</v>
      </c>
      <c r="I595">
        <f t="shared" si="38"/>
        <v>100190</v>
      </c>
      <c r="K595" t="str">
        <f t="shared" si="39"/>
        <v>Pending</v>
      </c>
    </row>
    <row r="596" spans="1:11" x14ac:dyDescent="0.45">
      <c r="A596" t="str">
        <f t="shared" si="36"/>
        <v>BL0595</v>
      </c>
      <c r="B596" t="str">
        <f>Ft_Admission!$A596</f>
        <v>A0595</v>
      </c>
      <c r="C596" t="str">
        <f>VLOOKUP(B596,Ft_Admission!$A$2:$B$5484,2,FALSE)</f>
        <v>P2757</v>
      </c>
      <c r="D596" t="str">
        <f>VLOOKUP(B596,Ft_Admission!$A$2:$C$5484,3,FALSE)</f>
        <v>H001</v>
      </c>
      <c r="E596" t="str">
        <f>VLOOKUP(B596,Ft_Admission!$A$2:$D$5484,4,FALSE)</f>
        <v>D05</v>
      </c>
      <c r="F596">
        <f>VLOOKUP(B596,Ft_Admission!$A$2:$L$5484,12,FALSE)</f>
        <v>3</v>
      </c>
      <c r="G596">
        <f t="shared" si="37"/>
        <v>21000</v>
      </c>
      <c r="H596">
        <f>SUMIF(Ft_procedure!$B$2:$B$3513,Ft_Billing!$B596,Ft_procedure!$F$2:$F$3513)</f>
        <v>0</v>
      </c>
      <c r="I596">
        <f t="shared" si="38"/>
        <v>21000</v>
      </c>
      <c r="K596" t="str">
        <f t="shared" si="39"/>
        <v>Paid</v>
      </c>
    </row>
    <row r="597" spans="1:11" x14ac:dyDescent="0.45">
      <c r="A597" t="str">
        <f t="shared" si="36"/>
        <v>BL0596</v>
      </c>
      <c r="B597" t="str">
        <f>Ft_Admission!$A597</f>
        <v>A0596</v>
      </c>
      <c r="C597" t="str">
        <f>VLOOKUP(B597,Ft_Admission!$A$2:$B$5484,2,FALSE)</f>
        <v>P0177</v>
      </c>
      <c r="D597" t="str">
        <f>VLOOKUP(B597,Ft_Admission!$A$2:$C$5484,3,FALSE)</f>
        <v>H002</v>
      </c>
      <c r="E597" t="str">
        <f>VLOOKUP(B597,Ft_Admission!$A$2:$D$5484,4,FALSE)</f>
        <v>D01</v>
      </c>
      <c r="F597">
        <f>VLOOKUP(B597,Ft_Admission!$A$2:$L$5484,12,FALSE)</f>
        <v>5</v>
      </c>
      <c r="G597">
        <f t="shared" si="37"/>
        <v>10000</v>
      </c>
      <c r="H597">
        <f>SUMIF(Ft_procedure!$B$2:$B$3513,Ft_Billing!$B597,Ft_procedure!$F$2:$F$3513)</f>
        <v>0</v>
      </c>
      <c r="I597">
        <f t="shared" si="38"/>
        <v>10000</v>
      </c>
      <c r="K597" t="str">
        <f t="shared" si="39"/>
        <v>Paid</v>
      </c>
    </row>
    <row r="598" spans="1:11" x14ac:dyDescent="0.45">
      <c r="A598" t="str">
        <f t="shared" si="36"/>
        <v>BL0597</v>
      </c>
      <c r="B598" t="str">
        <f>Ft_Admission!$A598</f>
        <v>A0597</v>
      </c>
      <c r="C598" t="str">
        <f>VLOOKUP(B598,Ft_Admission!$A$2:$B$5484,2,FALSE)</f>
        <v>P0683</v>
      </c>
      <c r="D598" t="str">
        <f>VLOOKUP(B598,Ft_Admission!$A$2:$C$5484,3,FALSE)</f>
        <v>H002</v>
      </c>
      <c r="E598" t="str">
        <f>VLOOKUP(B598,Ft_Admission!$A$2:$D$5484,4,FALSE)</f>
        <v>D06</v>
      </c>
      <c r="F598">
        <f>VLOOKUP(B598,Ft_Admission!$A$2:$L$5484,12,FALSE)</f>
        <v>5</v>
      </c>
      <c r="G598">
        <f t="shared" si="37"/>
        <v>45000</v>
      </c>
      <c r="H598">
        <f>SUMIF(Ft_procedure!$B$2:$B$3513,Ft_Billing!$B598,Ft_procedure!$F$2:$F$3513)</f>
        <v>12998</v>
      </c>
      <c r="I598">
        <f t="shared" si="38"/>
        <v>57998</v>
      </c>
      <c r="K598" t="str">
        <f t="shared" si="39"/>
        <v>Paid</v>
      </c>
    </row>
    <row r="599" spans="1:11" x14ac:dyDescent="0.45">
      <c r="A599" t="str">
        <f t="shared" si="36"/>
        <v>BL0598</v>
      </c>
      <c r="B599" t="str">
        <f>Ft_Admission!$A599</f>
        <v>A0598</v>
      </c>
      <c r="C599" t="str">
        <f>VLOOKUP(B599,Ft_Admission!$A$2:$B$5484,2,FALSE)</f>
        <v>P2500</v>
      </c>
      <c r="D599" t="str">
        <f>VLOOKUP(B599,Ft_Admission!$A$2:$C$5484,3,FALSE)</f>
        <v>H002</v>
      </c>
      <c r="E599" t="str">
        <f>VLOOKUP(B599,Ft_Admission!$A$2:$D$5484,4,FALSE)</f>
        <v>D01</v>
      </c>
      <c r="F599">
        <f>VLOOKUP(B599,Ft_Admission!$A$2:$L$5484,12,FALSE)</f>
        <v>7</v>
      </c>
      <c r="G599">
        <f t="shared" si="37"/>
        <v>14000</v>
      </c>
      <c r="H599">
        <f>SUMIF(Ft_procedure!$B$2:$B$3513,Ft_Billing!$B599,Ft_procedure!$F$2:$F$3513)</f>
        <v>80217</v>
      </c>
      <c r="I599">
        <f t="shared" si="38"/>
        <v>94217</v>
      </c>
      <c r="K599" t="str">
        <f t="shared" si="39"/>
        <v>Pending</v>
      </c>
    </row>
    <row r="600" spans="1:11" x14ac:dyDescent="0.45">
      <c r="A600" t="str">
        <f t="shared" si="36"/>
        <v>BL0599</v>
      </c>
      <c r="B600" t="str">
        <f>Ft_Admission!$A600</f>
        <v>A0599</v>
      </c>
      <c r="C600" t="str">
        <f>VLOOKUP(B600,Ft_Admission!$A$2:$B$5484,2,FALSE)</f>
        <v>P2180</v>
      </c>
      <c r="D600" t="str">
        <f>VLOOKUP(B600,Ft_Admission!$A$2:$C$5484,3,FALSE)</f>
        <v>H001</v>
      </c>
      <c r="E600" t="str">
        <f>VLOOKUP(B600,Ft_Admission!$A$2:$D$5484,4,FALSE)</f>
        <v>D05</v>
      </c>
      <c r="F600">
        <f>VLOOKUP(B600,Ft_Admission!$A$2:$L$5484,12,FALSE)</f>
        <v>4</v>
      </c>
      <c r="G600">
        <f t="shared" si="37"/>
        <v>28000</v>
      </c>
      <c r="H600">
        <f>SUMIF(Ft_procedure!$B$2:$B$3513,Ft_Billing!$B600,Ft_procedure!$F$2:$F$3513)</f>
        <v>0</v>
      </c>
      <c r="I600">
        <f t="shared" si="38"/>
        <v>28000</v>
      </c>
      <c r="K600" t="str">
        <f t="shared" si="39"/>
        <v>Paid</v>
      </c>
    </row>
    <row r="601" spans="1:11" x14ac:dyDescent="0.45">
      <c r="A601" t="str">
        <f t="shared" si="36"/>
        <v>BL0600</v>
      </c>
      <c r="B601" t="str">
        <f>Ft_Admission!$A601</f>
        <v>A0600</v>
      </c>
      <c r="C601" t="str">
        <f>VLOOKUP(B601,Ft_Admission!$A$2:$B$5484,2,FALSE)</f>
        <v>P2007</v>
      </c>
      <c r="D601" t="str">
        <f>VLOOKUP(B601,Ft_Admission!$A$2:$C$5484,3,FALSE)</f>
        <v>H001</v>
      </c>
      <c r="E601" t="str">
        <f>VLOOKUP(B601,Ft_Admission!$A$2:$D$5484,4,FALSE)</f>
        <v>D06</v>
      </c>
      <c r="F601">
        <f>VLOOKUP(B601,Ft_Admission!$A$2:$L$5484,12,FALSE)</f>
        <v>4</v>
      </c>
      <c r="G601">
        <f t="shared" si="37"/>
        <v>36000</v>
      </c>
      <c r="H601">
        <f>SUMIF(Ft_procedure!$B$2:$B$3513,Ft_Billing!$B601,Ft_procedure!$F$2:$F$3513)</f>
        <v>8378</v>
      </c>
      <c r="I601">
        <f t="shared" si="38"/>
        <v>44378</v>
      </c>
      <c r="K601" t="str">
        <f t="shared" si="39"/>
        <v>Paid</v>
      </c>
    </row>
    <row r="602" spans="1:11" x14ac:dyDescent="0.45">
      <c r="A602" t="str">
        <f t="shared" si="36"/>
        <v>BL0601</v>
      </c>
      <c r="B602" t="str">
        <f>Ft_Admission!$A602</f>
        <v>A0601</v>
      </c>
      <c r="C602" t="str">
        <f>VLOOKUP(B602,Ft_Admission!$A$2:$B$5484,2,FALSE)</f>
        <v>P4099</v>
      </c>
      <c r="D602" t="str">
        <f>VLOOKUP(B602,Ft_Admission!$A$2:$C$5484,3,FALSE)</f>
        <v>H002</v>
      </c>
      <c r="E602" t="str">
        <f>VLOOKUP(B602,Ft_Admission!$A$2:$D$5484,4,FALSE)</f>
        <v>D04</v>
      </c>
      <c r="F602">
        <f>VLOOKUP(B602,Ft_Admission!$A$2:$L$5484,12,FALSE)</f>
        <v>2</v>
      </c>
      <c r="G602">
        <f t="shared" si="37"/>
        <v>12000</v>
      </c>
      <c r="H602">
        <f>SUMIF(Ft_procedure!$B$2:$B$3513,Ft_Billing!$B602,Ft_procedure!$F$2:$F$3513)</f>
        <v>9372</v>
      </c>
      <c r="I602">
        <f t="shared" si="38"/>
        <v>21372</v>
      </c>
      <c r="K602" t="str">
        <f t="shared" si="39"/>
        <v>Paid</v>
      </c>
    </row>
    <row r="603" spans="1:11" x14ac:dyDescent="0.45">
      <c r="A603" t="str">
        <f t="shared" si="36"/>
        <v>BL0602</v>
      </c>
      <c r="B603" t="str">
        <f>Ft_Admission!$A603</f>
        <v>A0602</v>
      </c>
      <c r="C603" t="str">
        <f>VLOOKUP(B603,Ft_Admission!$A$2:$B$5484,2,FALSE)</f>
        <v>P3817</v>
      </c>
      <c r="D603" t="str">
        <f>VLOOKUP(B603,Ft_Admission!$A$2:$C$5484,3,FALSE)</f>
        <v>H002</v>
      </c>
      <c r="E603" t="str">
        <f>VLOOKUP(B603,Ft_Admission!$A$2:$D$5484,4,FALSE)</f>
        <v>D03</v>
      </c>
      <c r="F603">
        <f>VLOOKUP(B603,Ft_Admission!$A$2:$L$5484,12,FALSE)</f>
        <v>6</v>
      </c>
      <c r="G603">
        <f t="shared" si="37"/>
        <v>24000</v>
      </c>
      <c r="H603">
        <f>SUMIF(Ft_procedure!$B$2:$B$3513,Ft_Billing!$B603,Ft_procedure!$F$2:$F$3513)</f>
        <v>0</v>
      </c>
      <c r="I603">
        <f t="shared" si="38"/>
        <v>24000</v>
      </c>
      <c r="K603" t="str">
        <f t="shared" si="39"/>
        <v>Paid</v>
      </c>
    </row>
    <row r="604" spans="1:11" x14ac:dyDescent="0.45">
      <c r="A604" t="str">
        <f t="shared" si="36"/>
        <v>BL0603</v>
      </c>
      <c r="B604" t="str">
        <f>Ft_Admission!$A604</f>
        <v>A0603</v>
      </c>
      <c r="C604" t="str">
        <f>VLOOKUP(B604,Ft_Admission!$A$2:$B$5484,2,FALSE)</f>
        <v>P3523</v>
      </c>
      <c r="D604" t="str">
        <f>VLOOKUP(B604,Ft_Admission!$A$2:$C$5484,3,FALSE)</f>
        <v>H001</v>
      </c>
      <c r="E604" t="str">
        <f>VLOOKUP(B604,Ft_Admission!$A$2:$D$5484,4,FALSE)</f>
        <v>D01</v>
      </c>
      <c r="F604">
        <f>VLOOKUP(B604,Ft_Admission!$A$2:$L$5484,12,FALSE)</f>
        <v>4</v>
      </c>
      <c r="G604">
        <f t="shared" si="37"/>
        <v>8000</v>
      </c>
      <c r="H604">
        <f>SUMIF(Ft_procedure!$B$2:$B$3513,Ft_Billing!$B604,Ft_procedure!$F$2:$F$3513)</f>
        <v>104298</v>
      </c>
      <c r="I604">
        <f t="shared" si="38"/>
        <v>112298</v>
      </c>
      <c r="K604" t="str">
        <f t="shared" si="39"/>
        <v>Pending</v>
      </c>
    </row>
    <row r="605" spans="1:11" x14ac:dyDescent="0.45">
      <c r="A605" t="str">
        <f t="shared" si="36"/>
        <v>BL0604</v>
      </c>
      <c r="B605" t="str">
        <f>Ft_Admission!$A605</f>
        <v>A0604</v>
      </c>
      <c r="C605" t="str">
        <f>VLOOKUP(B605,Ft_Admission!$A$2:$B$5484,2,FALSE)</f>
        <v>P4401</v>
      </c>
      <c r="D605" t="str">
        <f>VLOOKUP(B605,Ft_Admission!$A$2:$C$5484,3,FALSE)</f>
        <v>H002</v>
      </c>
      <c r="E605" t="str">
        <f>VLOOKUP(B605,Ft_Admission!$A$2:$D$5484,4,FALSE)</f>
        <v>D05</v>
      </c>
      <c r="F605">
        <f>VLOOKUP(B605,Ft_Admission!$A$2:$L$5484,12,FALSE)</f>
        <v>2</v>
      </c>
      <c r="G605">
        <f t="shared" si="37"/>
        <v>14000</v>
      </c>
      <c r="H605">
        <f>SUMIF(Ft_procedure!$B$2:$B$3513,Ft_Billing!$B605,Ft_procedure!$F$2:$F$3513)</f>
        <v>0</v>
      </c>
      <c r="I605">
        <f t="shared" si="38"/>
        <v>14000</v>
      </c>
      <c r="K605" t="str">
        <f t="shared" si="39"/>
        <v>Paid</v>
      </c>
    </row>
    <row r="606" spans="1:11" x14ac:dyDescent="0.45">
      <c r="A606" t="str">
        <f t="shared" si="36"/>
        <v>BL0605</v>
      </c>
      <c r="B606" t="str">
        <f>Ft_Admission!$A606</f>
        <v>A0605</v>
      </c>
      <c r="C606" t="str">
        <f>VLOOKUP(B606,Ft_Admission!$A$2:$B$5484,2,FALSE)</f>
        <v>P2758</v>
      </c>
      <c r="D606" t="str">
        <f>VLOOKUP(B606,Ft_Admission!$A$2:$C$5484,3,FALSE)</f>
        <v>H002</v>
      </c>
      <c r="E606" t="str">
        <f>VLOOKUP(B606,Ft_Admission!$A$2:$D$5484,4,FALSE)</f>
        <v>D03</v>
      </c>
      <c r="F606">
        <f>VLOOKUP(B606,Ft_Admission!$A$2:$L$5484,12,FALSE)</f>
        <v>3</v>
      </c>
      <c r="G606">
        <f t="shared" si="37"/>
        <v>12000</v>
      </c>
      <c r="H606">
        <f>SUMIF(Ft_procedure!$B$2:$B$3513,Ft_Billing!$B606,Ft_procedure!$F$2:$F$3513)</f>
        <v>25438</v>
      </c>
      <c r="I606">
        <f t="shared" si="38"/>
        <v>37438</v>
      </c>
      <c r="K606" t="str">
        <f t="shared" si="39"/>
        <v>Paid</v>
      </c>
    </row>
    <row r="607" spans="1:11" x14ac:dyDescent="0.45">
      <c r="A607" t="str">
        <f t="shared" si="36"/>
        <v>BL0606</v>
      </c>
      <c r="B607" t="str">
        <f>Ft_Admission!$A607</f>
        <v>A0606</v>
      </c>
      <c r="C607" t="str">
        <f>VLOOKUP(B607,Ft_Admission!$A$2:$B$5484,2,FALSE)</f>
        <v>P2119</v>
      </c>
      <c r="D607" t="str">
        <f>VLOOKUP(B607,Ft_Admission!$A$2:$C$5484,3,FALSE)</f>
        <v>H001</v>
      </c>
      <c r="E607" t="str">
        <f>VLOOKUP(B607,Ft_Admission!$A$2:$D$5484,4,FALSE)</f>
        <v>D05</v>
      </c>
      <c r="F607">
        <f>VLOOKUP(B607,Ft_Admission!$A$2:$L$5484,12,FALSE)</f>
        <v>3</v>
      </c>
      <c r="G607">
        <f t="shared" si="37"/>
        <v>21000</v>
      </c>
      <c r="H607">
        <f>SUMIF(Ft_procedure!$B$2:$B$3513,Ft_Billing!$B607,Ft_procedure!$F$2:$F$3513)</f>
        <v>46204</v>
      </c>
      <c r="I607">
        <f t="shared" si="38"/>
        <v>67204</v>
      </c>
      <c r="K607" t="str">
        <f t="shared" si="39"/>
        <v>Paid</v>
      </c>
    </row>
    <row r="608" spans="1:11" x14ac:dyDescent="0.45">
      <c r="A608" t="str">
        <f t="shared" si="36"/>
        <v>BL0607</v>
      </c>
      <c r="B608" t="str">
        <f>Ft_Admission!$A608</f>
        <v>A0607</v>
      </c>
      <c r="C608" t="str">
        <f>VLOOKUP(B608,Ft_Admission!$A$2:$B$5484,2,FALSE)</f>
        <v>P4027</v>
      </c>
      <c r="D608" t="str">
        <f>VLOOKUP(B608,Ft_Admission!$A$2:$C$5484,3,FALSE)</f>
        <v>H001</v>
      </c>
      <c r="E608" t="str">
        <f>VLOOKUP(B608,Ft_Admission!$A$2:$D$5484,4,FALSE)</f>
        <v>D01</v>
      </c>
      <c r="F608">
        <f>VLOOKUP(B608,Ft_Admission!$A$2:$L$5484,12,FALSE)</f>
        <v>6</v>
      </c>
      <c r="G608">
        <f t="shared" si="37"/>
        <v>12000</v>
      </c>
      <c r="H608">
        <f>SUMIF(Ft_procedure!$B$2:$B$3513,Ft_Billing!$B608,Ft_procedure!$F$2:$F$3513)</f>
        <v>0</v>
      </c>
      <c r="I608">
        <f t="shared" si="38"/>
        <v>12000</v>
      </c>
      <c r="K608" t="str">
        <f t="shared" si="39"/>
        <v>Paid</v>
      </c>
    </row>
    <row r="609" spans="1:11" x14ac:dyDescent="0.45">
      <c r="A609" t="str">
        <f t="shared" si="36"/>
        <v>BL0608</v>
      </c>
      <c r="B609" t="str">
        <f>Ft_Admission!$A609</f>
        <v>A0608</v>
      </c>
      <c r="C609" t="str">
        <f>VLOOKUP(B609,Ft_Admission!$A$2:$B$5484,2,FALSE)</f>
        <v>P0352</v>
      </c>
      <c r="D609" t="str">
        <f>VLOOKUP(B609,Ft_Admission!$A$2:$C$5484,3,FALSE)</f>
        <v>H003</v>
      </c>
      <c r="E609" t="str">
        <f>VLOOKUP(B609,Ft_Admission!$A$2:$D$5484,4,FALSE)</f>
        <v>D03</v>
      </c>
      <c r="F609">
        <f>VLOOKUP(B609,Ft_Admission!$A$2:$L$5484,12,FALSE)</f>
        <v>4</v>
      </c>
      <c r="G609">
        <f t="shared" si="37"/>
        <v>16000</v>
      </c>
      <c r="H609">
        <f>SUMIF(Ft_procedure!$B$2:$B$3513,Ft_Billing!$B609,Ft_procedure!$F$2:$F$3513)</f>
        <v>0</v>
      </c>
      <c r="I609">
        <f t="shared" si="38"/>
        <v>16000</v>
      </c>
      <c r="K609" t="str">
        <f t="shared" si="39"/>
        <v>Paid</v>
      </c>
    </row>
    <row r="610" spans="1:11" x14ac:dyDescent="0.45">
      <c r="A610" t="str">
        <f t="shared" si="36"/>
        <v>BL0609</v>
      </c>
      <c r="B610" t="str">
        <f>Ft_Admission!$A610</f>
        <v>A0609</v>
      </c>
      <c r="C610" t="str">
        <f>VLOOKUP(B610,Ft_Admission!$A$2:$B$5484,2,FALSE)</f>
        <v>P4414</v>
      </c>
      <c r="D610" t="str">
        <f>VLOOKUP(B610,Ft_Admission!$A$2:$C$5484,3,FALSE)</f>
        <v>H002</v>
      </c>
      <c r="E610" t="str">
        <f>VLOOKUP(B610,Ft_Admission!$A$2:$D$5484,4,FALSE)</f>
        <v>D01</v>
      </c>
      <c r="F610">
        <f>VLOOKUP(B610,Ft_Admission!$A$2:$L$5484,12,FALSE)</f>
        <v>3</v>
      </c>
      <c r="G610">
        <f t="shared" si="37"/>
        <v>6000</v>
      </c>
      <c r="H610">
        <f>SUMIF(Ft_procedure!$B$2:$B$3513,Ft_Billing!$B610,Ft_procedure!$F$2:$F$3513)</f>
        <v>85683</v>
      </c>
      <c r="I610">
        <f t="shared" si="38"/>
        <v>91683</v>
      </c>
      <c r="K610" t="str">
        <f t="shared" si="39"/>
        <v>Pending</v>
      </c>
    </row>
    <row r="611" spans="1:11" x14ac:dyDescent="0.45">
      <c r="A611" t="str">
        <f t="shared" si="36"/>
        <v>BL0610</v>
      </c>
      <c r="B611" t="str">
        <f>Ft_Admission!$A611</f>
        <v>A0610</v>
      </c>
      <c r="C611" t="str">
        <f>VLOOKUP(B611,Ft_Admission!$A$2:$B$5484,2,FALSE)</f>
        <v>P3044</v>
      </c>
      <c r="D611" t="str">
        <f>VLOOKUP(B611,Ft_Admission!$A$2:$C$5484,3,FALSE)</f>
        <v>H003</v>
      </c>
      <c r="E611" t="str">
        <f>VLOOKUP(B611,Ft_Admission!$A$2:$D$5484,4,FALSE)</f>
        <v>D05</v>
      </c>
      <c r="F611">
        <f>VLOOKUP(B611,Ft_Admission!$A$2:$L$5484,12,FALSE)</f>
        <v>5</v>
      </c>
      <c r="G611">
        <f t="shared" si="37"/>
        <v>35000</v>
      </c>
      <c r="H611">
        <f>SUMIF(Ft_procedure!$B$2:$B$3513,Ft_Billing!$B611,Ft_procedure!$F$2:$F$3513)</f>
        <v>0</v>
      </c>
      <c r="I611">
        <f t="shared" si="38"/>
        <v>35000</v>
      </c>
      <c r="K611" t="str">
        <f t="shared" si="39"/>
        <v>Paid</v>
      </c>
    </row>
    <row r="612" spans="1:11" x14ac:dyDescent="0.45">
      <c r="A612" t="str">
        <f t="shared" si="36"/>
        <v>BL0611</v>
      </c>
      <c r="B612" t="str">
        <f>Ft_Admission!$A612</f>
        <v>A0611</v>
      </c>
      <c r="C612" t="str">
        <f>VLOOKUP(B612,Ft_Admission!$A$2:$B$5484,2,FALSE)</f>
        <v>P3706</v>
      </c>
      <c r="D612" t="str">
        <f>VLOOKUP(B612,Ft_Admission!$A$2:$C$5484,3,FALSE)</f>
        <v>H001</v>
      </c>
      <c r="E612" t="str">
        <f>VLOOKUP(B612,Ft_Admission!$A$2:$D$5484,4,FALSE)</f>
        <v>D02</v>
      </c>
      <c r="F612">
        <f>VLOOKUP(B612,Ft_Admission!$A$2:$L$5484,12,FALSE)</f>
        <v>7</v>
      </c>
      <c r="G612">
        <f t="shared" si="37"/>
        <v>21000</v>
      </c>
      <c r="H612">
        <f>SUMIF(Ft_procedure!$B$2:$B$3513,Ft_Billing!$B612,Ft_procedure!$F$2:$F$3513)</f>
        <v>0</v>
      </c>
      <c r="I612">
        <f t="shared" si="38"/>
        <v>21000</v>
      </c>
      <c r="K612" t="str">
        <f t="shared" si="39"/>
        <v>Paid</v>
      </c>
    </row>
    <row r="613" spans="1:11" x14ac:dyDescent="0.45">
      <c r="A613" t="str">
        <f t="shared" si="36"/>
        <v>BL0612</v>
      </c>
      <c r="B613" t="str">
        <f>Ft_Admission!$A613</f>
        <v>A0612</v>
      </c>
      <c r="C613" t="str">
        <f>VLOOKUP(B613,Ft_Admission!$A$2:$B$5484,2,FALSE)</f>
        <v>P0745</v>
      </c>
      <c r="D613" t="str">
        <f>VLOOKUP(B613,Ft_Admission!$A$2:$C$5484,3,FALSE)</f>
        <v>H002</v>
      </c>
      <c r="E613" t="str">
        <f>VLOOKUP(B613,Ft_Admission!$A$2:$D$5484,4,FALSE)</f>
        <v>D01</v>
      </c>
      <c r="F613">
        <f>VLOOKUP(B613,Ft_Admission!$A$2:$L$5484,12,FALSE)</f>
        <v>6</v>
      </c>
      <c r="G613">
        <f t="shared" si="37"/>
        <v>12000</v>
      </c>
      <c r="H613">
        <f>SUMIF(Ft_procedure!$B$2:$B$3513,Ft_Billing!$B613,Ft_procedure!$F$2:$F$3513)</f>
        <v>110869</v>
      </c>
      <c r="I613">
        <f t="shared" si="38"/>
        <v>122869</v>
      </c>
      <c r="K613" t="str">
        <f t="shared" si="39"/>
        <v>Pending</v>
      </c>
    </row>
    <row r="614" spans="1:11" x14ac:dyDescent="0.45">
      <c r="A614" t="str">
        <f t="shared" si="36"/>
        <v>BL0613</v>
      </c>
      <c r="B614" t="str">
        <f>Ft_Admission!$A614</f>
        <v>A0613</v>
      </c>
      <c r="C614" t="str">
        <f>VLOOKUP(B614,Ft_Admission!$A$2:$B$5484,2,FALSE)</f>
        <v>P0924</v>
      </c>
      <c r="D614" t="str">
        <f>VLOOKUP(B614,Ft_Admission!$A$2:$C$5484,3,FALSE)</f>
        <v>H002</v>
      </c>
      <c r="E614" t="str">
        <f>VLOOKUP(B614,Ft_Admission!$A$2:$D$5484,4,FALSE)</f>
        <v>D04</v>
      </c>
      <c r="F614">
        <f>VLOOKUP(B614,Ft_Admission!$A$2:$L$5484,12,FALSE)</f>
        <v>2</v>
      </c>
      <c r="G614">
        <f t="shared" si="37"/>
        <v>12000</v>
      </c>
      <c r="H614">
        <f>SUMIF(Ft_procedure!$B$2:$B$3513,Ft_Billing!$B614,Ft_procedure!$F$2:$F$3513)</f>
        <v>0</v>
      </c>
      <c r="I614">
        <f t="shared" si="38"/>
        <v>12000</v>
      </c>
      <c r="K614" t="str">
        <f t="shared" si="39"/>
        <v>Paid</v>
      </c>
    </row>
    <row r="615" spans="1:11" x14ac:dyDescent="0.45">
      <c r="A615" t="str">
        <f t="shared" si="36"/>
        <v>BL0614</v>
      </c>
      <c r="B615" t="str">
        <f>Ft_Admission!$A615</f>
        <v>A0614</v>
      </c>
      <c r="C615" t="str">
        <f>VLOOKUP(B615,Ft_Admission!$A$2:$B$5484,2,FALSE)</f>
        <v>P0959</v>
      </c>
      <c r="D615" t="str">
        <f>VLOOKUP(B615,Ft_Admission!$A$2:$C$5484,3,FALSE)</f>
        <v>H001</v>
      </c>
      <c r="E615" t="str">
        <f>VLOOKUP(B615,Ft_Admission!$A$2:$D$5484,4,FALSE)</f>
        <v>D06</v>
      </c>
      <c r="F615">
        <f>VLOOKUP(B615,Ft_Admission!$A$2:$L$5484,12,FALSE)</f>
        <v>5</v>
      </c>
      <c r="G615">
        <f t="shared" si="37"/>
        <v>45000</v>
      </c>
      <c r="H615">
        <f>SUMIF(Ft_procedure!$B$2:$B$3513,Ft_Billing!$B615,Ft_procedure!$F$2:$F$3513)</f>
        <v>12120</v>
      </c>
      <c r="I615">
        <f t="shared" si="38"/>
        <v>57120</v>
      </c>
      <c r="K615" t="str">
        <f t="shared" si="39"/>
        <v>Paid</v>
      </c>
    </row>
    <row r="616" spans="1:11" x14ac:dyDescent="0.45">
      <c r="A616" t="str">
        <f t="shared" si="36"/>
        <v>BL0615</v>
      </c>
      <c r="B616" t="str">
        <f>Ft_Admission!$A616</f>
        <v>A0615</v>
      </c>
      <c r="C616" t="str">
        <f>VLOOKUP(B616,Ft_Admission!$A$2:$B$5484,2,FALSE)</f>
        <v>P0822</v>
      </c>
      <c r="D616" t="str">
        <f>VLOOKUP(B616,Ft_Admission!$A$2:$C$5484,3,FALSE)</f>
        <v>H001</v>
      </c>
      <c r="E616" t="str">
        <f>VLOOKUP(B616,Ft_Admission!$A$2:$D$5484,4,FALSE)</f>
        <v>D01</v>
      </c>
      <c r="F616">
        <f>VLOOKUP(B616,Ft_Admission!$A$2:$L$5484,12,FALSE)</f>
        <v>3</v>
      </c>
      <c r="G616">
        <f t="shared" si="37"/>
        <v>6000</v>
      </c>
      <c r="H616">
        <f>SUMIF(Ft_procedure!$B$2:$B$3513,Ft_Billing!$B616,Ft_procedure!$F$2:$F$3513)</f>
        <v>0</v>
      </c>
      <c r="I616">
        <f t="shared" si="38"/>
        <v>6000</v>
      </c>
      <c r="K616" t="str">
        <f t="shared" si="39"/>
        <v>Paid</v>
      </c>
    </row>
    <row r="617" spans="1:11" x14ac:dyDescent="0.45">
      <c r="A617" t="str">
        <f t="shared" si="36"/>
        <v>BL0616</v>
      </c>
      <c r="B617" t="str">
        <f>Ft_Admission!$A617</f>
        <v>A0616</v>
      </c>
      <c r="C617" t="str">
        <f>VLOOKUP(B617,Ft_Admission!$A$2:$B$5484,2,FALSE)</f>
        <v>P4371</v>
      </c>
      <c r="D617" t="str">
        <f>VLOOKUP(B617,Ft_Admission!$A$2:$C$5484,3,FALSE)</f>
        <v>H002</v>
      </c>
      <c r="E617" t="str">
        <f>VLOOKUP(B617,Ft_Admission!$A$2:$D$5484,4,FALSE)</f>
        <v>D04</v>
      </c>
      <c r="F617">
        <f>VLOOKUP(B617,Ft_Admission!$A$2:$L$5484,12,FALSE)</f>
        <v>3</v>
      </c>
      <c r="G617">
        <f t="shared" si="37"/>
        <v>18000</v>
      </c>
      <c r="H617">
        <f>SUMIF(Ft_procedure!$B$2:$B$3513,Ft_Billing!$B617,Ft_procedure!$F$2:$F$3513)</f>
        <v>32280</v>
      </c>
      <c r="I617">
        <f t="shared" si="38"/>
        <v>50280</v>
      </c>
      <c r="K617" t="str">
        <f t="shared" si="39"/>
        <v>Paid</v>
      </c>
    </row>
    <row r="618" spans="1:11" x14ac:dyDescent="0.45">
      <c r="A618" t="str">
        <f t="shared" si="36"/>
        <v>BL0617</v>
      </c>
      <c r="B618" t="str">
        <f>Ft_Admission!$A618</f>
        <v>A0617</v>
      </c>
      <c r="C618" t="str">
        <f>VLOOKUP(B618,Ft_Admission!$A$2:$B$5484,2,FALSE)</f>
        <v>P2467</v>
      </c>
      <c r="D618" t="str">
        <f>VLOOKUP(B618,Ft_Admission!$A$2:$C$5484,3,FALSE)</f>
        <v>H003</v>
      </c>
      <c r="E618" t="str">
        <f>VLOOKUP(B618,Ft_Admission!$A$2:$D$5484,4,FALSE)</f>
        <v>D05</v>
      </c>
      <c r="F618">
        <f>VLOOKUP(B618,Ft_Admission!$A$2:$L$5484,12,FALSE)</f>
        <v>5</v>
      </c>
      <c r="G618">
        <f t="shared" si="37"/>
        <v>35000</v>
      </c>
      <c r="H618">
        <f>SUMIF(Ft_procedure!$B$2:$B$3513,Ft_Billing!$B618,Ft_procedure!$F$2:$F$3513)</f>
        <v>0</v>
      </c>
      <c r="I618">
        <f t="shared" si="38"/>
        <v>35000</v>
      </c>
      <c r="K618" t="str">
        <f t="shared" si="39"/>
        <v>Paid</v>
      </c>
    </row>
    <row r="619" spans="1:11" x14ac:dyDescent="0.45">
      <c r="A619" t="str">
        <f t="shared" si="36"/>
        <v>BL0618</v>
      </c>
      <c r="B619" t="str">
        <f>Ft_Admission!$A619</f>
        <v>A0618</v>
      </c>
      <c r="C619" t="str">
        <f>VLOOKUP(B619,Ft_Admission!$A$2:$B$5484,2,FALSE)</f>
        <v>P1713</v>
      </c>
      <c r="D619" t="str">
        <f>VLOOKUP(B619,Ft_Admission!$A$2:$C$5484,3,FALSE)</f>
        <v>H002</v>
      </c>
      <c r="E619" t="str">
        <f>VLOOKUP(B619,Ft_Admission!$A$2:$D$5484,4,FALSE)</f>
        <v>D05</v>
      </c>
      <c r="F619">
        <f>VLOOKUP(B619,Ft_Admission!$A$2:$L$5484,12,FALSE)</f>
        <v>3</v>
      </c>
      <c r="G619">
        <f t="shared" si="37"/>
        <v>21000</v>
      </c>
      <c r="H619">
        <f>SUMIF(Ft_procedure!$B$2:$B$3513,Ft_Billing!$B619,Ft_procedure!$F$2:$F$3513)</f>
        <v>0</v>
      </c>
      <c r="I619">
        <f t="shared" si="38"/>
        <v>21000</v>
      </c>
      <c r="K619" t="str">
        <f t="shared" si="39"/>
        <v>Paid</v>
      </c>
    </row>
    <row r="620" spans="1:11" x14ac:dyDescent="0.45">
      <c r="A620" t="str">
        <f t="shared" si="36"/>
        <v>BL0619</v>
      </c>
      <c r="B620" t="str">
        <f>Ft_Admission!$A620</f>
        <v>A0619</v>
      </c>
      <c r="C620" t="str">
        <f>VLOOKUP(B620,Ft_Admission!$A$2:$B$5484,2,FALSE)</f>
        <v>P1644</v>
      </c>
      <c r="D620" t="str">
        <f>VLOOKUP(B620,Ft_Admission!$A$2:$C$5484,3,FALSE)</f>
        <v>H002</v>
      </c>
      <c r="E620" t="str">
        <f>VLOOKUP(B620,Ft_Admission!$A$2:$D$5484,4,FALSE)</f>
        <v>D04</v>
      </c>
      <c r="F620">
        <f>VLOOKUP(B620,Ft_Admission!$A$2:$L$5484,12,FALSE)</f>
        <v>1</v>
      </c>
      <c r="G620">
        <f t="shared" si="37"/>
        <v>6000</v>
      </c>
      <c r="H620">
        <f>SUMIF(Ft_procedure!$B$2:$B$3513,Ft_Billing!$B620,Ft_procedure!$F$2:$F$3513)</f>
        <v>0</v>
      </c>
      <c r="I620">
        <f t="shared" si="38"/>
        <v>6000</v>
      </c>
      <c r="K620" t="str">
        <f t="shared" si="39"/>
        <v>Paid</v>
      </c>
    </row>
    <row r="621" spans="1:11" x14ac:dyDescent="0.45">
      <c r="A621" t="str">
        <f t="shared" si="36"/>
        <v>BL0620</v>
      </c>
      <c r="B621" t="str">
        <f>Ft_Admission!$A621</f>
        <v>A0620</v>
      </c>
      <c r="C621" t="str">
        <f>VLOOKUP(B621,Ft_Admission!$A$2:$B$5484,2,FALSE)</f>
        <v>P0387</v>
      </c>
      <c r="D621" t="str">
        <f>VLOOKUP(B621,Ft_Admission!$A$2:$C$5484,3,FALSE)</f>
        <v>H002</v>
      </c>
      <c r="E621" t="str">
        <f>VLOOKUP(B621,Ft_Admission!$A$2:$D$5484,4,FALSE)</f>
        <v>D05</v>
      </c>
      <c r="F621">
        <f>VLOOKUP(B621,Ft_Admission!$A$2:$L$5484,12,FALSE)</f>
        <v>2</v>
      </c>
      <c r="G621">
        <f t="shared" si="37"/>
        <v>14000</v>
      </c>
      <c r="H621">
        <f>SUMIF(Ft_procedure!$B$2:$B$3513,Ft_Billing!$B621,Ft_procedure!$F$2:$F$3513)</f>
        <v>26141</v>
      </c>
      <c r="I621">
        <f t="shared" si="38"/>
        <v>40141</v>
      </c>
      <c r="K621" t="str">
        <f t="shared" si="39"/>
        <v>Paid</v>
      </c>
    </row>
    <row r="622" spans="1:11" x14ac:dyDescent="0.45">
      <c r="A622" t="str">
        <f t="shared" si="36"/>
        <v>BL0621</v>
      </c>
      <c r="B622" t="str">
        <f>Ft_Admission!$A622</f>
        <v>A0621</v>
      </c>
      <c r="C622" t="str">
        <f>VLOOKUP(B622,Ft_Admission!$A$2:$B$5484,2,FALSE)</f>
        <v>P4528</v>
      </c>
      <c r="D622" t="str">
        <f>VLOOKUP(B622,Ft_Admission!$A$2:$C$5484,3,FALSE)</f>
        <v>H002</v>
      </c>
      <c r="E622" t="str">
        <f>VLOOKUP(B622,Ft_Admission!$A$2:$D$5484,4,FALSE)</f>
        <v>D05</v>
      </c>
      <c r="F622">
        <f>VLOOKUP(B622,Ft_Admission!$A$2:$L$5484,12,FALSE)</f>
        <v>5</v>
      </c>
      <c r="G622">
        <f t="shared" si="37"/>
        <v>35000</v>
      </c>
      <c r="H622">
        <f>SUMIF(Ft_procedure!$B$2:$B$3513,Ft_Billing!$B622,Ft_procedure!$F$2:$F$3513)</f>
        <v>13813</v>
      </c>
      <c r="I622">
        <f t="shared" si="38"/>
        <v>48813</v>
      </c>
      <c r="K622" t="str">
        <f t="shared" si="39"/>
        <v>Paid</v>
      </c>
    </row>
    <row r="623" spans="1:11" x14ac:dyDescent="0.45">
      <c r="A623" t="str">
        <f t="shared" si="36"/>
        <v>BL0622</v>
      </c>
      <c r="B623" t="str">
        <f>Ft_Admission!$A623</f>
        <v>A0622</v>
      </c>
      <c r="C623" t="str">
        <f>VLOOKUP(B623,Ft_Admission!$A$2:$B$5484,2,FALSE)</f>
        <v>P2000</v>
      </c>
      <c r="D623" t="str">
        <f>VLOOKUP(B623,Ft_Admission!$A$2:$C$5484,3,FALSE)</f>
        <v>H001</v>
      </c>
      <c r="E623" t="str">
        <f>VLOOKUP(B623,Ft_Admission!$A$2:$D$5484,4,FALSE)</f>
        <v>D06</v>
      </c>
      <c r="F623">
        <f>VLOOKUP(B623,Ft_Admission!$A$2:$L$5484,12,FALSE)</f>
        <v>2</v>
      </c>
      <c r="G623">
        <f t="shared" si="37"/>
        <v>18000</v>
      </c>
      <c r="H623">
        <f>SUMIF(Ft_procedure!$B$2:$B$3513,Ft_Billing!$B623,Ft_procedure!$F$2:$F$3513)</f>
        <v>0</v>
      </c>
      <c r="I623">
        <f t="shared" si="38"/>
        <v>18000</v>
      </c>
      <c r="K623" t="str">
        <f t="shared" si="39"/>
        <v>Paid</v>
      </c>
    </row>
    <row r="624" spans="1:11" x14ac:dyDescent="0.45">
      <c r="A624" t="str">
        <f t="shared" si="36"/>
        <v>BL0623</v>
      </c>
      <c r="B624" t="str">
        <f>Ft_Admission!$A624</f>
        <v>A0623</v>
      </c>
      <c r="C624" t="str">
        <f>VLOOKUP(B624,Ft_Admission!$A$2:$B$5484,2,FALSE)</f>
        <v>P3140</v>
      </c>
      <c r="D624" t="str">
        <f>VLOOKUP(B624,Ft_Admission!$A$2:$C$5484,3,FALSE)</f>
        <v>H001</v>
      </c>
      <c r="E624" t="str">
        <f>VLOOKUP(B624,Ft_Admission!$A$2:$D$5484,4,FALSE)</f>
        <v>D05</v>
      </c>
      <c r="F624">
        <f>VLOOKUP(B624,Ft_Admission!$A$2:$L$5484,12,FALSE)</f>
        <v>3</v>
      </c>
      <c r="G624">
        <f t="shared" si="37"/>
        <v>21000</v>
      </c>
      <c r="H624">
        <f>SUMIF(Ft_procedure!$B$2:$B$3513,Ft_Billing!$B624,Ft_procedure!$F$2:$F$3513)</f>
        <v>0</v>
      </c>
      <c r="I624">
        <f t="shared" si="38"/>
        <v>21000</v>
      </c>
      <c r="K624" t="str">
        <f t="shared" si="39"/>
        <v>Paid</v>
      </c>
    </row>
    <row r="625" spans="1:11" x14ac:dyDescent="0.45">
      <c r="A625" t="str">
        <f t="shared" si="36"/>
        <v>BL0624</v>
      </c>
      <c r="B625" t="str">
        <f>Ft_Admission!$A625</f>
        <v>A0624</v>
      </c>
      <c r="C625" t="str">
        <f>VLOOKUP(B625,Ft_Admission!$A$2:$B$5484,2,FALSE)</f>
        <v>P2821</v>
      </c>
      <c r="D625" t="str">
        <f>VLOOKUP(B625,Ft_Admission!$A$2:$C$5484,3,FALSE)</f>
        <v>H003</v>
      </c>
      <c r="E625" t="str">
        <f>VLOOKUP(B625,Ft_Admission!$A$2:$D$5484,4,FALSE)</f>
        <v>D02</v>
      </c>
      <c r="F625">
        <f>VLOOKUP(B625,Ft_Admission!$A$2:$L$5484,12,FALSE)</f>
        <v>7</v>
      </c>
      <c r="G625">
        <f t="shared" si="37"/>
        <v>21000</v>
      </c>
      <c r="H625">
        <f>SUMIF(Ft_procedure!$B$2:$B$3513,Ft_Billing!$B625,Ft_procedure!$F$2:$F$3513)</f>
        <v>0</v>
      </c>
      <c r="I625">
        <f t="shared" si="38"/>
        <v>21000</v>
      </c>
      <c r="K625" t="str">
        <f t="shared" si="39"/>
        <v>Paid</v>
      </c>
    </row>
    <row r="626" spans="1:11" x14ac:dyDescent="0.45">
      <c r="A626" t="str">
        <f t="shared" si="36"/>
        <v>BL0625</v>
      </c>
      <c r="B626" t="str">
        <f>Ft_Admission!$A626</f>
        <v>A0625</v>
      </c>
      <c r="C626" t="str">
        <f>VLOOKUP(B626,Ft_Admission!$A$2:$B$5484,2,FALSE)</f>
        <v>P3135</v>
      </c>
      <c r="D626" t="str">
        <f>VLOOKUP(B626,Ft_Admission!$A$2:$C$5484,3,FALSE)</f>
        <v>H002</v>
      </c>
      <c r="E626" t="str">
        <f>VLOOKUP(B626,Ft_Admission!$A$2:$D$5484,4,FALSE)</f>
        <v>D01</v>
      </c>
      <c r="F626">
        <f>VLOOKUP(B626,Ft_Admission!$A$2:$L$5484,12,FALSE)</f>
        <v>4</v>
      </c>
      <c r="G626">
        <f t="shared" si="37"/>
        <v>8000</v>
      </c>
      <c r="H626">
        <f>SUMIF(Ft_procedure!$B$2:$B$3513,Ft_Billing!$B626,Ft_procedure!$F$2:$F$3513)</f>
        <v>99175</v>
      </c>
      <c r="I626">
        <f t="shared" si="38"/>
        <v>107175</v>
      </c>
      <c r="K626" t="str">
        <f t="shared" si="39"/>
        <v>Pending</v>
      </c>
    </row>
    <row r="627" spans="1:11" x14ac:dyDescent="0.45">
      <c r="A627" t="str">
        <f t="shared" si="36"/>
        <v>BL0626</v>
      </c>
      <c r="B627" t="str">
        <f>Ft_Admission!$A627</f>
        <v>A0626</v>
      </c>
      <c r="C627" t="str">
        <f>VLOOKUP(B627,Ft_Admission!$A$2:$B$5484,2,FALSE)</f>
        <v>P3051</v>
      </c>
      <c r="D627" t="str">
        <f>VLOOKUP(B627,Ft_Admission!$A$2:$C$5484,3,FALSE)</f>
        <v>H002</v>
      </c>
      <c r="E627" t="str">
        <f>VLOOKUP(B627,Ft_Admission!$A$2:$D$5484,4,FALSE)</f>
        <v>D06</v>
      </c>
      <c r="F627">
        <f>VLOOKUP(B627,Ft_Admission!$A$2:$L$5484,12,FALSE)</f>
        <v>6</v>
      </c>
      <c r="G627">
        <f t="shared" si="37"/>
        <v>54000</v>
      </c>
      <c r="H627">
        <f>SUMIF(Ft_procedure!$B$2:$B$3513,Ft_Billing!$B627,Ft_procedure!$F$2:$F$3513)</f>
        <v>0</v>
      </c>
      <c r="I627">
        <f t="shared" si="38"/>
        <v>54000</v>
      </c>
      <c r="K627" t="str">
        <f t="shared" si="39"/>
        <v>Paid</v>
      </c>
    </row>
    <row r="628" spans="1:11" x14ac:dyDescent="0.45">
      <c r="A628" t="str">
        <f t="shared" si="36"/>
        <v>BL0627</v>
      </c>
      <c r="B628" t="str">
        <f>Ft_Admission!$A628</f>
        <v>A0627</v>
      </c>
      <c r="C628" t="str">
        <f>VLOOKUP(B628,Ft_Admission!$A$2:$B$5484,2,FALSE)</f>
        <v>P4440</v>
      </c>
      <c r="D628" t="str">
        <f>VLOOKUP(B628,Ft_Admission!$A$2:$C$5484,3,FALSE)</f>
        <v>H001</v>
      </c>
      <c r="E628" t="str">
        <f>VLOOKUP(B628,Ft_Admission!$A$2:$D$5484,4,FALSE)</f>
        <v>D06</v>
      </c>
      <c r="F628">
        <f>VLOOKUP(B628,Ft_Admission!$A$2:$L$5484,12,FALSE)</f>
        <v>5</v>
      </c>
      <c r="G628">
        <f t="shared" si="37"/>
        <v>45000</v>
      </c>
      <c r="H628">
        <f>SUMIF(Ft_procedure!$B$2:$B$3513,Ft_Billing!$B628,Ft_procedure!$F$2:$F$3513)</f>
        <v>0</v>
      </c>
      <c r="I628">
        <f t="shared" si="38"/>
        <v>45000</v>
      </c>
      <c r="K628" t="str">
        <f t="shared" si="39"/>
        <v>Paid</v>
      </c>
    </row>
    <row r="629" spans="1:11" x14ac:dyDescent="0.45">
      <c r="A629" t="str">
        <f t="shared" si="36"/>
        <v>BL0628</v>
      </c>
      <c r="B629" t="str">
        <f>Ft_Admission!$A629</f>
        <v>A0628</v>
      </c>
      <c r="C629" t="str">
        <f>VLOOKUP(B629,Ft_Admission!$A$2:$B$5484,2,FALSE)</f>
        <v>P1656</v>
      </c>
      <c r="D629" t="str">
        <f>VLOOKUP(B629,Ft_Admission!$A$2:$C$5484,3,FALSE)</f>
        <v>H001</v>
      </c>
      <c r="E629" t="str">
        <f>VLOOKUP(B629,Ft_Admission!$A$2:$D$5484,4,FALSE)</f>
        <v>D06</v>
      </c>
      <c r="F629">
        <f>VLOOKUP(B629,Ft_Admission!$A$2:$L$5484,12,FALSE)</f>
        <v>4</v>
      </c>
      <c r="G629">
        <f t="shared" si="37"/>
        <v>36000</v>
      </c>
      <c r="H629">
        <f>SUMIF(Ft_procedure!$B$2:$B$3513,Ft_Billing!$B629,Ft_procedure!$F$2:$F$3513)</f>
        <v>0</v>
      </c>
      <c r="I629">
        <f t="shared" si="38"/>
        <v>36000</v>
      </c>
      <c r="K629" t="str">
        <f t="shared" si="39"/>
        <v>Paid</v>
      </c>
    </row>
    <row r="630" spans="1:11" x14ac:dyDescent="0.45">
      <c r="A630" t="str">
        <f t="shared" si="36"/>
        <v>BL0629</v>
      </c>
      <c r="B630" t="str">
        <f>Ft_Admission!$A630</f>
        <v>A0629</v>
      </c>
      <c r="C630" t="str">
        <f>VLOOKUP(B630,Ft_Admission!$A$2:$B$5484,2,FALSE)</f>
        <v>P4674</v>
      </c>
      <c r="D630" t="str">
        <f>VLOOKUP(B630,Ft_Admission!$A$2:$C$5484,3,FALSE)</f>
        <v>H002</v>
      </c>
      <c r="E630" t="str">
        <f>VLOOKUP(B630,Ft_Admission!$A$2:$D$5484,4,FALSE)</f>
        <v>D01</v>
      </c>
      <c r="F630">
        <f>VLOOKUP(B630,Ft_Admission!$A$2:$L$5484,12,FALSE)</f>
        <v>4</v>
      </c>
      <c r="G630">
        <f t="shared" si="37"/>
        <v>8000</v>
      </c>
      <c r="H630">
        <f>SUMIF(Ft_procedure!$B$2:$B$3513,Ft_Billing!$B630,Ft_procedure!$F$2:$F$3513)</f>
        <v>47636</v>
      </c>
      <c r="I630">
        <f t="shared" si="38"/>
        <v>55636</v>
      </c>
      <c r="K630" t="str">
        <f t="shared" si="39"/>
        <v>Paid</v>
      </c>
    </row>
    <row r="631" spans="1:11" x14ac:dyDescent="0.45">
      <c r="A631" t="str">
        <f t="shared" si="36"/>
        <v>BL0630</v>
      </c>
      <c r="B631" t="str">
        <f>Ft_Admission!$A631</f>
        <v>A0630</v>
      </c>
      <c r="C631" t="str">
        <f>VLOOKUP(B631,Ft_Admission!$A$2:$B$5484,2,FALSE)</f>
        <v>P0094</v>
      </c>
      <c r="D631" t="str">
        <f>VLOOKUP(B631,Ft_Admission!$A$2:$C$5484,3,FALSE)</f>
        <v>H001</v>
      </c>
      <c r="E631" t="str">
        <f>VLOOKUP(B631,Ft_Admission!$A$2:$D$5484,4,FALSE)</f>
        <v>D03</v>
      </c>
      <c r="F631">
        <f>VLOOKUP(B631,Ft_Admission!$A$2:$L$5484,12,FALSE)</f>
        <v>4</v>
      </c>
      <c r="G631">
        <f t="shared" si="37"/>
        <v>16000</v>
      </c>
      <c r="H631">
        <f>SUMIF(Ft_procedure!$B$2:$B$3513,Ft_Billing!$B631,Ft_procedure!$F$2:$F$3513)</f>
        <v>20244</v>
      </c>
      <c r="I631">
        <f t="shared" si="38"/>
        <v>36244</v>
      </c>
      <c r="K631" t="str">
        <f t="shared" si="39"/>
        <v>Paid</v>
      </c>
    </row>
    <row r="632" spans="1:11" x14ac:dyDescent="0.45">
      <c r="A632" t="str">
        <f t="shared" si="36"/>
        <v>BL0631</v>
      </c>
      <c r="B632" t="str">
        <f>Ft_Admission!$A632</f>
        <v>A0631</v>
      </c>
      <c r="C632" t="str">
        <f>VLOOKUP(B632,Ft_Admission!$A$2:$B$5484,2,FALSE)</f>
        <v>P4248</v>
      </c>
      <c r="D632" t="str">
        <f>VLOOKUP(B632,Ft_Admission!$A$2:$C$5484,3,FALSE)</f>
        <v>H001</v>
      </c>
      <c r="E632" t="str">
        <f>VLOOKUP(B632,Ft_Admission!$A$2:$D$5484,4,FALSE)</f>
        <v>D05</v>
      </c>
      <c r="F632">
        <f>VLOOKUP(B632,Ft_Admission!$A$2:$L$5484,12,FALSE)</f>
        <v>2</v>
      </c>
      <c r="G632">
        <f t="shared" si="37"/>
        <v>14000</v>
      </c>
      <c r="H632">
        <f>SUMIF(Ft_procedure!$B$2:$B$3513,Ft_Billing!$B632,Ft_procedure!$F$2:$F$3513)</f>
        <v>7937</v>
      </c>
      <c r="I632">
        <f t="shared" si="38"/>
        <v>21937</v>
      </c>
      <c r="K632" t="str">
        <f t="shared" si="39"/>
        <v>Paid</v>
      </c>
    </row>
    <row r="633" spans="1:11" x14ac:dyDescent="0.45">
      <c r="A633" t="str">
        <f t="shared" si="36"/>
        <v>BL0632</v>
      </c>
      <c r="B633" t="str">
        <f>Ft_Admission!$A633</f>
        <v>A0632</v>
      </c>
      <c r="C633" t="str">
        <f>VLOOKUP(B633,Ft_Admission!$A$2:$B$5484,2,FALSE)</f>
        <v>P3630</v>
      </c>
      <c r="D633" t="str">
        <f>VLOOKUP(B633,Ft_Admission!$A$2:$C$5484,3,FALSE)</f>
        <v>H002</v>
      </c>
      <c r="E633" t="str">
        <f>VLOOKUP(B633,Ft_Admission!$A$2:$D$5484,4,FALSE)</f>
        <v>D03</v>
      </c>
      <c r="F633">
        <f>VLOOKUP(B633,Ft_Admission!$A$2:$L$5484,12,FALSE)</f>
        <v>4</v>
      </c>
      <c r="G633">
        <f t="shared" si="37"/>
        <v>16000</v>
      </c>
      <c r="H633">
        <f>SUMIF(Ft_procedure!$B$2:$B$3513,Ft_Billing!$B633,Ft_procedure!$F$2:$F$3513)</f>
        <v>91277</v>
      </c>
      <c r="I633">
        <f t="shared" si="38"/>
        <v>107277</v>
      </c>
      <c r="K633" t="str">
        <f t="shared" si="39"/>
        <v>Pending</v>
      </c>
    </row>
    <row r="634" spans="1:11" x14ac:dyDescent="0.45">
      <c r="A634" t="str">
        <f t="shared" si="36"/>
        <v>BL0633</v>
      </c>
      <c r="B634" t="str">
        <f>Ft_Admission!$A634</f>
        <v>A0633</v>
      </c>
      <c r="C634" t="str">
        <f>VLOOKUP(B634,Ft_Admission!$A$2:$B$5484,2,FALSE)</f>
        <v>P3685</v>
      </c>
      <c r="D634" t="str">
        <f>VLOOKUP(B634,Ft_Admission!$A$2:$C$5484,3,FALSE)</f>
        <v>H001</v>
      </c>
      <c r="E634" t="str">
        <f>VLOOKUP(B634,Ft_Admission!$A$2:$D$5484,4,FALSE)</f>
        <v>D03</v>
      </c>
      <c r="F634">
        <f>VLOOKUP(B634,Ft_Admission!$A$2:$L$5484,12,FALSE)</f>
        <v>6</v>
      </c>
      <c r="G634">
        <f t="shared" si="37"/>
        <v>24000</v>
      </c>
      <c r="H634">
        <f>SUMIF(Ft_procedure!$B$2:$B$3513,Ft_Billing!$B634,Ft_procedure!$F$2:$F$3513)</f>
        <v>45029</v>
      </c>
      <c r="I634">
        <f t="shared" si="38"/>
        <v>69029</v>
      </c>
      <c r="K634" t="str">
        <f t="shared" si="39"/>
        <v>Paid</v>
      </c>
    </row>
    <row r="635" spans="1:11" x14ac:dyDescent="0.45">
      <c r="A635" t="str">
        <f t="shared" si="36"/>
        <v>BL0634</v>
      </c>
      <c r="B635" t="str">
        <f>Ft_Admission!$A635</f>
        <v>A0634</v>
      </c>
      <c r="C635" t="str">
        <f>VLOOKUP(B635,Ft_Admission!$A$2:$B$5484,2,FALSE)</f>
        <v>P2034</v>
      </c>
      <c r="D635" t="str">
        <f>VLOOKUP(B635,Ft_Admission!$A$2:$C$5484,3,FALSE)</f>
        <v>H002</v>
      </c>
      <c r="E635" t="str">
        <f>VLOOKUP(B635,Ft_Admission!$A$2:$D$5484,4,FALSE)</f>
        <v>D01</v>
      </c>
      <c r="F635">
        <f>VLOOKUP(B635,Ft_Admission!$A$2:$L$5484,12,FALSE)</f>
        <v>6</v>
      </c>
      <c r="G635">
        <f t="shared" si="37"/>
        <v>12000</v>
      </c>
      <c r="H635">
        <f>SUMIF(Ft_procedure!$B$2:$B$3513,Ft_Billing!$B635,Ft_procedure!$F$2:$F$3513)</f>
        <v>61018</v>
      </c>
      <c r="I635">
        <f t="shared" si="38"/>
        <v>73018</v>
      </c>
      <c r="K635" t="str">
        <f t="shared" si="39"/>
        <v>Paid</v>
      </c>
    </row>
    <row r="636" spans="1:11" x14ac:dyDescent="0.45">
      <c r="A636" t="str">
        <f t="shared" si="36"/>
        <v>BL0635</v>
      </c>
      <c r="B636" t="str">
        <f>Ft_Admission!$A636</f>
        <v>A0635</v>
      </c>
      <c r="C636" t="str">
        <f>VLOOKUP(B636,Ft_Admission!$A$2:$B$5484,2,FALSE)</f>
        <v>P2633</v>
      </c>
      <c r="D636" t="str">
        <f>VLOOKUP(B636,Ft_Admission!$A$2:$C$5484,3,FALSE)</f>
        <v>H001</v>
      </c>
      <c r="E636" t="str">
        <f>VLOOKUP(B636,Ft_Admission!$A$2:$D$5484,4,FALSE)</f>
        <v>D01</v>
      </c>
      <c r="F636">
        <f>VLOOKUP(B636,Ft_Admission!$A$2:$L$5484,12,FALSE)</f>
        <v>5</v>
      </c>
      <c r="G636">
        <f t="shared" si="37"/>
        <v>10000</v>
      </c>
      <c r="H636">
        <f>SUMIF(Ft_procedure!$B$2:$B$3513,Ft_Billing!$B636,Ft_procedure!$F$2:$F$3513)</f>
        <v>32073</v>
      </c>
      <c r="I636">
        <f t="shared" si="38"/>
        <v>42073</v>
      </c>
      <c r="K636" t="str">
        <f t="shared" si="39"/>
        <v>Paid</v>
      </c>
    </row>
    <row r="637" spans="1:11" x14ac:dyDescent="0.45">
      <c r="A637" t="str">
        <f t="shared" si="36"/>
        <v>BL0636</v>
      </c>
      <c r="B637" t="str">
        <f>Ft_Admission!$A637</f>
        <v>A0636</v>
      </c>
      <c r="C637" t="str">
        <f>VLOOKUP(B637,Ft_Admission!$A$2:$B$5484,2,FALSE)</f>
        <v>P4087</v>
      </c>
      <c r="D637" t="str">
        <f>VLOOKUP(B637,Ft_Admission!$A$2:$C$5484,3,FALSE)</f>
        <v>H001</v>
      </c>
      <c r="E637" t="str">
        <f>VLOOKUP(B637,Ft_Admission!$A$2:$D$5484,4,FALSE)</f>
        <v>D01</v>
      </c>
      <c r="F637">
        <f>VLOOKUP(B637,Ft_Admission!$A$2:$L$5484,12,FALSE)</f>
        <v>6</v>
      </c>
      <c r="G637">
        <f t="shared" si="37"/>
        <v>12000</v>
      </c>
      <c r="H637">
        <f>SUMIF(Ft_procedure!$B$2:$B$3513,Ft_Billing!$B637,Ft_procedure!$F$2:$F$3513)</f>
        <v>0</v>
      </c>
      <c r="I637">
        <f t="shared" si="38"/>
        <v>12000</v>
      </c>
      <c r="K637" t="str">
        <f t="shared" si="39"/>
        <v>Paid</v>
      </c>
    </row>
    <row r="638" spans="1:11" x14ac:dyDescent="0.45">
      <c r="A638" t="str">
        <f t="shared" si="36"/>
        <v>BL0637</v>
      </c>
      <c r="B638" t="str">
        <f>Ft_Admission!$A638</f>
        <v>A0637</v>
      </c>
      <c r="C638" t="str">
        <f>VLOOKUP(B638,Ft_Admission!$A$2:$B$5484,2,FALSE)</f>
        <v>P0093</v>
      </c>
      <c r="D638" t="str">
        <f>VLOOKUP(B638,Ft_Admission!$A$2:$C$5484,3,FALSE)</f>
        <v>H003</v>
      </c>
      <c r="E638" t="str">
        <f>VLOOKUP(B638,Ft_Admission!$A$2:$D$5484,4,FALSE)</f>
        <v>D04</v>
      </c>
      <c r="F638">
        <f>VLOOKUP(B638,Ft_Admission!$A$2:$L$5484,12,FALSE)</f>
        <v>2</v>
      </c>
      <c r="G638">
        <f t="shared" si="37"/>
        <v>12000</v>
      </c>
      <c r="H638">
        <f>SUMIF(Ft_procedure!$B$2:$B$3513,Ft_Billing!$B638,Ft_procedure!$F$2:$F$3513)</f>
        <v>0</v>
      </c>
      <c r="I638">
        <f t="shared" si="38"/>
        <v>12000</v>
      </c>
      <c r="K638" t="str">
        <f t="shared" si="39"/>
        <v>Paid</v>
      </c>
    </row>
    <row r="639" spans="1:11" x14ac:dyDescent="0.45">
      <c r="A639" t="str">
        <f t="shared" si="36"/>
        <v>BL0638</v>
      </c>
      <c r="B639" t="str">
        <f>Ft_Admission!$A639</f>
        <v>A0638</v>
      </c>
      <c r="C639" t="str">
        <f>VLOOKUP(B639,Ft_Admission!$A$2:$B$5484,2,FALSE)</f>
        <v>P2894</v>
      </c>
      <c r="D639" t="str">
        <f>VLOOKUP(B639,Ft_Admission!$A$2:$C$5484,3,FALSE)</f>
        <v>H002</v>
      </c>
      <c r="E639" t="str">
        <f>VLOOKUP(B639,Ft_Admission!$A$2:$D$5484,4,FALSE)</f>
        <v>D06</v>
      </c>
      <c r="F639">
        <f>VLOOKUP(B639,Ft_Admission!$A$2:$L$5484,12,FALSE)</f>
        <v>4</v>
      </c>
      <c r="G639">
        <f t="shared" si="37"/>
        <v>36000</v>
      </c>
      <c r="H639">
        <f>SUMIF(Ft_procedure!$B$2:$B$3513,Ft_Billing!$B639,Ft_procedure!$F$2:$F$3513)</f>
        <v>6936</v>
      </c>
      <c r="I639">
        <f t="shared" si="38"/>
        <v>42936</v>
      </c>
      <c r="K639" t="str">
        <f t="shared" si="39"/>
        <v>Paid</v>
      </c>
    </row>
    <row r="640" spans="1:11" x14ac:dyDescent="0.45">
      <c r="A640" t="str">
        <f t="shared" si="36"/>
        <v>BL0639</v>
      </c>
      <c r="B640" t="str">
        <f>Ft_Admission!$A640</f>
        <v>A0639</v>
      </c>
      <c r="C640" t="str">
        <f>VLOOKUP(B640,Ft_Admission!$A$2:$B$5484,2,FALSE)</f>
        <v>P0039</v>
      </c>
      <c r="D640" t="str">
        <f>VLOOKUP(B640,Ft_Admission!$A$2:$C$5484,3,FALSE)</f>
        <v>H001</v>
      </c>
      <c r="E640" t="str">
        <f>VLOOKUP(B640,Ft_Admission!$A$2:$D$5484,4,FALSE)</f>
        <v>D02</v>
      </c>
      <c r="F640">
        <f>VLOOKUP(B640,Ft_Admission!$A$2:$L$5484,12,FALSE)</f>
        <v>9</v>
      </c>
      <c r="G640">
        <f t="shared" si="37"/>
        <v>27000</v>
      </c>
      <c r="H640">
        <f>SUMIF(Ft_procedure!$B$2:$B$3513,Ft_Billing!$B640,Ft_procedure!$F$2:$F$3513)</f>
        <v>0</v>
      </c>
      <c r="I640">
        <f t="shared" si="38"/>
        <v>27000</v>
      </c>
      <c r="K640" t="str">
        <f t="shared" si="39"/>
        <v>Paid</v>
      </c>
    </row>
    <row r="641" spans="1:11" x14ac:dyDescent="0.45">
      <c r="A641" t="str">
        <f t="shared" si="36"/>
        <v>BL0640</v>
      </c>
      <c r="B641" t="str">
        <f>Ft_Admission!$A641</f>
        <v>A0640</v>
      </c>
      <c r="C641" t="str">
        <f>VLOOKUP(B641,Ft_Admission!$A$2:$B$5484,2,FALSE)</f>
        <v>P4565</v>
      </c>
      <c r="D641" t="str">
        <f>VLOOKUP(B641,Ft_Admission!$A$2:$C$5484,3,FALSE)</f>
        <v>H002</v>
      </c>
      <c r="E641" t="str">
        <f>VLOOKUP(B641,Ft_Admission!$A$2:$D$5484,4,FALSE)</f>
        <v>D06</v>
      </c>
      <c r="F641">
        <f>VLOOKUP(B641,Ft_Admission!$A$2:$L$5484,12,FALSE)</f>
        <v>2</v>
      </c>
      <c r="G641">
        <f t="shared" si="37"/>
        <v>18000</v>
      </c>
      <c r="H641">
        <f>SUMIF(Ft_procedure!$B$2:$B$3513,Ft_Billing!$B641,Ft_procedure!$F$2:$F$3513)</f>
        <v>25211</v>
      </c>
      <c r="I641">
        <f t="shared" si="38"/>
        <v>43211</v>
      </c>
      <c r="K641" t="str">
        <f t="shared" si="39"/>
        <v>Paid</v>
      </c>
    </row>
    <row r="642" spans="1:11" x14ac:dyDescent="0.45">
      <c r="A642" t="str">
        <f t="shared" si="36"/>
        <v>BL0641</v>
      </c>
      <c r="B642" t="str">
        <f>Ft_Admission!$A642</f>
        <v>A0641</v>
      </c>
      <c r="C642" t="str">
        <f>VLOOKUP(B642,Ft_Admission!$A$2:$B$5484,2,FALSE)</f>
        <v>P0176</v>
      </c>
      <c r="D642" t="str">
        <f>VLOOKUP(B642,Ft_Admission!$A$2:$C$5484,3,FALSE)</f>
        <v>H002</v>
      </c>
      <c r="E642" t="str">
        <f>VLOOKUP(B642,Ft_Admission!$A$2:$D$5484,4,FALSE)</f>
        <v>D01</v>
      </c>
      <c r="F642">
        <f>VLOOKUP(B642,Ft_Admission!$A$2:$L$5484,12,FALSE)</f>
        <v>4</v>
      </c>
      <c r="G642">
        <f t="shared" si="37"/>
        <v>8000</v>
      </c>
      <c r="H642">
        <f>SUMIF(Ft_procedure!$B$2:$B$3513,Ft_Billing!$B642,Ft_procedure!$F$2:$F$3513)</f>
        <v>0</v>
      </c>
      <c r="I642">
        <f t="shared" si="38"/>
        <v>8000</v>
      </c>
      <c r="K642" t="str">
        <f t="shared" si="39"/>
        <v>Paid</v>
      </c>
    </row>
    <row r="643" spans="1:11" x14ac:dyDescent="0.45">
      <c r="A643" t="str">
        <f t="shared" ref="A643:A706" si="40">"BL"&amp;TEXT(ROW(A642),"0000")</f>
        <v>BL0642</v>
      </c>
      <c r="B643" t="str">
        <f>Ft_Admission!$A643</f>
        <v>A0642</v>
      </c>
      <c r="C643" t="str">
        <f>VLOOKUP(B643,Ft_Admission!$A$2:$B$5484,2,FALSE)</f>
        <v>P1929</v>
      </c>
      <c r="D643" t="str">
        <f>VLOOKUP(B643,Ft_Admission!$A$2:$C$5484,3,FALSE)</f>
        <v>H001</v>
      </c>
      <c r="E643" t="str">
        <f>VLOOKUP(B643,Ft_Admission!$A$2:$D$5484,4,FALSE)</f>
        <v>D01</v>
      </c>
      <c r="F643">
        <f>VLOOKUP(B643,Ft_Admission!$A$2:$L$5484,12,FALSE)</f>
        <v>5</v>
      </c>
      <c r="G643">
        <f t="shared" ref="G643:G706" si="41">IF(E643="D01",2000,
IF(E643="D02",3000,
IF(E643="D03",4000,
IF(E643="D04",6000,
IF(E643="D05",7000,9000)))))
*F643</f>
        <v>10000</v>
      </c>
      <c r="H643">
        <f>SUMIF(Ft_procedure!$B$2:$B$3513,Ft_Billing!$B643,Ft_procedure!$F$2:$F$3513)</f>
        <v>49971</v>
      </c>
      <c r="I643">
        <f t="shared" ref="I643:I706" si="42">G643+H643</f>
        <v>59971</v>
      </c>
      <c r="K643" t="str">
        <f t="shared" ref="K643:K706" si="43">IF(I643&gt;80000,"Pending","Paid")</f>
        <v>Paid</v>
      </c>
    </row>
    <row r="644" spans="1:11" x14ac:dyDescent="0.45">
      <c r="A644" t="str">
        <f t="shared" si="40"/>
        <v>BL0643</v>
      </c>
      <c r="B644" t="str">
        <f>Ft_Admission!$A644</f>
        <v>A0643</v>
      </c>
      <c r="C644" t="str">
        <f>VLOOKUP(B644,Ft_Admission!$A$2:$B$5484,2,FALSE)</f>
        <v>P3433</v>
      </c>
      <c r="D644" t="str">
        <f>VLOOKUP(B644,Ft_Admission!$A$2:$C$5484,3,FALSE)</f>
        <v>H001</v>
      </c>
      <c r="E644" t="str">
        <f>VLOOKUP(B644,Ft_Admission!$A$2:$D$5484,4,FALSE)</f>
        <v>D03</v>
      </c>
      <c r="F644">
        <f>VLOOKUP(B644,Ft_Admission!$A$2:$L$5484,12,FALSE)</f>
        <v>6</v>
      </c>
      <c r="G644">
        <f t="shared" si="41"/>
        <v>24000</v>
      </c>
      <c r="H644">
        <f>SUMIF(Ft_procedure!$B$2:$B$3513,Ft_Billing!$B644,Ft_procedure!$F$2:$F$3513)</f>
        <v>30829</v>
      </c>
      <c r="I644">
        <f t="shared" si="42"/>
        <v>54829</v>
      </c>
      <c r="K644" t="str">
        <f t="shared" si="43"/>
        <v>Paid</v>
      </c>
    </row>
    <row r="645" spans="1:11" x14ac:dyDescent="0.45">
      <c r="A645" t="str">
        <f t="shared" si="40"/>
        <v>BL0644</v>
      </c>
      <c r="B645" t="str">
        <f>Ft_Admission!$A645</f>
        <v>A0644</v>
      </c>
      <c r="C645" t="str">
        <f>VLOOKUP(B645,Ft_Admission!$A$2:$B$5484,2,FALSE)</f>
        <v>P2612</v>
      </c>
      <c r="D645" t="str">
        <f>VLOOKUP(B645,Ft_Admission!$A$2:$C$5484,3,FALSE)</f>
        <v>H002</v>
      </c>
      <c r="E645" t="str">
        <f>VLOOKUP(B645,Ft_Admission!$A$2:$D$5484,4,FALSE)</f>
        <v>D05</v>
      </c>
      <c r="F645">
        <f>VLOOKUP(B645,Ft_Admission!$A$2:$L$5484,12,FALSE)</f>
        <v>3</v>
      </c>
      <c r="G645">
        <f t="shared" si="41"/>
        <v>21000</v>
      </c>
      <c r="H645">
        <f>SUMIF(Ft_procedure!$B$2:$B$3513,Ft_Billing!$B645,Ft_procedure!$F$2:$F$3513)</f>
        <v>10862</v>
      </c>
      <c r="I645">
        <f t="shared" si="42"/>
        <v>31862</v>
      </c>
      <c r="K645" t="str">
        <f t="shared" si="43"/>
        <v>Paid</v>
      </c>
    </row>
    <row r="646" spans="1:11" x14ac:dyDescent="0.45">
      <c r="A646" t="str">
        <f t="shared" si="40"/>
        <v>BL0645</v>
      </c>
      <c r="B646" t="str">
        <f>Ft_Admission!$A646</f>
        <v>A0645</v>
      </c>
      <c r="C646" t="str">
        <f>VLOOKUP(B646,Ft_Admission!$A$2:$B$5484,2,FALSE)</f>
        <v>P3588</v>
      </c>
      <c r="D646" t="str">
        <f>VLOOKUP(B646,Ft_Admission!$A$2:$C$5484,3,FALSE)</f>
        <v>H001</v>
      </c>
      <c r="E646" t="str">
        <f>VLOOKUP(B646,Ft_Admission!$A$2:$D$5484,4,FALSE)</f>
        <v>D03</v>
      </c>
      <c r="F646">
        <f>VLOOKUP(B646,Ft_Admission!$A$2:$L$5484,12,FALSE)</f>
        <v>5</v>
      </c>
      <c r="G646">
        <f t="shared" si="41"/>
        <v>20000</v>
      </c>
      <c r="H646">
        <f>SUMIF(Ft_procedure!$B$2:$B$3513,Ft_Billing!$B646,Ft_procedure!$F$2:$F$3513)</f>
        <v>0</v>
      </c>
      <c r="I646">
        <f t="shared" si="42"/>
        <v>20000</v>
      </c>
      <c r="K646" t="str">
        <f t="shared" si="43"/>
        <v>Paid</v>
      </c>
    </row>
    <row r="647" spans="1:11" x14ac:dyDescent="0.45">
      <c r="A647" t="str">
        <f t="shared" si="40"/>
        <v>BL0646</v>
      </c>
      <c r="B647" t="str">
        <f>Ft_Admission!$A647</f>
        <v>A0646</v>
      </c>
      <c r="C647" t="str">
        <f>VLOOKUP(B647,Ft_Admission!$A$2:$B$5484,2,FALSE)</f>
        <v>P2286</v>
      </c>
      <c r="D647" t="str">
        <f>VLOOKUP(B647,Ft_Admission!$A$2:$C$5484,3,FALSE)</f>
        <v>H001</v>
      </c>
      <c r="E647" t="str">
        <f>VLOOKUP(B647,Ft_Admission!$A$2:$D$5484,4,FALSE)</f>
        <v>D06</v>
      </c>
      <c r="F647">
        <f>VLOOKUP(B647,Ft_Admission!$A$2:$L$5484,12,FALSE)</f>
        <v>6</v>
      </c>
      <c r="G647">
        <f t="shared" si="41"/>
        <v>54000</v>
      </c>
      <c r="H647">
        <f>SUMIF(Ft_procedure!$B$2:$B$3513,Ft_Billing!$B647,Ft_procedure!$F$2:$F$3513)</f>
        <v>7535</v>
      </c>
      <c r="I647">
        <f t="shared" si="42"/>
        <v>61535</v>
      </c>
      <c r="K647" t="str">
        <f t="shared" si="43"/>
        <v>Paid</v>
      </c>
    </row>
    <row r="648" spans="1:11" x14ac:dyDescent="0.45">
      <c r="A648" t="str">
        <f t="shared" si="40"/>
        <v>BL0647</v>
      </c>
      <c r="B648" t="str">
        <f>Ft_Admission!$A648</f>
        <v>A0647</v>
      </c>
      <c r="C648" t="str">
        <f>VLOOKUP(B648,Ft_Admission!$A$2:$B$5484,2,FALSE)</f>
        <v>P0492</v>
      </c>
      <c r="D648" t="str">
        <f>VLOOKUP(B648,Ft_Admission!$A$2:$C$5484,3,FALSE)</f>
        <v>H002</v>
      </c>
      <c r="E648" t="str">
        <f>VLOOKUP(B648,Ft_Admission!$A$2:$D$5484,4,FALSE)</f>
        <v>D03</v>
      </c>
      <c r="F648">
        <f>VLOOKUP(B648,Ft_Admission!$A$2:$L$5484,12,FALSE)</f>
        <v>3</v>
      </c>
      <c r="G648">
        <f t="shared" si="41"/>
        <v>12000</v>
      </c>
      <c r="H648">
        <f>SUMIF(Ft_procedure!$B$2:$B$3513,Ft_Billing!$B648,Ft_procedure!$F$2:$F$3513)</f>
        <v>34770</v>
      </c>
      <c r="I648">
        <f t="shared" si="42"/>
        <v>46770</v>
      </c>
      <c r="K648" t="str">
        <f t="shared" si="43"/>
        <v>Paid</v>
      </c>
    </row>
    <row r="649" spans="1:11" x14ac:dyDescent="0.45">
      <c r="A649" t="str">
        <f t="shared" si="40"/>
        <v>BL0648</v>
      </c>
      <c r="B649" t="str">
        <f>Ft_Admission!$A649</f>
        <v>A0648</v>
      </c>
      <c r="C649" t="str">
        <f>VLOOKUP(B649,Ft_Admission!$A$2:$B$5484,2,FALSE)</f>
        <v>P0531</v>
      </c>
      <c r="D649" t="str">
        <f>VLOOKUP(B649,Ft_Admission!$A$2:$C$5484,3,FALSE)</f>
        <v>H003</v>
      </c>
      <c r="E649" t="str">
        <f>VLOOKUP(B649,Ft_Admission!$A$2:$D$5484,4,FALSE)</f>
        <v>D03</v>
      </c>
      <c r="F649">
        <f>VLOOKUP(B649,Ft_Admission!$A$2:$L$5484,12,FALSE)</f>
        <v>2</v>
      </c>
      <c r="G649">
        <f t="shared" si="41"/>
        <v>8000</v>
      </c>
      <c r="H649">
        <f>SUMIF(Ft_procedure!$B$2:$B$3513,Ft_Billing!$B649,Ft_procedure!$F$2:$F$3513)</f>
        <v>33269</v>
      </c>
      <c r="I649">
        <f t="shared" si="42"/>
        <v>41269</v>
      </c>
      <c r="K649" t="str">
        <f t="shared" si="43"/>
        <v>Paid</v>
      </c>
    </row>
    <row r="650" spans="1:11" x14ac:dyDescent="0.45">
      <c r="A650" t="str">
        <f t="shared" si="40"/>
        <v>BL0649</v>
      </c>
      <c r="B650" t="str">
        <f>Ft_Admission!$A650</f>
        <v>A0649</v>
      </c>
      <c r="C650" t="str">
        <f>VLOOKUP(B650,Ft_Admission!$A$2:$B$5484,2,FALSE)</f>
        <v>P1716</v>
      </c>
      <c r="D650" t="str">
        <f>VLOOKUP(B650,Ft_Admission!$A$2:$C$5484,3,FALSE)</f>
        <v>H001</v>
      </c>
      <c r="E650" t="str">
        <f>VLOOKUP(B650,Ft_Admission!$A$2:$D$5484,4,FALSE)</f>
        <v>D01</v>
      </c>
      <c r="F650">
        <f>VLOOKUP(B650,Ft_Admission!$A$2:$L$5484,12,FALSE)</f>
        <v>7</v>
      </c>
      <c r="G650">
        <f t="shared" si="41"/>
        <v>14000</v>
      </c>
      <c r="H650">
        <f>SUMIF(Ft_procedure!$B$2:$B$3513,Ft_Billing!$B650,Ft_procedure!$F$2:$F$3513)</f>
        <v>0</v>
      </c>
      <c r="I650">
        <f t="shared" si="42"/>
        <v>14000</v>
      </c>
      <c r="K650" t="str">
        <f t="shared" si="43"/>
        <v>Paid</v>
      </c>
    </row>
    <row r="651" spans="1:11" x14ac:dyDescent="0.45">
      <c r="A651" t="str">
        <f t="shared" si="40"/>
        <v>BL0650</v>
      </c>
      <c r="B651" t="str">
        <f>Ft_Admission!$A651</f>
        <v>A0650</v>
      </c>
      <c r="C651" t="str">
        <f>VLOOKUP(B651,Ft_Admission!$A$2:$B$5484,2,FALSE)</f>
        <v>P0032</v>
      </c>
      <c r="D651" t="str">
        <f>VLOOKUP(B651,Ft_Admission!$A$2:$C$5484,3,FALSE)</f>
        <v>H002</v>
      </c>
      <c r="E651" t="str">
        <f>VLOOKUP(B651,Ft_Admission!$A$2:$D$5484,4,FALSE)</f>
        <v>D04</v>
      </c>
      <c r="F651">
        <f>VLOOKUP(B651,Ft_Admission!$A$2:$L$5484,12,FALSE)</f>
        <v>2</v>
      </c>
      <c r="G651">
        <f t="shared" si="41"/>
        <v>12000</v>
      </c>
      <c r="H651">
        <f>SUMIF(Ft_procedure!$B$2:$B$3513,Ft_Billing!$B651,Ft_procedure!$F$2:$F$3513)</f>
        <v>6063</v>
      </c>
      <c r="I651">
        <f t="shared" si="42"/>
        <v>18063</v>
      </c>
      <c r="K651" t="str">
        <f t="shared" si="43"/>
        <v>Paid</v>
      </c>
    </row>
    <row r="652" spans="1:11" x14ac:dyDescent="0.45">
      <c r="A652" t="str">
        <f t="shared" si="40"/>
        <v>BL0651</v>
      </c>
      <c r="B652" t="str">
        <f>Ft_Admission!$A652</f>
        <v>A0651</v>
      </c>
      <c r="C652" t="str">
        <f>VLOOKUP(B652,Ft_Admission!$A$2:$B$5484,2,FALSE)</f>
        <v>P1386</v>
      </c>
      <c r="D652" t="str">
        <f>VLOOKUP(B652,Ft_Admission!$A$2:$C$5484,3,FALSE)</f>
        <v>H003</v>
      </c>
      <c r="E652" t="str">
        <f>VLOOKUP(B652,Ft_Admission!$A$2:$D$5484,4,FALSE)</f>
        <v>D06</v>
      </c>
      <c r="F652">
        <f>VLOOKUP(B652,Ft_Admission!$A$2:$L$5484,12,FALSE)</f>
        <v>5</v>
      </c>
      <c r="G652">
        <f t="shared" si="41"/>
        <v>45000</v>
      </c>
      <c r="H652">
        <f>SUMIF(Ft_procedure!$B$2:$B$3513,Ft_Billing!$B652,Ft_procedure!$F$2:$F$3513)</f>
        <v>0</v>
      </c>
      <c r="I652">
        <f t="shared" si="42"/>
        <v>45000</v>
      </c>
      <c r="K652" t="str">
        <f t="shared" si="43"/>
        <v>Paid</v>
      </c>
    </row>
    <row r="653" spans="1:11" x14ac:dyDescent="0.45">
      <c r="A653" t="str">
        <f t="shared" si="40"/>
        <v>BL0652</v>
      </c>
      <c r="B653" t="str">
        <f>Ft_Admission!$A653</f>
        <v>A0652</v>
      </c>
      <c r="C653" t="str">
        <f>VLOOKUP(B653,Ft_Admission!$A$2:$B$5484,2,FALSE)</f>
        <v>P0839</v>
      </c>
      <c r="D653" t="str">
        <f>VLOOKUP(B653,Ft_Admission!$A$2:$C$5484,3,FALSE)</f>
        <v>H002</v>
      </c>
      <c r="E653" t="str">
        <f>VLOOKUP(B653,Ft_Admission!$A$2:$D$5484,4,FALSE)</f>
        <v>D04</v>
      </c>
      <c r="F653">
        <f>VLOOKUP(B653,Ft_Admission!$A$2:$L$5484,12,FALSE)</f>
        <v>3</v>
      </c>
      <c r="G653">
        <f t="shared" si="41"/>
        <v>18000</v>
      </c>
      <c r="H653">
        <f>SUMIF(Ft_procedure!$B$2:$B$3513,Ft_Billing!$B653,Ft_procedure!$F$2:$F$3513)</f>
        <v>13981</v>
      </c>
      <c r="I653">
        <f t="shared" si="42"/>
        <v>31981</v>
      </c>
      <c r="K653" t="str">
        <f t="shared" si="43"/>
        <v>Paid</v>
      </c>
    </row>
    <row r="654" spans="1:11" x14ac:dyDescent="0.45">
      <c r="A654" t="str">
        <f t="shared" si="40"/>
        <v>BL0653</v>
      </c>
      <c r="B654" t="str">
        <f>Ft_Admission!$A654</f>
        <v>A0653</v>
      </c>
      <c r="C654" t="str">
        <f>VLOOKUP(B654,Ft_Admission!$A$2:$B$5484,2,FALSE)</f>
        <v>P3556</v>
      </c>
      <c r="D654" t="str">
        <f>VLOOKUP(B654,Ft_Admission!$A$2:$C$5484,3,FALSE)</f>
        <v>H002</v>
      </c>
      <c r="E654" t="str">
        <f>VLOOKUP(B654,Ft_Admission!$A$2:$D$5484,4,FALSE)</f>
        <v>D06</v>
      </c>
      <c r="F654">
        <f>VLOOKUP(B654,Ft_Admission!$A$2:$L$5484,12,FALSE)</f>
        <v>5</v>
      </c>
      <c r="G654">
        <f t="shared" si="41"/>
        <v>45000</v>
      </c>
      <c r="H654">
        <f>SUMIF(Ft_procedure!$B$2:$B$3513,Ft_Billing!$B654,Ft_procedure!$F$2:$F$3513)</f>
        <v>0</v>
      </c>
      <c r="I654">
        <f t="shared" si="42"/>
        <v>45000</v>
      </c>
      <c r="K654" t="str">
        <f t="shared" si="43"/>
        <v>Paid</v>
      </c>
    </row>
    <row r="655" spans="1:11" x14ac:dyDescent="0.45">
      <c r="A655" t="str">
        <f t="shared" si="40"/>
        <v>BL0654</v>
      </c>
      <c r="B655" t="str">
        <f>Ft_Admission!$A655</f>
        <v>A0654</v>
      </c>
      <c r="C655" t="str">
        <f>VLOOKUP(B655,Ft_Admission!$A$2:$B$5484,2,FALSE)</f>
        <v>P4044</v>
      </c>
      <c r="D655" t="str">
        <f>VLOOKUP(B655,Ft_Admission!$A$2:$C$5484,3,FALSE)</f>
        <v>H002</v>
      </c>
      <c r="E655" t="str">
        <f>VLOOKUP(B655,Ft_Admission!$A$2:$D$5484,4,FALSE)</f>
        <v>D05</v>
      </c>
      <c r="F655">
        <f>VLOOKUP(B655,Ft_Admission!$A$2:$L$5484,12,FALSE)</f>
        <v>4</v>
      </c>
      <c r="G655">
        <f t="shared" si="41"/>
        <v>28000</v>
      </c>
      <c r="H655">
        <f>SUMIF(Ft_procedure!$B$2:$B$3513,Ft_Billing!$B655,Ft_procedure!$F$2:$F$3513)</f>
        <v>0</v>
      </c>
      <c r="I655">
        <f t="shared" si="42"/>
        <v>28000</v>
      </c>
      <c r="K655" t="str">
        <f t="shared" si="43"/>
        <v>Paid</v>
      </c>
    </row>
    <row r="656" spans="1:11" x14ac:dyDescent="0.45">
      <c r="A656" t="str">
        <f t="shared" si="40"/>
        <v>BL0655</v>
      </c>
      <c r="B656" t="str">
        <f>Ft_Admission!$A656</f>
        <v>A0655</v>
      </c>
      <c r="C656" t="str">
        <f>VLOOKUP(B656,Ft_Admission!$A$2:$B$5484,2,FALSE)</f>
        <v>P3959</v>
      </c>
      <c r="D656" t="str">
        <f>VLOOKUP(B656,Ft_Admission!$A$2:$C$5484,3,FALSE)</f>
        <v>H001</v>
      </c>
      <c r="E656" t="str">
        <f>VLOOKUP(B656,Ft_Admission!$A$2:$D$5484,4,FALSE)</f>
        <v>D01</v>
      </c>
      <c r="F656">
        <f>VLOOKUP(B656,Ft_Admission!$A$2:$L$5484,12,FALSE)</f>
        <v>4</v>
      </c>
      <c r="G656">
        <f t="shared" si="41"/>
        <v>8000</v>
      </c>
      <c r="H656">
        <f>SUMIF(Ft_procedure!$B$2:$B$3513,Ft_Billing!$B656,Ft_procedure!$F$2:$F$3513)</f>
        <v>0</v>
      </c>
      <c r="I656">
        <f t="shared" si="42"/>
        <v>8000</v>
      </c>
      <c r="K656" t="str">
        <f t="shared" si="43"/>
        <v>Paid</v>
      </c>
    </row>
    <row r="657" spans="1:11" x14ac:dyDescent="0.45">
      <c r="A657" t="str">
        <f t="shared" si="40"/>
        <v>BL0656</v>
      </c>
      <c r="B657" t="str">
        <f>Ft_Admission!$A657</f>
        <v>A0656</v>
      </c>
      <c r="C657" t="str">
        <f>VLOOKUP(B657,Ft_Admission!$A$2:$B$5484,2,FALSE)</f>
        <v>P3464</v>
      </c>
      <c r="D657" t="str">
        <f>VLOOKUP(B657,Ft_Admission!$A$2:$C$5484,3,FALSE)</f>
        <v>H001</v>
      </c>
      <c r="E657" t="str">
        <f>VLOOKUP(B657,Ft_Admission!$A$2:$D$5484,4,FALSE)</f>
        <v>D02</v>
      </c>
      <c r="F657">
        <f>VLOOKUP(B657,Ft_Admission!$A$2:$L$5484,12,FALSE)</f>
        <v>10</v>
      </c>
      <c r="G657">
        <f t="shared" si="41"/>
        <v>30000</v>
      </c>
      <c r="H657">
        <f>SUMIF(Ft_procedure!$B$2:$B$3513,Ft_Billing!$B657,Ft_procedure!$F$2:$F$3513)</f>
        <v>0</v>
      </c>
      <c r="I657">
        <f t="shared" si="42"/>
        <v>30000</v>
      </c>
      <c r="K657" t="str">
        <f t="shared" si="43"/>
        <v>Paid</v>
      </c>
    </row>
    <row r="658" spans="1:11" x14ac:dyDescent="0.45">
      <c r="A658" t="str">
        <f t="shared" si="40"/>
        <v>BL0657</v>
      </c>
      <c r="B658" t="str">
        <f>Ft_Admission!$A658</f>
        <v>A0657</v>
      </c>
      <c r="C658" t="str">
        <f>VLOOKUP(B658,Ft_Admission!$A$2:$B$5484,2,FALSE)</f>
        <v>P0341</v>
      </c>
      <c r="D658" t="str">
        <f>VLOOKUP(B658,Ft_Admission!$A$2:$C$5484,3,FALSE)</f>
        <v>H003</v>
      </c>
      <c r="E658" t="str">
        <f>VLOOKUP(B658,Ft_Admission!$A$2:$D$5484,4,FALSE)</f>
        <v>D06</v>
      </c>
      <c r="F658">
        <f>VLOOKUP(B658,Ft_Admission!$A$2:$L$5484,12,FALSE)</f>
        <v>4</v>
      </c>
      <c r="G658">
        <f t="shared" si="41"/>
        <v>36000</v>
      </c>
      <c r="H658">
        <f>SUMIF(Ft_procedure!$B$2:$B$3513,Ft_Billing!$B658,Ft_procedure!$F$2:$F$3513)</f>
        <v>0</v>
      </c>
      <c r="I658">
        <f t="shared" si="42"/>
        <v>36000</v>
      </c>
      <c r="K658" t="str">
        <f t="shared" si="43"/>
        <v>Paid</v>
      </c>
    </row>
    <row r="659" spans="1:11" x14ac:dyDescent="0.45">
      <c r="A659" t="str">
        <f t="shared" si="40"/>
        <v>BL0658</v>
      </c>
      <c r="B659" t="str">
        <f>Ft_Admission!$A659</f>
        <v>A0658</v>
      </c>
      <c r="C659" t="str">
        <f>VLOOKUP(B659,Ft_Admission!$A$2:$B$5484,2,FALSE)</f>
        <v>P3972</v>
      </c>
      <c r="D659" t="str">
        <f>VLOOKUP(B659,Ft_Admission!$A$2:$C$5484,3,FALSE)</f>
        <v>H002</v>
      </c>
      <c r="E659" t="str">
        <f>VLOOKUP(B659,Ft_Admission!$A$2:$D$5484,4,FALSE)</f>
        <v>D03</v>
      </c>
      <c r="F659">
        <f>VLOOKUP(B659,Ft_Admission!$A$2:$L$5484,12,FALSE)</f>
        <v>5</v>
      </c>
      <c r="G659">
        <f t="shared" si="41"/>
        <v>20000</v>
      </c>
      <c r="H659">
        <f>SUMIF(Ft_procedure!$B$2:$B$3513,Ft_Billing!$B659,Ft_procedure!$F$2:$F$3513)</f>
        <v>27101</v>
      </c>
      <c r="I659">
        <f t="shared" si="42"/>
        <v>47101</v>
      </c>
      <c r="K659" t="str">
        <f t="shared" si="43"/>
        <v>Paid</v>
      </c>
    </row>
    <row r="660" spans="1:11" x14ac:dyDescent="0.45">
      <c r="A660" t="str">
        <f t="shared" si="40"/>
        <v>BL0659</v>
      </c>
      <c r="B660" t="str">
        <f>Ft_Admission!$A660</f>
        <v>A0659</v>
      </c>
      <c r="C660" t="str">
        <f>VLOOKUP(B660,Ft_Admission!$A$2:$B$5484,2,FALSE)</f>
        <v>P1648</v>
      </c>
      <c r="D660" t="str">
        <f>VLOOKUP(B660,Ft_Admission!$A$2:$C$5484,3,FALSE)</f>
        <v>H002</v>
      </c>
      <c r="E660" t="str">
        <f>VLOOKUP(B660,Ft_Admission!$A$2:$D$5484,4,FALSE)</f>
        <v>D04</v>
      </c>
      <c r="F660">
        <f>VLOOKUP(B660,Ft_Admission!$A$2:$L$5484,12,FALSE)</f>
        <v>1</v>
      </c>
      <c r="G660">
        <f t="shared" si="41"/>
        <v>6000</v>
      </c>
      <c r="H660">
        <f>SUMIF(Ft_procedure!$B$2:$B$3513,Ft_Billing!$B660,Ft_procedure!$F$2:$F$3513)</f>
        <v>13198</v>
      </c>
      <c r="I660">
        <f t="shared" si="42"/>
        <v>19198</v>
      </c>
      <c r="K660" t="str">
        <f t="shared" si="43"/>
        <v>Paid</v>
      </c>
    </row>
    <row r="661" spans="1:11" x14ac:dyDescent="0.45">
      <c r="A661" t="str">
        <f t="shared" si="40"/>
        <v>BL0660</v>
      </c>
      <c r="B661" t="str">
        <f>Ft_Admission!$A661</f>
        <v>A0660</v>
      </c>
      <c r="C661" t="str">
        <f>VLOOKUP(B661,Ft_Admission!$A$2:$B$5484,2,FALSE)</f>
        <v>P4338</v>
      </c>
      <c r="D661" t="str">
        <f>VLOOKUP(B661,Ft_Admission!$A$2:$C$5484,3,FALSE)</f>
        <v>H001</v>
      </c>
      <c r="E661" t="str">
        <f>VLOOKUP(B661,Ft_Admission!$A$2:$D$5484,4,FALSE)</f>
        <v>D03</v>
      </c>
      <c r="F661">
        <f>VLOOKUP(B661,Ft_Admission!$A$2:$L$5484,12,FALSE)</f>
        <v>5</v>
      </c>
      <c r="G661">
        <f t="shared" si="41"/>
        <v>20000</v>
      </c>
      <c r="H661">
        <f>SUMIF(Ft_procedure!$B$2:$B$3513,Ft_Billing!$B661,Ft_procedure!$F$2:$F$3513)</f>
        <v>0</v>
      </c>
      <c r="I661">
        <f t="shared" si="42"/>
        <v>20000</v>
      </c>
      <c r="K661" t="str">
        <f t="shared" si="43"/>
        <v>Paid</v>
      </c>
    </row>
    <row r="662" spans="1:11" x14ac:dyDescent="0.45">
      <c r="A662" t="str">
        <f t="shared" si="40"/>
        <v>BL0661</v>
      </c>
      <c r="B662" t="str">
        <f>Ft_Admission!$A662</f>
        <v>A0661</v>
      </c>
      <c r="C662" t="str">
        <f>VLOOKUP(B662,Ft_Admission!$A$2:$B$5484,2,FALSE)</f>
        <v>P3279</v>
      </c>
      <c r="D662" t="str">
        <f>VLOOKUP(B662,Ft_Admission!$A$2:$C$5484,3,FALSE)</f>
        <v>H002</v>
      </c>
      <c r="E662" t="str">
        <f>VLOOKUP(B662,Ft_Admission!$A$2:$D$5484,4,FALSE)</f>
        <v>D06</v>
      </c>
      <c r="F662">
        <f>VLOOKUP(B662,Ft_Admission!$A$2:$L$5484,12,FALSE)</f>
        <v>4</v>
      </c>
      <c r="G662">
        <f t="shared" si="41"/>
        <v>36000</v>
      </c>
      <c r="H662">
        <f>SUMIF(Ft_procedure!$B$2:$B$3513,Ft_Billing!$B662,Ft_procedure!$F$2:$F$3513)</f>
        <v>0</v>
      </c>
      <c r="I662">
        <f t="shared" si="42"/>
        <v>36000</v>
      </c>
      <c r="K662" t="str">
        <f t="shared" si="43"/>
        <v>Paid</v>
      </c>
    </row>
    <row r="663" spans="1:11" x14ac:dyDescent="0.45">
      <c r="A663" t="str">
        <f t="shared" si="40"/>
        <v>BL0662</v>
      </c>
      <c r="B663" t="str">
        <f>Ft_Admission!$A663</f>
        <v>A0662</v>
      </c>
      <c r="C663" t="str">
        <f>VLOOKUP(B663,Ft_Admission!$A$2:$B$5484,2,FALSE)</f>
        <v>P0307</v>
      </c>
      <c r="D663" t="str">
        <f>VLOOKUP(B663,Ft_Admission!$A$2:$C$5484,3,FALSE)</f>
        <v>H002</v>
      </c>
      <c r="E663" t="str">
        <f>VLOOKUP(B663,Ft_Admission!$A$2:$D$5484,4,FALSE)</f>
        <v>D06</v>
      </c>
      <c r="F663">
        <f>VLOOKUP(B663,Ft_Admission!$A$2:$L$5484,12,FALSE)</f>
        <v>3</v>
      </c>
      <c r="G663">
        <f t="shared" si="41"/>
        <v>27000</v>
      </c>
      <c r="H663">
        <f>SUMIF(Ft_procedure!$B$2:$B$3513,Ft_Billing!$B663,Ft_procedure!$F$2:$F$3513)</f>
        <v>0</v>
      </c>
      <c r="I663">
        <f t="shared" si="42"/>
        <v>27000</v>
      </c>
      <c r="K663" t="str">
        <f t="shared" si="43"/>
        <v>Paid</v>
      </c>
    </row>
    <row r="664" spans="1:11" x14ac:dyDescent="0.45">
      <c r="A664" t="str">
        <f t="shared" si="40"/>
        <v>BL0663</v>
      </c>
      <c r="B664" t="str">
        <f>Ft_Admission!$A664</f>
        <v>A0663</v>
      </c>
      <c r="C664" t="str">
        <f>VLOOKUP(B664,Ft_Admission!$A$2:$B$5484,2,FALSE)</f>
        <v>P3443</v>
      </c>
      <c r="D664" t="str">
        <f>VLOOKUP(B664,Ft_Admission!$A$2:$C$5484,3,FALSE)</f>
        <v>H001</v>
      </c>
      <c r="E664" t="str">
        <f>VLOOKUP(B664,Ft_Admission!$A$2:$D$5484,4,FALSE)</f>
        <v>D03</v>
      </c>
      <c r="F664">
        <f>VLOOKUP(B664,Ft_Admission!$A$2:$L$5484,12,FALSE)</f>
        <v>6</v>
      </c>
      <c r="G664">
        <f t="shared" si="41"/>
        <v>24000</v>
      </c>
      <c r="H664">
        <f>SUMIF(Ft_procedure!$B$2:$B$3513,Ft_Billing!$B664,Ft_procedure!$F$2:$F$3513)</f>
        <v>88288</v>
      </c>
      <c r="I664">
        <f t="shared" si="42"/>
        <v>112288</v>
      </c>
      <c r="K664" t="str">
        <f t="shared" si="43"/>
        <v>Pending</v>
      </c>
    </row>
    <row r="665" spans="1:11" x14ac:dyDescent="0.45">
      <c r="A665" t="str">
        <f t="shared" si="40"/>
        <v>BL0664</v>
      </c>
      <c r="B665" t="str">
        <f>Ft_Admission!$A665</f>
        <v>A0664</v>
      </c>
      <c r="C665" t="str">
        <f>VLOOKUP(B665,Ft_Admission!$A$2:$B$5484,2,FALSE)</f>
        <v>P4324</v>
      </c>
      <c r="D665" t="str">
        <f>VLOOKUP(B665,Ft_Admission!$A$2:$C$5484,3,FALSE)</f>
        <v>H001</v>
      </c>
      <c r="E665" t="str">
        <f>VLOOKUP(B665,Ft_Admission!$A$2:$D$5484,4,FALSE)</f>
        <v>D05</v>
      </c>
      <c r="F665">
        <f>VLOOKUP(B665,Ft_Admission!$A$2:$L$5484,12,FALSE)</f>
        <v>5</v>
      </c>
      <c r="G665">
        <f t="shared" si="41"/>
        <v>35000</v>
      </c>
      <c r="H665">
        <f>SUMIF(Ft_procedure!$B$2:$B$3513,Ft_Billing!$B665,Ft_procedure!$F$2:$F$3513)</f>
        <v>0</v>
      </c>
      <c r="I665">
        <f t="shared" si="42"/>
        <v>35000</v>
      </c>
      <c r="K665" t="str">
        <f t="shared" si="43"/>
        <v>Paid</v>
      </c>
    </row>
    <row r="666" spans="1:11" x14ac:dyDescent="0.45">
      <c r="A666" t="str">
        <f t="shared" si="40"/>
        <v>BL0665</v>
      </c>
      <c r="B666" t="str">
        <f>Ft_Admission!$A666</f>
        <v>A0665</v>
      </c>
      <c r="C666" t="str">
        <f>VLOOKUP(B666,Ft_Admission!$A$2:$B$5484,2,FALSE)</f>
        <v>P2819</v>
      </c>
      <c r="D666" t="str">
        <f>VLOOKUP(B666,Ft_Admission!$A$2:$C$5484,3,FALSE)</f>
        <v>H003</v>
      </c>
      <c r="E666" t="str">
        <f>VLOOKUP(B666,Ft_Admission!$A$2:$D$5484,4,FALSE)</f>
        <v>D06</v>
      </c>
      <c r="F666">
        <f>VLOOKUP(B666,Ft_Admission!$A$2:$L$5484,12,FALSE)</f>
        <v>6</v>
      </c>
      <c r="G666">
        <f t="shared" si="41"/>
        <v>54000</v>
      </c>
      <c r="H666">
        <f>SUMIF(Ft_procedure!$B$2:$B$3513,Ft_Billing!$B666,Ft_procedure!$F$2:$F$3513)</f>
        <v>18569</v>
      </c>
      <c r="I666">
        <f t="shared" si="42"/>
        <v>72569</v>
      </c>
      <c r="K666" t="str">
        <f t="shared" si="43"/>
        <v>Paid</v>
      </c>
    </row>
    <row r="667" spans="1:11" x14ac:dyDescent="0.45">
      <c r="A667" t="str">
        <f t="shared" si="40"/>
        <v>BL0666</v>
      </c>
      <c r="B667" t="str">
        <f>Ft_Admission!$A667</f>
        <v>A0666</v>
      </c>
      <c r="C667" t="str">
        <f>VLOOKUP(B667,Ft_Admission!$A$2:$B$5484,2,FALSE)</f>
        <v>P3108</v>
      </c>
      <c r="D667" t="str">
        <f>VLOOKUP(B667,Ft_Admission!$A$2:$C$5484,3,FALSE)</f>
        <v>H001</v>
      </c>
      <c r="E667" t="str">
        <f>VLOOKUP(B667,Ft_Admission!$A$2:$D$5484,4,FALSE)</f>
        <v>D05</v>
      </c>
      <c r="F667">
        <f>VLOOKUP(B667,Ft_Admission!$A$2:$L$5484,12,FALSE)</f>
        <v>5</v>
      </c>
      <c r="G667">
        <f t="shared" si="41"/>
        <v>35000</v>
      </c>
      <c r="H667">
        <f>SUMIF(Ft_procedure!$B$2:$B$3513,Ft_Billing!$B667,Ft_procedure!$F$2:$F$3513)</f>
        <v>0</v>
      </c>
      <c r="I667">
        <f t="shared" si="42"/>
        <v>35000</v>
      </c>
      <c r="K667" t="str">
        <f t="shared" si="43"/>
        <v>Paid</v>
      </c>
    </row>
    <row r="668" spans="1:11" x14ac:dyDescent="0.45">
      <c r="A668" t="str">
        <f t="shared" si="40"/>
        <v>BL0667</v>
      </c>
      <c r="B668" t="str">
        <f>Ft_Admission!$A668</f>
        <v>A0667</v>
      </c>
      <c r="C668" t="str">
        <f>VLOOKUP(B668,Ft_Admission!$A$2:$B$5484,2,FALSE)</f>
        <v>P0252</v>
      </c>
      <c r="D668" t="str">
        <f>VLOOKUP(B668,Ft_Admission!$A$2:$C$5484,3,FALSE)</f>
        <v>H001</v>
      </c>
      <c r="E668" t="str">
        <f>VLOOKUP(B668,Ft_Admission!$A$2:$D$5484,4,FALSE)</f>
        <v>D04</v>
      </c>
      <c r="F668">
        <f>VLOOKUP(B668,Ft_Admission!$A$2:$L$5484,12,FALSE)</f>
        <v>3</v>
      </c>
      <c r="G668">
        <f t="shared" si="41"/>
        <v>18000</v>
      </c>
      <c r="H668">
        <f>SUMIF(Ft_procedure!$B$2:$B$3513,Ft_Billing!$B668,Ft_procedure!$F$2:$F$3513)</f>
        <v>0</v>
      </c>
      <c r="I668">
        <f t="shared" si="42"/>
        <v>18000</v>
      </c>
      <c r="K668" t="str">
        <f t="shared" si="43"/>
        <v>Paid</v>
      </c>
    </row>
    <row r="669" spans="1:11" x14ac:dyDescent="0.45">
      <c r="A669" t="str">
        <f t="shared" si="40"/>
        <v>BL0668</v>
      </c>
      <c r="B669" t="str">
        <f>Ft_Admission!$A669</f>
        <v>A0668</v>
      </c>
      <c r="C669" t="str">
        <f>VLOOKUP(B669,Ft_Admission!$A$2:$B$5484,2,FALSE)</f>
        <v>P3329</v>
      </c>
      <c r="D669" t="str">
        <f>VLOOKUP(B669,Ft_Admission!$A$2:$C$5484,3,FALSE)</f>
        <v>H003</v>
      </c>
      <c r="E669" t="str">
        <f>VLOOKUP(B669,Ft_Admission!$A$2:$D$5484,4,FALSE)</f>
        <v>D05</v>
      </c>
      <c r="F669">
        <f>VLOOKUP(B669,Ft_Admission!$A$2:$L$5484,12,FALSE)</f>
        <v>2</v>
      </c>
      <c r="G669">
        <f t="shared" si="41"/>
        <v>14000</v>
      </c>
      <c r="H669">
        <f>SUMIF(Ft_procedure!$B$2:$B$3513,Ft_Billing!$B669,Ft_procedure!$F$2:$F$3513)</f>
        <v>16994</v>
      </c>
      <c r="I669">
        <f t="shared" si="42"/>
        <v>30994</v>
      </c>
      <c r="K669" t="str">
        <f t="shared" si="43"/>
        <v>Paid</v>
      </c>
    </row>
    <row r="670" spans="1:11" x14ac:dyDescent="0.45">
      <c r="A670" t="str">
        <f t="shared" si="40"/>
        <v>BL0669</v>
      </c>
      <c r="B670" t="str">
        <f>Ft_Admission!$A670</f>
        <v>A0669</v>
      </c>
      <c r="C670" t="str">
        <f>VLOOKUP(B670,Ft_Admission!$A$2:$B$5484,2,FALSE)</f>
        <v>P0484</v>
      </c>
      <c r="D670" t="str">
        <f>VLOOKUP(B670,Ft_Admission!$A$2:$C$5484,3,FALSE)</f>
        <v>H002</v>
      </c>
      <c r="E670" t="str">
        <f>VLOOKUP(B670,Ft_Admission!$A$2:$D$5484,4,FALSE)</f>
        <v>D01</v>
      </c>
      <c r="F670">
        <f>VLOOKUP(B670,Ft_Admission!$A$2:$L$5484,12,FALSE)</f>
        <v>4</v>
      </c>
      <c r="G670">
        <f t="shared" si="41"/>
        <v>8000</v>
      </c>
      <c r="H670">
        <f>SUMIF(Ft_procedure!$B$2:$B$3513,Ft_Billing!$B670,Ft_procedure!$F$2:$F$3513)</f>
        <v>0</v>
      </c>
      <c r="I670">
        <f t="shared" si="42"/>
        <v>8000</v>
      </c>
      <c r="K670" t="str">
        <f t="shared" si="43"/>
        <v>Paid</v>
      </c>
    </row>
    <row r="671" spans="1:11" x14ac:dyDescent="0.45">
      <c r="A671" t="str">
        <f t="shared" si="40"/>
        <v>BL0670</v>
      </c>
      <c r="B671" t="str">
        <f>Ft_Admission!$A671</f>
        <v>A0670</v>
      </c>
      <c r="C671" t="str">
        <f>VLOOKUP(B671,Ft_Admission!$A$2:$B$5484,2,FALSE)</f>
        <v>P1673</v>
      </c>
      <c r="D671" t="str">
        <f>VLOOKUP(B671,Ft_Admission!$A$2:$C$5484,3,FALSE)</f>
        <v>H002</v>
      </c>
      <c r="E671" t="str">
        <f>VLOOKUP(B671,Ft_Admission!$A$2:$D$5484,4,FALSE)</f>
        <v>D01</v>
      </c>
      <c r="F671">
        <f>VLOOKUP(B671,Ft_Admission!$A$2:$L$5484,12,FALSE)</f>
        <v>6</v>
      </c>
      <c r="G671">
        <f t="shared" si="41"/>
        <v>12000</v>
      </c>
      <c r="H671">
        <f>SUMIF(Ft_procedure!$B$2:$B$3513,Ft_Billing!$B671,Ft_procedure!$F$2:$F$3513)</f>
        <v>44153</v>
      </c>
      <c r="I671">
        <f t="shared" si="42"/>
        <v>56153</v>
      </c>
      <c r="K671" t="str">
        <f t="shared" si="43"/>
        <v>Paid</v>
      </c>
    </row>
    <row r="672" spans="1:11" x14ac:dyDescent="0.45">
      <c r="A672" t="str">
        <f t="shared" si="40"/>
        <v>BL0671</v>
      </c>
      <c r="B672" t="str">
        <f>Ft_Admission!$A672</f>
        <v>A0671</v>
      </c>
      <c r="C672" t="str">
        <f>VLOOKUP(B672,Ft_Admission!$A$2:$B$5484,2,FALSE)</f>
        <v>P0839</v>
      </c>
      <c r="D672" t="str">
        <f>VLOOKUP(B672,Ft_Admission!$A$2:$C$5484,3,FALSE)</f>
        <v>H001</v>
      </c>
      <c r="E672" t="str">
        <f>VLOOKUP(B672,Ft_Admission!$A$2:$D$5484,4,FALSE)</f>
        <v>D01</v>
      </c>
      <c r="F672">
        <f>VLOOKUP(B672,Ft_Admission!$A$2:$L$5484,12,FALSE)</f>
        <v>6</v>
      </c>
      <c r="G672">
        <f t="shared" si="41"/>
        <v>12000</v>
      </c>
      <c r="H672">
        <f>SUMIF(Ft_procedure!$B$2:$B$3513,Ft_Billing!$B672,Ft_procedure!$F$2:$F$3513)</f>
        <v>0</v>
      </c>
      <c r="I672">
        <f t="shared" si="42"/>
        <v>12000</v>
      </c>
      <c r="K672" t="str">
        <f t="shared" si="43"/>
        <v>Paid</v>
      </c>
    </row>
    <row r="673" spans="1:11" x14ac:dyDescent="0.45">
      <c r="A673" t="str">
        <f t="shared" si="40"/>
        <v>BL0672</v>
      </c>
      <c r="B673" t="str">
        <f>Ft_Admission!$A673</f>
        <v>A0672</v>
      </c>
      <c r="C673" t="str">
        <f>VLOOKUP(B673,Ft_Admission!$A$2:$B$5484,2,FALSE)</f>
        <v>P4145</v>
      </c>
      <c r="D673" t="str">
        <f>VLOOKUP(B673,Ft_Admission!$A$2:$C$5484,3,FALSE)</f>
        <v>H001</v>
      </c>
      <c r="E673" t="str">
        <f>VLOOKUP(B673,Ft_Admission!$A$2:$D$5484,4,FALSE)</f>
        <v>D06</v>
      </c>
      <c r="F673">
        <f>VLOOKUP(B673,Ft_Admission!$A$2:$L$5484,12,FALSE)</f>
        <v>2</v>
      </c>
      <c r="G673">
        <f t="shared" si="41"/>
        <v>18000</v>
      </c>
      <c r="H673">
        <f>SUMIF(Ft_procedure!$B$2:$B$3513,Ft_Billing!$B673,Ft_procedure!$F$2:$F$3513)</f>
        <v>0</v>
      </c>
      <c r="I673">
        <f t="shared" si="42"/>
        <v>18000</v>
      </c>
      <c r="K673" t="str">
        <f t="shared" si="43"/>
        <v>Paid</v>
      </c>
    </row>
    <row r="674" spans="1:11" x14ac:dyDescent="0.45">
      <c r="A674" t="str">
        <f t="shared" si="40"/>
        <v>BL0673</v>
      </c>
      <c r="B674" t="str">
        <f>Ft_Admission!$A674</f>
        <v>A0673</v>
      </c>
      <c r="C674" t="str">
        <f>VLOOKUP(B674,Ft_Admission!$A$2:$B$5484,2,FALSE)</f>
        <v>P2128</v>
      </c>
      <c r="D674" t="str">
        <f>VLOOKUP(B674,Ft_Admission!$A$2:$C$5484,3,FALSE)</f>
        <v>H003</v>
      </c>
      <c r="E674" t="str">
        <f>VLOOKUP(B674,Ft_Admission!$A$2:$D$5484,4,FALSE)</f>
        <v>D06</v>
      </c>
      <c r="F674">
        <f>VLOOKUP(B674,Ft_Admission!$A$2:$L$5484,12,FALSE)</f>
        <v>3</v>
      </c>
      <c r="G674">
        <f t="shared" si="41"/>
        <v>27000</v>
      </c>
      <c r="H674">
        <f>SUMIF(Ft_procedure!$B$2:$B$3513,Ft_Billing!$B674,Ft_procedure!$F$2:$F$3513)</f>
        <v>19572</v>
      </c>
      <c r="I674">
        <f t="shared" si="42"/>
        <v>46572</v>
      </c>
      <c r="K674" t="str">
        <f t="shared" si="43"/>
        <v>Paid</v>
      </c>
    </row>
    <row r="675" spans="1:11" x14ac:dyDescent="0.45">
      <c r="A675" t="str">
        <f t="shared" si="40"/>
        <v>BL0674</v>
      </c>
      <c r="B675" t="str">
        <f>Ft_Admission!$A675</f>
        <v>A0674</v>
      </c>
      <c r="C675" t="str">
        <f>VLOOKUP(B675,Ft_Admission!$A$2:$B$5484,2,FALSE)</f>
        <v>P3068</v>
      </c>
      <c r="D675" t="str">
        <f>VLOOKUP(B675,Ft_Admission!$A$2:$C$5484,3,FALSE)</f>
        <v>H001</v>
      </c>
      <c r="E675" t="str">
        <f>VLOOKUP(B675,Ft_Admission!$A$2:$D$5484,4,FALSE)</f>
        <v>D06</v>
      </c>
      <c r="F675">
        <f>VLOOKUP(B675,Ft_Admission!$A$2:$L$5484,12,FALSE)</f>
        <v>3</v>
      </c>
      <c r="G675">
        <f t="shared" si="41"/>
        <v>27000</v>
      </c>
      <c r="H675">
        <f>SUMIF(Ft_procedure!$B$2:$B$3513,Ft_Billing!$B675,Ft_procedure!$F$2:$F$3513)</f>
        <v>0</v>
      </c>
      <c r="I675">
        <f t="shared" si="42"/>
        <v>27000</v>
      </c>
      <c r="K675" t="str">
        <f t="shared" si="43"/>
        <v>Paid</v>
      </c>
    </row>
    <row r="676" spans="1:11" x14ac:dyDescent="0.45">
      <c r="A676" t="str">
        <f t="shared" si="40"/>
        <v>BL0675</v>
      </c>
      <c r="B676" t="str">
        <f>Ft_Admission!$A676</f>
        <v>A0675</v>
      </c>
      <c r="C676" t="str">
        <f>VLOOKUP(B676,Ft_Admission!$A$2:$B$5484,2,FALSE)</f>
        <v>P4288</v>
      </c>
      <c r="D676" t="str">
        <f>VLOOKUP(B676,Ft_Admission!$A$2:$C$5484,3,FALSE)</f>
        <v>H001</v>
      </c>
      <c r="E676" t="str">
        <f>VLOOKUP(B676,Ft_Admission!$A$2:$D$5484,4,FALSE)</f>
        <v>D01</v>
      </c>
      <c r="F676">
        <f>VLOOKUP(B676,Ft_Admission!$A$2:$L$5484,12,FALSE)</f>
        <v>5</v>
      </c>
      <c r="G676">
        <f t="shared" si="41"/>
        <v>10000</v>
      </c>
      <c r="H676">
        <f>SUMIF(Ft_procedure!$B$2:$B$3513,Ft_Billing!$B676,Ft_procedure!$F$2:$F$3513)</f>
        <v>0</v>
      </c>
      <c r="I676">
        <f t="shared" si="42"/>
        <v>10000</v>
      </c>
      <c r="K676" t="str">
        <f t="shared" si="43"/>
        <v>Paid</v>
      </c>
    </row>
    <row r="677" spans="1:11" x14ac:dyDescent="0.45">
      <c r="A677" t="str">
        <f t="shared" si="40"/>
        <v>BL0676</v>
      </c>
      <c r="B677" t="str">
        <f>Ft_Admission!$A677</f>
        <v>A0676</v>
      </c>
      <c r="C677" t="str">
        <f>VLOOKUP(B677,Ft_Admission!$A$2:$B$5484,2,FALSE)</f>
        <v>P4179</v>
      </c>
      <c r="D677" t="str">
        <f>VLOOKUP(B677,Ft_Admission!$A$2:$C$5484,3,FALSE)</f>
        <v>H003</v>
      </c>
      <c r="E677" t="str">
        <f>VLOOKUP(B677,Ft_Admission!$A$2:$D$5484,4,FALSE)</f>
        <v>D06</v>
      </c>
      <c r="F677">
        <f>VLOOKUP(B677,Ft_Admission!$A$2:$L$5484,12,FALSE)</f>
        <v>3</v>
      </c>
      <c r="G677">
        <f t="shared" si="41"/>
        <v>27000</v>
      </c>
      <c r="H677">
        <f>SUMIF(Ft_procedure!$B$2:$B$3513,Ft_Billing!$B677,Ft_procedure!$F$2:$F$3513)</f>
        <v>38728</v>
      </c>
      <c r="I677">
        <f t="shared" si="42"/>
        <v>65728</v>
      </c>
      <c r="K677" t="str">
        <f t="shared" si="43"/>
        <v>Paid</v>
      </c>
    </row>
    <row r="678" spans="1:11" x14ac:dyDescent="0.45">
      <c r="A678" t="str">
        <f t="shared" si="40"/>
        <v>BL0677</v>
      </c>
      <c r="B678" t="str">
        <f>Ft_Admission!$A678</f>
        <v>A0677</v>
      </c>
      <c r="C678" t="str">
        <f>VLOOKUP(B678,Ft_Admission!$A$2:$B$5484,2,FALSE)</f>
        <v>P0234</v>
      </c>
      <c r="D678" t="str">
        <f>VLOOKUP(B678,Ft_Admission!$A$2:$C$5484,3,FALSE)</f>
        <v>H001</v>
      </c>
      <c r="E678" t="str">
        <f>VLOOKUP(B678,Ft_Admission!$A$2:$D$5484,4,FALSE)</f>
        <v>D05</v>
      </c>
      <c r="F678">
        <f>VLOOKUP(B678,Ft_Admission!$A$2:$L$5484,12,FALSE)</f>
        <v>2</v>
      </c>
      <c r="G678">
        <f t="shared" si="41"/>
        <v>14000</v>
      </c>
      <c r="H678">
        <f>SUMIF(Ft_procedure!$B$2:$B$3513,Ft_Billing!$B678,Ft_procedure!$F$2:$F$3513)</f>
        <v>0</v>
      </c>
      <c r="I678">
        <f t="shared" si="42"/>
        <v>14000</v>
      </c>
      <c r="K678" t="str">
        <f t="shared" si="43"/>
        <v>Paid</v>
      </c>
    </row>
    <row r="679" spans="1:11" x14ac:dyDescent="0.45">
      <c r="A679" t="str">
        <f t="shared" si="40"/>
        <v>BL0678</v>
      </c>
      <c r="B679" t="str">
        <f>Ft_Admission!$A679</f>
        <v>A0678</v>
      </c>
      <c r="C679" t="str">
        <f>VLOOKUP(B679,Ft_Admission!$A$2:$B$5484,2,FALSE)</f>
        <v>P2515</v>
      </c>
      <c r="D679" t="str">
        <f>VLOOKUP(B679,Ft_Admission!$A$2:$C$5484,3,FALSE)</f>
        <v>H001</v>
      </c>
      <c r="E679" t="str">
        <f>VLOOKUP(B679,Ft_Admission!$A$2:$D$5484,4,FALSE)</f>
        <v>D05</v>
      </c>
      <c r="F679">
        <f>VLOOKUP(B679,Ft_Admission!$A$2:$L$5484,12,FALSE)</f>
        <v>2</v>
      </c>
      <c r="G679">
        <f t="shared" si="41"/>
        <v>14000</v>
      </c>
      <c r="H679">
        <f>SUMIF(Ft_procedure!$B$2:$B$3513,Ft_Billing!$B679,Ft_procedure!$F$2:$F$3513)</f>
        <v>0</v>
      </c>
      <c r="I679">
        <f t="shared" si="42"/>
        <v>14000</v>
      </c>
      <c r="K679" t="str">
        <f t="shared" si="43"/>
        <v>Paid</v>
      </c>
    </row>
    <row r="680" spans="1:11" x14ac:dyDescent="0.45">
      <c r="A680" t="str">
        <f t="shared" si="40"/>
        <v>BL0679</v>
      </c>
      <c r="B680" t="str">
        <f>Ft_Admission!$A680</f>
        <v>A0679</v>
      </c>
      <c r="C680" t="str">
        <f>VLOOKUP(B680,Ft_Admission!$A$2:$B$5484,2,FALSE)</f>
        <v>P4083</v>
      </c>
      <c r="D680" t="str">
        <f>VLOOKUP(B680,Ft_Admission!$A$2:$C$5484,3,FALSE)</f>
        <v>H002</v>
      </c>
      <c r="E680" t="str">
        <f>VLOOKUP(B680,Ft_Admission!$A$2:$D$5484,4,FALSE)</f>
        <v>D01</v>
      </c>
      <c r="F680">
        <f>VLOOKUP(B680,Ft_Admission!$A$2:$L$5484,12,FALSE)</f>
        <v>6</v>
      </c>
      <c r="G680">
        <f t="shared" si="41"/>
        <v>12000</v>
      </c>
      <c r="H680">
        <f>SUMIF(Ft_procedure!$B$2:$B$3513,Ft_Billing!$B680,Ft_procedure!$F$2:$F$3513)</f>
        <v>38505</v>
      </c>
      <c r="I680">
        <f t="shared" si="42"/>
        <v>50505</v>
      </c>
      <c r="K680" t="str">
        <f t="shared" si="43"/>
        <v>Paid</v>
      </c>
    </row>
    <row r="681" spans="1:11" x14ac:dyDescent="0.45">
      <c r="A681" t="str">
        <f t="shared" si="40"/>
        <v>BL0680</v>
      </c>
      <c r="B681" t="str">
        <f>Ft_Admission!$A681</f>
        <v>A0680</v>
      </c>
      <c r="C681" t="str">
        <f>VLOOKUP(B681,Ft_Admission!$A$2:$B$5484,2,FALSE)</f>
        <v>P2926</v>
      </c>
      <c r="D681" t="str">
        <f>VLOOKUP(B681,Ft_Admission!$A$2:$C$5484,3,FALSE)</f>
        <v>H001</v>
      </c>
      <c r="E681" t="str">
        <f>VLOOKUP(B681,Ft_Admission!$A$2:$D$5484,4,FALSE)</f>
        <v>D03</v>
      </c>
      <c r="F681">
        <f>VLOOKUP(B681,Ft_Admission!$A$2:$L$5484,12,FALSE)</f>
        <v>2</v>
      </c>
      <c r="G681">
        <f t="shared" si="41"/>
        <v>8000</v>
      </c>
      <c r="H681">
        <f>SUMIF(Ft_procedure!$B$2:$B$3513,Ft_Billing!$B681,Ft_procedure!$F$2:$F$3513)</f>
        <v>0</v>
      </c>
      <c r="I681">
        <f t="shared" si="42"/>
        <v>8000</v>
      </c>
      <c r="K681" t="str">
        <f t="shared" si="43"/>
        <v>Paid</v>
      </c>
    </row>
    <row r="682" spans="1:11" x14ac:dyDescent="0.45">
      <c r="A682" t="str">
        <f t="shared" si="40"/>
        <v>BL0681</v>
      </c>
      <c r="B682" t="str">
        <f>Ft_Admission!$A682</f>
        <v>A0681</v>
      </c>
      <c r="C682" t="str">
        <f>VLOOKUP(B682,Ft_Admission!$A$2:$B$5484,2,FALSE)</f>
        <v>P0034</v>
      </c>
      <c r="D682" t="str">
        <f>VLOOKUP(B682,Ft_Admission!$A$2:$C$5484,3,FALSE)</f>
        <v>H001</v>
      </c>
      <c r="E682" t="str">
        <f>VLOOKUP(B682,Ft_Admission!$A$2:$D$5484,4,FALSE)</f>
        <v>D01</v>
      </c>
      <c r="F682">
        <f>VLOOKUP(B682,Ft_Admission!$A$2:$L$5484,12,FALSE)</f>
        <v>6</v>
      </c>
      <c r="G682">
        <f t="shared" si="41"/>
        <v>12000</v>
      </c>
      <c r="H682">
        <f>SUMIF(Ft_procedure!$B$2:$B$3513,Ft_Billing!$B682,Ft_procedure!$F$2:$F$3513)</f>
        <v>0</v>
      </c>
      <c r="I682">
        <f t="shared" si="42"/>
        <v>12000</v>
      </c>
      <c r="K682" t="str">
        <f t="shared" si="43"/>
        <v>Paid</v>
      </c>
    </row>
    <row r="683" spans="1:11" x14ac:dyDescent="0.45">
      <c r="A683" t="str">
        <f t="shared" si="40"/>
        <v>BL0682</v>
      </c>
      <c r="B683" t="str">
        <f>Ft_Admission!$A683</f>
        <v>A0682</v>
      </c>
      <c r="C683" t="str">
        <f>VLOOKUP(B683,Ft_Admission!$A$2:$B$5484,2,FALSE)</f>
        <v>P2216</v>
      </c>
      <c r="D683" t="str">
        <f>VLOOKUP(B683,Ft_Admission!$A$2:$C$5484,3,FALSE)</f>
        <v>H002</v>
      </c>
      <c r="E683" t="str">
        <f>VLOOKUP(B683,Ft_Admission!$A$2:$D$5484,4,FALSE)</f>
        <v>D06</v>
      </c>
      <c r="F683">
        <f>VLOOKUP(B683,Ft_Admission!$A$2:$L$5484,12,FALSE)</f>
        <v>6</v>
      </c>
      <c r="G683">
        <f t="shared" si="41"/>
        <v>54000</v>
      </c>
      <c r="H683">
        <f>SUMIF(Ft_procedure!$B$2:$B$3513,Ft_Billing!$B683,Ft_procedure!$F$2:$F$3513)</f>
        <v>0</v>
      </c>
      <c r="I683">
        <f t="shared" si="42"/>
        <v>54000</v>
      </c>
      <c r="K683" t="str">
        <f t="shared" si="43"/>
        <v>Paid</v>
      </c>
    </row>
    <row r="684" spans="1:11" x14ac:dyDescent="0.45">
      <c r="A684" t="str">
        <f t="shared" si="40"/>
        <v>BL0683</v>
      </c>
      <c r="B684" t="str">
        <f>Ft_Admission!$A684</f>
        <v>A0683</v>
      </c>
      <c r="C684" t="str">
        <f>VLOOKUP(B684,Ft_Admission!$A$2:$B$5484,2,FALSE)</f>
        <v>P2640</v>
      </c>
      <c r="D684" t="str">
        <f>VLOOKUP(B684,Ft_Admission!$A$2:$C$5484,3,FALSE)</f>
        <v>H002</v>
      </c>
      <c r="E684" t="str">
        <f>VLOOKUP(B684,Ft_Admission!$A$2:$D$5484,4,FALSE)</f>
        <v>D05</v>
      </c>
      <c r="F684">
        <f>VLOOKUP(B684,Ft_Admission!$A$2:$L$5484,12,FALSE)</f>
        <v>5</v>
      </c>
      <c r="G684">
        <f t="shared" si="41"/>
        <v>35000</v>
      </c>
      <c r="H684">
        <f>SUMIF(Ft_procedure!$B$2:$B$3513,Ft_Billing!$B684,Ft_procedure!$F$2:$F$3513)</f>
        <v>7292</v>
      </c>
      <c r="I684">
        <f t="shared" si="42"/>
        <v>42292</v>
      </c>
      <c r="K684" t="str">
        <f t="shared" si="43"/>
        <v>Paid</v>
      </c>
    </row>
    <row r="685" spans="1:11" x14ac:dyDescent="0.45">
      <c r="A685" t="str">
        <f t="shared" si="40"/>
        <v>BL0684</v>
      </c>
      <c r="B685" t="str">
        <f>Ft_Admission!$A685</f>
        <v>A0684</v>
      </c>
      <c r="C685" t="str">
        <f>VLOOKUP(B685,Ft_Admission!$A$2:$B$5484,2,FALSE)</f>
        <v>P1467</v>
      </c>
      <c r="D685" t="str">
        <f>VLOOKUP(B685,Ft_Admission!$A$2:$C$5484,3,FALSE)</f>
        <v>H002</v>
      </c>
      <c r="E685" t="str">
        <f>VLOOKUP(B685,Ft_Admission!$A$2:$D$5484,4,FALSE)</f>
        <v>D04</v>
      </c>
      <c r="F685">
        <f>VLOOKUP(B685,Ft_Admission!$A$2:$L$5484,12,FALSE)</f>
        <v>2</v>
      </c>
      <c r="G685">
        <f t="shared" si="41"/>
        <v>12000</v>
      </c>
      <c r="H685">
        <f>SUMIF(Ft_procedure!$B$2:$B$3513,Ft_Billing!$B685,Ft_procedure!$F$2:$F$3513)</f>
        <v>0</v>
      </c>
      <c r="I685">
        <f t="shared" si="42"/>
        <v>12000</v>
      </c>
      <c r="K685" t="str">
        <f t="shared" si="43"/>
        <v>Paid</v>
      </c>
    </row>
    <row r="686" spans="1:11" x14ac:dyDescent="0.45">
      <c r="A686" t="str">
        <f t="shared" si="40"/>
        <v>BL0685</v>
      </c>
      <c r="B686" t="str">
        <f>Ft_Admission!$A686</f>
        <v>A0685</v>
      </c>
      <c r="C686" t="str">
        <f>VLOOKUP(B686,Ft_Admission!$A$2:$B$5484,2,FALSE)</f>
        <v>P3536</v>
      </c>
      <c r="D686" t="str">
        <f>VLOOKUP(B686,Ft_Admission!$A$2:$C$5484,3,FALSE)</f>
        <v>H002</v>
      </c>
      <c r="E686" t="str">
        <f>VLOOKUP(B686,Ft_Admission!$A$2:$D$5484,4,FALSE)</f>
        <v>D06</v>
      </c>
      <c r="F686">
        <f>VLOOKUP(B686,Ft_Admission!$A$2:$L$5484,12,FALSE)</f>
        <v>4</v>
      </c>
      <c r="G686">
        <f t="shared" si="41"/>
        <v>36000</v>
      </c>
      <c r="H686">
        <f>SUMIF(Ft_procedure!$B$2:$B$3513,Ft_Billing!$B686,Ft_procedure!$F$2:$F$3513)</f>
        <v>0</v>
      </c>
      <c r="I686">
        <f t="shared" si="42"/>
        <v>36000</v>
      </c>
      <c r="K686" t="str">
        <f t="shared" si="43"/>
        <v>Paid</v>
      </c>
    </row>
    <row r="687" spans="1:11" x14ac:dyDescent="0.45">
      <c r="A687" t="str">
        <f t="shared" si="40"/>
        <v>BL0686</v>
      </c>
      <c r="B687" t="str">
        <f>Ft_Admission!$A687</f>
        <v>A0686</v>
      </c>
      <c r="C687" t="str">
        <f>VLOOKUP(B687,Ft_Admission!$A$2:$B$5484,2,FALSE)</f>
        <v>P1115</v>
      </c>
      <c r="D687" t="str">
        <f>VLOOKUP(B687,Ft_Admission!$A$2:$C$5484,3,FALSE)</f>
        <v>H001</v>
      </c>
      <c r="E687" t="str">
        <f>VLOOKUP(B687,Ft_Admission!$A$2:$D$5484,4,FALSE)</f>
        <v>D06</v>
      </c>
      <c r="F687">
        <f>VLOOKUP(B687,Ft_Admission!$A$2:$L$5484,12,FALSE)</f>
        <v>3</v>
      </c>
      <c r="G687">
        <f t="shared" si="41"/>
        <v>27000</v>
      </c>
      <c r="H687">
        <f>SUMIF(Ft_procedure!$B$2:$B$3513,Ft_Billing!$B687,Ft_procedure!$F$2:$F$3513)</f>
        <v>0</v>
      </c>
      <c r="I687">
        <f t="shared" si="42"/>
        <v>27000</v>
      </c>
      <c r="K687" t="str">
        <f t="shared" si="43"/>
        <v>Paid</v>
      </c>
    </row>
    <row r="688" spans="1:11" x14ac:dyDescent="0.45">
      <c r="A688" t="str">
        <f t="shared" si="40"/>
        <v>BL0687</v>
      </c>
      <c r="B688" t="str">
        <f>Ft_Admission!$A688</f>
        <v>A0687</v>
      </c>
      <c r="C688" t="str">
        <f>VLOOKUP(B688,Ft_Admission!$A$2:$B$5484,2,FALSE)</f>
        <v>P2926</v>
      </c>
      <c r="D688" t="str">
        <f>VLOOKUP(B688,Ft_Admission!$A$2:$C$5484,3,FALSE)</f>
        <v>H001</v>
      </c>
      <c r="E688" t="str">
        <f>VLOOKUP(B688,Ft_Admission!$A$2:$D$5484,4,FALSE)</f>
        <v>D01</v>
      </c>
      <c r="F688">
        <f>VLOOKUP(B688,Ft_Admission!$A$2:$L$5484,12,FALSE)</f>
        <v>4</v>
      </c>
      <c r="G688">
        <f t="shared" si="41"/>
        <v>8000</v>
      </c>
      <c r="H688">
        <f>SUMIF(Ft_procedure!$B$2:$B$3513,Ft_Billing!$B688,Ft_procedure!$F$2:$F$3513)</f>
        <v>0</v>
      </c>
      <c r="I688">
        <f t="shared" si="42"/>
        <v>8000</v>
      </c>
      <c r="K688" t="str">
        <f t="shared" si="43"/>
        <v>Paid</v>
      </c>
    </row>
    <row r="689" spans="1:11" x14ac:dyDescent="0.45">
      <c r="A689" t="str">
        <f t="shared" si="40"/>
        <v>BL0688</v>
      </c>
      <c r="B689" t="str">
        <f>Ft_Admission!$A689</f>
        <v>A0688</v>
      </c>
      <c r="C689" t="str">
        <f>VLOOKUP(B689,Ft_Admission!$A$2:$B$5484,2,FALSE)</f>
        <v>P1667</v>
      </c>
      <c r="D689" t="str">
        <f>VLOOKUP(B689,Ft_Admission!$A$2:$C$5484,3,FALSE)</f>
        <v>H002</v>
      </c>
      <c r="E689" t="str">
        <f>VLOOKUP(B689,Ft_Admission!$A$2:$D$5484,4,FALSE)</f>
        <v>D04</v>
      </c>
      <c r="F689">
        <f>VLOOKUP(B689,Ft_Admission!$A$2:$L$5484,12,FALSE)</f>
        <v>2</v>
      </c>
      <c r="G689">
        <f t="shared" si="41"/>
        <v>12000</v>
      </c>
      <c r="H689">
        <f>SUMIF(Ft_procedure!$B$2:$B$3513,Ft_Billing!$B689,Ft_procedure!$F$2:$F$3513)</f>
        <v>7454</v>
      </c>
      <c r="I689">
        <f t="shared" si="42"/>
        <v>19454</v>
      </c>
      <c r="K689" t="str">
        <f t="shared" si="43"/>
        <v>Paid</v>
      </c>
    </row>
    <row r="690" spans="1:11" x14ac:dyDescent="0.45">
      <c r="A690" t="str">
        <f t="shared" si="40"/>
        <v>BL0689</v>
      </c>
      <c r="B690" t="str">
        <f>Ft_Admission!$A690</f>
        <v>A0689</v>
      </c>
      <c r="C690" t="str">
        <f>VLOOKUP(B690,Ft_Admission!$A$2:$B$5484,2,FALSE)</f>
        <v>P2005</v>
      </c>
      <c r="D690" t="str">
        <f>VLOOKUP(B690,Ft_Admission!$A$2:$C$5484,3,FALSE)</f>
        <v>H002</v>
      </c>
      <c r="E690" t="str">
        <f>VLOOKUP(B690,Ft_Admission!$A$2:$D$5484,4,FALSE)</f>
        <v>D06</v>
      </c>
      <c r="F690">
        <f>VLOOKUP(B690,Ft_Admission!$A$2:$L$5484,12,FALSE)</f>
        <v>4</v>
      </c>
      <c r="G690">
        <f t="shared" si="41"/>
        <v>36000</v>
      </c>
      <c r="H690">
        <f>SUMIF(Ft_procedure!$B$2:$B$3513,Ft_Billing!$B690,Ft_procedure!$F$2:$F$3513)</f>
        <v>12165</v>
      </c>
      <c r="I690">
        <f t="shared" si="42"/>
        <v>48165</v>
      </c>
      <c r="K690" t="str">
        <f t="shared" si="43"/>
        <v>Paid</v>
      </c>
    </row>
    <row r="691" spans="1:11" x14ac:dyDescent="0.45">
      <c r="A691" t="str">
        <f t="shared" si="40"/>
        <v>BL0690</v>
      </c>
      <c r="B691" t="str">
        <f>Ft_Admission!$A691</f>
        <v>A0690</v>
      </c>
      <c r="C691" t="str">
        <f>VLOOKUP(B691,Ft_Admission!$A$2:$B$5484,2,FALSE)</f>
        <v>P0576</v>
      </c>
      <c r="D691" t="str">
        <f>VLOOKUP(B691,Ft_Admission!$A$2:$C$5484,3,FALSE)</f>
        <v>H001</v>
      </c>
      <c r="E691" t="str">
        <f>VLOOKUP(B691,Ft_Admission!$A$2:$D$5484,4,FALSE)</f>
        <v>D01</v>
      </c>
      <c r="F691">
        <f>VLOOKUP(B691,Ft_Admission!$A$2:$L$5484,12,FALSE)</f>
        <v>7</v>
      </c>
      <c r="G691">
        <f t="shared" si="41"/>
        <v>14000</v>
      </c>
      <c r="H691">
        <f>SUMIF(Ft_procedure!$B$2:$B$3513,Ft_Billing!$B691,Ft_procedure!$F$2:$F$3513)</f>
        <v>57777</v>
      </c>
      <c r="I691">
        <f t="shared" si="42"/>
        <v>71777</v>
      </c>
      <c r="K691" t="str">
        <f t="shared" si="43"/>
        <v>Paid</v>
      </c>
    </row>
    <row r="692" spans="1:11" x14ac:dyDescent="0.45">
      <c r="A692" t="str">
        <f t="shared" si="40"/>
        <v>BL0691</v>
      </c>
      <c r="B692" t="str">
        <f>Ft_Admission!$A692</f>
        <v>A0691</v>
      </c>
      <c r="C692" t="str">
        <f>VLOOKUP(B692,Ft_Admission!$A$2:$B$5484,2,FALSE)</f>
        <v>P4284</v>
      </c>
      <c r="D692" t="str">
        <f>VLOOKUP(B692,Ft_Admission!$A$2:$C$5484,3,FALSE)</f>
        <v>H003</v>
      </c>
      <c r="E692" t="str">
        <f>VLOOKUP(B692,Ft_Admission!$A$2:$D$5484,4,FALSE)</f>
        <v>D03</v>
      </c>
      <c r="F692">
        <f>VLOOKUP(B692,Ft_Admission!$A$2:$L$5484,12,FALSE)</f>
        <v>2</v>
      </c>
      <c r="G692">
        <f t="shared" si="41"/>
        <v>8000</v>
      </c>
      <c r="H692">
        <f>SUMIF(Ft_procedure!$B$2:$B$3513,Ft_Billing!$B692,Ft_procedure!$F$2:$F$3513)</f>
        <v>0</v>
      </c>
      <c r="I692">
        <f t="shared" si="42"/>
        <v>8000</v>
      </c>
      <c r="K692" t="str">
        <f t="shared" si="43"/>
        <v>Paid</v>
      </c>
    </row>
    <row r="693" spans="1:11" x14ac:dyDescent="0.45">
      <c r="A693" t="str">
        <f t="shared" si="40"/>
        <v>BL0692</v>
      </c>
      <c r="B693" t="str">
        <f>Ft_Admission!$A693</f>
        <v>A0692</v>
      </c>
      <c r="C693" t="str">
        <f>VLOOKUP(B693,Ft_Admission!$A$2:$B$5484,2,FALSE)</f>
        <v>P4598</v>
      </c>
      <c r="D693" t="str">
        <f>VLOOKUP(B693,Ft_Admission!$A$2:$C$5484,3,FALSE)</f>
        <v>H003</v>
      </c>
      <c r="E693" t="str">
        <f>VLOOKUP(B693,Ft_Admission!$A$2:$D$5484,4,FALSE)</f>
        <v>D01</v>
      </c>
      <c r="F693">
        <f>VLOOKUP(B693,Ft_Admission!$A$2:$L$5484,12,FALSE)</f>
        <v>4</v>
      </c>
      <c r="G693">
        <f t="shared" si="41"/>
        <v>8000</v>
      </c>
      <c r="H693">
        <f>SUMIF(Ft_procedure!$B$2:$B$3513,Ft_Billing!$B693,Ft_procedure!$F$2:$F$3513)</f>
        <v>0</v>
      </c>
      <c r="I693">
        <f t="shared" si="42"/>
        <v>8000</v>
      </c>
      <c r="K693" t="str">
        <f t="shared" si="43"/>
        <v>Paid</v>
      </c>
    </row>
    <row r="694" spans="1:11" x14ac:dyDescent="0.45">
      <c r="A694" t="str">
        <f t="shared" si="40"/>
        <v>BL0693</v>
      </c>
      <c r="B694" t="str">
        <f>Ft_Admission!$A694</f>
        <v>A0693</v>
      </c>
      <c r="C694" t="str">
        <f>VLOOKUP(B694,Ft_Admission!$A$2:$B$5484,2,FALSE)</f>
        <v>P2017</v>
      </c>
      <c r="D694" t="str">
        <f>VLOOKUP(B694,Ft_Admission!$A$2:$C$5484,3,FALSE)</f>
        <v>H002</v>
      </c>
      <c r="E694" t="str">
        <f>VLOOKUP(B694,Ft_Admission!$A$2:$D$5484,4,FALSE)</f>
        <v>D05</v>
      </c>
      <c r="F694">
        <f>VLOOKUP(B694,Ft_Admission!$A$2:$L$5484,12,FALSE)</f>
        <v>2</v>
      </c>
      <c r="G694">
        <f t="shared" si="41"/>
        <v>14000</v>
      </c>
      <c r="H694">
        <f>SUMIF(Ft_procedure!$B$2:$B$3513,Ft_Billing!$B694,Ft_procedure!$F$2:$F$3513)</f>
        <v>18527</v>
      </c>
      <c r="I694">
        <f t="shared" si="42"/>
        <v>32527</v>
      </c>
      <c r="K694" t="str">
        <f t="shared" si="43"/>
        <v>Paid</v>
      </c>
    </row>
    <row r="695" spans="1:11" x14ac:dyDescent="0.45">
      <c r="A695" t="str">
        <f t="shared" si="40"/>
        <v>BL0694</v>
      </c>
      <c r="B695" t="str">
        <f>Ft_Admission!$A695</f>
        <v>A0694</v>
      </c>
      <c r="C695" t="str">
        <f>VLOOKUP(B695,Ft_Admission!$A$2:$B$5484,2,FALSE)</f>
        <v>P3008</v>
      </c>
      <c r="D695" t="str">
        <f>VLOOKUP(B695,Ft_Admission!$A$2:$C$5484,3,FALSE)</f>
        <v>H002</v>
      </c>
      <c r="E695" t="str">
        <f>VLOOKUP(B695,Ft_Admission!$A$2:$D$5484,4,FALSE)</f>
        <v>D05</v>
      </c>
      <c r="F695">
        <f>VLOOKUP(B695,Ft_Admission!$A$2:$L$5484,12,FALSE)</f>
        <v>4</v>
      </c>
      <c r="G695">
        <f t="shared" si="41"/>
        <v>28000</v>
      </c>
      <c r="H695">
        <f>SUMIF(Ft_procedure!$B$2:$B$3513,Ft_Billing!$B695,Ft_procedure!$F$2:$F$3513)</f>
        <v>28847</v>
      </c>
      <c r="I695">
        <f t="shared" si="42"/>
        <v>56847</v>
      </c>
      <c r="K695" t="str">
        <f t="shared" si="43"/>
        <v>Paid</v>
      </c>
    </row>
    <row r="696" spans="1:11" x14ac:dyDescent="0.45">
      <c r="A696" t="str">
        <f t="shared" si="40"/>
        <v>BL0695</v>
      </c>
      <c r="B696" t="str">
        <f>Ft_Admission!$A696</f>
        <v>A0695</v>
      </c>
      <c r="C696" t="str">
        <f>VLOOKUP(B696,Ft_Admission!$A$2:$B$5484,2,FALSE)</f>
        <v>P3981</v>
      </c>
      <c r="D696" t="str">
        <f>VLOOKUP(B696,Ft_Admission!$A$2:$C$5484,3,FALSE)</f>
        <v>H002</v>
      </c>
      <c r="E696" t="str">
        <f>VLOOKUP(B696,Ft_Admission!$A$2:$D$5484,4,FALSE)</f>
        <v>D03</v>
      </c>
      <c r="F696">
        <f>VLOOKUP(B696,Ft_Admission!$A$2:$L$5484,12,FALSE)</f>
        <v>5</v>
      </c>
      <c r="G696">
        <f t="shared" si="41"/>
        <v>20000</v>
      </c>
      <c r="H696">
        <f>SUMIF(Ft_procedure!$B$2:$B$3513,Ft_Billing!$B696,Ft_procedure!$F$2:$F$3513)</f>
        <v>0</v>
      </c>
      <c r="I696">
        <f t="shared" si="42"/>
        <v>20000</v>
      </c>
      <c r="K696" t="str">
        <f t="shared" si="43"/>
        <v>Paid</v>
      </c>
    </row>
    <row r="697" spans="1:11" x14ac:dyDescent="0.45">
      <c r="A697" t="str">
        <f t="shared" si="40"/>
        <v>BL0696</v>
      </c>
      <c r="B697" t="str">
        <f>Ft_Admission!$A697</f>
        <v>A0696</v>
      </c>
      <c r="C697" t="str">
        <f>VLOOKUP(B697,Ft_Admission!$A$2:$B$5484,2,FALSE)</f>
        <v>P2930</v>
      </c>
      <c r="D697" t="str">
        <f>VLOOKUP(B697,Ft_Admission!$A$2:$C$5484,3,FALSE)</f>
        <v>H002</v>
      </c>
      <c r="E697" t="str">
        <f>VLOOKUP(B697,Ft_Admission!$A$2:$D$5484,4,FALSE)</f>
        <v>D05</v>
      </c>
      <c r="F697">
        <f>VLOOKUP(B697,Ft_Admission!$A$2:$L$5484,12,FALSE)</f>
        <v>3</v>
      </c>
      <c r="G697">
        <f t="shared" si="41"/>
        <v>21000</v>
      </c>
      <c r="H697">
        <f>SUMIF(Ft_procedure!$B$2:$B$3513,Ft_Billing!$B697,Ft_procedure!$F$2:$F$3513)</f>
        <v>0</v>
      </c>
      <c r="I697">
        <f t="shared" si="42"/>
        <v>21000</v>
      </c>
      <c r="K697" t="str">
        <f t="shared" si="43"/>
        <v>Paid</v>
      </c>
    </row>
    <row r="698" spans="1:11" x14ac:dyDescent="0.45">
      <c r="A698" t="str">
        <f t="shared" si="40"/>
        <v>BL0697</v>
      </c>
      <c r="B698" t="str">
        <f>Ft_Admission!$A698</f>
        <v>A0697</v>
      </c>
      <c r="C698" t="str">
        <f>VLOOKUP(B698,Ft_Admission!$A$2:$B$5484,2,FALSE)</f>
        <v>P4127</v>
      </c>
      <c r="D698" t="str">
        <f>VLOOKUP(B698,Ft_Admission!$A$2:$C$5484,3,FALSE)</f>
        <v>H002</v>
      </c>
      <c r="E698" t="str">
        <f>VLOOKUP(B698,Ft_Admission!$A$2:$D$5484,4,FALSE)</f>
        <v>D03</v>
      </c>
      <c r="F698">
        <f>VLOOKUP(B698,Ft_Admission!$A$2:$L$5484,12,FALSE)</f>
        <v>3</v>
      </c>
      <c r="G698">
        <f t="shared" si="41"/>
        <v>12000</v>
      </c>
      <c r="H698">
        <f>SUMIF(Ft_procedure!$B$2:$B$3513,Ft_Billing!$B698,Ft_procedure!$F$2:$F$3513)</f>
        <v>76483</v>
      </c>
      <c r="I698">
        <f t="shared" si="42"/>
        <v>88483</v>
      </c>
      <c r="K698" t="str">
        <f t="shared" si="43"/>
        <v>Pending</v>
      </c>
    </row>
    <row r="699" spans="1:11" x14ac:dyDescent="0.45">
      <c r="A699" t="str">
        <f t="shared" si="40"/>
        <v>BL0698</v>
      </c>
      <c r="B699" t="str">
        <f>Ft_Admission!$A699</f>
        <v>A0698</v>
      </c>
      <c r="C699" t="str">
        <f>VLOOKUP(B699,Ft_Admission!$A$2:$B$5484,2,FALSE)</f>
        <v>P4096</v>
      </c>
      <c r="D699" t="str">
        <f>VLOOKUP(B699,Ft_Admission!$A$2:$C$5484,3,FALSE)</f>
        <v>H002</v>
      </c>
      <c r="E699" t="str">
        <f>VLOOKUP(B699,Ft_Admission!$A$2:$D$5484,4,FALSE)</f>
        <v>D06</v>
      </c>
      <c r="F699">
        <f>VLOOKUP(B699,Ft_Admission!$A$2:$L$5484,12,FALSE)</f>
        <v>2</v>
      </c>
      <c r="G699">
        <f t="shared" si="41"/>
        <v>18000</v>
      </c>
      <c r="H699">
        <f>SUMIF(Ft_procedure!$B$2:$B$3513,Ft_Billing!$B699,Ft_procedure!$F$2:$F$3513)</f>
        <v>0</v>
      </c>
      <c r="I699">
        <f t="shared" si="42"/>
        <v>18000</v>
      </c>
      <c r="K699" t="str">
        <f t="shared" si="43"/>
        <v>Paid</v>
      </c>
    </row>
    <row r="700" spans="1:11" x14ac:dyDescent="0.45">
      <c r="A700" t="str">
        <f t="shared" si="40"/>
        <v>BL0699</v>
      </c>
      <c r="B700" t="str">
        <f>Ft_Admission!$A700</f>
        <v>A0699</v>
      </c>
      <c r="C700" t="str">
        <f>VLOOKUP(B700,Ft_Admission!$A$2:$B$5484,2,FALSE)</f>
        <v>P3403</v>
      </c>
      <c r="D700" t="str">
        <f>VLOOKUP(B700,Ft_Admission!$A$2:$C$5484,3,FALSE)</f>
        <v>H001</v>
      </c>
      <c r="E700" t="str">
        <f>VLOOKUP(B700,Ft_Admission!$A$2:$D$5484,4,FALSE)</f>
        <v>D05</v>
      </c>
      <c r="F700">
        <f>VLOOKUP(B700,Ft_Admission!$A$2:$L$5484,12,FALSE)</f>
        <v>5</v>
      </c>
      <c r="G700">
        <f t="shared" si="41"/>
        <v>35000</v>
      </c>
      <c r="H700">
        <f>SUMIF(Ft_procedure!$B$2:$B$3513,Ft_Billing!$B700,Ft_procedure!$F$2:$F$3513)</f>
        <v>5325</v>
      </c>
      <c r="I700">
        <f t="shared" si="42"/>
        <v>40325</v>
      </c>
      <c r="K700" t="str">
        <f t="shared" si="43"/>
        <v>Paid</v>
      </c>
    </row>
    <row r="701" spans="1:11" x14ac:dyDescent="0.45">
      <c r="A701" t="str">
        <f t="shared" si="40"/>
        <v>BL0700</v>
      </c>
      <c r="B701" t="str">
        <f>Ft_Admission!$A701</f>
        <v>A0700</v>
      </c>
      <c r="C701" t="str">
        <f>VLOOKUP(B701,Ft_Admission!$A$2:$B$5484,2,FALSE)</f>
        <v>P0466</v>
      </c>
      <c r="D701" t="str">
        <f>VLOOKUP(B701,Ft_Admission!$A$2:$C$5484,3,FALSE)</f>
        <v>H003</v>
      </c>
      <c r="E701" t="str">
        <f>VLOOKUP(B701,Ft_Admission!$A$2:$D$5484,4,FALSE)</f>
        <v>D05</v>
      </c>
      <c r="F701">
        <f>VLOOKUP(B701,Ft_Admission!$A$2:$L$5484,12,FALSE)</f>
        <v>2</v>
      </c>
      <c r="G701">
        <f t="shared" si="41"/>
        <v>14000</v>
      </c>
      <c r="H701">
        <f>SUMIF(Ft_procedure!$B$2:$B$3513,Ft_Billing!$B701,Ft_procedure!$F$2:$F$3513)</f>
        <v>0</v>
      </c>
      <c r="I701">
        <f t="shared" si="42"/>
        <v>14000</v>
      </c>
      <c r="K701" t="str">
        <f t="shared" si="43"/>
        <v>Paid</v>
      </c>
    </row>
    <row r="702" spans="1:11" x14ac:dyDescent="0.45">
      <c r="A702" t="str">
        <f t="shared" si="40"/>
        <v>BL0701</v>
      </c>
      <c r="B702" t="str">
        <f>Ft_Admission!$A702</f>
        <v>A0701</v>
      </c>
      <c r="C702" t="str">
        <f>VLOOKUP(B702,Ft_Admission!$A$2:$B$5484,2,FALSE)</f>
        <v>P3982</v>
      </c>
      <c r="D702" t="str">
        <f>VLOOKUP(B702,Ft_Admission!$A$2:$C$5484,3,FALSE)</f>
        <v>H001</v>
      </c>
      <c r="E702" t="str">
        <f>VLOOKUP(B702,Ft_Admission!$A$2:$D$5484,4,FALSE)</f>
        <v>D02</v>
      </c>
      <c r="F702">
        <f>VLOOKUP(B702,Ft_Admission!$A$2:$L$5484,12,FALSE)</f>
        <v>10</v>
      </c>
      <c r="G702">
        <f t="shared" si="41"/>
        <v>30000</v>
      </c>
      <c r="H702">
        <f>SUMIF(Ft_procedure!$B$2:$B$3513,Ft_Billing!$B702,Ft_procedure!$F$2:$F$3513)</f>
        <v>0</v>
      </c>
      <c r="I702">
        <f t="shared" si="42"/>
        <v>30000</v>
      </c>
      <c r="K702" t="str">
        <f t="shared" si="43"/>
        <v>Paid</v>
      </c>
    </row>
    <row r="703" spans="1:11" x14ac:dyDescent="0.45">
      <c r="A703" t="str">
        <f t="shared" si="40"/>
        <v>BL0702</v>
      </c>
      <c r="B703" t="str">
        <f>Ft_Admission!$A703</f>
        <v>A0702</v>
      </c>
      <c r="C703" t="str">
        <f>VLOOKUP(B703,Ft_Admission!$A$2:$B$5484,2,FALSE)</f>
        <v>P2931</v>
      </c>
      <c r="D703" t="str">
        <f>VLOOKUP(B703,Ft_Admission!$A$2:$C$5484,3,FALSE)</f>
        <v>H002</v>
      </c>
      <c r="E703" t="str">
        <f>VLOOKUP(B703,Ft_Admission!$A$2:$D$5484,4,FALSE)</f>
        <v>D01</v>
      </c>
      <c r="F703">
        <f>VLOOKUP(B703,Ft_Admission!$A$2:$L$5484,12,FALSE)</f>
        <v>4</v>
      </c>
      <c r="G703">
        <f t="shared" si="41"/>
        <v>8000</v>
      </c>
      <c r="H703">
        <f>SUMIF(Ft_procedure!$B$2:$B$3513,Ft_Billing!$B703,Ft_procedure!$F$2:$F$3513)</f>
        <v>0</v>
      </c>
      <c r="I703">
        <f t="shared" si="42"/>
        <v>8000</v>
      </c>
      <c r="K703" t="str">
        <f t="shared" si="43"/>
        <v>Paid</v>
      </c>
    </row>
    <row r="704" spans="1:11" x14ac:dyDescent="0.45">
      <c r="A704" t="str">
        <f t="shared" si="40"/>
        <v>BL0703</v>
      </c>
      <c r="B704" t="str">
        <f>Ft_Admission!$A704</f>
        <v>A0703</v>
      </c>
      <c r="C704" t="str">
        <f>VLOOKUP(B704,Ft_Admission!$A$2:$B$5484,2,FALSE)</f>
        <v>P4138</v>
      </c>
      <c r="D704" t="str">
        <f>VLOOKUP(B704,Ft_Admission!$A$2:$C$5484,3,FALSE)</f>
        <v>H002</v>
      </c>
      <c r="E704" t="str">
        <f>VLOOKUP(B704,Ft_Admission!$A$2:$D$5484,4,FALSE)</f>
        <v>D04</v>
      </c>
      <c r="F704">
        <f>VLOOKUP(B704,Ft_Admission!$A$2:$L$5484,12,FALSE)</f>
        <v>2</v>
      </c>
      <c r="G704">
        <f t="shared" si="41"/>
        <v>12000</v>
      </c>
      <c r="H704">
        <f>SUMIF(Ft_procedure!$B$2:$B$3513,Ft_Billing!$B704,Ft_procedure!$F$2:$F$3513)</f>
        <v>0</v>
      </c>
      <c r="I704">
        <f t="shared" si="42"/>
        <v>12000</v>
      </c>
      <c r="K704" t="str">
        <f t="shared" si="43"/>
        <v>Paid</v>
      </c>
    </row>
    <row r="705" spans="1:11" x14ac:dyDescent="0.45">
      <c r="A705" t="str">
        <f t="shared" si="40"/>
        <v>BL0704</v>
      </c>
      <c r="B705" t="str">
        <f>Ft_Admission!$A705</f>
        <v>A0704</v>
      </c>
      <c r="C705" t="str">
        <f>VLOOKUP(B705,Ft_Admission!$A$2:$B$5484,2,FALSE)</f>
        <v>P4021</v>
      </c>
      <c r="D705" t="str">
        <f>VLOOKUP(B705,Ft_Admission!$A$2:$C$5484,3,FALSE)</f>
        <v>H001</v>
      </c>
      <c r="E705" t="str">
        <f>VLOOKUP(B705,Ft_Admission!$A$2:$D$5484,4,FALSE)</f>
        <v>D03</v>
      </c>
      <c r="F705">
        <f>VLOOKUP(B705,Ft_Admission!$A$2:$L$5484,12,FALSE)</f>
        <v>5</v>
      </c>
      <c r="G705">
        <f t="shared" si="41"/>
        <v>20000</v>
      </c>
      <c r="H705">
        <f>SUMIF(Ft_procedure!$B$2:$B$3513,Ft_Billing!$B705,Ft_procedure!$F$2:$F$3513)</f>
        <v>38816</v>
      </c>
      <c r="I705">
        <f t="shared" si="42"/>
        <v>58816</v>
      </c>
      <c r="K705" t="str">
        <f t="shared" si="43"/>
        <v>Paid</v>
      </c>
    </row>
    <row r="706" spans="1:11" x14ac:dyDescent="0.45">
      <c r="A706" t="str">
        <f t="shared" si="40"/>
        <v>BL0705</v>
      </c>
      <c r="B706" t="str">
        <f>Ft_Admission!$A706</f>
        <v>A0705</v>
      </c>
      <c r="C706" t="str">
        <f>VLOOKUP(B706,Ft_Admission!$A$2:$B$5484,2,FALSE)</f>
        <v>P4588</v>
      </c>
      <c r="D706" t="str">
        <f>VLOOKUP(B706,Ft_Admission!$A$2:$C$5484,3,FALSE)</f>
        <v>H002</v>
      </c>
      <c r="E706" t="str">
        <f>VLOOKUP(B706,Ft_Admission!$A$2:$D$5484,4,FALSE)</f>
        <v>D01</v>
      </c>
      <c r="F706">
        <f>VLOOKUP(B706,Ft_Admission!$A$2:$L$5484,12,FALSE)</f>
        <v>6</v>
      </c>
      <c r="G706">
        <f t="shared" si="41"/>
        <v>12000</v>
      </c>
      <c r="H706">
        <f>SUMIF(Ft_procedure!$B$2:$B$3513,Ft_Billing!$B706,Ft_procedure!$F$2:$F$3513)</f>
        <v>0</v>
      </c>
      <c r="I706">
        <f t="shared" si="42"/>
        <v>12000</v>
      </c>
      <c r="K706" t="str">
        <f t="shared" si="43"/>
        <v>Paid</v>
      </c>
    </row>
    <row r="707" spans="1:11" x14ac:dyDescent="0.45">
      <c r="A707" t="str">
        <f t="shared" ref="A707:A770" si="44">"BL"&amp;TEXT(ROW(A706),"0000")</f>
        <v>BL0706</v>
      </c>
      <c r="B707" t="str">
        <f>Ft_Admission!$A707</f>
        <v>A0706</v>
      </c>
      <c r="C707" t="str">
        <f>VLOOKUP(B707,Ft_Admission!$A$2:$B$5484,2,FALSE)</f>
        <v>P1598</v>
      </c>
      <c r="D707" t="str">
        <f>VLOOKUP(B707,Ft_Admission!$A$2:$C$5484,3,FALSE)</f>
        <v>H003</v>
      </c>
      <c r="E707" t="str">
        <f>VLOOKUP(B707,Ft_Admission!$A$2:$D$5484,4,FALSE)</f>
        <v>D06</v>
      </c>
      <c r="F707">
        <f>VLOOKUP(B707,Ft_Admission!$A$2:$L$5484,12,FALSE)</f>
        <v>6</v>
      </c>
      <c r="G707">
        <f t="shared" ref="G707:G770" si="45">IF(E707="D01",2000,
IF(E707="D02",3000,
IF(E707="D03",4000,
IF(E707="D04",6000,
IF(E707="D05",7000,9000)))))
*F707</f>
        <v>54000</v>
      </c>
      <c r="H707">
        <f>SUMIF(Ft_procedure!$B$2:$B$3513,Ft_Billing!$B707,Ft_procedure!$F$2:$F$3513)</f>
        <v>0</v>
      </c>
      <c r="I707">
        <f t="shared" ref="I707:I770" si="46">G707+H707</f>
        <v>54000</v>
      </c>
      <c r="K707" t="str">
        <f t="shared" ref="K707:K770" si="47">IF(I707&gt;80000,"Pending","Paid")</f>
        <v>Paid</v>
      </c>
    </row>
    <row r="708" spans="1:11" x14ac:dyDescent="0.45">
      <c r="A708" t="str">
        <f t="shared" si="44"/>
        <v>BL0707</v>
      </c>
      <c r="B708" t="str">
        <f>Ft_Admission!$A708</f>
        <v>A0707</v>
      </c>
      <c r="C708" t="str">
        <f>VLOOKUP(B708,Ft_Admission!$A$2:$B$5484,2,FALSE)</f>
        <v>P3363</v>
      </c>
      <c r="D708" t="str">
        <f>VLOOKUP(B708,Ft_Admission!$A$2:$C$5484,3,FALSE)</f>
        <v>H003</v>
      </c>
      <c r="E708" t="str">
        <f>VLOOKUP(B708,Ft_Admission!$A$2:$D$5484,4,FALSE)</f>
        <v>D06</v>
      </c>
      <c r="F708">
        <f>VLOOKUP(B708,Ft_Admission!$A$2:$L$5484,12,FALSE)</f>
        <v>4</v>
      </c>
      <c r="G708">
        <f t="shared" si="45"/>
        <v>36000</v>
      </c>
      <c r="H708">
        <f>SUMIF(Ft_procedure!$B$2:$B$3513,Ft_Billing!$B708,Ft_procedure!$F$2:$F$3513)</f>
        <v>13129</v>
      </c>
      <c r="I708">
        <f t="shared" si="46"/>
        <v>49129</v>
      </c>
      <c r="K708" t="str">
        <f t="shared" si="47"/>
        <v>Paid</v>
      </c>
    </row>
    <row r="709" spans="1:11" x14ac:dyDescent="0.45">
      <c r="A709" t="str">
        <f t="shared" si="44"/>
        <v>BL0708</v>
      </c>
      <c r="B709" t="str">
        <f>Ft_Admission!$A709</f>
        <v>A0708</v>
      </c>
      <c r="C709" t="str">
        <f>VLOOKUP(B709,Ft_Admission!$A$2:$B$5484,2,FALSE)</f>
        <v>P0943</v>
      </c>
      <c r="D709" t="str">
        <f>VLOOKUP(B709,Ft_Admission!$A$2:$C$5484,3,FALSE)</f>
        <v>H002</v>
      </c>
      <c r="E709" t="str">
        <f>VLOOKUP(B709,Ft_Admission!$A$2:$D$5484,4,FALSE)</f>
        <v>D03</v>
      </c>
      <c r="F709">
        <f>VLOOKUP(B709,Ft_Admission!$A$2:$L$5484,12,FALSE)</f>
        <v>5</v>
      </c>
      <c r="G709">
        <f t="shared" si="45"/>
        <v>20000</v>
      </c>
      <c r="H709">
        <f>SUMIF(Ft_procedure!$B$2:$B$3513,Ft_Billing!$B709,Ft_procedure!$F$2:$F$3513)</f>
        <v>70010</v>
      </c>
      <c r="I709">
        <f t="shared" si="46"/>
        <v>90010</v>
      </c>
      <c r="K709" t="str">
        <f t="shared" si="47"/>
        <v>Pending</v>
      </c>
    </row>
    <row r="710" spans="1:11" x14ac:dyDescent="0.45">
      <c r="A710" t="str">
        <f t="shared" si="44"/>
        <v>BL0709</v>
      </c>
      <c r="B710" t="str">
        <f>Ft_Admission!$A710</f>
        <v>A0709</v>
      </c>
      <c r="C710" t="str">
        <f>VLOOKUP(B710,Ft_Admission!$A$2:$B$5484,2,FALSE)</f>
        <v>P4642</v>
      </c>
      <c r="D710" t="str">
        <f>VLOOKUP(B710,Ft_Admission!$A$2:$C$5484,3,FALSE)</f>
        <v>H001</v>
      </c>
      <c r="E710" t="str">
        <f>VLOOKUP(B710,Ft_Admission!$A$2:$D$5484,4,FALSE)</f>
        <v>D04</v>
      </c>
      <c r="F710">
        <f>VLOOKUP(B710,Ft_Admission!$A$2:$L$5484,12,FALSE)</f>
        <v>2</v>
      </c>
      <c r="G710">
        <f t="shared" si="45"/>
        <v>12000</v>
      </c>
      <c r="H710">
        <f>SUMIF(Ft_procedure!$B$2:$B$3513,Ft_Billing!$B710,Ft_procedure!$F$2:$F$3513)</f>
        <v>0</v>
      </c>
      <c r="I710">
        <f t="shared" si="46"/>
        <v>12000</v>
      </c>
      <c r="K710" t="str">
        <f t="shared" si="47"/>
        <v>Paid</v>
      </c>
    </row>
    <row r="711" spans="1:11" x14ac:dyDescent="0.45">
      <c r="A711" t="str">
        <f t="shared" si="44"/>
        <v>BL0710</v>
      </c>
      <c r="B711" t="str">
        <f>Ft_Admission!$A711</f>
        <v>A0710</v>
      </c>
      <c r="C711" t="str">
        <f>VLOOKUP(B711,Ft_Admission!$A$2:$B$5484,2,FALSE)</f>
        <v>P3039</v>
      </c>
      <c r="D711" t="str">
        <f>VLOOKUP(B711,Ft_Admission!$A$2:$C$5484,3,FALSE)</f>
        <v>H002</v>
      </c>
      <c r="E711" t="str">
        <f>VLOOKUP(B711,Ft_Admission!$A$2:$D$5484,4,FALSE)</f>
        <v>D06</v>
      </c>
      <c r="F711">
        <f>VLOOKUP(B711,Ft_Admission!$A$2:$L$5484,12,FALSE)</f>
        <v>6</v>
      </c>
      <c r="G711">
        <f t="shared" si="45"/>
        <v>54000</v>
      </c>
      <c r="H711">
        <f>SUMIF(Ft_procedure!$B$2:$B$3513,Ft_Billing!$B711,Ft_procedure!$F$2:$F$3513)</f>
        <v>27661</v>
      </c>
      <c r="I711">
        <f t="shared" si="46"/>
        <v>81661</v>
      </c>
      <c r="K711" t="str">
        <f t="shared" si="47"/>
        <v>Pending</v>
      </c>
    </row>
    <row r="712" spans="1:11" x14ac:dyDescent="0.45">
      <c r="A712" t="str">
        <f t="shared" si="44"/>
        <v>BL0711</v>
      </c>
      <c r="B712" t="str">
        <f>Ft_Admission!$A712</f>
        <v>A0711</v>
      </c>
      <c r="C712" t="str">
        <f>VLOOKUP(B712,Ft_Admission!$A$2:$B$5484,2,FALSE)</f>
        <v>P0659</v>
      </c>
      <c r="D712" t="str">
        <f>VLOOKUP(B712,Ft_Admission!$A$2:$C$5484,3,FALSE)</f>
        <v>H003</v>
      </c>
      <c r="E712" t="str">
        <f>VLOOKUP(B712,Ft_Admission!$A$2:$D$5484,4,FALSE)</f>
        <v>D06</v>
      </c>
      <c r="F712">
        <f>VLOOKUP(B712,Ft_Admission!$A$2:$L$5484,12,FALSE)</f>
        <v>2</v>
      </c>
      <c r="G712">
        <f t="shared" si="45"/>
        <v>18000</v>
      </c>
      <c r="H712">
        <f>SUMIF(Ft_procedure!$B$2:$B$3513,Ft_Billing!$B712,Ft_procedure!$F$2:$F$3513)</f>
        <v>0</v>
      </c>
      <c r="I712">
        <f t="shared" si="46"/>
        <v>18000</v>
      </c>
      <c r="K712" t="str">
        <f t="shared" si="47"/>
        <v>Paid</v>
      </c>
    </row>
    <row r="713" spans="1:11" x14ac:dyDescent="0.45">
      <c r="A713" t="str">
        <f t="shared" si="44"/>
        <v>BL0712</v>
      </c>
      <c r="B713" t="str">
        <f>Ft_Admission!$A713</f>
        <v>A0712</v>
      </c>
      <c r="C713" t="str">
        <f>VLOOKUP(B713,Ft_Admission!$A$2:$B$5484,2,FALSE)</f>
        <v>P1369</v>
      </c>
      <c r="D713" t="str">
        <f>VLOOKUP(B713,Ft_Admission!$A$2:$C$5484,3,FALSE)</f>
        <v>H002</v>
      </c>
      <c r="E713" t="str">
        <f>VLOOKUP(B713,Ft_Admission!$A$2:$D$5484,4,FALSE)</f>
        <v>D06</v>
      </c>
      <c r="F713">
        <f>VLOOKUP(B713,Ft_Admission!$A$2:$L$5484,12,FALSE)</f>
        <v>5</v>
      </c>
      <c r="G713">
        <f t="shared" si="45"/>
        <v>45000</v>
      </c>
      <c r="H713">
        <f>SUMIF(Ft_procedure!$B$2:$B$3513,Ft_Billing!$B713,Ft_procedure!$F$2:$F$3513)</f>
        <v>0</v>
      </c>
      <c r="I713">
        <f t="shared" si="46"/>
        <v>45000</v>
      </c>
      <c r="K713" t="str">
        <f t="shared" si="47"/>
        <v>Paid</v>
      </c>
    </row>
    <row r="714" spans="1:11" x14ac:dyDescent="0.45">
      <c r="A714" t="str">
        <f t="shared" si="44"/>
        <v>BL0713</v>
      </c>
      <c r="B714" t="str">
        <f>Ft_Admission!$A714</f>
        <v>A0713</v>
      </c>
      <c r="C714" t="str">
        <f>VLOOKUP(B714,Ft_Admission!$A$2:$B$5484,2,FALSE)</f>
        <v>P3583</v>
      </c>
      <c r="D714" t="str">
        <f>VLOOKUP(B714,Ft_Admission!$A$2:$C$5484,3,FALSE)</f>
        <v>H002</v>
      </c>
      <c r="E714" t="str">
        <f>VLOOKUP(B714,Ft_Admission!$A$2:$D$5484,4,FALSE)</f>
        <v>D01</v>
      </c>
      <c r="F714">
        <f>VLOOKUP(B714,Ft_Admission!$A$2:$L$5484,12,FALSE)</f>
        <v>5</v>
      </c>
      <c r="G714">
        <f t="shared" si="45"/>
        <v>10000</v>
      </c>
      <c r="H714">
        <f>SUMIF(Ft_procedure!$B$2:$B$3513,Ft_Billing!$B714,Ft_procedure!$F$2:$F$3513)</f>
        <v>0</v>
      </c>
      <c r="I714">
        <f t="shared" si="46"/>
        <v>10000</v>
      </c>
      <c r="K714" t="str">
        <f t="shared" si="47"/>
        <v>Paid</v>
      </c>
    </row>
    <row r="715" spans="1:11" x14ac:dyDescent="0.45">
      <c r="A715" t="str">
        <f t="shared" si="44"/>
        <v>BL0714</v>
      </c>
      <c r="B715" t="str">
        <f>Ft_Admission!$A715</f>
        <v>A0714</v>
      </c>
      <c r="C715" t="str">
        <f>VLOOKUP(B715,Ft_Admission!$A$2:$B$5484,2,FALSE)</f>
        <v>P2082</v>
      </c>
      <c r="D715" t="str">
        <f>VLOOKUP(B715,Ft_Admission!$A$2:$C$5484,3,FALSE)</f>
        <v>H002</v>
      </c>
      <c r="E715" t="str">
        <f>VLOOKUP(B715,Ft_Admission!$A$2:$D$5484,4,FALSE)</f>
        <v>D03</v>
      </c>
      <c r="F715">
        <f>VLOOKUP(B715,Ft_Admission!$A$2:$L$5484,12,FALSE)</f>
        <v>6</v>
      </c>
      <c r="G715">
        <f t="shared" si="45"/>
        <v>24000</v>
      </c>
      <c r="H715">
        <f>SUMIF(Ft_procedure!$B$2:$B$3513,Ft_Billing!$B715,Ft_procedure!$F$2:$F$3513)</f>
        <v>0</v>
      </c>
      <c r="I715">
        <f t="shared" si="46"/>
        <v>24000</v>
      </c>
      <c r="K715" t="str">
        <f t="shared" si="47"/>
        <v>Paid</v>
      </c>
    </row>
    <row r="716" spans="1:11" x14ac:dyDescent="0.45">
      <c r="A716" t="str">
        <f t="shared" si="44"/>
        <v>BL0715</v>
      </c>
      <c r="B716" t="str">
        <f>Ft_Admission!$A716</f>
        <v>A0715</v>
      </c>
      <c r="C716" t="str">
        <f>VLOOKUP(B716,Ft_Admission!$A$2:$B$5484,2,FALSE)</f>
        <v>P2032</v>
      </c>
      <c r="D716" t="str">
        <f>VLOOKUP(B716,Ft_Admission!$A$2:$C$5484,3,FALSE)</f>
        <v>H002</v>
      </c>
      <c r="E716" t="str">
        <f>VLOOKUP(B716,Ft_Admission!$A$2:$D$5484,4,FALSE)</f>
        <v>D01</v>
      </c>
      <c r="F716">
        <f>VLOOKUP(B716,Ft_Admission!$A$2:$L$5484,12,FALSE)</f>
        <v>7</v>
      </c>
      <c r="G716">
        <f t="shared" si="45"/>
        <v>14000</v>
      </c>
      <c r="H716">
        <f>SUMIF(Ft_procedure!$B$2:$B$3513,Ft_Billing!$B716,Ft_procedure!$F$2:$F$3513)</f>
        <v>35048</v>
      </c>
      <c r="I716">
        <f t="shared" si="46"/>
        <v>49048</v>
      </c>
      <c r="K716" t="str">
        <f t="shared" si="47"/>
        <v>Paid</v>
      </c>
    </row>
    <row r="717" spans="1:11" x14ac:dyDescent="0.45">
      <c r="A717" t="str">
        <f t="shared" si="44"/>
        <v>BL0716</v>
      </c>
      <c r="B717" t="str">
        <f>Ft_Admission!$A717</f>
        <v>A0716</v>
      </c>
      <c r="C717" t="str">
        <f>VLOOKUP(B717,Ft_Admission!$A$2:$B$5484,2,FALSE)</f>
        <v>P3920</v>
      </c>
      <c r="D717" t="str">
        <f>VLOOKUP(B717,Ft_Admission!$A$2:$C$5484,3,FALSE)</f>
        <v>H002</v>
      </c>
      <c r="E717" t="str">
        <f>VLOOKUP(B717,Ft_Admission!$A$2:$D$5484,4,FALSE)</f>
        <v>D06</v>
      </c>
      <c r="F717">
        <f>VLOOKUP(B717,Ft_Admission!$A$2:$L$5484,12,FALSE)</f>
        <v>5</v>
      </c>
      <c r="G717">
        <f t="shared" si="45"/>
        <v>45000</v>
      </c>
      <c r="H717">
        <f>SUMIF(Ft_procedure!$B$2:$B$3513,Ft_Billing!$B717,Ft_procedure!$F$2:$F$3513)</f>
        <v>6271</v>
      </c>
      <c r="I717">
        <f t="shared" si="46"/>
        <v>51271</v>
      </c>
      <c r="K717" t="str">
        <f t="shared" si="47"/>
        <v>Paid</v>
      </c>
    </row>
    <row r="718" spans="1:11" x14ac:dyDescent="0.45">
      <c r="A718" t="str">
        <f t="shared" si="44"/>
        <v>BL0717</v>
      </c>
      <c r="B718" t="str">
        <f>Ft_Admission!$A718</f>
        <v>A0717</v>
      </c>
      <c r="C718" t="str">
        <f>VLOOKUP(B718,Ft_Admission!$A$2:$B$5484,2,FALSE)</f>
        <v>P2079</v>
      </c>
      <c r="D718" t="str">
        <f>VLOOKUP(B718,Ft_Admission!$A$2:$C$5484,3,FALSE)</f>
        <v>H001</v>
      </c>
      <c r="E718" t="str">
        <f>VLOOKUP(B718,Ft_Admission!$A$2:$D$5484,4,FALSE)</f>
        <v>D06</v>
      </c>
      <c r="F718">
        <f>VLOOKUP(B718,Ft_Admission!$A$2:$L$5484,12,FALSE)</f>
        <v>6</v>
      </c>
      <c r="G718">
        <f t="shared" si="45"/>
        <v>54000</v>
      </c>
      <c r="H718">
        <f>SUMIF(Ft_procedure!$B$2:$B$3513,Ft_Billing!$B718,Ft_procedure!$F$2:$F$3513)</f>
        <v>0</v>
      </c>
      <c r="I718">
        <f t="shared" si="46"/>
        <v>54000</v>
      </c>
      <c r="K718" t="str">
        <f t="shared" si="47"/>
        <v>Paid</v>
      </c>
    </row>
    <row r="719" spans="1:11" x14ac:dyDescent="0.45">
      <c r="A719" t="str">
        <f t="shared" si="44"/>
        <v>BL0718</v>
      </c>
      <c r="B719" t="str">
        <f>Ft_Admission!$A719</f>
        <v>A0718</v>
      </c>
      <c r="C719" t="str">
        <f>VLOOKUP(B719,Ft_Admission!$A$2:$B$5484,2,FALSE)</f>
        <v>P2794</v>
      </c>
      <c r="D719" t="str">
        <f>VLOOKUP(B719,Ft_Admission!$A$2:$C$5484,3,FALSE)</f>
        <v>H002</v>
      </c>
      <c r="E719" t="str">
        <f>VLOOKUP(B719,Ft_Admission!$A$2:$D$5484,4,FALSE)</f>
        <v>D04</v>
      </c>
      <c r="F719">
        <f>VLOOKUP(B719,Ft_Admission!$A$2:$L$5484,12,FALSE)</f>
        <v>2</v>
      </c>
      <c r="G719">
        <f t="shared" si="45"/>
        <v>12000</v>
      </c>
      <c r="H719">
        <f>SUMIF(Ft_procedure!$B$2:$B$3513,Ft_Billing!$B719,Ft_procedure!$F$2:$F$3513)</f>
        <v>14188</v>
      </c>
      <c r="I719">
        <f t="shared" si="46"/>
        <v>26188</v>
      </c>
      <c r="K719" t="str">
        <f t="shared" si="47"/>
        <v>Paid</v>
      </c>
    </row>
    <row r="720" spans="1:11" x14ac:dyDescent="0.45">
      <c r="A720" t="str">
        <f t="shared" si="44"/>
        <v>BL0719</v>
      </c>
      <c r="B720" t="str">
        <f>Ft_Admission!$A720</f>
        <v>A0719</v>
      </c>
      <c r="C720" t="str">
        <f>VLOOKUP(B720,Ft_Admission!$A$2:$B$5484,2,FALSE)</f>
        <v>P2709</v>
      </c>
      <c r="D720" t="str">
        <f>VLOOKUP(B720,Ft_Admission!$A$2:$C$5484,3,FALSE)</f>
        <v>H003</v>
      </c>
      <c r="E720" t="str">
        <f>VLOOKUP(B720,Ft_Admission!$A$2:$D$5484,4,FALSE)</f>
        <v>D06</v>
      </c>
      <c r="F720">
        <f>VLOOKUP(B720,Ft_Admission!$A$2:$L$5484,12,FALSE)</f>
        <v>5</v>
      </c>
      <c r="G720">
        <f t="shared" si="45"/>
        <v>45000</v>
      </c>
      <c r="H720">
        <f>SUMIF(Ft_procedure!$B$2:$B$3513,Ft_Billing!$B720,Ft_procedure!$F$2:$F$3513)</f>
        <v>25744</v>
      </c>
      <c r="I720">
        <f t="shared" si="46"/>
        <v>70744</v>
      </c>
      <c r="K720" t="str">
        <f t="shared" si="47"/>
        <v>Paid</v>
      </c>
    </row>
    <row r="721" spans="1:11" x14ac:dyDescent="0.45">
      <c r="A721" t="str">
        <f t="shared" si="44"/>
        <v>BL0720</v>
      </c>
      <c r="B721" t="str">
        <f>Ft_Admission!$A721</f>
        <v>A0720</v>
      </c>
      <c r="C721" t="str">
        <f>VLOOKUP(B721,Ft_Admission!$A$2:$B$5484,2,FALSE)</f>
        <v>P1685</v>
      </c>
      <c r="D721" t="str">
        <f>VLOOKUP(B721,Ft_Admission!$A$2:$C$5484,3,FALSE)</f>
        <v>H002</v>
      </c>
      <c r="E721" t="str">
        <f>VLOOKUP(B721,Ft_Admission!$A$2:$D$5484,4,FALSE)</f>
        <v>D01</v>
      </c>
      <c r="F721">
        <f>VLOOKUP(B721,Ft_Admission!$A$2:$L$5484,12,FALSE)</f>
        <v>7</v>
      </c>
      <c r="G721">
        <f t="shared" si="45"/>
        <v>14000</v>
      </c>
      <c r="H721">
        <f>SUMIF(Ft_procedure!$B$2:$B$3513,Ft_Billing!$B721,Ft_procedure!$F$2:$F$3513)</f>
        <v>0</v>
      </c>
      <c r="I721">
        <f t="shared" si="46"/>
        <v>14000</v>
      </c>
      <c r="K721" t="str">
        <f t="shared" si="47"/>
        <v>Paid</v>
      </c>
    </row>
    <row r="722" spans="1:11" x14ac:dyDescent="0.45">
      <c r="A722" t="str">
        <f t="shared" si="44"/>
        <v>BL0721</v>
      </c>
      <c r="B722" t="str">
        <f>Ft_Admission!$A722</f>
        <v>A0721</v>
      </c>
      <c r="C722" t="str">
        <f>VLOOKUP(B722,Ft_Admission!$A$2:$B$5484,2,FALSE)</f>
        <v>P1532</v>
      </c>
      <c r="D722" t="str">
        <f>VLOOKUP(B722,Ft_Admission!$A$2:$C$5484,3,FALSE)</f>
        <v>H002</v>
      </c>
      <c r="E722" t="str">
        <f>VLOOKUP(B722,Ft_Admission!$A$2:$D$5484,4,FALSE)</f>
        <v>D06</v>
      </c>
      <c r="F722">
        <f>VLOOKUP(B722,Ft_Admission!$A$2:$L$5484,12,FALSE)</f>
        <v>2</v>
      </c>
      <c r="G722">
        <f t="shared" si="45"/>
        <v>18000</v>
      </c>
      <c r="H722">
        <f>SUMIF(Ft_procedure!$B$2:$B$3513,Ft_Billing!$B722,Ft_procedure!$F$2:$F$3513)</f>
        <v>18277</v>
      </c>
      <c r="I722">
        <f t="shared" si="46"/>
        <v>36277</v>
      </c>
      <c r="K722" t="str">
        <f t="shared" si="47"/>
        <v>Paid</v>
      </c>
    </row>
    <row r="723" spans="1:11" x14ac:dyDescent="0.45">
      <c r="A723" t="str">
        <f t="shared" si="44"/>
        <v>BL0722</v>
      </c>
      <c r="B723" t="str">
        <f>Ft_Admission!$A723</f>
        <v>A0722</v>
      </c>
      <c r="C723" t="str">
        <f>VLOOKUP(B723,Ft_Admission!$A$2:$B$5484,2,FALSE)</f>
        <v>P0558</v>
      </c>
      <c r="D723" t="str">
        <f>VLOOKUP(B723,Ft_Admission!$A$2:$C$5484,3,FALSE)</f>
        <v>H001</v>
      </c>
      <c r="E723" t="str">
        <f>VLOOKUP(B723,Ft_Admission!$A$2:$D$5484,4,FALSE)</f>
        <v>D06</v>
      </c>
      <c r="F723">
        <f>VLOOKUP(B723,Ft_Admission!$A$2:$L$5484,12,FALSE)</f>
        <v>6</v>
      </c>
      <c r="G723">
        <f t="shared" si="45"/>
        <v>54000</v>
      </c>
      <c r="H723">
        <f>SUMIF(Ft_procedure!$B$2:$B$3513,Ft_Billing!$B723,Ft_procedure!$F$2:$F$3513)</f>
        <v>0</v>
      </c>
      <c r="I723">
        <f t="shared" si="46"/>
        <v>54000</v>
      </c>
      <c r="K723" t="str">
        <f t="shared" si="47"/>
        <v>Paid</v>
      </c>
    </row>
    <row r="724" spans="1:11" x14ac:dyDescent="0.45">
      <c r="A724" t="str">
        <f t="shared" si="44"/>
        <v>BL0723</v>
      </c>
      <c r="B724" t="str">
        <f>Ft_Admission!$A724</f>
        <v>A0723</v>
      </c>
      <c r="C724" t="str">
        <f>VLOOKUP(B724,Ft_Admission!$A$2:$B$5484,2,FALSE)</f>
        <v>P4526</v>
      </c>
      <c r="D724" t="str">
        <f>VLOOKUP(B724,Ft_Admission!$A$2:$C$5484,3,FALSE)</f>
        <v>H002</v>
      </c>
      <c r="E724" t="str">
        <f>VLOOKUP(B724,Ft_Admission!$A$2:$D$5484,4,FALSE)</f>
        <v>D01</v>
      </c>
      <c r="F724">
        <f>VLOOKUP(B724,Ft_Admission!$A$2:$L$5484,12,FALSE)</f>
        <v>4</v>
      </c>
      <c r="G724">
        <f t="shared" si="45"/>
        <v>8000</v>
      </c>
      <c r="H724">
        <f>SUMIF(Ft_procedure!$B$2:$B$3513,Ft_Billing!$B724,Ft_procedure!$F$2:$F$3513)</f>
        <v>0</v>
      </c>
      <c r="I724">
        <f t="shared" si="46"/>
        <v>8000</v>
      </c>
      <c r="K724" t="str">
        <f t="shared" si="47"/>
        <v>Paid</v>
      </c>
    </row>
    <row r="725" spans="1:11" x14ac:dyDescent="0.45">
      <c r="A725" t="str">
        <f t="shared" si="44"/>
        <v>BL0724</v>
      </c>
      <c r="B725" t="str">
        <f>Ft_Admission!$A725</f>
        <v>A0724</v>
      </c>
      <c r="C725" t="str">
        <f>VLOOKUP(B725,Ft_Admission!$A$2:$B$5484,2,FALSE)</f>
        <v>P0386</v>
      </c>
      <c r="D725" t="str">
        <f>VLOOKUP(B725,Ft_Admission!$A$2:$C$5484,3,FALSE)</f>
        <v>H001</v>
      </c>
      <c r="E725" t="str">
        <f>VLOOKUP(B725,Ft_Admission!$A$2:$D$5484,4,FALSE)</f>
        <v>D06</v>
      </c>
      <c r="F725">
        <f>VLOOKUP(B725,Ft_Admission!$A$2:$L$5484,12,FALSE)</f>
        <v>6</v>
      </c>
      <c r="G725">
        <f t="shared" si="45"/>
        <v>54000</v>
      </c>
      <c r="H725">
        <f>SUMIF(Ft_procedure!$B$2:$B$3513,Ft_Billing!$B725,Ft_procedure!$F$2:$F$3513)</f>
        <v>31797</v>
      </c>
      <c r="I725">
        <f t="shared" si="46"/>
        <v>85797</v>
      </c>
      <c r="K725" t="str">
        <f t="shared" si="47"/>
        <v>Pending</v>
      </c>
    </row>
    <row r="726" spans="1:11" x14ac:dyDescent="0.45">
      <c r="A726" t="str">
        <f t="shared" si="44"/>
        <v>BL0725</v>
      </c>
      <c r="B726" t="str">
        <f>Ft_Admission!$A726</f>
        <v>A0725</v>
      </c>
      <c r="C726" t="str">
        <f>VLOOKUP(B726,Ft_Admission!$A$2:$B$5484,2,FALSE)</f>
        <v>P4664</v>
      </c>
      <c r="D726" t="str">
        <f>VLOOKUP(B726,Ft_Admission!$A$2:$C$5484,3,FALSE)</f>
        <v>H001</v>
      </c>
      <c r="E726" t="str">
        <f>VLOOKUP(B726,Ft_Admission!$A$2:$D$5484,4,FALSE)</f>
        <v>D01</v>
      </c>
      <c r="F726">
        <f>VLOOKUP(B726,Ft_Admission!$A$2:$L$5484,12,FALSE)</f>
        <v>6</v>
      </c>
      <c r="G726">
        <f t="shared" si="45"/>
        <v>12000</v>
      </c>
      <c r="H726">
        <f>SUMIF(Ft_procedure!$B$2:$B$3513,Ft_Billing!$B726,Ft_procedure!$F$2:$F$3513)</f>
        <v>62452</v>
      </c>
      <c r="I726">
        <f t="shared" si="46"/>
        <v>74452</v>
      </c>
      <c r="K726" t="str">
        <f t="shared" si="47"/>
        <v>Paid</v>
      </c>
    </row>
    <row r="727" spans="1:11" x14ac:dyDescent="0.45">
      <c r="A727" t="str">
        <f t="shared" si="44"/>
        <v>BL0726</v>
      </c>
      <c r="B727" t="str">
        <f>Ft_Admission!$A727</f>
        <v>A0726</v>
      </c>
      <c r="C727" t="str">
        <f>VLOOKUP(B727,Ft_Admission!$A$2:$B$5484,2,FALSE)</f>
        <v>P0812</v>
      </c>
      <c r="D727" t="str">
        <f>VLOOKUP(B727,Ft_Admission!$A$2:$C$5484,3,FALSE)</f>
        <v>H002</v>
      </c>
      <c r="E727" t="str">
        <f>VLOOKUP(B727,Ft_Admission!$A$2:$D$5484,4,FALSE)</f>
        <v>D01</v>
      </c>
      <c r="F727">
        <f>VLOOKUP(B727,Ft_Admission!$A$2:$L$5484,12,FALSE)</f>
        <v>4</v>
      </c>
      <c r="G727">
        <f t="shared" si="45"/>
        <v>8000</v>
      </c>
      <c r="H727">
        <f>SUMIF(Ft_procedure!$B$2:$B$3513,Ft_Billing!$B727,Ft_procedure!$F$2:$F$3513)</f>
        <v>95057</v>
      </c>
      <c r="I727">
        <f t="shared" si="46"/>
        <v>103057</v>
      </c>
      <c r="K727" t="str">
        <f t="shared" si="47"/>
        <v>Pending</v>
      </c>
    </row>
    <row r="728" spans="1:11" x14ac:dyDescent="0.45">
      <c r="A728" t="str">
        <f t="shared" si="44"/>
        <v>BL0727</v>
      </c>
      <c r="B728" t="str">
        <f>Ft_Admission!$A728</f>
        <v>A0727</v>
      </c>
      <c r="C728" t="str">
        <f>VLOOKUP(B728,Ft_Admission!$A$2:$B$5484,2,FALSE)</f>
        <v>P1065</v>
      </c>
      <c r="D728" t="str">
        <f>VLOOKUP(B728,Ft_Admission!$A$2:$C$5484,3,FALSE)</f>
        <v>H002</v>
      </c>
      <c r="E728" t="str">
        <f>VLOOKUP(B728,Ft_Admission!$A$2:$D$5484,4,FALSE)</f>
        <v>D03</v>
      </c>
      <c r="F728">
        <f>VLOOKUP(B728,Ft_Admission!$A$2:$L$5484,12,FALSE)</f>
        <v>4</v>
      </c>
      <c r="G728">
        <f t="shared" si="45"/>
        <v>16000</v>
      </c>
      <c r="H728">
        <f>SUMIF(Ft_procedure!$B$2:$B$3513,Ft_Billing!$B728,Ft_procedure!$F$2:$F$3513)</f>
        <v>0</v>
      </c>
      <c r="I728">
        <f t="shared" si="46"/>
        <v>16000</v>
      </c>
      <c r="K728" t="str">
        <f t="shared" si="47"/>
        <v>Paid</v>
      </c>
    </row>
    <row r="729" spans="1:11" x14ac:dyDescent="0.45">
      <c r="A729" t="str">
        <f t="shared" si="44"/>
        <v>BL0728</v>
      </c>
      <c r="B729" t="str">
        <f>Ft_Admission!$A729</f>
        <v>A0728</v>
      </c>
      <c r="C729" t="str">
        <f>VLOOKUP(B729,Ft_Admission!$A$2:$B$5484,2,FALSE)</f>
        <v>P1380</v>
      </c>
      <c r="D729" t="str">
        <f>VLOOKUP(B729,Ft_Admission!$A$2:$C$5484,3,FALSE)</f>
        <v>H001</v>
      </c>
      <c r="E729" t="str">
        <f>VLOOKUP(B729,Ft_Admission!$A$2:$D$5484,4,FALSE)</f>
        <v>D01</v>
      </c>
      <c r="F729">
        <f>VLOOKUP(B729,Ft_Admission!$A$2:$L$5484,12,FALSE)</f>
        <v>4</v>
      </c>
      <c r="G729">
        <f t="shared" si="45"/>
        <v>8000</v>
      </c>
      <c r="H729">
        <f>SUMIF(Ft_procedure!$B$2:$B$3513,Ft_Billing!$B729,Ft_procedure!$F$2:$F$3513)</f>
        <v>32567</v>
      </c>
      <c r="I729">
        <f t="shared" si="46"/>
        <v>40567</v>
      </c>
      <c r="K729" t="str">
        <f t="shared" si="47"/>
        <v>Paid</v>
      </c>
    </row>
    <row r="730" spans="1:11" x14ac:dyDescent="0.45">
      <c r="A730" t="str">
        <f t="shared" si="44"/>
        <v>BL0729</v>
      </c>
      <c r="B730" t="str">
        <f>Ft_Admission!$A730</f>
        <v>A0729</v>
      </c>
      <c r="C730" t="str">
        <f>VLOOKUP(B730,Ft_Admission!$A$2:$B$5484,2,FALSE)</f>
        <v>P2751</v>
      </c>
      <c r="D730" t="str">
        <f>VLOOKUP(B730,Ft_Admission!$A$2:$C$5484,3,FALSE)</f>
        <v>H001</v>
      </c>
      <c r="E730" t="str">
        <f>VLOOKUP(B730,Ft_Admission!$A$2:$D$5484,4,FALSE)</f>
        <v>D06</v>
      </c>
      <c r="F730">
        <f>VLOOKUP(B730,Ft_Admission!$A$2:$L$5484,12,FALSE)</f>
        <v>5</v>
      </c>
      <c r="G730">
        <f t="shared" si="45"/>
        <v>45000</v>
      </c>
      <c r="H730">
        <f>SUMIF(Ft_procedure!$B$2:$B$3513,Ft_Billing!$B730,Ft_procedure!$F$2:$F$3513)</f>
        <v>0</v>
      </c>
      <c r="I730">
        <f t="shared" si="46"/>
        <v>45000</v>
      </c>
      <c r="K730" t="str">
        <f t="shared" si="47"/>
        <v>Paid</v>
      </c>
    </row>
    <row r="731" spans="1:11" x14ac:dyDescent="0.45">
      <c r="A731" t="str">
        <f t="shared" si="44"/>
        <v>BL0730</v>
      </c>
      <c r="B731" t="str">
        <f>Ft_Admission!$A731</f>
        <v>A0730</v>
      </c>
      <c r="C731" t="str">
        <f>VLOOKUP(B731,Ft_Admission!$A$2:$B$5484,2,FALSE)</f>
        <v>P3184</v>
      </c>
      <c r="D731" t="str">
        <f>VLOOKUP(B731,Ft_Admission!$A$2:$C$5484,3,FALSE)</f>
        <v>H002</v>
      </c>
      <c r="E731" t="str">
        <f>VLOOKUP(B731,Ft_Admission!$A$2:$D$5484,4,FALSE)</f>
        <v>D05</v>
      </c>
      <c r="F731">
        <f>VLOOKUP(B731,Ft_Admission!$A$2:$L$5484,12,FALSE)</f>
        <v>5</v>
      </c>
      <c r="G731">
        <f t="shared" si="45"/>
        <v>35000</v>
      </c>
      <c r="H731">
        <f>SUMIF(Ft_procedure!$B$2:$B$3513,Ft_Billing!$B731,Ft_procedure!$F$2:$F$3513)</f>
        <v>0</v>
      </c>
      <c r="I731">
        <f t="shared" si="46"/>
        <v>35000</v>
      </c>
      <c r="K731" t="str">
        <f t="shared" si="47"/>
        <v>Paid</v>
      </c>
    </row>
    <row r="732" spans="1:11" x14ac:dyDescent="0.45">
      <c r="A732" t="str">
        <f t="shared" si="44"/>
        <v>BL0731</v>
      </c>
      <c r="B732" t="str">
        <f>Ft_Admission!$A732</f>
        <v>A0731</v>
      </c>
      <c r="C732" t="str">
        <f>VLOOKUP(B732,Ft_Admission!$A$2:$B$5484,2,FALSE)</f>
        <v>P2388</v>
      </c>
      <c r="D732" t="str">
        <f>VLOOKUP(B732,Ft_Admission!$A$2:$C$5484,3,FALSE)</f>
        <v>H001</v>
      </c>
      <c r="E732" t="str">
        <f>VLOOKUP(B732,Ft_Admission!$A$2:$D$5484,4,FALSE)</f>
        <v>D05</v>
      </c>
      <c r="F732">
        <f>VLOOKUP(B732,Ft_Admission!$A$2:$L$5484,12,FALSE)</f>
        <v>3</v>
      </c>
      <c r="G732">
        <f t="shared" si="45"/>
        <v>21000</v>
      </c>
      <c r="H732">
        <f>SUMIF(Ft_procedure!$B$2:$B$3513,Ft_Billing!$B732,Ft_procedure!$F$2:$F$3513)</f>
        <v>0</v>
      </c>
      <c r="I732">
        <f t="shared" si="46"/>
        <v>21000</v>
      </c>
      <c r="K732" t="str">
        <f t="shared" si="47"/>
        <v>Paid</v>
      </c>
    </row>
    <row r="733" spans="1:11" x14ac:dyDescent="0.45">
      <c r="A733" t="str">
        <f t="shared" si="44"/>
        <v>BL0732</v>
      </c>
      <c r="B733" t="str">
        <f>Ft_Admission!$A733</f>
        <v>A0732</v>
      </c>
      <c r="C733" t="str">
        <f>VLOOKUP(B733,Ft_Admission!$A$2:$B$5484,2,FALSE)</f>
        <v>P4145</v>
      </c>
      <c r="D733" t="str">
        <f>VLOOKUP(B733,Ft_Admission!$A$2:$C$5484,3,FALSE)</f>
        <v>H003</v>
      </c>
      <c r="E733" t="str">
        <f>VLOOKUP(B733,Ft_Admission!$A$2:$D$5484,4,FALSE)</f>
        <v>D06</v>
      </c>
      <c r="F733">
        <f>VLOOKUP(B733,Ft_Admission!$A$2:$L$5484,12,FALSE)</f>
        <v>2</v>
      </c>
      <c r="G733">
        <f t="shared" si="45"/>
        <v>18000</v>
      </c>
      <c r="H733">
        <f>SUMIF(Ft_procedure!$B$2:$B$3513,Ft_Billing!$B733,Ft_procedure!$F$2:$F$3513)</f>
        <v>30761</v>
      </c>
      <c r="I733">
        <f t="shared" si="46"/>
        <v>48761</v>
      </c>
      <c r="K733" t="str">
        <f t="shared" si="47"/>
        <v>Paid</v>
      </c>
    </row>
    <row r="734" spans="1:11" x14ac:dyDescent="0.45">
      <c r="A734" t="str">
        <f t="shared" si="44"/>
        <v>BL0733</v>
      </c>
      <c r="B734" t="str">
        <f>Ft_Admission!$A734</f>
        <v>A0733</v>
      </c>
      <c r="C734" t="str">
        <f>VLOOKUP(B734,Ft_Admission!$A$2:$B$5484,2,FALSE)</f>
        <v>P4097</v>
      </c>
      <c r="D734" t="str">
        <f>VLOOKUP(B734,Ft_Admission!$A$2:$C$5484,3,FALSE)</f>
        <v>H002</v>
      </c>
      <c r="E734" t="str">
        <f>VLOOKUP(B734,Ft_Admission!$A$2:$D$5484,4,FALSE)</f>
        <v>D06</v>
      </c>
      <c r="F734">
        <f>VLOOKUP(B734,Ft_Admission!$A$2:$L$5484,12,FALSE)</f>
        <v>2</v>
      </c>
      <c r="G734">
        <f t="shared" si="45"/>
        <v>18000</v>
      </c>
      <c r="H734">
        <f>SUMIF(Ft_procedure!$B$2:$B$3513,Ft_Billing!$B734,Ft_procedure!$F$2:$F$3513)</f>
        <v>0</v>
      </c>
      <c r="I734">
        <f t="shared" si="46"/>
        <v>18000</v>
      </c>
      <c r="K734" t="str">
        <f t="shared" si="47"/>
        <v>Paid</v>
      </c>
    </row>
    <row r="735" spans="1:11" x14ac:dyDescent="0.45">
      <c r="A735" t="str">
        <f t="shared" si="44"/>
        <v>BL0734</v>
      </c>
      <c r="B735" t="str">
        <f>Ft_Admission!$A735</f>
        <v>A0734</v>
      </c>
      <c r="C735" t="str">
        <f>VLOOKUP(B735,Ft_Admission!$A$2:$B$5484,2,FALSE)</f>
        <v>P0421</v>
      </c>
      <c r="D735" t="str">
        <f>VLOOKUP(B735,Ft_Admission!$A$2:$C$5484,3,FALSE)</f>
        <v>H001</v>
      </c>
      <c r="E735" t="str">
        <f>VLOOKUP(B735,Ft_Admission!$A$2:$D$5484,4,FALSE)</f>
        <v>D05</v>
      </c>
      <c r="F735">
        <f>VLOOKUP(B735,Ft_Admission!$A$2:$L$5484,12,FALSE)</f>
        <v>4</v>
      </c>
      <c r="G735">
        <f t="shared" si="45"/>
        <v>28000</v>
      </c>
      <c r="H735">
        <f>SUMIF(Ft_procedure!$B$2:$B$3513,Ft_Billing!$B735,Ft_procedure!$F$2:$F$3513)</f>
        <v>0</v>
      </c>
      <c r="I735">
        <f t="shared" si="46"/>
        <v>28000</v>
      </c>
      <c r="K735" t="str">
        <f t="shared" si="47"/>
        <v>Paid</v>
      </c>
    </row>
    <row r="736" spans="1:11" x14ac:dyDescent="0.45">
      <c r="A736" t="str">
        <f t="shared" si="44"/>
        <v>BL0735</v>
      </c>
      <c r="B736" t="str">
        <f>Ft_Admission!$A736</f>
        <v>A0735</v>
      </c>
      <c r="C736" t="str">
        <f>VLOOKUP(B736,Ft_Admission!$A$2:$B$5484,2,FALSE)</f>
        <v>P3778</v>
      </c>
      <c r="D736" t="str">
        <f>VLOOKUP(B736,Ft_Admission!$A$2:$C$5484,3,FALSE)</f>
        <v>H003</v>
      </c>
      <c r="E736" t="str">
        <f>VLOOKUP(B736,Ft_Admission!$A$2:$D$5484,4,FALSE)</f>
        <v>D06</v>
      </c>
      <c r="F736">
        <f>VLOOKUP(B736,Ft_Admission!$A$2:$L$5484,12,FALSE)</f>
        <v>5</v>
      </c>
      <c r="G736">
        <f t="shared" si="45"/>
        <v>45000</v>
      </c>
      <c r="H736">
        <f>SUMIF(Ft_procedure!$B$2:$B$3513,Ft_Billing!$B736,Ft_procedure!$F$2:$F$3513)</f>
        <v>0</v>
      </c>
      <c r="I736">
        <f t="shared" si="46"/>
        <v>45000</v>
      </c>
      <c r="K736" t="str">
        <f t="shared" si="47"/>
        <v>Paid</v>
      </c>
    </row>
    <row r="737" spans="1:11" x14ac:dyDescent="0.45">
      <c r="A737" t="str">
        <f t="shared" si="44"/>
        <v>BL0736</v>
      </c>
      <c r="B737" t="str">
        <f>Ft_Admission!$A737</f>
        <v>A0736</v>
      </c>
      <c r="C737" t="str">
        <f>VLOOKUP(B737,Ft_Admission!$A$2:$B$5484,2,FALSE)</f>
        <v>P3213</v>
      </c>
      <c r="D737" t="str">
        <f>VLOOKUP(B737,Ft_Admission!$A$2:$C$5484,3,FALSE)</f>
        <v>H003</v>
      </c>
      <c r="E737" t="str">
        <f>VLOOKUP(B737,Ft_Admission!$A$2:$D$5484,4,FALSE)</f>
        <v>D04</v>
      </c>
      <c r="F737">
        <f>VLOOKUP(B737,Ft_Admission!$A$2:$L$5484,12,FALSE)</f>
        <v>3</v>
      </c>
      <c r="G737">
        <f t="shared" si="45"/>
        <v>18000</v>
      </c>
      <c r="H737">
        <f>SUMIF(Ft_procedure!$B$2:$B$3513,Ft_Billing!$B737,Ft_procedure!$F$2:$F$3513)</f>
        <v>0</v>
      </c>
      <c r="I737">
        <f t="shared" si="46"/>
        <v>18000</v>
      </c>
      <c r="K737" t="str">
        <f t="shared" si="47"/>
        <v>Paid</v>
      </c>
    </row>
    <row r="738" spans="1:11" x14ac:dyDescent="0.45">
      <c r="A738" t="str">
        <f t="shared" si="44"/>
        <v>BL0737</v>
      </c>
      <c r="B738" t="str">
        <f>Ft_Admission!$A738</f>
        <v>A0737</v>
      </c>
      <c r="C738" t="str">
        <f>VLOOKUP(B738,Ft_Admission!$A$2:$B$5484,2,FALSE)</f>
        <v>P0116</v>
      </c>
      <c r="D738" t="str">
        <f>VLOOKUP(B738,Ft_Admission!$A$2:$C$5484,3,FALSE)</f>
        <v>H002</v>
      </c>
      <c r="E738" t="str">
        <f>VLOOKUP(B738,Ft_Admission!$A$2:$D$5484,4,FALSE)</f>
        <v>D06</v>
      </c>
      <c r="F738">
        <f>VLOOKUP(B738,Ft_Admission!$A$2:$L$5484,12,FALSE)</f>
        <v>3</v>
      </c>
      <c r="G738">
        <f t="shared" si="45"/>
        <v>27000</v>
      </c>
      <c r="H738">
        <f>SUMIF(Ft_procedure!$B$2:$B$3513,Ft_Billing!$B738,Ft_procedure!$F$2:$F$3513)</f>
        <v>6224</v>
      </c>
      <c r="I738">
        <f t="shared" si="46"/>
        <v>33224</v>
      </c>
      <c r="K738" t="str">
        <f t="shared" si="47"/>
        <v>Paid</v>
      </c>
    </row>
    <row r="739" spans="1:11" x14ac:dyDescent="0.45">
      <c r="A739" t="str">
        <f t="shared" si="44"/>
        <v>BL0738</v>
      </c>
      <c r="B739" t="str">
        <f>Ft_Admission!$A739</f>
        <v>A0738</v>
      </c>
      <c r="C739" t="str">
        <f>VLOOKUP(B739,Ft_Admission!$A$2:$B$5484,2,FALSE)</f>
        <v>P4529</v>
      </c>
      <c r="D739" t="str">
        <f>VLOOKUP(B739,Ft_Admission!$A$2:$C$5484,3,FALSE)</f>
        <v>H002</v>
      </c>
      <c r="E739" t="str">
        <f>VLOOKUP(B739,Ft_Admission!$A$2:$D$5484,4,FALSE)</f>
        <v>D04</v>
      </c>
      <c r="F739">
        <f>VLOOKUP(B739,Ft_Admission!$A$2:$L$5484,12,FALSE)</f>
        <v>1</v>
      </c>
      <c r="G739">
        <f t="shared" si="45"/>
        <v>6000</v>
      </c>
      <c r="H739">
        <f>SUMIF(Ft_procedure!$B$2:$B$3513,Ft_Billing!$B739,Ft_procedure!$F$2:$F$3513)</f>
        <v>12076</v>
      </c>
      <c r="I739">
        <f t="shared" si="46"/>
        <v>18076</v>
      </c>
      <c r="K739" t="str">
        <f t="shared" si="47"/>
        <v>Paid</v>
      </c>
    </row>
    <row r="740" spans="1:11" x14ac:dyDescent="0.45">
      <c r="A740" t="str">
        <f t="shared" si="44"/>
        <v>BL0739</v>
      </c>
      <c r="B740" t="str">
        <f>Ft_Admission!$A740</f>
        <v>A0739</v>
      </c>
      <c r="C740" t="str">
        <f>VLOOKUP(B740,Ft_Admission!$A$2:$B$5484,2,FALSE)</f>
        <v>P3375</v>
      </c>
      <c r="D740" t="str">
        <f>VLOOKUP(B740,Ft_Admission!$A$2:$C$5484,3,FALSE)</f>
        <v>H001</v>
      </c>
      <c r="E740" t="str">
        <f>VLOOKUP(B740,Ft_Admission!$A$2:$D$5484,4,FALSE)</f>
        <v>D06</v>
      </c>
      <c r="F740">
        <f>VLOOKUP(B740,Ft_Admission!$A$2:$L$5484,12,FALSE)</f>
        <v>2</v>
      </c>
      <c r="G740">
        <f t="shared" si="45"/>
        <v>18000</v>
      </c>
      <c r="H740">
        <f>SUMIF(Ft_procedure!$B$2:$B$3513,Ft_Billing!$B740,Ft_procedure!$F$2:$F$3513)</f>
        <v>0</v>
      </c>
      <c r="I740">
        <f t="shared" si="46"/>
        <v>18000</v>
      </c>
      <c r="K740" t="str">
        <f t="shared" si="47"/>
        <v>Paid</v>
      </c>
    </row>
    <row r="741" spans="1:11" x14ac:dyDescent="0.45">
      <c r="A741" t="str">
        <f t="shared" si="44"/>
        <v>BL0740</v>
      </c>
      <c r="B741" t="str">
        <f>Ft_Admission!$A741</f>
        <v>A0740</v>
      </c>
      <c r="C741" t="str">
        <f>VLOOKUP(B741,Ft_Admission!$A$2:$B$5484,2,FALSE)</f>
        <v>P2270</v>
      </c>
      <c r="D741" t="str">
        <f>VLOOKUP(B741,Ft_Admission!$A$2:$C$5484,3,FALSE)</f>
        <v>H002</v>
      </c>
      <c r="E741" t="str">
        <f>VLOOKUP(B741,Ft_Admission!$A$2:$D$5484,4,FALSE)</f>
        <v>D01</v>
      </c>
      <c r="F741">
        <f>VLOOKUP(B741,Ft_Admission!$A$2:$L$5484,12,FALSE)</f>
        <v>7</v>
      </c>
      <c r="G741">
        <f t="shared" si="45"/>
        <v>14000</v>
      </c>
      <c r="H741">
        <f>SUMIF(Ft_procedure!$B$2:$B$3513,Ft_Billing!$B741,Ft_procedure!$F$2:$F$3513)</f>
        <v>107110</v>
      </c>
      <c r="I741">
        <f t="shared" si="46"/>
        <v>121110</v>
      </c>
      <c r="K741" t="str">
        <f t="shared" si="47"/>
        <v>Pending</v>
      </c>
    </row>
    <row r="742" spans="1:11" x14ac:dyDescent="0.45">
      <c r="A742" t="str">
        <f t="shared" si="44"/>
        <v>BL0741</v>
      </c>
      <c r="B742" t="str">
        <f>Ft_Admission!$A742</f>
        <v>A0741</v>
      </c>
      <c r="C742" t="str">
        <f>VLOOKUP(B742,Ft_Admission!$A$2:$B$5484,2,FALSE)</f>
        <v>P0646</v>
      </c>
      <c r="D742" t="str">
        <f>VLOOKUP(B742,Ft_Admission!$A$2:$C$5484,3,FALSE)</f>
        <v>H003</v>
      </c>
      <c r="E742" t="str">
        <f>VLOOKUP(B742,Ft_Admission!$A$2:$D$5484,4,FALSE)</f>
        <v>D03</v>
      </c>
      <c r="F742">
        <f>VLOOKUP(B742,Ft_Admission!$A$2:$L$5484,12,FALSE)</f>
        <v>5</v>
      </c>
      <c r="G742">
        <f t="shared" si="45"/>
        <v>20000</v>
      </c>
      <c r="H742">
        <f>SUMIF(Ft_procedure!$B$2:$B$3513,Ft_Billing!$B742,Ft_procedure!$F$2:$F$3513)</f>
        <v>32064</v>
      </c>
      <c r="I742">
        <f t="shared" si="46"/>
        <v>52064</v>
      </c>
      <c r="K742" t="str">
        <f t="shared" si="47"/>
        <v>Paid</v>
      </c>
    </row>
    <row r="743" spans="1:11" x14ac:dyDescent="0.45">
      <c r="A743" t="str">
        <f t="shared" si="44"/>
        <v>BL0742</v>
      </c>
      <c r="B743" t="str">
        <f>Ft_Admission!$A743</f>
        <v>A0742</v>
      </c>
      <c r="C743" t="str">
        <f>VLOOKUP(B743,Ft_Admission!$A$2:$B$5484,2,FALSE)</f>
        <v>P1073</v>
      </c>
      <c r="D743" t="str">
        <f>VLOOKUP(B743,Ft_Admission!$A$2:$C$5484,3,FALSE)</f>
        <v>H001</v>
      </c>
      <c r="E743" t="str">
        <f>VLOOKUP(B743,Ft_Admission!$A$2:$D$5484,4,FALSE)</f>
        <v>D06</v>
      </c>
      <c r="F743">
        <f>VLOOKUP(B743,Ft_Admission!$A$2:$L$5484,12,FALSE)</f>
        <v>6</v>
      </c>
      <c r="G743">
        <f t="shared" si="45"/>
        <v>54000</v>
      </c>
      <c r="H743">
        <f>SUMIF(Ft_procedure!$B$2:$B$3513,Ft_Billing!$B743,Ft_procedure!$F$2:$F$3513)</f>
        <v>0</v>
      </c>
      <c r="I743">
        <f t="shared" si="46"/>
        <v>54000</v>
      </c>
      <c r="K743" t="str">
        <f t="shared" si="47"/>
        <v>Paid</v>
      </c>
    </row>
    <row r="744" spans="1:11" x14ac:dyDescent="0.45">
      <c r="A744" t="str">
        <f t="shared" si="44"/>
        <v>BL0743</v>
      </c>
      <c r="B744" t="str">
        <f>Ft_Admission!$A744</f>
        <v>A0743</v>
      </c>
      <c r="C744" t="str">
        <f>VLOOKUP(B744,Ft_Admission!$A$2:$B$5484,2,FALSE)</f>
        <v>P0771</v>
      </c>
      <c r="D744" t="str">
        <f>VLOOKUP(B744,Ft_Admission!$A$2:$C$5484,3,FALSE)</f>
        <v>H002</v>
      </c>
      <c r="E744" t="str">
        <f>VLOOKUP(B744,Ft_Admission!$A$2:$D$5484,4,FALSE)</f>
        <v>D06</v>
      </c>
      <c r="F744">
        <f>VLOOKUP(B744,Ft_Admission!$A$2:$L$5484,12,FALSE)</f>
        <v>3</v>
      </c>
      <c r="G744">
        <f t="shared" si="45"/>
        <v>27000</v>
      </c>
      <c r="H744">
        <f>SUMIF(Ft_procedure!$B$2:$B$3513,Ft_Billing!$B744,Ft_procedure!$F$2:$F$3513)</f>
        <v>17649</v>
      </c>
      <c r="I744">
        <f t="shared" si="46"/>
        <v>44649</v>
      </c>
      <c r="K744" t="str">
        <f t="shared" si="47"/>
        <v>Paid</v>
      </c>
    </row>
    <row r="745" spans="1:11" x14ac:dyDescent="0.45">
      <c r="A745" t="str">
        <f t="shared" si="44"/>
        <v>BL0744</v>
      </c>
      <c r="B745" t="str">
        <f>Ft_Admission!$A745</f>
        <v>A0744</v>
      </c>
      <c r="C745" t="str">
        <f>VLOOKUP(B745,Ft_Admission!$A$2:$B$5484,2,FALSE)</f>
        <v>P3364</v>
      </c>
      <c r="D745" t="str">
        <f>VLOOKUP(B745,Ft_Admission!$A$2:$C$5484,3,FALSE)</f>
        <v>H002</v>
      </c>
      <c r="E745" t="str">
        <f>VLOOKUP(B745,Ft_Admission!$A$2:$D$5484,4,FALSE)</f>
        <v>D06</v>
      </c>
      <c r="F745">
        <f>VLOOKUP(B745,Ft_Admission!$A$2:$L$5484,12,FALSE)</f>
        <v>2</v>
      </c>
      <c r="G745">
        <f t="shared" si="45"/>
        <v>18000</v>
      </c>
      <c r="H745">
        <f>SUMIF(Ft_procedure!$B$2:$B$3513,Ft_Billing!$B745,Ft_procedure!$F$2:$F$3513)</f>
        <v>0</v>
      </c>
      <c r="I745">
        <f t="shared" si="46"/>
        <v>18000</v>
      </c>
      <c r="K745" t="str">
        <f t="shared" si="47"/>
        <v>Paid</v>
      </c>
    </row>
    <row r="746" spans="1:11" x14ac:dyDescent="0.45">
      <c r="A746" t="str">
        <f t="shared" si="44"/>
        <v>BL0745</v>
      </c>
      <c r="B746" t="str">
        <f>Ft_Admission!$A746</f>
        <v>A0745</v>
      </c>
      <c r="C746" t="str">
        <f>VLOOKUP(B746,Ft_Admission!$A$2:$B$5484,2,FALSE)</f>
        <v>P3738</v>
      </c>
      <c r="D746" t="str">
        <f>VLOOKUP(B746,Ft_Admission!$A$2:$C$5484,3,FALSE)</f>
        <v>H001</v>
      </c>
      <c r="E746" t="str">
        <f>VLOOKUP(B746,Ft_Admission!$A$2:$D$5484,4,FALSE)</f>
        <v>D05</v>
      </c>
      <c r="F746">
        <f>VLOOKUP(B746,Ft_Admission!$A$2:$L$5484,12,FALSE)</f>
        <v>3</v>
      </c>
      <c r="G746">
        <f t="shared" si="45"/>
        <v>21000</v>
      </c>
      <c r="H746">
        <f>SUMIF(Ft_procedure!$B$2:$B$3513,Ft_Billing!$B746,Ft_procedure!$F$2:$F$3513)</f>
        <v>0</v>
      </c>
      <c r="I746">
        <f t="shared" si="46"/>
        <v>21000</v>
      </c>
      <c r="K746" t="str">
        <f t="shared" si="47"/>
        <v>Paid</v>
      </c>
    </row>
    <row r="747" spans="1:11" x14ac:dyDescent="0.45">
      <c r="A747" t="str">
        <f t="shared" si="44"/>
        <v>BL0746</v>
      </c>
      <c r="B747" t="str">
        <f>Ft_Admission!$A747</f>
        <v>A0746</v>
      </c>
      <c r="C747" t="str">
        <f>VLOOKUP(B747,Ft_Admission!$A$2:$B$5484,2,FALSE)</f>
        <v>P3514</v>
      </c>
      <c r="D747" t="str">
        <f>VLOOKUP(B747,Ft_Admission!$A$2:$C$5484,3,FALSE)</f>
        <v>H002</v>
      </c>
      <c r="E747" t="str">
        <f>VLOOKUP(B747,Ft_Admission!$A$2:$D$5484,4,FALSE)</f>
        <v>D06</v>
      </c>
      <c r="F747">
        <f>VLOOKUP(B747,Ft_Admission!$A$2:$L$5484,12,FALSE)</f>
        <v>2</v>
      </c>
      <c r="G747">
        <f t="shared" si="45"/>
        <v>18000</v>
      </c>
      <c r="H747">
        <f>SUMIF(Ft_procedure!$B$2:$B$3513,Ft_Billing!$B747,Ft_procedure!$F$2:$F$3513)</f>
        <v>0</v>
      </c>
      <c r="I747">
        <f t="shared" si="46"/>
        <v>18000</v>
      </c>
      <c r="K747" t="str">
        <f t="shared" si="47"/>
        <v>Paid</v>
      </c>
    </row>
    <row r="748" spans="1:11" x14ac:dyDescent="0.45">
      <c r="A748" t="str">
        <f t="shared" si="44"/>
        <v>BL0747</v>
      </c>
      <c r="B748" t="str">
        <f>Ft_Admission!$A748</f>
        <v>A0747</v>
      </c>
      <c r="C748" t="str">
        <f>VLOOKUP(B748,Ft_Admission!$A$2:$B$5484,2,FALSE)</f>
        <v>P4418</v>
      </c>
      <c r="D748" t="str">
        <f>VLOOKUP(B748,Ft_Admission!$A$2:$C$5484,3,FALSE)</f>
        <v>H001</v>
      </c>
      <c r="E748" t="str">
        <f>VLOOKUP(B748,Ft_Admission!$A$2:$D$5484,4,FALSE)</f>
        <v>D04</v>
      </c>
      <c r="F748">
        <f>VLOOKUP(B748,Ft_Admission!$A$2:$L$5484,12,FALSE)</f>
        <v>2</v>
      </c>
      <c r="G748">
        <f t="shared" si="45"/>
        <v>12000</v>
      </c>
      <c r="H748">
        <f>SUMIF(Ft_procedure!$B$2:$B$3513,Ft_Billing!$B748,Ft_procedure!$F$2:$F$3513)</f>
        <v>0</v>
      </c>
      <c r="I748">
        <f t="shared" si="46"/>
        <v>12000</v>
      </c>
      <c r="K748" t="str">
        <f t="shared" si="47"/>
        <v>Paid</v>
      </c>
    </row>
    <row r="749" spans="1:11" x14ac:dyDescent="0.45">
      <c r="A749" t="str">
        <f t="shared" si="44"/>
        <v>BL0748</v>
      </c>
      <c r="B749" t="str">
        <f>Ft_Admission!$A749</f>
        <v>A0748</v>
      </c>
      <c r="C749" t="str">
        <f>VLOOKUP(B749,Ft_Admission!$A$2:$B$5484,2,FALSE)</f>
        <v>P3562</v>
      </c>
      <c r="D749" t="str">
        <f>VLOOKUP(B749,Ft_Admission!$A$2:$C$5484,3,FALSE)</f>
        <v>H002</v>
      </c>
      <c r="E749" t="str">
        <f>VLOOKUP(B749,Ft_Admission!$A$2:$D$5484,4,FALSE)</f>
        <v>D01</v>
      </c>
      <c r="F749">
        <f>VLOOKUP(B749,Ft_Admission!$A$2:$L$5484,12,FALSE)</f>
        <v>3</v>
      </c>
      <c r="G749">
        <f t="shared" si="45"/>
        <v>6000</v>
      </c>
      <c r="H749">
        <f>SUMIF(Ft_procedure!$B$2:$B$3513,Ft_Billing!$B749,Ft_procedure!$F$2:$F$3513)</f>
        <v>0</v>
      </c>
      <c r="I749">
        <f t="shared" si="46"/>
        <v>6000</v>
      </c>
      <c r="K749" t="str">
        <f t="shared" si="47"/>
        <v>Paid</v>
      </c>
    </row>
    <row r="750" spans="1:11" x14ac:dyDescent="0.45">
      <c r="A750" t="str">
        <f t="shared" si="44"/>
        <v>BL0749</v>
      </c>
      <c r="B750" t="str">
        <f>Ft_Admission!$A750</f>
        <v>A0749</v>
      </c>
      <c r="C750" t="str">
        <f>VLOOKUP(B750,Ft_Admission!$A$2:$B$5484,2,FALSE)</f>
        <v>P0394</v>
      </c>
      <c r="D750" t="str">
        <f>VLOOKUP(B750,Ft_Admission!$A$2:$C$5484,3,FALSE)</f>
        <v>H001</v>
      </c>
      <c r="E750" t="str">
        <f>VLOOKUP(B750,Ft_Admission!$A$2:$D$5484,4,FALSE)</f>
        <v>D05</v>
      </c>
      <c r="F750">
        <f>VLOOKUP(B750,Ft_Admission!$A$2:$L$5484,12,FALSE)</f>
        <v>3</v>
      </c>
      <c r="G750">
        <f t="shared" si="45"/>
        <v>21000</v>
      </c>
      <c r="H750">
        <f>SUMIF(Ft_procedure!$B$2:$B$3513,Ft_Billing!$B750,Ft_procedure!$F$2:$F$3513)</f>
        <v>18867</v>
      </c>
      <c r="I750">
        <f t="shared" si="46"/>
        <v>39867</v>
      </c>
      <c r="K750" t="str">
        <f t="shared" si="47"/>
        <v>Paid</v>
      </c>
    </row>
    <row r="751" spans="1:11" x14ac:dyDescent="0.45">
      <c r="A751" t="str">
        <f t="shared" si="44"/>
        <v>BL0750</v>
      </c>
      <c r="B751" t="str">
        <f>Ft_Admission!$A751</f>
        <v>A0750</v>
      </c>
      <c r="C751" t="str">
        <f>VLOOKUP(B751,Ft_Admission!$A$2:$B$5484,2,FALSE)</f>
        <v>P1416</v>
      </c>
      <c r="D751" t="str">
        <f>VLOOKUP(B751,Ft_Admission!$A$2:$C$5484,3,FALSE)</f>
        <v>H001</v>
      </c>
      <c r="E751" t="str">
        <f>VLOOKUP(B751,Ft_Admission!$A$2:$D$5484,4,FALSE)</f>
        <v>D06</v>
      </c>
      <c r="F751">
        <f>VLOOKUP(B751,Ft_Admission!$A$2:$L$5484,12,FALSE)</f>
        <v>3</v>
      </c>
      <c r="G751">
        <f t="shared" si="45"/>
        <v>27000</v>
      </c>
      <c r="H751">
        <f>SUMIF(Ft_procedure!$B$2:$B$3513,Ft_Billing!$B751,Ft_procedure!$F$2:$F$3513)</f>
        <v>0</v>
      </c>
      <c r="I751">
        <f t="shared" si="46"/>
        <v>27000</v>
      </c>
      <c r="K751" t="str">
        <f t="shared" si="47"/>
        <v>Paid</v>
      </c>
    </row>
    <row r="752" spans="1:11" x14ac:dyDescent="0.45">
      <c r="A752" t="str">
        <f t="shared" si="44"/>
        <v>BL0751</v>
      </c>
      <c r="B752" t="str">
        <f>Ft_Admission!$A752</f>
        <v>A0751</v>
      </c>
      <c r="C752" t="str">
        <f>VLOOKUP(B752,Ft_Admission!$A$2:$B$5484,2,FALSE)</f>
        <v>P0675</v>
      </c>
      <c r="D752" t="str">
        <f>VLOOKUP(B752,Ft_Admission!$A$2:$C$5484,3,FALSE)</f>
        <v>H003</v>
      </c>
      <c r="E752" t="str">
        <f>VLOOKUP(B752,Ft_Admission!$A$2:$D$5484,4,FALSE)</f>
        <v>D01</v>
      </c>
      <c r="F752">
        <f>VLOOKUP(B752,Ft_Admission!$A$2:$L$5484,12,FALSE)</f>
        <v>3</v>
      </c>
      <c r="G752">
        <f t="shared" si="45"/>
        <v>6000</v>
      </c>
      <c r="H752">
        <f>SUMIF(Ft_procedure!$B$2:$B$3513,Ft_Billing!$B752,Ft_procedure!$F$2:$F$3513)</f>
        <v>0</v>
      </c>
      <c r="I752">
        <f t="shared" si="46"/>
        <v>6000</v>
      </c>
      <c r="K752" t="str">
        <f t="shared" si="47"/>
        <v>Paid</v>
      </c>
    </row>
    <row r="753" spans="1:11" x14ac:dyDescent="0.45">
      <c r="A753" t="str">
        <f t="shared" si="44"/>
        <v>BL0752</v>
      </c>
      <c r="B753" t="str">
        <f>Ft_Admission!$A753</f>
        <v>A0752</v>
      </c>
      <c r="C753" t="str">
        <f>VLOOKUP(B753,Ft_Admission!$A$2:$B$5484,2,FALSE)</f>
        <v>P1359</v>
      </c>
      <c r="D753" t="str">
        <f>VLOOKUP(B753,Ft_Admission!$A$2:$C$5484,3,FALSE)</f>
        <v>H001</v>
      </c>
      <c r="E753" t="str">
        <f>VLOOKUP(B753,Ft_Admission!$A$2:$D$5484,4,FALSE)</f>
        <v>D01</v>
      </c>
      <c r="F753">
        <f>VLOOKUP(B753,Ft_Admission!$A$2:$L$5484,12,FALSE)</f>
        <v>4</v>
      </c>
      <c r="G753">
        <f t="shared" si="45"/>
        <v>8000</v>
      </c>
      <c r="H753">
        <f>SUMIF(Ft_procedure!$B$2:$B$3513,Ft_Billing!$B753,Ft_procedure!$F$2:$F$3513)</f>
        <v>68916</v>
      </c>
      <c r="I753">
        <f t="shared" si="46"/>
        <v>76916</v>
      </c>
      <c r="K753" t="str">
        <f t="shared" si="47"/>
        <v>Paid</v>
      </c>
    </row>
    <row r="754" spans="1:11" x14ac:dyDescent="0.45">
      <c r="A754" t="str">
        <f t="shared" si="44"/>
        <v>BL0753</v>
      </c>
      <c r="B754" t="str">
        <f>Ft_Admission!$A754</f>
        <v>A0753</v>
      </c>
      <c r="C754" t="str">
        <f>VLOOKUP(B754,Ft_Admission!$A$2:$B$5484,2,FALSE)</f>
        <v>P1862</v>
      </c>
      <c r="D754" t="str">
        <f>VLOOKUP(B754,Ft_Admission!$A$2:$C$5484,3,FALSE)</f>
        <v>H002</v>
      </c>
      <c r="E754" t="str">
        <f>VLOOKUP(B754,Ft_Admission!$A$2:$D$5484,4,FALSE)</f>
        <v>D03</v>
      </c>
      <c r="F754">
        <f>VLOOKUP(B754,Ft_Admission!$A$2:$L$5484,12,FALSE)</f>
        <v>4</v>
      </c>
      <c r="G754">
        <f t="shared" si="45"/>
        <v>16000</v>
      </c>
      <c r="H754">
        <f>SUMIF(Ft_procedure!$B$2:$B$3513,Ft_Billing!$B754,Ft_procedure!$F$2:$F$3513)</f>
        <v>0</v>
      </c>
      <c r="I754">
        <f t="shared" si="46"/>
        <v>16000</v>
      </c>
      <c r="K754" t="str">
        <f t="shared" si="47"/>
        <v>Paid</v>
      </c>
    </row>
    <row r="755" spans="1:11" x14ac:dyDescent="0.45">
      <c r="A755" t="str">
        <f t="shared" si="44"/>
        <v>BL0754</v>
      </c>
      <c r="B755" t="str">
        <f>Ft_Admission!$A755</f>
        <v>A0754</v>
      </c>
      <c r="C755" t="str">
        <f>VLOOKUP(B755,Ft_Admission!$A$2:$B$5484,2,FALSE)</f>
        <v>P3015</v>
      </c>
      <c r="D755" t="str">
        <f>VLOOKUP(B755,Ft_Admission!$A$2:$C$5484,3,FALSE)</f>
        <v>H001</v>
      </c>
      <c r="E755" t="str">
        <f>VLOOKUP(B755,Ft_Admission!$A$2:$D$5484,4,FALSE)</f>
        <v>D01</v>
      </c>
      <c r="F755">
        <f>VLOOKUP(B755,Ft_Admission!$A$2:$L$5484,12,FALSE)</f>
        <v>6</v>
      </c>
      <c r="G755">
        <f t="shared" si="45"/>
        <v>12000</v>
      </c>
      <c r="H755">
        <f>SUMIF(Ft_procedure!$B$2:$B$3513,Ft_Billing!$B755,Ft_procedure!$F$2:$F$3513)</f>
        <v>110493</v>
      </c>
      <c r="I755">
        <f t="shared" si="46"/>
        <v>122493</v>
      </c>
      <c r="K755" t="str">
        <f t="shared" si="47"/>
        <v>Pending</v>
      </c>
    </row>
    <row r="756" spans="1:11" x14ac:dyDescent="0.45">
      <c r="A756" t="str">
        <f t="shared" si="44"/>
        <v>BL0755</v>
      </c>
      <c r="B756" t="str">
        <f>Ft_Admission!$A756</f>
        <v>A0755</v>
      </c>
      <c r="C756" t="str">
        <f>VLOOKUP(B756,Ft_Admission!$A$2:$B$5484,2,FALSE)</f>
        <v>P1101</v>
      </c>
      <c r="D756" t="str">
        <f>VLOOKUP(B756,Ft_Admission!$A$2:$C$5484,3,FALSE)</f>
        <v>H001</v>
      </c>
      <c r="E756" t="str">
        <f>VLOOKUP(B756,Ft_Admission!$A$2:$D$5484,4,FALSE)</f>
        <v>D05</v>
      </c>
      <c r="F756">
        <f>VLOOKUP(B756,Ft_Admission!$A$2:$L$5484,12,FALSE)</f>
        <v>5</v>
      </c>
      <c r="G756">
        <f t="shared" si="45"/>
        <v>35000</v>
      </c>
      <c r="H756">
        <f>SUMIF(Ft_procedure!$B$2:$B$3513,Ft_Billing!$B756,Ft_procedure!$F$2:$F$3513)</f>
        <v>9393</v>
      </c>
      <c r="I756">
        <f t="shared" si="46"/>
        <v>44393</v>
      </c>
      <c r="K756" t="str">
        <f t="shared" si="47"/>
        <v>Paid</v>
      </c>
    </row>
    <row r="757" spans="1:11" x14ac:dyDescent="0.45">
      <c r="A757" t="str">
        <f t="shared" si="44"/>
        <v>BL0756</v>
      </c>
      <c r="B757" t="str">
        <f>Ft_Admission!$A757</f>
        <v>A0756</v>
      </c>
      <c r="C757" t="str">
        <f>VLOOKUP(B757,Ft_Admission!$A$2:$B$5484,2,FALSE)</f>
        <v>P2127</v>
      </c>
      <c r="D757" t="str">
        <f>VLOOKUP(B757,Ft_Admission!$A$2:$C$5484,3,FALSE)</f>
        <v>H001</v>
      </c>
      <c r="E757" t="str">
        <f>VLOOKUP(B757,Ft_Admission!$A$2:$D$5484,4,FALSE)</f>
        <v>D01</v>
      </c>
      <c r="F757">
        <f>VLOOKUP(B757,Ft_Admission!$A$2:$L$5484,12,FALSE)</f>
        <v>6</v>
      </c>
      <c r="G757">
        <f t="shared" si="45"/>
        <v>12000</v>
      </c>
      <c r="H757">
        <f>SUMIF(Ft_procedure!$B$2:$B$3513,Ft_Billing!$B757,Ft_procedure!$F$2:$F$3513)</f>
        <v>107408</v>
      </c>
      <c r="I757">
        <f t="shared" si="46"/>
        <v>119408</v>
      </c>
      <c r="K757" t="str">
        <f t="shared" si="47"/>
        <v>Pending</v>
      </c>
    </row>
    <row r="758" spans="1:11" x14ac:dyDescent="0.45">
      <c r="A758" t="str">
        <f t="shared" si="44"/>
        <v>BL0757</v>
      </c>
      <c r="B758" t="str">
        <f>Ft_Admission!$A758</f>
        <v>A0757</v>
      </c>
      <c r="C758" t="str">
        <f>VLOOKUP(B758,Ft_Admission!$A$2:$B$5484,2,FALSE)</f>
        <v>P3338</v>
      </c>
      <c r="D758" t="str">
        <f>VLOOKUP(B758,Ft_Admission!$A$2:$C$5484,3,FALSE)</f>
        <v>H002</v>
      </c>
      <c r="E758" t="str">
        <f>VLOOKUP(B758,Ft_Admission!$A$2:$D$5484,4,FALSE)</f>
        <v>D06</v>
      </c>
      <c r="F758">
        <f>VLOOKUP(B758,Ft_Admission!$A$2:$L$5484,12,FALSE)</f>
        <v>6</v>
      </c>
      <c r="G758">
        <f t="shared" si="45"/>
        <v>54000</v>
      </c>
      <c r="H758">
        <f>SUMIF(Ft_procedure!$B$2:$B$3513,Ft_Billing!$B758,Ft_procedure!$F$2:$F$3513)</f>
        <v>18513</v>
      </c>
      <c r="I758">
        <f t="shared" si="46"/>
        <v>72513</v>
      </c>
      <c r="K758" t="str">
        <f t="shared" si="47"/>
        <v>Paid</v>
      </c>
    </row>
    <row r="759" spans="1:11" x14ac:dyDescent="0.45">
      <c r="A759" t="str">
        <f t="shared" si="44"/>
        <v>BL0758</v>
      </c>
      <c r="B759" t="str">
        <f>Ft_Admission!$A759</f>
        <v>A0758</v>
      </c>
      <c r="C759" t="str">
        <f>VLOOKUP(B759,Ft_Admission!$A$2:$B$5484,2,FALSE)</f>
        <v>P1239</v>
      </c>
      <c r="D759" t="str">
        <f>VLOOKUP(B759,Ft_Admission!$A$2:$C$5484,3,FALSE)</f>
        <v>H001</v>
      </c>
      <c r="E759" t="str">
        <f>VLOOKUP(B759,Ft_Admission!$A$2:$D$5484,4,FALSE)</f>
        <v>D01</v>
      </c>
      <c r="F759">
        <f>VLOOKUP(B759,Ft_Admission!$A$2:$L$5484,12,FALSE)</f>
        <v>4</v>
      </c>
      <c r="G759">
        <f t="shared" si="45"/>
        <v>8000</v>
      </c>
      <c r="H759">
        <f>SUMIF(Ft_procedure!$B$2:$B$3513,Ft_Billing!$B759,Ft_procedure!$F$2:$F$3513)</f>
        <v>0</v>
      </c>
      <c r="I759">
        <f t="shared" si="46"/>
        <v>8000</v>
      </c>
      <c r="K759" t="str">
        <f t="shared" si="47"/>
        <v>Paid</v>
      </c>
    </row>
    <row r="760" spans="1:11" x14ac:dyDescent="0.45">
      <c r="A760" t="str">
        <f t="shared" si="44"/>
        <v>BL0759</v>
      </c>
      <c r="B760" t="str">
        <f>Ft_Admission!$A760</f>
        <v>A0759</v>
      </c>
      <c r="C760" t="str">
        <f>VLOOKUP(B760,Ft_Admission!$A$2:$B$5484,2,FALSE)</f>
        <v>P1838</v>
      </c>
      <c r="D760" t="str">
        <f>VLOOKUP(B760,Ft_Admission!$A$2:$C$5484,3,FALSE)</f>
        <v>H003</v>
      </c>
      <c r="E760" t="str">
        <f>VLOOKUP(B760,Ft_Admission!$A$2:$D$5484,4,FALSE)</f>
        <v>D04</v>
      </c>
      <c r="F760">
        <f>VLOOKUP(B760,Ft_Admission!$A$2:$L$5484,12,FALSE)</f>
        <v>3</v>
      </c>
      <c r="G760">
        <f t="shared" si="45"/>
        <v>18000</v>
      </c>
      <c r="H760">
        <f>SUMIF(Ft_procedure!$B$2:$B$3513,Ft_Billing!$B760,Ft_procedure!$F$2:$F$3513)</f>
        <v>11099</v>
      </c>
      <c r="I760">
        <f t="shared" si="46"/>
        <v>29099</v>
      </c>
      <c r="K760" t="str">
        <f t="shared" si="47"/>
        <v>Paid</v>
      </c>
    </row>
    <row r="761" spans="1:11" x14ac:dyDescent="0.45">
      <c r="A761" t="str">
        <f t="shared" si="44"/>
        <v>BL0760</v>
      </c>
      <c r="B761" t="str">
        <f>Ft_Admission!$A761</f>
        <v>A0760</v>
      </c>
      <c r="C761" t="str">
        <f>VLOOKUP(B761,Ft_Admission!$A$2:$B$5484,2,FALSE)</f>
        <v>P1906</v>
      </c>
      <c r="D761" t="str">
        <f>VLOOKUP(B761,Ft_Admission!$A$2:$C$5484,3,FALSE)</f>
        <v>H001</v>
      </c>
      <c r="E761" t="str">
        <f>VLOOKUP(B761,Ft_Admission!$A$2:$D$5484,4,FALSE)</f>
        <v>D06</v>
      </c>
      <c r="F761">
        <f>VLOOKUP(B761,Ft_Admission!$A$2:$L$5484,12,FALSE)</f>
        <v>2</v>
      </c>
      <c r="G761">
        <f t="shared" si="45"/>
        <v>18000</v>
      </c>
      <c r="H761">
        <f>SUMIF(Ft_procedure!$B$2:$B$3513,Ft_Billing!$B761,Ft_procedure!$F$2:$F$3513)</f>
        <v>0</v>
      </c>
      <c r="I761">
        <f t="shared" si="46"/>
        <v>18000</v>
      </c>
      <c r="K761" t="str">
        <f t="shared" si="47"/>
        <v>Paid</v>
      </c>
    </row>
    <row r="762" spans="1:11" x14ac:dyDescent="0.45">
      <c r="A762" t="str">
        <f t="shared" si="44"/>
        <v>BL0761</v>
      </c>
      <c r="B762" t="str">
        <f>Ft_Admission!$A762</f>
        <v>A0761</v>
      </c>
      <c r="C762" t="str">
        <f>VLOOKUP(B762,Ft_Admission!$A$2:$B$5484,2,FALSE)</f>
        <v>P2948</v>
      </c>
      <c r="D762" t="str">
        <f>VLOOKUP(B762,Ft_Admission!$A$2:$C$5484,3,FALSE)</f>
        <v>H003</v>
      </c>
      <c r="E762" t="str">
        <f>VLOOKUP(B762,Ft_Admission!$A$2:$D$5484,4,FALSE)</f>
        <v>D03</v>
      </c>
      <c r="F762">
        <f>VLOOKUP(B762,Ft_Admission!$A$2:$L$5484,12,FALSE)</f>
        <v>4</v>
      </c>
      <c r="G762">
        <f t="shared" si="45"/>
        <v>16000</v>
      </c>
      <c r="H762">
        <f>SUMIF(Ft_procedure!$B$2:$B$3513,Ft_Billing!$B762,Ft_procedure!$F$2:$F$3513)</f>
        <v>71555</v>
      </c>
      <c r="I762">
        <f t="shared" si="46"/>
        <v>87555</v>
      </c>
      <c r="K762" t="str">
        <f t="shared" si="47"/>
        <v>Pending</v>
      </c>
    </row>
    <row r="763" spans="1:11" x14ac:dyDescent="0.45">
      <c r="A763" t="str">
        <f t="shared" si="44"/>
        <v>BL0762</v>
      </c>
      <c r="B763" t="str">
        <f>Ft_Admission!$A763</f>
        <v>A0762</v>
      </c>
      <c r="C763" t="str">
        <f>VLOOKUP(B763,Ft_Admission!$A$2:$B$5484,2,FALSE)</f>
        <v>P2138</v>
      </c>
      <c r="D763" t="str">
        <f>VLOOKUP(B763,Ft_Admission!$A$2:$C$5484,3,FALSE)</f>
        <v>H002</v>
      </c>
      <c r="E763" t="str">
        <f>VLOOKUP(B763,Ft_Admission!$A$2:$D$5484,4,FALSE)</f>
        <v>D02</v>
      </c>
      <c r="F763">
        <f>VLOOKUP(B763,Ft_Admission!$A$2:$L$5484,12,FALSE)</f>
        <v>5</v>
      </c>
      <c r="G763">
        <f t="shared" si="45"/>
        <v>15000</v>
      </c>
      <c r="H763">
        <f>SUMIF(Ft_procedure!$B$2:$B$3513,Ft_Billing!$B763,Ft_procedure!$F$2:$F$3513)</f>
        <v>113724</v>
      </c>
      <c r="I763">
        <f t="shared" si="46"/>
        <v>128724</v>
      </c>
      <c r="K763" t="str">
        <f t="shared" si="47"/>
        <v>Pending</v>
      </c>
    </row>
    <row r="764" spans="1:11" x14ac:dyDescent="0.45">
      <c r="A764" t="str">
        <f t="shared" si="44"/>
        <v>BL0763</v>
      </c>
      <c r="B764" t="str">
        <f>Ft_Admission!$A764</f>
        <v>A0763</v>
      </c>
      <c r="C764" t="str">
        <f>VLOOKUP(B764,Ft_Admission!$A$2:$B$5484,2,FALSE)</f>
        <v>P0937</v>
      </c>
      <c r="D764" t="str">
        <f>VLOOKUP(B764,Ft_Admission!$A$2:$C$5484,3,FALSE)</f>
        <v>H003</v>
      </c>
      <c r="E764" t="str">
        <f>VLOOKUP(B764,Ft_Admission!$A$2:$D$5484,4,FALSE)</f>
        <v>D01</v>
      </c>
      <c r="F764">
        <f>VLOOKUP(B764,Ft_Admission!$A$2:$L$5484,12,FALSE)</f>
        <v>7</v>
      </c>
      <c r="G764">
        <f t="shared" si="45"/>
        <v>14000</v>
      </c>
      <c r="H764">
        <f>SUMIF(Ft_procedure!$B$2:$B$3513,Ft_Billing!$B764,Ft_procedure!$F$2:$F$3513)</f>
        <v>95522</v>
      </c>
      <c r="I764">
        <f t="shared" si="46"/>
        <v>109522</v>
      </c>
      <c r="K764" t="str">
        <f t="shared" si="47"/>
        <v>Pending</v>
      </c>
    </row>
    <row r="765" spans="1:11" x14ac:dyDescent="0.45">
      <c r="A765" t="str">
        <f t="shared" si="44"/>
        <v>BL0764</v>
      </c>
      <c r="B765" t="str">
        <f>Ft_Admission!$A765</f>
        <v>A0764</v>
      </c>
      <c r="C765" t="str">
        <f>VLOOKUP(B765,Ft_Admission!$A$2:$B$5484,2,FALSE)</f>
        <v>P2188</v>
      </c>
      <c r="D765" t="str">
        <f>VLOOKUP(B765,Ft_Admission!$A$2:$C$5484,3,FALSE)</f>
        <v>H001</v>
      </c>
      <c r="E765" t="str">
        <f>VLOOKUP(B765,Ft_Admission!$A$2:$D$5484,4,FALSE)</f>
        <v>D06</v>
      </c>
      <c r="F765">
        <f>VLOOKUP(B765,Ft_Admission!$A$2:$L$5484,12,FALSE)</f>
        <v>4</v>
      </c>
      <c r="G765">
        <f t="shared" si="45"/>
        <v>36000</v>
      </c>
      <c r="H765">
        <f>SUMIF(Ft_procedure!$B$2:$B$3513,Ft_Billing!$B765,Ft_procedure!$F$2:$F$3513)</f>
        <v>15573</v>
      </c>
      <c r="I765">
        <f t="shared" si="46"/>
        <v>51573</v>
      </c>
      <c r="K765" t="str">
        <f t="shared" si="47"/>
        <v>Paid</v>
      </c>
    </row>
    <row r="766" spans="1:11" x14ac:dyDescent="0.45">
      <c r="A766" t="str">
        <f t="shared" si="44"/>
        <v>BL0765</v>
      </c>
      <c r="B766" t="str">
        <f>Ft_Admission!$A766</f>
        <v>A0765</v>
      </c>
      <c r="C766" t="str">
        <f>VLOOKUP(B766,Ft_Admission!$A$2:$B$5484,2,FALSE)</f>
        <v>P0290</v>
      </c>
      <c r="D766" t="str">
        <f>VLOOKUP(B766,Ft_Admission!$A$2:$C$5484,3,FALSE)</f>
        <v>H002</v>
      </c>
      <c r="E766" t="str">
        <f>VLOOKUP(B766,Ft_Admission!$A$2:$D$5484,4,FALSE)</f>
        <v>D06</v>
      </c>
      <c r="F766">
        <f>VLOOKUP(B766,Ft_Admission!$A$2:$L$5484,12,FALSE)</f>
        <v>3</v>
      </c>
      <c r="G766">
        <f t="shared" si="45"/>
        <v>27000</v>
      </c>
      <c r="H766">
        <f>SUMIF(Ft_procedure!$B$2:$B$3513,Ft_Billing!$B766,Ft_procedure!$F$2:$F$3513)</f>
        <v>0</v>
      </c>
      <c r="I766">
        <f t="shared" si="46"/>
        <v>27000</v>
      </c>
      <c r="K766" t="str">
        <f t="shared" si="47"/>
        <v>Paid</v>
      </c>
    </row>
    <row r="767" spans="1:11" x14ac:dyDescent="0.45">
      <c r="A767" t="str">
        <f t="shared" si="44"/>
        <v>BL0766</v>
      </c>
      <c r="B767" t="str">
        <f>Ft_Admission!$A767</f>
        <v>A0766</v>
      </c>
      <c r="C767" t="str">
        <f>VLOOKUP(B767,Ft_Admission!$A$2:$B$5484,2,FALSE)</f>
        <v>P4518</v>
      </c>
      <c r="D767" t="str">
        <f>VLOOKUP(B767,Ft_Admission!$A$2:$C$5484,3,FALSE)</f>
        <v>H002</v>
      </c>
      <c r="E767" t="str">
        <f>VLOOKUP(B767,Ft_Admission!$A$2:$D$5484,4,FALSE)</f>
        <v>D06</v>
      </c>
      <c r="F767">
        <f>VLOOKUP(B767,Ft_Admission!$A$2:$L$5484,12,FALSE)</f>
        <v>5</v>
      </c>
      <c r="G767">
        <f t="shared" si="45"/>
        <v>45000</v>
      </c>
      <c r="H767">
        <f>SUMIF(Ft_procedure!$B$2:$B$3513,Ft_Billing!$B767,Ft_procedure!$F$2:$F$3513)</f>
        <v>24449</v>
      </c>
      <c r="I767">
        <f t="shared" si="46"/>
        <v>69449</v>
      </c>
      <c r="K767" t="str">
        <f t="shared" si="47"/>
        <v>Paid</v>
      </c>
    </row>
    <row r="768" spans="1:11" x14ac:dyDescent="0.45">
      <c r="A768" t="str">
        <f t="shared" si="44"/>
        <v>BL0767</v>
      </c>
      <c r="B768" t="str">
        <f>Ft_Admission!$A768</f>
        <v>A0767</v>
      </c>
      <c r="C768" t="str">
        <f>VLOOKUP(B768,Ft_Admission!$A$2:$B$5484,2,FALSE)</f>
        <v>P0369</v>
      </c>
      <c r="D768" t="str">
        <f>VLOOKUP(B768,Ft_Admission!$A$2:$C$5484,3,FALSE)</f>
        <v>H001</v>
      </c>
      <c r="E768" t="str">
        <f>VLOOKUP(B768,Ft_Admission!$A$2:$D$5484,4,FALSE)</f>
        <v>D06</v>
      </c>
      <c r="F768">
        <f>VLOOKUP(B768,Ft_Admission!$A$2:$L$5484,12,FALSE)</f>
        <v>3</v>
      </c>
      <c r="G768">
        <f t="shared" si="45"/>
        <v>27000</v>
      </c>
      <c r="H768">
        <f>SUMIF(Ft_procedure!$B$2:$B$3513,Ft_Billing!$B768,Ft_procedure!$F$2:$F$3513)</f>
        <v>0</v>
      </c>
      <c r="I768">
        <f t="shared" si="46"/>
        <v>27000</v>
      </c>
      <c r="K768" t="str">
        <f t="shared" si="47"/>
        <v>Paid</v>
      </c>
    </row>
    <row r="769" spans="1:11" x14ac:dyDescent="0.45">
      <c r="A769" t="str">
        <f t="shared" si="44"/>
        <v>BL0768</v>
      </c>
      <c r="B769" t="str">
        <f>Ft_Admission!$A769</f>
        <v>A0768</v>
      </c>
      <c r="C769" t="str">
        <f>VLOOKUP(B769,Ft_Admission!$A$2:$B$5484,2,FALSE)</f>
        <v>P3545</v>
      </c>
      <c r="D769" t="str">
        <f>VLOOKUP(B769,Ft_Admission!$A$2:$C$5484,3,FALSE)</f>
        <v>H001</v>
      </c>
      <c r="E769" t="str">
        <f>VLOOKUP(B769,Ft_Admission!$A$2:$D$5484,4,FALSE)</f>
        <v>D05</v>
      </c>
      <c r="F769">
        <f>VLOOKUP(B769,Ft_Admission!$A$2:$L$5484,12,FALSE)</f>
        <v>5</v>
      </c>
      <c r="G769">
        <f t="shared" si="45"/>
        <v>35000</v>
      </c>
      <c r="H769">
        <f>SUMIF(Ft_procedure!$B$2:$B$3513,Ft_Billing!$B769,Ft_procedure!$F$2:$F$3513)</f>
        <v>0</v>
      </c>
      <c r="I769">
        <f t="shared" si="46"/>
        <v>35000</v>
      </c>
      <c r="K769" t="str">
        <f t="shared" si="47"/>
        <v>Paid</v>
      </c>
    </row>
    <row r="770" spans="1:11" x14ac:dyDescent="0.45">
      <c r="A770" t="str">
        <f t="shared" si="44"/>
        <v>BL0769</v>
      </c>
      <c r="B770" t="str">
        <f>Ft_Admission!$A770</f>
        <v>A0769</v>
      </c>
      <c r="C770" t="str">
        <f>VLOOKUP(B770,Ft_Admission!$A$2:$B$5484,2,FALSE)</f>
        <v>P0999</v>
      </c>
      <c r="D770" t="str">
        <f>VLOOKUP(B770,Ft_Admission!$A$2:$C$5484,3,FALSE)</f>
        <v>H002</v>
      </c>
      <c r="E770" t="str">
        <f>VLOOKUP(B770,Ft_Admission!$A$2:$D$5484,4,FALSE)</f>
        <v>D01</v>
      </c>
      <c r="F770">
        <f>VLOOKUP(B770,Ft_Admission!$A$2:$L$5484,12,FALSE)</f>
        <v>4</v>
      </c>
      <c r="G770">
        <f t="shared" si="45"/>
        <v>8000</v>
      </c>
      <c r="H770">
        <f>SUMIF(Ft_procedure!$B$2:$B$3513,Ft_Billing!$B770,Ft_procedure!$F$2:$F$3513)</f>
        <v>63743</v>
      </c>
      <c r="I770">
        <f t="shared" si="46"/>
        <v>71743</v>
      </c>
      <c r="K770" t="str">
        <f t="shared" si="47"/>
        <v>Paid</v>
      </c>
    </row>
    <row r="771" spans="1:11" x14ac:dyDescent="0.45">
      <c r="A771" t="str">
        <f t="shared" ref="A771:A834" si="48">"BL"&amp;TEXT(ROW(A770),"0000")</f>
        <v>BL0770</v>
      </c>
      <c r="B771" t="str">
        <f>Ft_Admission!$A771</f>
        <v>A0770</v>
      </c>
      <c r="C771" t="str">
        <f>VLOOKUP(B771,Ft_Admission!$A$2:$B$5484,2,FALSE)</f>
        <v>P1096</v>
      </c>
      <c r="D771" t="str">
        <f>VLOOKUP(B771,Ft_Admission!$A$2:$C$5484,3,FALSE)</f>
        <v>H002</v>
      </c>
      <c r="E771" t="str">
        <f>VLOOKUP(B771,Ft_Admission!$A$2:$D$5484,4,FALSE)</f>
        <v>D06</v>
      </c>
      <c r="F771">
        <f>VLOOKUP(B771,Ft_Admission!$A$2:$L$5484,12,FALSE)</f>
        <v>5</v>
      </c>
      <c r="G771">
        <f t="shared" ref="G771:G834" si="49">IF(E771="D01",2000,
IF(E771="D02",3000,
IF(E771="D03",4000,
IF(E771="D04",6000,
IF(E771="D05",7000,9000)))))
*F771</f>
        <v>45000</v>
      </c>
      <c r="H771">
        <f>SUMIF(Ft_procedure!$B$2:$B$3513,Ft_Billing!$B771,Ft_procedure!$F$2:$F$3513)</f>
        <v>0</v>
      </c>
      <c r="I771">
        <f t="shared" ref="I771:I834" si="50">G771+H771</f>
        <v>45000</v>
      </c>
      <c r="K771" t="str">
        <f t="shared" ref="K771:K834" si="51">IF(I771&gt;80000,"Pending","Paid")</f>
        <v>Paid</v>
      </c>
    </row>
    <row r="772" spans="1:11" x14ac:dyDescent="0.45">
      <c r="A772" t="str">
        <f t="shared" si="48"/>
        <v>BL0771</v>
      </c>
      <c r="B772" t="str">
        <f>Ft_Admission!$A772</f>
        <v>A0771</v>
      </c>
      <c r="C772" t="str">
        <f>VLOOKUP(B772,Ft_Admission!$A$2:$B$5484,2,FALSE)</f>
        <v>P1399</v>
      </c>
      <c r="D772" t="str">
        <f>VLOOKUP(B772,Ft_Admission!$A$2:$C$5484,3,FALSE)</f>
        <v>H001</v>
      </c>
      <c r="E772" t="str">
        <f>VLOOKUP(B772,Ft_Admission!$A$2:$D$5484,4,FALSE)</f>
        <v>D06</v>
      </c>
      <c r="F772">
        <f>VLOOKUP(B772,Ft_Admission!$A$2:$L$5484,12,FALSE)</f>
        <v>4</v>
      </c>
      <c r="G772">
        <f t="shared" si="49"/>
        <v>36000</v>
      </c>
      <c r="H772">
        <f>SUMIF(Ft_procedure!$B$2:$B$3513,Ft_Billing!$B772,Ft_procedure!$F$2:$F$3513)</f>
        <v>39948</v>
      </c>
      <c r="I772">
        <f t="shared" si="50"/>
        <v>75948</v>
      </c>
      <c r="K772" t="str">
        <f t="shared" si="51"/>
        <v>Paid</v>
      </c>
    </row>
    <row r="773" spans="1:11" x14ac:dyDescent="0.45">
      <c r="A773" t="str">
        <f t="shared" si="48"/>
        <v>BL0772</v>
      </c>
      <c r="B773" t="str">
        <f>Ft_Admission!$A773</f>
        <v>A0772</v>
      </c>
      <c r="C773" t="str">
        <f>VLOOKUP(B773,Ft_Admission!$A$2:$B$5484,2,FALSE)</f>
        <v>P1826</v>
      </c>
      <c r="D773" t="str">
        <f>VLOOKUP(B773,Ft_Admission!$A$2:$C$5484,3,FALSE)</f>
        <v>H002</v>
      </c>
      <c r="E773" t="str">
        <f>VLOOKUP(B773,Ft_Admission!$A$2:$D$5484,4,FALSE)</f>
        <v>D06</v>
      </c>
      <c r="F773">
        <f>VLOOKUP(B773,Ft_Admission!$A$2:$L$5484,12,FALSE)</f>
        <v>4</v>
      </c>
      <c r="G773">
        <f t="shared" si="49"/>
        <v>36000</v>
      </c>
      <c r="H773">
        <f>SUMIF(Ft_procedure!$B$2:$B$3513,Ft_Billing!$B773,Ft_procedure!$F$2:$F$3513)</f>
        <v>0</v>
      </c>
      <c r="I773">
        <f t="shared" si="50"/>
        <v>36000</v>
      </c>
      <c r="K773" t="str">
        <f t="shared" si="51"/>
        <v>Paid</v>
      </c>
    </row>
    <row r="774" spans="1:11" x14ac:dyDescent="0.45">
      <c r="A774" t="str">
        <f t="shared" si="48"/>
        <v>BL0773</v>
      </c>
      <c r="B774" t="str">
        <f>Ft_Admission!$A774</f>
        <v>A0773</v>
      </c>
      <c r="C774" t="str">
        <f>VLOOKUP(B774,Ft_Admission!$A$2:$B$5484,2,FALSE)</f>
        <v>P4412</v>
      </c>
      <c r="D774" t="str">
        <f>VLOOKUP(B774,Ft_Admission!$A$2:$C$5484,3,FALSE)</f>
        <v>H001</v>
      </c>
      <c r="E774" t="str">
        <f>VLOOKUP(B774,Ft_Admission!$A$2:$D$5484,4,FALSE)</f>
        <v>D06</v>
      </c>
      <c r="F774">
        <f>VLOOKUP(B774,Ft_Admission!$A$2:$L$5484,12,FALSE)</f>
        <v>2</v>
      </c>
      <c r="G774">
        <f t="shared" si="49"/>
        <v>18000</v>
      </c>
      <c r="H774">
        <f>SUMIF(Ft_procedure!$B$2:$B$3513,Ft_Billing!$B774,Ft_procedure!$F$2:$F$3513)</f>
        <v>17533</v>
      </c>
      <c r="I774">
        <f t="shared" si="50"/>
        <v>35533</v>
      </c>
      <c r="K774" t="str">
        <f t="shared" si="51"/>
        <v>Paid</v>
      </c>
    </row>
    <row r="775" spans="1:11" x14ac:dyDescent="0.45">
      <c r="A775" t="str">
        <f t="shared" si="48"/>
        <v>BL0774</v>
      </c>
      <c r="B775" t="str">
        <f>Ft_Admission!$A775</f>
        <v>A0774</v>
      </c>
      <c r="C775" t="str">
        <f>VLOOKUP(B775,Ft_Admission!$A$2:$B$5484,2,FALSE)</f>
        <v>P2143</v>
      </c>
      <c r="D775" t="str">
        <f>VLOOKUP(B775,Ft_Admission!$A$2:$C$5484,3,FALSE)</f>
        <v>H001</v>
      </c>
      <c r="E775" t="str">
        <f>VLOOKUP(B775,Ft_Admission!$A$2:$D$5484,4,FALSE)</f>
        <v>D01</v>
      </c>
      <c r="F775">
        <f>VLOOKUP(B775,Ft_Admission!$A$2:$L$5484,12,FALSE)</f>
        <v>5</v>
      </c>
      <c r="G775">
        <f t="shared" si="49"/>
        <v>10000</v>
      </c>
      <c r="H775">
        <f>SUMIF(Ft_procedure!$B$2:$B$3513,Ft_Billing!$B775,Ft_procedure!$F$2:$F$3513)</f>
        <v>0</v>
      </c>
      <c r="I775">
        <f t="shared" si="50"/>
        <v>10000</v>
      </c>
      <c r="K775" t="str">
        <f t="shared" si="51"/>
        <v>Paid</v>
      </c>
    </row>
    <row r="776" spans="1:11" x14ac:dyDescent="0.45">
      <c r="A776" t="str">
        <f t="shared" si="48"/>
        <v>BL0775</v>
      </c>
      <c r="B776" t="str">
        <f>Ft_Admission!$A776</f>
        <v>A0775</v>
      </c>
      <c r="C776" t="str">
        <f>VLOOKUP(B776,Ft_Admission!$A$2:$B$5484,2,FALSE)</f>
        <v>P4281</v>
      </c>
      <c r="D776" t="str">
        <f>VLOOKUP(B776,Ft_Admission!$A$2:$C$5484,3,FALSE)</f>
        <v>H001</v>
      </c>
      <c r="E776" t="str">
        <f>VLOOKUP(B776,Ft_Admission!$A$2:$D$5484,4,FALSE)</f>
        <v>D03</v>
      </c>
      <c r="F776">
        <f>VLOOKUP(B776,Ft_Admission!$A$2:$L$5484,12,FALSE)</f>
        <v>6</v>
      </c>
      <c r="G776">
        <f t="shared" si="49"/>
        <v>24000</v>
      </c>
      <c r="H776">
        <f>SUMIF(Ft_procedure!$B$2:$B$3513,Ft_Billing!$B776,Ft_procedure!$F$2:$F$3513)</f>
        <v>0</v>
      </c>
      <c r="I776">
        <f t="shared" si="50"/>
        <v>24000</v>
      </c>
      <c r="K776" t="str">
        <f t="shared" si="51"/>
        <v>Paid</v>
      </c>
    </row>
    <row r="777" spans="1:11" x14ac:dyDescent="0.45">
      <c r="A777" t="str">
        <f t="shared" si="48"/>
        <v>BL0776</v>
      </c>
      <c r="B777" t="str">
        <f>Ft_Admission!$A777</f>
        <v>A0776</v>
      </c>
      <c r="C777" t="str">
        <f>VLOOKUP(B777,Ft_Admission!$A$2:$B$5484,2,FALSE)</f>
        <v>P1851</v>
      </c>
      <c r="D777" t="str">
        <f>VLOOKUP(B777,Ft_Admission!$A$2:$C$5484,3,FALSE)</f>
        <v>H002</v>
      </c>
      <c r="E777" t="str">
        <f>VLOOKUP(B777,Ft_Admission!$A$2:$D$5484,4,FALSE)</f>
        <v>D05</v>
      </c>
      <c r="F777">
        <f>VLOOKUP(B777,Ft_Admission!$A$2:$L$5484,12,FALSE)</f>
        <v>3</v>
      </c>
      <c r="G777">
        <f t="shared" si="49"/>
        <v>21000</v>
      </c>
      <c r="H777">
        <f>SUMIF(Ft_procedure!$B$2:$B$3513,Ft_Billing!$B777,Ft_procedure!$F$2:$F$3513)</f>
        <v>23611</v>
      </c>
      <c r="I777">
        <f t="shared" si="50"/>
        <v>44611</v>
      </c>
      <c r="K777" t="str">
        <f t="shared" si="51"/>
        <v>Paid</v>
      </c>
    </row>
    <row r="778" spans="1:11" x14ac:dyDescent="0.45">
      <c r="A778" t="str">
        <f t="shared" si="48"/>
        <v>BL0777</v>
      </c>
      <c r="B778" t="str">
        <f>Ft_Admission!$A778</f>
        <v>A0777</v>
      </c>
      <c r="C778" t="str">
        <f>VLOOKUP(B778,Ft_Admission!$A$2:$B$5484,2,FALSE)</f>
        <v>P2407</v>
      </c>
      <c r="D778" t="str">
        <f>VLOOKUP(B778,Ft_Admission!$A$2:$C$5484,3,FALSE)</f>
        <v>H001</v>
      </c>
      <c r="E778" t="str">
        <f>VLOOKUP(B778,Ft_Admission!$A$2:$D$5484,4,FALSE)</f>
        <v>D05</v>
      </c>
      <c r="F778">
        <f>VLOOKUP(B778,Ft_Admission!$A$2:$L$5484,12,FALSE)</f>
        <v>2</v>
      </c>
      <c r="G778">
        <f t="shared" si="49"/>
        <v>14000</v>
      </c>
      <c r="H778">
        <f>SUMIF(Ft_procedure!$B$2:$B$3513,Ft_Billing!$B778,Ft_procedure!$F$2:$F$3513)</f>
        <v>0</v>
      </c>
      <c r="I778">
        <f t="shared" si="50"/>
        <v>14000</v>
      </c>
      <c r="K778" t="str">
        <f t="shared" si="51"/>
        <v>Paid</v>
      </c>
    </row>
    <row r="779" spans="1:11" x14ac:dyDescent="0.45">
      <c r="A779" t="str">
        <f t="shared" si="48"/>
        <v>BL0778</v>
      </c>
      <c r="B779" t="str">
        <f>Ft_Admission!$A779</f>
        <v>A0778</v>
      </c>
      <c r="C779" t="str">
        <f>VLOOKUP(B779,Ft_Admission!$A$2:$B$5484,2,FALSE)</f>
        <v>P3781</v>
      </c>
      <c r="D779" t="str">
        <f>VLOOKUP(B779,Ft_Admission!$A$2:$C$5484,3,FALSE)</f>
        <v>H003</v>
      </c>
      <c r="E779" t="str">
        <f>VLOOKUP(B779,Ft_Admission!$A$2:$D$5484,4,FALSE)</f>
        <v>D05</v>
      </c>
      <c r="F779">
        <f>VLOOKUP(B779,Ft_Admission!$A$2:$L$5484,12,FALSE)</f>
        <v>3</v>
      </c>
      <c r="G779">
        <f t="shared" si="49"/>
        <v>21000</v>
      </c>
      <c r="H779">
        <f>SUMIF(Ft_procedure!$B$2:$B$3513,Ft_Billing!$B779,Ft_procedure!$F$2:$F$3513)</f>
        <v>32732</v>
      </c>
      <c r="I779">
        <f t="shared" si="50"/>
        <v>53732</v>
      </c>
      <c r="K779" t="str">
        <f t="shared" si="51"/>
        <v>Paid</v>
      </c>
    </row>
    <row r="780" spans="1:11" x14ac:dyDescent="0.45">
      <c r="A780" t="str">
        <f t="shared" si="48"/>
        <v>BL0779</v>
      </c>
      <c r="B780" t="str">
        <f>Ft_Admission!$A780</f>
        <v>A0779</v>
      </c>
      <c r="C780" t="str">
        <f>VLOOKUP(B780,Ft_Admission!$A$2:$B$5484,2,FALSE)</f>
        <v>P2060</v>
      </c>
      <c r="D780" t="str">
        <f>VLOOKUP(B780,Ft_Admission!$A$2:$C$5484,3,FALSE)</f>
        <v>H001</v>
      </c>
      <c r="E780" t="str">
        <f>VLOOKUP(B780,Ft_Admission!$A$2:$D$5484,4,FALSE)</f>
        <v>D06</v>
      </c>
      <c r="F780">
        <f>VLOOKUP(B780,Ft_Admission!$A$2:$L$5484,12,FALSE)</f>
        <v>6</v>
      </c>
      <c r="G780">
        <f t="shared" si="49"/>
        <v>54000</v>
      </c>
      <c r="H780">
        <f>SUMIF(Ft_procedure!$B$2:$B$3513,Ft_Billing!$B780,Ft_procedure!$F$2:$F$3513)</f>
        <v>9201</v>
      </c>
      <c r="I780">
        <f t="shared" si="50"/>
        <v>63201</v>
      </c>
      <c r="K780" t="str">
        <f t="shared" si="51"/>
        <v>Paid</v>
      </c>
    </row>
    <row r="781" spans="1:11" x14ac:dyDescent="0.45">
      <c r="A781" t="str">
        <f t="shared" si="48"/>
        <v>BL0780</v>
      </c>
      <c r="B781" t="str">
        <f>Ft_Admission!$A781</f>
        <v>A0780</v>
      </c>
      <c r="C781" t="str">
        <f>VLOOKUP(B781,Ft_Admission!$A$2:$B$5484,2,FALSE)</f>
        <v>P1198</v>
      </c>
      <c r="D781" t="str">
        <f>VLOOKUP(B781,Ft_Admission!$A$2:$C$5484,3,FALSE)</f>
        <v>H001</v>
      </c>
      <c r="E781" t="str">
        <f>VLOOKUP(B781,Ft_Admission!$A$2:$D$5484,4,FALSE)</f>
        <v>D03</v>
      </c>
      <c r="F781">
        <f>VLOOKUP(B781,Ft_Admission!$A$2:$L$5484,12,FALSE)</f>
        <v>3</v>
      </c>
      <c r="G781">
        <f t="shared" si="49"/>
        <v>12000</v>
      </c>
      <c r="H781">
        <f>SUMIF(Ft_procedure!$B$2:$B$3513,Ft_Billing!$B781,Ft_procedure!$F$2:$F$3513)</f>
        <v>32276</v>
      </c>
      <c r="I781">
        <f t="shared" si="50"/>
        <v>44276</v>
      </c>
      <c r="K781" t="str">
        <f t="shared" si="51"/>
        <v>Paid</v>
      </c>
    </row>
    <row r="782" spans="1:11" x14ac:dyDescent="0.45">
      <c r="A782" t="str">
        <f t="shared" si="48"/>
        <v>BL0781</v>
      </c>
      <c r="B782" t="str">
        <f>Ft_Admission!$A782</f>
        <v>A0781</v>
      </c>
      <c r="C782" t="str">
        <f>VLOOKUP(B782,Ft_Admission!$A$2:$B$5484,2,FALSE)</f>
        <v>P1885</v>
      </c>
      <c r="D782" t="str">
        <f>VLOOKUP(B782,Ft_Admission!$A$2:$C$5484,3,FALSE)</f>
        <v>H002</v>
      </c>
      <c r="E782" t="str">
        <f>VLOOKUP(B782,Ft_Admission!$A$2:$D$5484,4,FALSE)</f>
        <v>D03</v>
      </c>
      <c r="F782">
        <f>VLOOKUP(B782,Ft_Admission!$A$2:$L$5484,12,FALSE)</f>
        <v>3</v>
      </c>
      <c r="G782">
        <f t="shared" si="49"/>
        <v>12000</v>
      </c>
      <c r="H782">
        <f>SUMIF(Ft_procedure!$B$2:$B$3513,Ft_Billing!$B782,Ft_procedure!$F$2:$F$3513)</f>
        <v>0</v>
      </c>
      <c r="I782">
        <f t="shared" si="50"/>
        <v>12000</v>
      </c>
      <c r="K782" t="str">
        <f t="shared" si="51"/>
        <v>Paid</v>
      </c>
    </row>
    <row r="783" spans="1:11" x14ac:dyDescent="0.45">
      <c r="A783" t="str">
        <f t="shared" si="48"/>
        <v>BL0782</v>
      </c>
      <c r="B783" t="str">
        <f>Ft_Admission!$A783</f>
        <v>A0782</v>
      </c>
      <c r="C783" t="str">
        <f>VLOOKUP(B783,Ft_Admission!$A$2:$B$5484,2,FALSE)</f>
        <v>P4226</v>
      </c>
      <c r="D783" t="str">
        <f>VLOOKUP(B783,Ft_Admission!$A$2:$C$5484,3,FALSE)</f>
        <v>H001</v>
      </c>
      <c r="E783" t="str">
        <f>VLOOKUP(B783,Ft_Admission!$A$2:$D$5484,4,FALSE)</f>
        <v>D05</v>
      </c>
      <c r="F783">
        <f>VLOOKUP(B783,Ft_Admission!$A$2:$L$5484,12,FALSE)</f>
        <v>3</v>
      </c>
      <c r="G783">
        <f t="shared" si="49"/>
        <v>21000</v>
      </c>
      <c r="H783">
        <f>SUMIF(Ft_procedure!$B$2:$B$3513,Ft_Billing!$B783,Ft_procedure!$F$2:$F$3513)</f>
        <v>14657</v>
      </c>
      <c r="I783">
        <f t="shared" si="50"/>
        <v>35657</v>
      </c>
      <c r="K783" t="str">
        <f t="shared" si="51"/>
        <v>Paid</v>
      </c>
    </row>
    <row r="784" spans="1:11" x14ac:dyDescent="0.45">
      <c r="A784" t="str">
        <f t="shared" si="48"/>
        <v>BL0783</v>
      </c>
      <c r="B784" t="str">
        <f>Ft_Admission!$A784</f>
        <v>A0783</v>
      </c>
      <c r="C784" t="str">
        <f>VLOOKUP(B784,Ft_Admission!$A$2:$B$5484,2,FALSE)</f>
        <v>P0977</v>
      </c>
      <c r="D784" t="str">
        <f>VLOOKUP(B784,Ft_Admission!$A$2:$C$5484,3,FALSE)</f>
        <v>H001</v>
      </c>
      <c r="E784" t="str">
        <f>VLOOKUP(B784,Ft_Admission!$A$2:$D$5484,4,FALSE)</f>
        <v>D06</v>
      </c>
      <c r="F784">
        <f>VLOOKUP(B784,Ft_Admission!$A$2:$L$5484,12,FALSE)</f>
        <v>2</v>
      </c>
      <c r="G784">
        <f t="shared" si="49"/>
        <v>18000</v>
      </c>
      <c r="H784">
        <f>SUMIF(Ft_procedure!$B$2:$B$3513,Ft_Billing!$B784,Ft_procedure!$F$2:$F$3513)</f>
        <v>27430</v>
      </c>
      <c r="I784">
        <f t="shared" si="50"/>
        <v>45430</v>
      </c>
      <c r="K784" t="str">
        <f t="shared" si="51"/>
        <v>Paid</v>
      </c>
    </row>
    <row r="785" spans="1:11" x14ac:dyDescent="0.45">
      <c r="A785" t="str">
        <f t="shared" si="48"/>
        <v>BL0784</v>
      </c>
      <c r="B785" t="str">
        <f>Ft_Admission!$A785</f>
        <v>A0784</v>
      </c>
      <c r="C785" t="str">
        <f>VLOOKUP(B785,Ft_Admission!$A$2:$B$5484,2,FALSE)</f>
        <v>P3429</v>
      </c>
      <c r="D785" t="str">
        <f>VLOOKUP(B785,Ft_Admission!$A$2:$C$5484,3,FALSE)</f>
        <v>H002</v>
      </c>
      <c r="E785" t="str">
        <f>VLOOKUP(B785,Ft_Admission!$A$2:$D$5484,4,FALSE)</f>
        <v>D05</v>
      </c>
      <c r="F785">
        <f>VLOOKUP(B785,Ft_Admission!$A$2:$L$5484,12,FALSE)</f>
        <v>3</v>
      </c>
      <c r="G785">
        <f t="shared" si="49"/>
        <v>21000</v>
      </c>
      <c r="H785">
        <f>SUMIF(Ft_procedure!$B$2:$B$3513,Ft_Billing!$B785,Ft_procedure!$F$2:$F$3513)</f>
        <v>14729</v>
      </c>
      <c r="I785">
        <f t="shared" si="50"/>
        <v>35729</v>
      </c>
      <c r="K785" t="str">
        <f t="shared" si="51"/>
        <v>Paid</v>
      </c>
    </row>
    <row r="786" spans="1:11" x14ac:dyDescent="0.45">
      <c r="A786" t="str">
        <f t="shared" si="48"/>
        <v>BL0785</v>
      </c>
      <c r="B786" t="str">
        <f>Ft_Admission!$A786</f>
        <v>A0785</v>
      </c>
      <c r="C786" t="str">
        <f>VLOOKUP(B786,Ft_Admission!$A$2:$B$5484,2,FALSE)</f>
        <v>P1003</v>
      </c>
      <c r="D786" t="str">
        <f>VLOOKUP(B786,Ft_Admission!$A$2:$C$5484,3,FALSE)</f>
        <v>H001</v>
      </c>
      <c r="E786" t="str">
        <f>VLOOKUP(B786,Ft_Admission!$A$2:$D$5484,4,FALSE)</f>
        <v>D05</v>
      </c>
      <c r="F786">
        <f>VLOOKUP(B786,Ft_Admission!$A$2:$L$5484,12,FALSE)</f>
        <v>4</v>
      </c>
      <c r="G786">
        <f t="shared" si="49"/>
        <v>28000</v>
      </c>
      <c r="H786">
        <f>SUMIF(Ft_procedure!$B$2:$B$3513,Ft_Billing!$B786,Ft_procedure!$F$2:$F$3513)</f>
        <v>23040</v>
      </c>
      <c r="I786">
        <f t="shared" si="50"/>
        <v>51040</v>
      </c>
      <c r="K786" t="str">
        <f t="shared" si="51"/>
        <v>Paid</v>
      </c>
    </row>
    <row r="787" spans="1:11" x14ac:dyDescent="0.45">
      <c r="A787" t="str">
        <f t="shared" si="48"/>
        <v>BL0786</v>
      </c>
      <c r="B787" t="str">
        <f>Ft_Admission!$A787</f>
        <v>A0786</v>
      </c>
      <c r="C787" t="str">
        <f>VLOOKUP(B787,Ft_Admission!$A$2:$B$5484,2,FALSE)</f>
        <v>P4647</v>
      </c>
      <c r="D787" t="str">
        <f>VLOOKUP(B787,Ft_Admission!$A$2:$C$5484,3,FALSE)</f>
        <v>H001</v>
      </c>
      <c r="E787" t="str">
        <f>VLOOKUP(B787,Ft_Admission!$A$2:$D$5484,4,FALSE)</f>
        <v>D01</v>
      </c>
      <c r="F787">
        <f>VLOOKUP(B787,Ft_Admission!$A$2:$L$5484,12,FALSE)</f>
        <v>4</v>
      </c>
      <c r="G787">
        <f t="shared" si="49"/>
        <v>8000</v>
      </c>
      <c r="H787">
        <f>SUMIF(Ft_procedure!$B$2:$B$3513,Ft_Billing!$B787,Ft_procedure!$F$2:$F$3513)</f>
        <v>87825</v>
      </c>
      <c r="I787">
        <f t="shared" si="50"/>
        <v>95825</v>
      </c>
      <c r="K787" t="str">
        <f t="shared" si="51"/>
        <v>Pending</v>
      </c>
    </row>
    <row r="788" spans="1:11" x14ac:dyDescent="0.45">
      <c r="A788" t="str">
        <f t="shared" si="48"/>
        <v>BL0787</v>
      </c>
      <c r="B788" t="str">
        <f>Ft_Admission!$A788</f>
        <v>A0787</v>
      </c>
      <c r="C788" t="str">
        <f>VLOOKUP(B788,Ft_Admission!$A$2:$B$5484,2,FALSE)</f>
        <v>P0954</v>
      </c>
      <c r="D788" t="str">
        <f>VLOOKUP(B788,Ft_Admission!$A$2:$C$5484,3,FALSE)</f>
        <v>H002</v>
      </c>
      <c r="E788" t="str">
        <f>VLOOKUP(B788,Ft_Admission!$A$2:$D$5484,4,FALSE)</f>
        <v>D05</v>
      </c>
      <c r="F788">
        <f>VLOOKUP(B788,Ft_Admission!$A$2:$L$5484,12,FALSE)</f>
        <v>2</v>
      </c>
      <c r="G788">
        <f t="shared" si="49"/>
        <v>14000</v>
      </c>
      <c r="H788">
        <f>SUMIF(Ft_procedure!$B$2:$B$3513,Ft_Billing!$B788,Ft_procedure!$F$2:$F$3513)</f>
        <v>7519</v>
      </c>
      <c r="I788">
        <f t="shared" si="50"/>
        <v>21519</v>
      </c>
      <c r="K788" t="str">
        <f t="shared" si="51"/>
        <v>Paid</v>
      </c>
    </row>
    <row r="789" spans="1:11" x14ac:dyDescent="0.45">
      <c r="A789" t="str">
        <f t="shared" si="48"/>
        <v>BL0788</v>
      </c>
      <c r="B789" t="str">
        <f>Ft_Admission!$A789</f>
        <v>A0788</v>
      </c>
      <c r="C789" t="str">
        <f>VLOOKUP(B789,Ft_Admission!$A$2:$B$5484,2,FALSE)</f>
        <v>P1917</v>
      </c>
      <c r="D789" t="str">
        <f>VLOOKUP(B789,Ft_Admission!$A$2:$C$5484,3,FALSE)</f>
        <v>H001</v>
      </c>
      <c r="E789" t="str">
        <f>VLOOKUP(B789,Ft_Admission!$A$2:$D$5484,4,FALSE)</f>
        <v>D06</v>
      </c>
      <c r="F789">
        <f>VLOOKUP(B789,Ft_Admission!$A$2:$L$5484,12,FALSE)</f>
        <v>6</v>
      </c>
      <c r="G789">
        <f t="shared" si="49"/>
        <v>54000</v>
      </c>
      <c r="H789">
        <f>SUMIF(Ft_procedure!$B$2:$B$3513,Ft_Billing!$B789,Ft_procedure!$F$2:$F$3513)</f>
        <v>0</v>
      </c>
      <c r="I789">
        <f t="shared" si="50"/>
        <v>54000</v>
      </c>
      <c r="K789" t="str">
        <f t="shared" si="51"/>
        <v>Paid</v>
      </c>
    </row>
    <row r="790" spans="1:11" x14ac:dyDescent="0.45">
      <c r="A790" t="str">
        <f t="shared" si="48"/>
        <v>BL0789</v>
      </c>
      <c r="B790" t="str">
        <f>Ft_Admission!$A790</f>
        <v>A0789</v>
      </c>
      <c r="C790" t="str">
        <f>VLOOKUP(B790,Ft_Admission!$A$2:$B$5484,2,FALSE)</f>
        <v>P2080</v>
      </c>
      <c r="D790" t="str">
        <f>VLOOKUP(B790,Ft_Admission!$A$2:$C$5484,3,FALSE)</f>
        <v>H002</v>
      </c>
      <c r="E790" t="str">
        <f>VLOOKUP(B790,Ft_Admission!$A$2:$D$5484,4,FALSE)</f>
        <v>D03</v>
      </c>
      <c r="F790">
        <f>VLOOKUP(B790,Ft_Admission!$A$2:$L$5484,12,FALSE)</f>
        <v>5</v>
      </c>
      <c r="G790">
        <f t="shared" si="49"/>
        <v>20000</v>
      </c>
      <c r="H790">
        <f>SUMIF(Ft_procedure!$B$2:$B$3513,Ft_Billing!$B790,Ft_procedure!$F$2:$F$3513)</f>
        <v>54287</v>
      </c>
      <c r="I790">
        <f t="shared" si="50"/>
        <v>74287</v>
      </c>
      <c r="K790" t="str">
        <f t="shared" si="51"/>
        <v>Paid</v>
      </c>
    </row>
    <row r="791" spans="1:11" x14ac:dyDescent="0.45">
      <c r="A791" t="str">
        <f t="shared" si="48"/>
        <v>BL0790</v>
      </c>
      <c r="B791" t="str">
        <f>Ft_Admission!$A791</f>
        <v>A0790</v>
      </c>
      <c r="C791" t="str">
        <f>VLOOKUP(B791,Ft_Admission!$A$2:$B$5484,2,FALSE)</f>
        <v>P2691</v>
      </c>
      <c r="D791" t="str">
        <f>VLOOKUP(B791,Ft_Admission!$A$2:$C$5484,3,FALSE)</f>
        <v>H002</v>
      </c>
      <c r="E791" t="str">
        <f>VLOOKUP(B791,Ft_Admission!$A$2:$D$5484,4,FALSE)</f>
        <v>D05</v>
      </c>
      <c r="F791">
        <f>VLOOKUP(B791,Ft_Admission!$A$2:$L$5484,12,FALSE)</f>
        <v>2</v>
      </c>
      <c r="G791">
        <f t="shared" si="49"/>
        <v>14000</v>
      </c>
      <c r="H791">
        <f>SUMIF(Ft_procedure!$B$2:$B$3513,Ft_Billing!$B791,Ft_procedure!$F$2:$F$3513)</f>
        <v>0</v>
      </c>
      <c r="I791">
        <f t="shared" si="50"/>
        <v>14000</v>
      </c>
      <c r="K791" t="str">
        <f t="shared" si="51"/>
        <v>Paid</v>
      </c>
    </row>
    <row r="792" spans="1:11" x14ac:dyDescent="0.45">
      <c r="A792" t="str">
        <f t="shared" si="48"/>
        <v>BL0791</v>
      </c>
      <c r="B792" t="str">
        <f>Ft_Admission!$A792</f>
        <v>A0791</v>
      </c>
      <c r="C792" t="str">
        <f>VLOOKUP(B792,Ft_Admission!$A$2:$B$5484,2,FALSE)</f>
        <v>P1569</v>
      </c>
      <c r="D792" t="str">
        <f>VLOOKUP(B792,Ft_Admission!$A$2:$C$5484,3,FALSE)</f>
        <v>H002</v>
      </c>
      <c r="E792" t="str">
        <f>VLOOKUP(B792,Ft_Admission!$A$2:$D$5484,4,FALSE)</f>
        <v>D05</v>
      </c>
      <c r="F792">
        <f>VLOOKUP(B792,Ft_Admission!$A$2:$L$5484,12,FALSE)</f>
        <v>5</v>
      </c>
      <c r="G792">
        <f t="shared" si="49"/>
        <v>35000</v>
      </c>
      <c r="H792">
        <f>SUMIF(Ft_procedure!$B$2:$B$3513,Ft_Billing!$B792,Ft_procedure!$F$2:$F$3513)</f>
        <v>0</v>
      </c>
      <c r="I792">
        <f t="shared" si="50"/>
        <v>35000</v>
      </c>
      <c r="K792" t="str">
        <f t="shared" si="51"/>
        <v>Paid</v>
      </c>
    </row>
    <row r="793" spans="1:11" x14ac:dyDescent="0.45">
      <c r="A793" t="str">
        <f t="shared" si="48"/>
        <v>BL0792</v>
      </c>
      <c r="B793" t="str">
        <f>Ft_Admission!$A793</f>
        <v>A0792</v>
      </c>
      <c r="C793" t="str">
        <f>VLOOKUP(B793,Ft_Admission!$A$2:$B$5484,2,FALSE)</f>
        <v>P2842</v>
      </c>
      <c r="D793" t="str">
        <f>VLOOKUP(B793,Ft_Admission!$A$2:$C$5484,3,FALSE)</f>
        <v>H003</v>
      </c>
      <c r="E793" t="str">
        <f>VLOOKUP(B793,Ft_Admission!$A$2:$D$5484,4,FALSE)</f>
        <v>D01</v>
      </c>
      <c r="F793">
        <f>VLOOKUP(B793,Ft_Admission!$A$2:$L$5484,12,FALSE)</f>
        <v>4</v>
      </c>
      <c r="G793">
        <f t="shared" si="49"/>
        <v>8000</v>
      </c>
      <c r="H793">
        <f>SUMIF(Ft_procedure!$B$2:$B$3513,Ft_Billing!$B793,Ft_procedure!$F$2:$F$3513)</f>
        <v>0</v>
      </c>
      <c r="I793">
        <f t="shared" si="50"/>
        <v>8000</v>
      </c>
      <c r="K793" t="str">
        <f t="shared" si="51"/>
        <v>Paid</v>
      </c>
    </row>
    <row r="794" spans="1:11" x14ac:dyDescent="0.45">
      <c r="A794" t="str">
        <f t="shared" si="48"/>
        <v>BL0793</v>
      </c>
      <c r="B794" t="str">
        <f>Ft_Admission!$A794</f>
        <v>A0793</v>
      </c>
      <c r="C794" t="str">
        <f>VLOOKUP(B794,Ft_Admission!$A$2:$B$5484,2,FALSE)</f>
        <v>P0953</v>
      </c>
      <c r="D794" t="str">
        <f>VLOOKUP(B794,Ft_Admission!$A$2:$C$5484,3,FALSE)</f>
        <v>H003</v>
      </c>
      <c r="E794" t="str">
        <f>VLOOKUP(B794,Ft_Admission!$A$2:$D$5484,4,FALSE)</f>
        <v>D03</v>
      </c>
      <c r="F794">
        <f>VLOOKUP(B794,Ft_Admission!$A$2:$L$5484,12,FALSE)</f>
        <v>4</v>
      </c>
      <c r="G794">
        <f t="shared" si="49"/>
        <v>16000</v>
      </c>
      <c r="H794">
        <f>SUMIF(Ft_procedure!$B$2:$B$3513,Ft_Billing!$B794,Ft_procedure!$F$2:$F$3513)</f>
        <v>97722</v>
      </c>
      <c r="I794">
        <f t="shared" si="50"/>
        <v>113722</v>
      </c>
      <c r="K794" t="str">
        <f t="shared" si="51"/>
        <v>Pending</v>
      </c>
    </row>
    <row r="795" spans="1:11" x14ac:dyDescent="0.45">
      <c r="A795" t="str">
        <f t="shared" si="48"/>
        <v>BL0794</v>
      </c>
      <c r="B795" t="str">
        <f>Ft_Admission!$A795</f>
        <v>A0794</v>
      </c>
      <c r="C795" t="str">
        <f>VLOOKUP(B795,Ft_Admission!$A$2:$B$5484,2,FALSE)</f>
        <v>P2770</v>
      </c>
      <c r="D795" t="str">
        <f>VLOOKUP(B795,Ft_Admission!$A$2:$C$5484,3,FALSE)</f>
        <v>H003</v>
      </c>
      <c r="E795" t="str">
        <f>VLOOKUP(B795,Ft_Admission!$A$2:$D$5484,4,FALSE)</f>
        <v>D03</v>
      </c>
      <c r="F795">
        <f>VLOOKUP(B795,Ft_Admission!$A$2:$L$5484,12,FALSE)</f>
        <v>4</v>
      </c>
      <c r="G795">
        <f t="shared" si="49"/>
        <v>16000</v>
      </c>
      <c r="H795">
        <f>SUMIF(Ft_procedure!$B$2:$B$3513,Ft_Billing!$B795,Ft_procedure!$F$2:$F$3513)</f>
        <v>0</v>
      </c>
      <c r="I795">
        <f t="shared" si="50"/>
        <v>16000</v>
      </c>
      <c r="K795" t="str">
        <f t="shared" si="51"/>
        <v>Paid</v>
      </c>
    </row>
    <row r="796" spans="1:11" x14ac:dyDescent="0.45">
      <c r="A796" t="str">
        <f t="shared" si="48"/>
        <v>BL0795</v>
      </c>
      <c r="B796" t="str">
        <f>Ft_Admission!$A796</f>
        <v>A0795</v>
      </c>
      <c r="C796" t="str">
        <f>VLOOKUP(B796,Ft_Admission!$A$2:$B$5484,2,FALSE)</f>
        <v>P4189</v>
      </c>
      <c r="D796" t="str">
        <f>VLOOKUP(B796,Ft_Admission!$A$2:$C$5484,3,FALSE)</f>
        <v>H001</v>
      </c>
      <c r="E796" t="str">
        <f>VLOOKUP(B796,Ft_Admission!$A$2:$D$5484,4,FALSE)</f>
        <v>D01</v>
      </c>
      <c r="F796">
        <f>VLOOKUP(B796,Ft_Admission!$A$2:$L$5484,12,FALSE)</f>
        <v>7</v>
      </c>
      <c r="G796">
        <f t="shared" si="49"/>
        <v>14000</v>
      </c>
      <c r="H796">
        <f>SUMIF(Ft_procedure!$B$2:$B$3513,Ft_Billing!$B796,Ft_procedure!$F$2:$F$3513)</f>
        <v>0</v>
      </c>
      <c r="I796">
        <f t="shared" si="50"/>
        <v>14000</v>
      </c>
      <c r="K796" t="str">
        <f t="shared" si="51"/>
        <v>Paid</v>
      </c>
    </row>
    <row r="797" spans="1:11" x14ac:dyDescent="0.45">
      <c r="A797" t="str">
        <f t="shared" si="48"/>
        <v>BL0796</v>
      </c>
      <c r="B797" t="str">
        <f>Ft_Admission!$A797</f>
        <v>A0796</v>
      </c>
      <c r="C797" t="str">
        <f>VLOOKUP(B797,Ft_Admission!$A$2:$B$5484,2,FALSE)</f>
        <v>P1487</v>
      </c>
      <c r="D797" t="str">
        <f>VLOOKUP(B797,Ft_Admission!$A$2:$C$5484,3,FALSE)</f>
        <v>H002</v>
      </c>
      <c r="E797" t="str">
        <f>VLOOKUP(B797,Ft_Admission!$A$2:$D$5484,4,FALSE)</f>
        <v>D03</v>
      </c>
      <c r="F797">
        <f>VLOOKUP(B797,Ft_Admission!$A$2:$L$5484,12,FALSE)</f>
        <v>6</v>
      </c>
      <c r="G797">
        <f t="shared" si="49"/>
        <v>24000</v>
      </c>
      <c r="H797">
        <f>SUMIF(Ft_procedure!$B$2:$B$3513,Ft_Billing!$B797,Ft_procedure!$F$2:$F$3513)</f>
        <v>0</v>
      </c>
      <c r="I797">
        <f t="shared" si="50"/>
        <v>24000</v>
      </c>
      <c r="K797" t="str">
        <f t="shared" si="51"/>
        <v>Paid</v>
      </c>
    </row>
    <row r="798" spans="1:11" x14ac:dyDescent="0.45">
      <c r="A798" t="str">
        <f t="shared" si="48"/>
        <v>BL0797</v>
      </c>
      <c r="B798" t="str">
        <f>Ft_Admission!$A798</f>
        <v>A0797</v>
      </c>
      <c r="C798" t="str">
        <f>VLOOKUP(B798,Ft_Admission!$A$2:$B$5484,2,FALSE)</f>
        <v>P2011</v>
      </c>
      <c r="D798" t="str">
        <f>VLOOKUP(B798,Ft_Admission!$A$2:$C$5484,3,FALSE)</f>
        <v>H002</v>
      </c>
      <c r="E798" t="str">
        <f>VLOOKUP(B798,Ft_Admission!$A$2:$D$5484,4,FALSE)</f>
        <v>D03</v>
      </c>
      <c r="F798">
        <f>VLOOKUP(B798,Ft_Admission!$A$2:$L$5484,12,FALSE)</f>
        <v>5</v>
      </c>
      <c r="G798">
        <f t="shared" si="49"/>
        <v>20000</v>
      </c>
      <c r="H798">
        <f>SUMIF(Ft_procedure!$B$2:$B$3513,Ft_Billing!$B798,Ft_procedure!$F$2:$F$3513)</f>
        <v>47013</v>
      </c>
      <c r="I798">
        <f t="shared" si="50"/>
        <v>67013</v>
      </c>
      <c r="K798" t="str">
        <f t="shared" si="51"/>
        <v>Paid</v>
      </c>
    </row>
    <row r="799" spans="1:11" x14ac:dyDescent="0.45">
      <c r="A799" t="str">
        <f t="shared" si="48"/>
        <v>BL0798</v>
      </c>
      <c r="B799" t="str">
        <f>Ft_Admission!$A799</f>
        <v>A0798</v>
      </c>
      <c r="C799" t="str">
        <f>VLOOKUP(B799,Ft_Admission!$A$2:$B$5484,2,FALSE)</f>
        <v>P4573</v>
      </c>
      <c r="D799" t="str">
        <f>VLOOKUP(B799,Ft_Admission!$A$2:$C$5484,3,FALSE)</f>
        <v>H002</v>
      </c>
      <c r="E799" t="str">
        <f>VLOOKUP(B799,Ft_Admission!$A$2:$D$5484,4,FALSE)</f>
        <v>D06</v>
      </c>
      <c r="F799">
        <f>VLOOKUP(B799,Ft_Admission!$A$2:$L$5484,12,FALSE)</f>
        <v>5</v>
      </c>
      <c r="G799">
        <f t="shared" si="49"/>
        <v>45000</v>
      </c>
      <c r="H799">
        <f>SUMIF(Ft_procedure!$B$2:$B$3513,Ft_Billing!$B799,Ft_procedure!$F$2:$F$3513)</f>
        <v>8496</v>
      </c>
      <c r="I799">
        <f t="shared" si="50"/>
        <v>53496</v>
      </c>
      <c r="K799" t="str">
        <f t="shared" si="51"/>
        <v>Paid</v>
      </c>
    </row>
    <row r="800" spans="1:11" x14ac:dyDescent="0.45">
      <c r="A800" t="str">
        <f t="shared" si="48"/>
        <v>BL0799</v>
      </c>
      <c r="B800" t="str">
        <f>Ft_Admission!$A800</f>
        <v>A0799</v>
      </c>
      <c r="C800" t="str">
        <f>VLOOKUP(B800,Ft_Admission!$A$2:$B$5484,2,FALSE)</f>
        <v>P1770</v>
      </c>
      <c r="D800" t="str">
        <f>VLOOKUP(B800,Ft_Admission!$A$2:$C$5484,3,FALSE)</f>
        <v>H001</v>
      </c>
      <c r="E800" t="str">
        <f>VLOOKUP(B800,Ft_Admission!$A$2:$D$5484,4,FALSE)</f>
        <v>D03</v>
      </c>
      <c r="F800">
        <f>VLOOKUP(B800,Ft_Admission!$A$2:$L$5484,12,FALSE)</f>
        <v>6</v>
      </c>
      <c r="G800">
        <f t="shared" si="49"/>
        <v>24000</v>
      </c>
      <c r="H800">
        <f>SUMIF(Ft_procedure!$B$2:$B$3513,Ft_Billing!$B800,Ft_procedure!$F$2:$F$3513)</f>
        <v>0</v>
      </c>
      <c r="I800">
        <f t="shared" si="50"/>
        <v>24000</v>
      </c>
      <c r="K800" t="str">
        <f t="shared" si="51"/>
        <v>Paid</v>
      </c>
    </row>
    <row r="801" spans="1:11" x14ac:dyDescent="0.45">
      <c r="A801" t="str">
        <f t="shared" si="48"/>
        <v>BL0800</v>
      </c>
      <c r="B801" t="str">
        <f>Ft_Admission!$A801</f>
        <v>A0800</v>
      </c>
      <c r="C801" t="str">
        <f>VLOOKUP(B801,Ft_Admission!$A$2:$B$5484,2,FALSE)</f>
        <v>P2955</v>
      </c>
      <c r="D801" t="str">
        <f>VLOOKUP(B801,Ft_Admission!$A$2:$C$5484,3,FALSE)</f>
        <v>H001</v>
      </c>
      <c r="E801" t="str">
        <f>VLOOKUP(B801,Ft_Admission!$A$2:$D$5484,4,FALSE)</f>
        <v>D06</v>
      </c>
      <c r="F801">
        <f>VLOOKUP(B801,Ft_Admission!$A$2:$L$5484,12,FALSE)</f>
        <v>2</v>
      </c>
      <c r="G801">
        <f t="shared" si="49"/>
        <v>18000</v>
      </c>
      <c r="H801">
        <f>SUMIF(Ft_procedure!$B$2:$B$3513,Ft_Billing!$B801,Ft_procedure!$F$2:$F$3513)</f>
        <v>0</v>
      </c>
      <c r="I801">
        <f t="shared" si="50"/>
        <v>18000</v>
      </c>
      <c r="K801" t="str">
        <f t="shared" si="51"/>
        <v>Paid</v>
      </c>
    </row>
    <row r="802" spans="1:11" x14ac:dyDescent="0.45">
      <c r="A802" t="str">
        <f t="shared" si="48"/>
        <v>BL0801</v>
      </c>
      <c r="B802" t="str">
        <f>Ft_Admission!$A802</f>
        <v>A0801</v>
      </c>
      <c r="C802" t="str">
        <f>VLOOKUP(B802,Ft_Admission!$A$2:$B$5484,2,FALSE)</f>
        <v>P0929</v>
      </c>
      <c r="D802" t="str">
        <f>VLOOKUP(B802,Ft_Admission!$A$2:$C$5484,3,FALSE)</f>
        <v>H001</v>
      </c>
      <c r="E802" t="str">
        <f>VLOOKUP(B802,Ft_Admission!$A$2:$D$5484,4,FALSE)</f>
        <v>D01</v>
      </c>
      <c r="F802">
        <f>VLOOKUP(B802,Ft_Admission!$A$2:$L$5484,12,FALSE)</f>
        <v>7</v>
      </c>
      <c r="G802">
        <f t="shared" si="49"/>
        <v>14000</v>
      </c>
      <c r="H802">
        <f>SUMIF(Ft_procedure!$B$2:$B$3513,Ft_Billing!$B802,Ft_procedure!$F$2:$F$3513)</f>
        <v>40278</v>
      </c>
      <c r="I802">
        <f t="shared" si="50"/>
        <v>54278</v>
      </c>
      <c r="K802" t="str">
        <f t="shared" si="51"/>
        <v>Paid</v>
      </c>
    </row>
    <row r="803" spans="1:11" x14ac:dyDescent="0.45">
      <c r="A803" t="str">
        <f t="shared" si="48"/>
        <v>BL0802</v>
      </c>
      <c r="B803" t="str">
        <f>Ft_Admission!$A803</f>
        <v>A0802</v>
      </c>
      <c r="C803" t="str">
        <f>VLOOKUP(B803,Ft_Admission!$A$2:$B$5484,2,FALSE)</f>
        <v>P3934</v>
      </c>
      <c r="D803" t="str">
        <f>VLOOKUP(B803,Ft_Admission!$A$2:$C$5484,3,FALSE)</f>
        <v>H002</v>
      </c>
      <c r="E803" t="str">
        <f>VLOOKUP(B803,Ft_Admission!$A$2:$D$5484,4,FALSE)</f>
        <v>D06</v>
      </c>
      <c r="F803">
        <f>VLOOKUP(B803,Ft_Admission!$A$2:$L$5484,12,FALSE)</f>
        <v>5</v>
      </c>
      <c r="G803">
        <f t="shared" si="49"/>
        <v>45000</v>
      </c>
      <c r="H803">
        <f>SUMIF(Ft_procedure!$B$2:$B$3513,Ft_Billing!$B803,Ft_procedure!$F$2:$F$3513)</f>
        <v>0</v>
      </c>
      <c r="I803">
        <f t="shared" si="50"/>
        <v>45000</v>
      </c>
      <c r="K803" t="str">
        <f t="shared" si="51"/>
        <v>Paid</v>
      </c>
    </row>
    <row r="804" spans="1:11" x14ac:dyDescent="0.45">
      <c r="A804" t="str">
        <f t="shared" si="48"/>
        <v>BL0803</v>
      </c>
      <c r="B804" t="str">
        <f>Ft_Admission!$A804</f>
        <v>A0803</v>
      </c>
      <c r="C804" t="str">
        <f>VLOOKUP(B804,Ft_Admission!$A$2:$B$5484,2,FALSE)</f>
        <v>P2509</v>
      </c>
      <c r="D804" t="str">
        <f>VLOOKUP(B804,Ft_Admission!$A$2:$C$5484,3,FALSE)</f>
        <v>H002</v>
      </c>
      <c r="E804" t="str">
        <f>VLOOKUP(B804,Ft_Admission!$A$2:$D$5484,4,FALSE)</f>
        <v>D05</v>
      </c>
      <c r="F804">
        <f>VLOOKUP(B804,Ft_Admission!$A$2:$L$5484,12,FALSE)</f>
        <v>5</v>
      </c>
      <c r="G804">
        <f t="shared" si="49"/>
        <v>35000</v>
      </c>
      <c r="H804">
        <f>SUMIF(Ft_procedure!$B$2:$B$3513,Ft_Billing!$B804,Ft_procedure!$F$2:$F$3513)</f>
        <v>39205</v>
      </c>
      <c r="I804">
        <f t="shared" si="50"/>
        <v>74205</v>
      </c>
      <c r="K804" t="str">
        <f t="shared" si="51"/>
        <v>Paid</v>
      </c>
    </row>
    <row r="805" spans="1:11" x14ac:dyDescent="0.45">
      <c r="A805" t="str">
        <f t="shared" si="48"/>
        <v>BL0804</v>
      </c>
      <c r="B805" t="str">
        <f>Ft_Admission!$A805</f>
        <v>A0804</v>
      </c>
      <c r="C805" t="str">
        <f>VLOOKUP(B805,Ft_Admission!$A$2:$B$5484,2,FALSE)</f>
        <v>P0460</v>
      </c>
      <c r="D805" t="str">
        <f>VLOOKUP(B805,Ft_Admission!$A$2:$C$5484,3,FALSE)</f>
        <v>H003</v>
      </c>
      <c r="E805" t="str">
        <f>VLOOKUP(B805,Ft_Admission!$A$2:$D$5484,4,FALSE)</f>
        <v>D04</v>
      </c>
      <c r="F805">
        <f>VLOOKUP(B805,Ft_Admission!$A$2:$L$5484,12,FALSE)</f>
        <v>3</v>
      </c>
      <c r="G805">
        <f t="shared" si="49"/>
        <v>18000</v>
      </c>
      <c r="H805">
        <f>SUMIF(Ft_procedure!$B$2:$B$3513,Ft_Billing!$B805,Ft_procedure!$F$2:$F$3513)</f>
        <v>17999</v>
      </c>
      <c r="I805">
        <f t="shared" si="50"/>
        <v>35999</v>
      </c>
      <c r="K805" t="str">
        <f t="shared" si="51"/>
        <v>Paid</v>
      </c>
    </row>
    <row r="806" spans="1:11" x14ac:dyDescent="0.45">
      <c r="A806" t="str">
        <f t="shared" si="48"/>
        <v>BL0805</v>
      </c>
      <c r="B806" t="str">
        <f>Ft_Admission!$A806</f>
        <v>A0805</v>
      </c>
      <c r="C806" t="str">
        <f>VLOOKUP(B806,Ft_Admission!$A$2:$B$5484,2,FALSE)</f>
        <v>P3767</v>
      </c>
      <c r="D806" t="str">
        <f>VLOOKUP(B806,Ft_Admission!$A$2:$C$5484,3,FALSE)</f>
        <v>H002</v>
      </c>
      <c r="E806" t="str">
        <f>VLOOKUP(B806,Ft_Admission!$A$2:$D$5484,4,FALSE)</f>
        <v>D05</v>
      </c>
      <c r="F806">
        <f>VLOOKUP(B806,Ft_Admission!$A$2:$L$5484,12,FALSE)</f>
        <v>2</v>
      </c>
      <c r="G806">
        <f t="shared" si="49"/>
        <v>14000</v>
      </c>
      <c r="H806">
        <f>SUMIF(Ft_procedure!$B$2:$B$3513,Ft_Billing!$B806,Ft_procedure!$F$2:$F$3513)</f>
        <v>5693</v>
      </c>
      <c r="I806">
        <f t="shared" si="50"/>
        <v>19693</v>
      </c>
      <c r="K806" t="str">
        <f t="shared" si="51"/>
        <v>Paid</v>
      </c>
    </row>
    <row r="807" spans="1:11" x14ac:dyDescent="0.45">
      <c r="A807" t="str">
        <f t="shared" si="48"/>
        <v>BL0806</v>
      </c>
      <c r="B807" t="str">
        <f>Ft_Admission!$A807</f>
        <v>A0806</v>
      </c>
      <c r="C807" t="str">
        <f>VLOOKUP(B807,Ft_Admission!$A$2:$B$5484,2,FALSE)</f>
        <v>P3654</v>
      </c>
      <c r="D807" t="str">
        <f>VLOOKUP(B807,Ft_Admission!$A$2:$C$5484,3,FALSE)</f>
        <v>H002</v>
      </c>
      <c r="E807" t="str">
        <f>VLOOKUP(B807,Ft_Admission!$A$2:$D$5484,4,FALSE)</f>
        <v>D01</v>
      </c>
      <c r="F807">
        <f>VLOOKUP(B807,Ft_Admission!$A$2:$L$5484,12,FALSE)</f>
        <v>6</v>
      </c>
      <c r="G807">
        <f t="shared" si="49"/>
        <v>12000</v>
      </c>
      <c r="H807">
        <f>SUMIF(Ft_procedure!$B$2:$B$3513,Ft_Billing!$B807,Ft_procedure!$F$2:$F$3513)</f>
        <v>56278</v>
      </c>
      <c r="I807">
        <f t="shared" si="50"/>
        <v>68278</v>
      </c>
      <c r="K807" t="str">
        <f t="shared" si="51"/>
        <v>Paid</v>
      </c>
    </row>
    <row r="808" spans="1:11" x14ac:dyDescent="0.45">
      <c r="A808" t="str">
        <f t="shared" si="48"/>
        <v>BL0807</v>
      </c>
      <c r="B808" t="str">
        <f>Ft_Admission!$A808</f>
        <v>A0807</v>
      </c>
      <c r="C808" t="str">
        <f>VLOOKUP(B808,Ft_Admission!$A$2:$B$5484,2,FALSE)</f>
        <v>P1114</v>
      </c>
      <c r="D808" t="str">
        <f>VLOOKUP(B808,Ft_Admission!$A$2:$C$5484,3,FALSE)</f>
        <v>H001</v>
      </c>
      <c r="E808" t="str">
        <f>VLOOKUP(B808,Ft_Admission!$A$2:$D$5484,4,FALSE)</f>
        <v>D01</v>
      </c>
      <c r="F808">
        <f>VLOOKUP(B808,Ft_Admission!$A$2:$L$5484,12,FALSE)</f>
        <v>7</v>
      </c>
      <c r="G808">
        <f t="shared" si="49"/>
        <v>14000</v>
      </c>
      <c r="H808">
        <f>SUMIF(Ft_procedure!$B$2:$B$3513,Ft_Billing!$B808,Ft_procedure!$F$2:$F$3513)</f>
        <v>0</v>
      </c>
      <c r="I808">
        <f t="shared" si="50"/>
        <v>14000</v>
      </c>
      <c r="K808" t="str">
        <f t="shared" si="51"/>
        <v>Paid</v>
      </c>
    </row>
    <row r="809" spans="1:11" x14ac:dyDescent="0.45">
      <c r="A809" t="str">
        <f t="shared" si="48"/>
        <v>BL0808</v>
      </c>
      <c r="B809" t="str">
        <f>Ft_Admission!$A809</f>
        <v>A0808</v>
      </c>
      <c r="C809" t="str">
        <f>VLOOKUP(B809,Ft_Admission!$A$2:$B$5484,2,FALSE)</f>
        <v>P2091</v>
      </c>
      <c r="D809" t="str">
        <f>VLOOKUP(B809,Ft_Admission!$A$2:$C$5484,3,FALSE)</f>
        <v>H001</v>
      </c>
      <c r="E809" t="str">
        <f>VLOOKUP(B809,Ft_Admission!$A$2:$D$5484,4,FALSE)</f>
        <v>D06</v>
      </c>
      <c r="F809">
        <f>VLOOKUP(B809,Ft_Admission!$A$2:$L$5484,12,FALSE)</f>
        <v>6</v>
      </c>
      <c r="G809">
        <f t="shared" si="49"/>
        <v>54000</v>
      </c>
      <c r="H809">
        <f>SUMIF(Ft_procedure!$B$2:$B$3513,Ft_Billing!$B809,Ft_procedure!$F$2:$F$3513)</f>
        <v>0</v>
      </c>
      <c r="I809">
        <f t="shared" si="50"/>
        <v>54000</v>
      </c>
      <c r="K809" t="str">
        <f t="shared" si="51"/>
        <v>Paid</v>
      </c>
    </row>
    <row r="810" spans="1:11" x14ac:dyDescent="0.45">
      <c r="A810" t="str">
        <f t="shared" si="48"/>
        <v>BL0809</v>
      </c>
      <c r="B810" t="str">
        <f>Ft_Admission!$A810</f>
        <v>A0809</v>
      </c>
      <c r="C810" t="str">
        <f>VLOOKUP(B810,Ft_Admission!$A$2:$B$5484,2,FALSE)</f>
        <v>P3619</v>
      </c>
      <c r="D810" t="str">
        <f>VLOOKUP(B810,Ft_Admission!$A$2:$C$5484,3,FALSE)</f>
        <v>H003</v>
      </c>
      <c r="E810" t="str">
        <f>VLOOKUP(B810,Ft_Admission!$A$2:$D$5484,4,FALSE)</f>
        <v>D06</v>
      </c>
      <c r="F810">
        <f>VLOOKUP(B810,Ft_Admission!$A$2:$L$5484,12,FALSE)</f>
        <v>4</v>
      </c>
      <c r="G810">
        <f t="shared" si="49"/>
        <v>36000</v>
      </c>
      <c r="H810">
        <f>SUMIF(Ft_procedure!$B$2:$B$3513,Ft_Billing!$B810,Ft_procedure!$F$2:$F$3513)</f>
        <v>20589</v>
      </c>
      <c r="I810">
        <f t="shared" si="50"/>
        <v>56589</v>
      </c>
      <c r="K810" t="str">
        <f t="shared" si="51"/>
        <v>Paid</v>
      </c>
    </row>
    <row r="811" spans="1:11" x14ac:dyDescent="0.45">
      <c r="A811" t="str">
        <f t="shared" si="48"/>
        <v>BL0810</v>
      </c>
      <c r="B811" t="str">
        <f>Ft_Admission!$A811</f>
        <v>A0810</v>
      </c>
      <c r="C811" t="str">
        <f>VLOOKUP(B811,Ft_Admission!$A$2:$B$5484,2,FALSE)</f>
        <v>P3615</v>
      </c>
      <c r="D811" t="str">
        <f>VLOOKUP(B811,Ft_Admission!$A$2:$C$5484,3,FALSE)</f>
        <v>H003</v>
      </c>
      <c r="E811" t="str">
        <f>VLOOKUP(B811,Ft_Admission!$A$2:$D$5484,4,FALSE)</f>
        <v>D01</v>
      </c>
      <c r="F811">
        <f>VLOOKUP(B811,Ft_Admission!$A$2:$L$5484,12,FALSE)</f>
        <v>7</v>
      </c>
      <c r="G811">
        <f t="shared" si="49"/>
        <v>14000</v>
      </c>
      <c r="H811">
        <f>SUMIF(Ft_procedure!$B$2:$B$3513,Ft_Billing!$B811,Ft_procedure!$F$2:$F$3513)</f>
        <v>0</v>
      </c>
      <c r="I811">
        <f t="shared" si="50"/>
        <v>14000</v>
      </c>
      <c r="K811" t="str">
        <f t="shared" si="51"/>
        <v>Paid</v>
      </c>
    </row>
    <row r="812" spans="1:11" x14ac:dyDescent="0.45">
      <c r="A812" t="str">
        <f t="shared" si="48"/>
        <v>BL0811</v>
      </c>
      <c r="B812" t="str">
        <f>Ft_Admission!$A812</f>
        <v>A0811</v>
      </c>
      <c r="C812" t="str">
        <f>VLOOKUP(B812,Ft_Admission!$A$2:$B$5484,2,FALSE)</f>
        <v>P2080</v>
      </c>
      <c r="D812" t="str">
        <f>VLOOKUP(B812,Ft_Admission!$A$2:$C$5484,3,FALSE)</f>
        <v>H001</v>
      </c>
      <c r="E812" t="str">
        <f>VLOOKUP(B812,Ft_Admission!$A$2:$D$5484,4,FALSE)</f>
        <v>D02</v>
      </c>
      <c r="F812">
        <f>VLOOKUP(B812,Ft_Admission!$A$2:$L$5484,12,FALSE)</f>
        <v>8</v>
      </c>
      <c r="G812">
        <f t="shared" si="49"/>
        <v>24000</v>
      </c>
      <c r="H812">
        <f>SUMIF(Ft_procedure!$B$2:$B$3513,Ft_Billing!$B812,Ft_procedure!$F$2:$F$3513)</f>
        <v>0</v>
      </c>
      <c r="I812">
        <f t="shared" si="50"/>
        <v>24000</v>
      </c>
      <c r="K812" t="str">
        <f t="shared" si="51"/>
        <v>Paid</v>
      </c>
    </row>
    <row r="813" spans="1:11" x14ac:dyDescent="0.45">
      <c r="A813" t="str">
        <f t="shared" si="48"/>
        <v>BL0812</v>
      </c>
      <c r="B813" t="str">
        <f>Ft_Admission!$A813</f>
        <v>A0812</v>
      </c>
      <c r="C813" t="str">
        <f>VLOOKUP(B813,Ft_Admission!$A$2:$B$5484,2,FALSE)</f>
        <v>P2516</v>
      </c>
      <c r="D813" t="str">
        <f>VLOOKUP(B813,Ft_Admission!$A$2:$C$5484,3,FALSE)</f>
        <v>H002</v>
      </c>
      <c r="E813" t="str">
        <f>VLOOKUP(B813,Ft_Admission!$A$2:$D$5484,4,FALSE)</f>
        <v>D06</v>
      </c>
      <c r="F813">
        <f>VLOOKUP(B813,Ft_Admission!$A$2:$L$5484,12,FALSE)</f>
        <v>3</v>
      </c>
      <c r="G813">
        <f t="shared" si="49"/>
        <v>27000</v>
      </c>
      <c r="H813">
        <f>SUMIF(Ft_procedure!$B$2:$B$3513,Ft_Billing!$B813,Ft_procedure!$F$2:$F$3513)</f>
        <v>0</v>
      </c>
      <c r="I813">
        <f t="shared" si="50"/>
        <v>27000</v>
      </c>
      <c r="K813" t="str">
        <f t="shared" si="51"/>
        <v>Paid</v>
      </c>
    </row>
    <row r="814" spans="1:11" x14ac:dyDescent="0.45">
      <c r="A814" t="str">
        <f t="shared" si="48"/>
        <v>BL0813</v>
      </c>
      <c r="B814" t="str">
        <f>Ft_Admission!$A814</f>
        <v>A0813</v>
      </c>
      <c r="C814" t="str">
        <f>VLOOKUP(B814,Ft_Admission!$A$2:$B$5484,2,FALSE)</f>
        <v>P3673</v>
      </c>
      <c r="D814" t="str">
        <f>VLOOKUP(B814,Ft_Admission!$A$2:$C$5484,3,FALSE)</f>
        <v>H001</v>
      </c>
      <c r="E814" t="str">
        <f>VLOOKUP(B814,Ft_Admission!$A$2:$D$5484,4,FALSE)</f>
        <v>D01</v>
      </c>
      <c r="F814">
        <f>VLOOKUP(B814,Ft_Admission!$A$2:$L$5484,12,FALSE)</f>
        <v>7</v>
      </c>
      <c r="G814">
        <f t="shared" si="49"/>
        <v>14000</v>
      </c>
      <c r="H814">
        <f>SUMIF(Ft_procedure!$B$2:$B$3513,Ft_Billing!$B814,Ft_procedure!$F$2:$F$3513)</f>
        <v>31377</v>
      </c>
      <c r="I814">
        <f t="shared" si="50"/>
        <v>45377</v>
      </c>
      <c r="K814" t="str">
        <f t="shared" si="51"/>
        <v>Paid</v>
      </c>
    </row>
    <row r="815" spans="1:11" x14ac:dyDescent="0.45">
      <c r="A815" t="str">
        <f t="shared" si="48"/>
        <v>BL0814</v>
      </c>
      <c r="B815" t="str">
        <f>Ft_Admission!$A815</f>
        <v>A0814</v>
      </c>
      <c r="C815" t="str">
        <f>VLOOKUP(B815,Ft_Admission!$A$2:$B$5484,2,FALSE)</f>
        <v>P1632</v>
      </c>
      <c r="D815" t="str">
        <f>VLOOKUP(B815,Ft_Admission!$A$2:$C$5484,3,FALSE)</f>
        <v>H001</v>
      </c>
      <c r="E815" t="str">
        <f>VLOOKUP(B815,Ft_Admission!$A$2:$D$5484,4,FALSE)</f>
        <v>D05</v>
      </c>
      <c r="F815">
        <f>VLOOKUP(B815,Ft_Admission!$A$2:$L$5484,12,FALSE)</f>
        <v>3</v>
      </c>
      <c r="G815">
        <f t="shared" si="49"/>
        <v>21000</v>
      </c>
      <c r="H815">
        <f>SUMIF(Ft_procedure!$B$2:$B$3513,Ft_Billing!$B815,Ft_procedure!$F$2:$F$3513)</f>
        <v>16093</v>
      </c>
      <c r="I815">
        <f t="shared" si="50"/>
        <v>37093</v>
      </c>
      <c r="K815" t="str">
        <f t="shared" si="51"/>
        <v>Paid</v>
      </c>
    </row>
    <row r="816" spans="1:11" x14ac:dyDescent="0.45">
      <c r="A816" t="str">
        <f t="shared" si="48"/>
        <v>BL0815</v>
      </c>
      <c r="B816" t="str">
        <f>Ft_Admission!$A816</f>
        <v>A0815</v>
      </c>
      <c r="C816" t="str">
        <f>VLOOKUP(B816,Ft_Admission!$A$2:$B$5484,2,FALSE)</f>
        <v>P1662</v>
      </c>
      <c r="D816" t="str">
        <f>VLOOKUP(B816,Ft_Admission!$A$2:$C$5484,3,FALSE)</f>
        <v>H001</v>
      </c>
      <c r="E816" t="str">
        <f>VLOOKUP(B816,Ft_Admission!$A$2:$D$5484,4,FALSE)</f>
        <v>D01</v>
      </c>
      <c r="F816">
        <f>VLOOKUP(B816,Ft_Admission!$A$2:$L$5484,12,FALSE)</f>
        <v>5</v>
      </c>
      <c r="G816">
        <f t="shared" si="49"/>
        <v>10000</v>
      </c>
      <c r="H816">
        <f>SUMIF(Ft_procedure!$B$2:$B$3513,Ft_Billing!$B816,Ft_procedure!$F$2:$F$3513)</f>
        <v>187460</v>
      </c>
      <c r="I816">
        <f t="shared" si="50"/>
        <v>197460</v>
      </c>
      <c r="K816" t="str">
        <f t="shared" si="51"/>
        <v>Pending</v>
      </c>
    </row>
    <row r="817" spans="1:11" x14ac:dyDescent="0.45">
      <c r="A817" t="str">
        <f t="shared" si="48"/>
        <v>BL0816</v>
      </c>
      <c r="B817" t="str">
        <f>Ft_Admission!$A817</f>
        <v>A0816</v>
      </c>
      <c r="C817" t="str">
        <f>VLOOKUP(B817,Ft_Admission!$A$2:$B$5484,2,FALSE)</f>
        <v>P2575</v>
      </c>
      <c r="D817" t="str">
        <f>VLOOKUP(B817,Ft_Admission!$A$2:$C$5484,3,FALSE)</f>
        <v>H002</v>
      </c>
      <c r="E817" t="str">
        <f>VLOOKUP(B817,Ft_Admission!$A$2:$D$5484,4,FALSE)</f>
        <v>D03</v>
      </c>
      <c r="F817">
        <f>VLOOKUP(B817,Ft_Admission!$A$2:$L$5484,12,FALSE)</f>
        <v>6</v>
      </c>
      <c r="G817">
        <f t="shared" si="49"/>
        <v>24000</v>
      </c>
      <c r="H817">
        <f>SUMIF(Ft_procedure!$B$2:$B$3513,Ft_Billing!$B817,Ft_procedure!$F$2:$F$3513)</f>
        <v>75546</v>
      </c>
      <c r="I817">
        <f t="shared" si="50"/>
        <v>99546</v>
      </c>
      <c r="K817" t="str">
        <f t="shared" si="51"/>
        <v>Pending</v>
      </c>
    </row>
    <row r="818" spans="1:11" x14ac:dyDescent="0.45">
      <c r="A818" t="str">
        <f t="shared" si="48"/>
        <v>BL0817</v>
      </c>
      <c r="B818" t="str">
        <f>Ft_Admission!$A818</f>
        <v>A0817</v>
      </c>
      <c r="C818" t="str">
        <f>VLOOKUP(B818,Ft_Admission!$A$2:$B$5484,2,FALSE)</f>
        <v>P4031</v>
      </c>
      <c r="D818" t="str">
        <f>VLOOKUP(B818,Ft_Admission!$A$2:$C$5484,3,FALSE)</f>
        <v>H001</v>
      </c>
      <c r="E818" t="str">
        <f>VLOOKUP(B818,Ft_Admission!$A$2:$D$5484,4,FALSE)</f>
        <v>D06</v>
      </c>
      <c r="F818">
        <f>VLOOKUP(B818,Ft_Admission!$A$2:$L$5484,12,FALSE)</f>
        <v>2</v>
      </c>
      <c r="G818">
        <f t="shared" si="49"/>
        <v>18000</v>
      </c>
      <c r="H818">
        <f>SUMIF(Ft_procedure!$B$2:$B$3513,Ft_Billing!$B818,Ft_procedure!$F$2:$F$3513)</f>
        <v>0</v>
      </c>
      <c r="I818">
        <f t="shared" si="50"/>
        <v>18000</v>
      </c>
      <c r="K818" t="str">
        <f t="shared" si="51"/>
        <v>Paid</v>
      </c>
    </row>
    <row r="819" spans="1:11" x14ac:dyDescent="0.45">
      <c r="A819" t="str">
        <f t="shared" si="48"/>
        <v>BL0818</v>
      </c>
      <c r="B819" t="str">
        <f>Ft_Admission!$A819</f>
        <v>A0818</v>
      </c>
      <c r="C819" t="str">
        <f>VLOOKUP(B819,Ft_Admission!$A$2:$B$5484,2,FALSE)</f>
        <v>P2667</v>
      </c>
      <c r="D819" t="str">
        <f>VLOOKUP(B819,Ft_Admission!$A$2:$C$5484,3,FALSE)</f>
        <v>H003</v>
      </c>
      <c r="E819" t="str">
        <f>VLOOKUP(B819,Ft_Admission!$A$2:$D$5484,4,FALSE)</f>
        <v>D05</v>
      </c>
      <c r="F819">
        <f>VLOOKUP(B819,Ft_Admission!$A$2:$L$5484,12,FALSE)</f>
        <v>3</v>
      </c>
      <c r="G819">
        <f t="shared" si="49"/>
        <v>21000</v>
      </c>
      <c r="H819">
        <f>SUMIF(Ft_procedure!$B$2:$B$3513,Ft_Billing!$B819,Ft_procedure!$F$2:$F$3513)</f>
        <v>0</v>
      </c>
      <c r="I819">
        <f t="shared" si="50"/>
        <v>21000</v>
      </c>
      <c r="K819" t="str">
        <f t="shared" si="51"/>
        <v>Paid</v>
      </c>
    </row>
    <row r="820" spans="1:11" x14ac:dyDescent="0.45">
      <c r="A820" t="str">
        <f t="shared" si="48"/>
        <v>BL0819</v>
      </c>
      <c r="B820" t="str">
        <f>Ft_Admission!$A820</f>
        <v>A0819</v>
      </c>
      <c r="C820" t="str">
        <f>VLOOKUP(B820,Ft_Admission!$A$2:$B$5484,2,FALSE)</f>
        <v>P1096</v>
      </c>
      <c r="D820" t="str">
        <f>VLOOKUP(B820,Ft_Admission!$A$2:$C$5484,3,FALSE)</f>
        <v>H001</v>
      </c>
      <c r="E820" t="str">
        <f>VLOOKUP(B820,Ft_Admission!$A$2:$D$5484,4,FALSE)</f>
        <v>D04</v>
      </c>
      <c r="F820">
        <f>VLOOKUP(B820,Ft_Admission!$A$2:$L$5484,12,FALSE)</f>
        <v>2</v>
      </c>
      <c r="G820">
        <f t="shared" si="49"/>
        <v>12000</v>
      </c>
      <c r="H820">
        <f>SUMIF(Ft_procedure!$B$2:$B$3513,Ft_Billing!$B820,Ft_procedure!$F$2:$F$3513)</f>
        <v>0</v>
      </c>
      <c r="I820">
        <f t="shared" si="50"/>
        <v>12000</v>
      </c>
      <c r="K820" t="str">
        <f t="shared" si="51"/>
        <v>Paid</v>
      </c>
    </row>
    <row r="821" spans="1:11" x14ac:dyDescent="0.45">
      <c r="A821" t="str">
        <f t="shared" si="48"/>
        <v>BL0820</v>
      </c>
      <c r="B821" t="str">
        <f>Ft_Admission!$A821</f>
        <v>A0820</v>
      </c>
      <c r="C821" t="str">
        <f>VLOOKUP(B821,Ft_Admission!$A$2:$B$5484,2,FALSE)</f>
        <v>P4663</v>
      </c>
      <c r="D821" t="str">
        <f>VLOOKUP(B821,Ft_Admission!$A$2:$C$5484,3,FALSE)</f>
        <v>H002</v>
      </c>
      <c r="E821" t="str">
        <f>VLOOKUP(B821,Ft_Admission!$A$2:$D$5484,4,FALSE)</f>
        <v>D05</v>
      </c>
      <c r="F821">
        <f>VLOOKUP(B821,Ft_Admission!$A$2:$L$5484,12,FALSE)</f>
        <v>2</v>
      </c>
      <c r="G821">
        <f t="shared" si="49"/>
        <v>14000</v>
      </c>
      <c r="H821">
        <f>SUMIF(Ft_procedure!$B$2:$B$3513,Ft_Billing!$B821,Ft_procedure!$F$2:$F$3513)</f>
        <v>0</v>
      </c>
      <c r="I821">
        <f t="shared" si="50"/>
        <v>14000</v>
      </c>
      <c r="K821" t="str">
        <f t="shared" si="51"/>
        <v>Paid</v>
      </c>
    </row>
    <row r="822" spans="1:11" x14ac:dyDescent="0.45">
      <c r="A822" t="str">
        <f t="shared" si="48"/>
        <v>BL0821</v>
      </c>
      <c r="B822" t="str">
        <f>Ft_Admission!$A822</f>
        <v>A0821</v>
      </c>
      <c r="C822" t="str">
        <f>VLOOKUP(B822,Ft_Admission!$A$2:$B$5484,2,FALSE)</f>
        <v>P3815</v>
      </c>
      <c r="D822" t="str">
        <f>VLOOKUP(B822,Ft_Admission!$A$2:$C$5484,3,FALSE)</f>
        <v>H003</v>
      </c>
      <c r="E822" t="str">
        <f>VLOOKUP(B822,Ft_Admission!$A$2:$D$5484,4,FALSE)</f>
        <v>D05</v>
      </c>
      <c r="F822">
        <f>VLOOKUP(B822,Ft_Admission!$A$2:$L$5484,12,FALSE)</f>
        <v>2</v>
      </c>
      <c r="G822">
        <f t="shared" si="49"/>
        <v>14000</v>
      </c>
      <c r="H822">
        <f>SUMIF(Ft_procedure!$B$2:$B$3513,Ft_Billing!$B822,Ft_procedure!$F$2:$F$3513)</f>
        <v>5463</v>
      </c>
      <c r="I822">
        <f t="shared" si="50"/>
        <v>19463</v>
      </c>
      <c r="K822" t="str">
        <f t="shared" si="51"/>
        <v>Paid</v>
      </c>
    </row>
    <row r="823" spans="1:11" x14ac:dyDescent="0.45">
      <c r="A823" t="str">
        <f t="shared" si="48"/>
        <v>BL0822</v>
      </c>
      <c r="B823" t="str">
        <f>Ft_Admission!$A823</f>
        <v>A0822</v>
      </c>
      <c r="C823" t="str">
        <f>VLOOKUP(B823,Ft_Admission!$A$2:$B$5484,2,FALSE)</f>
        <v>P0774</v>
      </c>
      <c r="D823" t="str">
        <f>VLOOKUP(B823,Ft_Admission!$A$2:$C$5484,3,FALSE)</f>
        <v>H003</v>
      </c>
      <c r="E823" t="str">
        <f>VLOOKUP(B823,Ft_Admission!$A$2:$D$5484,4,FALSE)</f>
        <v>D03</v>
      </c>
      <c r="F823">
        <f>VLOOKUP(B823,Ft_Admission!$A$2:$L$5484,12,FALSE)</f>
        <v>2</v>
      </c>
      <c r="G823">
        <f t="shared" si="49"/>
        <v>8000</v>
      </c>
      <c r="H823">
        <f>SUMIF(Ft_procedure!$B$2:$B$3513,Ft_Billing!$B823,Ft_procedure!$F$2:$F$3513)</f>
        <v>79751</v>
      </c>
      <c r="I823">
        <f t="shared" si="50"/>
        <v>87751</v>
      </c>
      <c r="K823" t="str">
        <f t="shared" si="51"/>
        <v>Pending</v>
      </c>
    </row>
    <row r="824" spans="1:11" x14ac:dyDescent="0.45">
      <c r="A824" t="str">
        <f t="shared" si="48"/>
        <v>BL0823</v>
      </c>
      <c r="B824" t="str">
        <f>Ft_Admission!$A824</f>
        <v>A0823</v>
      </c>
      <c r="C824" t="str">
        <f>VLOOKUP(B824,Ft_Admission!$A$2:$B$5484,2,FALSE)</f>
        <v>P0472</v>
      </c>
      <c r="D824" t="str">
        <f>VLOOKUP(B824,Ft_Admission!$A$2:$C$5484,3,FALSE)</f>
        <v>H001</v>
      </c>
      <c r="E824" t="str">
        <f>VLOOKUP(B824,Ft_Admission!$A$2:$D$5484,4,FALSE)</f>
        <v>D06</v>
      </c>
      <c r="F824">
        <f>VLOOKUP(B824,Ft_Admission!$A$2:$L$5484,12,FALSE)</f>
        <v>3</v>
      </c>
      <c r="G824">
        <f t="shared" si="49"/>
        <v>27000</v>
      </c>
      <c r="H824">
        <f>SUMIF(Ft_procedure!$B$2:$B$3513,Ft_Billing!$B824,Ft_procedure!$F$2:$F$3513)</f>
        <v>17522</v>
      </c>
      <c r="I824">
        <f t="shared" si="50"/>
        <v>44522</v>
      </c>
      <c r="K824" t="str">
        <f t="shared" si="51"/>
        <v>Paid</v>
      </c>
    </row>
    <row r="825" spans="1:11" x14ac:dyDescent="0.45">
      <c r="A825" t="str">
        <f t="shared" si="48"/>
        <v>BL0824</v>
      </c>
      <c r="B825" t="str">
        <f>Ft_Admission!$A825</f>
        <v>A0824</v>
      </c>
      <c r="C825" t="str">
        <f>VLOOKUP(B825,Ft_Admission!$A$2:$B$5484,2,FALSE)</f>
        <v>P4052</v>
      </c>
      <c r="D825" t="str">
        <f>VLOOKUP(B825,Ft_Admission!$A$2:$C$5484,3,FALSE)</f>
        <v>H001</v>
      </c>
      <c r="E825" t="str">
        <f>VLOOKUP(B825,Ft_Admission!$A$2:$D$5484,4,FALSE)</f>
        <v>D05</v>
      </c>
      <c r="F825">
        <f>VLOOKUP(B825,Ft_Admission!$A$2:$L$5484,12,FALSE)</f>
        <v>4</v>
      </c>
      <c r="G825">
        <f t="shared" si="49"/>
        <v>28000</v>
      </c>
      <c r="H825">
        <f>SUMIF(Ft_procedure!$B$2:$B$3513,Ft_Billing!$B825,Ft_procedure!$F$2:$F$3513)</f>
        <v>23369</v>
      </c>
      <c r="I825">
        <f t="shared" si="50"/>
        <v>51369</v>
      </c>
      <c r="K825" t="str">
        <f t="shared" si="51"/>
        <v>Paid</v>
      </c>
    </row>
    <row r="826" spans="1:11" x14ac:dyDescent="0.45">
      <c r="A826" t="str">
        <f t="shared" si="48"/>
        <v>BL0825</v>
      </c>
      <c r="B826" t="str">
        <f>Ft_Admission!$A826</f>
        <v>A0825</v>
      </c>
      <c r="C826" t="str">
        <f>VLOOKUP(B826,Ft_Admission!$A$2:$B$5484,2,FALSE)</f>
        <v>P3408</v>
      </c>
      <c r="D826" t="str">
        <f>VLOOKUP(B826,Ft_Admission!$A$2:$C$5484,3,FALSE)</f>
        <v>H002</v>
      </c>
      <c r="E826" t="str">
        <f>VLOOKUP(B826,Ft_Admission!$A$2:$D$5484,4,FALSE)</f>
        <v>D04</v>
      </c>
      <c r="F826">
        <f>VLOOKUP(B826,Ft_Admission!$A$2:$L$5484,12,FALSE)</f>
        <v>1</v>
      </c>
      <c r="G826">
        <f t="shared" si="49"/>
        <v>6000</v>
      </c>
      <c r="H826">
        <f>SUMIF(Ft_procedure!$B$2:$B$3513,Ft_Billing!$B826,Ft_procedure!$F$2:$F$3513)</f>
        <v>15759</v>
      </c>
      <c r="I826">
        <f t="shared" si="50"/>
        <v>21759</v>
      </c>
      <c r="K826" t="str">
        <f t="shared" si="51"/>
        <v>Paid</v>
      </c>
    </row>
    <row r="827" spans="1:11" x14ac:dyDescent="0.45">
      <c r="A827" t="str">
        <f t="shared" si="48"/>
        <v>BL0826</v>
      </c>
      <c r="B827" t="str">
        <f>Ft_Admission!$A827</f>
        <v>A0826</v>
      </c>
      <c r="C827" t="str">
        <f>VLOOKUP(B827,Ft_Admission!$A$2:$B$5484,2,FALSE)</f>
        <v>P3702</v>
      </c>
      <c r="D827" t="str">
        <f>VLOOKUP(B827,Ft_Admission!$A$2:$C$5484,3,FALSE)</f>
        <v>H002</v>
      </c>
      <c r="E827" t="str">
        <f>VLOOKUP(B827,Ft_Admission!$A$2:$D$5484,4,FALSE)</f>
        <v>D05</v>
      </c>
      <c r="F827">
        <f>VLOOKUP(B827,Ft_Admission!$A$2:$L$5484,12,FALSE)</f>
        <v>5</v>
      </c>
      <c r="G827">
        <f t="shared" si="49"/>
        <v>35000</v>
      </c>
      <c r="H827">
        <f>SUMIF(Ft_procedure!$B$2:$B$3513,Ft_Billing!$B827,Ft_procedure!$F$2:$F$3513)</f>
        <v>17175</v>
      </c>
      <c r="I827">
        <f t="shared" si="50"/>
        <v>52175</v>
      </c>
      <c r="K827" t="str">
        <f t="shared" si="51"/>
        <v>Paid</v>
      </c>
    </row>
    <row r="828" spans="1:11" x14ac:dyDescent="0.45">
      <c r="A828" t="str">
        <f t="shared" si="48"/>
        <v>BL0827</v>
      </c>
      <c r="B828" t="str">
        <f>Ft_Admission!$A828</f>
        <v>A0827</v>
      </c>
      <c r="C828" t="str">
        <f>VLOOKUP(B828,Ft_Admission!$A$2:$B$5484,2,FALSE)</f>
        <v>P1976</v>
      </c>
      <c r="D828" t="str">
        <f>VLOOKUP(B828,Ft_Admission!$A$2:$C$5484,3,FALSE)</f>
        <v>H002</v>
      </c>
      <c r="E828" t="str">
        <f>VLOOKUP(B828,Ft_Admission!$A$2:$D$5484,4,FALSE)</f>
        <v>D06</v>
      </c>
      <c r="F828">
        <f>VLOOKUP(B828,Ft_Admission!$A$2:$L$5484,12,FALSE)</f>
        <v>6</v>
      </c>
      <c r="G828">
        <f t="shared" si="49"/>
        <v>54000</v>
      </c>
      <c r="H828">
        <f>SUMIF(Ft_procedure!$B$2:$B$3513,Ft_Billing!$B828,Ft_procedure!$F$2:$F$3513)</f>
        <v>12647</v>
      </c>
      <c r="I828">
        <f t="shared" si="50"/>
        <v>66647</v>
      </c>
      <c r="K828" t="str">
        <f t="shared" si="51"/>
        <v>Paid</v>
      </c>
    </row>
    <row r="829" spans="1:11" x14ac:dyDescent="0.45">
      <c r="A829" t="str">
        <f t="shared" si="48"/>
        <v>BL0828</v>
      </c>
      <c r="B829" t="str">
        <f>Ft_Admission!$A829</f>
        <v>A0828</v>
      </c>
      <c r="C829" t="str">
        <f>VLOOKUP(B829,Ft_Admission!$A$2:$B$5484,2,FALSE)</f>
        <v>P3481</v>
      </c>
      <c r="D829" t="str">
        <f>VLOOKUP(B829,Ft_Admission!$A$2:$C$5484,3,FALSE)</f>
        <v>H003</v>
      </c>
      <c r="E829" t="str">
        <f>VLOOKUP(B829,Ft_Admission!$A$2:$D$5484,4,FALSE)</f>
        <v>D06</v>
      </c>
      <c r="F829">
        <f>VLOOKUP(B829,Ft_Admission!$A$2:$L$5484,12,FALSE)</f>
        <v>3</v>
      </c>
      <c r="G829">
        <f t="shared" si="49"/>
        <v>27000</v>
      </c>
      <c r="H829">
        <f>SUMIF(Ft_procedure!$B$2:$B$3513,Ft_Billing!$B829,Ft_procedure!$F$2:$F$3513)</f>
        <v>18368</v>
      </c>
      <c r="I829">
        <f t="shared" si="50"/>
        <v>45368</v>
      </c>
      <c r="K829" t="str">
        <f t="shared" si="51"/>
        <v>Paid</v>
      </c>
    </row>
    <row r="830" spans="1:11" x14ac:dyDescent="0.45">
      <c r="A830" t="str">
        <f t="shared" si="48"/>
        <v>BL0829</v>
      </c>
      <c r="B830" t="str">
        <f>Ft_Admission!$A830</f>
        <v>A0829</v>
      </c>
      <c r="C830" t="str">
        <f>VLOOKUP(B830,Ft_Admission!$A$2:$B$5484,2,FALSE)</f>
        <v>P1739</v>
      </c>
      <c r="D830" t="str">
        <f>VLOOKUP(B830,Ft_Admission!$A$2:$C$5484,3,FALSE)</f>
        <v>H001</v>
      </c>
      <c r="E830" t="str">
        <f>VLOOKUP(B830,Ft_Admission!$A$2:$D$5484,4,FALSE)</f>
        <v>D03</v>
      </c>
      <c r="F830">
        <f>VLOOKUP(B830,Ft_Admission!$A$2:$L$5484,12,FALSE)</f>
        <v>3</v>
      </c>
      <c r="G830">
        <f t="shared" si="49"/>
        <v>12000</v>
      </c>
      <c r="H830">
        <f>SUMIF(Ft_procedure!$B$2:$B$3513,Ft_Billing!$B830,Ft_procedure!$F$2:$F$3513)</f>
        <v>0</v>
      </c>
      <c r="I830">
        <f t="shared" si="50"/>
        <v>12000</v>
      </c>
      <c r="K830" t="str">
        <f t="shared" si="51"/>
        <v>Paid</v>
      </c>
    </row>
    <row r="831" spans="1:11" x14ac:dyDescent="0.45">
      <c r="A831" t="str">
        <f t="shared" si="48"/>
        <v>BL0830</v>
      </c>
      <c r="B831" t="str">
        <f>Ft_Admission!$A831</f>
        <v>A0830</v>
      </c>
      <c r="C831" t="str">
        <f>VLOOKUP(B831,Ft_Admission!$A$2:$B$5484,2,FALSE)</f>
        <v>P2645</v>
      </c>
      <c r="D831" t="str">
        <f>VLOOKUP(B831,Ft_Admission!$A$2:$C$5484,3,FALSE)</f>
        <v>H003</v>
      </c>
      <c r="E831" t="str">
        <f>VLOOKUP(B831,Ft_Admission!$A$2:$D$5484,4,FALSE)</f>
        <v>D05</v>
      </c>
      <c r="F831">
        <f>VLOOKUP(B831,Ft_Admission!$A$2:$L$5484,12,FALSE)</f>
        <v>4</v>
      </c>
      <c r="G831">
        <f t="shared" si="49"/>
        <v>28000</v>
      </c>
      <c r="H831">
        <f>SUMIF(Ft_procedure!$B$2:$B$3513,Ft_Billing!$B831,Ft_procedure!$F$2:$F$3513)</f>
        <v>0</v>
      </c>
      <c r="I831">
        <f t="shared" si="50"/>
        <v>28000</v>
      </c>
      <c r="K831" t="str">
        <f t="shared" si="51"/>
        <v>Paid</v>
      </c>
    </row>
    <row r="832" spans="1:11" x14ac:dyDescent="0.45">
      <c r="A832" t="str">
        <f t="shared" si="48"/>
        <v>BL0831</v>
      </c>
      <c r="B832" t="str">
        <f>Ft_Admission!$A832</f>
        <v>A0831</v>
      </c>
      <c r="C832" t="str">
        <f>VLOOKUP(B832,Ft_Admission!$A$2:$B$5484,2,FALSE)</f>
        <v>P2189</v>
      </c>
      <c r="D832" t="str">
        <f>VLOOKUP(B832,Ft_Admission!$A$2:$C$5484,3,FALSE)</f>
        <v>H001</v>
      </c>
      <c r="E832" t="str">
        <f>VLOOKUP(B832,Ft_Admission!$A$2:$D$5484,4,FALSE)</f>
        <v>D05</v>
      </c>
      <c r="F832">
        <f>VLOOKUP(B832,Ft_Admission!$A$2:$L$5484,12,FALSE)</f>
        <v>2</v>
      </c>
      <c r="G832">
        <f t="shared" si="49"/>
        <v>14000</v>
      </c>
      <c r="H832">
        <f>SUMIF(Ft_procedure!$B$2:$B$3513,Ft_Billing!$B832,Ft_procedure!$F$2:$F$3513)</f>
        <v>24721</v>
      </c>
      <c r="I832">
        <f t="shared" si="50"/>
        <v>38721</v>
      </c>
      <c r="K832" t="str">
        <f t="shared" si="51"/>
        <v>Paid</v>
      </c>
    </row>
    <row r="833" spans="1:11" x14ac:dyDescent="0.45">
      <c r="A833" t="str">
        <f t="shared" si="48"/>
        <v>BL0832</v>
      </c>
      <c r="B833" t="str">
        <f>Ft_Admission!$A833</f>
        <v>A0832</v>
      </c>
      <c r="C833" t="str">
        <f>VLOOKUP(B833,Ft_Admission!$A$2:$B$5484,2,FALSE)</f>
        <v>P0959</v>
      </c>
      <c r="D833" t="str">
        <f>VLOOKUP(B833,Ft_Admission!$A$2:$C$5484,3,FALSE)</f>
        <v>H001</v>
      </c>
      <c r="E833" t="str">
        <f>VLOOKUP(B833,Ft_Admission!$A$2:$D$5484,4,FALSE)</f>
        <v>D06</v>
      </c>
      <c r="F833">
        <f>VLOOKUP(B833,Ft_Admission!$A$2:$L$5484,12,FALSE)</f>
        <v>6</v>
      </c>
      <c r="G833">
        <f t="shared" si="49"/>
        <v>54000</v>
      </c>
      <c r="H833">
        <f>SUMIF(Ft_procedure!$B$2:$B$3513,Ft_Billing!$B833,Ft_procedure!$F$2:$F$3513)</f>
        <v>17695</v>
      </c>
      <c r="I833">
        <f t="shared" si="50"/>
        <v>71695</v>
      </c>
      <c r="K833" t="str">
        <f t="shared" si="51"/>
        <v>Paid</v>
      </c>
    </row>
    <row r="834" spans="1:11" x14ac:dyDescent="0.45">
      <c r="A834" t="str">
        <f t="shared" si="48"/>
        <v>BL0833</v>
      </c>
      <c r="B834" t="str">
        <f>Ft_Admission!$A834</f>
        <v>A0833</v>
      </c>
      <c r="C834" t="str">
        <f>VLOOKUP(B834,Ft_Admission!$A$2:$B$5484,2,FALSE)</f>
        <v>P3448</v>
      </c>
      <c r="D834" t="str">
        <f>VLOOKUP(B834,Ft_Admission!$A$2:$C$5484,3,FALSE)</f>
        <v>H001</v>
      </c>
      <c r="E834" t="str">
        <f>VLOOKUP(B834,Ft_Admission!$A$2:$D$5484,4,FALSE)</f>
        <v>D01</v>
      </c>
      <c r="F834">
        <f>VLOOKUP(B834,Ft_Admission!$A$2:$L$5484,12,FALSE)</f>
        <v>5</v>
      </c>
      <c r="G834">
        <f t="shared" si="49"/>
        <v>10000</v>
      </c>
      <c r="H834">
        <f>SUMIF(Ft_procedure!$B$2:$B$3513,Ft_Billing!$B834,Ft_procedure!$F$2:$F$3513)</f>
        <v>0</v>
      </c>
      <c r="I834">
        <f t="shared" si="50"/>
        <v>10000</v>
      </c>
      <c r="K834" t="str">
        <f t="shared" si="51"/>
        <v>Paid</v>
      </c>
    </row>
    <row r="835" spans="1:11" x14ac:dyDescent="0.45">
      <c r="A835" t="str">
        <f t="shared" ref="A835:A898" si="52">"BL"&amp;TEXT(ROW(A834),"0000")</f>
        <v>BL0834</v>
      </c>
      <c r="B835" t="str">
        <f>Ft_Admission!$A835</f>
        <v>A0834</v>
      </c>
      <c r="C835" t="str">
        <f>VLOOKUP(B835,Ft_Admission!$A$2:$B$5484,2,FALSE)</f>
        <v>P2586</v>
      </c>
      <c r="D835" t="str">
        <f>VLOOKUP(B835,Ft_Admission!$A$2:$C$5484,3,FALSE)</f>
        <v>H001</v>
      </c>
      <c r="E835" t="str">
        <f>VLOOKUP(B835,Ft_Admission!$A$2:$D$5484,4,FALSE)</f>
        <v>D01</v>
      </c>
      <c r="F835">
        <f>VLOOKUP(B835,Ft_Admission!$A$2:$L$5484,12,FALSE)</f>
        <v>4</v>
      </c>
      <c r="G835">
        <f t="shared" ref="G835:G898" si="53">IF(E835="D01",2000,
IF(E835="D02",3000,
IF(E835="D03",4000,
IF(E835="D04",6000,
IF(E835="D05",7000,9000)))))
*F835</f>
        <v>8000</v>
      </c>
      <c r="H835">
        <f>SUMIF(Ft_procedure!$B$2:$B$3513,Ft_Billing!$B835,Ft_procedure!$F$2:$F$3513)</f>
        <v>68357</v>
      </c>
      <c r="I835">
        <f t="shared" ref="I835:I898" si="54">G835+H835</f>
        <v>76357</v>
      </c>
      <c r="K835" t="str">
        <f t="shared" ref="K835:K898" si="55">IF(I835&gt;80000,"Pending","Paid")</f>
        <v>Paid</v>
      </c>
    </row>
    <row r="836" spans="1:11" x14ac:dyDescent="0.45">
      <c r="A836" t="str">
        <f t="shared" si="52"/>
        <v>BL0835</v>
      </c>
      <c r="B836" t="str">
        <f>Ft_Admission!$A836</f>
        <v>A0835</v>
      </c>
      <c r="C836" t="str">
        <f>VLOOKUP(B836,Ft_Admission!$A$2:$B$5484,2,FALSE)</f>
        <v>P2275</v>
      </c>
      <c r="D836" t="str">
        <f>VLOOKUP(B836,Ft_Admission!$A$2:$C$5484,3,FALSE)</f>
        <v>H002</v>
      </c>
      <c r="E836" t="str">
        <f>VLOOKUP(B836,Ft_Admission!$A$2:$D$5484,4,FALSE)</f>
        <v>D03</v>
      </c>
      <c r="F836">
        <f>VLOOKUP(B836,Ft_Admission!$A$2:$L$5484,12,FALSE)</f>
        <v>3</v>
      </c>
      <c r="G836">
        <f t="shared" si="53"/>
        <v>12000</v>
      </c>
      <c r="H836">
        <f>SUMIF(Ft_procedure!$B$2:$B$3513,Ft_Billing!$B836,Ft_procedure!$F$2:$F$3513)</f>
        <v>23816</v>
      </c>
      <c r="I836">
        <f t="shared" si="54"/>
        <v>35816</v>
      </c>
      <c r="K836" t="str">
        <f t="shared" si="55"/>
        <v>Paid</v>
      </c>
    </row>
    <row r="837" spans="1:11" x14ac:dyDescent="0.45">
      <c r="A837" t="str">
        <f t="shared" si="52"/>
        <v>BL0836</v>
      </c>
      <c r="B837" t="str">
        <f>Ft_Admission!$A837</f>
        <v>A0836</v>
      </c>
      <c r="C837" t="str">
        <f>VLOOKUP(B837,Ft_Admission!$A$2:$B$5484,2,FALSE)</f>
        <v>P2627</v>
      </c>
      <c r="D837" t="str">
        <f>VLOOKUP(B837,Ft_Admission!$A$2:$C$5484,3,FALSE)</f>
        <v>H001</v>
      </c>
      <c r="E837" t="str">
        <f>VLOOKUP(B837,Ft_Admission!$A$2:$D$5484,4,FALSE)</f>
        <v>D06</v>
      </c>
      <c r="F837">
        <f>VLOOKUP(B837,Ft_Admission!$A$2:$L$5484,12,FALSE)</f>
        <v>5</v>
      </c>
      <c r="G837">
        <f t="shared" si="53"/>
        <v>45000</v>
      </c>
      <c r="H837">
        <f>SUMIF(Ft_procedure!$B$2:$B$3513,Ft_Billing!$B837,Ft_procedure!$F$2:$F$3513)</f>
        <v>0</v>
      </c>
      <c r="I837">
        <f t="shared" si="54"/>
        <v>45000</v>
      </c>
      <c r="K837" t="str">
        <f t="shared" si="55"/>
        <v>Paid</v>
      </c>
    </row>
    <row r="838" spans="1:11" x14ac:dyDescent="0.45">
      <c r="A838" t="str">
        <f t="shared" si="52"/>
        <v>BL0837</v>
      </c>
      <c r="B838" t="str">
        <f>Ft_Admission!$A838</f>
        <v>A0837</v>
      </c>
      <c r="C838" t="str">
        <f>VLOOKUP(B838,Ft_Admission!$A$2:$B$5484,2,FALSE)</f>
        <v>P0159</v>
      </c>
      <c r="D838" t="str">
        <f>VLOOKUP(B838,Ft_Admission!$A$2:$C$5484,3,FALSE)</f>
        <v>H003</v>
      </c>
      <c r="E838" t="str">
        <f>VLOOKUP(B838,Ft_Admission!$A$2:$D$5484,4,FALSE)</f>
        <v>D06</v>
      </c>
      <c r="F838">
        <f>VLOOKUP(B838,Ft_Admission!$A$2:$L$5484,12,FALSE)</f>
        <v>3</v>
      </c>
      <c r="G838">
        <f t="shared" si="53"/>
        <v>27000</v>
      </c>
      <c r="H838">
        <f>SUMIF(Ft_procedure!$B$2:$B$3513,Ft_Billing!$B838,Ft_procedure!$F$2:$F$3513)</f>
        <v>22774</v>
      </c>
      <c r="I838">
        <f t="shared" si="54"/>
        <v>49774</v>
      </c>
      <c r="K838" t="str">
        <f t="shared" si="55"/>
        <v>Paid</v>
      </c>
    </row>
    <row r="839" spans="1:11" x14ac:dyDescent="0.45">
      <c r="A839" t="str">
        <f t="shared" si="52"/>
        <v>BL0838</v>
      </c>
      <c r="B839" t="str">
        <f>Ft_Admission!$A839</f>
        <v>A0838</v>
      </c>
      <c r="C839" t="str">
        <f>VLOOKUP(B839,Ft_Admission!$A$2:$B$5484,2,FALSE)</f>
        <v>P4126</v>
      </c>
      <c r="D839" t="str">
        <f>VLOOKUP(B839,Ft_Admission!$A$2:$C$5484,3,FALSE)</f>
        <v>H002</v>
      </c>
      <c r="E839" t="str">
        <f>VLOOKUP(B839,Ft_Admission!$A$2:$D$5484,4,FALSE)</f>
        <v>D06</v>
      </c>
      <c r="F839">
        <f>VLOOKUP(B839,Ft_Admission!$A$2:$L$5484,12,FALSE)</f>
        <v>6</v>
      </c>
      <c r="G839">
        <f t="shared" si="53"/>
        <v>54000</v>
      </c>
      <c r="H839">
        <f>SUMIF(Ft_procedure!$B$2:$B$3513,Ft_Billing!$B839,Ft_procedure!$F$2:$F$3513)</f>
        <v>0</v>
      </c>
      <c r="I839">
        <f t="shared" si="54"/>
        <v>54000</v>
      </c>
      <c r="K839" t="str">
        <f t="shared" si="55"/>
        <v>Paid</v>
      </c>
    </row>
    <row r="840" spans="1:11" x14ac:dyDescent="0.45">
      <c r="A840" t="str">
        <f t="shared" si="52"/>
        <v>BL0839</v>
      </c>
      <c r="B840" t="str">
        <f>Ft_Admission!$A840</f>
        <v>A0839</v>
      </c>
      <c r="C840" t="str">
        <f>VLOOKUP(B840,Ft_Admission!$A$2:$B$5484,2,FALSE)</f>
        <v>P4366</v>
      </c>
      <c r="D840" t="str">
        <f>VLOOKUP(B840,Ft_Admission!$A$2:$C$5484,3,FALSE)</f>
        <v>H001</v>
      </c>
      <c r="E840" t="str">
        <f>VLOOKUP(B840,Ft_Admission!$A$2:$D$5484,4,FALSE)</f>
        <v>D01</v>
      </c>
      <c r="F840">
        <f>VLOOKUP(B840,Ft_Admission!$A$2:$L$5484,12,FALSE)</f>
        <v>6</v>
      </c>
      <c r="G840">
        <f t="shared" si="53"/>
        <v>12000</v>
      </c>
      <c r="H840">
        <f>SUMIF(Ft_procedure!$B$2:$B$3513,Ft_Billing!$B840,Ft_procedure!$F$2:$F$3513)</f>
        <v>47105</v>
      </c>
      <c r="I840">
        <f t="shared" si="54"/>
        <v>59105</v>
      </c>
      <c r="K840" t="str">
        <f t="shared" si="55"/>
        <v>Paid</v>
      </c>
    </row>
    <row r="841" spans="1:11" x14ac:dyDescent="0.45">
      <c r="A841" t="str">
        <f t="shared" si="52"/>
        <v>BL0840</v>
      </c>
      <c r="B841" t="str">
        <f>Ft_Admission!$A841</f>
        <v>A0840</v>
      </c>
      <c r="C841" t="str">
        <f>VLOOKUP(B841,Ft_Admission!$A$2:$B$5484,2,FALSE)</f>
        <v>P1280</v>
      </c>
      <c r="D841" t="str">
        <f>VLOOKUP(B841,Ft_Admission!$A$2:$C$5484,3,FALSE)</f>
        <v>H001</v>
      </c>
      <c r="E841" t="str">
        <f>VLOOKUP(B841,Ft_Admission!$A$2:$D$5484,4,FALSE)</f>
        <v>D03</v>
      </c>
      <c r="F841">
        <f>VLOOKUP(B841,Ft_Admission!$A$2:$L$5484,12,FALSE)</f>
        <v>6</v>
      </c>
      <c r="G841">
        <f t="shared" si="53"/>
        <v>24000</v>
      </c>
      <c r="H841">
        <f>SUMIF(Ft_procedure!$B$2:$B$3513,Ft_Billing!$B841,Ft_procedure!$F$2:$F$3513)</f>
        <v>83780</v>
      </c>
      <c r="I841">
        <f t="shared" si="54"/>
        <v>107780</v>
      </c>
      <c r="K841" t="str">
        <f t="shared" si="55"/>
        <v>Pending</v>
      </c>
    </row>
    <row r="842" spans="1:11" x14ac:dyDescent="0.45">
      <c r="A842" t="str">
        <f t="shared" si="52"/>
        <v>BL0841</v>
      </c>
      <c r="B842" t="str">
        <f>Ft_Admission!$A842</f>
        <v>A0841</v>
      </c>
      <c r="C842" t="str">
        <f>VLOOKUP(B842,Ft_Admission!$A$2:$B$5484,2,FALSE)</f>
        <v>P0183</v>
      </c>
      <c r="D842" t="str">
        <f>VLOOKUP(B842,Ft_Admission!$A$2:$C$5484,3,FALSE)</f>
        <v>H003</v>
      </c>
      <c r="E842" t="str">
        <f>VLOOKUP(B842,Ft_Admission!$A$2:$D$5484,4,FALSE)</f>
        <v>D06</v>
      </c>
      <c r="F842">
        <f>VLOOKUP(B842,Ft_Admission!$A$2:$L$5484,12,FALSE)</f>
        <v>2</v>
      </c>
      <c r="G842">
        <f t="shared" si="53"/>
        <v>18000</v>
      </c>
      <c r="H842">
        <f>SUMIF(Ft_procedure!$B$2:$B$3513,Ft_Billing!$B842,Ft_procedure!$F$2:$F$3513)</f>
        <v>8393</v>
      </c>
      <c r="I842">
        <f t="shared" si="54"/>
        <v>26393</v>
      </c>
      <c r="K842" t="str">
        <f t="shared" si="55"/>
        <v>Paid</v>
      </c>
    </row>
    <row r="843" spans="1:11" x14ac:dyDescent="0.45">
      <c r="A843" t="str">
        <f t="shared" si="52"/>
        <v>BL0842</v>
      </c>
      <c r="B843" t="str">
        <f>Ft_Admission!$A843</f>
        <v>A0842</v>
      </c>
      <c r="C843" t="str">
        <f>VLOOKUP(B843,Ft_Admission!$A$2:$B$5484,2,FALSE)</f>
        <v>P0120</v>
      </c>
      <c r="D843" t="str">
        <f>VLOOKUP(B843,Ft_Admission!$A$2:$C$5484,3,FALSE)</f>
        <v>H001</v>
      </c>
      <c r="E843" t="str">
        <f>VLOOKUP(B843,Ft_Admission!$A$2:$D$5484,4,FALSE)</f>
        <v>D05</v>
      </c>
      <c r="F843">
        <f>VLOOKUP(B843,Ft_Admission!$A$2:$L$5484,12,FALSE)</f>
        <v>4</v>
      </c>
      <c r="G843">
        <f t="shared" si="53"/>
        <v>28000</v>
      </c>
      <c r="H843">
        <f>SUMIF(Ft_procedure!$B$2:$B$3513,Ft_Billing!$B843,Ft_procedure!$F$2:$F$3513)</f>
        <v>9641</v>
      </c>
      <c r="I843">
        <f t="shared" si="54"/>
        <v>37641</v>
      </c>
      <c r="K843" t="str">
        <f t="shared" si="55"/>
        <v>Paid</v>
      </c>
    </row>
    <row r="844" spans="1:11" x14ac:dyDescent="0.45">
      <c r="A844" t="str">
        <f t="shared" si="52"/>
        <v>BL0843</v>
      </c>
      <c r="B844" t="str">
        <f>Ft_Admission!$A844</f>
        <v>A0843</v>
      </c>
      <c r="C844" t="str">
        <f>VLOOKUP(B844,Ft_Admission!$A$2:$B$5484,2,FALSE)</f>
        <v>P0197</v>
      </c>
      <c r="D844" t="str">
        <f>VLOOKUP(B844,Ft_Admission!$A$2:$C$5484,3,FALSE)</f>
        <v>H001</v>
      </c>
      <c r="E844" t="str">
        <f>VLOOKUP(B844,Ft_Admission!$A$2:$D$5484,4,FALSE)</f>
        <v>D01</v>
      </c>
      <c r="F844">
        <f>VLOOKUP(B844,Ft_Admission!$A$2:$L$5484,12,FALSE)</f>
        <v>7</v>
      </c>
      <c r="G844">
        <f t="shared" si="53"/>
        <v>14000</v>
      </c>
      <c r="H844">
        <f>SUMIF(Ft_procedure!$B$2:$B$3513,Ft_Billing!$B844,Ft_procedure!$F$2:$F$3513)</f>
        <v>0</v>
      </c>
      <c r="I844">
        <f t="shared" si="54"/>
        <v>14000</v>
      </c>
      <c r="K844" t="str">
        <f t="shared" si="55"/>
        <v>Paid</v>
      </c>
    </row>
    <row r="845" spans="1:11" x14ac:dyDescent="0.45">
      <c r="A845" t="str">
        <f t="shared" si="52"/>
        <v>BL0844</v>
      </c>
      <c r="B845" t="str">
        <f>Ft_Admission!$A845</f>
        <v>A0844</v>
      </c>
      <c r="C845" t="str">
        <f>VLOOKUP(B845,Ft_Admission!$A$2:$B$5484,2,FALSE)</f>
        <v>P0999</v>
      </c>
      <c r="D845" t="str">
        <f>VLOOKUP(B845,Ft_Admission!$A$2:$C$5484,3,FALSE)</f>
        <v>H002</v>
      </c>
      <c r="E845" t="str">
        <f>VLOOKUP(B845,Ft_Admission!$A$2:$D$5484,4,FALSE)</f>
        <v>D01</v>
      </c>
      <c r="F845">
        <f>VLOOKUP(B845,Ft_Admission!$A$2:$L$5484,12,FALSE)</f>
        <v>5</v>
      </c>
      <c r="G845">
        <f t="shared" si="53"/>
        <v>10000</v>
      </c>
      <c r="H845">
        <f>SUMIF(Ft_procedure!$B$2:$B$3513,Ft_Billing!$B845,Ft_procedure!$F$2:$F$3513)</f>
        <v>0</v>
      </c>
      <c r="I845">
        <f t="shared" si="54"/>
        <v>10000</v>
      </c>
      <c r="K845" t="str">
        <f t="shared" si="55"/>
        <v>Paid</v>
      </c>
    </row>
    <row r="846" spans="1:11" x14ac:dyDescent="0.45">
      <c r="A846" t="str">
        <f t="shared" si="52"/>
        <v>BL0845</v>
      </c>
      <c r="B846" t="str">
        <f>Ft_Admission!$A846</f>
        <v>A0845</v>
      </c>
      <c r="C846" t="str">
        <f>VLOOKUP(B846,Ft_Admission!$A$2:$B$5484,2,FALSE)</f>
        <v>P0046</v>
      </c>
      <c r="D846" t="str">
        <f>VLOOKUP(B846,Ft_Admission!$A$2:$C$5484,3,FALSE)</f>
        <v>H001</v>
      </c>
      <c r="E846" t="str">
        <f>VLOOKUP(B846,Ft_Admission!$A$2:$D$5484,4,FALSE)</f>
        <v>D02</v>
      </c>
      <c r="F846">
        <f>VLOOKUP(B846,Ft_Admission!$A$2:$L$5484,12,FALSE)</f>
        <v>10</v>
      </c>
      <c r="G846">
        <f t="shared" si="53"/>
        <v>30000</v>
      </c>
      <c r="H846">
        <f>SUMIF(Ft_procedure!$B$2:$B$3513,Ft_Billing!$B846,Ft_procedure!$F$2:$F$3513)</f>
        <v>0</v>
      </c>
      <c r="I846">
        <f t="shared" si="54"/>
        <v>30000</v>
      </c>
      <c r="K846" t="str">
        <f t="shared" si="55"/>
        <v>Paid</v>
      </c>
    </row>
    <row r="847" spans="1:11" x14ac:dyDescent="0.45">
      <c r="A847" t="str">
        <f t="shared" si="52"/>
        <v>BL0846</v>
      </c>
      <c r="B847" t="str">
        <f>Ft_Admission!$A847</f>
        <v>A0846</v>
      </c>
      <c r="C847" t="str">
        <f>VLOOKUP(B847,Ft_Admission!$A$2:$B$5484,2,FALSE)</f>
        <v>P0166</v>
      </c>
      <c r="D847" t="str">
        <f>VLOOKUP(B847,Ft_Admission!$A$2:$C$5484,3,FALSE)</f>
        <v>H002</v>
      </c>
      <c r="E847" t="str">
        <f>VLOOKUP(B847,Ft_Admission!$A$2:$D$5484,4,FALSE)</f>
        <v>D01</v>
      </c>
      <c r="F847">
        <f>VLOOKUP(B847,Ft_Admission!$A$2:$L$5484,12,FALSE)</f>
        <v>4</v>
      </c>
      <c r="G847">
        <f t="shared" si="53"/>
        <v>8000</v>
      </c>
      <c r="H847">
        <f>SUMIF(Ft_procedure!$B$2:$B$3513,Ft_Billing!$B847,Ft_procedure!$F$2:$F$3513)</f>
        <v>0</v>
      </c>
      <c r="I847">
        <f t="shared" si="54"/>
        <v>8000</v>
      </c>
      <c r="K847" t="str">
        <f t="shared" si="55"/>
        <v>Paid</v>
      </c>
    </row>
    <row r="848" spans="1:11" x14ac:dyDescent="0.45">
      <c r="A848" t="str">
        <f t="shared" si="52"/>
        <v>BL0847</v>
      </c>
      <c r="B848" t="str">
        <f>Ft_Admission!$A848</f>
        <v>A0847</v>
      </c>
      <c r="C848" t="str">
        <f>VLOOKUP(B848,Ft_Admission!$A$2:$B$5484,2,FALSE)</f>
        <v>P2531</v>
      </c>
      <c r="D848" t="str">
        <f>VLOOKUP(B848,Ft_Admission!$A$2:$C$5484,3,FALSE)</f>
        <v>H001</v>
      </c>
      <c r="E848" t="str">
        <f>VLOOKUP(B848,Ft_Admission!$A$2:$D$5484,4,FALSE)</f>
        <v>D03</v>
      </c>
      <c r="F848">
        <f>VLOOKUP(B848,Ft_Admission!$A$2:$L$5484,12,FALSE)</f>
        <v>3</v>
      </c>
      <c r="G848">
        <f t="shared" si="53"/>
        <v>12000</v>
      </c>
      <c r="H848">
        <f>SUMIF(Ft_procedure!$B$2:$B$3513,Ft_Billing!$B848,Ft_procedure!$F$2:$F$3513)</f>
        <v>27711</v>
      </c>
      <c r="I848">
        <f t="shared" si="54"/>
        <v>39711</v>
      </c>
      <c r="K848" t="str">
        <f t="shared" si="55"/>
        <v>Paid</v>
      </c>
    </row>
    <row r="849" spans="1:11" x14ac:dyDescent="0.45">
      <c r="A849" t="str">
        <f t="shared" si="52"/>
        <v>BL0848</v>
      </c>
      <c r="B849" t="str">
        <f>Ft_Admission!$A849</f>
        <v>A0848</v>
      </c>
      <c r="C849" t="str">
        <f>VLOOKUP(B849,Ft_Admission!$A$2:$B$5484,2,FALSE)</f>
        <v>P1775</v>
      </c>
      <c r="D849" t="str">
        <f>VLOOKUP(B849,Ft_Admission!$A$2:$C$5484,3,FALSE)</f>
        <v>H002</v>
      </c>
      <c r="E849" t="str">
        <f>VLOOKUP(B849,Ft_Admission!$A$2:$D$5484,4,FALSE)</f>
        <v>D05</v>
      </c>
      <c r="F849">
        <f>VLOOKUP(B849,Ft_Admission!$A$2:$L$5484,12,FALSE)</f>
        <v>4</v>
      </c>
      <c r="G849">
        <f t="shared" si="53"/>
        <v>28000</v>
      </c>
      <c r="H849">
        <f>SUMIF(Ft_procedure!$B$2:$B$3513,Ft_Billing!$B849,Ft_procedure!$F$2:$F$3513)</f>
        <v>0</v>
      </c>
      <c r="I849">
        <f t="shared" si="54"/>
        <v>28000</v>
      </c>
      <c r="K849" t="str">
        <f t="shared" si="55"/>
        <v>Paid</v>
      </c>
    </row>
    <row r="850" spans="1:11" x14ac:dyDescent="0.45">
      <c r="A850" t="str">
        <f t="shared" si="52"/>
        <v>BL0849</v>
      </c>
      <c r="B850" t="str">
        <f>Ft_Admission!$A850</f>
        <v>A0849</v>
      </c>
      <c r="C850" t="str">
        <f>VLOOKUP(B850,Ft_Admission!$A$2:$B$5484,2,FALSE)</f>
        <v>P1858</v>
      </c>
      <c r="D850" t="str">
        <f>VLOOKUP(B850,Ft_Admission!$A$2:$C$5484,3,FALSE)</f>
        <v>H002</v>
      </c>
      <c r="E850" t="str">
        <f>VLOOKUP(B850,Ft_Admission!$A$2:$D$5484,4,FALSE)</f>
        <v>D06</v>
      </c>
      <c r="F850">
        <f>VLOOKUP(B850,Ft_Admission!$A$2:$L$5484,12,FALSE)</f>
        <v>6</v>
      </c>
      <c r="G850">
        <f t="shared" si="53"/>
        <v>54000</v>
      </c>
      <c r="H850">
        <f>SUMIF(Ft_procedure!$B$2:$B$3513,Ft_Billing!$B850,Ft_procedure!$F$2:$F$3513)</f>
        <v>17695</v>
      </c>
      <c r="I850">
        <f t="shared" si="54"/>
        <v>71695</v>
      </c>
      <c r="K850" t="str">
        <f t="shared" si="55"/>
        <v>Paid</v>
      </c>
    </row>
    <row r="851" spans="1:11" x14ac:dyDescent="0.45">
      <c r="A851" t="str">
        <f t="shared" si="52"/>
        <v>BL0850</v>
      </c>
      <c r="B851" t="str">
        <f>Ft_Admission!$A851</f>
        <v>A0850</v>
      </c>
      <c r="C851" t="str">
        <f>VLOOKUP(B851,Ft_Admission!$A$2:$B$5484,2,FALSE)</f>
        <v>P0914</v>
      </c>
      <c r="D851" t="str">
        <f>VLOOKUP(B851,Ft_Admission!$A$2:$C$5484,3,FALSE)</f>
        <v>H001</v>
      </c>
      <c r="E851" t="str">
        <f>VLOOKUP(B851,Ft_Admission!$A$2:$D$5484,4,FALSE)</f>
        <v>D02</v>
      </c>
      <c r="F851">
        <f>VLOOKUP(B851,Ft_Admission!$A$2:$L$5484,12,FALSE)</f>
        <v>8</v>
      </c>
      <c r="G851">
        <f t="shared" si="53"/>
        <v>24000</v>
      </c>
      <c r="H851">
        <f>SUMIF(Ft_procedure!$B$2:$B$3513,Ft_Billing!$B851,Ft_procedure!$F$2:$F$3513)</f>
        <v>60242</v>
      </c>
      <c r="I851">
        <f t="shared" si="54"/>
        <v>84242</v>
      </c>
      <c r="K851" t="str">
        <f t="shared" si="55"/>
        <v>Pending</v>
      </c>
    </row>
    <row r="852" spans="1:11" x14ac:dyDescent="0.45">
      <c r="A852" t="str">
        <f t="shared" si="52"/>
        <v>BL0851</v>
      </c>
      <c r="B852" t="str">
        <f>Ft_Admission!$A852</f>
        <v>A0851</v>
      </c>
      <c r="C852" t="str">
        <f>VLOOKUP(B852,Ft_Admission!$A$2:$B$5484,2,FALSE)</f>
        <v>P3491</v>
      </c>
      <c r="D852" t="str">
        <f>VLOOKUP(B852,Ft_Admission!$A$2:$C$5484,3,FALSE)</f>
        <v>H002</v>
      </c>
      <c r="E852" t="str">
        <f>VLOOKUP(B852,Ft_Admission!$A$2:$D$5484,4,FALSE)</f>
        <v>D06</v>
      </c>
      <c r="F852">
        <f>VLOOKUP(B852,Ft_Admission!$A$2:$L$5484,12,FALSE)</f>
        <v>6</v>
      </c>
      <c r="G852">
        <f t="shared" si="53"/>
        <v>54000</v>
      </c>
      <c r="H852">
        <f>SUMIF(Ft_procedure!$B$2:$B$3513,Ft_Billing!$B852,Ft_procedure!$F$2:$F$3513)</f>
        <v>0</v>
      </c>
      <c r="I852">
        <f t="shared" si="54"/>
        <v>54000</v>
      </c>
      <c r="K852" t="str">
        <f t="shared" si="55"/>
        <v>Paid</v>
      </c>
    </row>
    <row r="853" spans="1:11" x14ac:dyDescent="0.45">
      <c r="A853" t="str">
        <f t="shared" si="52"/>
        <v>BL0852</v>
      </c>
      <c r="B853" t="str">
        <f>Ft_Admission!$A853</f>
        <v>A0852</v>
      </c>
      <c r="C853" t="str">
        <f>VLOOKUP(B853,Ft_Admission!$A$2:$B$5484,2,FALSE)</f>
        <v>P2417</v>
      </c>
      <c r="D853" t="str">
        <f>VLOOKUP(B853,Ft_Admission!$A$2:$C$5484,3,FALSE)</f>
        <v>H003</v>
      </c>
      <c r="E853" t="str">
        <f>VLOOKUP(B853,Ft_Admission!$A$2:$D$5484,4,FALSE)</f>
        <v>D05</v>
      </c>
      <c r="F853">
        <f>VLOOKUP(B853,Ft_Admission!$A$2:$L$5484,12,FALSE)</f>
        <v>5</v>
      </c>
      <c r="G853">
        <f t="shared" si="53"/>
        <v>35000</v>
      </c>
      <c r="H853">
        <f>SUMIF(Ft_procedure!$B$2:$B$3513,Ft_Billing!$B853,Ft_procedure!$F$2:$F$3513)</f>
        <v>0</v>
      </c>
      <c r="I853">
        <f t="shared" si="54"/>
        <v>35000</v>
      </c>
      <c r="K853" t="str">
        <f t="shared" si="55"/>
        <v>Paid</v>
      </c>
    </row>
    <row r="854" spans="1:11" x14ac:dyDescent="0.45">
      <c r="A854" t="str">
        <f t="shared" si="52"/>
        <v>BL0853</v>
      </c>
      <c r="B854" t="str">
        <f>Ft_Admission!$A854</f>
        <v>A0853</v>
      </c>
      <c r="C854" t="str">
        <f>VLOOKUP(B854,Ft_Admission!$A$2:$B$5484,2,FALSE)</f>
        <v>P2962</v>
      </c>
      <c r="D854" t="str">
        <f>VLOOKUP(B854,Ft_Admission!$A$2:$C$5484,3,FALSE)</f>
        <v>H002</v>
      </c>
      <c r="E854" t="str">
        <f>VLOOKUP(B854,Ft_Admission!$A$2:$D$5484,4,FALSE)</f>
        <v>D03</v>
      </c>
      <c r="F854">
        <f>VLOOKUP(B854,Ft_Admission!$A$2:$L$5484,12,FALSE)</f>
        <v>6</v>
      </c>
      <c r="G854">
        <f t="shared" si="53"/>
        <v>24000</v>
      </c>
      <c r="H854">
        <f>SUMIF(Ft_procedure!$B$2:$B$3513,Ft_Billing!$B854,Ft_procedure!$F$2:$F$3513)</f>
        <v>0</v>
      </c>
      <c r="I854">
        <f t="shared" si="54"/>
        <v>24000</v>
      </c>
      <c r="K854" t="str">
        <f t="shared" si="55"/>
        <v>Paid</v>
      </c>
    </row>
    <row r="855" spans="1:11" x14ac:dyDescent="0.45">
      <c r="A855" t="str">
        <f t="shared" si="52"/>
        <v>BL0854</v>
      </c>
      <c r="B855" t="str">
        <f>Ft_Admission!$A855</f>
        <v>A0854</v>
      </c>
      <c r="C855" t="str">
        <f>VLOOKUP(B855,Ft_Admission!$A$2:$B$5484,2,FALSE)</f>
        <v>P2533</v>
      </c>
      <c r="D855" t="str">
        <f>VLOOKUP(B855,Ft_Admission!$A$2:$C$5484,3,FALSE)</f>
        <v>H001</v>
      </c>
      <c r="E855" t="str">
        <f>VLOOKUP(B855,Ft_Admission!$A$2:$D$5484,4,FALSE)</f>
        <v>D05</v>
      </c>
      <c r="F855">
        <f>VLOOKUP(B855,Ft_Admission!$A$2:$L$5484,12,FALSE)</f>
        <v>5</v>
      </c>
      <c r="G855">
        <f t="shared" si="53"/>
        <v>35000</v>
      </c>
      <c r="H855">
        <f>SUMIF(Ft_procedure!$B$2:$B$3513,Ft_Billing!$B855,Ft_procedure!$F$2:$F$3513)</f>
        <v>8210</v>
      </c>
      <c r="I855">
        <f t="shared" si="54"/>
        <v>43210</v>
      </c>
      <c r="K855" t="str">
        <f t="shared" si="55"/>
        <v>Paid</v>
      </c>
    </row>
    <row r="856" spans="1:11" x14ac:dyDescent="0.45">
      <c r="A856" t="str">
        <f t="shared" si="52"/>
        <v>BL0855</v>
      </c>
      <c r="B856" t="str">
        <f>Ft_Admission!$A856</f>
        <v>A0855</v>
      </c>
      <c r="C856" t="str">
        <f>VLOOKUP(B856,Ft_Admission!$A$2:$B$5484,2,FALSE)</f>
        <v>P0575</v>
      </c>
      <c r="D856" t="str">
        <f>VLOOKUP(B856,Ft_Admission!$A$2:$C$5484,3,FALSE)</f>
        <v>H003</v>
      </c>
      <c r="E856" t="str">
        <f>VLOOKUP(B856,Ft_Admission!$A$2:$D$5484,4,FALSE)</f>
        <v>D06</v>
      </c>
      <c r="F856">
        <f>VLOOKUP(B856,Ft_Admission!$A$2:$L$5484,12,FALSE)</f>
        <v>4</v>
      </c>
      <c r="G856">
        <f t="shared" si="53"/>
        <v>36000</v>
      </c>
      <c r="H856">
        <f>SUMIF(Ft_procedure!$B$2:$B$3513,Ft_Billing!$B856,Ft_procedure!$F$2:$F$3513)</f>
        <v>13655</v>
      </c>
      <c r="I856">
        <f t="shared" si="54"/>
        <v>49655</v>
      </c>
      <c r="K856" t="str">
        <f t="shared" si="55"/>
        <v>Paid</v>
      </c>
    </row>
    <row r="857" spans="1:11" x14ac:dyDescent="0.45">
      <c r="A857" t="str">
        <f t="shared" si="52"/>
        <v>BL0856</v>
      </c>
      <c r="B857" t="str">
        <f>Ft_Admission!$A857</f>
        <v>A0856</v>
      </c>
      <c r="C857" t="str">
        <f>VLOOKUP(B857,Ft_Admission!$A$2:$B$5484,2,FALSE)</f>
        <v>P2394</v>
      </c>
      <c r="D857" t="str">
        <f>VLOOKUP(B857,Ft_Admission!$A$2:$C$5484,3,FALSE)</f>
        <v>H001</v>
      </c>
      <c r="E857" t="str">
        <f>VLOOKUP(B857,Ft_Admission!$A$2:$D$5484,4,FALSE)</f>
        <v>D03</v>
      </c>
      <c r="F857">
        <f>VLOOKUP(B857,Ft_Admission!$A$2:$L$5484,12,FALSE)</f>
        <v>5</v>
      </c>
      <c r="G857">
        <f t="shared" si="53"/>
        <v>20000</v>
      </c>
      <c r="H857">
        <f>SUMIF(Ft_procedure!$B$2:$B$3513,Ft_Billing!$B857,Ft_procedure!$F$2:$F$3513)</f>
        <v>37588</v>
      </c>
      <c r="I857">
        <f t="shared" si="54"/>
        <v>57588</v>
      </c>
      <c r="K857" t="str">
        <f t="shared" si="55"/>
        <v>Paid</v>
      </c>
    </row>
    <row r="858" spans="1:11" x14ac:dyDescent="0.45">
      <c r="A858" t="str">
        <f t="shared" si="52"/>
        <v>BL0857</v>
      </c>
      <c r="B858" t="str">
        <f>Ft_Admission!$A858</f>
        <v>A0857</v>
      </c>
      <c r="C858" t="str">
        <f>VLOOKUP(B858,Ft_Admission!$A$2:$B$5484,2,FALSE)</f>
        <v>P3142</v>
      </c>
      <c r="D858" t="str">
        <f>VLOOKUP(B858,Ft_Admission!$A$2:$C$5484,3,FALSE)</f>
        <v>H002</v>
      </c>
      <c r="E858" t="str">
        <f>VLOOKUP(B858,Ft_Admission!$A$2:$D$5484,4,FALSE)</f>
        <v>D06</v>
      </c>
      <c r="F858">
        <f>VLOOKUP(B858,Ft_Admission!$A$2:$L$5484,12,FALSE)</f>
        <v>4</v>
      </c>
      <c r="G858">
        <f t="shared" si="53"/>
        <v>36000</v>
      </c>
      <c r="H858">
        <f>SUMIF(Ft_procedure!$B$2:$B$3513,Ft_Billing!$B858,Ft_procedure!$F$2:$F$3513)</f>
        <v>19437</v>
      </c>
      <c r="I858">
        <f t="shared" si="54"/>
        <v>55437</v>
      </c>
      <c r="K858" t="str">
        <f t="shared" si="55"/>
        <v>Paid</v>
      </c>
    </row>
    <row r="859" spans="1:11" x14ac:dyDescent="0.45">
      <c r="A859" t="str">
        <f t="shared" si="52"/>
        <v>BL0858</v>
      </c>
      <c r="B859" t="str">
        <f>Ft_Admission!$A859</f>
        <v>A0858</v>
      </c>
      <c r="C859" t="str">
        <f>VLOOKUP(B859,Ft_Admission!$A$2:$B$5484,2,FALSE)</f>
        <v>P4060</v>
      </c>
      <c r="D859" t="str">
        <f>VLOOKUP(B859,Ft_Admission!$A$2:$C$5484,3,FALSE)</f>
        <v>H002</v>
      </c>
      <c r="E859" t="str">
        <f>VLOOKUP(B859,Ft_Admission!$A$2:$D$5484,4,FALSE)</f>
        <v>D04</v>
      </c>
      <c r="F859">
        <f>VLOOKUP(B859,Ft_Admission!$A$2:$L$5484,12,FALSE)</f>
        <v>2</v>
      </c>
      <c r="G859">
        <f t="shared" si="53"/>
        <v>12000</v>
      </c>
      <c r="H859">
        <f>SUMIF(Ft_procedure!$B$2:$B$3513,Ft_Billing!$B859,Ft_procedure!$F$2:$F$3513)</f>
        <v>13717</v>
      </c>
      <c r="I859">
        <f t="shared" si="54"/>
        <v>25717</v>
      </c>
      <c r="K859" t="str">
        <f t="shared" si="55"/>
        <v>Paid</v>
      </c>
    </row>
    <row r="860" spans="1:11" x14ac:dyDescent="0.45">
      <c r="A860" t="str">
        <f t="shared" si="52"/>
        <v>BL0859</v>
      </c>
      <c r="B860" t="str">
        <f>Ft_Admission!$A860</f>
        <v>A0859</v>
      </c>
      <c r="C860" t="str">
        <f>VLOOKUP(B860,Ft_Admission!$A$2:$B$5484,2,FALSE)</f>
        <v>P1568</v>
      </c>
      <c r="D860" t="str">
        <f>VLOOKUP(B860,Ft_Admission!$A$2:$C$5484,3,FALSE)</f>
        <v>H001</v>
      </c>
      <c r="E860" t="str">
        <f>VLOOKUP(B860,Ft_Admission!$A$2:$D$5484,4,FALSE)</f>
        <v>D01</v>
      </c>
      <c r="F860">
        <f>VLOOKUP(B860,Ft_Admission!$A$2:$L$5484,12,FALSE)</f>
        <v>7</v>
      </c>
      <c r="G860">
        <f t="shared" si="53"/>
        <v>14000</v>
      </c>
      <c r="H860">
        <f>SUMIF(Ft_procedure!$B$2:$B$3513,Ft_Billing!$B860,Ft_procedure!$F$2:$F$3513)</f>
        <v>0</v>
      </c>
      <c r="I860">
        <f t="shared" si="54"/>
        <v>14000</v>
      </c>
      <c r="K860" t="str">
        <f t="shared" si="55"/>
        <v>Paid</v>
      </c>
    </row>
    <row r="861" spans="1:11" x14ac:dyDescent="0.45">
      <c r="A861" t="str">
        <f t="shared" si="52"/>
        <v>BL0860</v>
      </c>
      <c r="B861" t="str">
        <f>Ft_Admission!$A861</f>
        <v>A0860</v>
      </c>
      <c r="C861" t="str">
        <f>VLOOKUP(B861,Ft_Admission!$A$2:$B$5484,2,FALSE)</f>
        <v>P1200</v>
      </c>
      <c r="D861" t="str">
        <f>VLOOKUP(B861,Ft_Admission!$A$2:$C$5484,3,FALSE)</f>
        <v>H002</v>
      </c>
      <c r="E861" t="str">
        <f>VLOOKUP(B861,Ft_Admission!$A$2:$D$5484,4,FALSE)</f>
        <v>D01</v>
      </c>
      <c r="F861">
        <f>VLOOKUP(B861,Ft_Admission!$A$2:$L$5484,12,FALSE)</f>
        <v>7</v>
      </c>
      <c r="G861">
        <f t="shared" si="53"/>
        <v>14000</v>
      </c>
      <c r="H861">
        <f>SUMIF(Ft_procedure!$B$2:$B$3513,Ft_Billing!$B861,Ft_procedure!$F$2:$F$3513)</f>
        <v>79804</v>
      </c>
      <c r="I861">
        <f t="shared" si="54"/>
        <v>93804</v>
      </c>
      <c r="K861" t="str">
        <f t="shared" si="55"/>
        <v>Pending</v>
      </c>
    </row>
    <row r="862" spans="1:11" x14ac:dyDescent="0.45">
      <c r="A862" t="str">
        <f t="shared" si="52"/>
        <v>BL0861</v>
      </c>
      <c r="B862" t="str">
        <f>Ft_Admission!$A862</f>
        <v>A0861</v>
      </c>
      <c r="C862" t="str">
        <f>VLOOKUP(B862,Ft_Admission!$A$2:$B$5484,2,FALSE)</f>
        <v>P4033</v>
      </c>
      <c r="D862" t="str">
        <f>VLOOKUP(B862,Ft_Admission!$A$2:$C$5484,3,FALSE)</f>
        <v>H001</v>
      </c>
      <c r="E862" t="str">
        <f>VLOOKUP(B862,Ft_Admission!$A$2:$D$5484,4,FALSE)</f>
        <v>D02</v>
      </c>
      <c r="F862">
        <f>VLOOKUP(B862,Ft_Admission!$A$2:$L$5484,12,FALSE)</f>
        <v>5</v>
      </c>
      <c r="G862">
        <f t="shared" si="53"/>
        <v>15000</v>
      </c>
      <c r="H862">
        <f>SUMIF(Ft_procedure!$B$2:$B$3513,Ft_Billing!$B862,Ft_procedure!$F$2:$F$3513)</f>
        <v>62050</v>
      </c>
      <c r="I862">
        <f t="shared" si="54"/>
        <v>77050</v>
      </c>
      <c r="K862" t="str">
        <f t="shared" si="55"/>
        <v>Paid</v>
      </c>
    </row>
    <row r="863" spans="1:11" x14ac:dyDescent="0.45">
      <c r="A863" t="str">
        <f t="shared" si="52"/>
        <v>BL0862</v>
      </c>
      <c r="B863" t="str">
        <f>Ft_Admission!$A863</f>
        <v>A0862</v>
      </c>
      <c r="C863" t="str">
        <f>VLOOKUP(B863,Ft_Admission!$A$2:$B$5484,2,FALSE)</f>
        <v>P4581</v>
      </c>
      <c r="D863" t="str">
        <f>VLOOKUP(B863,Ft_Admission!$A$2:$C$5484,3,FALSE)</f>
        <v>H001</v>
      </c>
      <c r="E863" t="str">
        <f>VLOOKUP(B863,Ft_Admission!$A$2:$D$5484,4,FALSE)</f>
        <v>D03</v>
      </c>
      <c r="F863">
        <f>VLOOKUP(B863,Ft_Admission!$A$2:$L$5484,12,FALSE)</f>
        <v>2</v>
      </c>
      <c r="G863">
        <f t="shared" si="53"/>
        <v>8000</v>
      </c>
      <c r="H863">
        <f>SUMIF(Ft_procedure!$B$2:$B$3513,Ft_Billing!$B863,Ft_procedure!$F$2:$F$3513)</f>
        <v>38839</v>
      </c>
      <c r="I863">
        <f t="shared" si="54"/>
        <v>46839</v>
      </c>
      <c r="K863" t="str">
        <f t="shared" si="55"/>
        <v>Paid</v>
      </c>
    </row>
    <row r="864" spans="1:11" x14ac:dyDescent="0.45">
      <c r="A864" t="str">
        <f t="shared" si="52"/>
        <v>BL0863</v>
      </c>
      <c r="B864" t="str">
        <f>Ft_Admission!$A864</f>
        <v>A0863</v>
      </c>
      <c r="C864" t="str">
        <f>VLOOKUP(B864,Ft_Admission!$A$2:$B$5484,2,FALSE)</f>
        <v>P0117</v>
      </c>
      <c r="D864" t="str">
        <f>VLOOKUP(B864,Ft_Admission!$A$2:$C$5484,3,FALSE)</f>
        <v>H002</v>
      </c>
      <c r="E864" t="str">
        <f>VLOOKUP(B864,Ft_Admission!$A$2:$D$5484,4,FALSE)</f>
        <v>D01</v>
      </c>
      <c r="F864">
        <f>VLOOKUP(B864,Ft_Admission!$A$2:$L$5484,12,FALSE)</f>
        <v>6</v>
      </c>
      <c r="G864">
        <f t="shared" si="53"/>
        <v>12000</v>
      </c>
      <c r="H864">
        <f>SUMIF(Ft_procedure!$B$2:$B$3513,Ft_Billing!$B864,Ft_procedure!$F$2:$F$3513)</f>
        <v>0</v>
      </c>
      <c r="I864">
        <f t="shared" si="54"/>
        <v>12000</v>
      </c>
      <c r="K864" t="str">
        <f t="shared" si="55"/>
        <v>Paid</v>
      </c>
    </row>
    <row r="865" spans="1:11" x14ac:dyDescent="0.45">
      <c r="A865" t="str">
        <f t="shared" si="52"/>
        <v>BL0864</v>
      </c>
      <c r="B865" t="str">
        <f>Ft_Admission!$A865</f>
        <v>A0864</v>
      </c>
      <c r="C865" t="str">
        <f>VLOOKUP(B865,Ft_Admission!$A$2:$B$5484,2,FALSE)</f>
        <v>P2572</v>
      </c>
      <c r="D865" t="str">
        <f>VLOOKUP(B865,Ft_Admission!$A$2:$C$5484,3,FALSE)</f>
        <v>H001</v>
      </c>
      <c r="E865" t="str">
        <f>VLOOKUP(B865,Ft_Admission!$A$2:$D$5484,4,FALSE)</f>
        <v>D01</v>
      </c>
      <c r="F865">
        <f>VLOOKUP(B865,Ft_Admission!$A$2:$L$5484,12,FALSE)</f>
        <v>6</v>
      </c>
      <c r="G865">
        <f t="shared" si="53"/>
        <v>12000</v>
      </c>
      <c r="H865">
        <f>SUMIF(Ft_procedure!$B$2:$B$3513,Ft_Billing!$B865,Ft_procedure!$F$2:$F$3513)</f>
        <v>62625</v>
      </c>
      <c r="I865">
        <f t="shared" si="54"/>
        <v>74625</v>
      </c>
      <c r="K865" t="str">
        <f t="shared" si="55"/>
        <v>Paid</v>
      </c>
    </row>
    <row r="866" spans="1:11" x14ac:dyDescent="0.45">
      <c r="A866" t="str">
        <f t="shared" si="52"/>
        <v>BL0865</v>
      </c>
      <c r="B866" t="str">
        <f>Ft_Admission!$A866</f>
        <v>A0865</v>
      </c>
      <c r="C866" t="str">
        <f>VLOOKUP(B866,Ft_Admission!$A$2:$B$5484,2,FALSE)</f>
        <v>P4589</v>
      </c>
      <c r="D866" t="str">
        <f>VLOOKUP(B866,Ft_Admission!$A$2:$C$5484,3,FALSE)</f>
        <v>H003</v>
      </c>
      <c r="E866" t="str">
        <f>VLOOKUP(B866,Ft_Admission!$A$2:$D$5484,4,FALSE)</f>
        <v>D04</v>
      </c>
      <c r="F866">
        <f>VLOOKUP(B866,Ft_Admission!$A$2:$L$5484,12,FALSE)</f>
        <v>2</v>
      </c>
      <c r="G866">
        <f t="shared" si="53"/>
        <v>12000</v>
      </c>
      <c r="H866">
        <f>SUMIF(Ft_procedure!$B$2:$B$3513,Ft_Billing!$B866,Ft_procedure!$F$2:$F$3513)</f>
        <v>18933</v>
      </c>
      <c r="I866">
        <f t="shared" si="54"/>
        <v>30933</v>
      </c>
      <c r="K866" t="str">
        <f t="shared" si="55"/>
        <v>Paid</v>
      </c>
    </row>
    <row r="867" spans="1:11" x14ac:dyDescent="0.45">
      <c r="A867" t="str">
        <f t="shared" si="52"/>
        <v>BL0866</v>
      </c>
      <c r="B867" t="str">
        <f>Ft_Admission!$A867</f>
        <v>A0866</v>
      </c>
      <c r="C867" t="str">
        <f>VLOOKUP(B867,Ft_Admission!$A$2:$B$5484,2,FALSE)</f>
        <v>P3896</v>
      </c>
      <c r="D867" t="str">
        <f>VLOOKUP(B867,Ft_Admission!$A$2:$C$5484,3,FALSE)</f>
        <v>H001</v>
      </c>
      <c r="E867" t="str">
        <f>VLOOKUP(B867,Ft_Admission!$A$2:$D$5484,4,FALSE)</f>
        <v>D06</v>
      </c>
      <c r="F867">
        <f>VLOOKUP(B867,Ft_Admission!$A$2:$L$5484,12,FALSE)</f>
        <v>2</v>
      </c>
      <c r="G867">
        <f t="shared" si="53"/>
        <v>18000</v>
      </c>
      <c r="H867">
        <f>SUMIF(Ft_procedure!$B$2:$B$3513,Ft_Billing!$B867,Ft_procedure!$F$2:$F$3513)</f>
        <v>8945</v>
      </c>
      <c r="I867">
        <f t="shared" si="54"/>
        <v>26945</v>
      </c>
      <c r="K867" t="str">
        <f t="shared" si="55"/>
        <v>Paid</v>
      </c>
    </row>
    <row r="868" spans="1:11" x14ac:dyDescent="0.45">
      <c r="A868" t="str">
        <f t="shared" si="52"/>
        <v>BL0867</v>
      </c>
      <c r="B868" t="str">
        <f>Ft_Admission!$A868</f>
        <v>A0867</v>
      </c>
      <c r="C868" t="str">
        <f>VLOOKUP(B868,Ft_Admission!$A$2:$B$5484,2,FALSE)</f>
        <v>P3829</v>
      </c>
      <c r="D868" t="str">
        <f>VLOOKUP(B868,Ft_Admission!$A$2:$C$5484,3,FALSE)</f>
        <v>H002</v>
      </c>
      <c r="E868" t="str">
        <f>VLOOKUP(B868,Ft_Admission!$A$2:$D$5484,4,FALSE)</f>
        <v>D03</v>
      </c>
      <c r="F868">
        <f>VLOOKUP(B868,Ft_Admission!$A$2:$L$5484,12,FALSE)</f>
        <v>6</v>
      </c>
      <c r="G868">
        <f t="shared" si="53"/>
        <v>24000</v>
      </c>
      <c r="H868">
        <f>SUMIF(Ft_procedure!$B$2:$B$3513,Ft_Billing!$B868,Ft_procedure!$F$2:$F$3513)</f>
        <v>0</v>
      </c>
      <c r="I868">
        <f t="shared" si="54"/>
        <v>24000</v>
      </c>
      <c r="K868" t="str">
        <f t="shared" si="55"/>
        <v>Paid</v>
      </c>
    </row>
    <row r="869" spans="1:11" x14ac:dyDescent="0.45">
      <c r="A869" t="str">
        <f t="shared" si="52"/>
        <v>BL0868</v>
      </c>
      <c r="B869" t="str">
        <f>Ft_Admission!$A869</f>
        <v>A0868</v>
      </c>
      <c r="C869" t="str">
        <f>VLOOKUP(B869,Ft_Admission!$A$2:$B$5484,2,FALSE)</f>
        <v>P2851</v>
      </c>
      <c r="D869" t="str">
        <f>VLOOKUP(B869,Ft_Admission!$A$2:$C$5484,3,FALSE)</f>
        <v>H001</v>
      </c>
      <c r="E869" t="str">
        <f>VLOOKUP(B869,Ft_Admission!$A$2:$D$5484,4,FALSE)</f>
        <v>D01</v>
      </c>
      <c r="F869">
        <f>VLOOKUP(B869,Ft_Admission!$A$2:$L$5484,12,FALSE)</f>
        <v>5</v>
      </c>
      <c r="G869">
        <f t="shared" si="53"/>
        <v>10000</v>
      </c>
      <c r="H869">
        <f>SUMIF(Ft_procedure!$B$2:$B$3513,Ft_Billing!$B869,Ft_procedure!$F$2:$F$3513)</f>
        <v>63077</v>
      </c>
      <c r="I869">
        <f t="shared" si="54"/>
        <v>73077</v>
      </c>
      <c r="K869" t="str">
        <f t="shared" si="55"/>
        <v>Paid</v>
      </c>
    </row>
    <row r="870" spans="1:11" x14ac:dyDescent="0.45">
      <c r="A870" t="str">
        <f t="shared" si="52"/>
        <v>BL0869</v>
      </c>
      <c r="B870" t="str">
        <f>Ft_Admission!$A870</f>
        <v>A0869</v>
      </c>
      <c r="C870" t="str">
        <f>VLOOKUP(B870,Ft_Admission!$A$2:$B$5484,2,FALSE)</f>
        <v>P4465</v>
      </c>
      <c r="D870" t="str">
        <f>VLOOKUP(B870,Ft_Admission!$A$2:$C$5484,3,FALSE)</f>
        <v>H002</v>
      </c>
      <c r="E870" t="str">
        <f>VLOOKUP(B870,Ft_Admission!$A$2:$D$5484,4,FALSE)</f>
        <v>D06</v>
      </c>
      <c r="F870">
        <f>VLOOKUP(B870,Ft_Admission!$A$2:$L$5484,12,FALSE)</f>
        <v>5</v>
      </c>
      <c r="G870">
        <f t="shared" si="53"/>
        <v>45000</v>
      </c>
      <c r="H870">
        <f>SUMIF(Ft_procedure!$B$2:$B$3513,Ft_Billing!$B870,Ft_procedure!$F$2:$F$3513)</f>
        <v>0</v>
      </c>
      <c r="I870">
        <f t="shared" si="54"/>
        <v>45000</v>
      </c>
      <c r="K870" t="str">
        <f t="shared" si="55"/>
        <v>Paid</v>
      </c>
    </row>
    <row r="871" spans="1:11" x14ac:dyDescent="0.45">
      <c r="A871" t="str">
        <f t="shared" si="52"/>
        <v>BL0870</v>
      </c>
      <c r="B871" t="str">
        <f>Ft_Admission!$A871</f>
        <v>A0870</v>
      </c>
      <c r="C871" t="str">
        <f>VLOOKUP(B871,Ft_Admission!$A$2:$B$5484,2,FALSE)</f>
        <v>P2017</v>
      </c>
      <c r="D871" t="str">
        <f>VLOOKUP(B871,Ft_Admission!$A$2:$C$5484,3,FALSE)</f>
        <v>H001</v>
      </c>
      <c r="E871" t="str">
        <f>VLOOKUP(B871,Ft_Admission!$A$2:$D$5484,4,FALSE)</f>
        <v>D03</v>
      </c>
      <c r="F871">
        <f>VLOOKUP(B871,Ft_Admission!$A$2:$L$5484,12,FALSE)</f>
        <v>4</v>
      </c>
      <c r="G871">
        <f t="shared" si="53"/>
        <v>16000</v>
      </c>
      <c r="H871">
        <f>SUMIF(Ft_procedure!$B$2:$B$3513,Ft_Billing!$B871,Ft_procedure!$F$2:$F$3513)</f>
        <v>0</v>
      </c>
      <c r="I871">
        <f t="shared" si="54"/>
        <v>16000</v>
      </c>
      <c r="K871" t="str">
        <f t="shared" si="55"/>
        <v>Paid</v>
      </c>
    </row>
    <row r="872" spans="1:11" x14ac:dyDescent="0.45">
      <c r="A872" t="str">
        <f t="shared" si="52"/>
        <v>BL0871</v>
      </c>
      <c r="B872" t="str">
        <f>Ft_Admission!$A872</f>
        <v>A0871</v>
      </c>
      <c r="C872" t="str">
        <f>VLOOKUP(B872,Ft_Admission!$A$2:$B$5484,2,FALSE)</f>
        <v>P0443</v>
      </c>
      <c r="D872" t="str">
        <f>VLOOKUP(B872,Ft_Admission!$A$2:$C$5484,3,FALSE)</f>
        <v>H001</v>
      </c>
      <c r="E872" t="str">
        <f>VLOOKUP(B872,Ft_Admission!$A$2:$D$5484,4,FALSE)</f>
        <v>D06</v>
      </c>
      <c r="F872">
        <f>VLOOKUP(B872,Ft_Admission!$A$2:$L$5484,12,FALSE)</f>
        <v>5</v>
      </c>
      <c r="G872">
        <f t="shared" si="53"/>
        <v>45000</v>
      </c>
      <c r="H872">
        <f>SUMIF(Ft_procedure!$B$2:$B$3513,Ft_Billing!$B872,Ft_procedure!$F$2:$F$3513)</f>
        <v>0</v>
      </c>
      <c r="I872">
        <f t="shared" si="54"/>
        <v>45000</v>
      </c>
      <c r="K872" t="str">
        <f t="shared" si="55"/>
        <v>Paid</v>
      </c>
    </row>
    <row r="873" spans="1:11" x14ac:dyDescent="0.45">
      <c r="A873" t="str">
        <f t="shared" si="52"/>
        <v>BL0872</v>
      </c>
      <c r="B873" t="str">
        <f>Ft_Admission!$A873</f>
        <v>A0872</v>
      </c>
      <c r="C873" t="str">
        <f>VLOOKUP(B873,Ft_Admission!$A$2:$B$5484,2,FALSE)</f>
        <v>P0134</v>
      </c>
      <c r="D873" t="str">
        <f>VLOOKUP(B873,Ft_Admission!$A$2:$C$5484,3,FALSE)</f>
        <v>H002</v>
      </c>
      <c r="E873" t="str">
        <f>VLOOKUP(B873,Ft_Admission!$A$2:$D$5484,4,FALSE)</f>
        <v>D06</v>
      </c>
      <c r="F873">
        <f>VLOOKUP(B873,Ft_Admission!$A$2:$L$5484,12,FALSE)</f>
        <v>5</v>
      </c>
      <c r="G873">
        <f t="shared" si="53"/>
        <v>45000</v>
      </c>
      <c r="H873">
        <f>SUMIF(Ft_procedure!$B$2:$B$3513,Ft_Billing!$B873,Ft_procedure!$F$2:$F$3513)</f>
        <v>9945</v>
      </c>
      <c r="I873">
        <f t="shared" si="54"/>
        <v>54945</v>
      </c>
      <c r="K873" t="str">
        <f t="shared" si="55"/>
        <v>Paid</v>
      </c>
    </row>
    <row r="874" spans="1:11" x14ac:dyDescent="0.45">
      <c r="A874" t="str">
        <f t="shared" si="52"/>
        <v>BL0873</v>
      </c>
      <c r="B874" t="str">
        <f>Ft_Admission!$A874</f>
        <v>A0873</v>
      </c>
      <c r="C874" t="str">
        <f>VLOOKUP(B874,Ft_Admission!$A$2:$B$5484,2,FALSE)</f>
        <v>P1664</v>
      </c>
      <c r="D874" t="str">
        <f>VLOOKUP(B874,Ft_Admission!$A$2:$C$5484,3,FALSE)</f>
        <v>H002</v>
      </c>
      <c r="E874" t="str">
        <f>VLOOKUP(B874,Ft_Admission!$A$2:$D$5484,4,FALSE)</f>
        <v>D01</v>
      </c>
      <c r="F874">
        <f>VLOOKUP(B874,Ft_Admission!$A$2:$L$5484,12,FALSE)</f>
        <v>6</v>
      </c>
      <c r="G874">
        <f t="shared" si="53"/>
        <v>12000</v>
      </c>
      <c r="H874">
        <f>SUMIF(Ft_procedure!$B$2:$B$3513,Ft_Billing!$B874,Ft_procedure!$F$2:$F$3513)</f>
        <v>0</v>
      </c>
      <c r="I874">
        <f t="shared" si="54"/>
        <v>12000</v>
      </c>
      <c r="K874" t="str">
        <f t="shared" si="55"/>
        <v>Paid</v>
      </c>
    </row>
    <row r="875" spans="1:11" x14ac:dyDescent="0.45">
      <c r="A875" t="str">
        <f t="shared" si="52"/>
        <v>BL0874</v>
      </c>
      <c r="B875" t="str">
        <f>Ft_Admission!$A875</f>
        <v>A0874</v>
      </c>
      <c r="C875" t="str">
        <f>VLOOKUP(B875,Ft_Admission!$A$2:$B$5484,2,FALSE)</f>
        <v>P4261</v>
      </c>
      <c r="D875" t="str">
        <f>VLOOKUP(B875,Ft_Admission!$A$2:$C$5484,3,FALSE)</f>
        <v>H001</v>
      </c>
      <c r="E875" t="str">
        <f>VLOOKUP(B875,Ft_Admission!$A$2:$D$5484,4,FALSE)</f>
        <v>D03</v>
      </c>
      <c r="F875">
        <f>VLOOKUP(B875,Ft_Admission!$A$2:$L$5484,12,FALSE)</f>
        <v>5</v>
      </c>
      <c r="G875">
        <f t="shared" si="53"/>
        <v>20000</v>
      </c>
      <c r="H875">
        <f>SUMIF(Ft_procedure!$B$2:$B$3513,Ft_Billing!$B875,Ft_procedure!$F$2:$F$3513)</f>
        <v>0</v>
      </c>
      <c r="I875">
        <f t="shared" si="54"/>
        <v>20000</v>
      </c>
      <c r="K875" t="str">
        <f t="shared" si="55"/>
        <v>Paid</v>
      </c>
    </row>
    <row r="876" spans="1:11" x14ac:dyDescent="0.45">
      <c r="A876" t="str">
        <f t="shared" si="52"/>
        <v>BL0875</v>
      </c>
      <c r="B876" t="str">
        <f>Ft_Admission!$A876</f>
        <v>A0875</v>
      </c>
      <c r="C876" t="str">
        <f>VLOOKUP(B876,Ft_Admission!$A$2:$B$5484,2,FALSE)</f>
        <v>P4017</v>
      </c>
      <c r="D876" t="str">
        <f>VLOOKUP(B876,Ft_Admission!$A$2:$C$5484,3,FALSE)</f>
        <v>H002</v>
      </c>
      <c r="E876" t="str">
        <f>VLOOKUP(B876,Ft_Admission!$A$2:$D$5484,4,FALSE)</f>
        <v>D01</v>
      </c>
      <c r="F876">
        <f>VLOOKUP(B876,Ft_Admission!$A$2:$L$5484,12,FALSE)</f>
        <v>6</v>
      </c>
      <c r="G876">
        <f t="shared" si="53"/>
        <v>12000</v>
      </c>
      <c r="H876">
        <f>SUMIF(Ft_procedure!$B$2:$B$3513,Ft_Billing!$B876,Ft_procedure!$F$2:$F$3513)</f>
        <v>60616</v>
      </c>
      <c r="I876">
        <f t="shared" si="54"/>
        <v>72616</v>
      </c>
      <c r="K876" t="str">
        <f t="shared" si="55"/>
        <v>Paid</v>
      </c>
    </row>
    <row r="877" spans="1:11" x14ac:dyDescent="0.45">
      <c r="A877" t="str">
        <f t="shared" si="52"/>
        <v>BL0876</v>
      </c>
      <c r="B877" t="str">
        <f>Ft_Admission!$A877</f>
        <v>A0876</v>
      </c>
      <c r="C877" t="str">
        <f>VLOOKUP(B877,Ft_Admission!$A$2:$B$5484,2,FALSE)</f>
        <v>P2946</v>
      </c>
      <c r="D877" t="str">
        <f>VLOOKUP(B877,Ft_Admission!$A$2:$C$5484,3,FALSE)</f>
        <v>H002</v>
      </c>
      <c r="E877" t="str">
        <f>VLOOKUP(B877,Ft_Admission!$A$2:$D$5484,4,FALSE)</f>
        <v>D04</v>
      </c>
      <c r="F877">
        <f>VLOOKUP(B877,Ft_Admission!$A$2:$L$5484,12,FALSE)</f>
        <v>3</v>
      </c>
      <c r="G877">
        <f t="shared" si="53"/>
        <v>18000</v>
      </c>
      <c r="H877">
        <f>SUMIF(Ft_procedure!$B$2:$B$3513,Ft_Billing!$B877,Ft_procedure!$F$2:$F$3513)</f>
        <v>6854</v>
      </c>
      <c r="I877">
        <f t="shared" si="54"/>
        <v>24854</v>
      </c>
      <c r="K877" t="str">
        <f t="shared" si="55"/>
        <v>Paid</v>
      </c>
    </row>
    <row r="878" spans="1:11" x14ac:dyDescent="0.45">
      <c r="A878" t="str">
        <f t="shared" si="52"/>
        <v>BL0877</v>
      </c>
      <c r="B878" t="str">
        <f>Ft_Admission!$A878</f>
        <v>A0877</v>
      </c>
      <c r="C878" t="str">
        <f>VLOOKUP(B878,Ft_Admission!$A$2:$B$5484,2,FALSE)</f>
        <v>P0303</v>
      </c>
      <c r="D878" t="str">
        <f>VLOOKUP(B878,Ft_Admission!$A$2:$C$5484,3,FALSE)</f>
        <v>H001</v>
      </c>
      <c r="E878" t="str">
        <f>VLOOKUP(B878,Ft_Admission!$A$2:$D$5484,4,FALSE)</f>
        <v>D06</v>
      </c>
      <c r="F878">
        <f>VLOOKUP(B878,Ft_Admission!$A$2:$L$5484,12,FALSE)</f>
        <v>2</v>
      </c>
      <c r="G878">
        <f t="shared" si="53"/>
        <v>18000</v>
      </c>
      <c r="H878">
        <f>SUMIF(Ft_procedure!$B$2:$B$3513,Ft_Billing!$B878,Ft_procedure!$F$2:$F$3513)</f>
        <v>15837</v>
      </c>
      <c r="I878">
        <f t="shared" si="54"/>
        <v>33837</v>
      </c>
      <c r="K878" t="str">
        <f t="shared" si="55"/>
        <v>Paid</v>
      </c>
    </row>
    <row r="879" spans="1:11" x14ac:dyDescent="0.45">
      <c r="A879" t="str">
        <f t="shared" si="52"/>
        <v>BL0878</v>
      </c>
      <c r="B879" t="str">
        <f>Ft_Admission!$A879</f>
        <v>A0878</v>
      </c>
      <c r="C879" t="str">
        <f>VLOOKUP(B879,Ft_Admission!$A$2:$B$5484,2,FALSE)</f>
        <v>P2095</v>
      </c>
      <c r="D879" t="str">
        <f>VLOOKUP(B879,Ft_Admission!$A$2:$C$5484,3,FALSE)</f>
        <v>H002</v>
      </c>
      <c r="E879" t="str">
        <f>VLOOKUP(B879,Ft_Admission!$A$2:$D$5484,4,FALSE)</f>
        <v>D03</v>
      </c>
      <c r="F879">
        <f>VLOOKUP(B879,Ft_Admission!$A$2:$L$5484,12,FALSE)</f>
        <v>5</v>
      </c>
      <c r="G879">
        <f t="shared" si="53"/>
        <v>20000</v>
      </c>
      <c r="H879">
        <f>SUMIF(Ft_procedure!$B$2:$B$3513,Ft_Billing!$B879,Ft_procedure!$F$2:$F$3513)</f>
        <v>0</v>
      </c>
      <c r="I879">
        <f t="shared" si="54"/>
        <v>20000</v>
      </c>
      <c r="K879" t="str">
        <f t="shared" si="55"/>
        <v>Paid</v>
      </c>
    </row>
    <row r="880" spans="1:11" x14ac:dyDescent="0.45">
      <c r="A880" t="str">
        <f t="shared" si="52"/>
        <v>BL0879</v>
      </c>
      <c r="B880" t="str">
        <f>Ft_Admission!$A880</f>
        <v>A0879</v>
      </c>
      <c r="C880" t="str">
        <f>VLOOKUP(B880,Ft_Admission!$A$2:$B$5484,2,FALSE)</f>
        <v>P4042</v>
      </c>
      <c r="D880" t="str">
        <f>VLOOKUP(B880,Ft_Admission!$A$2:$C$5484,3,FALSE)</f>
        <v>H001</v>
      </c>
      <c r="E880" t="str">
        <f>VLOOKUP(B880,Ft_Admission!$A$2:$D$5484,4,FALSE)</f>
        <v>D01</v>
      </c>
      <c r="F880">
        <f>VLOOKUP(B880,Ft_Admission!$A$2:$L$5484,12,FALSE)</f>
        <v>6</v>
      </c>
      <c r="G880">
        <f t="shared" si="53"/>
        <v>12000</v>
      </c>
      <c r="H880">
        <f>SUMIF(Ft_procedure!$B$2:$B$3513,Ft_Billing!$B880,Ft_procedure!$F$2:$F$3513)</f>
        <v>0</v>
      </c>
      <c r="I880">
        <f t="shared" si="54"/>
        <v>12000</v>
      </c>
      <c r="K880" t="str">
        <f t="shared" si="55"/>
        <v>Paid</v>
      </c>
    </row>
    <row r="881" spans="1:11" x14ac:dyDescent="0.45">
      <c r="A881" t="str">
        <f t="shared" si="52"/>
        <v>BL0880</v>
      </c>
      <c r="B881" t="str">
        <f>Ft_Admission!$A881</f>
        <v>A0880</v>
      </c>
      <c r="C881" t="str">
        <f>VLOOKUP(B881,Ft_Admission!$A$2:$B$5484,2,FALSE)</f>
        <v>P1071</v>
      </c>
      <c r="D881" t="str">
        <f>VLOOKUP(B881,Ft_Admission!$A$2:$C$5484,3,FALSE)</f>
        <v>H002</v>
      </c>
      <c r="E881" t="str">
        <f>VLOOKUP(B881,Ft_Admission!$A$2:$D$5484,4,FALSE)</f>
        <v>D01</v>
      </c>
      <c r="F881">
        <f>VLOOKUP(B881,Ft_Admission!$A$2:$L$5484,12,FALSE)</f>
        <v>7</v>
      </c>
      <c r="G881">
        <f t="shared" si="53"/>
        <v>14000</v>
      </c>
      <c r="H881">
        <f>SUMIF(Ft_procedure!$B$2:$B$3513,Ft_Billing!$B881,Ft_procedure!$F$2:$F$3513)</f>
        <v>37793</v>
      </c>
      <c r="I881">
        <f t="shared" si="54"/>
        <v>51793</v>
      </c>
      <c r="K881" t="str">
        <f t="shared" si="55"/>
        <v>Paid</v>
      </c>
    </row>
    <row r="882" spans="1:11" x14ac:dyDescent="0.45">
      <c r="A882" t="str">
        <f t="shared" si="52"/>
        <v>BL0881</v>
      </c>
      <c r="B882" t="str">
        <f>Ft_Admission!$A882</f>
        <v>A0881</v>
      </c>
      <c r="C882" t="str">
        <f>VLOOKUP(B882,Ft_Admission!$A$2:$B$5484,2,FALSE)</f>
        <v>P0494</v>
      </c>
      <c r="D882" t="str">
        <f>VLOOKUP(B882,Ft_Admission!$A$2:$C$5484,3,FALSE)</f>
        <v>H001</v>
      </c>
      <c r="E882" t="str">
        <f>VLOOKUP(B882,Ft_Admission!$A$2:$D$5484,4,FALSE)</f>
        <v>D06</v>
      </c>
      <c r="F882">
        <f>VLOOKUP(B882,Ft_Admission!$A$2:$L$5484,12,FALSE)</f>
        <v>2</v>
      </c>
      <c r="G882">
        <f t="shared" si="53"/>
        <v>18000</v>
      </c>
      <c r="H882">
        <f>SUMIF(Ft_procedure!$B$2:$B$3513,Ft_Billing!$B882,Ft_procedure!$F$2:$F$3513)</f>
        <v>23257</v>
      </c>
      <c r="I882">
        <f t="shared" si="54"/>
        <v>41257</v>
      </c>
      <c r="K882" t="str">
        <f t="shared" si="55"/>
        <v>Paid</v>
      </c>
    </row>
    <row r="883" spans="1:11" x14ac:dyDescent="0.45">
      <c r="A883" t="str">
        <f t="shared" si="52"/>
        <v>BL0882</v>
      </c>
      <c r="B883" t="str">
        <f>Ft_Admission!$A883</f>
        <v>A0882</v>
      </c>
      <c r="C883" t="str">
        <f>VLOOKUP(B883,Ft_Admission!$A$2:$B$5484,2,FALSE)</f>
        <v>P2431</v>
      </c>
      <c r="D883" t="str">
        <f>VLOOKUP(B883,Ft_Admission!$A$2:$C$5484,3,FALSE)</f>
        <v>H002</v>
      </c>
      <c r="E883" t="str">
        <f>VLOOKUP(B883,Ft_Admission!$A$2:$D$5484,4,FALSE)</f>
        <v>D02</v>
      </c>
      <c r="F883">
        <f>VLOOKUP(B883,Ft_Admission!$A$2:$L$5484,12,FALSE)</f>
        <v>6</v>
      </c>
      <c r="G883">
        <f t="shared" si="53"/>
        <v>18000</v>
      </c>
      <c r="H883">
        <f>SUMIF(Ft_procedure!$B$2:$B$3513,Ft_Billing!$B883,Ft_procedure!$F$2:$F$3513)</f>
        <v>176044</v>
      </c>
      <c r="I883">
        <f t="shared" si="54"/>
        <v>194044</v>
      </c>
      <c r="K883" t="str">
        <f t="shared" si="55"/>
        <v>Pending</v>
      </c>
    </row>
    <row r="884" spans="1:11" x14ac:dyDescent="0.45">
      <c r="A884" t="str">
        <f t="shared" si="52"/>
        <v>BL0883</v>
      </c>
      <c r="B884" t="str">
        <f>Ft_Admission!$A884</f>
        <v>A0883</v>
      </c>
      <c r="C884" t="str">
        <f>VLOOKUP(B884,Ft_Admission!$A$2:$B$5484,2,FALSE)</f>
        <v>P3793</v>
      </c>
      <c r="D884" t="str">
        <f>VLOOKUP(B884,Ft_Admission!$A$2:$C$5484,3,FALSE)</f>
        <v>H002</v>
      </c>
      <c r="E884" t="str">
        <f>VLOOKUP(B884,Ft_Admission!$A$2:$D$5484,4,FALSE)</f>
        <v>D06</v>
      </c>
      <c r="F884">
        <f>VLOOKUP(B884,Ft_Admission!$A$2:$L$5484,12,FALSE)</f>
        <v>2</v>
      </c>
      <c r="G884">
        <f t="shared" si="53"/>
        <v>18000</v>
      </c>
      <c r="H884">
        <f>SUMIF(Ft_procedure!$B$2:$B$3513,Ft_Billing!$B884,Ft_procedure!$F$2:$F$3513)</f>
        <v>0</v>
      </c>
      <c r="I884">
        <f t="shared" si="54"/>
        <v>18000</v>
      </c>
      <c r="K884" t="str">
        <f t="shared" si="55"/>
        <v>Paid</v>
      </c>
    </row>
    <row r="885" spans="1:11" x14ac:dyDescent="0.45">
      <c r="A885" t="str">
        <f t="shared" si="52"/>
        <v>BL0884</v>
      </c>
      <c r="B885" t="str">
        <f>Ft_Admission!$A885</f>
        <v>A0884</v>
      </c>
      <c r="C885" t="str">
        <f>VLOOKUP(B885,Ft_Admission!$A$2:$B$5484,2,FALSE)</f>
        <v>P3945</v>
      </c>
      <c r="D885" t="str">
        <f>VLOOKUP(B885,Ft_Admission!$A$2:$C$5484,3,FALSE)</f>
        <v>H001</v>
      </c>
      <c r="E885" t="str">
        <f>VLOOKUP(B885,Ft_Admission!$A$2:$D$5484,4,FALSE)</f>
        <v>D06</v>
      </c>
      <c r="F885">
        <f>VLOOKUP(B885,Ft_Admission!$A$2:$L$5484,12,FALSE)</f>
        <v>2</v>
      </c>
      <c r="G885">
        <f t="shared" si="53"/>
        <v>18000</v>
      </c>
      <c r="H885">
        <f>SUMIF(Ft_procedure!$B$2:$B$3513,Ft_Billing!$B885,Ft_procedure!$F$2:$F$3513)</f>
        <v>13721</v>
      </c>
      <c r="I885">
        <f t="shared" si="54"/>
        <v>31721</v>
      </c>
      <c r="K885" t="str">
        <f t="shared" si="55"/>
        <v>Paid</v>
      </c>
    </row>
    <row r="886" spans="1:11" x14ac:dyDescent="0.45">
      <c r="A886" t="str">
        <f t="shared" si="52"/>
        <v>BL0885</v>
      </c>
      <c r="B886" t="str">
        <f>Ft_Admission!$A886</f>
        <v>A0885</v>
      </c>
      <c r="C886" t="str">
        <f>VLOOKUP(B886,Ft_Admission!$A$2:$B$5484,2,FALSE)</f>
        <v>P1528</v>
      </c>
      <c r="D886" t="str">
        <f>VLOOKUP(B886,Ft_Admission!$A$2:$C$5484,3,FALSE)</f>
        <v>H002</v>
      </c>
      <c r="E886" t="str">
        <f>VLOOKUP(B886,Ft_Admission!$A$2:$D$5484,4,FALSE)</f>
        <v>D01</v>
      </c>
      <c r="F886">
        <f>VLOOKUP(B886,Ft_Admission!$A$2:$L$5484,12,FALSE)</f>
        <v>4</v>
      </c>
      <c r="G886">
        <f t="shared" si="53"/>
        <v>8000</v>
      </c>
      <c r="H886">
        <f>SUMIF(Ft_procedure!$B$2:$B$3513,Ft_Billing!$B886,Ft_procedure!$F$2:$F$3513)</f>
        <v>0</v>
      </c>
      <c r="I886">
        <f t="shared" si="54"/>
        <v>8000</v>
      </c>
      <c r="K886" t="str">
        <f t="shared" si="55"/>
        <v>Paid</v>
      </c>
    </row>
    <row r="887" spans="1:11" x14ac:dyDescent="0.45">
      <c r="A887" t="str">
        <f t="shared" si="52"/>
        <v>BL0886</v>
      </c>
      <c r="B887" t="str">
        <f>Ft_Admission!$A887</f>
        <v>A0886</v>
      </c>
      <c r="C887" t="str">
        <f>VLOOKUP(B887,Ft_Admission!$A$2:$B$5484,2,FALSE)</f>
        <v>P4143</v>
      </c>
      <c r="D887" t="str">
        <f>VLOOKUP(B887,Ft_Admission!$A$2:$C$5484,3,FALSE)</f>
        <v>H001</v>
      </c>
      <c r="E887" t="str">
        <f>VLOOKUP(B887,Ft_Admission!$A$2:$D$5484,4,FALSE)</f>
        <v>D05</v>
      </c>
      <c r="F887">
        <f>VLOOKUP(B887,Ft_Admission!$A$2:$L$5484,12,FALSE)</f>
        <v>2</v>
      </c>
      <c r="G887">
        <f t="shared" si="53"/>
        <v>14000</v>
      </c>
      <c r="H887">
        <f>SUMIF(Ft_procedure!$B$2:$B$3513,Ft_Billing!$B887,Ft_procedure!$F$2:$F$3513)</f>
        <v>0</v>
      </c>
      <c r="I887">
        <f t="shared" si="54"/>
        <v>14000</v>
      </c>
      <c r="K887" t="str">
        <f t="shared" si="55"/>
        <v>Paid</v>
      </c>
    </row>
    <row r="888" spans="1:11" x14ac:dyDescent="0.45">
      <c r="A888" t="str">
        <f t="shared" si="52"/>
        <v>BL0887</v>
      </c>
      <c r="B888" t="str">
        <f>Ft_Admission!$A888</f>
        <v>A0887</v>
      </c>
      <c r="C888" t="str">
        <f>VLOOKUP(B888,Ft_Admission!$A$2:$B$5484,2,FALSE)</f>
        <v>P0127</v>
      </c>
      <c r="D888" t="str">
        <f>VLOOKUP(B888,Ft_Admission!$A$2:$C$5484,3,FALSE)</f>
        <v>H001</v>
      </c>
      <c r="E888" t="str">
        <f>VLOOKUP(B888,Ft_Admission!$A$2:$D$5484,4,FALSE)</f>
        <v>D01</v>
      </c>
      <c r="F888">
        <f>VLOOKUP(B888,Ft_Admission!$A$2:$L$5484,12,FALSE)</f>
        <v>4</v>
      </c>
      <c r="G888">
        <f t="shared" si="53"/>
        <v>8000</v>
      </c>
      <c r="H888">
        <f>SUMIF(Ft_procedure!$B$2:$B$3513,Ft_Billing!$B888,Ft_procedure!$F$2:$F$3513)</f>
        <v>0</v>
      </c>
      <c r="I888">
        <f t="shared" si="54"/>
        <v>8000</v>
      </c>
      <c r="K888" t="str">
        <f t="shared" si="55"/>
        <v>Paid</v>
      </c>
    </row>
    <row r="889" spans="1:11" x14ac:dyDescent="0.45">
      <c r="A889" t="str">
        <f t="shared" si="52"/>
        <v>BL0888</v>
      </c>
      <c r="B889" t="str">
        <f>Ft_Admission!$A889</f>
        <v>A0888</v>
      </c>
      <c r="C889" t="str">
        <f>VLOOKUP(B889,Ft_Admission!$A$2:$B$5484,2,FALSE)</f>
        <v>P2290</v>
      </c>
      <c r="D889" t="str">
        <f>VLOOKUP(B889,Ft_Admission!$A$2:$C$5484,3,FALSE)</f>
        <v>H001</v>
      </c>
      <c r="E889" t="str">
        <f>VLOOKUP(B889,Ft_Admission!$A$2:$D$5484,4,FALSE)</f>
        <v>D04</v>
      </c>
      <c r="F889">
        <f>VLOOKUP(B889,Ft_Admission!$A$2:$L$5484,12,FALSE)</f>
        <v>3</v>
      </c>
      <c r="G889">
        <f t="shared" si="53"/>
        <v>18000</v>
      </c>
      <c r="H889">
        <f>SUMIF(Ft_procedure!$B$2:$B$3513,Ft_Billing!$B889,Ft_procedure!$F$2:$F$3513)</f>
        <v>0</v>
      </c>
      <c r="I889">
        <f t="shared" si="54"/>
        <v>18000</v>
      </c>
      <c r="K889" t="str">
        <f t="shared" si="55"/>
        <v>Paid</v>
      </c>
    </row>
    <row r="890" spans="1:11" x14ac:dyDescent="0.45">
      <c r="A890" t="str">
        <f t="shared" si="52"/>
        <v>BL0889</v>
      </c>
      <c r="B890" t="str">
        <f>Ft_Admission!$A890</f>
        <v>A0889</v>
      </c>
      <c r="C890" t="str">
        <f>VLOOKUP(B890,Ft_Admission!$A$2:$B$5484,2,FALSE)</f>
        <v>P0137</v>
      </c>
      <c r="D890" t="str">
        <f>VLOOKUP(B890,Ft_Admission!$A$2:$C$5484,3,FALSE)</f>
        <v>H001</v>
      </c>
      <c r="E890" t="str">
        <f>VLOOKUP(B890,Ft_Admission!$A$2:$D$5484,4,FALSE)</f>
        <v>D06</v>
      </c>
      <c r="F890">
        <f>VLOOKUP(B890,Ft_Admission!$A$2:$L$5484,12,FALSE)</f>
        <v>5</v>
      </c>
      <c r="G890">
        <f t="shared" si="53"/>
        <v>45000</v>
      </c>
      <c r="H890">
        <f>SUMIF(Ft_procedure!$B$2:$B$3513,Ft_Billing!$B890,Ft_procedure!$F$2:$F$3513)</f>
        <v>9548</v>
      </c>
      <c r="I890">
        <f t="shared" si="54"/>
        <v>54548</v>
      </c>
      <c r="K890" t="str">
        <f t="shared" si="55"/>
        <v>Paid</v>
      </c>
    </row>
    <row r="891" spans="1:11" x14ac:dyDescent="0.45">
      <c r="A891" t="str">
        <f t="shared" si="52"/>
        <v>BL0890</v>
      </c>
      <c r="B891" t="str">
        <f>Ft_Admission!$A891</f>
        <v>A0890</v>
      </c>
      <c r="C891" t="str">
        <f>VLOOKUP(B891,Ft_Admission!$A$2:$B$5484,2,FALSE)</f>
        <v>P0694</v>
      </c>
      <c r="D891" t="str">
        <f>VLOOKUP(B891,Ft_Admission!$A$2:$C$5484,3,FALSE)</f>
        <v>H001</v>
      </c>
      <c r="E891" t="str">
        <f>VLOOKUP(B891,Ft_Admission!$A$2:$D$5484,4,FALSE)</f>
        <v>D01</v>
      </c>
      <c r="F891">
        <f>VLOOKUP(B891,Ft_Admission!$A$2:$L$5484,12,FALSE)</f>
        <v>6</v>
      </c>
      <c r="G891">
        <f t="shared" si="53"/>
        <v>12000</v>
      </c>
      <c r="H891">
        <f>SUMIF(Ft_procedure!$B$2:$B$3513,Ft_Billing!$B891,Ft_procedure!$F$2:$F$3513)</f>
        <v>0</v>
      </c>
      <c r="I891">
        <f t="shared" si="54"/>
        <v>12000</v>
      </c>
      <c r="K891" t="str">
        <f t="shared" si="55"/>
        <v>Paid</v>
      </c>
    </row>
    <row r="892" spans="1:11" x14ac:dyDescent="0.45">
      <c r="A892" t="str">
        <f t="shared" si="52"/>
        <v>BL0891</v>
      </c>
      <c r="B892" t="str">
        <f>Ft_Admission!$A892</f>
        <v>A0891</v>
      </c>
      <c r="C892" t="str">
        <f>VLOOKUP(B892,Ft_Admission!$A$2:$B$5484,2,FALSE)</f>
        <v>P0431</v>
      </c>
      <c r="D892" t="str">
        <f>VLOOKUP(B892,Ft_Admission!$A$2:$C$5484,3,FALSE)</f>
        <v>H001</v>
      </c>
      <c r="E892" t="str">
        <f>VLOOKUP(B892,Ft_Admission!$A$2:$D$5484,4,FALSE)</f>
        <v>D05</v>
      </c>
      <c r="F892">
        <f>VLOOKUP(B892,Ft_Admission!$A$2:$L$5484,12,FALSE)</f>
        <v>2</v>
      </c>
      <c r="G892">
        <f t="shared" si="53"/>
        <v>14000</v>
      </c>
      <c r="H892">
        <f>SUMIF(Ft_procedure!$B$2:$B$3513,Ft_Billing!$B892,Ft_procedure!$F$2:$F$3513)</f>
        <v>0</v>
      </c>
      <c r="I892">
        <f t="shared" si="54"/>
        <v>14000</v>
      </c>
      <c r="K892" t="str">
        <f t="shared" si="55"/>
        <v>Paid</v>
      </c>
    </row>
    <row r="893" spans="1:11" x14ac:dyDescent="0.45">
      <c r="A893" t="str">
        <f t="shared" si="52"/>
        <v>BL0892</v>
      </c>
      <c r="B893" t="str">
        <f>Ft_Admission!$A893</f>
        <v>A0892</v>
      </c>
      <c r="C893" t="str">
        <f>VLOOKUP(B893,Ft_Admission!$A$2:$B$5484,2,FALSE)</f>
        <v>P3045</v>
      </c>
      <c r="D893" t="str">
        <f>VLOOKUP(B893,Ft_Admission!$A$2:$C$5484,3,FALSE)</f>
        <v>H002</v>
      </c>
      <c r="E893" t="str">
        <f>VLOOKUP(B893,Ft_Admission!$A$2:$D$5484,4,FALSE)</f>
        <v>D06</v>
      </c>
      <c r="F893">
        <f>VLOOKUP(B893,Ft_Admission!$A$2:$L$5484,12,FALSE)</f>
        <v>2</v>
      </c>
      <c r="G893">
        <f t="shared" si="53"/>
        <v>18000</v>
      </c>
      <c r="H893">
        <f>SUMIF(Ft_procedure!$B$2:$B$3513,Ft_Billing!$B893,Ft_procedure!$F$2:$F$3513)</f>
        <v>0</v>
      </c>
      <c r="I893">
        <f t="shared" si="54"/>
        <v>18000</v>
      </c>
      <c r="K893" t="str">
        <f t="shared" si="55"/>
        <v>Paid</v>
      </c>
    </row>
    <row r="894" spans="1:11" x14ac:dyDescent="0.45">
      <c r="A894" t="str">
        <f t="shared" si="52"/>
        <v>BL0893</v>
      </c>
      <c r="B894" t="str">
        <f>Ft_Admission!$A894</f>
        <v>A0893</v>
      </c>
      <c r="C894" t="str">
        <f>VLOOKUP(B894,Ft_Admission!$A$2:$B$5484,2,FALSE)</f>
        <v>P4420</v>
      </c>
      <c r="D894" t="str">
        <f>VLOOKUP(B894,Ft_Admission!$A$2:$C$5484,3,FALSE)</f>
        <v>H002</v>
      </c>
      <c r="E894" t="str">
        <f>VLOOKUP(B894,Ft_Admission!$A$2:$D$5484,4,FALSE)</f>
        <v>D05</v>
      </c>
      <c r="F894">
        <f>VLOOKUP(B894,Ft_Admission!$A$2:$L$5484,12,FALSE)</f>
        <v>5</v>
      </c>
      <c r="G894">
        <f t="shared" si="53"/>
        <v>35000</v>
      </c>
      <c r="H894">
        <f>SUMIF(Ft_procedure!$B$2:$B$3513,Ft_Billing!$B894,Ft_procedure!$F$2:$F$3513)</f>
        <v>0</v>
      </c>
      <c r="I894">
        <f t="shared" si="54"/>
        <v>35000</v>
      </c>
      <c r="K894" t="str">
        <f t="shared" si="55"/>
        <v>Paid</v>
      </c>
    </row>
    <row r="895" spans="1:11" x14ac:dyDescent="0.45">
      <c r="A895" t="str">
        <f t="shared" si="52"/>
        <v>BL0894</v>
      </c>
      <c r="B895" t="str">
        <f>Ft_Admission!$A895</f>
        <v>A0894</v>
      </c>
      <c r="C895" t="str">
        <f>VLOOKUP(B895,Ft_Admission!$A$2:$B$5484,2,FALSE)</f>
        <v>P0329</v>
      </c>
      <c r="D895" t="str">
        <f>VLOOKUP(B895,Ft_Admission!$A$2:$C$5484,3,FALSE)</f>
        <v>H003</v>
      </c>
      <c r="E895" t="str">
        <f>VLOOKUP(B895,Ft_Admission!$A$2:$D$5484,4,FALSE)</f>
        <v>D03</v>
      </c>
      <c r="F895">
        <f>VLOOKUP(B895,Ft_Admission!$A$2:$L$5484,12,FALSE)</f>
        <v>6</v>
      </c>
      <c r="G895">
        <f t="shared" si="53"/>
        <v>24000</v>
      </c>
      <c r="H895">
        <f>SUMIF(Ft_procedure!$B$2:$B$3513,Ft_Billing!$B895,Ft_procedure!$F$2:$F$3513)</f>
        <v>35981</v>
      </c>
      <c r="I895">
        <f t="shared" si="54"/>
        <v>59981</v>
      </c>
      <c r="K895" t="str">
        <f t="shared" si="55"/>
        <v>Paid</v>
      </c>
    </row>
    <row r="896" spans="1:11" x14ac:dyDescent="0.45">
      <c r="A896" t="str">
        <f t="shared" si="52"/>
        <v>BL0895</v>
      </c>
      <c r="B896" t="str">
        <f>Ft_Admission!$A896</f>
        <v>A0895</v>
      </c>
      <c r="C896" t="str">
        <f>VLOOKUP(B896,Ft_Admission!$A$2:$B$5484,2,FALSE)</f>
        <v>P4062</v>
      </c>
      <c r="D896" t="str">
        <f>VLOOKUP(B896,Ft_Admission!$A$2:$C$5484,3,FALSE)</f>
        <v>H002</v>
      </c>
      <c r="E896" t="str">
        <f>VLOOKUP(B896,Ft_Admission!$A$2:$D$5484,4,FALSE)</f>
        <v>D05</v>
      </c>
      <c r="F896">
        <f>VLOOKUP(B896,Ft_Admission!$A$2:$L$5484,12,FALSE)</f>
        <v>4</v>
      </c>
      <c r="G896">
        <f t="shared" si="53"/>
        <v>28000</v>
      </c>
      <c r="H896">
        <f>SUMIF(Ft_procedure!$B$2:$B$3513,Ft_Billing!$B896,Ft_procedure!$F$2:$F$3513)</f>
        <v>24754</v>
      </c>
      <c r="I896">
        <f t="shared" si="54"/>
        <v>52754</v>
      </c>
      <c r="K896" t="str">
        <f t="shared" si="55"/>
        <v>Paid</v>
      </c>
    </row>
    <row r="897" spans="1:11" x14ac:dyDescent="0.45">
      <c r="A897" t="str">
        <f t="shared" si="52"/>
        <v>BL0896</v>
      </c>
      <c r="B897" t="str">
        <f>Ft_Admission!$A897</f>
        <v>A0896</v>
      </c>
      <c r="C897" t="str">
        <f>VLOOKUP(B897,Ft_Admission!$A$2:$B$5484,2,FALSE)</f>
        <v>P3981</v>
      </c>
      <c r="D897" t="str">
        <f>VLOOKUP(B897,Ft_Admission!$A$2:$C$5484,3,FALSE)</f>
        <v>H002</v>
      </c>
      <c r="E897" t="str">
        <f>VLOOKUP(B897,Ft_Admission!$A$2:$D$5484,4,FALSE)</f>
        <v>D01</v>
      </c>
      <c r="F897">
        <f>VLOOKUP(B897,Ft_Admission!$A$2:$L$5484,12,FALSE)</f>
        <v>7</v>
      </c>
      <c r="G897">
        <f t="shared" si="53"/>
        <v>14000</v>
      </c>
      <c r="H897">
        <f>SUMIF(Ft_procedure!$B$2:$B$3513,Ft_Billing!$B897,Ft_procedure!$F$2:$F$3513)</f>
        <v>61414</v>
      </c>
      <c r="I897">
        <f t="shared" si="54"/>
        <v>75414</v>
      </c>
      <c r="K897" t="str">
        <f t="shared" si="55"/>
        <v>Paid</v>
      </c>
    </row>
    <row r="898" spans="1:11" x14ac:dyDescent="0.45">
      <c r="A898" t="str">
        <f t="shared" si="52"/>
        <v>BL0897</v>
      </c>
      <c r="B898" t="str">
        <f>Ft_Admission!$A898</f>
        <v>A0897</v>
      </c>
      <c r="C898" t="str">
        <f>VLOOKUP(B898,Ft_Admission!$A$2:$B$5484,2,FALSE)</f>
        <v>P0300</v>
      </c>
      <c r="D898" t="str">
        <f>VLOOKUP(B898,Ft_Admission!$A$2:$C$5484,3,FALSE)</f>
        <v>H001</v>
      </c>
      <c r="E898" t="str">
        <f>VLOOKUP(B898,Ft_Admission!$A$2:$D$5484,4,FALSE)</f>
        <v>D05</v>
      </c>
      <c r="F898">
        <f>VLOOKUP(B898,Ft_Admission!$A$2:$L$5484,12,FALSE)</f>
        <v>4</v>
      </c>
      <c r="G898">
        <f t="shared" si="53"/>
        <v>28000</v>
      </c>
      <c r="H898">
        <f>SUMIF(Ft_procedure!$B$2:$B$3513,Ft_Billing!$B898,Ft_procedure!$F$2:$F$3513)</f>
        <v>0</v>
      </c>
      <c r="I898">
        <f t="shared" si="54"/>
        <v>28000</v>
      </c>
      <c r="K898" t="str">
        <f t="shared" si="55"/>
        <v>Paid</v>
      </c>
    </row>
    <row r="899" spans="1:11" x14ac:dyDescent="0.45">
      <c r="A899" t="str">
        <f t="shared" ref="A899:A962" si="56">"BL"&amp;TEXT(ROW(A898),"0000")</f>
        <v>BL0898</v>
      </c>
      <c r="B899" t="str">
        <f>Ft_Admission!$A899</f>
        <v>A0898</v>
      </c>
      <c r="C899" t="str">
        <f>VLOOKUP(B899,Ft_Admission!$A$2:$B$5484,2,FALSE)</f>
        <v>P1021</v>
      </c>
      <c r="D899" t="str">
        <f>VLOOKUP(B899,Ft_Admission!$A$2:$C$5484,3,FALSE)</f>
        <v>H002</v>
      </c>
      <c r="E899" t="str">
        <f>VLOOKUP(B899,Ft_Admission!$A$2:$D$5484,4,FALSE)</f>
        <v>D03</v>
      </c>
      <c r="F899">
        <f>VLOOKUP(B899,Ft_Admission!$A$2:$L$5484,12,FALSE)</f>
        <v>6</v>
      </c>
      <c r="G899">
        <f t="shared" ref="G899:G962" si="57">IF(E899="D01",2000,
IF(E899="D02",3000,
IF(E899="D03",4000,
IF(E899="D04",6000,
IF(E899="D05",7000,9000)))))
*F899</f>
        <v>24000</v>
      </c>
      <c r="H899">
        <f>SUMIF(Ft_procedure!$B$2:$B$3513,Ft_Billing!$B899,Ft_procedure!$F$2:$F$3513)</f>
        <v>0</v>
      </c>
      <c r="I899">
        <f t="shared" ref="I899:I962" si="58">G899+H899</f>
        <v>24000</v>
      </c>
      <c r="K899" t="str">
        <f t="shared" ref="K899:K962" si="59">IF(I899&gt;80000,"Pending","Paid")</f>
        <v>Paid</v>
      </c>
    </row>
    <row r="900" spans="1:11" x14ac:dyDescent="0.45">
      <c r="A900" t="str">
        <f t="shared" si="56"/>
        <v>BL0899</v>
      </c>
      <c r="B900" t="str">
        <f>Ft_Admission!$A900</f>
        <v>A0899</v>
      </c>
      <c r="C900" t="str">
        <f>VLOOKUP(B900,Ft_Admission!$A$2:$B$5484,2,FALSE)</f>
        <v>P3312</v>
      </c>
      <c r="D900" t="str">
        <f>VLOOKUP(B900,Ft_Admission!$A$2:$C$5484,3,FALSE)</f>
        <v>H003</v>
      </c>
      <c r="E900" t="str">
        <f>VLOOKUP(B900,Ft_Admission!$A$2:$D$5484,4,FALSE)</f>
        <v>D06</v>
      </c>
      <c r="F900">
        <f>VLOOKUP(B900,Ft_Admission!$A$2:$L$5484,12,FALSE)</f>
        <v>3</v>
      </c>
      <c r="G900">
        <f t="shared" si="57"/>
        <v>27000</v>
      </c>
      <c r="H900">
        <f>SUMIF(Ft_procedure!$B$2:$B$3513,Ft_Billing!$B900,Ft_procedure!$F$2:$F$3513)</f>
        <v>18692</v>
      </c>
      <c r="I900">
        <f t="shared" si="58"/>
        <v>45692</v>
      </c>
      <c r="K900" t="str">
        <f t="shared" si="59"/>
        <v>Paid</v>
      </c>
    </row>
    <row r="901" spans="1:11" x14ac:dyDescent="0.45">
      <c r="A901" t="str">
        <f t="shared" si="56"/>
        <v>BL0900</v>
      </c>
      <c r="B901" t="str">
        <f>Ft_Admission!$A901</f>
        <v>A0900</v>
      </c>
      <c r="C901" t="str">
        <f>VLOOKUP(B901,Ft_Admission!$A$2:$B$5484,2,FALSE)</f>
        <v>P4065</v>
      </c>
      <c r="D901" t="str">
        <f>VLOOKUP(B901,Ft_Admission!$A$2:$C$5484,3,FALSE)</f>
        <v>H001</v>
      </c>
      <c r="E901" t="str">
        <f>VLOOKUP(B901,Ft_Admission!$A$2:$D$5484,4,FALSE)</f>
        <v>D01</v>
      </c>
      <c r="F901">
        <f>VLOOKUP(B901,Ft_Admission!$A$2:$L$5484,12,FALSE)</f>
        <v>6</v>
      </c>
      <c r="G901">
        <f t="shared" si="57"/>
        <v>12000</v>
      </c>
      <c r="H901">
        <f>SUMIF(Ft_procedure!$B$2:$B$3513,Ft_Billing!$B901,Ft_procedure!$F$2:$F$3513)</f>
        <v>0</v>
      </c>
      <c r="I901">
        <f t="shared" si="58"/>
        <v>12000</v>
      </c>
      <c r="K901" t="str">
        <f t="shared" si="59"/>
        <v>Paid</v>
      </c>
    </row>
    <row r="902" spans="1:11" x14ac:dyDescent="0.45">
      <c r="A902" t="str">
        <f t="shared" si="56"/>
        <v>BL0901</v>
      </c>
      <c r="B902" t="str">
        <f>Ft_Admission!$A902</f>
        <v>A0901</v>
      </c>
      <c r="C902" t="str">
        <f>VLOOKUP(B902,Ft_Admission!$A$2:$B$5484,2,FALSE)</f>
        <v>P2295</v>
      </c>
      <c r="D902" t="str">
        <f>VLOOKUP(B902,Ft_Admission!$A$2:$C$5484,3,FALSE)</f>
        <v>H001</v>
      </c>
      <c r="E902" t="str">
        <f>VLOOKUP(B902,Ft_Admission!$A$2:$D$5484,4,FALSE)</f>
        <v>D01</v>
      </c>
      <c r="F902">
        <f>VLOOKUP(B902,Ft_Admission!$A$2:$L$5484,12,FALSE)</f>
        <v>3</v>
      </c>
      <c r="G902">
        <f t="shared" si="57"/>
        <v>6000</v>
      </c>
      <c r="H902">
        <f>SUMIF(Ft_procedure!$B$2:$B$3513,Ft_Billing!$B902,Ft_procedure!$F$2:$F$3513)</f>
        <v>46284</v>
      </c>
      <c r="I902">
        <f t="shared" si="58"/>
        <v>52284</v>
      </c>
      <c r="K902" t="str">
        <f t="shared" si="59"/>
        <v>Paid</v>
      </c>
    </row>
    <row r="903" spans="1:11" x14ac:dyDescent="0.45">
      <c r="A903" t="str">
        <f t="shared" si="56"/>
        <v>BL0902</v>
      </c>
      <c r="B903" t="str">
        <f>Ft_Admission!$A903</f>
        <v>A0902</v>
      </c>
      <c r="C903" t="str">
        <f>VLOOKUP(B903,Ft_Admission!$A$2:$B$5484,2,FALSE)</f>
        <v>P0362</v>
      </c>
      <c r="D903" t="str">
        <f>VLOOKUP(B903,Ft_Admission!$A$2:$C$5484,3,FALSE)</f>
        <v>H002</v>
      </c>
      <c r="E903" t="str">
        <f>VLOOKUP(B903,Ft_Admission!$A$2:$D$5484,4,FALSE)</f>
        <v>D01</v>
      </c>
      <c r="F903">
        <f>VLOOKUP(B903,Ft_Admission!$A$2:$L$5484,12,FALSE)</f>
        <v>6</v>
      </c>
      <c r="G903">
        <f t="shared" si="57"/>
        <v>12000</v>
      </c>
      <c r="H903">
        <f>SUMIF(Ft_procedure!$B$2:$B$3513,Ft_Billing!$B903,Ft_procedure!$F$2:$F$3513)</f>
        <v>0</v>
      </c>
      <c r="I903">
        <f t="shared" si="58"/>
        <v>12000</v>
      </c>
      <c r="K903" t="str">
        <f t="shared" si="59"/>
        <v>Paid</v>
      </c>
    </row>
    <row r="904" spans="1:11" x14ac:dyDescent="0.45">
      <c r="A904" t="str">
        <f t="shared" si="56"/>
        <v>BL0903</v>
      </c>
      <c r="B904" t="str">
        <f>Ft_Admission!$A904</f>
        <v>A0903</v>
      </c>
      <c r="C904" t="str">
        <f>VLOOKUP(B904,Ft_Admission!$A$2:$B$5484,2,FALSE)</f>
        <v>P1274</v>
      </c>
      <c r="D904" t="str">
        <f>VLOOKUP(B904,Ft_Admission!$A$2:$C$5484,3,FALSE)</f>
        <v>H002</v>
      </c>
      <c r="E904" t="str">
        <f>VLOOKUP(B904,Ft_Admission!$A$2:$D$5484,4,FALSE)</f>
        <v>D05</v>
      </c>
      <c r="F904">
        <f>VLOOKUP(B904,Ft_Admission!$A$2:$L$5484,12,FALSE)</f>
        <v>4</v>
      </c>
      <c r="G904">
        <f t="shared" si="57"/>
        <v>28000</v>
      </c>
      <c r="H904">
        <f>SUMIF(Ft_procedure!$B$2:$B$3513,Ft_Billing!$B904,Ft_procedure!$F$2:$F$3513)</f>
        <v>15124</v>
      </c>
      <c r="I904">
        <f t="shared" si="58"/>
        <v>43124</v>
      </c>
      <c r="K904" t="str">
        <f t="shared" si="59"/>
        <v>Paid</v>
      </c>
    </row>
    <row r="905" spans="1:11" x14ac:dyDescent="0.45">
      <c r="A905" t="str">
        <f t="shared" si="56"/>
        <v>BL0904</v>
      </c>
      <c r="B905" t="str">
        <f>Ft_Admission!$A905</f>
        <v>A0904</v>
      </c>
      <c r="C905" t="str">
        <f>VLOOKUP(B905,Ft_Admission!$A$2:$B$5484,2,FALSE)</f>
        <v>P4541</v>
      </c>
      <c r="D905" t="str">
        <f>VLOOKUP(B905,Ft_Admission!$A$2:$C$5484,3,FALSE)</f>
        <v>H002</v>
      </c>
      <c r="E905" t="str">
        <f>VLOOKUP(B905,Ft_Admission!$A$2:$D$5484,4,FALSE)</f>
        <v>D05</v>
      </c>
      <c r="F905">
        <f>VLOOKUP(B905,Ft_Admission!$A$2:$L$5484,12,FALSE)</f>
        <v>2</v>
      </c>
      <c r="G905">
        <f t="shared" si="57"/>
        <v>14000</v>
      </c>
      <c r="H905">
        <f>SUMIF(Ft_procedure!$B$2:$B$3513,Ft_Billing!$B905,Ft_procedure!$F$2:$F$3513)</f>
        <v>5379</v>
      </c>
      <c r="I905">
        <f t="shared" si="58"/>
        <v>19379</v>
      </c>
      <c r="K905" t="str">
        <f t="shared" si="59"/>
        <v>Paid</v>
      </c>
    </row>
    <row r="906" spans="1:11" x14ac:dyDescent="0.45">
      <c r="A906" t="str">
        <f t="shared" si="56"/>
        <v>BL0905</v>
      </c>
      <c r="B906" t="str">
        <f>Ft_Admission!$A906</f>
        <v>A0905</v>
      </c>
      <c r="C906" t="str">
        <f>VLOOKUP(B906,Ft_Admission!$A$2:$B$5484,2,FALSE)</f>
        <v>P0616</v>
      </c>
      <c r="D906" t="str">
        <f>VLOOKUP(B906,Ft_Admission!$A$2:$C$5484,3,FALSE)</f>
        <v>H001</v>
      </c>
      <c r="E906" t="str">
        <f>VLOOKUP(B906,Ft_Admission!$A$2:$D$5484,4,FALSE)</f>
        <v>D03</v>
      </c>
      <c r="F906">
        <f>VLOOKUP(B906,Ft_Admission!$A$2:$L$5484,12,FALSE)</f>
        <v>2</v>
      </c>
      <c r="G906">
        <f t="shared" si="57"/>
        <v>8000</v>
      </c>
      <c r="H906">
        <f>SUMIF(Ft_procedure!$B$2:$B$3513,Ft_Billing!$B906,Ft_procedure!$F$2:$F$3513)</f>
        <v>0</v>
      </c>
      <c r="I906">
        <f t="shared" si="58"/>
        <v>8000</v>
      </c>
      <c r="K906" t="str">
        <f t="shared" si="59"/>
        <v>Paid</v>
      </c>
    </row>
    <row r="907" spans="1:11" x14ac:dyDescent="0.45">
      <c r="A907" t="str">
        <f t="shared" si="56"/>
        <v>BL0906</v>
      </c>
      <c r="B907" t="str">
        <f>Ft_Admission!$A907</f>
        <v>A0906</v>
      </c>
      <c r="C907" t="str">
        <f>VLOOKUP(B907,Ft_Admission!$A$2:$B$5484,2,FALSE)</f>
        <v>P3462</v>
      </c>
      <c r="D907" t="str">
        <f>VLOOKUP(B907,Ft_Admission!$A$2:$C$5484,3,FALSE)</f>
        <v>H002</v>
      </c>
      <c r="E907" t="str">
        <f>VLOOKUP(B907,Ft_Admission!$A$2:$D$5484,4,FALSE)</f>
        <v>D03</v>
      </c>
      <c r="F907">
        <f>VLOOKUP(B907,Ft_Admission!$A$2:$L$5484,12,FALSE)</f>
        <v>2</v>
      </c>
      <c r="G907">
        <f t="shared" si="57"/>
        <v>8000</v>
      </c>
      <c r="H907">
        <f>SUMIF(Ft_procedure!$B$2:$B$3513,Ft_Billing!$B907,Ft_procedure!$F$2:$F$3513)</f>
        <v>0</v>
      </c>
      <c r="I907">
        <f t="shared" si="58"/>
        <v>8000</v>
      </c>
      <c r="K907" t="str">
        <f t="shared" si="59"/>
        <v>Paid</v>
      </c>
    </row>
    <row r="908" spans="1:11" x14ac:dyDescent="0.45">
      <c r="A908" t="str">
        <f t="shared" si="56"/>
        <v>BL0907</v>
      </c>
      <c r="B908" t="str">
        <f>Ft_Admission!$A908</f>
        <v>A0907</v>
      </c>
      <c r="C908" t="str">
        <f>VLOOKUP(B908,Ft_Admission!$A$2:$B$5484,2,FALSE)</f>
        <v>P0798</v>
      </c>
      <c r="D908" t="str">
        <f>VLOOKUP(B908,Ft_Admission!$A$2:$C$5484,3,FALSE)</f>
        <v>H003</v>
      </c>
      <c r="E908" t="str">
        <f>VLOOKUP(B908,Ft_Admission!$A$2:$D$5484,4,FALSE)</f>
        <v>D01</v>
      </c>
      <c r="F908">
        <f>VLOOKUP(B908,Ft_Admission!$A$2:$L$5484,12,FALSE)</f>
        <v>4</v>
      </c>
      <c r="G908">
        <f t="shared" si="57"/>
        <v>8000</v>
      </c>
      <c r="H908">
        <f>SUMIF(Ft_procedure!$B$2:$B$3513,Ft_Billing!$B908,Ft_procedure!$F$2:$F$3513)</f>
        <v>0</v>
      </c>
      <c r="I908">
        <f t="shared" si="58"/>
        <v>8000</v>
      </c>
      <c r="K908" t="str">
        <f t="shared" si="59"/>
        <v>Paid</v>
      </c>
    </row>
    <row r="909" spans="1:11" x14ac:dyDescent="0.45">
      <c r="A909" t="str">
        <f t="shared" si="56"/>
        <v>BL0908</v>
      </c>
      <c r="B909" t="str">
        <f>Ft_Admission!$A909</f>
        <v>A0908</v>
      </c>
      <c r="C909" t="str">
        <f>VLOOKUP(B909,Ft_Admission!$A$2:$B$5484,2,FALSE)</f>
        <v>P1752</v>
      </c>
      <c r="D909" t="str">
        <f>VLOOKUP(B909,Ft_Admission!$A$2:$C$5484,3,FALSE)</f>
        <v>H001</v>
      </c>
      <c r="E909" t="str">
        <f>VLOOKUP(B909,Ft_Admission!$A$2:$D$5484,4,FALSE)</f>
        <v>D03</v>
      </c>
      <c r="F909">
        <f>VLOOKUP(B909,Ft_Admission!$A$2:$L$5484,12,FALSE)</f>
        <v>5</v>
      </c>
      <c r="G909">
        <f t="shared" si="57"/>
        <v>20000</v>
      </c>
      <c r="H909">
        <f>SUMIF(Ft_procedure!$B$2:$B$3513,Ft_Billing!$B909,Ft_procedure!$F$2:$F$3513)</f>
        <v>0</v>
      </c>
      <c r="I909">
        <f t="shared" si="58"/>
        <v>20000</v>
      </c>
      <c r="K909" t="str">
        <f t="shared" si="59"/>
        <v>Paid</v>
      </c>
    </row>
    <row r="910" spans="1:11" x14ac:dyDescent="0.45">
      <c r="A910" t="str">
        <f t="shared" si="56"/>
        <v>BL0909</v>
      </c>
      <c r="B910" t="str">
        <f>Ft_Admission!$A910</f>
        <v>A0909</v>
      </c>
      <c r="C910" t="str">
        <f>VLOOKUP(B910,Ft_Admission!$A$2:$B$5484,2,FALSE)</f>
        <v>P2026</v>
      </c>
      <c r="D910" t="str">
        <f>VLOOKUP(B910,Ft_Admission!$A$2:$C$5484,3,FALSE)</f>
        <v>H001</v>
      </c>
      <c r="E910" t="str">
        <f>VLOOKUP(B910,Ft_Admission!$A$2:$D$5484,4,FALSE)</f>
        <v>D01</v>
      </c>
      <c r="F910">
        <f>VLOOKUP(B910,Ft_Admission!$A$2:$L$5484,12,FALSE)</f>
        <v>4</v>
      </c>
      <c r="G910">
        <f t="shared" si="57"/>
        <v>8000</v>
      </c>
      <c r="H910">
        <f>SUMIF(Ft_procedure!$B$2:$B$3513,Ft_Billing!$B910,Ft_procedure!$F$2:$F$3513)</f>
        <v>53016</v>
      </c>
      <c r="I910">
        <f t="shared" si="58"/>
        <v>61016</v>
      </c>
      <c r="K910" t="str">
        <f t="shared" si="59"/>
        <v>Paid</v>
      </c>
    </row>
    <row r="911" spans="1:11" x14ac:dyDescent="0.45">
      <c r="A911" t="str">
        <f t="shared" si="56"/>
        <v>BL0910</v>
      </c>
      <c r="B911" t="str">
        <f>Ft_Admission!$A911</f>
        <v>A0910</v>
      </c>
      <c r="C911" t="str">
        <f>VLOOKUP(B911,Ft_Admission!$A$2:$B$5484,2,FALSE)</f>
        <v>P3569</v>
      </c>
      <c r="D911" t="str">
        <f>VLOOKUP(B911,Ft_Admission!$A$2:$C$5484,3,FALSE)</f>
        <v>H002</v>
      </c>
      <c r="E911" t="str">
        <f>VLOOKUP(B911,Ft_Admission!$A$2:$D$5484,4,FALSE)</f>
        <v>D01</v>
      </c>
      <c r="F911">
        <f>VLOOKUP(B911,Ft_Admission!$A$2:$L$5484,12,FALSE)</f>
        <v>7</v>
      </c>
      <c r="G911">
        <f t="shared" si="57"/>
        <v>14000</v>
      </c>
      <c r="H911">
        <f>SUMIF(Ft_procedure!$B$2:$B$3513,Ft_Billing!$B911,Ft_procedure!$F$2:$F$3513)</f>
        <v>0</v>
      </c>
      <c r="I911">
        <f t="shared" si="58"/>
        <v>14000</v>
      </c>
      <c r="K911" t="str">
        <f t="shared" si="59"/>
        <v>Paid</v>
      </c>
    </row>
    <row r="912" spans="1:11" x14ac:dyDescent="0.45">
      <c r="A912" t="str">
        <f t="shared" si="56"/>
        <v>BL0911</v>
      </c>
      <c r="B912" t="str">
        <f>Ft_Admission!$A912</f>
        <v>A0911</v>
      </c>
      <c r="C912" t="str">
        <f>VLOOKUP(B912,Ft_Admission!$A$2:$B$5484,2,FALSE)</f>
        <v>P1305</v>
      </c>
      <c r="D912" t="str">
        <f>VLOOKUP(B912,Ft_Admission!$A$2:$C$5484,3,FALSE)</f>
        <v>H002</v>
      </c>
      <c r="E912" t="str">
        <f>VLOOKUP(B912,Ft_Admission!$A$2:$D$5484,4,FALSE)</f>
        <v>D03</v>
      </c>
      <c r="F912">
        <f>VLOOKUP(B912,Ft_Admission!$A$2:$L$5484,12,FALSE)</f>
        <v>3</v>
      </c>
      <c r="G912">
        <f t="shared" si="57"/>
        <v>12000</v>
      </c>
      <c r="H912">
        <f>SUMIF(Ft_procedure!$B$2:$B$3513,Ft_Billing!$B912,Ft_procedure!$F$2:$F$3513)</f>
        <v>0</v>
      </c>
      <c r="I912">
        <f t="shared" si="58"/>
        <v>12000</v>
      </c>
      <c r="K912" t="str">
        <f t="shared" si="59"/>
        <v>Paid</v>
      </c>
    </row>
    <row r="913" spans="1:11" x14ac:dyDescent="0.45">
      <c r="A913" t="str">
        <f t="shared" si="56"/>
        <v>BL0912</v>
      </c>
      <c r="B913" t="str">
        <f>Ft_Admission!$A913</f>
        <v>A0912</v>
      </c>
      <c r="C913" t="str">
        <f>VLOOKUP(B913,Ft_Admission!$A$2:$B$5484,2,FALSE)</f>
        <v>P3490</v>
      </c>
      <c r="D913" t="str">
        <f>VLOOKUP(B913,Ft_Admission!$A$2:$C$5484,3,FALSE)</f>
        <v>H002</v>
      </c>
      <c r="E913" t="str">
        <f>VLOOKUP(B913,Ft_Admission!$A$2:$D$5484,4,FALSE)</f>
        <v>D05</v>
      </c>
      <c r="F913">
        <f>VLOOKUP(B913,Ft_Admission!$A$2:$L$5484,12,FALSE)</f>
        <v>4</v>
      </c>
      <c r="G913">
        <f t="shared" si="57"/>
        <v>28000</v>
      </c>
      <c r="H913">
        <f>SUMIF(Ft_procedure!$B$2:$B$3513,Ft_Billing!$B913,Ft_procedure!$F$2:$F$3513)</f>
        <v>0</v>
      </c>
      <c r="I913">
        <f t="shared" si="58"/>
        <v>28000</v>
      </c>
      <c r="K913" t="str">
        <f t="shared" si="59"/>
        <v>Paid</v>
      </c>
    </row>
    <row r="914" spans="1:11" x14ac:dyDescent="0.45">
      <c r="A914" t="str">
        <f t="shared" si="56"/>
        <v>BL0913</v>
      </c>
      <c r="B914" t="str">
        <f>Ft_Admission!$A914</f>
        <v>A0913</v>
      </c>
      <c r="C914" t="str">
        <f>VLOOKUP(B914,Ft_Admission!$A$2:$B$5484,2,FALSE)</f>
        <v>P2854</v>
      </c>
      <c r="D914" t="str">
        <f>VLOOKUP(B914,Ft_Admission!$A$2:$C$5484,3,FALSE)</f>
        <v>H002</v>
      </c>
      <c r="E914" t="str">
        <f>VLOOKUP(B914,Ft_Admission!$A$2:$D$5484,4,FALSE)</f>
        <v>D05</v>
      </c>
      <c r="F914">
        <f>VLOOKUP(B914,Ft_Admission!$A$2:$L$5484,12,FALSE)</f>
        <v>2</v>
      </c>
      <c r="G914">
        <f t="shared" si="57"/>
        <v>14000</v>
      </c>
      <c r="H914">
        <f>SUMIF(Ft_procedure!$B$2:$B$3513,Ft_Billing!$B914,Ft_procedure!$F$2:$F$3513)</f>
        <v>18814</v>
      </c>
      <c r="I914">
        <f t="shared" si="58"/>
        <v>32814</v>
      </c>
      <c r="K914" t="str">
        <f t="shared" si="59"/>
        <v>Paid</v>
      </c>
    </row>
    <row r="915" spans="1:11" x14ac:dyDescent="0.45">
      <c r="A915" t="str">
        <f t="shared" si="56"/>
        <v>BL0914</v>
      </c>
      <c r="B915" t="str">
        <f>Ft_Admission!$A915</f>
        <v>A0914</v>
      </c>
      <c r="C915" t="str">
        <f>VLOOKUP(B915,Ft_Admission!$A$2:$B$5484,2,FALSE)</f>
        <v>P3782</v>
      </c>
      <c r="D915" t="str">
        <f>VLOOKUP(B915,Ft_Admission!$A$2:$C$5484,3,FALSE)</f>
        <v>H001</v>
      </c>
      <c r="E915" t="str">
        <f>VLOOKUP(B915,Ft_Admission!$A$2:$D$5484,4,FALSE)</f>
        <v>D01</v>
      </c>
      <c r="F915">
        <f>VLOOKUP(B915,Ft_Admission!$A$2:$L$5484,12,FALSE)</f>
        <v>6</v>
      </c>
      <c r="G915">
        <f t="shared" si="57"/>
        <v>12000</v>
      </c>
      <c r="H915">
        <f>SUMIF(Ft_procedure!$B$2:$B$3513,Ft_Billing!$B915,Ft_procedure!$F$2:$F$3513)</f>
        <v>0</v>
      </c>
      <c r="I915">
        <f t="shared" si="58"/>
        <v>12000</v>
      </c>
      <c r="K915" t="str">
        <f t="shared" si="59"/>
        <v>Paid</v>
      </c>
    </row>
    <row r="916" spans="1:11" x14ac:dyDescent="0.45">
      <c r="A916" t="str">
        <f t="shared" si="56"/>
        <v>BL0915</v>
      </c>
      <c r="B916" t="str">
        <f>Ft_Admission!$A916</f>
        <v>A0915</v>
      </c>
      <c r="C916" t="str">
        <f>VLOOKUP(B916,Ft_Admission!$A$2:$B$5484,2,FALSE)</f>
        <v>P2043</v>
      </c>
      <c r="D916" t="str">
        <f>VLOOKUP(B916,Ft_Admission!$A$2:$C$5484,3,FALSE)</f>
        <v>H001</v>
      </c>
      <c r="E916" t="str">
        <f>VLOOKUP(B916,Ft_Admission!$A$2:$D$5484,4,FALSE)</f>
        <v>D01</v>
      </c>
      <c r="F916">
        <f>VLOOKUP(B916,Ft_Admission!$A$2:$L$5484,12,FALSE)</f>
        <v>6</v>
      </c>
      <c r="G916">
        <f t="shared" si="57"/>
        <v>12000</v>
      </c>
      <c r="H916">
        <f>SUMIF(Ft_procedure!$B$2:$B$3513,Ft_Billing!$B916,Ft_procedure!$F$2:$F$3513)</f>
        <v>58084</v>
      </c>
      <c r="I916">
        <f t="shared" si="58"/>
        <v>70084</v>
      </c>
      <c r="K916" t="str">
        <f t="shared" si="59"/>
        <v>Paid</v>
      </c>
    </row>
    <row r="917" spans="1:11" x14ac:dyDescent="0.45">
      <c r="A917" t="str">
        <f t="shared" si="56"/>
        <v>BL0916</v>
      </c>
      <c r="B917" t="str">
        <f>Ft_Admission!$A917</f>
        <v>A0916</v>
      </c>
      <c r="C917" t="str">
        <f>VLOOKUP(B917,Ft_Admission!$A$2:$B$5484,2,FALSE)</f>
        <v>P3452</v>
      </c>
      <c r="D917" t="str">
        <f>VLOOKUP(B917,Ft_Admission!$A$2:$C$5484,3,FALSE)</f>
        <v>H001</v>
      </c>
      <c r="E917" t="str">
        <f>VLOOKUP(B917,Ft_Admission!$A$2:$D$5484,4,FALSE)</f>
        <v>D05</v>
      </c>
      <c r="F917">
        <f>VLOOKUP(B917,Ft_Admission!$A$2:$L$5484,12,FALSE)</f>
        <v>3</v>
      </c>
      <c r="G917">
        <f t="shared" si="57"/>
        <v>21000</v>
      </c>
      <c r="H917">
        <f>SUMIF(Ft_procedure!$B$2:$B$3513,Ft_Billing!$B917,Ft_procedure!$F$2:$F$3513)</f>
        <v>19118</v>
      </c>
      <c r="I917">
        <f t="shared" si="58"/>
        <v>40118</v>
      </c>
      <c r="K917" t="str">
        <f t="shared" si="59"/>
        <v>Paid</v>
      </c>
    </row>
    <row r="918" spans="1:11" x14ac:dyDescent="0.45">
      <c r="A918" t="str">
        <f t="shared" si="56"/>
        <v>BL0917</v>
      </c>
      <c r="B918" t="str">
        <f>Ft_Admission!$A918</f>
        <v>A0917</v>
      </c>
      <c r="C918" t="str">
        <f>VLOOKUP(B918,Ft_Admission!$A$2:$B$5484,2,FALSE)</f>
        <v>P3902</v>
      </c>
      <c r="D918" t="str">
        <f>VLOOKUP(B918,Ft_Admission!$A$2:$C$5484,3,FALSE)</f>
        <v>H001</v>
      </c>
      <c r="E918" t="str">
        <f>VLOOKUP(B918,Ft_Admission!$A$2:$D$5484,4,FALSE)</f>
        <v>D03</v>
      </c>
      <c r="F918">
        <f>VLOOKUP(B918,Ft_Admission!$A$2:$L$5484,12,FALSE)</f>
        <v>3</v>
      </c>
      <c r="G918">
        <f t="shared" si="57"/>
        <v>12000</v>
      </c>
      <c r="H918">
        <f>SUMIF(Ft_procedure!$B$2:$B$3513,Ft_Billing!$B918,Ft_procedure!$F$2:$F$3513)</f>
        <v>75856</v>
      </c>
      <c r="I918">
        <f t="shared" si="58"/>
        <v>87856</v>
      </c>
      <c r="K918" t="str">
        <f t="shared" si="59"/>
        <v>Pending</v>
      </c>
    </row>
    <row r="919" spans="1:11" x14ac:dyDescent="0.45">
      <c r="A919" t="str">
        <f t="shared" si="56"/>
        <v>BL0918</v>
      </c>
      <c r="B919" t="str">
        <f>Ft_Admission!$A919</f>
        <v>A0918</v>
      </c>
      <c r="C919" t="str">
        <f>VLOOKUP(B919,Ft_Admission!$A$2:$B$5484,2,FALSE)</f>
        <v>P1750</v>
      </c>
      <c r="D919" t="str">
        <f>VLOOKUP(B919,Ft_Admission!$A$2:$C$5484,3,FALSE)</f>
        <v>H003</v>
      </c>
      <c r="E919" t="str">
        <f>VLOOKUP(B919,Ft_Admission!$A$2:$D$5484,4,FALSE)</f>
        <v>D01</v>
      </c>
      <c r="F919">
        <f>VLOOKUP(B919,Ft_Admission!$A$2:$L$5484,12,FALSE)</f>
        <v>4</v>
      </c>
      <c r="G919">
        <f t="shared" si="57"/>
        <v>8000</v>
      </c>
      <c r="H919">
        <f>SUMIF(Ft_procedure!$B$2:$B$3513,Ft_Billing!$B919,Ft_procedure!$F$2:$F$3513)</f>
        <v>50965</v>
      </c>
      <c r="I919">
        <f t="shared" si="58"/>
        <v>58965</v>
      </c>
      <c r="K919" t="str">
        <f t="shared" si="59"/>
        <v>Paid</v>
      </c>
    </row>
    <row r="920" spans="1:11" x14ac:dyDescent="0.45">
      <c r="A920" t="str">
        <f t="shared" si="56"/>
        <v>BL0919</v>
      </c>
      <c r="B920" t="str">
        <f>Ft_Admission!$A920</f>
        <v>A0919</v>
      </c>
      <c r="C920" t="str">
        <f>VLOOKUP(B920,Ft_Admission!$A$2:$B$5484,2,FALSE)</f>
        <v>P0577</v>
      </c>
      <c r="D920" t="str">
        <f>VLOOKUP(B920,Ft_Admission!$A$2:$C$5484,3,FALSE)</f>
        <v>H002</v>
      </c>
      <c r="E920" t="str">
        <f>VLOOKUP(B920,Ft_Admission!$A$2:$D$5484,4,FALSE)</f>
        <v>D05</v>
      </c>
      <c r="F920">
        <f>VLOOKUP(B920,Ft_Admission!$A$2:$L$5484,12,FALSE)</f>
        <v>4</v>
      </c>
      <c r="G920">
        <f t="shared" si="57"/>
        <v>28000</v>
      </c>
      <c r="H920">
        <f>SUMIF(Ft_procedure!$B$2:$B$3513,Ft_Billing!$B920,Ft_procedure!$F$2:$F$3513)</f>
        <v>0</v>
      </c>
      <c r="I920">
        <f t="shared" si="58"/>
        <v>28000</v>
      </c>
      <c r="K920" t="str">
        <f t="shared" si="59"/>
        <v>Paid</v>
      </c>
    </row>
    <row r="921" spans="1:11" x14ac:dyDescent="0.45">
      <c r="A921" t="str">
        <f t="shared" si="56"/>
        <v>BL0920</v>
      </c>
      <c r="B921" t="str">
        <f>Ft_Admission!$A921</f>
        <v>A0920</v>
      </c>
      <c r="C921" t="str">
        <f>VLOOKUP(B921,Ft_Admission!$A$2:$B$5484,2,FALSE)</f>
        <v>P4480</v>
      </c>
      <c r="D921" t="str">
        <f>VLOOKUP(B921,Ft_Admission!$A$2:$C$5484,3,FALSE)</f>
        <v>H001</v>
      </c>
      <c r="E921" t="str">
        <f>VLOOKUP(B921,Ft_Admission!$A$2:$D$5484,4,FALSE)</f>
        <v>D06</v>
      </c>
      <c r="F921">
        <f>VLOOKUP(B921,Ft_Admission!$A$2:$L$5484,12,FALSE)</f>
        <v>6</v>
      </c>
      <c r="G921">
        <f t="shared" si="57"/>
        <v>54000</v>
      </c>
      <c r="H921">
        <f>SUMIF(Ft_procedure!$B$2:$B$3513,Ft_Billing!$B921,Ft_procedure!$F$2:$F$3513)</f>
        <v>0</v>
      </c>
      <c r="I921">
        <f t="shared" si="58"/>
        <v>54000</v>
      </c>
      <c r="K921" t="str">
        <f t="shared" si="59"/>
        <v>Paid</v>
      </c>
    </row>
    <row r="922" spans="1:11" x14ac:dyDescent="0.45">
      <c r="A922" t="str">
        <f t="shared" si="56"/>
        <v>BL0921</v>
      </c>
      <c r="B922" t="str">
        <f>Ft_Admission!$A922</f>
        <v>A0921</v>
      </c>
      <c r="C922" t="str">
        <f>VLOOKUP(B922,Ft_Admission!$A$2:$B$5484,2,FALSE)</f>
        <v>P2508</v>
      </c>
      <c r="D922" t="str">
        <f>VLOOKUP(B922,Ft_Admission!$A$2:$C$5484,3,FALSE)</f>
        <v>H001</v>
      </c>
      <c r="E922" t="str">
        <f>VLOOKUP(B922,Ft_Admission!$A$2:$D$5484,4,FALSE)</f>
        <v>D06</v>
      </c>
      <c r="F922">
        <f>VLOOKUP(B922,Ft_Admission!$A$2:$L$5484,12,FALSE)</f>
        <v>4</v>
      </c>
      <c r="G922">
        <f t="shared" si="57"/>
        <v>36000</v>
      </c>
      <c r="H922">
        <f>SUMIF(Ft_procedure!$B$2:$B$3513,Ft_Billing!$B922,Ft_procedure!$F$2:$F$3513)</f>
        <v>0</v>
      </c>
      <c r="I922">
        <f t="shared" si="58"/>
        <v>36000</v>
      </c>
      <c r="K922" t="str">
        <f t="shared" si="59"/>
        <v>Paid</v>
      </c>
    </row>
    <row r="923" spans="1:11" x14ac:dyDescent="0.45">
      <c r="A923" t="str">
        <f t="shared" si="56"/>
        <v>BL0922</v>
      </c>
      <c r="B923" t="str">
        <f>Ft_Admission!$A923</f>
        <v>A0922</v>
      </c>
      <c r="C923" t="str">
        <f>VLOOKUP(B923,Ft_Admission!$A$2:$B$5484,2,FALSE)</f>
        <v>P3524</v>
      </c>
      <c r="D923" t="str">
        <f>VLOOKUP(B923,Ft_Admission!$A$2:$C$5484,3,FALSE)</f>
        <v>H002</v>
      </c>
      <c r="E923" t="str">
        <f>VLOOKUP(B923,Ft_Admission!$A$2:$D$5484,4,FALSE)</f>
        <v>D03</v>
      </c>
      <c r="F923">
        <f>VLOOKUP(B923,Ft_Admission!$A$2:$L$5484,12,FALSE)</f>
        <v>6</v>
      </c>
      <c r="G923">
        <f t="shared" si="57"/>
        <v>24000</v>
      </c>
      <c r="H923">
        <f>SUMIF(Ft_procedure!$B$2:$B$3513,Ft_Billing!$B923,Ft_procedure!$F$2:$F$3513)</f>
        <v>36519</v>
      </c>
      <c r="I923">
        <f t="shared" si="58"/>
        <v>60519</v>
      </c>
      <c r="K923" t="str">
        <f t="shared" si="59"/>
        <v>Paid</v>
      </c>
    </row>
    <row r="924" spans="1:11" x14ac:dyDescent="0.45">
      <c r="A924" t="str">
        <f t="shared" si="56"/>
        <v>BL0923</v>
      </c>
      <c r="B924" t="str">
        <f>Ft_Admission!$A924</f>
        <v>A0923</v>
      </c>
      <c r="C924" t="str">
        <f>VLOOKUP(B924,Ft_Admission!$A$2:$B$5484,2,FALSE)</f>
        <v>P1327</v>
      </c>
      <c r="D924" t="str">
        <f>VLOOKUP(B924,Ft_Admission!$A$2:$C$5484,3,FALSE)</f>
        <v>H002</v>
      </c>
      <c r="E924" t="str">
        <f>VLOOKUP(B924,Ft_Admission!$A$2:$D$5484,4,FALSE)</f>
        <v>D06</v>
      </c>
      <c r="F924">
        <f>VLOOKUP(B924,Ft_Admission!$A$2:$L$5484,12,FALSE)</f>
        <v>5</v>
      </c>
      <c r="G924">
        <f t="shared" si="57"/>
        <v>45000</v>
      </c>
      <c r="H924">
        <f>SUMIF(Ft_procedure!$B$2:$B$3513,Ft_Billing!$B924,Ft_procedure!$F$2:$F$3513)</f>
        <v>17136</v>
      </c>
      <c r="I924">
        <f t="shared" si="58"/>
        <v>62136</v>
      </c>
      <c r="K924" t="str">
        <f t="shared" si="59"/>
        <v>Paid</v>
      </c>
    </row>
    <row r="925" spans="1:11" x14ac:dyDescent="0.45">
      <c r="A925" t="str">
        <f t="shared" si="56"/>
        <v>BL0924</v>
      </c>
      <c r="B925" t="str">
        <f>Ft_Admission!$A925</f>
        <v>A0924</v>
      </c>
      <c r="C925" t="str">
        <f>VLOOKUP(B925,Ft_Admission!$A$2:$B$5484,2,FALSE)</f>
        <v>P4080</v>
      </c>
      <c r="D925" t="str">
        <f>VLOOKUP(B925,Ft_Admission!$A$2:$C$5484,3,FALSE)</f>
        <v>H001</v>
      </c>
      <c r="E925" t="str">
        <f>VLOOKUP(B925,Ft_Admission!$A$2:$D$5484,4,FALSE)</f>
        <v>D03</v>
      </c>
      <c r="F925">
        <f>VLOOKUP(B925,Ft_Admission!$A$2:$L$5484,12,FALSE)</f>
        <v>5</v>
      </c>
      <c r="G925">
        <f t="shared" si="57"/>
        <v>20000</v>
      </c>
      <c r="H925">
        <f>SUMIF(Ft_procedure!$B$2:$B$3513,Ft_Billing!$B925,Ft_procedure!$F$2:$F$3513)</f>
        <v>0</v>
      </c>
      <c r="I925">
        <f t="shared" si="58"/>
        <v>20000</v>
      </c>
      <c r="K925" t="str">
        <f t="shared" si="59"/>
        <v>Paid</v>
      </c>
    </row>
    <row r="926" spans="1:11" x14ac:dyDescent="0.45">
      <c r="A926" t="str">
        <f t="shared" si="56"/>
        <v>BL0925</v>
      </c>
      <c r="B926" t="str">
        <f>Ft_Admission!$A926</f>
        <v>A0925</v>
      </c>
      <c r="C926" t="str">
        <f>VLOOKUP(B926,Ft_Admission!$A$2:$B$5484,2,FALSE)</f>
        <v>P3546</v>
      </c>
      <c r="D926" t="str">
        <f>VLOOKUP(B926,Ft_Admission!$A$2:$C$5484,3,FALSE)</f>
        <v>H001</v>
      </c>
      <c r="E926" t="str">
        <f>VLOOKUP(B926,Ft_Admission!$A$2:$D$5484,4,FALSE)</f>
        <v>D06</v>
      </c>
      <c r="F926">
        <f>VLOOKUP(B926,Ft_Admission!$A$2:$L$5484,12,FALSE)</f>
        <v>6</v>
      </c>
      <c r="G926">
        <f t="shared" si="57"/>
        <v>54000</v>
      </c>
      <c r="H926">
        <f>SUMIF(Ft_procedure!$B$2:$B$3513,Ft_Billing!$B926,Ft_procedure!$F$2:$F$3513)</f>
        <v>0</v>
      </c>
      <c r="I926">
        <f t="shared" si="58"/>
        <v>54000</v>
      </c>
      <c r="K926" t="str">
        <f t="shared" si="59"/>
        <v>Paid</v>
      </c>
    </row>
    <row r="927" spans="1:11" x14ac:dyDescent="0.45">
      <c r="A927" t="str">
        <f t="shared" si="56"/>
        <v>BL0926</v>
      </c>
      <c r="B927" t="str">
        <f>Ft_Admission!$A927</f>
        <v>A0926</v>
      </c>
      <c r="C927" t="str">
        <f>VLOOKUP(B927,Ft_Admission!$A$2:$B$5484,2,FALSE)</f>
        <v>P3962</v>
      </c>
      <c r="D927" t="str">
        <f>VLOOKUP(B927,Ft_Admission!$A$2:$C$5484,3,FALSE)</f>
        <v>H002</v>
      </c>
      <c r="E927" t="str">
        <f>VLOOKUP(B927,Ft_Admission!$A$2:$D$5484,4,FALSE)</f>
        <v>D01</v>
      </c>
      <c r="F927">
        <f>VLOOKUP(B927,Ft_Admission!$A$2:$L$5484,12,FALSE)</f>
        <v>4</v>
      </c>
      <c r="G927">
        <f t="shared" si="57"/>
        <v>8000</v>
      </c>
      <c r="H927">
        <f>SUMIF(Ft_procedure!$B$2:$B$3513,Ft_Billing!$B927,Ft_procedure!$F$2:$F$3513)</f>
        <v>0</v>
      </c>
      <c r="I927">
        <f t="shared" si="58"/>
        <v>8000</v>
      </c>
      <c r="K927" t="str">
        <f t="shared" si="59"/>
        <v>Paid</v>
      </c>
    </row>
    <row r="928" spans="1:11" x14ac:dyDescent="0.45">
      <c r="A928" t="str">
        <f t="shared" si="56"/>
        <v>BL0927</v>
      </c>
      <c r="B928" t="str">
        <f>Ft_Admission!$A928</f>
        <v>A0927</v>
      </c>
      <c r="C928" t="str">
        <f>VLOOKUP(B928,Ft_Admission!$A$2:$B$5484,2,FALSE)</f>
        <v>P3989</v>
      </c>
      <c r="D928" t="str">
        <f>VLOOKUP(B928,Ft_Admission!$A$2:$C$5484,3,FALSE)</f>
        <v>H002</v>
      </c>
      <c r="E928" t="str">
        <f>VLOOKUP(B928,Ft_Admission!$A$2:$D$5484,4,FALSE)</f>
        <v>D01</v>
      </c>
      <c r="F928">
        <f>VLOOKUP(B928,Ft_Admission!$A$2:$L$5484,12,FALSE)</f>
        <v>5</v>
      </c>
      <c r="G928">
        <f t="shared" si="57"/>
        <v>10000</v>
      </c>
      <c r="H928">
        <f>SUMIF(Ft_procedure!$B$2:$B$3513,Ft_Billing!$B928,Ft_procedure!$F$2:$F$3513)</f>
        <v>47024</v>
      </c>
      <c r="I928">
        <f t="shared" si="58"/>
        <v>57024</v>
      </c>
      <c r="K928" t="str">
        <f t="shared" si="59"/>
        <v>Paid</v>
      </c>
    </row>
    <row r="929" spans="1:11" x14ac:dyDescent="0.45">
      <c r="A929" t="str">
        <f t="shared" si="56"/>
        <v>BL0928</v>
      </c>
      <c r="B929" t="str">
        <f>Ft_Admission!$A929</f>
        <v>A0928</v>
      </c>
      <c r="C929" t="str">
        <f>VLOOKUP(B929,Ft_Admission!$A$2:$B$5484,2,FALSE)</f>
        <v>P4123</v>
      </c>
      <c r="D929" t="str">
        <f>VLOOKUP(B929,Ft_Admission!$A$2:$C$5484,3,FALSE)</f>
        <v>H002</v>
      </c>
      <c r="E929" t="str">
        <f>VLOOKUP(B929,Ft_Admission!$A$2:$D$5484,4,FALSE)</f>
        <v>D05</v>
      </c>
      <c r="F929">
        <f>VLOOKUP(B929,Ft_Admission!$A$2:$L$5484,12,FALSE)</f>
        <v>3</v>
      </c>
      <c r="G929">
        <f t="shared" si="57"/>
        <v>21000</v>
      </c>
      <c r="H929">
        <f>SUMIF(Ft_procedure!$B$2:$B$3513,Ft_Billing!$B929,Ft_procedure!$F$2:$F$3513)</f>
        <v>25908</v>
      </c>
      <c r="I929">
        <f t="shared" si="58"/>
        <v>46908</v>
      </c>
      <c r="K929" t="str">
        <f t="shared" si="59"/>
        <v>Paid</v>
      </c>
    </row>
    <row r="930" spans="1:11" x14ac:dyDescent="0.45">
      <c r="A930" t="str">
        <f t="shared" si="56"/>
        <v>BL0929</v>
      </c>
      <c r="B930" t="str">
        <f>Ft_Admission!$A930</f>
        <v>A0929</v>
      </c>
      <c r="C930" t="str">
        <f>VLOOKUP(B930,Ft_Admission!$A$2:$B$5484,2,FALSE)</f>
        <v>P4266</v>
      </c>
      <c r="D930" t="str">
        <f>VLOOKUP(B930,Ft_Admission!$A$2:$C$5484,3,FALSE)</f>
        <v>H001</v>
      </c>
      <c r="E930" t="str">
        <f>VLOOKUP(B930,Ft_Admission!$A$2:$D$5484,4,FALSE)</f>
        <v>D06</v>
      </c>
      <c r="F930">
        <f>VLOOKUP(B930,Ft_Admission!$A$2:$L$5484,12,FALSE)</f>
        <v>5</v>
      </c>
      <c r="G930">
        <f t="shared" si="57"/>
        <v>45000</v>
      </c>
      <c r="H930">
        <f>SUMIF(Ft_procedure!$B$2:$B$3513,Ft_Billing!$B930,Ft_procedure!$F$2:$F$3513)</f>
        <v>0</v>
      </c>
      <c r="I930">
        <f t="shared" si="58"/>
        <v>45000</v>
      </c>
      <c r="K930" t="str">
        <f t="shared" si="59"/>
        <v>Paid</v>
      </c>
    </row>
    <row r="931" spans="1:11" x14ac:dyDescent="0.45">
      <c r="A931" t="str">
        <f t="shared" si="56"/>
        <v>BL0930</v>
      </c>
      <c r="B931" t="str">
        <f>Ft_Admission!$A931</f>
        <v>A0930</v>
      </c>
      <c r="C931" t="str">
        <f>VLOOKUP(B931,Ft_Admission!$A$2:$B$5484,2,FALSE)</f>
        <v>P3830</v>
      </c>
      <c r="D931" t="str">
        <f>VLOOKUP(B931,Ft_Admission!$A$2:$C$5484,3,FALSE)</f>
        <v>H001</v>
      </c>
      <c r="E931" t="str">
        <f>VLOOKUP(B931,Ft_Admission!$A$2:$D$5484,4,FALSE)</f>
        <v>D05</v>
      </c>
      <c r="F931">
        <f>VLOOKUP(B931,Ft_Admission!$A$2:$L$5484,12,FALSE)</f>
        <v>3</v>
      </c>
      <c r="G931">
        <f t="shared" si="57"/>
        <v>21000</v>
      </c>
      <c r="H931">
        <f>SUMIF(Ft_procedure!$B$2:$B$3513,Ft_Billing!$B931,Ft_procedure!$F$2:$F$3513)</f>
        <v>0</v>
      </c>
      <c r="I931">
        <f t="shared" si="58"/>
        <v>21000</v>
      </c>
      <c r="K931" t="str">
        <f t="shared" si="59"/>
        <v>Paid</v>
      </c>
    </row>
    <row r="932" spans="1:11" x14ac:dyDescent="0.45">
      <c r="A932" t="str">
        <f t="shared" si="56"/>
        <v>BL0931</v>
      </c>
      <c r="B932" t="str">
        <f>Ft_Admission!$A932</f>
        <v>A0931</v>
      </c>
      <c r="C932" t="str">
        <f>VLOOKUP(B932,Ft_Admission!$A$2:$B$5484,2,FALSE)</f>
        <v>P1978</v>
      </c>
      <c r="D932" t="str">
        <f>VLOOKUP(B932,Ft_Admission!$A$2:$C$5484,3,FALSE)</f>
        <v>H001</v>
      </c>
      <c r="E932" t="str">
        <f>VLOOKUP(B932,Ft_Admission!$A$2:$D$5484,4,FALSE)</f>
        <v>D06</v>
      </c>
      <c r="F932">
        <f>VLOOKUP(B932,Ft_Admission!$A$2:$L$5484,12,FALSE)</f>
        <v>5</v>
      </c>
      <c r="G932">
        <f t="shared" si="57"/>
        <v>45000</v>
      </c>
      <c r="H932">
        <f>SUMIF(Ft_procedure!$B$2:$B$3513,Ft_Billing!$B932,Ft_procedure!$F$2:$F$3513)</f>
        <v>0</v>
      </c>
      <c r="I932">
        <f t="shared" si="58"/>
        <v>45000</v>
      </c>
      <c r="K932" t="str">
        <f t="shared" si="59"/>
        <v>Paid</v>
      </c>
    </row>
    <row r="933" spans="1:11" x14ac:dyDescent="0.45">
      <c r="A933" t="str">
        <f t="shared" si="56"/>
        <v>BL0932</v>
      </c>
      <c r="B933" t="str">
        <f>Ft_Admission!$A933</f>
        <v>A0932</v>
      </c>
      <c r="C933" t="str">
        <f>VLOOKUP(B933,Ft_Admission!$A$2:$B$5484,2,FALSE)</f>
        <v>P2285</v>
      </c>
      <c r="D933" t="str">
        <f>VLOOKUP(B933,Ft_Admission!$A$2:$C$5484,3,FALSE)</f>
        <v>H002</v>
      </c>
      <c r="E933" t="str">
        <f>VLOOKUP(B933,Ft_Admission!$A$2:$D$5484,4,FALSE)</f>
        <v>D01</v>
      </c>
      <c r="F933">
        <f>VLOOKUP(B933,Ft_Admission!$A$2:$L$5484,12,FALSE)</f>
        <v>7</v>
      </c>
      <c r="G933">
        <f t="shared" si="57"/>
        <v>14000</v>
      </c>
      <c r="H933">
        <f>SUMIF(Ft_procedure!$B$2:$B$3513,Ft_Billing!$B933,Ft_procedure!$F$2:$F$3513)</f>
        <v>0</v>
      </c>
      <c r="I933">
        <f t="shared" si="58"/>
        <v>14000</v>
      </c>
      <c r="K933" t="str">
        <f t="shared" si="59"/>
        <v>Paid</v>
      </c>
    </row>
    <row r="934" spans="1:11" x14ac:dyDescent="0.45">
      <c r="A934" t="str">
        <f t="shared" si="56"/>
        <v>BL0933</v>
      </c>
      <c r="B934" t="str">
        <f>Ft_Admission!$A934</f>
        <v>A0933</v>
      </c>
      <c r="C934" t="str">
        <f>VLOOKUP(B934,Ft_Admission!$A$2:$B$5484,2,FALSE)</f>
        <v>P4456</v>
      </c>
      <c r="D934" t="str">
        <f>VLOOKUP(B934,Ft_Admission!$A$2:$C$5484,3,FALSE)</f>
        <v>H002</v>
      </c>
      <c r="E934" t="str">
        <f>VLOOKUP(B934,Ft_Admission!$A$2:$D$5484,4,FALSE)</f>
        <v>D05</v>
      </c>
      <c r="F934">
        <f>VLOOKUP(B934,Ft_Admission!$A$2:$L$5484,12,FALSE)</f>
        <v>4</v>
      </c>
      <c r="G934">
        <f t="shared" si="57"/>
        <v>28000</v>
      </c>
      <c r="H934">
        <f>SUMIF(Ft_procedure!$B$2:$B$3513,Ft_Billing!$B934,Ft_procedure!$F$2:$F$3513)</f>
        <v>9435</v>
      </c>
      <c r="I934">
        <f t="shared" si="58"/>
        <v>37435</v>
      </c>
      <c r="K934" t="str">
        <f t="shared" si="59"/>
        <v>Paid</v>
      </c>
    </row>
    <row r="935" spans="1:11" x14ac:dyDescent="0.45">
      <c r="A935" t="str">
        <f t="shared" si="56"/>
        <v>BL0934</v>
      </c>
      <c r="B935" t="str">
        <f>Ft_Admission!$A935</f>
        <v>A0934</v>
      </c>
      <c r="C935" t="str">
        <f>VLOOKUP(B935,Ft_Admission!$A$2:$B$5484,2,FALSE)</f>
        <v>P2233</v>
      </c>
      <c r="D935" t="str">
        <f>VLOOKUP(B935,Ft_Admission!$A$2:$C$5484,3,FALSE)</f>
        <v>H002</v>
      </c>
      <c r="E935" t="str">
        <f>VLOOKUP(B935,Ft_Admission!$A$2:$D$5484,4,FALSE)</f>
        <v>D06</v>
      </c>
      <c r="F935">
        <f>VLOOKUP(B935,Ft_Admission!$A$2:$L$5484,12,FALSE)</f>
        <v>6</v>
      </c>
      <c r="G935">
        <f t="shared" si="57"/>
        <v>54000</v>
      </c>
      <c r="H935">
        <f>SUMIF(Ft_procedure!$B$2:$B$3513,Ft_Billing!$B935,Ft_procedure!$F$2:$F$3513)</f>
        <v>13615</v>
      </c>
      <c r="I935">
        <f t="shared" si="58"/>
        <v>67615</v>
      </c>
      <c r="K935" t="str">
        <f t="shared" si="59"/>
        <v>Paid</v>
      </c>
    </row>
    <row r="936" spans="1:11" x14ac:dyDescent="0.45">
      <c r="A936" t="str">
        <f t="shared" si="56"/>
        <v>BL0935</v>
      </c>
      <c r="B936" t="str">
        <f>Ft_Admission!$A936</f>
        <v>A0935</v>
      </c>
      <c r="C936" t="str">
        <f>VLOOKUP(B936,Ft_Admission!$A$2:$B$5484,2,FALSE)</f>
        <v>P2482</v>
      </c>
      <c r="D936" t="str">
        <f>VLOOKUP(B936,Ft_Admission!$A$2:$C$5484,3,FALSE)</f>
        <v>H003</v>
      </c>
      <c r="E936" t="str">
        <f>VLOOKUP(B936,Ft_Admission!$A$2:$D$5484,4,FALSE)</f>
        <v>D06</v>
      </c>
      <c r="F936">
        <f>VLOOKUP(B936,Ft_Admission!$A$2:$L$5484,12,FALSE)</f>
        <v>3</v>
      </c>
      <c r="G936">
        <f t="shared" si="57"/>
        <v>27000</v>
      </c>
      <c r="H936">
        <f>SUMIF(Ft_procedure!$B$2:$B$3513,Ft_Billing!$B936,Ft_procedure!$F$2:$F$3513)</f>
        <v>27258</v>
      </c>
      <c r="I936">
        <f t="shared" si="58"/>
        <v>54258</v>
      </c>
      <c r="K936" t="str">
        <f t="shared" si="59"/>
        <v>Paid</v>
      </c>
    </row>
    <row r="937" spans="1:11" x14ac:dyDescent="0.45">
      <c r="A937" t="str">
        <f t="shared" si="56"/>
        <v>BL0936</v>
      </c>
      <c r="B937" t="str">
        <f>Ft_Admission!$A937</f>
        <v>A0936</v>
      </c>
      <c r="C937" t="str">
        <f>VLOOKUP(B937,Ft_Admission!$A$2:$B$5484,2,FALSE)</f>
        <v>P4662</v>
      </c>
      <c r="D937" t="str">
        <f>VLOOKUP(B937,Ft_Admission!$A$2:$C$5484,3,FALSE)</f>
        <v>H001</v>
      </c>
      <c r="E937" t="str">
        <f>VLOOKUP(B937,Ft_Admission!$A$2:$D$5484,4,FALSE)</f>
        <v>D06</v>
      </c>
      <c r="F937">
        <f>VLOOKUP(B937,Ft_Admission!$A$2:$L$5484,12,FALSE)</f>
        <v>5</v>
      </c>
      <c r="G937">
        <f t="shared" si="57"/>
        <v>45000</v>
      </c>
      <c r="H937">
        <f>SUMIF(Ft_procedure!$B$2:$B$3513,Ft_Billing!$B937,Ft_procedure!$F$2:$F$3513)</f>
        <v>0</v>
      </c>
      <c r="I937">
        <f t="shared" si="58"/>
        <v>45000</v>
      </c>
      <c r="K937" t="str">
        <f t="shared" si="59"/>
        <v>Paid</v>
      </c>
    </row>
    <row r="938" spans="1:11" x14ac:dyDescent="0.45">
      <c r="A938" t="str">
        <f t="shared" si="56"/>
        <v>BL0937</v>
      </c>
      <c r="B938" t="str">
        <f>Ft_Admission!$A938</f>
        <v>A0937</v>
      </c>
      <c r="C938" t="str">
        <f>VLOOKUP(B938,Ft_Admission!$A$2:$B$5484,2,FALSE)</f>
        <v>P4512</v>
      </c>
      <c r="D938" t="str">
        <f>VLOOKUP(B938,Ft_Admission!$A$2:$C$5484,3,FALSE)</f>
        <v>H002</v>
      </c>
      <c r="E938" t="str">
        <f>VLOOKUP(B938,Ft_Admission!$A$2:$D$5484,4,FALSE)</f>
        <v>D01</v>
      </c>
      <c r="F938">
        <f>VLOOKUP(B938,Ft_Admission!$A$2:$L$5484,12,FALSE)</f>
        <v>5</v>
      </c>
      <c r="G938">
        <f t="shared" si="57"/>
        <v>10000</v>
      </c>
      <c r="H938">
        <f>SUMIF(Ft_procedure!$B$2:$B$3513,Ft_Billing!$B938,Ft_procedure!$F$2:$F$3513)</f>
        <v>0</v>
      </c>
      <c r="I938">
        <f t="shared" si="58"/>
        <v>10000</v>
      </c>
      <c r="K938" t="str">
        <f t="shared" si="59"/>
        <v>Paid</v>
      </c>
    </row>
    <row r="939" spans="1:11" x14ac:dyDescent="0.45">
      <c r="A939" t="str">
        <f t="shared" si="56"/>
        <v>BL0938</v>
      </c>
      <c r="B939" t="str">
        <f>Ft_Admission!$A939</f>
        <v>A0938</v>
      </c>
      <c r="C939" t="str">
        <f>VLOOKUP(B939,Ft_Admission!$A$2:$B$5484,2,FALSE)</f>
        <v>P0937</v>
      </c>
      <c r="D939" t="str">
        <f>VLOOKUP(B939,Ft_Admission!$A$2:$C$5484,3,FALSE)</f>
        <v>H003</v>
      </c>
      <c r="E939" t="str">
        <f>VLOOKUP(B939,Ft_Admission!$A$2:$D$5484,4,FALSE)</f>
        <v>D01</v>
      </c>
      <c r="F939">
        <f>VLOOKUP(B939,Ft_Admission!$A$2:$L$5484,12,FALSE)</f>
        <v>4</v>
      </c>
      <c r="G939">
        <f t="shared" si="57"/>
        <v>8000</v>
      </c>
      <c r="H939">
        <f>SUMIF(Ft_procedure!$B$2:$B$3513,Ft_Billing!$B939,Ft_procedure!$F$2:$F$3513)</f>
        <v>126727</v>
      </c>
      <c r="I939">
        <f t="shared" si="58"/>
        <v>134727</v>
      </c>
      <c r="K939" t="str">
        <f t="shared" si="59"/>
        <v>Pending</v>
      </c>
    </row>
    <row r="940" spans="1:11" x14ac:dyDescent="0.45">
      <c r="A940" t="str">
        <f t="shared" si="56"/>
        <v>BL0939</v>
      </c>
      <c r="B940" t="str">
        <f>Ft_Admission!$A940</f>
        <v>A0939</v>
      </c>
      <c r="C940" t="str">
        <f>VLOOKUP(B940,Ft_Admission!$A$2:$B$5484,2,FALSE)</f>
        <v>P1995</v>
      </c>
      <c r="D940" t="str">
        <f>VLOOKUP(B940,Ft_Admission!$A$2:$C$5484,3,FALSE)</f>
        <v>H001</v>
      </c>
      <c r="E940" t="str">
        <f>VLOOKUP(B940,Ft_Admission!$A$2:$D$5484,4,FALSE)</f>
        <v>D06</v>
      </c>
      <c r="F940">
        <f>VLOOKUP(B940,Ft_Admission!$A$2:$L$5484,12,FALSE)</f>
        <v>2</v>
      </c>
      <c r="G940">
        <f t="shared" si="57"/>
        <v>18000</v>
      </c>
      <c r="H940">
        <f>SUMIF(Ft_procedure!$B$2:$B$3513,Ft_Billing!$B940,Ft_procedure!$F$2:$F$3513)</f>
        <v>0</v>
      </c>
      <c r="I940">
        <f t="shared" si="58"/>
        <v>18000</v>
      </c>
      <c r="K940" t="str">
        <f t="shared" si="59"/>
        <v>Paid</v>
      </c>
    </row>
    <row r="941" spans="1:11" x14ac:dyDescent="0.45">
      <c r="A941" t="str">
        <f t="shared" si="56"/>
        <v>BL0940</v>
      </c>
      <c r="B941" t="str">
        <f>Ft_Admission!$A941</f>
        <v>A0940</v>
      </c>
      <c r="C941" t="str">
        <f>VLOOKUP(B941,Ft_Admission!$A$2:$B$5484,2,FALSE)</f>
        <v>P4507</v>
      </c>
      <c r="D941" t="str">
        <f>VLOOKUP(B941,Ft_Admission!$A$2:$C$5484,3,FALSE)</f>
        <v>H001</v>
      </c>
      <c r="E941" t="str">
        <f>VLOOKUP(B941,Ft_Admission!$A$2:$D$5484,4,FALSE)</f>
        <v>D06</v>
      </c>
      <c r="F941">
        <f>VLOOKUP(B941,Ft_Admission!$A$2:$L$5484,12,FALSE)</f>
        <v>5</v>
      </c>
      <c r="G941">
        <f t="shared" si="57"/>
        <v>45000</v>
      </c>
      <c r="H941">
        <f>SUMIF(Ft_procedure!$B$2:$B$3513,Ft_Billing!$B941,Ft_procedure!$F$2:$F$3513)</f>
        <v>22344</v>
      </c>
      <c r="I941">
        <f t="shared" si="58"/>
        <v>67344</v>
      </c>
      <c r="K941" t="str">
        <f t="shared" si="59"/>
        <v>Paid</v>
      </c>
    </row>
    <row r="942" spans="1:11" x14ac:dyDescent="0.45">
      <c r="A942" t="str">
        <f t="shared" si="56"/>
        <v>BL0941</v>
      </c>
      <c r="B942" t="str">
        <f>Ft_Admission!$A942</f>
        <v>A0941</v>
      </c>
      <c r="C942" t="str">
        <f>VLOOKUP(B942,Ft_Admission!$A$2:$B$5484,2,FALSE)</f>
        <v>P2149</v>
      </c>
      <c r="D942" t="str">
        <f>VLOOKUP(B942,Ft_Admission!$A$2:$C$5484,3,FALSE)</f>
        <v>H002</v>
      </c>
      <c r="E942" t="str">
        <f>VLOOKUP(B942,Ft_Admission!$A$2:$D$5484,4,FALSE)</f>
        <v>D06</v>
      </c>
      <c r="F942">
        <f>VLOOKUP(B942,Ft_Admission!$A$2:$L$5484,12,FALSE)</f>
        <v>5</v>
      </c>
      <c r="G942">
        <f t="shared" si="57"/>
        <v>45000</v>
      </c>
      <c r="H942">
        <f>SUMIF(Ft_procedure!$B$2:$B$3513,Ft_Billing!$B942,Ft_procedure!$F$2:$F$3513)</f>
        <v>17962</v>
      </c>
      <c r="I942">
        <f t="shared" si="58"/>
        <v>62962</v>
      </c>
      <c r="K942" t="str">
        <f t="shared" si="59"/>
        <v>Paid</v>
      </c>
    </row>
    <row r="943" spans="1:11" x14ac:dyDescent="0.45">
      <c r="A943" t="str">
        <f t="shared" si="56"/>
        <v>BL0942</v>
      </c>
      <c r="B943" t="str">
        <f>Ft_Admission!$A943</f>
        <v>A0942</v>
      </c>
      <c r="C943" t="str">
        <f>VLOOKUP(B943,Ft_Admission!$A$2:$B$5484,2,FALSE)</f>
        <v>P4323</v>
      </c>
      <c r="D943" t="str">
        <f>VLOOKUP(B943,Ft_Admission!$A$2:$C$5484,3,FALSE)</f>
        <v>H001</v>
      </c>
      <c r="E943" t="str">
        <f>VLOOKUP(B943,Ft_Admission!$A$2:$D$5484,4,FALSE)</f>
        <v>D01</v>
      </c>
      <c r="F943">
        <f>VLOOKUP(B943,Ft_Admission!$A$2:$L$5484,12,FALSE)</f>
        <v>7</v>
      </c>
      <c r="G943">
        <f t="shared" si="57"/>
        <v>14000</v>
      </c>
      <c r="H943">
        <f>SUMIF(Ft_procedure!$B$2:$B$3513,Ft_Billing!$B943,Ft_procedure!$F$2:$F$3513)</f>
        <v>0</v>
      </c>
      <c r="I943">
        <f t="shared" si="58"/>
        <v>14000</v>
      </c>
      <c r="K943" t="str">
        <f t="shared" si="59"/>
        <v>Paid</v>
      </c>
    </row>
    <row r="944" spans="1:11" x14ac:dyDescent="0.45">
      <c r="A944" t="str">
        <f t="shared" si="56"/>
        <v>BL0943</v>
      </c>
      <c r="B944" t="str">
        <f>Ft_Admission!$A944</f>
        <v>A0943</v>
      </c>
      <c r="C944" t="str">
        <f>VLOOKUP(B944,Ft_Admission!$A$2:$B$5484,2,FALSE)</f>
        <v>P1646</v>
      </c>
      <c r="D944" t="str">
        <f>VLOOKUP(B944,Ft_Admission!$A$2:$C$5484,3,FALSE)</f>
        <v>H001</v>
      </c>
      <c r="E944" t="str">
        <f>VLOOKUP(B944,Ft_Admission!$A$2:$D$5484,4,FALSE)</f>
        <v>D06</v>
      </c>
      <c r="F944">
        <f>VLOOKUP(B944,Ft_Admission!$A$2:$L$5484,12,FALSE)</f>
        <v>6</v>
      </c>
      <c r="G944">
        <f t="shared" si="57"/>
        <v>54000</v>
      </c>
      <c r="H944">
        <f>SUMIF(Ft_procedure!$B$2:$B$3513,Ft_Billing!$B944,Ft_procedure!$F$2:$F$3513)</f>
        <v>12160</v>
      </c>
      <c r="I944">
        <f t="shared" si="58"/>
        <v>66160</v>
      </c>
      <c r="K944" t="str">
        <f t="shared" si="59"/>
        <v>Paid</v>
      </c>
    </row>
    <row r="945" spans="1:11" x14ac:dyDescent="0.45">
      <c r="A945" t="str">
        <f t="shared" si="56"/>
        <v>BL0944</v>
      </c>
      <c r="B945" t="str">
        <f>Ft_Admission!$A945</f>
        <v>A0944</v>
      </c>
      <c r="C945" t="str">
        <f>VLOOKUP(B945,Ft_Admission!$A$2:$B$5484,2,FALSE)</f>
        <v>P3249</v>
      </c>
      <c r="D945" t="str">
        <f>VLOOKUP(B945,Ft_Admission!$A$2:$C$5484,3,FALSE)</f>
        <v>H002</v>
      </c>
      <c r="E945" t="str">
        <f>VLOOKUP(B945,Ft_Admission!$A$2:$D$5484,4,FALSE)</f>
        <v>D01</v>
      </c>
      <c r="F945">
        <f>VLOOKUP(B945,Ft_Admission!$A$2:$L$5484,12,FALSE)</f>
        <v>6</v>
      </c>
      <c r="G945">
        <f t="shared" si="57"/>
        <v>12000</v>
      </c>
      <c r="H945">
        <f>SUMIF(Ft_procedure!$B$2:$B$3513,Ft_Billing!$B945,Ft_procedure!$F$2:$F$3513)</f>
        <v>58473</v>
      </c>
      <c r="I945">
        <f t="shared" si="58"/>
        <v>70473</v>
      </c>
      <c r="K945" t="str">
        <f t="shared" si="59"/>
        <v>Paid</v>
      </c>
    </row>
    <row r="946" spans="1:11" x14ac:dyDescent="0.45">
      <c r="A946" t="str">
        <f t="shared" si="56"/>
        <v>BL0945</v>
      </c>
      <c r="B946" t="str">
        <f>Ft_Admission!$A946</f>
        <v>A0945</v>
      </c>
      <c r="C946" t="str">
        <f>VLOOKUP(B946,Ft_Admission!$A$2:$B$5484,2,FALSE)</f>
        <v>P3614</v>
      </c>
      <c r="D946" t="str">
        <f>VLOOKUP(B946,Ft_Admission!$A$2:$C$5484,3,FALSE)</f>
        <v>H001</v>
      </c>
      <c r="E946" t="str">
        <f>VLOOKUP(B946,Ft_Admission!$A$2:$D$5484,4,FALSE)</f>
        <v>D05</v>
      </c>
      <c r="F946">
        <f>VLOOKUP(B946,Ft_Admission!$A$2:$L$5484,12,FALSE)</f>
        <v>2</v>
      </c>
      <c r="G946">
        <f t="shared" si="57"/>
        <v>14000</v>
      </c>
      <c r="H946">
        <f>SUMIF(Ft_procedure!$B$2:$B$3513,Ft_Billing!$B946,Ft_procedure!$F$2:$F$3513)</f>
        <v>18214</v>
      </c>
      <c r="I946">
        <f t="shared" si="58"/>
        <v>32214</v>
      </c>
      <c r="K946" t="str">
        <f t="shared" si="59"/>
        <v>Paid</v>
      </c>
    </row>
    <row r="947" spans="1:11" x14ac:dyDescent="0.45">
      <c r="A947" t="str">
        <f t="shared" si="56"/>
        <v>BL0946</v>
      </c>
      <c r="B947" t="str">
        <f>Ft_Admission!$A947</f>
        <v>A0946</v>
      </c>
      <c r="C947" t="str">
        <f>VLOOKUP(B947,Ft_Admission!$A$2:$B$5484,2,FALSE)</f>
        <v>P3798</v>
      </c>
      <c r="D947" t="str">
        <f>VLOOKUP(B947,Ft_Admission!$A$2:$C$5484,3,FALSE)</f>
        <v>H001</v>
      </c>
      <c r="E947" t="str">
        <f>VLOOKUP(B947,Ft_Admission!$A$2:$D$5484,4,FALSE)</f>
        <v>D01</v>
      </c>
      <c r="F947">
        <f>VLOOKUP(B947,Ft_Admission!$A$2:$L$5484,12,FALSE)</f>
        <v>3</v>
      </c>
      <c r="G947">
        <f t="shared" si="57"/>
        <v>6000</v>
      </c>
      <c r="H947">
        <f>SUMIF(Ft_procedure!$B$2:$B$3513,Ft_Billing!$B947,Ft_procedure!$F$2:$F$3513)</f>
        <v>52499</v>
      </c>
      <c r="I947">
        <f t="shared" si="58"/>
        <v>58499</v>
      </c>
      <c r="K947" t="str">
        <f t="shared" si="59"/>
        <v>Paid</v>
      </c>
    </row>
    <row r="948" spans="1:11" x14ac:dyDescent="0.45">
      <c r="A948" t="str">
        <f t="shared" si="56"/>
        <v>BL0947</v>
      </c>
      <c r="B948" t="str">
        <f>Ft_Admission!$A948</f>
        <v>A0947</v>
      </c>
      <c r="C948" t="str">
        <f>VLOOKUP(B948,Ft_Admission!$A$2:$B$5484,2,FALSE)</f>
        <v>P1237</v>
      </c>
      <c r="D948" t="str">
        <f>VLOOKUP(B948,Ft_Admission!$A$2:$C$5484,3,FALSE)</f>
        <v>H002</v>
      </c>
      <c r="E948" t="str">
        <f>VLOOKUP(B948,Ft_Admission!$A$2:$D$5484,4,FALSE)</f>
        <v>D06</v>
      </c>
      <c r="F948">
        <f>VLOOKUP(B948,Ft_Admission!$A$2:$L$5484,12,FALSE)</f>
        <v>4</v>
      </c>
      <c r="G948">
        <f t="shared" si="57"/>
        <v>36000</v>
      </c>
      <c r="H948">
        <f>SUMIF(Ft_procedure!$B$2:$B$3513,Ft_Billing!$B948,Ft_procedure!$F$2:$F$3513)</f>
        <v>35606</v>
      </c>
      <c r="I948">
        <f t="shared" si="58"/>
        <v>71606</v>
      </c>
      <c r="K948" t="str">
        <f t="shared" si="59"/>
        <v>Paid</v>
      </c>
    </row>
    <row r="949" spans="1:11" x14ac:dyDescent="0.45">
      <c r="A949" t="str">
        <f t="shared" si="56"/>
        <v>BL0948</v>
      </c>
      <c r="B949" t="str">
        <f>Ft_Admission!$A949</f>
        <v>A0948</v>
      </c>
      <c r="C949" t="str">
        <f>VLOOKUP(B949,Ft_Admission!$A$2:$B$5484,2,FALSE)</f>
        <v>P3340</v>
      </c>
      <c r="D949" t="str">
        <f>VLOOKUP(B949,Ft_Admission!$A$2:$C$5484,3,FALSE)</f>
        <v>H001</v>
      </c>
      <c r="E949" t="str">
        <f>VLOOKUP(B949,Ft_Admission!$A$2:$D$5484,4,FALSE)</f>
        <v>D05</v>
      </c>
      <c r="F949">
        <f>VLOOKUP(B949,Ft_Admission!$A$2:$L$5484,12,FALSE)</f>
        <v>5</v>
      </c>
      <c r="G949">
        <f t="shared" si="57"/>
        <v>35000</v>
      </c>
      <c r="H949">
        <f>SUMIF(Ft_procedure!$B$2:$B$3513,Ft_Billing!$B949,Ft_procedure!$F$2:$F$3513)</f>
        <v>0</v>
      </c>
      <c r="I949">
        <f t="shared" si="58"/>
        <v>35000</v>
      </c>
      <c r="K949" t="str">
        <f t="shared" si="59"/>
        <v>Paid</v>
      </c>
    </row>
    <row r="950" spans="1:11" x14ac:dyDescent="0.45">
      <c r="A950" t="str">
        <f t="shared" si="56"/>
        <v>BL0949</v>
      </c>
      <c r="B950" t="str">
        <f>Ft_Admission!$A950</f>
        <v>A0949</v>
      </c>
      <c r="C950" t="str">
        <f>VLOOKUP(B950,Ft_Admission!$A$2:$B$5484,2,FALSE)</f>
        <v>P3306</v>
      </c>
      <c r="D950" t="str">
        <f>VLOOKUP(B950,Ft_Admission!$A$2:$C$5484,3,FALSE)</f>
        <v>H002</v>
      </c>
      <c r="E950" t="str">
        <f>VLOOKUP(B950,Ft_Admission!$A$2:$D$5484,4,FALSE)</f>
        <v>D05</v>
      </c>
      <c r="F950">
        <f>VLOOKUP(B950,Ft_Admission!$A$2:$L$5484,12,FALSE)</f>
        <v>3</v>
      </c>
      <c r="G950">
        <f t="shared" si="57"/>
        <v>21000</v>
      </c>
      <c r="H950">
        <f>SUMIF(Ft_procedure!$B$2:$B$3513,Ft_Billing!$B950,Ft_procedure!$F$2:$F$3513)</f>
        <v>0</v>
      </c>
      <c r="I950">
        <f t="shared" si="58"/>
        <v>21000</v>
      </c>
      <c r="K950" t="str">
        <f t="shared" si="59"/>
        <v>Paid</v>
      </c>
    </row>
    <row r="951" spans="1:11" x14ac:dyDescent="0.45">
      <c r="A951" t="str">
        <f t="shared" si="56"/>
        <v>BL0950</v>
      </c>
      <c r="B951" t="str">
        <f>Ft_Admission!$A951</f>
        <v>A0950</v>
      </c>
      <c r="C951" t="str">
        <f>VLOOKUP(B951,Ft_Admission!$A$2:$B$5484,2,FALSE)</f>
        <v>P1363</v>
      </c>
      <c r="D951" t="str">
        <f>VLOOKUP(B951,Ft_Admission!$A$2:$C$5484,3,FALSE)</f>
        <v>H003</v>
      </c>
      <c r="E951" t="str">
        <f>VLOOKUP(B951,Ft_Admission!$A$2:$D$5484,4,FALSE)</f>
        <v>D03</v>
      </c>
      <c r="F951">
        <f>VLOOKUP(B951,Ft_Admission!$A$2:$L$5484,12,FALSE)</f>
        <v>3</v>
      </c>
      <c r="G951">
        <f t="shared" si="57"/>
        <v>12000</v>
      </c>
      <c r="H951">
        <f>SUMIF(Ft_procedure!$B$2:$B$3513,Ft_Billing!$B951,Ft_procedure!$F$2:$F$3513)</f>
        <v>46944</v>
      </c>
      <c r="I951">
        <f t="shared" si="58"/>
        <v>58944</v>
      </c>
      <c r="K951" t="str">
        <f t="shared" si="59"/>
        <v>Paid</v>
      </c>
    </row>
    <row r="952" spans="1:11" x14ac:dyDescent="0.45">
      <c r="A952" t="str">
        <f t="shared" si="56"/>
        <v>BL0951</v>
      </c>
      <c r="B952" t="str">
        <f>Ft_Admission!$A952</f>
        <v>A0951</v>
      </c>
      <c r="C952" t="str">
        <f>VLOOKUP(B952,Ft_Admission!$A$2:$B$5484,2,FALSE)</f>
        <v>P1361</v>
      </c>
      <c r="D952" t="str">
        <f>VLOOKUP(B952,Ft_Admission!$A$2:$C$5484,3,FALSE)</f>
        <v>H001</v>
      </c>
      <c r="E952" t="str">
        <f>VLOOKUP(B952,Ft_Admission!$A$2:$D$5484,4,FALSE)</f>
        <v>D06</v>
      </c>
      <c r="F952">
        <f>VLOOKUP(B952,Ft_Admission!$A$2:$L$5484,12,FALSE)</f>
        <v>6</v>
      </c>
      <c r="G952">
        <f t="shared" si="57"/>
        <v>54000</v>
      </c>
      <c r="H952">
        <f>SUMIF(Ft_procedure!$B$2:$B$3513,Ft_Billing!$B952,Ft_procedure!$F$2:$F$3513)</f>
        <v>36879</v>
      </c>
      <c r="I952">
        <f t="shared" si="58"/>
        <v>90879</v>
      </c>
      <c r="K952" t="str">
        <f t="shared" si="59"/>
        <v>Pending</v>
      </c>
    </row>
    <row r="953" spans="1:11" x14ac:dyDescent="0.45">
      <c r="A953" t="str">
        <f t="shared" si="56"/>
        <v>BL0952</v>
      </c>
      <c r="B953" t="str">
        <f>Ft_Admission!$A953</f>
        <v>A0952</v>
      </c>
      <c r="C953" t="str">
        <f>VLOOKUP(B953,Ft_Admission!$A$2:$B$5484,2,FALSE)</f>
        <v>P2411</v>
      </c>
      <c r="D953" t="str">
        <f>VLOOKUP(B953,Ft_Admission!$A$2:$C$5484,3,FALSE)</f>
        <v>H003</v>
      </c>
      <c r="E953" t="str">
        <f>VLOOKUP(B953,Ft_Admission!$A$2:$D$5484,4,FALSE)</f>
        <v>D02</v>
      </c>
      <c r="F953">
        <f>VLOOKUP(B953,Ft_Admission!$A$2:$L$5484,12,FALSE)</f>
        <v>7</v>
      </c>
      <c r="G953">
        <f t="shared" si="57"/>
        <v>21000</v>
      </c>
      <c r="H953">
        <f>SUMIF(Ft_procedure!$B$2:$B$3513,Ft_Billing!$B953,Ft_procedure!$F$2:$F$3513)</f>
        <v>0</v>
      </c>
      <c r="I953">
        <f t="shared" si="58"/>
        <v>21000</v>
      </c>
      <c r="K953" t="str">
        <f t="shared" si="59"/>
        <v>Paid</v>
      </c>
    </row>
    <row r="954" spans="1:11" x14ac:dyDescent="0.45">
      <c r="A954" t="str">
        <f t="shared" si="56"/>
        <v>BL0953</v>
      </c>
      <c r="B954" t="str">
        <f>Ft_Admission!$A954</f>
        <v>A0953</v>
      </c>
      <c r="C954" t="str">
        <f>VLOOKUP(B954,Ft_Admission!$A$2:$B$5484,2,FALSE)</f>
        <v>P1440</v>
      </c>
      <c r="D954" t="str">
        <f>VLOOKUP(B954,Ft_Admission!$A$2:$C$5484,3,FALSE)</f>
        <v>H002</v>
      </c>
      <c r="E954" t="str">
        <f>VLOOKUP(B954,Ft_Admission!$A$2:$D$5484,4,FALSE)</f>
        <v>D06</v>
      </c>
      <c r="F954">
        <f>VLOOKUP(B954,Ft_Admission!$A$2:$L$5484,12,FALSE)</f>
        <v>4</v>
      </c>
      <c r="G954">
        <f t="shared" si="57"/>
        <v>36000</v>
      </c>
      <c r="H954">
        <f>SUMIF(Ft_procedure!$B$2:$B$3513,Ft_Billing!$B954,Ft_procedure!$F$2:$F$3513)</f>
        <v>0</v>
      </c>
      <c r="I954">
        <f t="shared" si="58"/>
        <v>36000</v>
      </c>
      <c r="K954" t="str">
        <f t="shared" si="59"/>
        <v>Paid</v>
      </c>
    </row>
    <row r="955" spans="1:11" x14ac:dyDescent="0.45">
      <c r="A955" t="str">
        <f t="shared" si="56"/>
        <v>BL0954</v>
      </c>
      <c r="B955" t="str">
        <f>Ft_Admission!$A955</f>
        <v>A0954</v>
      </c>
      <c r="C955" t="str">
        <f>VLOOKUP(B955,Ft_Admission!$A$2:$B$5484,2,FALSE)</f>
        <v>P0302</v>
      </c>
      <c r="D955" t="str">
        <f>VLOOKUP(B955,Ft_Admission!$A$2:$C$5484,3,FALSE)</f>
        <v>H001</v>
      </c>
      <c r="E955" t="str">
        <f>VLOOKUP(B955,Ft_Admission!$A$2:$D$5484,4,FALSE)</f>
        <v>D01</v>
      </c>
      <c r="F955">
        <f>VLOOKUP(B955,Ft_Admission!$A$2:$L$5484,12,FALSE)</f>
        <v>6</v>
      </c>
      <c r="G955">
        <f t="shared" si="57"/>
        <v>12000</v>
      </c>
      <c r="H955">
        <f>SUMIF(Ft_procedure!$B$2:$B$3513,Ft_Billing!$B955,Ft_procedure!$F$2:$F$3513)</f>
        <v>0</v>
      </c>
      <c r="I955">
        <f t="shared" si="58"/>
        <v>12000</v>
      </c>
      <c r="K955" t="str">
        <f t="shared" si="59"/>
        <v>Paid</v>
      </c>
    </row>
    <row r="956" spans="1:11" x14ac:dyDescent="0.45">
      <c r="A956" t="str">
        <f t="shared" si="56"/>
        <v>BL0955</v>
      </c>
      <c r="B956" t="str">
        <f>Ft_Admission!$A956</f>
        <v>A0955</v>
      </c>
      <c r="C956" t="str">
        <f>VLOOKUP(B956,Ft_Admission!$A$2:$B$5484,2,FALSE)</f>
        <v>P3737</v>
      </c>
      <c r="D956" t="str">
        <f>VLOOKUP(B956,Ft_Admission!$A$2:$C$5484,3,FALSE)</f>
        <v>H003</v>
      </c>
      <c r="E956" t="str">
        <f>VLOOKUP(B956,Ft_Admission!$A$2:$D$5484,4,FALSE)</f>
        <v>D03</v>
      </c>
      <c r="F956">
        <f>VLOOKUP(B956,Ft_Admission!$A$2:$L$5484,12,FALSE)</f>
        <v>5</v>
      </c>
      <c r="G956">
        <f t="shared" si="57"/>
        <v>20000</v>
      </c>
      <c r="H956">
        <f>SUMIF(Ft_procedure!$B$2:$B$3513,Ft_Billing!$B956,Ft_procedure!$F$2:$F$3513)</f>
        <v>0</v>
      </c>
      <c r="I956">
        <f t="shared" si="58"/>
        <v>20000</v>
      </c>
      <c r="K956" t="str">
        <f t="shared" si="59"/>
        <v>Paid</v>
      </c>
    </row>
    <row r="957" spans="1:11" x14ac:dyDescent="0.45">
      <c r="A957" t="str">
        <f t="shared" si="56"/>
        <v>BL0956</v>
      </c>
      <c r="B957" t="str">
        <f>Ft_Admission!$A957</f>
        <v>A0956</v>
      </c>
      <c r="C957" t="str">
        <f>VLOOKUP(B957,Ft_Admission!$A$2:$B$5484,2,FALSE)</f>
        <v>P3305</v>
      </c>
      <c r="D957" t="str">
        <f>VLOOKUP(B957,Ft_Admission!$A$2:$C$5484,3,FALSE)</f>
        <v>H001</v>
      </c>
      <c r="E957" t="str">
        <f>VLOOKUP(B957,Ft_Admission!$A$2:$D$5484,4,FALSE)</f>
        <v>D06</v>
      </c>
      <c r="F957">
        <f>VLOOKUP(B957,Ft_Admission!$A$2:$L$5484,12,FALSE)</f>
        <v>6</v>
      </c>
      <c r="G957">
        <f t="shared" si="57"/>
        <v>54000</v>
      </c>
      <c r="H957">
        <f>SUMIF(Ft_procedure!$B$2:$B$3513,Ft_Billing!$B957,Ft_procedure!$F$2:$F$3513)</f>
        <v>0</v>
      </c>
      <c r="I957">
        <f t="shared" si="58"/>
        <v>54000</v>
      </c>
      <c r="K957" t="str">
        <f t="shared" si="59"/>
        <v>Paid</v>
      </c>
    </row>
    <row r="958" spans="1:11" x14ac:dyDescent="0.45">
      <c r="A958" t="str">
        <f t="shared" si="56"/>
        <v>BL0957</v>
      </c>
      <c r="B958" t="str">
        <f>Ft_Admission!$A958</f>
        <v>A0957</v>
      </c>
      <c r="C958" t="str">
        <f>VLOOKUP(B958,Ft_Admission!$A$2:$B$5484,2,FALSE)</f>
        <v>P0637</v>
      </c>
      <c r="D958" t="str">
        <f>VLOOKUP(B958,Ft_Admission!$A$2:$C$5484,3,FALSE)</f>
        <v>H003</v>
      </c>
      <c r="E958" t="str">
        <f>VLOOKUP(B958,Ft_Admission!$A$2:$D$5484,4,FALSE)</f>
        <v>D01</v>
      </c>
      <c r="F958">
        <f>VLOOKUP(B958,Ft_Admission!$A$2:$L$5484,12,FALSE)</f>
        <v>6</v>
      </c>
      <c r="G958">
        <f t="shared" si="57"/>
        <v>12000</v>
      </c>
      <c r="H958">
        <f>SUMIF(Ft_procedure!$B$2:$B$3513,Ft_Billing!$B958,Ft_procedure!$F$2:$F$3513)</f>
        <v>76927</v>
      </c>
      <c r="I958">
        <f t="shared" si="58"/>
        <v>88927</v>
      </c>
      <c r="K958" t="str">
        <f t="shared" si="59"/>
        <v>Pending</v>
      </c>
    </row>
    <row r="959" spans="1:11" x14ac:dyDescent="0.45">
      <c r="A959" t="str">
        <f t="shared" si="56"/>
        <v>BL0958</v>
      </c>
      <c r="B959" t="str">
        <f>Ft_Admission!$A959</f>
        <v>A0958</v>
      </c>
      <c r="C959" t="str">
        <f>VLOOKUP(B959,Ft_Admission!$A$2:$B$5484,2,FALSE)</f>
        <v>P0976</v>
      </c>
      <c r="D959" t="str">
        <f>VLOOKUP(B959,Ft_Admission!$A$2:$C$5484,3,FALSE)</f>
        <v>H002</v>
      </c>
      <c r="E959" t="str">
        <f>VLOOKUP(B959,Ft_Admission!$A$2:$D$5484,4,FALSE)</f>
        <v>D01</v>
      </c>
      <c r="F959">
        <f>VLOOKUP(B959,Ft_Admission!$A$2:$L$5484,12,FALSE)</f>
        <v>7</v>
      </c>
      <c r="G959">
        <f t="shared" si="57"/>
        <v>14000</v>
      </c>
      <c r="H959">
        <f>SUMIF(Ft_procedure!$B$2:$B$3513,Ft_Billing!$B959,Ft_procedure!$F$2:$F$3513)</f>
        <v>0</v>
      </c>
      <c r="I959">
        <f t="shared" si="58"/>
        <v>14000</v>
      </c>
      <c r="K959" t="str">
        <f t="shared" si="59"/>
        <v>Paid</v>
      </c>
    </row>
    <row r="960" spans="1:11" x14ac:dyDescent="0.45">
      <c r="A960" t="str">
        <f t="shared" si="56"/>
        <v>BL0959</v>
      </c>
      <c r="B960" t="str">
        <f>Ft_Admission!$A960</f>
        <v>A0959</v>
      </c>
      <c r="C960" t="str">
        <f>VLOOKUP(B960,Ft_Admission!$A$2:$B$5484,2,FALSE)</f>
        <v>P1875</v>
      </c>
      <c r="D960" t="str">
        <f>VLOOKUP(B960,Ft_Admission!$A$2:$C$5484,3,FALSE)</f>
        <v>H002</v>
      </c>
      <c r="E960" t="str">
        <f>VLOOKUP(B960,Ft_Admission!$A$2:$D$5484,4,FALSE)</f>
        <v>D03</v>
      </c>
      <c r="F960">
        <f>VLOOKUP(B960,Ft_Admission!$A$2:$L$5484,12,FALSE)</f>
        <v>2</v>
      </c>
      <c r="G960">
        <f t="shared" si="57"/>
        <v>8000</v>
      </c>
      <c r="H960">
        <f>SUMIF(Ft_procedure!$B$2:$B$3513,Ft_Billing!$B960,Ft_procedure!$F$2:$F$3513)</f>
        <v>34862</v>
      </c>
      <c r="I960">
        <f t="shared" si="58"/>
        <v>42862</v>
      </c>
      <c r="K960" t="str">
        <f t="shared" si="59"/>
        <v>Paid</v>
      </c>
    </row>
    <row r="961" spans="1:11" x14ac:dyDescent="0.45">
      <c r="A961" t="str">
        <f t="shared" si="56"/>
        <v>BL0960</v>
      </c>
      <c r="B961" t="str">
        <f>Ft_Admission!$A961</f>
        <v>A0960</v>
      </c>
      <c r="C961" t="str">
        <f>VLOOKUP(B961,Ft_Admission!$A$2:$B$5484,2,FALSE)</f>
        <v>P1081</v>
      </c>
      <c r="D961" t="str">
        <f>VLOOKUP(B961,Ft_Admission!$A$2:$C$5484,3,FALSE)</f>
        <v>H002</v>
      </c>
      <c r="E961" t="str">
        <f>VLOOKUP(B961,Ft_Admission!$A$2:$D$5484,4,FALSE)</f>
        <v>D05</v>
      </c>
      <c r="F961">
        <f>VLOOKUP(B961,Ft_Admission!$A$2:$L$5484,12,FALSE)</f>
        <v>4</v>
      </c>
      <c r="G961">
        <f t="shared" si="57"/>
        <v>28000</v>
      </c>
      <c r="H961">
        <f>SUMIF(Ft_procedure!$B$2:$B$3513,Ft_Billing!$B961,Ft_procedure!$F$2:$F$3513)</f>
        <v>17376</v>
      </c>
      <c r="I961">
        <f t="shared" si="58"/>
        <v>45376</v>
      </c>
      <c r="K961" t="str">
        <f t="shared" si="59"/>
        <v>Paid</v>
      </c>
    </row>
    <row r="962" spans="1:11" x14ac:dyDescent="0.45">
      <c r="A962" t="str">
        <f t="shared" si="56"/>
        <v>BL0961</v>
      </c>
      <c r="B962" t="str">
        <f>Ft_Admission!$A962</f>
        <v>A0961</v>
      </c>
      <c r="C962" t="str">
        <f>VLOOKUP(B962,Ft_Admission!$A$2:$B$5484,2,FALSE)</f>
        <v>P1977</v>
      </c>
      <c r="D962" t="str">
        <f>VLOOKUP(B962,Ft_Admission!$A$2:$C$5484,3,FALSE)</f>
        <v>H001</v>
      </c>
      <c r="E962" t="str">
        <f>VLOOKUP(B962,Ft_Admission!$A$2:$D$5484,4,FALSE)</f>
        <v>D01</v>
      </c>
      <c r="F962">
        <f>VLOOKUP(B962,Ft_Admission!$A$2:$L$5484,12,FALSE)</f>
        <v>3</v>
      </c>
      <c r="G962">
        <f t="shared" si="57"/>
        <v>6000</v>
      </c>
      <c r="H962">
        <f>SUMIF(Ft_procedure!$B$2:$B$3513,Ft_Billing!$B962,Ft_procedure!$F$2:$F$3513)</f>
        <v>0</v>
      </c>
      <c r="I962">
        <f t="shared" si="58"/>
        <v>6000</v>
      </c>
      <c r="K962" t="str">
        <f t="shared" si="59"/>
        <v>Paid</v>
      </c>
    </row>
    <row r="963" spans="1:11" x14ac:dyDescent="0.45">
      <c r="A963" t="str">
        <f t="shared" ref="A963:A1026" si="60">"BL"&amp;TEXT(ROW(A962),"0000")</f>
        <v>BL0962</v>
      </c>
      <c r="B963" t="str">
        <f>Ft_Admission!$A963</f>
        <v>A0962</v>
      </c>
      <c r="C963" t="str">
        <f>VLOOKUP(B963,Ft_Admission!$A$2:$B$5484,2,FALSE)</f>
        <v>P3634</v>
      </c>
      <c r="D963" t="str">
        <f>VLOOKUP(B963,Ft_Admission!$A$2:$C$5484,3,FALSE)</f>
        <v>H003</v>
      </c>
      <c r="E963" t="str">
        <f>VLOOKUP(B963,Ft_Admission!$A$2:$D$5484,4,FALSE)</f>
        <v>D01</v>
      </c>
      <c r="F963">
        <f>VLOOKUP(B963,Ft_Admission!$A$2:$L$5484,12,FALSE)</f>
        <v>3</v>
      </c>
      <c r="G963">
        <f t="shared" ref="G963:G1026" si="61">IF(E963="D01",2000,
IF(E963="D02",3000,
IF(E963="D03",4000,
IF(E963="D04",6000,
IF(E963="D05",7000,9000)))))
*F963</f>
        <v>6000</v>
      </c>
      <c r="H963">
        <f>SUMIF(Ft_procedure!$B$2:$B$3513,Ft_Billing!$B963,Ft_procedure!$F$2:$F$3513)</f>
        <v>52583</v>
      </c>
      <c r="I963">
        <f t="shared" ref="I963:I1026" si="62">G963+H963</f>
        <v>58583</v>
      </c>
      <c r="K963" t="str">
        <f t="shared" ref="K963:K1026" si="63">IF(I963&gt;80000,"Pending","Paid")</f>
        <v>Paid</v>
      </c>
    </row>
    <row r="964" spans="1:11" x14ac:dyDescent="0.45">
      <c r="A964" t="str">
        <f t="shared" si="60"/>
        <v>BL0963</v>
      </c>
      <c r="B964" t="str">
        <f>Ft_Admission!$A964</f>
        <v>A0963</v>
      </c>
      <c r="C964" t="str">
        <f>VLOOKUP(B964,Ft_Admission!$A$2:$B$5484,2,FALSE)</f>
        <v>P2724</v>
      </c>
      <c r="D964" t="str">
        <f>VLOOKUP(B964,Ft_Admission!$A$2:$C$5484,3,FALSE)</f>
        <v>H002</v>
      </c>
      <c r="E964" t="str">
        <f>VLOOKUP(B964,Ft_Admission!$A$2:$D$5484,4,FALSE)</f>
        <v>D06</v>
      </c>
      <c r="F964">
        <f>VLOOKUP(B964,Ft_Admission!$A$2:$L$5484,12,FALSE)</f>
        <v>4</v>
      </c>
      <c r="G964">
        <f t="shared" si="61"/>
        <v>36000</v>
      </c>
      <c r="H964">
        <f>SUMIF(Ft_procedure!$B$2:$B$3513,Ft_Billing!$B964,Ft_procedure!$F$2:$F$3513)</f>
        <v>19610</v>
      </c>
      <c r="I964">
        <f t="shared" si="62"/>
        <v>55610</v>
      </c>
      <c r="K964" t="str">
        <f t="shared" si="63"/>
        <v>Paid</v>
      </c>
    </row>
    <row r="965" spans="1:11" x14ac:dyDescent="0.45">
      <c r="A965" t="str">
        <f t="shared" si="60"/>
        <v>BL0964</v>
      </c>
      <c r="B965" t="str">
        <f>Ft_Admission!$A965</f>
        <v>A0964</v>
      </c>
      <c r="C965" t="str">
        <f>VLOOKUP(B965,Ft_Admission!$A$2:$B$5484,2,FALSE)</f>
        <v>P0077</v>
      </c>
      <c r="D965" t="str">
        <f>VLOOKUP(B965,Ft_Admission!$A$2:$C$5484,3,FALSE)</f>
        <v>H002</v>
      </c>
      <c r="E965" t="str">
        <f>VLOOKUP(B965,Ft_Admission!$A$2:$D$5484,4,FALSE)</f>
        <v>D06</v>
      </c>
      <c r="F965">
        <f>VLOOKUP(B965,Ft_Admission!$A$2:$L$5484,12,FALSE)</f>
        <v>5</v>
      </c>
      <c r="G965">
        <f t="shared" si="61"/>
        <v>45000</v>
      </c>
      <c r="H965">
        <f>SUMIF(Ft_procedure!$B$2:$B$3513,Ft_Billing!$B965,Ft_procedure!$F$2:$F$3513)</f>
        <v>0</v>
      </c>
      <c r="I965">
        <f t="shared" si="62"/>
        <v>45000</v>
      </c>
      <c r="K965" t="str">
        <f t="shared" si="63"/>
        <v>Paid</v>
      </c>
    </row>
    <row r="966" spans="1:11" x14ac:dyDescent="0.45">
      <c r="A966" t="str">
        <f t="shared" si="60"/>
        <v>BL0965</v>
      </c>
      <c r="B966" t="str">
        <f>Ft_Admission!$A966</f>
        <v>A0965</v>
      </c>
      <c r="C966" t="str">
        <f>VLOOKUP(B966,Ft_Admission!$A$2:$B$5484,2,FALSE)</f>
        <v>P0121</v>
      </c>
      <c r="D966" t="str">
        <f>VLOOKUP(B966,Ft_Admission!$A$2:$C$5484,3,FALSE)</f>
        <v>H001</v>
      </c>
      <c r="E966" t="str">
        <f>VLOOKUP(B966,Ft_Admission!$A$2:$D$5484,4,FALSE)</f>
        <v>D01</v>
      </c>
      <c r="F966">
        <f>VLOOKUP(B966,Ft_Admission!$A$2:$L$5484,12,FALSE)</f>
        <v>4</v>
      </c>
      <c r="G966">
        <f t="shared" si="61"/>
        <v>8000</v>
      </c>
      <c r="H966">
        <f>SUMIF(Ft_procedure!$B$2:$B$3513,Ft_Billing!$B966,Ft_procedure!$F$2:$F$3513)</f>
        <v>0</v>
      </c>
      <c r="I966">
        <f t="shared" si="62"/>
        <v>8000</v>
      </c>
      <c r="K966" t="str">
        <f t="shared" si="63"/>
        <v>Paid</v>
      </c>
    </row>
    <row r="967" spans="1:11" x14ac:dyDescent="0.45">
      <c r="A967" t="str">
        <f t="shared" si="60"/>
        <v>BL0966</v>
      </c>
      <c r="B967" t="str">
        <f>Ft_Admission!$A967</f>
        <v>A0966</v>
      </c>
      <c r="C967" t="str">
        <f>VLOOKUP(B967,Ft_Admission!$A$2:$B$5484,2,FALSE)</f>
        <v>P3921</v>
      </c>
      <c r="D967" t="str">
        <f>VLOOKUP(B967,Ft_Admission!$A$2:$C$5484,3,FALSE)</f>
        <v>H001</v>
      </c>
      <c r="E967" t="str">
        <f>VLOOKUP(B967,Ft_Admission!$A$2:$D$5484,4,FALSE)</f>
        <v>D06</v>
      </c>
      <c r="F967">
        <f>VLOOKUP(B967,Ft_Admission!$A$2:$L$5484,12,FALSE)</f>
        <v>2</v>
      </c>
      <c r="G967">
        <f t="shared" si="61"/>
        <v>18000</v>
      </c>
      <c r="H967">
        <f>SUMIF(Ft_procedure!$B$2:$B$3513,Ft_Billing!$B967,Ft_procedure!$F$2:$F$3513)</f>
        <v>17818</v>
      </c>
      <c r="I967">
        <f t="shared" si="62"/>
        <v>35818</v>
      </c>
      <c r="K967" t="str">
        <f t="shared" si="63"/>
        <v>Paid</v>
      </c>
    </row>
    <row r="968" spans="1:11" x14ac:dyDescent="0.45">
      <c r="A968" t="str">
        <f t="shared" si="60"/>
        <v>BL0967</v>
      </c>
      <c r="B968" t="str">
        <f>Ft_Admission!$A968</f>
        <v>A0967</v>
      </c>
      <c r="C968" t="str">
        <f>VLOOKUP(B968,Ft_Admission!$A$2:$B$5484,2,FALSE)</f>
        <v>P2283</v>
      </c>
      <c r="D968" t="str">
        <f>VLOOKUP(B968,Ft_Admission!$A$2:$C$5484,3,FALSE)</f>
        <v>H001</v>
      </c>
      <c r="E968" t="str">
        <f>VLOOKUP(B968,Ft_Admission!$A$2:$D$5484,4,FALSE)</f>
        <v>D06</v>
      </c>
      <c r="F968">
        <f>VLOOKUP(B968,Ft_Admission!$A$2:$L$5484,12,FALSE)</f>
        <v>4</v>
      </c>
      <c r="G968">
        <f t="shared" si="61"/>
        <v>36000</v>
      </c>
      <c r="H968">
        <f>SUMIF(Ft_procedure!$B$2:$B$3513,Ft_Billing!$B968,Ft_procedure!$F$2:$F$3513)</f>
        <v>0</v>
      </c>
      <c r="I968">
        <f t="shared" si="62"/>
        <v>36000</v>
      </c>
      <c r="K968" t="str">
        <f t="shared" si="63"/>
        <v>Paid</v>
      </c>
    </row>
    <row r="969" spans="1:11" x14ac:dyDescent="0.45">
      <c r="A969" t="str">
        <f t="shared" si="60"/>
        <v>BL0968</v>
      </c>
      <c r="B969" t="str">
        <f>Ft_Admission!$A969</f>
        <v>A0968</v>
      </c>
      <c r="C969" t="str">
        <f>VLOOKUP(B969,Ft_Admission!$A$2:$B$5484,2,FALSE)</f>
        <v>P0779</v>
      </c>
      <c r="D969" t="str">
        <f>VLOOKUP(B969,Ft_Admission!$A$2:$C$5484,3,FALSE)</f>
        <v>H002</v>
      </c>
      <c r="E969" t="str">
        <f>VLOOKUP(B969,Ft_Admission!$A$2:$D$5484,4,FALSE)</f>
        <v>D06</v>
      </c>
      <c r="F969">
        <f>VLOOKUP(B969,Ft_Admission!$A$2:$L$5484,12,FALSE)</f>
        <v>3</v>
      </c>
      <c r="G969">
        <f t="shared" si="61"/>
        <v>27000</v>
      </c>
      <c r="H969">
        <f>SUMIF(Ft_procedure!$B$2:$B$3513,Ft_Billing!$B969,Ft_procedure!$F$2:$F$3513)</f>
        <v>14713</v>
      </c>
      <c r="I969">
        <f t="shared" si="62"/>
        <v>41713</v>
      </c>
      <c r="K969" t="str">
        <f t="shared" si="63"/>
        <v>Paid</v>
      </c>
    </row>
    <row r="970" spans="1:11" x14ac:dyDescent="0.45">
      <c r="A970" t="str">
        <f t="shared" si="60"/>
        <v>BL0969</v>
      </c>
      <c r="B970" t="str">
        <f>Ft_Admission!$A970</f>
        <v>A0969</v>
      </c>
      <c r="C970" t="str">
        <f>VLOOKUP(B970,Ft_Admission!$A$2:$B$5484,2,FALSE)</f>
        <v>P1942</v>
      </c>
      <c r="D970" t="str">
        <f>VLOOKUP(B970,Ft_Admission!$A$2:$C$5484,3,FALSE)</f>
        <v>H002</v>
      </c>
      <c r="E970" t="str">
        <f>VLOOKUP(B970,Ft_Admission!$A$2:$D$5484,4,FALSE)</f>
        <v>D06</v>
      </c>
      <c r="F970">
        <f>VLOOKUP(B970,Ft_Admission!$A$2:$L$5484,12,FALSE)</f>
        <v>3</v>
      </c>
      <c r="G970">
        <f t="shared" si="61"/>
        <v>27000</v>
      </c>
      <c r="H970">
        <f>SUMIF(Ft_procedure!$B$2:$B$3513,Ft_Billing!$B970,Ft_procedure!$F$2:$F$3513)</f>
        <v>19511</v>
      </c>
      <c r="I970">
        <f t="shared" si="62"/>
        <v>46511</v>
      </c>
      <c r="K970" t="str">
        <f t="shared" si="63"/>
        <v>Paid</v>
      </c>
    </row>
    <row r="971" spans="1:11" x14ac:dyDescent="0.45">
      <c r="A971" t="str">
        <f t="shared" si="60"/>
        <v>BL0970</v>
      </c>
      <c r="B971" t="str">
        <f>Ft_Admission!$A971</f>
        <v>A0970</v>
      </c>
      <c r="C971" t="str">
        <f>VLOOKUP(B971,Ft_Admission!$A$2:$B$5484,2,FALSE)</f>
        <v>P2909</v>
      </c>
      <c r="D971" t="str">
        <f>VLOOKUP(B971,Ft_Admission!$A$2:$C$5484,3,FALSE)</f>
        <v>H002</v>
      </c>
      <c r="E971" t="str">
        <f>VLOOKUP(B971,Ft_Admission!$A$2:$D$5484,4,FALSE)</f>
        <v>D06</v>
      </c>
      <c r="F971">
        <f>VLOOKUP(B971,Ft_Admission!$A$2:$L$5484,12,FALSE)</f>
        <v>5</v>
      </c>
      <c r="G971">
        <f t="shared" si="61"/>
        <v>45000</v>
      </c>
      <c r="H971">
        <f>SUMIF(Ft_procedure!$B$2:$B$3513,Ft_Billing!$B971,Ft_procedure!$F$2:$F$3513)</f>
        <v>22662</v>
      </c>
      <c r="I971">
        <f t="shared" si="62"/>
        <v>67662</v>
      </c>
      <c r="K971" t="str">
        <f t="shared" si="63"/>
        <v>Paid</v>
      </c>
    </row>
    <row r="972" spans="1:11" x14ac:dyDescent="0.45">
      <c r="A972" t="str">
        <f t="shared" si="60"/>
        <v>BL0971</v>
      </c>
      <c r="B972" t="str">
        <f>Ft_Admission!$A972</f>
        <v>A0971</v>
      </c>
      <c r="C972" t="str">
        <f>VLOOKUP(B972,Ft_Admission!$A$2:$B$5484,2,FALSE)</f>
        <v>P4430</v>
      </c>
      <c r="D972" t="str">
        <f>VLOOKUP(B972,Ft_Admission!$A$2:$C$5484,3,FALSE)</f>
        <v>H002</v>
      </c>
      <c r="E972" t="str">
        <f>VLOOKUP(B972,Ft_Admission!$A$2:$D$5484,4,FALSE)</f>
        <v>D01</v>
      </c>
      <c r="F972">
        <f>VLOOKUP(B972,Ft_Admission!$A$2:$L$5484,12,FALSE)</f>
        <v>5</v>
      </c>
      <c r="G972">
        <f t="shared" si="61"/>
        <v>10000</v>
      </c>
      <c r="H972">
        <f>SUMIF(Ft_procedure!$B$2:$B$3513,Ft_Billing!$B972,Ft_procedure!$F$2:$F$3513)</f>
        <v>0</v>
      </c>
      <c r="I972">
        <f t="shared" si="62"/>
        <v>10000</v>
      </c>
      <c r="K972" t="str">
        <f t="shared" si="63"/>
        <v>Paid</v>
      </c>
    </row>
    <row r="973" spans="1:11" x14ac:dyDescent="0.45">
      <c r="A973" t="str">
        <f t="shared" si="60"/>
        <v>BL0972</v>
      </c>
      <c r="B973" t="str">
        <f>Ft_Admission!$A973</f>
        <v>A0972</v>
      </c>
      <c r="C973" t="str">
        <f>VLOOKUP(B973,Ft_Admission!$A$2:$B$5484,2,FALSE)</f>
        <v>P4675</v>
      </c>
      <c r="D973" t="str">
        <f>VLOOKUP(B973,Ft_Admission!$A$2:$C$5484,3,FALSE)</f>
        <v>H003</v>
      </c>
      <c r="E973" t="str">
        <f>VLOOKUP(B973,Ft_Admission!$A$2:$D$5484,4,FALSE)</f>
        <v>D01</v>
      </c>
      <c r="F973">
        <f>VLOOKUP(B973,Ft_Admission!$A$2:$L$5484,12,FALSE)</f>
        <v>3</v>
      </c>
      <c r="G973">
        <f t="shared" si="61"/>
        <v>6000</v>
      </c>
      <c r="H973">
        <f>SUMIF(Ft_procedure!$B$2:$B$3513,Ft_Billing!$B973,Ft_procedure!$F$2:$F$3513)</f>
        <v>51517</v>
      </c>
      <c r="I973">
        <f t="shared" si="62"/>
        <v>57517</v>
      </c>
      <c r="K973" t="str">
        <f t="shared" si="63"/>
        <v>Paid</v>
      </c>
    </row>
    <row r="974" spans="1:11" x14ac:dyDescent="0.45">
      <c r="A974" t="str">
        <f t="shared" si="60"/>
        <v>BL0973</v>
      </c>
      <c r="B974" t="str">
        <f>Ft_Admission!$A974</f>
        <v>A0973</v>
      </c>
      <c r="C974" t="str">
        <f>VLOOKUP(B974,Ft_Admission!$A$2:$B$5484,2,FALSE)</f>
        <v>P4315</v>
      </c>
      <c r="D974" t="str">
        <f>VLOOKUP(B974,Ft_Admission!$A$2:$C$5484,3,FALSE)</f>
        <v>H001</v>
      </c>
      <c r="E974" t="str">
        <f>VLOOKUP(B974,Ft_Admission!$A$2:$D$5484,4,FALSE)</f>
        <v>D03</v>
      </c>
      <c r="F974">
        <f>VLOOKUP(B974,Ft_Admission!$A$2:$L$5484,12,FALSE)</f>
        <v>3</v>
      </c>
      <c r="G974">
        <f t="shared" si="61"/>
        <v>12000</v>
      </c>
      <c r="H974">
        <f>SUMIF(Ft_procedure!$B$2:$B$3513,Ft_Billing!$B974,Ft_procedure!$F$2:$F$3513)</f>
        <v>46344</v>
      </c>
      <c r="I974">
        <f t="shared" si="62"/>
        <v>58344</v>
      </c>
      <c r="K974" t="str">
        <f t="shared" si="63"/>
        <v>Paid</v>
      </c>
    </row>
    <row r="975" spans="1:11" x14ac:dyDescent="0.45">
      <c r="A975" t="str">
        <f t="shared" si="60"/>
        <v>BL0974</v>
      </c>
      <c r="B975" t="str">
        <f>Ft_Admission!$A975</f>
        <v>A0974</v>
      </c>
      <c r="C975" t="str">
        <f>VLOOKUP(B975,Ft_Admission!$A$2:$B$5484,2,FALSE)</f>
        <v>P4349</v>
      </c>
      <c r="D975" t="str">
        <f>VLOOKUP(B975,Ft_Admission!$A$2:$C$5484,3,FALSE)</f>
        <v>H001</v>
      </c>
      <c r="E975" t="str">
        <f>VLOOKUP(B975,Ft_Admission!$A$2:$D$5484,4,FALSE)</f>
        <v>D03</v>
      </c>
      <c r="F975">
        <f>VLOOKUP(B975,Ft_Admission!$A$2:$L$5484,12,FALSE)</f>
        <v>3</v>
      </c>
      <c r="G975">
        <f t="shared" si="61"/>
        <v>12000</v>
      </c>
      <c r="H975">
        <f>SUMIF(Ft_procedure!$B$2:$B$3513,Ft_Billing!$B975,Ft_procedure!$F$2:$F$3513)</f>
        <v>50291</v>
      </c>
      <c r="I975">
        <f t="shared" si="62"/>
        <v>62291</v>
      </c>
      <c r="K975" t="str">
        <f t="shared" si="63"/>
        <v>Paid</v>
      </c>
    </row>
    <row r="976" spans="1:11" x14ac:dyDescent="0.45">
      <c r="A976" t="str">
        <f t="shared" si="60"/>
        <v>BL0975</v>
      </c>
      <c r="B976" t="str">
        <f>Ft_Admission!$A976</f>
        <v>A0975</v>
      </c>
      <c r="C976" t="str">
        <f>VLOOKUP(B976,Ft_Admission!$A$2:$B$5484,2,FALSE)</f>
        <v>P0750</v>
      </c>
      <c r="D976" t="str">
        <f>VLOOKUP(B976,Ft_Admission!$A$2:$C$5484,3,FALSE)</f>
        <v>H001</v>
      </c>
      <c r="E976" t="str">
        <f>VLOOKUP(B976,Ft_Admission!$A$2:$D$5484,4,FALSE)</f>
        <v>D03</v>
      </c>
      <c r="F976">
        <f>VLOOKUP(B976,Ft_Admission!$A$2:$L$5484,12,FALSE)</f>
        <v>3</v>
      </c>
      <c r="G976">
        <f t="shared" si="61"/>
        <v>12000</v>
      </c>
      <c r="H976">
        <f>SUMIF(Ft_procedure!$B$2:$B$3513,Ft_Billing!$B976,Ft_procedure!$F$2:$F$3513)</f>
        <v>0</v>
      </c>
      <c r="I976">
        <f t="shared" si="62"/>
        <v>12000</v>
      </c>
      <c r="K976" t="str">
        <f t="shared" si="63"/>
        <v>Paid</v>
      </c>
    </row>
    <row r="977" spans="1:11" x14ac:dyDescent="0.45">
      <c r="A977" t="str">
        <f t="shared" si="60"/>
        <v>BL0976</v>
      </c>
      <c r="B977" t="str">
        <f>Ft_Admission!$A977</f>
        <v>A0976</v>
      </c>
      <c r="C977" t="str">
        <f>VLOOKUP(B977,Ft_Admission!$A$2:$B$5484,2,FALSE)</f>
        <v>P0088</v>
      </c>
      <c r="D977" t="str">
        <f>VLOOKUP(B977,Ft_Admission!$A$2:$C$5484,3,FALSE)</f>
        <v>H002</v>
      </c>
      <c r="E977" t="str">
        <f>VLOOKUP(B977,Ft_Admission!$A$2:$D$5484,4,FALSE)</f>
        <v>D03</v>
      </c>
      <c r="F977">
        <f>VLOOKUP(B977,Ft_Admission!$A$2:$L$5484,12,FALSE)</f>
        <v>3</v>
      </c>
      <c r="G977">
        <f t="shared" si="61"/>
        <v>12000</v>
      </c>
      <c r="H977">
        <f>SUMIF(Ft_procedure!$B$2:$B$3513,Ft_Billing!$B977,Ft_procedure!$F$2:$F$3513)</f>
        <v>44995</v>
      </c>
      <c r="I977">
        <f t="shared" si="62"/>
        <v>56995</v>
      </c>
      <c r="K977" t="str">
        <f t="shared" si="63"/>
        <v>Paid</v>
      </c>
    </row>
    <row r="978" spans="1:11" x14ac:dyDescent="0.45">
      <c r="A978" t="str">
        <f t="shared" si="60"/>
        <v>BL0977</v>
      </c>
      <c r="B978" t="str">
        <f>Ft_Admission!$A978</f>
        <v>A0977</v>
      </c>
      <c r="C978" t="str">
        <f>VLOOKUP(B978,Ft_Admission!$A$2:$B$5484,2,FALSE)</f>
        <v>P3897</v>
      </c>
      <c r="D978" t="str">
        <f>VLOOKUP(B978,Ft_Admission!$A$2:$C$5484,3,FALSE)</f>
        <v>H003</v>
      </c>
      <c r="E978" t="str">
        <f>VLOOKUP(B978,Ft_Admission!$A$2:$D$5484,4,FALSE)</f>
        <v>D06</v>
      </c>
      <c r="F978">
        <f>VLOOKUP(B978,Ft_Admission!$A$2:$L$5484,12,FALSE)</f>
        <v>6</v>
      </c>
      <c r="G978">
        <f t="shared" si="61"/>
        <v>54000</v>
      </c>
      <c r="H978">
        <f>SUMIF(Ft_procedure!$B$2:$B$3513,Ft_Billing!$B978,Ft_procedure!$F$2:$F$3513)</f>
        <v>0</v>
      </c>
      <c r="I978">
        <f t="shared" si="62"/>
        <v>54000</v>
      </c>
      <c r="K978" t="str">
        <f t="shared" si="63"/>
        <v>Paid</v>
      </c>
    </row>
    <row r="979" spans="1:11" x14ac:dyDescent="0.45">
      <c r="A979" t="str">
        <f t="shared" si="60"/>
        <v>BL0978</v>
      </c>
      <c r="B979" t="str">
        <f>Ft_Admission!$A979</f>
        <v>A0978</v>
      </c>
      <c r="C979" t="str">
        <f>VLOOKUP(B979,Ft_Admission!$A$2:$B$5484,2,FALSE)</f>
        <v>P1813</v>
      </c>
      <c r="D979" t="str">
        <f>VLOOKUP(B979,Ft_Admission!$A$2:$C$5484,3,FALSE)</f>
        <v>H003</v>
      </c>
      <c r="E979" t="str">
        <f>VLOOKUP(B979,Ft_Admission!$A$2:$D$5484,4,FALSE)</f>
        <v>D06</v>
      </c>
      <c r="F979">
        <f>VLOOKUP(B979,Ft_Admission!$A$2:$L$5484,12,FALSE)</f>
        <v>3</v>
      </c>
      <c r="G979">
        <f t="shared" si="61"/>
        <v>27000</v>
      </c>
      <c r="H979">
        <f>SUMIF(Ft_procedure!$B$2:$B$3513,Ft_Billing!$B979,Ft_procedure!$F$2:$F$3513)</f>
        <v>18033</v>
      </c>
      <c r="I979">
        <f t="shared" si="62"/>
        <v>45033</v>
      </c>
      <c r="K979" t="str">
        <f t="shared" si="63"/>
        <v>Paid</v>
      </c>
    </row>
    <row r="980" spans="1:11" x14ac:dyDescent="0.45">
      <c r="A980" t="str">
        <f t="shared" si="60"/>
        <v>BL0979</v>
      </c>
      <c r="B980" t="str">
        <f>Ft_Admission!$A980</f>
        <v>A0979</v>
      </c>
      <c r="C980" t="str">
        <f>VLOOKUP(B980,Ft_Admission!$A$2:$B$5484,2,FALSE)</f>
        <v>P2688</v>
      </c>
      <c r="D980" t="str">
        <f>VLOOKUP(B980,Ft_Admission!$A$2:$C$5484,3,FALSE)</f>
        <v>H002</v>
      </c>
      <c r="E980" t="str">
        <f>VLOOKUP(B980,Ft_Admission!$A$2:$D$5484,4,FALSE)</f>
        <v>D05</v>
      </c>
      <c r="F980">
        <f>VLOOKUP(B980,Ft_Admission!$A$2:$L$5484,12,FALSE)</f>
        <v>2</v>
      </c>
      <c r="G980">
        <f t="shared" si="61"/>
        <v>14000</v>
      </c>
      <c r="H980">
        <f>SUMIF(Ft_procedure!$B$2:$B$3513,Ft_Billing!$B980,Ft_procedure!$F$2:$F$3513)</f>
        <v>0</v>
      </c>
      <c r="I980">
        <f t="shared" si="62"/>
        <v>14000</v>
      </c>
      <c r="K980" t="str">
        <f t="shared" si="63"/>
        <v>Paid</v>
      </c>
    </row>
    <row r="981" spans="1:11" x14ac:dyDescent="0.45">
      <c r="A981" t="str">
        <f t="shared" si="60"/>
        <v>BL0980</v>
      </c>
      <c r="B981" t="str">
        <f>Ft_Admission!$A981</f>
        <v>A0980</v>
      </c>
      <c r="C981" t="str">
        <f>VLOOKUP(B981,Ft_Admission!$A$2:$B$5484,2,FALSE)</f>
        <v>P3150</v>
      </c>
      <c r="D981" t="str">
        <f>VLOOKUP(B981,Ft_Admission!$A$2:$C$5484,3,FALSE)</f>
        <v>H003</v>
      </c>
      <c r="E981" t="str">
        <f>VLOOKUP(B981,Ft_Admission!$A$2:$D$5484,4,FALSE)</f>
        <v>D06</v>
      </c>
      <c r="F981">
        <f>VLOOKUP(B981,Ft_Admission!$A$2:$L$5484,12,FALSE)</f>
        <v>2</v>
      </c>
      <c r="G981">
        <f t="shared" si="61"/>
        <v>18000</v>
      </c>
      <c r="H981">
        <f>SUMIF(Ft_procedure!$B$2:$B$3513,Ft_Billing!$B981,Ft_procedure!$F$2:$F$3513)</f>
        <v>16062</v>
      </c>
      <c r="I981">
        <f t="shared" si="62"/>
        <v>34062</v>
      </c>
      <c r="K981" t="str">
        <f t="shared" si="63"/>
        <v>Paid</v>
      </c>
    </row>
    <row r="982" spans="1:11" x14ac:dyDescent="0.45">
      <c r="A982" t="str">
        <f t="shared" si="60"/>
        <v>BL0981</v>
      </c>
      <c r="B982" t="str">
        <f>Ft_Admission!$A982</f>
        <v>A0981</v>
      </c>
      <c r="C982" t="str">
        <f>VLOOKUP(B982,Ft_Admission!$A$2:$B$5484,2,FALSE)</f>
        <v>P4041</v>
      </c>
      <c r="D982" t="str">
        <f>VLOOKUP(B982,Ft_Admission!$A$2:$C$5484,3,FALSE)</f>
        <v>H001</v>
      </c>
      <c r="E982" t="str">
        <f>VLOOKUP(B982,Ft_Admission!$A$2:$D$5484,4,FALSE)</f>
        <v>D01</v>
      </c>
      <c r="F982">
        <f>VLOOKUP(B982,Ft_Admission!$A$2:$L$5484,12,FALSE)</f>
        <v>4</v>
      </c>
      <c r="G982">
        <f t="shared" si="61"/>
        <v>8000</v>
      </c>
      <c r="H982">
        <f>SUMIF(Ft_procedure!$B$2:$B$3513,Ft_Billing!$B982,Ft_procedure!$F$2:$F$3513)</f>
        <v>0</v>
      </c>
      <c r="I982">
        <f t="shared" si="62"/>
        <v>8000</v>
      </c>
      <c r="K982" t="str">
        <f t="shared" si="63"/>
        <v>Paid</v>
      </c>
    </row>
    <row r="983" spans="1:11" x14ac:dyDescent="0.45">
      <c r="A983" t="str">
        <f t="shared" si="60"/>
        <v>BL0982</v>
      </c>
      <c r="B983" t="str">
        <f>Ft_Admission!$A983</f>
        <v>A0982</v>
      </c>
      <c r="C983" t="str">
        <f>VLOOKUP(B983,Ft_Admission!$A$2:$B$5484,2,FALSE)</f>
        <v>P2847</v>
      </c>
      <c r="D983" t="str">
        <f>VLOOKUP(B983,Ft_Admission!$A$2:$C$5484,3,FALSE)</f>
        <v>H002</v>
      </c>
      <c r="E983" t="str">
        <f>VLOOKUP(B983,Ft_Admission!$A$2:$D$5484,4,FALSE)</f>
        <v>D05</v>
      </c>
      <c r="F983">
        <f>VLOOKUP(B983,Ft_Admission!$A$2:$L$5484,12,FALSE)</f>
        <v>5</v>
      </c>
      <c r="G983">
        <f t="shared" si="61"/>
        <v>35000</v>
      </c>
      <c r="H983">
        <f>SUMIF(Ft_procedure!$B$2:$B$3513,Ft_Billing!$B983,Ft_procedure!$F$2:$F$3513)</f>
        <v>8772</v>
      </c>
      <c r="I983">
        <f t="shared" si="62"/>
        <v>43772</v>
      </c>
      <c r="K983" t="str">
        <f t="shared" si="63"/>
        <v>Paid</v>
      </c>
    </row>
    <row r="984" spans="1:11" x14ac:dyDescent="0.45">
      <c r="A984" t="str">
        <f t="shared" si="60"/>
        <v>BL0983</v>
      </c>
      <c r="B984" t="str">
        <f>Ft_Admission!$A984</f>
        <v>A0983</v>
      </c>
      <c r="C984" t="str">
        <f>VLOOKUP(B984,Ft_Admission!$A$2:$B$5484,2,FALSE)</f>
        <v>P3444</v>
      </c>
      <c r="D984" t="str">
        <f>VLOOKUP(B984,Ft_Admission!$A$2:$C$5484,3,FALSE)</f>
        <v>H001</v>
      </c>
      <c r="E984" t="str">
        <f>VLOOKUP(B984,Ft_Admission!$A$2:$D$5484,4,FALSE)</f>
        <v>D06</v>
      </c>
      <c r="F984">
        <f>VLOOKUP(B984,Ft_Admission!$A$2:$L$5484,12,FALSE)</f>
        <v>3</v>
      </c>
      <c r="G984">
        <f t="shared" si="61"/>
        <v>27000</v>
      </c>
      <c r="H984">
        <f>SUMIF(Ft_procedure!$B$2:$B$3513,Ft_Billing!$B984,Ft_procedure!$F$2:$F$3513)</f>
        <v>0</v>
      </c>
      <c r="I984">
        <f t="shared" si="62"/>
        <v>27000</v>
      </c>
      <c r="K984" t="str">
        <f t="shared" si="63"/>
        <v>Paid</v>
      </c>
    </row>
    <row r="985" spans="1:11" x14ac:dyDescent="0.45">
      <c r="A985" t="str">
        <f t="shared" si="60"/>
        <v>BL0984</v>
      </c>
      <c r="B985" t="str">
        <f>Ft_Admission!$A985</f>
        <v>A0984</v>
      </c>
      <c r="C985" t="str">
        <f>VLOOKUP(B985,Ft_Admission!$A$2:$B$5484,2,FALSE)</f>
        <v>P0442</v>
      </c>
      <c r="D985" t="str">
        <f>VLOOKUP(B985,Ft_Admission!$A$2:$C$5484,3,FALSE)</f>
        <v>H001</v>
      </c>
      <c r="E985" t="str">
        <f>VLOOKUP(B985,Ft_Admission!$A$2:$D$5484,4,FALSE)</f>
        <v>D05</v>
      </c>
      <c r="F985">
        <f>VLOOKUP(B985,Ft_Admission!$A$2:$L$5484,12,FALSE)</f>
        <v>2</v>
      </c>
      <c r="G985">
        <f t="shared" si="61"/>
        <v>14000</v>
      </c>
      <c r="H985">
        <f>SUMIF(Ft_procedure!$B$2:$B$3513,Ft_Billing!$B985,Ft_procedure!$F$2:$F$3513)</f>
        <v>0</v>
      </c>
      <c r="I985">
        <f t="shared" si="62"/>
        <v>14000</v>
      </c>
      <c r="K985" t="str">
        <f t="shared" si="63"/>
        <v>Paid</v>
      </c>
    </row>
    <row r="986" spans="1:11" x14ac:dyDescent="0.45">
      <c r="A986" t="str">
        <f t="shared" si="60"/>
        <v>BL0985</v>
      </c>
      <c r="B986" t="str">
        <f>Ft_Admission!$A986</f>
        <v>A0985</v>
      </c>
      <c r="C986" t="str">
        <f>VLOOKUP(B986,Ft_Admission!$A$2:$B$5484,2,FALSE)</f>
        <v>P2868</v>
      </c>
      <c r="D986" t="str">
        <f>VLOOKUP(B986,Ft_Admission!$A$2:$C$5484,3,FALSE)</f>
        <v>H003</v>
      </c>
      <c r="E986" t="str">
        <f>VLOOKUP(B986,Ft_Admission!$A$2:$D$5484,4,FALSE)</f>
        <v>D01</v>
      </c>
      <c r="F986">
        <f>VLOOKUP(B986,Ft_Admission!$A$2:$L$5484,12,FALSE)</f>
        <v>3</v>
      </c>
      <c r="G986">
        <f t="shared" si="61"/>
        <v>6000</v>
      </c>
      <c r="H986">
        <f>SUMIF(Ft_procedure!$B$2:$B$3513,Ft_Billing!$B986,Ft_procedure!$F$2:$F$3513)</f>
        <v>58939</v>
      </c>
      <c r="I986">
        <f t="shared" si="62"/>
        <v>64939</v>
      </c>
      <c r="K986" t="str">
        <f t="shared" si="63"/>
        <v>Paid</v>
      </c>
    </row>
    <row r="987" spans="1:11" x14ac:dyDescent="0.45">
      <c r="A987" t="str">
        <f t="shared" si="60"/>
        <v>BL0986</v>
      </c>
      <c r="B987" t="str">
        <f>Ft_Admission!$A987</f>
        <v>A0986</v>
      </c>
      <c r="C987" t="str">
        <f>VLOOKUP(B987,Ft_Admission!$A$2:$B$5484,2,FALSE)</f>
        <v>P2059</v>
      </c>
      <c r="D987" t="str">
        <f>VLOOKUP(B987,Ft_Admission!$A$2:$C$5484,3,FALSE)</f>
        <v>H002</v>
      </c>
      <c r="E987" t="str">
        <f>VLOOKUP(B987,Ft_Admission!$A$2:$D$5484,4,FALSE)</f>
        <v>D06</v>
      </c>
      <c r="F987">
        <f>VLOOKUP(B987,Ft_Admission!$A$2:$L$5484,12,FALSE)</f>
        <v>6</v>
      </c>
      <c r="G987">
        <f t="shared" si="61"/>
        <v>54000</v>
      </c>
      <c r="H987">
        <f>SUMIF(Ft_procedure!$B$2:$B$3513,Ft_Billing!$B987,Ft_procedure!$F$2:$F$3513)</f>
        <v>7130</v>
      </c>
      <c r="I987">
        <f t="shared" si="62"/>
        <v>61130</v>
      </c>
      <c r="K987" t="str">
        <f t="shared" si="63"/>
        <v>Paid</v>
      </c>
    </row>
    <row r="988" spans="1:11" x14ac:dyDescent="0.45">
      <c r="A988" t="str">
        <f t="shared" si="60"/>
        <v>BL0987</v>
      </c>
      <c r="B988" t="str">
        <f>Ft_Admission!$A988</f>
        <v>A0987</v>
      </c>
      <c r="C988" t="str">
        <f>VLOOKUP(B988,Ft_Admission!$A$2:$B$5484,2,FALSE)</f>
        <v>P1651</v>
      </c>
      <c r="D988" t="str">
        <f>VLOOKUP(B988,Ft_Admission!$A$2:$C$5484,3,FALSE)</f>
        <v>H002</v>
      </c>
      <c r="E988" t="str">
        <f>VLOOKUP(B988,Ft_Admission!$A$2:$D$5484,4,FALSE)</f>
        <v>D05</v>
      </c>
      <c r="F988">
        <f>VLOOKUP(B988,Ft_Admission!$A$2:$L$5484,12,FALSE)</f>
        <v>4</v>
      </c>
      <c r="G988">
        <f t="shared" si="61"/>
        <v>28000</v>
      </c>
      <c r="H988">
        <f>SUMIF(Ft_procedure!$B$2:$B$3513,Ft_Billing!$B988,Ft_procedure!$F$2:$F$3513)</f>
        <v>14726</v>
      </c>
      <c r="I988">
        <f t="shared" si="62"/>
        <v>42726</v>
      </c>
      <c r="K988" t="str">
        <f t="shared" si="63"/>
        <v>Paid</v>
      </c>
    </row>
    <row r="989" spans="1:11" x14ac:dyDescent="0.45">
      <c r="A989" t="str">
        <f t="shared" si="60"/>
        <v>BL0988</v>
      </c>
      <c r="B989" t="str">
        <f>Ft_Admission!$A989</f>
        <v>A0988</v>
      </c>
      <c r="C989" t="str">
        <f>VLOOKUP(B989,Ft_Admission!$A$2:$B$5484,2,FALSE)</f>
        <v>P0086</v>
      </c>
      <c r="D989" t="str">
        <f>VLOOKUP(B989,Ft_Admission!$A$2:$C$5484,3,FALSE)</f>
        <v>H001</v>
      </c>
      <c r="E989" t="str">
        <f>VLOOKUP(B989,Ft_Admission!$A$2:$D$5484,4,FALSE)</f>
        <v>D01</v>
      </c>
      <c r="F989">
        <f>VLOOKUP(B989,Ft_Admission!$A$2:$L$5484,12,FALSE)</f>
        <v>7</v>
      </c>
      <c r="G989">
        <f t="shared" si="61"/>
        <v>14000</v>
      </c>
      <c r="H989">
        <f>SUMIF(Ft_procedure!$B$2:$B$3513,Ft_Billing!$B989,Ft_procedure!$F$2:$F$3513)</f>
        <v>0</v>
      </c>
      <c r="I989">
        <f t="shared" si="62"/>
        <v>14000</v>
      </c>
      <c r="K989" t="str">
        <f t="shared" si="63"/>
        <v>Paid</v>
      </c>
    </row>
    <row r="990" spans="1:11" x14ac:dyDescent="0.45">
      <c r="A990" t="str">
        <f t="shared" si="60"/>
        <v>BL0989</v>
      </c>
      <c r="B990" t="str">
        <f>Ft_Admission!$A990</f>
        <v>A0989</v>
      </c>
      <c r="C990" t="str">
        <f>VLOOKUP(B990,Ft_Admission!$A$2:$B$5484,2,FALSE)</f>
        <v>P1897</v>
      </c>
      <c r="D990" t="str">
        <f>VLOOKUP(B990,Ft_Admission!$A$2:$C$5484,3,FALSE)</f>
        <v>H001</v>
      </c>
      <c r="E990" t="str">
        <f>VLOOKUP(B990,Ft_Admission!$A$2:$D$5484,4,FALSE)</f>
        <v>D06</v>
      </c>
      <c r="F990">
        <f>VLOOKUP(B990,Ft_Admission!$A$2:$L$5484,12,FALSE)</f>
        <v>2</v>
      </c>
      <c r="G990">
        <f t="shared" si="61"/>
        <v>18000</v>
      </c>
      <c r="H990">
        <f>SUMIF(Ft_procedure!$B$2:$B$3513,Ft_Billing!$B990,Ft_procedure!$F$2:$F$3513)</f>
        <v>0</v>
      </c>
      <c r="I990">
        <f t="shared" si="62"/>
        <v>18000</v>
      </c>
      <c r="K990" t="str">
        <f t="shared" si="63"/>
        <v>Paid</v>
      </c>
    </row>
    <row r="991" spans="1:11" x14ac:dyDescent="0.45">
      <c r="A991" t="str">
        <f t="shared" si="60"/>
        <v>BL0990</v>
      </c>
      <c r="B991" t="str">
        <f>Ft_Admission!$A991</f>
        <v>A0990</v>
      </c>
      <c r="C991" t="str">
        <f>VLOOKUP(B991,Ft_Admission!$A$2:$B$5484,2,FALSE)</f>
        <v>P1804</v>
      </c>
      <c r="D991" t="str">
        <f>VLOOKUP(B991,Ft_Admission!$A$2:$C$5484,3,FALSE)</f>
        <v>H001</v>
      </c>
      <c r="E991" t="str">
        <f>VLOOKUP(B991,Ft_Admission!$A$2:$D$5484,4,FALSE)</f>
        <v>D06</v>
      </c>
      <c r="F991">
        <f>VLOOKUP(B991,Ft_Admission!$A$2:$L$5484,12,FALSE)</f>
        <v>5</v>
      </c>
      <c r="G991">
        <f t="shared" si="61"/>
        <v>45000</v>
      </c>
      <c r="H991">
        <f>SUMIF(Ft_procedure!$B$2:$B$3513,Ft_Billing!$B991,Ft_procedure!$F$2:$F$3513)</f>
        <v>6129</v>
      </c>
      <c r="I991">
        <f t="shared" si="62"/>
        <v>51129</v>
      </c>
      <c r="K991" t="str">
        <f t="shared" si="63"/>
        <v>Paid</v>
      </c>
    </row>
    <row r="992" spans="1:11" x14ac:dyDescent="0.45">
      <c r="A992" t="str">
        <f t="shared" si="60"/>
        <v>BL0991</v>
      </c>
      <c r="B992" t="str">
        <f>Ft_Admission!$A992</f>
        <v>A0991</v>
      </c>
      <c r="C992" t="str">
        <f>VLOOKUP(B992,Ft_Admission!$A$2:$B$5484,2,FALSE)</f>
        <v>P0823</v>
      </c>
      <c r="D992" t="str">
        <f>VLOOKUP(B992,Ft_Admission!$A$2:$C$5484,3,FALSE)</f>
        <v>H002</v>
      </c>
      <c r="E992" t="str">
        <f>VLOOKUP(B992,Ft_Admission!$A$2:$D$5484,4,FALSE)</f>
        <v>D06</v>
      </c>
      <c r="F992">
        <f>VLOOKUP(B992,Ft_Admission!$A$2:$L$5484,12,FALSE)</f>
        <v>5</v>
      </c>
      <c r="G992">
        <f t="shared" si="61"/>
        <v>45000</v>
      </c>
      <c r="H992">
        <f>SUMIF(Ft_procedure!$B$2:$B$3513,Ft_Billing!$B992,Ft_procedure!$F$2:$F$3513)</f>
        <v>0</v>
      </c>
      <c r="I992">
        <f t="shared" si="62"/>
        <v>45000</v>
      </c>
      <c r="K992" t="str">
        <f t="shared" si="63"/>
        <v>Paid</v>
      </c>
    </row>
    <row r="993" spans="1:11" x14ac:dyDescent="0.45">
      <c r="A993" t="str">
        <f t="shared" si="60"/>
        <v>BL0992</v>
      </c>
      <c r="B993" t="str">
        <f>Ft_Admission!$A993</f>
        <v>A0992</v>
      </c>
      <c r="C993" t="str">
        <f>VLOOKUP(B993,Ft_Admission!$A$2:$B$5484,2,FALSE)</f>
        <v>P2720</v>
      </c>
      <c r="D993" t="str">
        <f>VLOOKUP(B993,Ft_Admission!$A$2:$C$5484,3,FALSE)</f>
        <v>H001</v>
      </c>
      <c r="E993" t="str">
        <f>VLOOKUP(B993,Ft_Admission!$A$2:$D$5484,4,FALSE)</f>
        <v>D01</v>
      </c>
      <c r="F993">
        <f>VLOOKUP(B993,Ft_Admission!$A$2:$L$5484,12,FALSE)</f>
        <v>4</v>
      </c>
      <c r="G993">
        <f t="shared" si="61"/>
        <v>8000</v>
      </c>
      <c r="H993">
        <f>SUMIF(Ft_procedure!$B$2:$B$3513,Ft_Billing!$B993,Ft_procedure!$F$2:$F$3513)</f>
        <v>0</v>
      </c>
      <c r="I993">
        <f t="shared" si="62"/>
        <v>8000</v>
      </c>
      <c r="K993" t="str">
        <f t="shared" si="63"/>
        <v>Paid</v>
      </c>
    </row>
    <row r="994" spans="1:11" x14ac:dyDescent="0.45">
      <c r="A994" t="str">
        <f t="shared" si="60"/>
        <v>BL0993</v>
      </c>
      <c r="B994" t="str">
        <f>Ft_Admission!$A994</f>
        <v>A0993</v>
      </c>
      <c r="C994" t="str">
        <f>VLOOKUP(B994,Ft_Admission!$A$2:$B$5484,2,FALSE)</f>
        <v>P1933</v>
      </c>
      <c r="D994" t="str">
        <f>VLOOKUP(B994,Ft_Admission!$A$2:$C$5484,3,FALSE)</f>
        <v>H002</v>
      </c>
      <c r="E994" t="str">
        <f>VLOOKUP(B994,Ft_Admission!$A$2:$D$5484,4,FALSE)</f>
        <v>D05</v>
      </c>
      <c r="F994">
        <f>VLOOKUP(B994,Ft_Admission!$A$2:$L$5484,12,FALSE)</f>
        <v>3</v>
      </c>
      <c r="G994">
        <f t="shared" si="61"/>
        <v>21000</v>
      </c>
      <c r="H994">
        <f>SUMIF(Ft_procedure!$B$2:$B$3513,Ft_Billing!$B994,Ft_procedure!$F$2:$F$3513)</f>
        <v>29442</v>
      </c>
      <c r="I994">
        <f t="shared" si="62"/>
        <v>50442</v>
      </c>
      <c r="K994" t="str">
        <f t="shared" si="63"/>
        <v>Paid</v>
      </c>
    </row>
    <row r="995" spans="1:11" x14ac:dyDescent="0.45">
      <c r="A995" t="str">
        <f t="shared" si="60"/>
        <v>BL0994</v>
      </c>
      <c r="B995" t="str">
        <f>Ft_Admission!$A995</f>
        <v>A0994</v>
      </c>
      <c r="C995" t="str">
        <f>VLOOKUP(B995,Ft_Admission!$A$2:$B$5484,2,FALSE)</f>
        <v>P2185</v>
      </c>
      <c r="D995" t="str">
        <f>VLOOKUP(B995,Ft_Admission!$A$2:$C$5484,3,FALSE)</f>
        <v>H003</v>
      </c>
      <c r="E995" t="str">
        <f>VLOOKUP(B995,Ft_Admission!$A$2:$D$5484,4,FALSE)</f>
        <v>D04</v>
      </c>
      <c r="F995">
        <f>VLOOKUP(B995,Ft_Admission!$A$2:$L$5484,12,FALSE)</f>
        <v>2</v>
      </c>
      <c r="G995">
        <f t="shared" si="61"/>
        <v>12000</v>
      </c>
      <c r="H995">
        <f>SUMIF(Ft_procedure!$B$2:$B$3513,Ft_Billing!$B995,Ft_procedure!$F$2:$F$3513)</f>
        <v>0</v>
      </c>
      <c r="I995">
        <f t="shared" si="62"/>
        <v>12000</v>
      </c>
      <c r="K995" t="str">
        <f t="shared" si="63"/>
        <v>Paid</v>
      </c>
    </row>
    <row r="996" spans="1:11" x14ac:dyDescent="0.45">
      <c r="A996" t="str">
        <f t="shared" si="60"/>
        <v>BL0995</v>
      </c>
      <c r="B996" t="str">
        <f>Ft_Admission!$A996</f>
        <v>A0995</v>
      </c>
      <c r="C996" t="str">
        <f>VLOOKUP(B996,Ft_Admission!$A$2:$B$5484,2,FALSE)</f>
        <v>P4482</v>
      </c>
      <c r="D996" t="str">
        <f>VLOOKUP(B996,Ft_Admission!$A$2:$C$5484,3,FALSE)</f>
        <v>H002</v>
      </c>
      <c r="E996" t="str">
        <f>VLOOKUP(B996,Ft_Admission!$A$2:$D$5484,4,FALSE)</f>
        <v>D01</v>
      </c>
      <c r="F996">
        <f>VLOOKUP(B996,Ft_Admission!$A$2:$L$5484,12,FALSE)</f>
        <v>5</v>
      </c>
      <c r="G996">
        <f t="shared" si="61"/>
        <v>10000</v>
      </c>
      <c r="H996">
        <f>SUMIF(Ft_procedure!$B$2:$B$3513,Ft_Billing!$B996,Ft_procedure!$F$2:$F$3513)</f>
        <v>179557</v>
      </c>
      <c r="I996">
        <f t="shared" si="62"/>
        <v>189557</v>
      </c>
      <c r="K996" t="str">
        <f t="shared" si="63"/>
        <v>Pending</v>
      </c>
    </row>
    <row r="997" spans="1:11" x14ac:dyDescent="0.45">
      <c r="A997" t="str">
        <f t="shared" si="60"/>
        <v>BL0996</v>
      </c>
      <c r="B997" t="str">
        <f>Ft_Admission!$A997</f>
        <v>A0996</v>
      </c>
      <c r="C997" t="str">
        <f>VLOOKUP(B997,Ft_Admission!$A$2:$B$5484,2,FALSE)</f>
        <v>P2194</v>
      </c>
      <c r="D997" t="str">
        <f>VLOOKUP(B997,Ft_Admission!$A$2:$C$5484,3,FALSE)</f>
        <v>H002</v>
      </c>
      <c r="E997" t="str">
        <f>VLOOKUP(B997,Ft_Admission!$A$2:$D$5484,4,FALSE)</f>
        <v>D01</v>
      </c>
      <c r="F997">
        <f>VLOOKUP(B997,Ft_Admission!$A$2:$L$5484,12,FALSE)</f>
        <v>6</v>
      </c>
      <c r="G997">
        <f t="shared" si="61"/>
        <v>12000</v>
      </c>
      <c r="H997">
        <f>SUMIF(Ft_procedure!$B$2:$B$3513,Ft_Billing!$B997,Ft_procedure!$F$2:$F$3513)</f>
        <v>50394</v>
      </c>
      <c r="I997">
        <f t="shared" si="62"/>
        <v>62394</v>
      </c>
      <c r="K997" t="str">
        <f t="shared" si="63"/>
        <v>Paid</v>
      </c>
    </row>
    <row r="998" spans="1:11" x14ac:dyDescent="0.45">
      <c r="A998" t="str">
        <f t="shared" si="60"/>
        <v>BL0997</v>
      </c>
      <c r="B998" t="str">
        <f>Ft_Admission!$A998</f>
        <v>A0997</v>
      </c>
      <c r="C998" t="str">
        <f>VLOOKUP(B998,Ft_Admission!$A$2:$B$5484,2,FALSE)</f>
        <v>P2662</v>
      </c>
      <c r="D998" t="str">
        <f>VLOOKUP(B998,Ft_Admission!$A$2:$C$5484,3,FALSE)</f>
        <v>H002</v>
      </c>
      <c r="E998" t="str">
        <f>VLOOKUP(B998,Ft_Admission!$A$2:$D$5484,4,FALSE)</f>
        <v>D04</v>
      </c>
      <c r="F998">
        <f>VLOOKUP(B998,Ft_Admission!$A$2:$L$5484,12,FALSE)</f>
        <v>3</v>
      </c>
      <c r="G998">
        <f t="shared" si="61"/>
        <v>18000</v>
      </c>
      <c r="H998">
        <f>SUMIF(Ft_procedure!$B$2:$B$3513,Ft_Billing!$B998,Ft_procedure!$F$2:$F$3513)</f>
        <v>0</v>
      </c>
      <c r="I998">
        <f t="shared" si="62"/>
        <v>18000</v>
      </c>
      <c r="K998" t="str">
        <f t="shared" si="63"/>
        <v>Paid</v>
      </c>
    </row>
    <row r="999" spans="1:11" x14ac:dyDescent="0.45">
      <c r="A999" t="str">
        <f t="shared" si="60"/>
        <v>BL0998</v>
      </c>
      <c r="B999" t="str">
        <f>Ft_Admission!$A999</f>
        <v>A0998</v>
      </c>
      <c r="C999" t="str">
        <f>VLOOKUP(B999,Ft_Admission!$A$2:$B$5484,2,FALSE)</f>
        <v>P1824</v>
      </c>
      <c r="D999" t="str">
        <f>VLOOKUP(B999,Ft_Admission!$A$2:$C$5484,3,FALSE)</f>
        <v>H002</v>
      </c>
      <c r="E999" t="str">
        <f>VLOOKUP(B999,Ft_Admission!$A$2:$D$5484,4,FALSE)</f>
        <v>D01</v>
      </c>
      <c r="F999">
        <f>VLOOKUP(B999,Ft_Admission!$A$2:$L$5484,12,FALSE)</f>
        <v>6</v>
      </c>
      <c r="G999">
        <f t="shared" si="61"/>
        <v>12000</v>
      </c>
      <c r="H999">
        <f>SUMIF(Ft_procedure!$B$2:$B$3513,Ft_Billing!$B999,Ft_procedure!$F$2:$F$3513)</f>
        <v>0</v>
      </c>
      <c r="I999">
        <f t="shared" si="62"/>
        <v>12000</v>
      </c>
      <c r="K999" t="str">
        <f t="shared" si="63"/>
        <v>Paid</v>
      </c>
    </row>
    <row r="1000" spans="1:11" x14ac:dyDescent="0.45">
      <c r="A1000" t="str">
        <f t="shared" si="60"/>
        <v>BL0999</v>
      </c>
      <c r="B1000" t="str">
        <f>Ft_Admission!$A1000</f>
        <v>A0999</v>
      </c>
      <c r="C1000" t="str">
        <f>VLOOKUP(B1000,Ft_Admission!$A$2:$B$5484,2,FALSE)</f>
        <v>P4396</v>
      </c>
      <c r="D1000" t="str">
        <f>VLOOKUP(B1000,Ft_Admission!$A$2:$C$5484,3,FALSE)</f>
        <v>H001</v>
      </c>
      <c r="E1000" t="str">
        <f>VLOOKUP(B1000,Ft_Admission!$A$2:$D$5484,4,FALSE)</f>
        <v>D06</v>
      </c>
      <c r="F1000">
        <f>VLOOKUP(B1000,Ft_Admission!$A$2:$L$5484,12,FALSE)</f>
        <v>6</v>
      </c>
      <c r="G1000">
        <f t="shared" si="61"/>
        <v>54000</v>
      </c>
      <c r="H1000">
        <f>SUMIF(Ft_procedure!$B$2:$B$3513,Ft_Billing!$B1000,Ft_procedure!$F$2:$F$3513)</f>
        <v>0</v>
      </c>
      <c r="I1000">
        <f t="shared" si="62"/>
        <v>54000</v>
      </c>
      <c r="K1000" t="str">
        <f t="shared" si="63"/>
        <v>Paid</v>
      </c>
    </row>
    <row r="1001" spans="1:11" x14ac:dyDescent="0.45">
      <c r="A1001" t="str">
        <f t="shared" si="60"/>
        <v>BL1000</v>
      </c>
      <c r="B1001" t="str">
        <f>Ft_Admission!$A1001</f>
        <v>A1000</v>
      </c>
      <c r="C1001" t="str">
        <f>VLOOKUP(B1001,Ft_Admission!$A$2:$B$5484,2,FALSE)</f>
        <v>P3739</v>
      </c>
      <c r="D1001" t="str">
        <f>VLOOKUP(B1001,Ft_Admission!$A$2:$C$5484,3,FALSE)</f>
        <v>H002</v>
      </c>
      <c r="E1001" t="str">
        <f>VLOOKUP(B1001,Ft_Admission!$A$2:$D$5484,4,FALSE)</f>
        <v>D05</v>
      </c>
      <c r="F1001">
        <f>VLOOKUP(B1001,Ft_Admission!$A$2:$L$5484,12,FALSE)</f>
        <v>4</v>
      </c>
      <c r="G1001">
        <f t="shared" si="61"/>
        <v>28000</v>
      </c>
      <c r="H1001">
        <f>SUMIF(Ft_procedure!$B$2:$B$3513,Ft_Billing!$B1001,Ft_procedure!$F$2:$F$3513)</f>
        <v>5046</v>
      </c>
      <c r="I1001">
        <f t="shared" si="62"/>
        <v>33046</v>
      </c>
      <c r="K1001" t="str">
        <f t="shared" si="63"/>
        <v>Paid</v>
      </c>
    </row>
    <row r="1002" spans="1:11" x14ac:dyDescent="0.45">
      <c r="A1002" t="str">
        <f t="shared" si="60"/>
        <v>BL1001</v>
      </c>
      <c r="B1002" t="str">
        <f>Ft_Admission!$A1002</f>
        <v>A1001</v>
      </c>
      <c r="C1002" t="str">
        <f>VLOOKUP(B1002,Ft_Admission!$A$2:$B$5484,2,FALSE)</f>
        <v>P1077</v>
      </c>
      <c r="D1002" t="str">
        <f>VLOOKUP(B1002,Ft_Admission!$A$2:$C$5484,3,FALSE)</f>
        <v>H002</v>
      </c>
      <c r="E1002" t="str">
        <f>VLOOKUP(B1002,Ft_Admission!$A$2:$D$5484,4,FALSE)</f>
        <v>D05</v>
      </c>
      <c r="F1002">
        <f>VLOOKUP(B1002,Ft_Admission!$A$2:$L$5484,12,FALSE)</f>
        <v>4</v>
      </c>
      <c r="G1002">
        <f t="shared" si="61"/>
        <v>28000</v>
      </c>
      <c r="H1002">
        <f>SUMIF(Ft_procedure!$B$2:$B$3513,Ft_Billing!$B1002,Ft_procedure!$F$2:$F$3513)</f>
        <v>0</v>
      </c>
      <c r="I1002">
        <f t="shared" si="62"/>
        <v>28000</v>
      </c>
      <c r="K1002" t="str">
        <f t="shared" si="63"/>
        <v>Paid</v>
      </c>
    </row>
    <row r="1003" spans="1:11" x14ac:dyDescent="0.45">
      <c r="A1003" t="str">
        <f t="shared" si="60"/>
        <v>BL1002</v>
      </c>
      <c r="B1003" t="str">
        <f>Ft_Admission!$A1003</f>
        <v>A1002</v>
      </c>
      <c r="C1003" t="str">
        <f>VLOOKUP(B1003,Ft_Admission!$A$2:$B$5484,2,FALSE)</f>
        <v>P0652</v>
      </c>
      <c r="D1003" t="str">
        <f>VLOOKUP(B1003,Ft_Admission!$A$2:$C$5484,3,FALSE)</f>
        <v>H001</v>
      </c>
      <c r="E1003" t="str">
        <f>VLOOKUP(B1003,Ft_Admission!$A$2:$D$5484,4,FALSE)</f>
        <v>D01</v>
      </c>
      <c r="F1003">
        <f>VLOOKUP(B1003,Ft_Admission!$A$2:$L$5484,12,FALSE)</f>
        <v>3</v>
      </c>
      <c r="G1003">
        <f t="shared" si="61"/>
        <v>6000</v>
      </c>
      <c r="H1003">
        <f>SUMIF(Ft_procedure!$B$2:$B$3513,Ft_Billing!$B1003,Ft_procedure!$F$2:$F$3513)</f>
        <v>0</v>
      </c>
      <c r="I1003">
        <f t="shared" si="62"/>
        <v>6000</v>
      </c>
      <c r="K1003" t="str">
        <f t="shared" si="63"/>
        <v>Paid</v>
      </c>
    </row>
    <row r="1004" spans="1:11" x14ac:dyDescent="0.45">
      <c r="A1004" t="str">
        <f t="shared" si="60"/>
        <v>BL1003</v>
      </c>
      <c r="B1004" t="str">
        <f>Ft_Admission!$A1004</f>
        <v>A1003</v>
      </c>
      <c r="C1004" t="str">
        <f>VLOOKUP(B1004,Ft_Admission!$A$2:$B$5484,2,FALSE)</f>
        <v>P1932</v>
      </c>
      <c r="D1004" t="str">
        <f>VLOOKUP(B1004,Ft_Admission!$A$2:$C$5484,3,FALSE)</f>
        <v>H001</v>
      </c>
      <c r="E1004" t="str">
        <f>VLOOKUP(B1004,Ft_Admission!$A$2:$D$5484,4,FALSE)</f>
        <v>D03</v>
      </c>
      <c r="F1004">
        <f>VLOOKUP(B1004,Ft_Admission!$A$2:$L$5484,12,FALSE)</f>
        <v>4</v>
      </c>
      <c r="G1004">
        <f t="shared" si="61"/>
        <v>16000</v>
      </c>
      <c r="H1004">
        <f>SUMIF(Ft_procedure!$B$2:$B$3513,Ft_Billing!$B1004,Ft_procedure!$F$2:$F$3513)</f>
        <v>25566</v>
      </c>
      <c r="I1004">
        <f t="shared" si="62"/>
        <v>41566</v>
      </c>
      <c r="K1004" t="str">
        <f t="shared" si="63"/>
        <v>Paid</v>
      </c>
    </row>
    <row r="1005" spans="1:11" x14ac:dyDescent="0.45">
      <c r="A1005" t="str">
        <f t="shared" si="60"/>
        <v>BL1004</v>
      </c>
      <c r="B1005" t="str">
        <f>Ft_Admission!$A1005</f>
        <v>A1004</v>
      </c>
      <c r="C1005" t="str">
        <f>VLOOKUP(B1005,Ft_Admission!$A$2:$B$5484,2,FALSE)</f>
        <v>P0762</v>
      </c>
      <c r="D1005" t="str">
        <f>VLOOKUP(B1005,Ft_Admission!$A$2:$C$5484,3,FALSE)</f>
        <v>H002</v>
      </c>
      <c r="E1005" t="str">
        <f>VLOOKUP(B1005,Ft_Admission!$A$2:$D$5484,4,FALSE)</f>
        <v>D05</v>
      </c>
      <c r="F1005">
        <f>VLOOKUP(B1005,Ft_Admission!$A$2:$L$5484,12,FALSE)</f>
        <v>5</v>
      </c>
      <c r="G1005">
        <f t="shared" si="61"/>
        <v>35000</v>
      </c>
      <c r="H1005">
        <f>SUMIF(Ft_procedure!$B$2:$B$3513,Ft_Billing!$B1005,Ft_procedure!$F$2:$F$3513)</f>
        <v>16200</v>
      </c>
      <c r="I1005">
        <f t="shared" si="62"/>
        <v>51200</v>
      </c>
      <c r="K1005" t="str">
        <f t="shared" si="63"/>
        <v>Paid</v>
      </c>
    </row>
    <row r="1006" spans="1:11" x14ac:dyDescent="0.45">
      <c r="A1006" t="str">
        <f t="shared" si="60"/>
        <v>BL1005</v>
      </c>
      <c r="B1006" t="str">
        <f>Ft_Admission!$A1006</f>
        <v>A1005</v>
      </c>
      <c r="C1006" t="str">
        <f>VLOOKUP(B1006,Ft_Admission!$A$2:$B$5484,2,FALSE)</f>
        <v>P3028</v>
      </c>
      <c r="D1006" t="str">
        <f>VLOOKUP(B1006,Ft_Admission!$A$2:$C$5484,3,FALSE)</f>
        <v>H001</v>
      </c>
      <c r="E1006" t="str">
        <f>VLOOKUP(B1006,Ft_Admission!$A$2:$D$5484,4,FALSE)</f>
        <v>D04</v>
      </c>
      <c r="F1006">
        <f>VLOOKUP(B1006,Ft_Admission!$A$2:$L$5484,12,FALSE)</f>
        <v>1</v>
      </c>
      <c r="G1006">
        <f t="shared" si="61"/>
        <v>6000</v>
      </c>
      <c r="H1006">
        <f>SUMIF(Ft_procedure!$B$2:$B$3513,Ft_Billing!$B1006,Ft_procedure!$F$2:$F$3513)</f>
        <v>6597</v>
      </c>
      <c r="I1006">
        <f t="shared" si="62"/>
        <v>12597</v>
      </c>
      <c r="K1006" t="str">
        <f t="shared" si="63"/>
        <v>Paid</v>
      </c>
    </row>
    <row r="1007" spans="1:11" x14ac:dyDescent="0.45">
      <c r="A1007" t="str">
        <f t="shared" si="60"/>
        <v>BL1006</v>
      </c>
      <c r="B1007" t="str">
        <f>Ft_Admission!$A1007</f>
        <v>A1006</v>
      </c>
      <c r="C1007" t="str">
        <f>VLOOKUP(B1007,Ft_Admission!$A$2:$B$5484,2,FALSE)</f>
        <v>P3154</v>
      </c>
      <c r="D1007" t="str">
        <f>VLOOKUP(B1007,Ft_Admission!$A$2:$C$5484,3,FALSE)</f>
        <v>H002</v>
      </c>
      <c r="E1007" t="str">
        <f>VLOOKUP(B1007,Ft_Admission!$A$2:$D$5484,4,FALSE)</f>
        <v>D04</v>
      </c>
      <c r="F1007">
        <f>VLOOKUP(B1007,Ft_Admission!$A$2:$L$5484,12,FALSE)</f>
        <v>1</v>
      </c>
      <c r="G1007">
        <f t="shared" si="61"/>
        <v>6000</v>
      </c>
      <c r="H1007">
        <f>SUMIF(Ft_procedure!$B$2:$B$3513,Ft_Billing!$B1007,Ft_procedure!$F$2:$F$3513)</f>
        <v>0</v>
      </c>
      <c r="I1007">
        <f t="shared" si="62"/>
        <v>6000</v>
      </c>
      <c r="K1007" t="str">
        <f t="shared" si="63"/>
        <v>Paid</v>
      </c>
    </row>
    <row r="1008" spans="1:11" x14ac:dyDescent="0.45">
      <c r="A1008" t="str">
        <f t="shared" si="60"/>
        <v>BL1007</v>
      </c>
      <c r="B1008" t="str">
        <f>Ft_Admission!$A1008</f>
        <v>A1007</v>
      </c>
      <c r="C1008" t="str">
        <f>VLOOKUP(B1008,Ft_Admission!$A$2:$B$5484,2,FALSE)</f>
        <v>P3093</v>
      </c>
      <c r="D1008" t="str">
        <f>VLOOKUP(B1008,Ft_Admission!$A$2:$C$5484,3,FALSE)</f>
        <v>H001</v>
      </c>
      <c r="E1008" t="str">
        <f>VLOOKUP(B1008,Ft_Admission!$A$2:$D$5484,4,FALSE)</f>
        <v>D01</v>
      </c>
      <c r="F1008">
        <f>VLOOKUP(B1008,Ft_Admission!$A$2:$L$5484,12,FALSE)</f>
        <v>5</v>
      </c>
      <c r="G1008">
        <f t="shared" si="61"/>
        <v>10000</v>
      </c>
      <c r="H1008">
        <f>SUMIF(Ft_procedure!$B$2:$B$3513,Ft_Billing!$B1008,Ft_procedure!$F$2:$F$3513)</f>
        <v>46143</v>
      </c>
      <c r="I1008">
        <f t="shared" si="62"/>
        <v>56143</v>
      </c>
      <c r="K1008" t="str">
        <f t="shared" si="63"/>
        <v>Paid</v>
      </c>
    </row>
    <row r="1009" spans="1:11" x14ac:dyDescent="0.45">
      <c r="A1009" t="str">
        <f t="shared" si="60"/>
        <v>BL1008</v>
      </c>
      <c r="B1009" t="str">
        <f>Ft_Admission!$A1009</f>
        <v>A1008</v>
      </c>
      <c r="C1009" t="str">
        <f>VLOOKUP(B1009,Ft_Admission!$A$2:$B$5484,2,FALSE)</f>
        <v>P2683</v>
      </c>
      <c r="D1009" t="str">
        <f>VLOOKUP(B1009,Ft_Admission!$A$2:$C$5484,3,FALSE)</f>
        <v>H001</v>
      </c>
      <c r="E1009" t="str">
        <f>VLOOKUP(B1009,Ft_Admission!$A$2:$D$5484,4,FALSE)</f>
        <v>D04</v>
      </c>
      <c r="F1009">
        <f>VLOOKUP(B1009,Ft_Admission!$A$2:$L$5484,12,FALSE)</f>
        <v>3</v>
      </c>
      <c r="G1009">
        <f t="shared" si="61"/>
        <v>18000</v>
      </c>
      <c r="H1009">
        <f>SUMIF(Ft_procedure!$B$2:$B$3513,Ft_Billing!$B1009,Ft_procedure!$F$2:$F$3513)</f>
        <v>0</v>
      </c>
      <c r="I1009">
        <f t="shared" si="62"/>
        <v>18000</v>
      </c>
      <c r="K1009" t="str">
        <f t="shared" si="63"/>
        <v>Paid</v>
      </c>
    </row>
    <row r="1010" spans="1:11" x14ac:dyDescent="0.45">
      <c r="A1010" t="str">
        <f t="shared" si="60"/>
        <v>BL1009</v>
      </c>
      <c r="B1010" t="str">
        <f>Ft_Admission!$A1010</f>
        <v>A1009</v>
      </c>
      <c r="C1010" t="str">
        <f>VLOOKUP(B1010,Ft_Admission!$A$2:$B$5484,2,FALSE)</f>
        <v>P3644</v>
      </c>
      <c r="D1010" t="str">
        <f>VLOOKUP(B1010,Ft_Admission!$A$2:$C$5484,3,FALSE)</f>
        <v>H002</v>
      </c>
      <c r="E1010" t="str">
        <f>VLOOKUP(B1010,Ft_Admission!$A$2:$D$5484,4,FALSE)</f>
        <v>D01</v>
      </c>
      <c r="F1010">
        <f>VLOOKUP(B1010,Ft_Admission!$A$2:$L$5484,12,FALSE)</f>
        <v>3</v>
      </c>
      <c r="G1010">
        <f t="shared" si="61"/>
        <v>6000</v>
      </c>
      <c r="H1010">
        <f>SUMIF(Ft_procedure!$B$2:$B$3513,Ft_Billing!$B1010,Ft_procedure!$F$2:$F$3513)</f>
        <v>31980</v>
      </c>
      <c r="I1010">
        <f t="shared" si="62"/>
        <v>37980</v>
      </c>
      <c r="K1010" t="str">
        <f t="shared" si="63"/>
        <v>Paid</v>
      </c>
    </row>
    <row r="1011" spans="1:11" x14ac:dyDescent="0.45">
      <c r="A1011" t="str">
        <f t="shared" si="60"/>
        <v>BL1010</v>
      </c>
      <c r="B1011" t="str">
        <f>Ft_Admission!$A1011</f>
        <v>A1010</v>
      </c>
      <c r="C1011" t="str">
        <f>VLOOKUP(B1011,Ft_Admission!$A$2:$B$5484,2,FALSE)</f>
        <v>P2366</v>
      </c>
      <c r="D1011" t="str">
        <f>VLOOKUP(B1011,Ft_Admission!$A$2:$C$5484,3,FALSE)</f>
        <v>H002</v>
      </c>
      <c r="E1011" t="str">
        <f>VLOOKUP(B1011,Ft_Admission!$A$2:$D$5484,4,FALSE)</f>
        <v>D06</v>
      </c>
      <c r="F1011">
        <f>VLOOKUP(B1011,Ft_Admission!$A$2:$L$5484,12,FALSE)</f>
        <v>5</v>
      </c>
      <c r="G1011">
        <f t="shared" si="61"/>
        <v>45000</v>
      </c>
      <c r="H1011">
        <f>SUMIF(Ft_procedure!$B$2:$B$3513,Ft_Billing!$B1011,Ft_procedure!$F$2:$F$3513)</f>
        <v>16931</v>
      </c>
      <c r="I1011">
        <f t="shared" si="62"/>
        <v>61931</v>
      </c>
      <c r="K1011" t="str">
        <f t="shared" si="63"/>
        <v>Paid</v>
      </c>
    </row>
    <row r="1012" spans="1:11" x14ac:dyDescent="0.45">
      <c r="A1012" t="str">
        <f t="shared" si="60"/>
        <v>BL1011</v>
      </c>
      <c r="B1012" t="str">
        <f>Ft_Admission!$A1012</f>
        <v>A1011</v>
      </c>
      <c r="C1012" t="str">
        <f>VLOOKUP(B1012,Ft_Admission!$A$2:$B$5484,2,FALSE)</f>
        <v>P0592</v>
      </c>
      <c r="D1012" t="str">
        <f>VLOOKUP(B1012,Ft_Admission!$A$2:$C$5484,3,FALSE)</f>
        <v>H001</v>
      </c>
      <c r="E1012" t="str">
        <f>VLOOKUP(B1012,Ft_Admission!$A$2:$D$5484,4,FALSE)</f>
        <v>D06</v>
      </c>
      <c r="F1012">
        <f>VLOOKUP(B1012,Ft_Admission!$A$2:$L$5484,12,FALSE)</f>
        <v>4</v>
      </c>
      <c r="G1012">
        <f t="shared" si="61"/>
        <v>36000</v>
      </c>
      <c r="H1012">
        <f>SUMIF(Ft_procedure!$B$2:$B$3513,Ft_Billing!$B1012,Ft_procedure!$F$2:$F$3513)</f>
        <v>15552</v>
      </c>
      <c r="I1012">
        <f t="shared" si="62"/>
        <v>51552</v>
      </c>
      <c r="K1012" t="str">
        <f t="shared" si="63"/>
        <v>Paid</v>
      </c>
    </row>
    <row r="1013" spans="1:11" x14ac:dyDescent="0.45">
      <c r="A1013" t="str">
        <f t="shared" si="60"/>
        <v>BL1012</v>
      </c>
      <c r="B1013" t="str">
        <f>Ft_Admission!$A1013</f>
        <v>A1012</v>
      </c>
      <c r="C1013" t="str">
        <f>VLOOKUP(B1013,Ft_Admission!$A$2:$B$5484,2,FALSE)</f>
        <v>P0514</v>
      </c>
      <c r="D1013" t="str">
        <f>VLOOKUP(B1013,Ft_Admission!$A$2:$C$5484,3,FALSE)</f>
        <v>H003</v>
      </c>
      <c r="E1013" t="str">
        <f>VLOOKUP(B1013,Ft_Admission!$A$2:$D$5484,4,FALSE)</f>
        <v>D03</v>
      </c>
      <c r="F1013">
        <f>VLOOKUP(B1013,Ft_Admission!$A$2:$L$5484,12,FALSE)</f>
        <v>4</v>
      </c>
      <c r="G1013">
        <f t="shared" si="61"/>
        <v>16000</v>
      </c>
      <c r="H1013">
        <f>SUMIF(Ft_procedure!$B$2:$B$3513,Ft_Billing!$B1013,Ft_procedure!$F$2:$F$3513)</f>
        <v>21000</v>
      </c>
      <c r="I1013">
        <f t="shared" si="62"/>
        <v>37000</v>
      </c>
      <c r="K1013" t="str">
        <f t="shared" si="63"/>
        <v>Paid</v>
      </c>
    </row>
    <row r="1014" spans="1:11" x14ac:dyDescent="0.45">
      <c r="A1014" t="str">
        <f t="shared" si="60"/>
        <v>BL1013</v>
      </c>
      <c r="B1014" t="str">
        <f>Ft_Admission!$A1014</f>
        <v>A1013</v>
      </c>
      <c r="C1014" t="str">
        <f>VLOOKUP(B1014,Ft_Admission!$A$2:$B$5484,2,FALSE)</f>
        <v>P1339</v>
      </c>
      <c r="D1014" t="str">
        <f>VLOOKUP(B1014,Ft_Admission!$A$2:$C$5484,3,FALSE)</f>
        <v>H001</v>
      </c>
      <c r="E1014" t="str">
        <f>VLOOKUP(B1014,Ft_Admission!$A$2:$D$5484,4,FALSE)</f>
        <v>D06</v>
      </c>
      <c r="F1014">
        <f>VLOOKUP(B1014,Ft_Admission!$A$2:$L$5484,12,FALSE)</f>
        <v>5</v>
      </c>
      <c r="G1014">
        <f t="shared" si="61"/>
        <v>45000</v>
      </c>
      <c r="H1014">
        <f>SUMIF(Ft_procedure!$B$2:$B$3513,Ft_Billing!$B1014,Ft_procedure!$F$2:$F$3513)</f>
        <v>17178</v>
      </c>
      <c r="I1014">
        <f t="shared" si="62"/>
        <v>62178</v>
      </c>
      <c r="K1014" t="str">
        <f t="shared" si="63"/>
        <v>Paid</v>
      </c>
    </row>
    <row r="1015" spans="1:11" x14ac:dyDescent="0.45">
      <c r="A1015" t="str">
        <f t="shared" si="60"/>
        <v>BL1014</v>
      </c>
      <c r="B1015" t="str">
        <f>Ft_Admission!$A1015</f>
        <v>A1014</v>
      </c>
      <c r="C1015" t="str">
        <f>VLOOKUP(B1015,Ft_Admission!$A$2:$B$5484,2,FALSE)</f>
        <v>P0565</v>
      </c>
      <c r="D1015" t="str">
        <f>VLOOKUP(B1015,Ft_Admission!$A$2:$C$5484,3,FALSE)</f>
        <v>H001</v>
      </c>
      <c r="E1015" t="str">
        <f>VLOOKUP(B1015,Ft_Admission!$A$2:$D$5484,4,FALSE)</f>
        <v>D01</v>
      </c>
      <c r="F1015">
        <f>VLOOKUP(B1015,Ft_Admission!$A$2:$L$5484,12,FALSE)</f>
        <v>5</v>
      </c>
      <c r="G1015">
        <f t="shared" si="61"/>
        <v>10000</v>
      </c>
      <c r="H1015">
        <f>SUMIF(Ft_procedure!$B$2:$B$3513,Ft_Billing!$B1015,Ft_procedure!$F$2:$F$3513)</f>
        <v>0</v>
      </c>
      <c r="I1015">
        <f t="shared" si="62"/>
        <v>10000</v>
      </c>
      <c r="K1015" t="str">
        <f t="shared" si="63"/>
        <v>Paid</v>
      </c>
    </row>
    <row r="1016" spans="1:11" x14ac:dyDescent="0.45">
      <c r="A1016" t="str">
        <f t="shared" si="60"/>
        <v>BL1015</v>
      </c>
      <c r="B1016" t="str">
        <f>Ft_Admission!$A1016</f>
        <v>A1015</v>
      </c>
      <c r="C1016" t="str">
        <f>VLOOKUP(B1016,Ft_Admission!$A$2:$B$5484,2,FALSE)</f>
        <v>P3120</v>
      </c>
      <c r="D1016" t="str">
        <f>VLOOKUP(B1016,Ft_Admission!$A$2:$C$5484,3,FALSE)</f>
        <v>H001</v>
      </c>
      <c r="E1016" t="str">
        <f>VLOOKUP(B1016,Ft_Admission!$A$2:$D$5484,4,FALSE)</f>
        <v>D03</v>
      </c>
      <c r="F1016">
        <f>VLOOKUP(B1016,Ft_Admission!$A$2:$L$5484,12,FALSE)</f>
        <v>2</v>
      </c>
      <c r="G1016">
        <f t="shared" si="61"/>
        <v>8000</v>
      </c>
      <c r="H1016">
        <f>SUMIF(Ft_procedure!$B$2:$B$3513,Ft_Billing!$B1016,Ft_procedure!$F$2:$F$3513)</f>
        <v>42402</v>
      </c>
      <c r="I1016">
        <f t="shared" si="62"/>
        <v>50402</v>
      </c>
      <c r="K1016" t="str">
        <f t="shared" si="63"/>
        <v>Paid</v>
      </c>
    </row>
    <row r="1017" spans="1:11" x14ac:dyDescent="0.45">
      <c r="A1017" t="str">
        <f t="shared" si="60"/>
        <v>BL1016</v>
      </c>
      <c r="B1017" t="str">
        <f>Ft_Admission!$A1017</f>
        <v>A1016</v>
      </c>
      <c r="C1017" t="str">
        <f>VLOOKUP(B1017,Ft_Admission!$A$2:$B$5484,2,FALSE)</f>
        <v>P2032</v>
      </c>
      <c r="D1017" t="str">
        <f>VLOOKUP(B1017,Ft_Admission!$A$2:$C$5484,3,FALSE)</f>
        <v>H002</v>
      </c>
      <c r="E1017" t="str">
        <f>VLOOKUP(B1017,Ft_Admission!$A$2:$D$5484,4,FALSE)</f>
        <v>D01</v>
      </c>
      <c r="F1017">
        <f>VLOOKUP(B1017,Ft_Admission!$A$2:$L$5484,12,FALSE)</f>
        <v>7</v>
      </c>
      <c r="G1017">
        <f t="shared" si="61"/>
        <v>14000</v>
      </c>
      <c r="H1017">
        <f>SUMIF(Ft_procedure!$B$2:$B$3513,Ft_Billing!$B1017,Ft_procedure!$F$2:$F$3513)</f>
        <v>0</v>
      </c>
      <c r="I1017">
        <f t="shared" si="62"/>
        <v>14000</v>
      </c>
      <c r="K1017" t="str">
        <f t="shared" si="63"/>
        <v>Paid</v>
      </c>
    </row>
    <row r="1018" spans="1:11" x14ac:dyDescent="0.45">
      <c r="A1018" t="str">
        <f t="shared" si="60"/>
        <v>BL1017</v>
      </c>
      <c r="B1018" t="str">
        <f>Ft_Admission!$A1018</f>
        <v>A1017</v>
      </c>
      <c r="C1018" t="str">
        <f>VLOOKUP(B1018,Ft_Admission!$A$2:$B$5484,2,FALSE)</f>
        <v>P1254</v>
      </c>
      <c r="D1018" t="str">
        <f>VLOOKUP(B1018,Ft_Admission!$A$2:$C$5484,3,FALSE)</f>
        <v>H002</v>
      </c>
      <c r="E1018" t="str">
        <f>VLOOKUP(B1018,Ft_Admission!$A$2:$D$5484,4,FALSE)</f>
        <v>D06</v>
      </c>
      <c r="F1018">
        <f>VLOOKUP(B1018,Ft_Admission!$A$2:$L$5484,12,FALSE)</f>
        <v>5</v>
      </c>
      <c r="G1018">
        <f t="shared" si="61"/>
        <v>45000</v>
      </c>
      <c r="H1018">
        <f>SUMIF(Ft_procedure!$B$2:$B$3513,Ft_Billing!$B1018,Ft_procedure!$F$2:$F$3513)</f>
        <v>0</v>
      </c>
      <c r="I1018">
        <f t="shared" si="62"/>
        <v>45000</v>
      </c>
      <c r="K1018" t="str">
        <f t="shared" si="63"/>
        <v>Paid</v>
      </c>
    </row>
    <row r="1019" spans="1:11" x14ac:dyDescent="0.45">
      <c r="A1019" t="str">
        <f t="shared" si="60"/>
        <v>BL1018</v>
      </c>
      <c r="B1019" t="str">
        <f>Ft_Admission!$A1019</f>
        <v>A1018</v>
      </c>
      <c r="C1019" t="str">
        <f>VLOOKUP(B1019,Ft_Admission!$A$2:$B$5484,2,FALSE)</f>
        <v>P2548</v>
      </c>
      <c r="D1019" t="str">
        <f>VLOOKUP(B1019,Ft_Admission!$A$2:$C$5484,3,FALSE)</f>
        <v>H002</v>
      </c>
      <c r="E1019" t="str">
        <f>VLOOKUP(B1019,Ft_Admission!$A$2:$D$5484,4,FALSE)</f>
        <v>D05</v>
      </c>
      <c r="F1019">
        <f>VLOOKUP(B1019,Ft_Admission!$A$2:$L$5484,12,FALSE)</f>
        <v>2</v>
      </c>
      <c r="G1019">
        <f t="shared" si="61"/>
        <v>14000</v>
      </c>
      <c r="H1019">
        <f>SUMIF(Ft_procedure!$B$2:$B$3513,Ft_Billing!$B1019,Ft_procedure!$F$2:$F$3513)</f>
        <v>17317</v>
      </c>
      <c r="I1019">
        <f t="shared" si="62"/>
        <v>31317</v>
      </c>
      <c r="K1019" t="str">
        <f t="shared" si="63"/>
        <v>Paid</v>
      </c>
    </row>
    <row r="1020" spans="1:11" x14ac:dyDescent="0.45">
      <c r="A1020" t="str">
        <f t="shared" si="60"/>
        <v>BL1019</v>
      </c>
      <c r="B1020" t="str">
        <f>Ft_Admission!$A1020</f>
        <v>A1019</v>
      </c>
      <c r="C1020" t="str">
        <f>VLOOKUP(B1020,Ft_Admission!$A$2:$B$5484,2,FALSE)</f>
        <v>P2055</v>
      </c>
      <c r="D1020" t="str">
        <f>VLOOKUP(B1020,Ft_Admission!$A$2:$C$5484,3,FALSE)</f>
        <v>H002</v>
      </c>
      <c r="E1020" t="str">
        <f>VLOOKUP(B1020,Ft_Admission!$A$2:$D$5484,4,FALSE)</f>
        <v>D01</v>
      </c>
      <c r="F1020">
        <f>VLOOKUP(B1020,Ft_Admission!$A$2:$L$5484,12,FALSE)</f>
        <v>3</v>
      </c>
      <c r="G1020">
        <f t="shared" si="61"/>
        <v>6000</v>
      </c>
      <c r="H1020">
        <f>SUMIF(Ft_procedure!$B$2:$B$3513,Ft_Billing!$B1020,Ft_procedure!$F$2:$F$3513)</f>
        <v>69225</v>
      </c>
      <c r="I1020">
        <f t="shared" si="62"/>
        <v>75225</v>
      </c>
      <c r="K1020" t="str">
        <f t="shared" si="63"/>
        <v>Paid</v>
      </c>
    </row>
    <row r="1021" spans="1:11" x14ac:dyDescent="0.45">
      <c r="A1021" t="str">
        <f t="shared" si="60"/>
        <v>BL1020</v>
      </c>
      <c r="B1021" t="str">
        <f>Ft_Admission!$A1021</f>
        <v>A1020</v>
      </c>
      <c r="C1021" t="str">
        <f>VLOOKUP(B1021,Ft_Admission!$A$2:$B$5484,2,FALSE)</f>
        <v>P2426</v>
      </c>
      <c r="D1021" t="str">
        <f>VLOOKUP(B1021,Ft_Admission!$A$2:$C$5484,3,FALSE)</f>
        <v>H002</v>
      </c>
      <c r="E1021" t="str">
        <f>VLOOKUP(B1021,Ft_Admission!$A$2:$D$5484,4,FALSE)</f>
        <v>D06</v>
      </c>
      <c r="F1021">
        <f>VLOOKUP(B1021,Ft_Admission!$A$2:$L$5484,12,FALSE)</f>
        <v>2</v>
      </c>
      <c r="G1021">
        <f t="shared" si="61"/>
        <v>18000</v>
      </c>
      <c r="H1021">
        <f>SUMIF(Ft_procedure!$B$2:$B$3513,Ft_Billing!$B1021,Ft_procedure!$F$2:$F$3513)</f>
        <v>19690</v>
      </c>
      <c r="I1021">
        <f t="shared" si="62"/>
        <v>37690</v>
      </c>
      <c r="K1021" t="str">
        <f t="shared" si="63"/>
        <v>Paid</v>
      </c>
    </row>
    <row r="1022" spans="1:11" x14ac:dyDescent="0.45">
      <c r="A1022" t="str">
        <f t="shared" si="60"/>
        <v>BL1021</v>
      </c>
      <c r="B1022" t="str">
        <f>Ft_Admission!$A1022</f>
        <v>A1021</v>
      </c>
      <c r="C1022" t="str">
        <f>VLOOKUP(B1022,Ft_Admission!$A$2:$B$5484,2,FALSE)</f>
        <v>P4354</v>
      </c>
      <c r="D1022" t="str">
        <f>VLOOKUP(B1022,Ft_Admission!$A$2:$C$5484,3,FALSE)</f>
        <v>H002</v>
      </c>
      <c r="E1022" t="str">
        <f>VLOOKUP(B1022,Ft_Admission!$A$2:$D$5484,4,FALSE)</f>
        <v>D01</v>
      </c>
      <c r="F1022">
        <f>VLOOKUP(B1022,Ft_Admission!$A$2:$L$5484,12,FALSE)</f>
        <v>3</v>
      </c>
      <c r="G1022">
        <f t="shared" si="61"/>
        <v>6000</v>
      </c>
      <c r="H1022">
        <f>SUMIF(Ft_procedure!$B$2:$B$3513,Ft_Billing!$B1022,Ft_procedure!$F$2:$F$3513)</f>
        <v>48720</v>
      </c>
      <c r="I1022">
        <f t="shared" si="62"/>
        <v>54720</v>
      </c>
      <c r="K1022" t="str">
        <f t="shared" si="63"/>
        <v>Paid</v>
      </c>
    </row>
    <row r="1023" spans="1:11" x14ac:dyDescent="0.45">
      <c r="A1023" t="str">
        <f t="shared" si="60"/>
        <v>BL1022</v>
      </c>
      <c r="B1023" t="str">
        <f>Ft_Admission!$A1023</f>
        <v>A1022</v>
      </c>
      <c r="C1023" t="str">
        <f>VLOOKUP(B1023,Ft_Admission!$A$2:$B$5484,2,FALSE)</f>
        <v>P3748</v>
      </c>
      <c r="D1023" t="str">
        <f>VLOOKUP(B1023,Ft_Admission!$A$2:$C$5484,3,FALSE)</f>
        <v>H002</v>
      </c>
      <c r="E1023" t="str">
        <f>VLOOKUP(B1023,Ft_Admission!$A$2:$D$5484,4,FALSE)</f>
        <v>D06</v>
      </c>
      <c r="F1023">
        <f>VLOOKUP(B1023,Ft_Admission!$A$2:$L$5484,12,FALSE)</f>
        <v>4</v>
      </c>
      <c r="G1023">
        <f t="shared" si="61"/>
        <v>36000</v>
      </c>
      <c r="H1023">
        <f>SUMIF(Ft_procedure!$B$2:$B$3513,Ft_Billing!$B1023,Ft_procedure!$F$2:$F$3513)</f>
        <v>15318</v>
      </c>
      <c r="I1023">
        <f t="shared" si="62"/>
        <v>51318</v>
      </c>
      <c r="K1023" t="str">
        <f t="shared" si="63"/>
        <v>Paid</v>
      </c>
    </row>
    <row r="1024" spans="1:11" x14ac:dyDescent="0.45">
      <c r="A1024" t="str">
        <f t="shared" si="60"/>
        <v>BL1023</v>
      </c>
      <c r="B1024" t="str">
        <f>Ft_Admission!$A1024</f>
        <v>A1023</v>
      </c>
      <c r="C1024" t="str">
        <f>VLOOKUP(B1024,Ft_Admission!$A$2:$B$5484,2,FALSE)</f>
        <v>P2023</v>
      </c>
      <c r="D1024" t="str">
        <f>VLOOKUP(B1024,Ft_Admission!$A$2:$C$5484,3,FALSE)</f>
        <v>H002</v>
      </c>
      <c r="E1024" t="str">
        <f>VLOOKUP(B1024,Ft_Admission!$A$2:$D$5484,4,FALSE)</f>
        <v>D03</v>
      </c>
      <c r="F1024">
        <f>VLOOKUP(B1024,Ft_Admission!$A$2:$L$5484,12,FALSE)</f>
        <v>3</v>
      </c>
      <c r="G1024">
        <f t="shared" si="61"/>
        <v>12000</v>
      </c>
      <c r="H1024">
        <f>SUMIF(Ft_procedure!$B$2:$B$3513,Ft_Billing!$B1024,Ft_procedure!$F$2:$F$3513)</f>
        <v>0</v>
      </c>
      <c r="I1024">
        <f t="shared" si="62"/>
        <v>12000</v>
      </c>
      <c r="K1024" t="str">
        <f t="shared" si="63"/>
        <v>Paid</v>
      </c>
    </row>
    <row r="1025" spans="1:11" x14ac:dyDescent="0.45">
      <c r="A1025" t="str">
        <f t="shared" si="60"/>
        <v>BL1024</v>
      </c>
      <c r="B1025" t="str">
        <f>Ft_Admission!$A1025</f>
        <v>A1024</v>
      </c>
      <c r="C1025" t="str">
        <f>VLOOKUP(B1025,Ft_Admission!$A$2:$B$5484,2,FALSE)</f>
        <v>P1143</v>
      </c>
      <c r="D1025" t="str">
        <f>VLOOKUP(B1025,Ft_Admission!$A$2:$C$5484,3,FALSE)</f>
        <v>H003</v>
      </c>
      <c r="E1025" t="str">
        <f>VLOOKUP(B1025,Ft_Admission!$A$2:$D$5484,4,FALSE)</f>
        <v>D06</v>
      </c>
      <c r="F1025">
        <f>VLOOKUP(B1025,Ft_Admission!$A$2:$L$5484,12,FALSE)</f>
        <v>3</v>
      </c>
      <c r="G1025">
        <f t="shared" si="61"/>
        <v>27000</v>
      </c>
      <c r="H1025">
        <f>SUMIF(Ft_procedure!$B$2:$B$3513,Ft_Billing!$B1025,Ft_procedure!$F$2:$F$3513)</f>
        <v>17738</v>
      </c>
      <c r="I1025">
        <f t="shared" si="62"/>
        <v>44738</v>
      </c>
      <c r="K1025" t="str">
        <f t="shared" si="63"/>
        <v>Paid</v>
      </c>
    </row>
    <row r="1026" spans="1:11" x14ac:dyDescent="0.45">
      <c r="A1026" t="str">
        <f t="shared" si="60"/>
        <v>BL1025</v>
      </c>
      <c r="B1026" t="str">
        <f>Ft_Admission!$A1026</f>
        <v>A1025</v>
      </c>
      <c r="C1026" t="str">
        <f>VLOOKUP(B1026,Ft_Admission!$A$2:$B$5484,2,FALSE)</f>
        <v>P2801</v>
      </c>
      <c r="D1026" t="str">
        <f>VLOOKUP(B1026,Ft_Admission!$A$2:$C$5484,3,FALSE)</f>
        <v>H002</v>
      </c>
      <c r="E1026" t="str">
        <f>VLOOKUP(B1026,Ft_Admission!$A$2:$D$5484,4,FALSE)</f>
        <v>D05</v>
      </c>
      <c r="F1026">
        <f>VLOOKUP(B1026,Ft_Admission!$A$2:$L$5484,12,FALSE)</f>
        <v>3</v>
      </c>
      <c r="G1026">
        <f t="shared" si="61"/>
        <v>21000</v>
      </c>
      <c r="H1026">
        <f>SUMIF(Ft_procedure!$B$2:$B$3513,Ft_Billing!$B1026,Ft_procedure!$F$2:$F$3513)</f>
        <v>11149</v>
      </c>
      <c r="I1026">
        <f t="shared" si="62"/>
        <v>32149</v>
      </c>
      <c r="K1026" t="str">
        <f t="shared" si="63"/>
        <v>Paid</v>
      </c>
    </row>
    <row r="1027" spans="1:11" x14ac:dyDescent="0.45">
      <c r="A1027" t="str">
        <f t="shared" ref="A1027:A1090" si="64">"BL"&amp;TEXT(ROW(A1026),"0000")</f>
        <v>BL1026</v>
      </c>
      <c r="B1027" t="str">
        <f>Ft_Admission!$A1027</f>
        <v>A1026</v>
      </c>
      <c r="C1027" t="str">
        <f>VLOOKUP(B1027,Ft_Admission!$A$2:$B$5484,2,FALSE)</f>
        <v>P1635</v>
      </c>
      <c r="D1027" t="str">
        <f>VLOOKUP(B1027,Ft_Admission!$A$2:$C$5484,3,FALSE)</f>
        <v>H002</v>
      </c>
      <c r="E1027" t="str">
        <f>VLOOKUP(B1027,Ft_Admission!$A$2:$D$5484,4,FALSE)</f>
        <v>D06</v>
      </c>
      <c r="F1027">
        <f>VLOOKUP(B1027,Ft_Admission!$A$2:$L$5484,12,FALSE)</f>
        <v>5</v>
      </c>
      <c r="G1027">
        <f t="shared" ref="G1027:G1090" si="65">IF(E1027="D01",2000,
IF(E1027="D02",3000,
IF(E1027="D03",4000,
IF(E1027="D04",6000,
IF(E1027="D05",7000,9000)))))
*F1027</f>
        <v>45000</v>
      </c>
      <c r="H1027">
        <f>SUMIF(Ft_procedure!$B$2:$B$3513,Ft_Billing!$B1027,Ft_procedure!$F$2:$F$3513)</f>
        <v>7971</v>
      </c>
      <c r="I1027">
        <f t="shared" ref="I1027:I1090" si="66">G1027+H1027</f>
        <v>52971</v>
      </c>
      <c r="K1027" t="str">
        <f t="shared" ref="K1027:K1090" si="67">IF(I1027&gt;80000,"Pending","Paid")</f>
        <v>Paid</v>
      </c>
    </row>
    <row r="1028" spans="1:11" x14ac:dyDescent="0.45">
      <c r="A1028" t="str">
        <f t="shared" si="64"/>
        <v>BL1027</v>
      </c>
      <c r="B1028" t="str">
        <f>Ft_Admission!$A1028</f>
        <v>A1027</v>
      </c>
      <c r="C1028" t="str">
        <f>VLOOKUP(B1028,Ft_Admission!$A$2:$B$5484,2,FALSE)</f>
        <v>P0543</v>
      </c>
      <c r="D1028" t="str">
        <f>VLOOKUP(B1028,Ft_Admission!$A$2:$C$5484,3,FALSE)</f>
        <v>H002</v>
      </c>
      <c r="E1028" t="str">
        <f>VLOOKUP(B1028,Ft_Admission!$A$2:$D$5484,4,FALSE)</f>
        <v>D01</v>
      </c>
      <c r="F1028">
        <f>VLOOKUP(B1028,Ft_Admission!$A$2:$L$5484,12,FALSE)</f>
        <v>7</v>
      </c>
      <c r="G1028">
        <f t="shared" si="65"/>
        <v>14000</v>
      </c>
      <c r="H1028">
        <f>SUMIF(Ft_procedure!$B$2:$B$3513,Ft_Billing!$B1028,Ft_procedure!$F$2:$F$3513)</f>
        <v>0</v>
      </c>
      <c r="I1028">
        <f t="shared" si="66"/>
        <v>14000</v>
      </c>
      <c r="K1028" t="str">
        <f t="shared" si="67"/>
        <v>Paid</v>
      </c>
    </row>
    <row r="1029" spans="1:11" x14ac:dyDescent="0.45">
      <c r="A1029" t="str">
        <f t="shared" si="64"/>
        <v>BL1028</v>
      </c>
      <c r="B1029" t="str">
        <f>Ft_Admission!$A1029</f>
        <v>A1028</v>
      </c>
      <c r="C1029" t="str">
        <f>VLOOKUP(B1029,Ft_Admission!$A$2:$B$5484,2,FALSE)</f>
        <v>P2131</v>
      </c>
      <c r="D1029" t="str">
        <f>VLOOKUP(B1029,Ft_Admission!$A$2:$C$5484,3,FALSE)</f>
        <v>H003</v>
      </c>
      <c r="E1029" t="str">
        <f>VLOOKUP(B1029,Ft_Admission!$A$2:$D$5484,4,FALSE)</f>
        <v>D03</v>
      </c>
      <c r="F1029">
        <f>VLOOKUP(B1029,Ft_Admission!$A$2:$L$5484,12,FALSE)</f>
        <v>5</v>
      </c>
      <c r="G1029">
        <f t="shared" si="65"/>
        <v>20000</v>
      </c>
      <c r="H1029">
        <f>SUMIF(Ft_procedure!$B$2:$B$3513,Ft_Billing!$B1029,Ft_procedure!$F$2:$F$3513)</f>
        <v>0</v>
      </c>
      <c r="I1029">
        <f t="shared" si="66"/>
        <v>20000</v>
      </c>
      <c r="K1029" t="str">
        <f t="shared" si="67"/>
        <v>Paid</v>
      </c>
    </row>
    <row r="1030" spans="1:11" x14ac:dyDescent="0.45">
      <c r="A1030" t="str">
        <f t="shared" si="64"/>
        <v>BL1029</v>
      </c>
      <c r="B1030" t="str">
        <f>Ft_Admission!$A1030</f>
        <v>A1029</v>
      </c>
      <c r="C1030" t="str">
        <f>VLOOKUP(B1030,Ft_Admission!$A$2:$B$5484,2,FALSE)</f>
        <v>P1913</v>
      </c>
      <c r="D1030" t="str">
        <f>VLOOKUP(B1030,Ft_Admission!$A$2:$C$5484,3,FALSE)</f>
        <v>H003</v>
      </c>
      <c r="E1030" t="str">
        <f>VLOOKUP(B1030,Ft_Admission!$A$2:$D$5484,4,FALSE)</f>
        <v>D03</v>
      </c>
      <c r="F1030">
        <f>VLOOKUP(B1030,Ft_Admission!$A$2:$L$5484,12,FALSE)</f>
        <v>4</v>
      </c>
      <c r="G1030">
        <f t="shared" si="65"/>
        <v>16000</v>
      </c>
      <c r="H1030">
        <f>SUMIF(Ft_procedure!$B$2:$B$3513,Ft_Billing!$B1030,Ft_procedure!$F$2:$F$3513)</f>
        <v>0</v>
      </c>
      <c r="I1030">
        <f t="shared" si="66"/>
        <v>16000</v>
      </c>
      <c r="K1030" t="str">
        <f t="shared" si="67"/>
        <v>Paid</v>
      </c>
    </row>
    <row r="1031" spans="1:11" x14ac:dyDescent="0.45">
      <c r="A1031" t="str">
        <f t="shared" si="64"/>
        <v>BL1030</v>
      </c>
      <c r="B1031" t="str">
        <f>Ft_Admission!$A1031</f>
        <v>A1030</v>
      </c>
      <c r="C1031" t="str">
        <f>VLOOKUP(B1031,Ft_Admission!$A$2:$B$5484,2,FALSE)</f>
        <v>P1141</v>
      </c>
      <c r="D1031" t="str">
        <f>VLOOKUP(B1031,Ft_Admission!$A$2:$C$5484,3,FALSE)</f>
        <v>H001</v>
      </c>
      <c r="E1031" t="str">
        <f>VLOOKUP(B1031,Ft_Admission!$A$2:$D$5484,4,FALSE)</f>
        <v>D04</v>
      </c>
      <c r="F1031">
        <f>VLOOKUP(B1031,Ft_Admission!$A$2:$L$5484,12,FALSE)</f>
        <v>2</v>
      </c>
      <c r="G1031">
        <f t="shared" si="65"/>
        <v>12000</v>
      </c>
      <c r="H1031">
        <f>SUMIF(Ft_procedure!$B$2:$B$3513,Ft_Billing!$B1031,Ft_procedure!$F$2:$F$3513)</f>
        <v>0</v>
      </c>
      <c r="I1031">
        <f t="shared" si="66"/>
        <v>12000</v>
      </c>
      <c r="K1031" t="str">
        <f t="shared" si="67"/>
        <v>Paid</v>
      </c>
    </row>
    <row r="1032" spans="1:11" x14ac:dyDescent="0.45">
      <c r="A1032" t="str">
        <f t="shared" si="64"/>
        <v>BL1031</v>
      </c>
      <c r="B1032" t="str">
        <f>Ft_Admission!$A1032</f>
        <v>A1031</v>
      </c>
      <c r="C1032" t="str">
        <f>VLOOKUP(B1032,Ft_Admission!$A$2:$B$5484,2,FALSE)</f>
        <v>P2139</v>
      </c>
      <c r="D1032" t="str">
        <f>VLOOKUP(B1032,Ft_Admission!$A$2:$C$5484,3,FALSE)</f>
        <v>H003</v>
      </c>
      <c r="E1032" t="str">
        <f>VLOOKUP(B1032,Ft_Admission!$A$2:$D$5484,4,FALSE)</f>
        <v>D06</v>
      </c>
      <c r="F1032">
        <f>VLOOKUP(B1032,Ft_Admission!$A$2:$L$5484,12,FALSE)</f>
        <v>4</v>
      </c>
      <c r="G1032">
        <f t="shared" si="65"/>
        <v>36000</v>
      </c>
      <c r="H1032">
        <f>SUMIF(Ft_procedure!$B$2:$B$3513,Ft_Billing!$B1032,Ft_procedure!$F$2:$F$3513)</f>
        <v>14542</v>
      </c>
      <c r="I1032">
        <f t="shared" si="66"/>
        <v>50542</v>
      </c>
      <c r="K1032" t="str">
        <f t="shared" si="67"/>
        <v>Paid</v>
      </c>
    </row>
    <row r="1033" spans="1:11" x14ac:dyDescent="0.45">
      <c r="A1033" t="str">
        <f t="shared" si="64"/>
        <v>BL1032</v>
      </c>
      <c r="B1033" t="str">
        <f>Ft_Admission!$A1033</f>
        <v>A1032</v>
      </c>
      <c r="C1033" t="str">
        <f>VLOOKUP(B1033,Ft_Admission!$A$2:$B$5484,2,FALSE)</f>
        <v>P0478</v>
      </c>
      <c r="D1033" t="str">
        <f>VLOOKUP(B1033,Ft_Admission!$A$2:$C$5484,3,FALSE)</f>
        <v>H002</v>
      </c>
      <c r="E1033" t="str">
        <f>VLOOKUP(B1033,Ft_Admission!$A$2:$D$5484,4,FALSE)</f>
        <v>D01</v>
      </c>
      <c r="F1033">
        <f>VLOOKUP(B1033,Ft_Admission!$A$2:$L$5484,12,FALSE)</f>
        <v>6</v>
      </c>
      <c r="G1033">
        <f t="shared" si="65"/>
        <v>12000</v>
      </c>
      <c r="H1033">
        <f>SUMIF(Ft_procedure!$B$2:$B$3513,Ft_Billing!$B1033,Ft_procedure!$F$2:$F$3513)</f>
        <v>0</v>
      </c>
      <c r="I1033">
        <f t="shared" si="66"/>
        <v>12000</v>
      </c>
      <c r="K1033" t="str">
        <f t="shared" si="67"/>
        <v>Paid</v>
      </c>
    </row>
    <row r="1034" spans="1:11" x14ac:dyDescent="0.45">
      <c r="A1034" t="str">
        <f t="shared" si="64"/>
        <v>BL1033</v>
      </c>
      <c r="B1034" t="str">
        <f>Ft_Admission!$A1034</f>
        <v>A1033</v>
      </c>
      <c r="C1034" t="str">
        <f>VLOOKUP(B1034,Ft_Admission!$A$2:$B$5484,2,FALSE)</f>
        <v>P0079</v>
      </c>
      <c r="D1034" t="str">
        <f>VLOOKUP(B1034,Ft_Admission!$A$2:$C$5484,3,FALSE)</f>
        <v>H002</v>
      </c>
      <c r="E1034" t="str">
        <f>VLOOKUP(B1034,Ft_Admission!$A$2:$D$5484,4,FALSE)</f>
        <v>D01</v>
      </c>
      <c r="F1034">
        <f>VLOOKUP(B1034,Ft_Admission!$A$2:$L$5484,12,FALSE)</f>
        <v>7</v>
      </c>
      <c r="G1034">
        <f t="shared" si="65"/>
        <v>14000</v>
      </c>
      <c r="H1034">
        <f>SUMIF(Ft_procedure!$B$2:$B$3513,Ft_Billing!$B1034,Ft_procedure!$F$2:$F$3513)</f>
        <v>64002</v>
      </c>
      <c r="I1034">
        <f t="shared" si="66"/>
        <v>78002</v>
      </c>
      <c r="K1034" t="str">
        <f t="shared" si="67"/>
        <v>Paid</v>
      </c>
    </row>
    <row r="1035" spans="1:11" x14ac:dyDescent="0.45">
      <c r="A1035" t="str">
        <f t="shared" si="64"/>
        <v>BL1034</v>
      </c>
      <c r="B1035" t="str">
        <f>Ft_Admission!$A1035</f>
        <v>A1034</v>
      </c>
      <c r="C1035" t="str">
        <f>VLOOKUP(B1035,Ft_Admission!$A$2:$B$5484,2,FALSE)</f>
        <v>P1463</v>
      </c>
      <c r="D1035" t="str">
        <f>VLOOKUP(B1035,Ft_Admission!$A$2:$C$5484,3,FALSE)</f>
        <v>H002</v>
      </c>
      <c r="E1035" t="str">
        <f>VLOOKUP(B1035,Ft_Admission!$A$2:$D$5484,4,FALSE)</f>
        <v>D05</v>
      </c>
      <c r="F1035">
        <f>VLOOKUP(B1035,Ft_Admission!$A$2:$L$5484,12,FALSE)</f>
        <v>5</v>
      </c>
      <c r="G1035">
        <f t="shared" si="65"/>
        <v>35000</v>
      </c>
      <c r="H1035">
        <f>SUMIF(Ft_procedure!$B$2:$B$3513,Ft_Billing!$B1035,Ft_procedure!$F$2:$F$3513)</f>
        <v>0</v>
      </c>
      <c r="I1035">
        <f t="shared" si="66"/>
        <v>35000</v>
      </c>
      <c r="K1035" t="str">
        <f t="shared" si="67"/>
        <v>Paid</v>
      </c>
    </row>
    <row r="1036" spans="1:11" x14ac:dyDescent="0.45">
      <c r="A1036" t="str">
        <f t="shared" si="64"/>
        <v>BL1035</v>
      </c>
      <c r="B1036" t="str">
        <f>Ft_Admission!$A1036</f>
        <v>A1035</v>
      </c>
      <c r="C1036" t="str">
        <f>VLOOKUP(B1036,Ft_Admission!$A$2:$B$5484,2,FALSE)</f>
        <v>P2386</v>
      </c>
      <c r="D1036" t="str">
        <f>VLOOKUP(B1036,Ft_Admission!$A$2:$C$5484,3,FALSE)</f>
        <v>H003</v>
      </c>
      <c r="E1036" t="str">
        <f>VLOOKUP(B1036,Ft_Admission!$A$2:$D$5484,4,FALSE)</f>
        <v>D03</v>
      </c>
      <c r="F1036">
        <f>VLOOKUP(B1036,Ft_Admission!$A$2:$L$5484,12,FALSE)</f>
        <v>4</v>
      </c>
      <c r="G1036">
        <f t="shared" si="65"/>
        <v>16000</v>
      </c>
      <c r="H1036">
        <f>SUMIF(Ft_procedure!$B$2:$B$3513,Ft_Billing!$B1036,Ft_procedure!$F$2:$F$3513)</f>
        <v>88265</v>
      </c>
      <c r="I1036">
        <f t="shared" si="66"/>
        <v>104265</v>
      </c>
      <c r="K1036" t="str">
        <f t="shared" si="67"/>
        <v>Pending</v>
      </c>
    </row>
    <row r="1037" spans="1:11" x14ac:dyDescent="0.45">
      <c r="A1037" t="str">
        <f t="shared" si="64"/>
        <v>BL1036</v>
      </c>
      <c r="B1037" t="str">
        <f>Ft_Admission!$A1037</f>
        <v>A1036</v>
      </c>
      <c r="C1037" t="str">
        <f>VLOOKUP(B1037,Ft_Admission!$A$2:$B$5484,2,FALSE)</f>
        <v>P3400</v>
      </c>
      <c r="D1037" t="str">
        <f>VLOOKUP(B1037,Ft_Admission!$A$2:$C$5484,3,FALSE)</f>
        <v>H002</v>
      </c>
      <c r="E1037" t="str">
        <f>VLOOKUP(B1037,Ft_Admission!$A$2:$D$5484,4,FALSE)</f>
        <v>D01</v>
      </c>
      <c r="F1037">
        <f>VLOOKUP(B1037,Ft_Admission!$A$2:$L$5484,12,FALSE)</f>
        <v>3</v>
      </c>
      <c r="G1037">
        <f t="shared" si="65"/>
        <v>6000</v>
      </c>
      <c r="H1037">
        <f>SUMIF(Ft_procedure!$B$2:$B$3513,Ft_Billing!$B1037,Ft_procedure!$F$2:$F$3513)</f>
        <v>0</v>
      </c>
      <c r="I1037">
        <f t="shared" si="66"/>
        <v>6000</v>
      </c>
      <c r="K1037" t="str">
        <f t="shared" si="67"/>
        <v>Paid</v>
      </c>
    </row>
    <row r="1038" spans="1:11" x14ac:dyDescent="0.45">
      <c r="A1038" t="str">
        <f t="shared" si="64"/>
        <v>BL1037</v>
      </c>
      <c r="B1038" t="str">
        <f>Ft_Admission!$A1038</f>
        <v>A1037</v>
      </c>
      <c r="C1038" t="str">
        <f>VLOOKUP(B1038,Ft_Admission!$A$2:$B$5484,2,FALSE)</f>
        <v>P1442</v>
      </c>
      <c r="D1038" t="str">
        <f>VLOOKUP(B1038,Ft_Admission!$A$2:$C$5484,3,FALSE)</f>
        <v>H002</v>
      </c>
      <c r="E1038" t="str">
        <f>VLOOKUP(B1038,Ft_Admission!$A$2:$D$5484,4,FALSE)</f>
        <v>D06</v>
      </c>
      <c r="F1038">
        <f>VLOOKUP(B1038,Ft_Admission!$A$2:$L$5484,12,FALSE)</f>
        <v>6</v>
      </c>
      <c r="G1038">
        <f t="shared" si="65"/>
        <v>54000</v>
      </c>
      <c r="H1038">
        <f>SUMIF(Ft_procedure!$B$2:$B$3513,Ft_Billing!$B1038,Ft_procedure!$F$2:$F$3513)</f>
        <v>0</v>
      </c>
      <c r="I1038">
        <f t="shared" si="66"/>
        <v>54000</v>
      </c>
      <c r="K1038" t="str">
        <f t="shared" si="67"/>
        <v>Paid</v>
      </c>
    </row>
    <row r="1039" spans="1:11" x14ac:dyDescent="0.45">
      <c r="A1039" t="str">
        <f t="shared" si="64"/>
        <v>BL1038</v>
      </c>
      <c r="B1039" t="str">
        <f>Ft_Admission!$A1039</f>
        <v>A1038</v>
      </c>
      <c r="C1039" t="str">
        <f>VLOOKUP(B1039,Ft_Admission!$A$2:$B$5484,2,FALSE)</f>
        <v>P0892</v>
      </c>
      <c r="D1039" t="str">
        <f>VLOOKUP(B1039,Ft_Admission!$A$2:$C$5484,3,FALSE)</f>
        <v>H001</v>
      </c>
      <c r="E1039" t="str">
        <f>VLOOKUP(B1039,Ft_Admission!$A$2:$D$5484,4,FALSE)</f>
        <v>D06</v>
      </c>
      <c r="F1039">
        <f>VLOOKUP(B1039,Ft_Admission!$A$2:$L$5484,12,FALSE)</f>
        <v>4</v>
      </c>
      <c r="G1039">
        <f t="shared" si="65"/>
        <v>36000</v>
      </c>
      <c r="H1039">
        <f>SUMIF(Ft_procedure!$B$2:$B$3513,Ft_Billing!$B1039,Ft_procedure!$F$2:$F$3513)</f>
        <v>0</v>
      </c>
      <c r="I1039">
        <f t="shared" si="66"/>
        <v>36000</v>
      </c>
      <c r="K1039" t="str">
        <f t="shared" si="67"/>
        <v>Paid</v>
      </c>
    </row>
    <row r="1040" spans="1:11" x14ac:dyDescent="0.45">
      <c r="A1040" t="str">
        <f t="shared" si="64"/>
        <v>BL1039</v>
      </c>
      <c r="B1040" t="str">
        <f>Ft_Admission!$A1040</f>
        <v>A1039</v>
      </c>
      <c r="C1040" t="str">
        <f>VLOOKUP(B1040,Ft_Admission!$A$2:$B$5484,2,FALSE)</f>
        <v>P0506</v>
      </c>
      <c r="D1040" t="str">
        <f>VLOOKUP(B1040,Ft_Admission!$A$2:$C$5484,3,FALSE)</f>
        <v>H002</v>
      </c>
      <c r="E1040" t="str">
        <f>VLOOKUP(B1040,Ft_Admission!$A$2:$D$5484,4,FALSE)</f>
        <v>D01</v>
      </c>
      <c r="F1040">
        <f>VLOOKUP(B1040,Ft_Admission!$A$2:$L$5484,12,FALSE)</f>
        <v>5</v>
      </c>
      <c r="G1040">
        <f t="shared" si="65"/>
        <v>10000</v>
      </c>
      <c r="H1040">
        <f>SUMIF(Ft_procedure!$B$2:$B$3513,Ft_Billing!$B1040,Ft_procedure!$F$2:$F$3513)</f>
        <v>124098</v>
      </c>
      <c r="I1040">
        <f t="shared" si="66"/>
        <v>134098</v>
      </c>
      <c r="K1040" t="str">
        <f t="shared" si="67"/>
        <v>Pending</v>
      </c>
    </row>
    <row r="1041" spans="1:11" x14ac:dyDescent="0.45">
      <c r="A1041" t="str">
        <f t="shared" si="64"/>
        <v>BL1040</v>
      </c>
      <c r="B1041" t="str">
        <f>Ft_Admission!$A1041</f>
        <v>A1040</v>
      </c>
      <c r="C1041" t="str">
        <f>VLOOKUP(B1041,Ft_Admission!$A$2:$B$5484,2,FALSE)</f>
        <v>P1448</v>
      </c>
      <c r="D1041" t="str">
        <f>VLOOKUP(B1041,Ft_Admission!$A$2:$C$5484,3,FALSE)</f>
        <v>H002</v>
      </c>
      <c r="E1041" t="str">
        <f>VLOOKUP(B1041,Ft_Admission!$A$2:$D$5484,4,FALSE)</f>
        <v>D02</v>
      </c>
      <c r="F1041">
        <f>VLOOKUP(B1041,Ft_Admission!$A$2:$L$5484,12,FALSE)</f>
        <v>10</v>
      </c>
      <c r="G1041">
        <f t="shared" si="65"/>
        <v>30000</v>
      </c>
      <c r="H1041">
        <f>SUMIF(Ft_procedure!$B$2:$B$3513,Ft_Billing!$B1041,Ft_procedure!$F$2:$F$3513)</f>
        <v>0</v>
      </c>
      <c r="I1041">
        <f t="shared" si="66"/>
        <v>30000</v>
      </c>
      <c r="K1041" t="str">
        <f t="shared" si="67"/>
        <v>Paid</v>
      </c>
    </row>
    <row r="1042" spans="1:11" x14ac:dyDescent="0.45">
      <c r="A1042" t="str">
        <f t="shared" si="64"/>
        <v>BL1041</v>
      </c>
      <c r="B1042" t="str">
        <f>Ft_Admission!$A1042</f>
        <v>A1041</v>
      </c>
      <c r="C1042" t="str">
        <f>VLOOKUP(B1042,Ft_Admission!$A$2:$B$5484,2,FALSE)</f>
        <v>P0446</v>
      </c>
      <c r="D1042" t="str">
        <f>VLOOKUP(B1042,Ft_Admission!$A$2:$C$5484,3,FALSE)</f>
        <v>H001</v>
      </c>
      <c r="E1042" t="str">
        <f>VLOOKUP(B1042,Ft_Admission!$A$2:$D$5484,4,FALSE)</f>
        <v>D01</v>
      </c>
      <c r="F1042">
        <f>VLOOKUP(B1042,Ft_Admission!$A$2:$L$5484,12,FALSE)</f>
        <v>4</v>
      </c>
      <c r="G1042">
        <f t="shared" si="65"/>
        <v>8000</v>
      </c>
      <c r="H1042">
        <f>SUMIF(Ft_procedure!$B$2:$B$3513,Ft_Billing!$B1042,Ft_procedure!$F$2:$F$3513)</f>
        <v>50823</v>
      </c>
      <c r="I1042">
        <f t="shared" si="66"/>
        <v>58823</v>
      </c>
      <c r="K1042" t="str">
        <f t="shared" si="67"/>
        <v>Paid</v>
      </c>
    </row>
    <row r="1043" spans="1:11" x14ac:dyDescent="0.45">
      <c r="A1043" t="str">
        <f t="shared" si="64"/>
        <v>BL1042</v>
      </c>
      <c r="B1043" t="str">
        <f>Ft_Admission!$A1043</f>
        <v>A1042</v>
      </c>
      <c r="C1043" t="str">
        <f>VLOOKUP(B1043,Ft_Admission!$A$2:$B$5484,2,FALSE)</f>
        <v>P0977</v>
      </c>
      <c r="D1043" t="str">
        <f>VLOOKUP(B1043,Ft_Admission!$A$2:$C$5484,3,FALSE)</f>
        <v>H001</v>
      </c>
      <c r="E1043" t="str">
        <f>VLOOKUP(B1043,Ft_Admission!$A$2:$D$5484,4,FALSE)</f>
        <v>D06</v>
      </c>
      <c r="F1043">
        <f>VLOOKUP(B1043,Ft_Admission!$A$2:$L$5484,12,FALSE)</f>
        <v>2</v>
      </c>
      <c r="G1043">
        <f t="shared" si="65"/>
        <v>18000</v>
      </c>
      <c r="H1043">
        <f>SUMIF(Ft_procedure!$B$2:$B$3513,Ft_Billing!$B1043,Ft_procedure!$F$2:$F$3513)</f>
        <v>0</v>
      </c>
      <c r="I1043">
        <f t="shared" si="66"/>
        <v>18000</v>
      </c>
      <c r="K1043" t="str">
        <f t="shared" si="67"/>
        <v>Paid</v>
      </c>
    </row>
    <row r="1044" spans="1:11" x14ac:dyDescent="0.45">
      <c r="A1044" t="str">
        <f t="shared" si="64"/>
        <v>BL1043</v>
      </c>
      <c r="B1044" t="str">
        <f>Ft_Admission!$A1044</f>
        <v>A1043</v>
      </c>
      <c r="C1044" t="str">
        <f>VLOOKUP(B1044,Ft_Admission!$A$2:$B$5484,2,FALSE)</f>
        <v>P2968</v>
      </c>
      <c r="D1044" t="str">
        <f>VLOOKUP(B1044,Ft_Admission!$A$2:$C$5484,3,FALSE)</f>
        <v>H002</v>
      </c>
      <c r="E1044" t="str">
        <f>VLOOKUP(B1044,Ft_Admission!$A$2:$D$5484,4,FALSE)</f>
        <v>D05</v>
      </c>
      <c r="F1044">
        <f>VLOOKUP(B1044,Ft_Admission!$A$2:$L$5484,12,FALSE)</f>
        <v>2</v>
      </c>
      <c r="G1044">
        <f t="shared" si="65"/>
        <v>14000</v>
      </c>
      <c r="H1044">
        <f>SUMIF(Ft_procedure!$B$2:$B$3513,Ft_Billing!$B1044,Ft_procedure!$F$2:$F$3513)</f>
        <v>7340</v>
      </c>
      <c r="I1044">
        <f t="shared" si="66"/>
        <v>21340</v>
      </c>
      <c r="K1044" t="str">
        <f t="shared" si="67"/>
        <v>Paid</v>
      </c>
    </row>
    <row r="1045" spans="1:11" x14ac:dyDescent="0.45">
      <c r="A1045" t="str">
        <f t="shared" si="64"/>
        <v>BL1044</v>
      </c>
      <c r="B1045" t="str">
        <f>Ft_Admission!$A1045</f>
        <v>A1044</v>
      </c>
      <c r="C1045" t="str">
        <f>VLOOKUP(B1045,Ft_Admission!$A$2:$B$5484,2,FALSE)</f>
        <v>P4596</v>
      </c>
      <c r="D1045" t="str">
        <f>VLOOKUP(B1045,Ft_Admission!$A$2:$C$5484,3,FALSE)</f>
        <v>H002</v>
      </c>
      <c r="E1045" t="str">
        <f>VLOOKUP(B1045,Ft_Admission!$A$2:$D$5484,4,FALSE)</f>
        <v>D01</v>
      </c>
      <c r="F1045">
        <f>VLOOKUP(B1045,Ft_Admission!$A$2:$L$5484,12,FALSE)</f>
        <v>4</v>
      </c>
      <c r="G1045">
        <f t="shared" si="65"/>
        <v>8000</v>
      </c>
      <c r="H1045">
        <f>SUMIF(Ft_procedure!$B$2:$B$3513,Ft_Billing!$B1045,Ft_procedure!$F$2:$F$3513)</f>
        <v>84218</v>
      </c>
      <c r="I1045">
        <f t="shared" si="66"/>
        <v>92218</v>
      </c>
      <c r="K1045" t="str">
        <f t="shared" si="67"/>
        <v>Pending</v>
      </c>
    </row>
    <row r="1046" spans="1:11" x14ac:dyDescent="0.45">
      <c r="A1046" t="str">
        <f t="shared" si="64"/>
        <v>BL1045</v>
      </c>
      <c r="B1046" t="str">
        <f>Ft_Admission!$A1046</f>
        <v>A1045</v>
      </c>
      <c r="C1046" t="str">
        <f>VLOOKUP(B1046,Ft_Admission!$A$2:$B$5484,2,FALSE)</f>
        <v>P3548</v>
      </c>
      <c r="D1046" t="str">
        <f>VLOOKUP(B1046,Ft_Admission!$A$2:$C$5484,3,FALSE)</f>
        <v>H002</v>
      </c>
      <c r="E1046" t="str">
        <f>VLOOKUP(B1046,Ft_Admission!$A$2:$D$5484,4,FALSE)</f>
        <v>D06</v>
      </c>
      <c r="F1046">
        <f>VLOOKUP(B1046,Ft_Admission!$A$2:$L$5484,12,FALSE)</f>
        <v>4</v>
      </c>
      <c r="G1046">
        <f t="shared" si="65"/>
        <v>36000</v>
      </c>
      <c r="H1046">
        <f>SUMIF(Ft_procedure!$B$2:$B$3513,Ft_Billing!$B1046,Ft_procedure!$F$2:$F$3513)</f>
        <v>0</v>
      </c>
      <c r="I1046">
        <f t="shared" si="66"/>
        <v>36000</v>
      </c>
      <c r="K1046" t="str">
        <f t="shared" si="67"/>
        <v>Paid</v>
      </c>
    </row>
    <row r="1047" spans="1:11" x14ac:dyDescent="0.45">
      <c r="A1047" t="str">
        <f t="shared" si="64"/>
        <v>BL1046</v>
      </c>
      <c r="B1047" t="str">
        <f>Ft_Admission!$A1047</f>
        <v>A1046</v>
      </c>
      <c r="C1047" t="str">
        <f>VLOOKUP(B1047,Ft_Admission!$A$2:$B$5484,2,FALSE)</f>
        <v>P3880</v>
      </c>
      <c r="D1047" t="str">
        <f>VLOOKUP(B1047,Ft_Admission!$A$2:$C$5484,3,FALSE)</f>
        <v>H001</v>
      </c>
      <c r="E1047" t="str">
        <f>VLOOKUP(B1047,Ft_Admission!$A$2:$D$5484,4,FALSE)</f>
        <v>D01</v>
      </c>
      <c r="F1047">
        <f>VLOOKUP(B1047,Ft_Admission!$A$2:$L$5484,12,FALSE)</f>
        <v>3</v>
      </c>
      <c r="G1047">
        <f t="shared" si="65"/>
        <v>6000</v>
      </c>
      <c r="H1047">
        <f>SUMIF(Ft_procedure!$B$2:$B$3513,Ft_Billing!$B1047,Ft_procedure!$F$2:$F$3513)</f>
        <v>0</v>
      </c>
      <c r="I1047">
        <f t="shared" si="66"/>
        <v>6000</v>
      </c>
      <c r="K1047" t="str">
        <f t="shared" si="67"/>
        <v>Paid</v>
      </c>
    </row>
    <row r="1048" spans="1:11" x14ac:dyDescent="0.45">
      <c r="A1048" t="str">
        <f t="shared" si="64"/>
        <v>BL1047</v>
      </c>
      <c r="B1048" t="str">
        <f>Ft_Admission!$A1048</f>
        <v>A1047</v>
      </c>
      <c r="C1048" t="str">
        <f>VLOOKUP(B1048,Ft_Admission!$A$2:$B$5484,2,FALSE)</f>
        <v>P3979</v>
      </c>
      <c r="D1048" t="str">
        <f>VLOOKUP(B1048,Ft_Admission!$A$2:$C$5484,3,FALSE)</f>
        <v>H001</v>
      </c>
      <c r="E1048" t="str">
        <f>VLOOKUP(B1048,Ft_Admission!$A$2:$D$5484,4,FALSE)</f>
        <v>D06</v>
      </c>
      <c r="F1048">
        <f>VLOOKUP(B1048,Ft_Admission!$A$2:$L$5484,12,FALSE)</f>
        <v>6</v>
      </c>
      <c r="G1048">
        <f t="shared" si="65"/>
        <v>54000</v>
      </c>
      <c r="H1048">
        <f>SUMIF(Ft_procedure!$B$2:$B$3513,Ft_Billing!$B1048,Ft_procedure!$F$2:$F$3513)</f>
        <v>0</v>
      </c>
      <c r="I1048">
        <f t="shared" si="66"/>
        <v>54000</v>
      </c>
      <c r="K1048" t="str">
        <f t="shared" si="67"/>
        <v>Paid</v>
      </c>
    </row>
    <row r="1049" spans="1:11" x14ac:dyDescent="0.45">
      <c r="A1049" t="str">
        <f t="shared" si="64"/>
        <v>BL1048</v>
      </c>
      <c r="B1049" t="str">
        <f>Ft_Admission!$A1049</f>
        <v>A1048</v>
      </c>
      <c r="C1049" t="str">
        <f>VLOOKUP(B1049,Ft_Admission!$A$2:$B$5484,2,FALSE)</f>
        <v>P1310</v>
      </c>
      <c r="D1049" t="str">
        <f>VLOOKUP(B1049,Ft_Admission!$A$2:$C$5484,3,FALSE)</f>
        <v>H002</v>
      </c>
      <c r="E1049" t="str">
        <f>VLOOKUP(B1049,Ft_Admission!$A$2:$D$5484,4,FALSE)</f>
        <v>D01</v>
      </c>
      <c r="F1049">
        <f>VLOOKUP(B1049,Ft_Admission!$A$2:$L$5484,12,FALSE)</f>
        <v>5</v>
      </c>
      <c r="G1049">
        <f t="shared" si="65"/>
        <v>10000</v>
      </c>
      <c r="H1049">
        <f>SUMIF(Ft_procedure!$B$2:$B$3513,Ft_Billing!$B1049,Ft_procedure!$F$2:$F$3513)</f>
        <v>0</v>
      </c>
      <c r="I1049">
        <f t="shared" si="66"/>
        <v>10000</v>
      </c>
      <c r="K1049" t="str">
        <f t="shared" si="67"/>
        <v>Paid</v>
      </c>
    </row>
    <row r="1050" spans="1:11" x14ac:dyDescent="0.45">
      <c r="A1050" t="str">
        <f t="shared" si="64"/>
        <v>BL1049</v>
      </c>
      <c r="B1050" t="str">
        <f>Ft_Admission!$A1050</f>
        <v>A1049</v>
      </c>
      <c r="C1050" t="str">
        <f>VLOOKUP(B1050,Ft_Admission!$A$2:$B$5484,2,FALSE)</f>
        <v>P0487</v>
      </c>
      <c r="D1050" t="str">
        <f>VLOOKUP(B1050,Ft_Admission!$A$2:$C$5484,3,FALSE)</f>
        <v>H001</v>
      </c>
      <c r="E1050" t="str">
        <f>VLOOKUP(B1050,Ft_Admission!$A$2:$D$5484,4,FALSE)</f>
        <v>D06</v>
      </c>
      <c r="F1050">
        <f>VLOOKUP(B1050,Ft_Admission!$A$2:$L$5484,12,FALSE)</f>
        <v>2</v>
      </c>
      <c r="G1050">
        <f t="shared" si="65"/>
        <v>18000</v>
      </c>
      <c r="H1050">
        <f>SUMIF(Ft_procedure!$B$2:$B$3513,Ft_Billing!$B1050,Ft_procedure!$F$2:$F$3513)</f>
        <v>13951</v>
      </c>
      <c r="I1050">
        <f t="shared" si="66"/>
        <v>31951</v>
      </c>
      <c r="K1050" t="str">
        <f t="shared" si="67"/>
        <v>Paid</v>
      </c>
    </row>
    <row r="1051" spans="1:11" x14ac:dyDescent="0.45">
      <c r="A1051" t="str">
        <f t="shared" si="64"/>
        <v>BL1050</v>
      </c>
      <c r="B1051" t="str">
        <f>Ft_Admission!$A1051</f>
        <v>A1050</v>
      </c>
      <c r="C1051" t="str">
        <f>VLOOKUP(B1051,Ft_Admission!$A$2:$B$5484,2,FALSE)</f>
        <v>P4663</v>
      </c>
      <c r="D1051" t="str">
        <f>VLOOKUP(B1051,Ft_Admission!$A$2:$C$5484,3,FALSE)</f>
        <v>H002</v>
      </c>
      <c r="E1051" t="str">
        <f>VLOOKUP(B1051,Ft_Admission!$A$2:$D$5484,4,FALSE)</f>
        <v>D03</v>
      </c>
      <c r="F1051">
        <f>VLOOKUP(B1051,Ft_Admission!$A$2:$L$5484,12,FALSE)</f>
        <v>3</v>
      </c>
      <c r="G1051">
        <f t="shared" si="65"/>
        <v>12000</v>
      </c>
      <c r="H1051">
        <f>SUMIF(Ft_procedure!$B$2:$B$3513,Ft_Billing!$B1051,Ft_procedure!$F$2:$F$3513)</f>
        <v>0</v>
      </c>
      <c r="I1051">
        <f t="shared" si="66"/>
        <v>12000</v>
      </c>
      <c r="K1051" t="str">
        <f t="shared" si="67"/>
        <v>Paid</v>
      </c>
    </row>
    <row r="1052" spans="1:11" x14ac:dyDescent="0.45">
      <c r="A1052" t="str">
        <f t="shared" si="64"/>
        <v>BL1051</v>
      </c>
      <c r="B1052" t="str">
        <f>Ft_Admission!$A1052</f>
        <v>A1051</v>
      </c>
      <c r="C1052" t="str">
        <f>VLOOKUP(B1052,Ft_Admission!$A$2:$B$5484,2,FALSE)</f>
        <v>P0601</v>
      </c>
      <c r="D1052" t="str">
        <f>VLOOKUP(B1052,Ft_Admission!$A$2:$C$5484,3,FALSE)</f>
        <v>H001</v>
      </c>
      <c r="E1052" t="str">
        <f>VLOOKUP(B1052,Ft_Admission!$A$2:$D$5484,4,FALSE)</f>
        <v>D04</v>
      </c>
      <c r="F1052">
        <f>VLOOKUP(B1052,Ft_Admission!$A$2:$L$5484,12,FALSE)</f>
        <v>3</v>
      </c>
      <c r="G1052">
        <f t="shared" si="65"/>
        <v>18000</v>
      </c>
      <c r="H1052">
        <f>SUMIF(Ft_procedure!$B$2:$B$3513,Ft_Billing!$B1052,Ft_procedure!$F$2:$F$3513)</f>
        <v>0</v>
      </c>
      <c r="I1052">
        <f t="shared" si="66"/>
        <v>18000</v>
      </c>
      <c r="K1052" t="str">
        <f t="shared" si="67"/>
        <v>Paid</v>
      </c>
    </row>
    <row r="1053" spans="1:11" x14ac:dyDescent="0.45">
      <c r="A1053" t="str">
        <f t="shared" si="64"/>
        <v>BL1052</v>
      </c>
      <c r="B1053" t="str">
        <f>Ft_Admission!$A1053</f>
        <v>A1052</v>
      </c>
      <c r="C1053" t="str">
        <f>VLOOKUP(B1053,Ft_Admission!$A$2:$B$5484,2,FALSE)</f>
        <v>P3578</v>
      </c>
      <c r="D1053" t="str">
        <f>VLOOKUP(B1053,Ft_Admission!$A$2:$C$5484,3,FALSE)</f>
        <v>H003</v>
      </c>
      <c r="E1053" t="str">
        <f>VLOOKUP(B1053,Ft_Admission!$A$2:$D$5484,4,FALSE)</f>
        <v>D04</v>
      </c>
      <c r="F1053">
        <f>VLOOKUP(B1053,Ft_Admission!$A$2:$L$5484,12,FALSE)</f>
        <v>1</v>
      </c>
      <c r="G1053">
        <f t="shared" si="65"/>
        <v>6000</v>
      </c>
      <c r="H1053">
        <f>SUMIF(Ft_procedure!$B$2:$B$3513,Ft_Billing!$B1053,Ft_procedure!$F$2:$F$3513)</f>
        <v>0</v>
      </c>
      <c r="I1053">
        <f t="shared" si="66"/>
        <v>6000</v>
      </c>
      <c r="K1053" t="str">
        <f t="shared" si="67"/>
        <v>Paid</v>
      </c>
    </row>
    <row r="1054" spans="1:11" x14ac:dyDescent="0.45">
      <c r="A1054" t="str">
        <f t="shared" si="64"/>
        <v>BL1053</v>
      </c>
      <c r="B1054" t="str">
        <f>Ft_Admission!$A1054</f>
        <v>A1053</v>
      </c>
      <c r="C1054" t="str">
        <f>VLOOKUP(B1054,Ft_Admission!$A$2:$B$5484,2,FALSE)</f>
        <v>P1930</v>
      </c>
      <c r="D1054" t="str">
        <f>VLOOKUP(B1054,Ft_Admission!$A$2:$C$5484,3,FALSE)</f>
        <v>H002</v>
      </c>
      <c r="E1054" t="str">
        <f>VLOOKUP(B1054,Ft_Admission!$A$2:$D$5484,4,FALSE)</f>
        <v>D04</v>
      </c>
      <c r="F1054">
        <f>VLOOKUP(B1054,Ft_Admission!$A$2:$L$5484,12,FALSE)</f>
        <v>3</v>
      </c>
      <c r="G1054">
        <f t="shared" si="65"/>
        <v>18000</v>
      </c>
      <c r="H1054">
        <f>SUMIF(Ft_procedure!$B$2:$B$3513,Ft_Billing!$B1054,Ft_procedure!$F$2:$F$3513)</f>
        <v>0</v>
      </c>
      <c r="I1054">
        <f t="shared" si="66"/>
        <v>18000</v>
      </c>
      <c r="K1054" t="str">
        <f t="shared" si="67"/>
        <v>Paid</v>
      </c>
    </row>
    <row r="1055" spans="1:11" x14ac:dyDescent="0.45">
      <c r="A1055" t="str">
        <f t="shared" si="64"/>
        <v>BL1054</v>
      </c>
      <c r="B1055" t="str">
        <f>Ft_Admission!$A1055</f>
        <v>A1054</v>
      </c>
      <c r="C1055" t="str">
        <f>VLOOKUP(B1055,Ft_Admission!$A$2:$B$5484,2,FALSE)</f>
        <v>P3479</v>
      </c>
      <c r="D1055" t="str">
        <f>VLOOKUP(B1055,Ft_Admission!$A$2:$C$5484,3,FALSE)</f>
        <v>H001</v>
      </c>
      <c r="E1055" t="str">
        <f>VLOOKUP(B1055,Ft_Admission!$A$2:$D$5484,4,FALSE)</f>
        <v>D04</v>
      </c>
      <c r="F1055">
        <f>VLOOKUP(B1055,Ft_Admission!$A$2:$L$5484,12,FALSE)</f>
        <v>1</v>
      </c>
      <c r="G1055">
        <f t="shared" si="65"/>
        <v>6000</v>
      </c>
      <c r="H1055">
        <f>SUMIF(Ft_procedure!$B$2:$B$3513,Ft_Billing!$B1055,Ft_procedure!$F$2:$F$3513)</f>
        <v>16659</v>
      </c>
      <c r="I1055">
        <f t="shared" si="66"/>
        <v>22659</v>
      </c>
      <c r="K1055" t="str">
        <f t="shared" si="67"/>
        <v>Paid</v>
      </c>
    </row>
    <row r="1056" spans="1:11" x14ac:dyDescent="0.45">
      <c r="A1056" t="str">
        <f t="shared" si="64"/>
        <v>BL1055</v>
      </c>
      <c r="B1056" t="str">
        <f>Ft_Admission!$A1056</f>
        <v>A1055</v>
      </c>
      <c r="C1056" t="str">
        <f>VLOOKUP(B1056,Ft_Admission!$A$2:$B$5484,2,FALSE)</f>
        <v>P0332</v>
      </c>
      <c r="D1056" t="str">
        <f>VLOOKUP(B1056,Ft_Admission!$A$2:$C$5484,3,FALSE)</f>
        <v>H001</v>
      </c>
      <c r="E1056" t="str">
        <f>VLOOKUP(B1056,Ft_Admission!$A$2:$D$5484,4,FALSE)</f>
        <v>D05</v>
      </c>
      <c r="F1056">
        <f>VLOOKUP(B1056,Ft_Admission!$A$2:$L$5484,12,FALSE)</f>
        <v>5</v>
      </c>
      <c r="G1056">
        <f t="shared" si="65"/>
        <v>35000</v>
      </c>
      <c r="H1056">
        <f>SUMIF(Ft_procedure!$B$2:$B$3513,Ft_Billing!$B1056,Ft_procedure!$F$2:$F$3513)</f>
        <v>0</v>
      </c>
      <c r="I1056">
        <f t="shared" si="66"/>
        <v>35000</v>
      </c>
      <c r="K1056" t="str">
        <f t="shared" si="67"/>
        <v>Paid</v>
      </c>
    </row>
    <row r="1057" spans="1:11" x14ac:dyDescent="0.45">
      <c r="A1057" t="str">
        <f t="shared" si="64"/>
        <v>BL1056</v>
      </c>
      <c r="B1057" t="str">
        <f>Ft_Admission!$A1057</f>
        <v>A1056</v>
      </c>
      <c r="C1057" t="str">
        <f>VLOOKUP(B1057,Ft_Admission!$A$2:$B$5484,2,FALSE)</f>
        <v>P4393</v>
      </c>
      <c r="D1057" t="str">
        <f>VLOOKUP(B1057,Ft_Admission!$A$2:$C$5484,3,FALSE)</f>
        <v>H003</v>
      </c>
      <c r="E1057" t="str">
        <f>VLOOKUP(B1057,Ft_Admission!$A$2:$D$5484,4,FALSE)</f>
        <v>D01</v>
      </c>
      <c r="F1057">
        <f>VLOOKUP(B1057,Ft_Admission!$A$2:$L$5484,12,FALSE)</f>
        <v>3</v>
      </c>
      <c r="G1057">
        <f t="shared" si="65"/>
        <v>6000</v>
      </c>
      <c r="H1057">
        <f>SUMIF(Ft_procedure!$B$2:$B$3513,Ft_Billing!$B1057,Ft_procedure!$F$2:$F$3513)</f>
        <v>52664</v>
      </c>
      <c r="I1057">
        <f t="shared" si="66"/>
        <v>58664</v>
      </c>
      <c r="K1057" t="str">
        <f t="shared" si="67"/>
        <v>Paid</v>
      </c>
    </row>
    <row r="1058" spans="1:11" x14ac:dyDescent="0.45">
      <c r="A1058" t="str">
        <f t="shared" si="64"/>
        <v>BL1057</v>
      </c>
      <c r="B1058" t="str">
        <f>Ft_Admission!$A1058</f>
        <v>A1057</v>
      </c>
      <c r="C1058" t="str">
        <f>VLOOKUP(B1058,Ft_Admission!$A$2:$B$5484,2,FALSE)</f>
        <v>P3459</v>
      </c>
      <c r="D1058" t="str">
        <f>VLOOKUP(B1058,Ft_Admission!$A$2:$C$5484,3,FALSE)</f>
        <v>H001</v>
      </c>
      <c r="E1058" t="str">
        <f>VLOOKUP(B1058,Ft_Admission!$A$2:$D$5484,4,FALSE)</f>
        <v>D01</v>
      </c>
      <c r="F1058">
        <f>VLOOKUP(B1058,Ft_Admission!$A$2:$L$5484,12,FALSE)</f>
        <v>7</v>
      </c>
      <c r="G1058">
        <f t="shared" si="65"/>
        <v>14000</v>
      </c>
      <c r="H1058">
        <f>SUMIF(Ft_procedure!$B$2:$B$3513,Ft_Billing!$B1058,Ft_procedure!$F$2:$F$3513)</f>
        <v>147995</v>
      </c>
      <c r="I1058">
        <f t="shared" si="66"/>
        <v>161995</v>
      </c>
      <c r="K1058" t="str">
        <f t="shared" si="67"/>
        <v>Pending</v>
      </c>
    </row>
    <row r="1059" spans="1:11" x14ac:dyDescent="0.45">
      <c r="A1059" t="str">
        <f t="shared" si="64"/>
        <v>BL1058</v>
      </c>
      <c r="B1059" t="str">
        <f>Ft_Admission!$A1059</f>
        <v>A1058</v>
      </c>
      <c r="C1059" t="str">
        <f>VLOOKUP(B1059,Ft_Admission!$A$2:$B$5484,2,FALSE)</f>
        <v>P1250</v>
      </c>
      <c r="D1059" t="str">
        <f>VLOOKUP(B1059,Ft_Admission!$A$2:$C$5484,3,FALSE)</f>
        <v>H002</v>
      </c>
      <c r="E1059" t="str">
        <f>VLOOKUP(B1059,Ft_Admission!$A$2:$D$5484,4,FALSE)</f>
        <v>D01</v>
      </c>
      <c r="F1059">
        <f>VLOOKUP(B1059,Ft_Admission!$A$2:$L$5484,12,FALSE)</f>
        <v>4</v>
      </c>
      <c r="G1059">
        <f t="shared" si="65"/>
        <v>8000</v>
      </c>
      <c r="H1059">
        <f>SUMIF(Ft_procedure!$B$2:$B$3513,Ft_Billing!$B1059,Ft_procedure!$F$2:$F$3513)</f>
        <v>0</v>
      </c>
      <c r="I1059">
        <f t="shared" si="66"/>
        <v>8000</v>
      </c>
      <c r="K1059" t="str">
        <f t="shared" si="67"/>
        <v>Paid</v>
      </c>
    </row>
    <row r="1060" spans="1:11" x14ac:dyDescent="0.45">
      <c r="A1060" t="str">
        <f t="shared" si="64"/>
        <v>BL1059</v>
      </c>
      <c r="B1060" t="str">
        <f>Ft_Admission!$A1060</f>
        <v>A1059</v>
      </c>
      <c r="C1060" t="str">
        <f>VLOOKUP(B1060,Ft_Admission!$A$2:$B$5484,2,FALSE)</f>
        <v>P4145</v>
      </c>
      <c r="D1060" t="str">
        <f>VLOOKUP(B1060,Ft_Admission!$A$2:$C$5484,3,FALSE)</f>
        <v>H002</v>
      </c>
      <c r="E1060" t="str">
        <f>VLOOKUP(B1060,Ft_Admission!$A$2:$D$5484,4,FALSE)</f>
        <v>D05</v>
      </c>
      <c r="F1060">
        <f>VLOOKUP(B1060,Ft_Admission!$A$2:$L$5484,12,FALSE)</f>
        <v>4</v>
      </c>
      <c r="G1060">
        <f t="shared" si="65"/>
        <v>28000</v>
      </c>
      <c r="H1060">
        <f>SUMIF(Ft_procedure!$B$2:$B$3513,Ft_Billing!$B1060,Ft_procedure!$F$2:$F$3513)</f>
        <v>17250</v>
      </c>
      <c r="I1060">
        <f t="shared" si="66"/>
        <v>45250</v>
      </c>
      <c r="K1060" t="str">
        <f t="shared" si="67"/>
        <v>Paid</v>
      </c>
    </row>
    <row r="1061" spans="1:11" x14ac:dyDescent="0.45">
      <c r="A1061" t="str">
        <f t="shared" si="64"/>
        <v>BL1060</v>
      </c>
      <c r="B1061" t="str">
        <f>Ft_Admission!$A1061</f>
        <v>A1060</v>
      </c>
      <c r="C1061" t="str">
        <f>VLOOKUP(B1061,Ft_Admission!$A$2:$B$5484,2,FALSE)</f>
        <v>P2885</v>
      </c>
      <c r="D1061" t="str">
        <f>VLOOKUP(B1061,Ft_Admission!$A$2:$C$5484,3,FALSE)</f>
        <v>H001</v>
      </c>
      <c r="E1061" t="str">
        <f>VLOOKUP(B1061,Ft_Admission!$A$2:$D$5484,4,FALSE)</f>
        <v>D03</v>
      </c>
      <c r="F1061">
        <f>VLOOKUP(B1061,Ft_Admission!$A$2:$L$5484,12,FALSE)</f>
        <v>5</v>
      </c>
      <c r="G1061">
        <f t="shared" si="65"/>
        <v>20000</v>
      </c>
      <c r="H1061">
        <f>SUMIF(Ft_procedure!$B$2:$B$3513,Ft_Billing!$B1061,Ft_procedure!$F$2:$F$3513)</f>
        <v>34737</v>
      </c>
      <c r="I1061">
        <f t="shared" si="66"/>
        <v>54737</v>
      </c>
      <c r="K1061" t="str">
        <f t="shared" si="67"/>
        <v>Paid</v>
      </c>
    </row>
    <row r="1062" spans="1:11" x14ac:dyDescent="0.45">
      <c r="A1062" t="str">
        <f t="shared" si="64"/>
        <v>BL1061</v>
      </c>
      <c r="B1062" t="str">
        <f>Ft_Admission!$A1062</f>
        <v>A1061</v>
      </c>
      <c r="C1062" t="str">
        <f>VLOOKUP(B1062,Ft_Admission!$A$2:$B$5484,2,FALSE)</f>
        <v>P3220</v>
      </c>
      <c r="D1062" t="str">
        <f>VLOOKUP(B1062,Ft_Admission!$A$2:$C$5484,3,FALSE)</f>
        <v>H001</v>
      </c>
      <c r="E1062" t="str">
        <f>VLOOKUP(B1062,Ft_Admission!$A$2:$D$5484,4,FALSE)</f>
        <v>D01</v>
      </c>
      <c r="F1062">
        <f>VLOOKUP(B1062,Ft_Admission!$A$2:$L$5484,12,FALSE)</f>
        <v>3</v>
      </c>
      <c r="G1062">
        <f t="shared" si="65"/>
        <v>6000</v>
      </c>
      <c r="H1062">
        <f>SUMIF(Ft_procedure!$B$2:$B$3513,Ft_Billing!$B1062,Ft_procedure!$F$2:$F$3513)</f>
        <v>31792</v>
      </c>
      <c r="I1062">
        <f t="shared" si="66"/>
        <v>37792</v>
      </c>
      <c r="K1062" t="str">
        <f t="shared" si="67"/>
        <v>Paid</v>
      </c>
    </row>
    <row r="1063" spans="1:11" x14ac:dyDescent="0.45">
      <c r="A1063" t="str">
        <f t="shared" si="64"/>
        <v>BL1062</v>
      </c>
      <c r="B1063" t="str">
        <f>Ft_Admission!$A1063</f>
        <v>A1062</v>
      </c>
      <c r="C1063" t="str">
        <f>VLOOKUP(B1063,Ft_Admission!$A$2:$B$5484,2,FALSE)</f>
        <v>P1025</v>
      </c>
      <c r="D1063" t="str">
        <f>VLOOKUP(B1063,Ft_Admission!$A$2:$C$5484,3,FALSE)</f>
        <v>H001</v>
      </c>
      <c r="E1063" t="str">
        <f>VLOOKUP(B1063,Ft_Admission!$A$2:$D$5484,4,FALSE)</f>
        <v>D05</v>
      </c>
      <c r="F1063">
        <f>VLOOKUP(B1063,Ft_Admission!$A$2:$L$5484,12,FALSE)</f>
        <v>4</v>
      </c>
      <c r="G1063">
        <f t="shared" si="65"/>
        <v>28000</v>
      </c>
      <c r="H1063">
        <f>SUMIF(Ft_procedure!$B$2:$B$3513,Ft_Billing!$B1063,Ft_procedure!$F$2:$F$3513)</f>
        <v>15319</v>
      </c>
      <c r="I1063">
        <f t="shared" si="66"/>
        <v>43319</v>
      </c>
      <c r="K1063" t="str">
        <f t="shared" si="67"/>
        <v>Paid</v>
      </c>
    </row>
    <row r="1064" spans="1:11" x14ac:dyDescent="0.45">
      <c r="A1064" t="str">
        <f t="shared" si="64"/>
        <v>BL1063</v>
      </c>
      <c r="B1064" t="str">
        <f>Ft_Admission!$A1064</f>
        <v>A1063</v>
      </c>
      <c r="C1064" t="str">
        <f>VLOOKUP(B1064,Ft_Admission!$A$2:$B$5484,2,FALSE)</f>
        <v>P3380</v>
      </c>
      <c r="D1064" t="str">
        <f>VLOOKUP(B1064,Ft_Admission!$A$2:$C$5484,3,FALSE)</f>
        <v>H002</v>
      </c>
      <c r="E1064" t="str">
        <f>VLOOKUP(B1064,Ft_Admission!$A$2:$D$5484,4,FALSE)</f>
        <v>D04</v>
      </c>
      <c r="F1064">
        <f>VLOOKUP(B1064,Ft_Admission!$A$2:$L$5484,12,FALSE)</f>
        <v>1</v>
      </c>
      <c r="G1064">
        <f t="shared" si="65"/>
        <v>6000</v>
      </c>
      <c r="H1064">
        <f>SUMIF(Ft_procedure!$B$2:$B$3513,Ft_Billing!$B1064,Ft_procedure!$F$2:$F$3513)</f>
        <v>0</v>
      </c>
      <c r="I1064">
        <f t="shared" si="66"/>
        <v>6000</v>
      </c>
      <c r="K1064" t="str">
        <f t="shared" si="67"/>
        <v>Paid</v>
      </c>
    </row>
    <row r="1065" spans="1:11" x14ac:dyDescent="0.45">
      <c r="A1065" t="str">
        <f t="shared" si="64"/>
        <v>BL1064</v>
      </c>
      <c r="B1065" t="str">
        <f>Ft_Admission!$A1065</f>
        <v>A1064</v>
      </c>
      <c r="C1065" t="str">
        <f>VLOOKUP(B1065,Ft_Admission!$A$2:$B$5484,2,FALSE)</f>
        <v>P4206</v>
      </c>
      <c r="D1065" t="str">
        <f>VLOOKUP(B1065,Ft_Admission!$A$2:$C$5484,3,FALSE)</f>
        <v>H001</v>
      </c>
      <c r="E1065" t="str">
        <f>VLOOKUP(B1065,Ft_Admission!$A$2:$D$5484,4,FALSE)</f>
        <v>D04</v>
      </c>
      <c r="F1065">
        <f>VLOOKUP(B1065,Ft_Admission!$A$2:$L$5484,12,FALSE)</f>
        <v>1</v>
      </c>
      <c r="G1065">
        <f t="shared" si="65"/>
        <v>6000</v>
      </c>
      <c r="H1065">
        <f>SUMIF(Ft_procedure!$B$2:$B$3513,Ft_Billing!$B1065,Ft_procedure!$F$2:$F$3513)</f>
        <v>0</v>
      </c>
      <c r="I1065">
        <f t="shared" si="66"/>
        <v>6000</v>
      </c>
      <c r="K1065" t="str">
        <f t="shared" si="67"/>
        <v>Paid</v>
      </c>
    </row>
    <row r="1066" spans="1:11" x14ac:dyDescent="0.45">
      <c r="A1066" t="str">
        <f t="shared" si="64"/>
        <v>BL1065</v>
      </c>
      <c r="B1066" t="str">
        <f>Ft_Admission!$A1066</f>
        <v>A1065</v>
      </c>
      <c r="C1066" t="str">
        <f>VLOOKUP(B1066,Ft_Admission!$A$2:$B$5484,2,FALSE)</f>
        <v>P4353</v>
      </c>
      <c r="D1066" t="str">
        <f>VLOOKUP(B1066,Ft_Admission!$A$2:$C$5484,3,FALSE)</f>
        <v>H001</v>
      </c>
      <c r="E1066" t="str">
        <f>VLOOKUP(B1066,Ft_Admission!$A$2:$D$5484,4,FALSE)</f>
        <v>D06</v>
      </c>
      <c r="F1066">
        <f>VLOOKUP(B1066,Ft_Admission!$A$2:$L$5484,12,FALSE)</f>
        <v>6</v>
      </c>
      <c r="G1066">
        <f t="shared" si="65"/>
        <v>54000</v>
      </c>
      <c r="H1066">
        <f>SUMIF(Ft_procedure!$B$2:$B$3513,Ft_Billing!$B1066,Ft_procedure!$F$2:$F$3513)</f>
        <v>0</v>
      </c>
      <c r="I1066">
        <f t="shared" si="66"/>
        <v>54000</v>
      </c>
      <c r="K1066" t="str">
        <f t="shared" si="67"/>
        <v>Paid</v>
      </c>
    </row>
    <row r="1067" spans="1:11" x14ac:dyDescent="0.45">
      <c r="A1067" t="str">
        <f t="shared" si="64"/>
        <v>BL1066</v>
      </c>
      <c r="B1067" t="str">
        <f>Ft_Admission!$A1067</f>
        <v>A1066</v>
      </c>
      <c r="C1067" t="str">
        <f>VLOOKUP(B1067,Ft_Admission!$A$2:$B$5484,2,FALSE)</f>
        <v>P0602</v>
      </c>
      <c r="D1067" t="str">
        <f>VLOOKUP(B1067,Ft_Admission!$A$2:$C$5484,3,FALSE)</f>
        <v>H001</v>
      </c>
      <c r="E1067" t="str">
        <f>VLOOKUP(B1067,Ft_Admission!$A$2:$D$5484,4,FALSE)</f>
        <v>D06</v>
      </c>
      <c r="F1067">
        <f>VLOOKUP(B1067,Ft_Admission!$A$2:$L$5484,12,FALSE)</f>
        <v>2</v>
      </c>
      <c r="G1067">
        <f t="shared" si="65"/>
        <v>18000</v>
      </c>
      <c r="H1067">
        <f>SUMIF(Ft_procedure!$B$2:$B$3513,Ft_Billing!$B1067,Ft_procedure!$F$2:$F$3513)</f>
        <v>0</v>
      </c>
      <c r="I1067">
        <f t="shared" si="66"/>
        <v>18000</v>
      </c>
      <c r="K1067" t="str">
        <f t="shared" si="67"/>
        <v>Paid</v>
      </c>
    </row>
    <row r="1068" spans="1:11" x14ac:dyDescent="0.45">
      <c r="A1068" t="str">
        <f t="shared" si="64"/>
        <v>BL1067</v>
      </c>
      <c r="B1068" t="str">
        <f>Ft_Admission!$A1068</f>
        <v>A1067</v>
      </c>
      <c r="C1068" t="str">
        <f>VLOOKUP(B1068,Ft_Admission!$A$2:$B$5484,2,FALSE)</f>
        <v>P3352</v>
      </c>
      <c r="D1068" t="str">
        <f>VLOOKUP(B1068,Ft_Admission!$A$2:$C$5484,3,FALSE)</f>
        <v>H001</v>
      </c>
      <c r="E1068" t="str">
        <f>VLOOKUP(B1068,Ft_Admission!$A$2:$D$5484,4,FALSE)</f>
        <v>D01</v>
      </c>
      <c r="F1068">
        <f>VLOOKUP(B1068,Ft_Admission!$A$2:$L$5484,12,FALSE)</f>
        <v>4</v>
      </c>
      <c r="G1068">
        <f t="shared" si="65"/>
        <v>8000</v>
      </c>
      <c r="H1068">
        <f>SUMIF(Ft_procedure!$B$2:$B$3513,Ft_Billing!$B1068,Ft_procedure!$F$2:$F$3513)</f>
        <v>0</v>
      </c>
      <c r="I1068">
        <f t="shared" si="66"/>
        <v>8000</v>
      </c>
      <c r="K1068" t="str">
        <f t="shared" si="67"/>
        <v>Paid</v>
      </c>
    </row>
    <row r="1069" spans="1:11" x14ac:dyDescent="0.45">
      <c r="A1069" t="str">
        <f t="shared" si="64"/>
        <v>BL1068</v>
      </c>
      <c r="B1069" t="str">
        <f>Ft_Admission!$A1069</f>
        <v>A1068</v>
      </c>
      <c r="C1069" t="str">
        <f>VLOOKUP(B1069,Ft_Admission!$A$2:$B$5484,2,FALSE)</f>
        <v>P2705</v>
      </c>
      <c r="D1069" t="str">
        <f>VLOOKUP(B1069,Ft_Admission!$A$2:$C$5484,3,FALSE)</f>
        <v>H002</v>
      </c>
      <c r="E1069" t="str">
        <f>VLOOKUP(B1069,Ft_Admission!$A$2:$D$5484,4,FALSE)</f>
        <v>D01</v>
      </c>
      <c r="F1069">
        <f>VLOOKUP(B1069,Ft_Admission!$A$2:$L$5484,12,FALSE)</f>
        <v>3</v>
      </c>
      <c r="G1069">
        <f t="shared" si="65"/>
        <v>6000</v>
      </c>
      <c r="H1069">
        <f>SUMIF(Ft_procedure!$B$2:$B$3513,Ft_Billing!$B1069,Ft_procedure!$F$2:$F$3513)</f>
        <v>0</v>
      </c>
      <c r="I1069">
        <f t="shared" si="66"/>
        <v>6000</v>
      </c>
      <c r="K1069" t="str">
        <f t="shared" si="67"/>
        <v>Paid</v>
      </c>
    </row>
    <row r="1070" spans="1:11" x14ac:dyDescent="0.45">
      <c r="A1070" t="str">
        <f t="shared" si="64"/>
        <v>BL1069</v>
      </c>
      <c r="B1070" t="str">
        <f>Ft_Admission!$A1070</f>
        <v>A1069</v>
      </c>
      <c r="C1070" t="str">
        <f>VLOOKUP(B1070,Ft_Admission!$A$2:$B$5484,2,FALSE)</f>
        <v>P1512</v>
      </c>
      <c r="D1070" t="str">
        <f>VLOOKUP(B1070,Ft_Admission!$A$2:$C$5484,3,FALSE)</f>
        <v>H001</v>
      </c>
      <c r="E1070" t="str">
        <f>VLOOKUP(B1070,Ft_Admission!$A$2:$D$5484,4,FALSE)</f>
        <v>D04</v>
      </c>
      <c r="F1070">
        <f>VLOOKUP(B1070,Ft_Admission!$A$2:$L$5484,12,FALSE)</f>
        <v>1</v>
      </c>
      <c r="G1070">
        <f t="shared" si="65"/>
        <v>6000</v>
      </c>
      <c r="H1070">
        <f>SUMIF(Ft_procedure!$B$2:$B$3513,Ft_Billing!$B1070,Ft_procedure!$F$2:$F$3513)</f>
        <v>0</v>
      </c>
      <c r="I1070">
        <f t="shared" si="66"/>
        <v>6000</v>
      </c>
      <c r="K1070" t="str">
        <f t="shared" si="67"/>
        <v>Paid</v>
      </c>
    </row>
    <row r="1071" spans="1:11" x14ac:dyDescent="0.45">
      <c r="A1071" t="str">
        <f t="shared" si="64"/>
        <v>BL1070</v>
      </c>
      <c r="B1071" t="str">
        <f>Ft_Admission!$A1071</f>
        <v>A1070</v>
      </c>
      <c r="C1071" t="str">
        <f>VLOOKUP(B1071,Ft_Admission!$A$2:$B$5484,2,FALSE)</f>
        <v>P0744</v>
      </c>
      <c r="D1071" t="str">
        <f>VLOOKUP(B1071,Ft_Admission!$A$2:$C$5484,3,FALSE)</f>
        <v>H001</v>
      </c>
      <c r="E1071" t="str">
        <f>VLOOKUP(B1071,Ft_Admission!$A$2:$D$5484,4,FALSE)</f>
        <v>D04</v>
      </c>
      <c r="F1071">
        <f>VLOOKUP(B1071,Ft_Admission!$A$2:$L$5484,12,FALSE)</f>
        <v>2</v>
      </c>
      <c r="G1071">
        <f t="shared" si="65"/>
        <v>12000</v>
      </c>
      <c r="H1071">
        <f>SUMIF(Ft_procedure!$B$2:$B$3513,Ft_Billing!$B1071,Ft_procedure!$F$2:$F$3513)</f>
        <v>17937</v>
      </c>
      <c r="I1071">
        <f t="shared" si="66"/>
        <v>29937</v>
      </c>
      <c r="K1071" t="str">
        <f t="shared" si="67"/>
        <v>Paid</v>
      </c>
    </row>
    <row r="1072" spans="1:11" x14ac:dyDescent="0.45">
      <c r="A1072" t="str">
        <f t="shared" si="64"/>
        <v>BL1071</v>
      </c>
      <c r="B1072" t="str">
        <f>Ft_Admission!$A1072</f>
        <v>A1071</v>
      </c>
      <c r="C1072" t="str">
        <f>VLOOKUP(B1072,Ft_Admission!$A$2:$B$5484,2,FALSE)</f>
        <v>P1238</v>
      </c>
      <c r="D1072" t="str">
        <f>VLOOKUP(B1072,Ft_Admission!$A$2:$C$5484,3,FALSE)</f>
        <v>H001</v>
      </c>
      <c r="E1072" t="str">
        <f>VLOOKUP(B1072,Ft_Admission!$A$2:$D$5484,4,FALSE)</f>
        <v>D03</v>
      </c>
      <c r="F1072">
        <f>VLOOKUP(B1072,Ft_Admission!$A$2:$L$5484,12,FALSE)</f>
        <v>6</v>
      </c>
      <c r="G1072">
        <f t="shared" si="65"/>
        <v>24000</v>
      </c>
      <c r="H1072">
        <f>SUMIF(Ft_procedure!$B$2:$B$3513,Ft_Billing!$B1072,Ft_procedure!$F$2:$F$3513)</f>
        <v>37360</v>
      </c>
      <c r="I1072">
        <f t="shared" si="66"/>
        <v>61360</v>
      </c>
      <c r="K1072" t="str">
        <f t="shared" si="67"/>
        <v>Paid</v>
      </c>
    </row>
    <row r="1073" spans="1:11" x14ac:dyDescent="0.45">
      <c r="A1073" t="str">
        <f t="shared" si="64"/>
        <v>BL1072</v>
      </c>
      <c r="B1073" t="str">
        <f>Ft_Admission!$A1073</f>
        <v>A1072</v>
      </c>
      <c r="C1073" t="str">
        <f>VLOOKUP(B1073,Ft_Admission!$A$2:$B$5484,2,FALSE)</f>
        <v>P2669</v>
      </c>
      <c r="D1073" t="str">
        <f>VLOOKUP(B1073,Ft_Admission!$A$2:$C$5484,3,FALSE)</f>
        <v>H002</v>
      </c>
      <c r="E1073" t="str">
        <f>VLOOKUP(B1073,Ft_Admission!$A$2:$D$5484,4,FALSE)</f>
        <v>D06</v>
      </c>
      <c r="F1073">
        <f>VLOOKUP(B1073,Ft_Admission!$A$2:$L$5484,12,FALSE)</f>
        <v>3</v>
      </c>
      <c r="G1073">
        <f t="shared" si="65"/>
        <v>27000</v>
      </c>
      <c r="H1073">
        <f>SUMIF(Ft_procedure!$B$2:$B$3513,Ft_Billing!$B1073,Ft_procedure!$F$2:$F$3513)</f>
        <v>14856</v>
      </c>
      <c r="I1073">
        <f t="shared" si="66"/>
        <v>41856</v>
      </c>
      <c r="K1073" t="str">
        <f t="shared" si="67"/>
        <v>Paid</v>
      </c>
    </row>
    <row r="1074" spans="1:11" x14ac:dyDescent="0.45">
      <c r="A1074" t="str">
        <f t="shared" si="64"/>
        <v>BL1073</v>
      </c>
      <c r="B1074" t="str">
        <f>Ft_Admission!$A1074</f>
        <v>A1073</v>
      </c>
      <c r="C1074" t="str">
        <f>VLOOKUP(B1074,Ft_Admission!$A$2:$B$5484,2,FALSE)</f>
        <v>P1454</v>
      </c>
      <c r="D1074" t="str">
        <f>VLOOKUP(B1074,Ft_Admission!$A$2:$C$5484,3,FALSE)</f>
        <v>H003</v>
      </c>
      <c r="E1074" t="str">
        <f>VLOOKUP(B1074,Ft_Admission!$A$2:$D$5484,4,FALSE)</f>
        <v>D06</v>
      </c>
      <c r="F1074">
        <f>VLOOKUP(B1074,Ft_Admission!$A$2:$L$5484,12,FALSE)</f>
        <v>2</v>
      </c>
      <c r="G1074">
        <f t="shared" si="65"/>
        <v>18000</v>
      </c>
      <c r="H1074">
        <f>SUMIF(Ft_procedure!$B$2:$B$3513,Ft_Billing!$B1074,Ft_procedure!$F$2:$F$3513)</f>
        <v>0</v>
      </c>
      <c r="I1074">
        <f t="shared" si="66"/>
        <v>18000</v>
      </c>
      <c r="K1074" t="str">
        <f t="shared" si="67"/>
        <v>Paid</v>
      </c>
    </row>
    <row r="1075" spans="1:11" x14ac:dyDescent="0.45">
      <c r="A1075" t="str">
        <f t="shared" si="64"/>
        <v>BL1074</v>
      </c>
      <c r="B1075" t="str">
        <f>Ft_Admission!$A1075</f>
        <v>A1074</v>
      </c>
      <c r="C1075" t="str">
        <f>VLOOKUP(B1075,Ft_Admission!$A$2:$B$5484,2,FALSE)</f>
        <v>P1780</v>
      </c>
      <c r="D1075" t="str">
        <f>VLOOKUP(B1075,Ft_Admission!$A$2:$C$5484,3,FALSE)</f>
        <v>H002</v>
      </c>
      <c r="E1075" t="str">
        <f>VLOOKUP(B1075,Ft_Admission!$A$2:$D$5484,4,FALSE)</f>
        <v>D01</v>
      </c>
      <c r="F1075">
        <f>VLOOKUP(B1075,Ft_Admission!$A$2:$L$5484,12,FALSE)</f>
        <v>5</v>
      </c>
      <c r="G1075">
        <f t="shared" si="65"/>
        <v>10000</v>
      </c>
      <c r="H1075">
        <f>SUMIF(Ft_procedure!$B$2:$B$3513,Ft_Billing!$B1075,Ft_procedure!$F$2:$F$3513)</f>
        <v>0</v>
      </c>
      <c r="I1075">
        <f t="shared" si="66"/>
        <v>10000</v>
      </c>
      <c r="K1075" t="str">
        <f t="shared" si="67"/>
        <v>Paid</v>
      </c>
    </row>
    <row r="1076" spans="1:11" x14ac:dyDescent="0.45">
      <c r="A1076" t="str">
        <f t="shared" si="64"/>
        <v>BL1075</v>
      </c>
      <c r="B1076" t="str">
        <f>Ft_Admission!$A1076</f>
        <v>A1075</v>
      </c>
      <c r="C1076" t="str">
        <f>VLOOKUP(B1076,Ft_Admission!$A$2:$B$5484,2,FALSE)</f>
        <v>P1363</v>
      </c>
      <c r="D1076" t="str">
        <f>VLOOKUP(B1076,Ft_Admission!$A$2:$C$5484,3,FALSE)</f>
        <v>H003</v>
      </c>
      <c r="E1076" t="str">
        <f>VLOOKUP(B1076,Ft_Admission!$A$2:$D$5484,4,FALSE)</f>
        <v>D05</v>
      </c>
      <c r="F1076">
        <f>VLOOKUP(B1076,Ft_Admission!$A$2:$L$5484,12,FALSE)</f>
        <v>5</v>
      </c>
      <c r="G1076">
        <f t="shared" si="65"/>
        <v>35000</v>
      </c>
      <c r="H1076">
        <f>SUMIF(Ft_procedure!$B$2:$B$3513,Ft_Billing!$B1076,Ft_procedure!$F$2:$F$3513)</f>
        <v>15964</v>
      </c>
      <c r="I1076">
        <f t="shared" si="66"/>
        <v>50964</v>
      </c>
      <c r="K1076" t="str">
        <f t="shared" si="67"/>
        <v>Paid</v>
      </c>
    </row>
    <row r="1077" spans="1:11" x14ac:dyDescent="0.45">
      <c r="A1077" t="str">
        <f t="shared" si="64"/>
        <v>BL1076</v>
      </c>
      <c r="B1077" t="str">
        <f>Ft_Admission!$A1077</f>
        <v>A1076</v>
      </c>
      <c r="C1077" t="str">
        <f>VLOOKUP(B1077,Ft_Admission!$A$2:$B$5484,2,FALSE)</f>
        <v>P1607</v>
      </c>
      <c r="D1077" t="str">
        <f>VLOOKUP(B1077,Ft_Admission!$A$2:$C$5484,3,FALSE)</f>
        <v>H002</v>
      </c>
      <c r="E1077" t="str">
        <f>VLOOKUP(B1077,Ft_Admission!$A$2:$D$5484,4,FALSE)</f>
        <v>D01</v>
      </c>
      <c r="F1077">
        <f>VLOOKUP(B1077,Ft_Admission!$A$2:$L$5484,12,FALSE)</f>
        <v>7</v>
      </c>
      <c r="G1077">
        <f t="shared" si="65"/>
        <v>14000</v>
      </c>
      <c r="H1077">
        <f>SUMIF(Ft_procedure!$B$2:$B$3513,Ft_Billing!$B1077,Ft_procedure!$F$2:$F$3513)</f>
        <v>0</v>
      </c>
      <c r="I1077">
        <f t="shared" si="66"/>
        <v>14000</v>
      </c>
      <c r="K1077" t="str">
        <f t="shared" si="67"/>
        <v>Paid</v>
      </c>
    </row>
    <row r="1078" spans="1:11" x14ac:dyDescent="0.45">
      <c r="A1078" t="str">
        <f t="shared" si="64"/>
        <v>BL1077</v>
      </c>
      <c r="B1078" t="str">
        <f>Ft_Admission!$A1078</f>
        <v>A1077</v>
      </c>
      <c r="C1078" t="str">
        <f>VLOOKUP(B1078,Ft_Admission!$A$2:$B$5484,2,FALSE)</f>
        <v>P1480</v>
      </c>
      <c r="D1078" t="str">
        <f>VLOOKUP(B1078,Ft_Admission!$A$2:$C$5484,3,FALSE)</f>
        <v>H002</v>
      </c>
      <c r="E1078" t="str">
        <f>VLOOKUP(B1078,Ft_Admission!$A$2:$D$5484,4,FALSE)</f>
        <v>D06</v>
      </c>
      <c r="F1078">
        <f>VLOOKUP(B1078,Ft_Admission!$A$2:$L$5484,12,FALSE)</f>
        <v>3</v>
      </c>
      <c r="G1078">
        <f t="shared" si="65"/>
        <v>27000</v>
      </c>
      <c r="H1078">
        <f>SUMIF(Ft_procedure!$B$2:$B$3513,Ft_Billing!$B1078,Ft_procedure!$F$2:$F$3513)</f>
        <v>0</v>
      </c>
      <c r="I1078">
        <f t="shared" si="66"/>
        <v>27000</v>
      </c>
      <c r="K1078" t="str">
        <f t="shared" si="67"/>
        <v>Paid</v>
      </c>
    </row>
    <row r="1079" spans="1:11" x14ac:dyDescent="0.45">
      <c r="A1079" t="str">
        <f t="shared" si="64"/>
        <v>BL1078</v>
      </c>
      <c r="B1079" t="str">
        <f>Ft_Admission!$A1079</f>
        <v>A1078</v>
      </c>
      <c r="C1079" t="str">
        <f>VLOOKUP(B1079,Ft_Admission!$A$2:$B$5484,2,FALSE)</f>
        <v>P2387</v>
      </c>
      <c r="D1079" t="str">
        <f>VLOOKUP(B1079,Ft_Admission!$A$2:$C$5484,3,FALSE)</f>
        <v>H001</v>
      </c>
      <c r="E1079" t="str">
        <f>VLOOKUP(B1079,Ft_Admission!$A$2:$D$5484,4,FALSE)</f>
        <v>D06</v>
      </c>
      <c r="F1079">
        <f>VLOOKUP(B1079,Ft_Admission!$A$2:$L$5484,12,FALSE)</f>
        <v>3</v>
      </c>
      <c r="G1079">
        <f t="shared" si="65"/>
        <v>27000</v>
      </c>
      <c r="H1079">
        <f>SUMIF(Ft_procedure!$B$2:$B$3513,Ft_Billing!$B1079,Ft_procedure!$F$2:$F$3513)</f>
        <v>14058</v>
      </c>
      <c r="I1079">
        <f t="shared" si="66"/>
        <v>41058</v>
      </c>
      <c r="K1079" t="str">
        <f t="shared" si="67"/>
        <v>Paid</v>
      </c>
    </row>
    <row r="1080" spans="1:11" x14ac:dyDescent="0.45">
      <c r="A1080" t="str">
        <f t="shared" si="64"/>
        <v>BL1079</v>
      </c>
      <c r="B1080" t="str">
        <f>Ft_Admission!$A1080</f>
        <v>A1079</v>
      </c>
      <c r="C1080" t="str">
        <f>VLOOKUP(B1080,Ft_Admission!$A$2:$B$5484,2,FALSE)</f>
        <v>P1384</v>
      </c>
      <c r="D1080" t="str">
        <f>VLOOKUP(B1080,Ft_Admission!$A$2:$C$5484,3,FALSE)</f>
        <v>H002</v>
      </c>
      <c r="E1080" t="str">
        <f>VLOOKUP(B1080,Ft_Admission!$A$2:$D$5484,4,FALSE)</f>
        <v>D05</v>
      </c>
      <c r="F1080">
        <f>VLOOKUP(B1080,Ft_Admission!$A$2:$L$5484,12,FALSE)</f>
        <v>2</v>
      </c>
      <c r="G1080">
        <f t="shared" si="65"/>
        <v>14000</v>
      </c>
      <c r="H1080">
        <f>SUMIF(Ft_procedure!$B$2:$B$3513,Ft_Billing!$B1080,Ft_procedure!$F$2:$F$3513)</f>
        <v>0</v>
      </c>
      <c r="I1080">
        <f t="shared" si="66"/>
        <v>14000</v>
      </c>
      <c r="K1080" t="str">
        <f t="shared" si="67"/>
        <v>Paid</v>
      </c>
    </row>
    <row r="1081" spans="1:11" x14ac:dyDescent="0.45">
      <c r="A1081" t="str">
        <f t="shared" si="64"/>
        <v>BL1080</v>
      </c>
      <c r="B1081" t="str">
        <f>Ft_Admission!$A1081</f>
        <v>A1080</v>
      </c>
      <c r="C1081" t="str">
        <f>VLOOKUP(B1081,Ft_Admission!$A$2:$B$5484,2,FALSE)</f>
        <v>P2768</v>
      </c>
      <c r="D1081" t="str">
        <f>VLOOKUP(B1081,Ft_Admission!$A$2:$C$5484,3,FALSE)</f>
        <v>H003</v>
      </c>
      <c r="E1081" t="str">
        <f>VLOOKUP(B1081,Ft_Admission!$A$2:$D$5484,4,FALSE)</f>
        <v>D05</v>
      </c>
      <c r="F1081">
        <f>VLOOKUP(B1081,Ft_Admission!$A$2:$L$5484,12,FALSE)</f>
        <v>4</v>
      </c>
      <c r="G1081">
        <f t="shared" si="65"/>
        <v>28000</v>
      </c>
      <c r="H1081">
        <f>SUMIF(Ft_procedure!$B$2:$B$3513,Ft_Billing!$B1081,Ft_procedure!$F$2:$F$3513)</f>
        <v>6495</v>
      </c>
      <c r="I1081">
        <f t="shared" si="66"/>
        <v>34495</v>
      </c>
      <c r="K1081" t="str">
        <f t="shared" si="67"/>
        <v>Paid</v>
      </c>
    </row>
    <row r="1082" spans="1:11" x14ac:dyDescent="0.45">
      <c r="A1082" t="str">
        <f t="shared" si="64"/>
        <v>BL1081</v>
      </c>
      <c r="B1082" t="str">
        <f>Ft_Admission!$A1082</f>
        <v>A1081</v>
      </c>
      <c r="C1082" t="str">
        <f>VLOOKUP(B1082,Ft_Admission!$A$2:$B$5484,2,FALSE)</f>
        <v>P3245</v>
      </c>
      <c r="D1082" t="str">
        <f>VLOOKUP(B1082,Ft_Admission!$A$2:$C$5484,3,FALSE)</f>
        <v>H001</v>
      </c>
      <c r="E1082" t="str">
        <f>VLOOKUP(B1082,Ft_Admission!$A$2:$D$5484,4,FALSE)</f>
        <v>D01</v>
      </c>
      <c r="F1082">
        <f>VLOOKUP(B1082,Ft_Admission!$A$2:$L$5484,12,FALSE)</f>
        <v>7</v>
      </c>
      <c r="G1082">
        <f t="shared" si="65"/>
        <v>14000</v>
      </c>
      <c r="H1082">
        <f>SUMIF(Ft_procedure!$B$2:$B$3513,Ft_Billing!$B1082,Ft_procedure!$F$2:$F$3513)</f>
        <v>201212</v>
      </c>
      <c r="I1082">
        <f t="shared" si="66"/>
        <v>215212</v>
      </c>
      <c r="K1082" t="str">
        <f t="shared" si="67"/>
        <v>Pending</v>
      </c>
    </row>
    <row r="1083" spans="1:11" x14ac:dyDescent="0.45">
      <c r="A1083" t="str">
        <f t="shared" si="64"/>
        <v>BL1082</v>
      </c>
      <c r="B1083" t="str">
        <f>Ft_Admission!$A1083</f>
        <v>A1082</v>
      </c>
      <c r="C1083" t="str">
        <f>VLOOKUP(B1083,Ft_Admission!$A$2:$B$5484,2,FALSE)</f>
        <v>P4602</v>
      </c>
      <c r="D1083" t="str">
        <f>VLOOKUP(B1083,Ft_Admission!$A$2:$C$5484,3,FALSE)</f>
        <v>H001</v>
      </c>
      <c r="E1083" t="str">
        <f>VLOOKUP(B1083,Ft_Admission!$A$2:$D$5484,4,FALSE)</f>
        <v>D06</v>
      </c>
      <c r="F1083">
        <f>VLOOKUP(B1083,Ft_Admission!$A$2:$L$5484,12,FALSE)</f>
        <v>3</v>
      </c>
      <c r="G1083">
        <f t="shared" si="65"/>
        <v>27000</v>
      </c>
      <c r="H1083">
        <f>SUMIF(Ft_procedure!$B$2:$B$3513,Ft_Billing!$B1083,Ft_procedure!$F$2:$F$3513)</f>
        <v>33733</v>
      </c>
      <c r="I1083">
        <f t="shared" si="66"/>
        <v>60733</v>
      </c>
      <c r="K1083" t="str">
        <f t="shared" si="67"/>
        <v>Paid</v>
      </c>
    </row>
    <row r="1084" spans="1:11" x14ac:dyDescent="0.45">
      <c r="A1084" t="str">
        <f t="shared" si="64"/>
        <v>BL1083</v>
      </c>
      <c r="B1084" t="str">
        <f>Ft_Admission!$A1084</f>
        <v>A1083</v>
      </c>
      <c r="C1084" t="str">
        <f>VLOOKUP(B1084,Ft_Admission!$A$2:$B$5484,2,FALSE)</f>
        <v>P1661</v>
      </c>
      <c r="D1084" t="str">
        <f>VLOOKUP(B1084,Ft_Admission!$A$2:$C$5484,3,FALSE)</f>
        <v>H001</v>
      </c>
      <c r="E1084" t="str">
        <f>VLOOKUP(B1084,Ft_Admission!$A$2:$D$5484,4,FALSE)</f>
        <v>D01</v>
      </c>
      <c r="F1084">
        <f>VLOOKUP(B1084,Ft_Admission!$A$2:$L$5484,12,FALSE)</f>
        <v>4</v>
      </c>
      <c r="G1084">
        <f t="shared" si="65"/>
        <v>8000</v>
      </c>
      <c r="H1084">
        <f>SUMIF(Ft_procedure!$B$2:$B$3513,Ft_Billing!$B1084,Ft_procedure!$F$2:$F$3513)</f>
        <v>60436</v>
      </c>
      <c r="I1084">
        <f t="shared" si="66"/>
        <v>68436</v>
      </c>
      <c r="K1084" t="str">
        <f t="shared" si="67"/>
        <v>Paid</v>
      </c>
    </row>
    <row r="1085" spans="1:11" x14ac:dyDescent="0.45">
      <c r="A1085" t="str">
        <f t="shared" si="64"/>
        <v>BL1084</v>
      </c>
      <c r="B1085" t="str">
        <f>Ft_Admission!$A1085</f>
        <v>A1084</v>
      </c>
      <c r="C1085" t="str">
        <f>VLOOKUP(B1085,Ft_Admission!$A$2:$B$5484,2,FALSE)</f>
        <v>P4533</v>
      </c>
      <c r="D1085" t="str">
        <f>VLOOKUP(B1085,Ft_Admission!$A$2:$C$5484,3,FALSE)</f>
        <v>H001</v>
      </c>
      <c r="E1085" t="str">
        <f>VLOOKUP(B1085,Ft_Admission!$A$2:$D$5484,4,FALSE)</f>
        <v>D05</v>
      </c>
      <c r="F1085">
        <f>VLOOKUP(B1085,Ft_Admission!$A$2:$L$5484,12,FALSE)</f>
        <v>2</v>
      </c>
      <c r="G1085">
        <f t="shared" si="65"/>
        <v>14000</v>
      </c>
      <c r="H1085">
        <f>SUMIF(Ft_procedure!$B$2:$B$3513,Ft_Billing!$B1085,Ft_procedure!$F$2:$F$3513)</f>
        <v>0</v>
      </c>
      <c r="I1085">
        <f t="shared" si="66"/>
        <v>14000</v>
      </c>
      <c r="K1085" t="str">
        <f t="shared" si="67"/>
        <v>Paid</v>
      </c>
    </row>
    <row r="1086" spans="1:11" x14ac:dyDescent="0.45">
      <c r="A1086" t="str">
        <f t="shared" si="64"/>
        <v>BL1085</v>
      </c>
      <c r="B1086" t="str">
        <f>Ft_Admission!$A1086</f>
        <v>A1085</v>
      </c>
      <c r="C1086" t="str">
        <f>VLOOKUP(B1086,Ft_Admission!$A$2:$B$5484,2,FALSE)</f>
        <v>P2795</v>
      </c>
      <c r="D1086" t="str">
        <f>VLOOKUP(B1086,Ft_Admission!$A$2:$C$5484,3,FALSE)</f>
        <v>H001</v>
      </c>
      <c r="E1086" t="str">
        <f>VLOOKUP(B1086,Ft_Admission!$A$2:$D$5484,4,FALSE)</f>
        <v>D03</v>
      </c>
      <c r="F1086">
        <f>VLOOKUP(B1086,Ft_Admission!$A$2:$L$5484,12,FALSE)</f>
        <v>6</v>
      </c>
      <c r="G1086">
        <f t="shared" si="65"/>
        <v>24000</v>
      </c>
      <c r="H1086">
        <f>SUMIF(Ft_procedure!$B$2:$B$3513,Ft_Billing!$B1086,Ft_procedure!$F$2:$F$3513)</f>
        <v>0</v>
      </c>
      <c r="I1086">
        <f t="shared" si="66"/>
        <v>24000</v>
      </c>
      <c r="K1086" t="str">
        <f t="shared" si="67"/>
        <v>Paid</v>
      </c>
    </row>
    <row r="1087" spans="1:11" x14ac:dyDescent="0.45">
      <c r="A1087" t="str">
        <f t="shared" si="64"/>
        <v>BL1086</v>
      </c>
      <c r="B1087" t="str">
        <f>Ft_Admission!$A1087</f>
        <v>A1086</v>
      </c>
      <c r="C1087" t="str">
        <f>VLOOKUP(B1087,Ft_Admission!$A$2:$B$5484,2,FALSE)</f>
        <v>P3321</v>
      </c>
      <c r="D1087" t="str">
        <f>VLOOKUP(B1087,Ft_Admission!$A$2:$C$5484,3,FALSE)</f>
        <v>H002</v>
      </c>
      <c r="E1087" t="str">
        <f>VLOOKUP(B1087,Ft_Admission!$A$2:$D$5484,4,FALSE)</f>
        <v>D06</v>
      </c>
      <c r="F1087">
        <f>VLOOKUP(B1087,Ft_Admission!$A$2:$L$5484,12,FALSE)</f>
        <v>2</v>
      </c>
      <c r="G1087">
        <f t="shared" si="65"/>
        <v>18000</v>
      </c>
      <c r="H1087">
        <f>SUMIF(Ft_procedure!$B$2:$B$3513,Ft_Billing!$B1087,Ft_procedure!$F$2:$F$3513)</f>
        <v>0</v>
      </c>
      <c r="I1087">
        <f t="shared" si="66"/>
        <v>18000</v>
      </c>
      <c r="K1087" t="str">
        <f t="shared" si="67"/>
        <v>Paid</v>
      </c>
    </row>
    <row r="1088" spans="1:11" x14ac:dyDescent="0.45">
      <c r="A1088" t="str">
        <f t="shared" si="64"/>
        <v>BL1087</v>
      </c>
      <c r="B1088" t="str">
        <f>Ft_Admission!$A1088</f>
        <v>A1087</v>
      </c>
      <c r="C1088" t="str">
        <f>VLOOKUP(B1088,Ft_Admission!$A$2:$B$5484,2,FALSE)</f>
        <v>P4473</v>
      </c>
      <c r="D1088" t="str">
        <f>VLOOKUP(B1088,Ft_Admission!$A$2:$C$5484,3,FALSE)</f>
        <v>H002</v>
      </c>
      <c r="E1088" t="str">
        <f>VLOOKUP(B1088,Ft_Admission!$A$2:$D$5484,4,FALSE)</f>
        <v>D01</v>
      </c>
      <c r="F1088">
        <f>VLOOKUP(B1088,Ft_Admission!$A$2:$L$5484,12,FALSE)</f>
        <v>3</v>
      </c>
      <c r="G1088">
        <f t="shared" si="65"/>
        <v>6000</v>
      </c>
      <c r="H1088">
        <f>SUMIF(Ft_procedure!$B$2:$B$3513,Ft_Billing!$B1088,Ft_procedure!$F$2:$F$3513)</f>
        <v>0</v>
      </c>
      <c r="I1088">
        <f t="shared" si="66"/>
        <v>6000</v>
      </c>
      <c r="K1088" t="str">
        <f t="shared" si="67"/>
        <v>Paid</v>
      </c>
    </row>
    <row r="1089" spans="1:11" x14ac:dyDescent="0.45">
      <c r="A1089" t="str">
        <f t="shared" si="64"/>
        <v>BL1088</v>
      </c>
      <c r="B1089" t="str">
        <f>Ft_Admission!$A1089</f>
        <v>A1088</v>
      </c>
      <c r="C1089" t="str">
        <f>VLOOKUP(B1089,Ft_Admission!$A$2:$B$5484,2,FALSE)</f>
        <v>P3277</v>
      </c>
      <c r="D1089" t="str">
        <f>VLOOKUP(B1089,Ft_Admission!$A$2:$C$5484,3,FALSE)</f>
        <v>H001</v>
      </c>
      <c r="E1089" t="str">
        <f>VLOOKUP(B1089,Ft_Admission!$A$2:$D$5484,4,FALSE)</f>
        <v>D01</v>
      </c>
      <c r="F1089">
        <f>VLOOKUP(B1089,Ft_Admission!$A$2:$L$5484,12,FALSE)</f>
        <v>4</v>
      </c>
      <c r="G1089">
        <f t="shared" si="65"/>
        <v>8000</v>
      </c>
      <c r="H1089">
        <f>SUMIF(Ft_procedure!$B$2:$B$3513,Ft_Billing!$B1089,Ft_procedure!$F$2:$F$3513)</f>
        <v>45152</v>
      </c>
      <c r="I1089">
        <f t="shared" si="66"/>
        <v>53152</v>
      </c>
      <c r="K1089" t="str">
        <f t="shared" si="67"/>
        <v>Paid</v>
      </c>
    </row>
    <row r="1090" spans="1:11" x14ac:dyDescent="0.45">
      <c r="A1090" t="str">
        <f t="shared" si="64"/>
        <v>BL1089</v>
      </c>
      <c r="B1090" t="str">
        <f>Ft_Admission!$A1090</f>
        <v>A1089</v>
      </c>
      <c r="C1090" t="str">
        <f>VLOOKUP(B1090,Ft_Admission!$A$2:$B$5484,2,FALSE)</f>
        <v>P0703</v>
      </c>
      <c r="D1090" t="str">
        <f>VLOOKUP(B1090,Ft_Admission!$A$2:$C$5484,3,FALSE)</f>
        <v>H003</v>
      </c>
      <c r="E1090" t="str">
        <f>VLOOKUP(B1090,Ft_Admission!$A$2:$D$5484,4,FALSE)</f>
        <v>D03</v>
      </c>
      <c r="F1090">
        <f>VLOOKUP(B1090,Ft_Admission!$A$2:$L$5484,12,FALSE)</f>
        <v>5</v>
      </c>
      <c r="G1090">
        <f t="shared" si="65"/>
        <v>20000</v>
      </c>
      <c r="H1090">
        <f>SUMIF(Ft_procedure!$B$2:$B$3513,Ft_Billing!$B1090,Ft_procedure!$F$2:$F$3513)</f>
        <v>66852</v>
      </c>
      <c r="I1090">
        <f t="shared" si="66"/>
        <v>86852</v>
      </c>
      <c r="K1090" t="str">
        <f t="shared" si="67"/>
        <v>Pending</v>
      </c>
    </row>
    <row r="1091" spans="1:11" x14ac:dyDescent="0.45">
      <c r="A1091" t="str">
        <f t="shared" ref="A1091:A1154" si="68">"BL"&amp;TEXT(ROW(A1090),"0000")</f>
        <v>BL1090</v>
      </c>
      <c r="B1091" t="str">
        <f>Ft_Admission!$A1091</f>
        <v>A1090</v>
      </c>
      <c r="C1091" t="str">
        <f>VLOOKUP(B1091,Ft_Admission!$A$2:$B$5484,2,FALSE)</f>
        <v>P3855</v>
      </c>
      <c r="D1091" t="str">
        <f>VLOOKUP(B1091,Ft_Admission!$A$2:$C$5484,3,FALSE)</f>
        <v>H002</v>
      </c>
      <c r="E1091" t="str">
        <f>VLOOKUP(B1091,Ft_Admission!$A$2:$D$5484,4,FALSE)</f>
        <v>D03</v>
      </c>
      <c r="F1091">
        <f>VLOOKUP(B1091,Ft_Admission!$A$2:$L$5484,12,FALSE)</f>
        <v>4</v>
      </c>
      <c r="G1091">
        <f t="shared" ref="G1091:G1154" si="69">IF(E1091="D01",2000,
IF(E1091="D02",3000,
IF(E1091="D03",4000,
IF(E1091="D04",6000,
IF(E1091="D05",7000,9000)))))
*F1091</f>
        <v>16000</v>
      </c>
      <c r="H1091">
        <f>SUMIF(Ft_procedure!$B$2:$B$3513,Ft_Billing!$B1091,Ft_procedure!$F$2:$F$3513)</f>
        <v>0</v>
      </c>
      <c r="I1091">
        <f t="shared" ref="I1091:I1154" si="70">G1091+H1091</f>
        <v>16000</v>
      </c>
      <c r="K1091" t="str">
        <f t="shared" ref="K1091:K1154" si="71">IF(I1091&gt;80000,"Pending","Paid")</f>
        <v>Paid</v>
      </c>
    </row>
    <row r="1092" spans="1:11" x14ac:dyDescent="0.45">
      <c r="A1092" t="str">
        <f t="shared" si="68"/>
        <v>BL1091</v>
      </c>
      <c r="B1092" t="str">
        <f>Ft_Admission!$A1092</f>
        <v>A1091</v>
      </c>
      <c r="C1092" t="str">
        <f>VLOOKUP(B1092,Ft_Admission!$A$2:$B$5484,2,FALSE)</f>
        <v>P2485</v>
      </c>
      <c r="D1092" t="str">
        <f>VLOOKUP(B1092,Ft_Admission!$A$2:$C$5484,3,FALSE)</f>
        <v>H003</v>
      </c>
      <c r="E1092" t="str">
        <f>VLOOKUP(B1092,Ft_Admission!$A$2:$D$5484,4,FALSE)</f>
        <v>D01</v>
      </c>
      <c r="F1092">
        <f>VLOOKUP(B1092,Ft_Admission!$A$2:$L$5484,12,FALSE)</f>
        <v>7</v>
      </c>
      <c r="G1092">
        <f t="shared" si="69"/>
        <v>14000</v>
      </c>
      <c r="H1092">
        <f>SUMIF(Ft_procedure!$B$2:$B$3513,Ft_Billing!$B1092,Ft_procedure!$F$2:$F$3513)</f>
        <v>0</v>
      </c>
      <c r="I1092">
        <f t="shared" si="70"/>
        <v>14000</v>
      </c>
      <c r="K1092" t="str">
        <f t="shared" si="71"/>
        <v>Paid</v>
      </c>
    </row>
    <row r="1093" spans="1:11" x14ac:dyDescent="0.45">
      <c r="A1093" t="str">
        <f t="shared" si="68"/>
        <v>BL1092</v>
      </c>
      <c r="B1093" t="str">
        <f>Ft_Admission!$A1093</f>
        <v>A1092</v>
      </c>
      <c r="C1093" t="str">
        <f>VLOOKUP(B1093,Ft_Admission!$A$2:$B$5484,2,FALSE)</f>
        <v>P2040</v>
      </c>
      <c r="D1093" t="str">
        <f>VLOOKUP(B1093,Ft_Admission!$A$2:$C$5484,3,FALSE)</f>
        <v>H002</v>
      </c>
      <c r="E1093" t="str">
        <f>VLOOKUP(B1093,Ft_Admission!$A$2:$D$5484,4,FALSE)</f>
        <v>D06</v>
      </c>
      <c r="F1093">
        <f>VLOOKUP(B1093,Ft_Admission!$A$2:$L$5484,12,FALSE)</f>
        <v>4</v>
      </c>
      <c r="G1093">
        <f t="shared" si="69"/>
        <v>36000</v>
      </c>
      <c r="H1093">
        <f>SUMIF(Ft_procedure!$B$2:$B$3513,Ft_Billing!$B1093,Ft_procedure!$F$2:$F$3513)</f>
        <v>0</v>
      </c>
      <c r="I1093">
        <f t="shared" si="70"/>
        <v>36000</v>
      </c>
      <c r="K1093" t="str">
        <f t="shared" si="71"/>
        <v>Paid</v>
      </c>
    </row>
    <row r="1094" spans="1:11" x14ac:dyDescent="0.45">
      <c r="A1094" t="str">
        <f t="shared" si="68"/>
        <v>BL1093</v>
      </c>
      <c r="B1094" t="str">
        <f>Ft_Admission!$A1094</f>
        <v>A1093</v>
      </c>
      <c r="C1094" t="str">
        <f>VLOOKUP(B1094,Ft_Admission!$A$2:$B$5484,2,FALSE)</f>
        <v>P4189</v>
      </c>
      <c r="D1094" t="str">
        <f>VLOOKUP(B1094,Ft_Admission!$A$2:$C$5484,3,FALSE)</f>
        <v>H001</v>
      </c>
      <c r="E1094" t="str">
        <f>VLOOKUP(B1094,Ft_Admission!$A$2:$D$5484,4,FALSE)</f>
        <v>D05</v>
      </c>
      <c r="F1094">
        <f>VLOOKUP(B1094,Ft_Admission!$A$2:$L$5484,12,FALSE)</f>
        <v>5</v>
      </c>
      <c r="G1094">
        <f t="shared" si="69"/>
        <v>35000</v>
      </c>
      <c r="H1094">
        <f>SUMIF(Ft_procedure!$B$2:$B$3513,Ft_Billing!$B1094,Ft_procedure!$F$2:$F$3513)</f>
        <v>18010</v>
      </c>
      <c r="I1094">
        <f t="shared" si="70"/>
        <v>53010</v>
      </c>
      <c r="K1094" t="str">
        <f t="shared" si="71"/>
        <v>Paid</v>
      </c>
    </row>
    <row r="1095" spans="1:11" x14ac:dyDescent="0.45">
      <c r="A1095" t="str">
        <f t="shared" si="68"/>
        <v>BL1094</v>
      </c>
      <c r="B1095" t="str">
        <f>Ft_Admission!$A1095</f>
        <v>A1094</v>
      </c>
      <c r="C1095" t="str">
        <f>VLOOKUP(B1095,Ft_Admission!$A$2:$B$5484,2,FALSE)</f>
        <v>P3847</v>
      </c>
      <c r="D1095" t="str">
        <f>VLOOKUP(B1095,Ft_Admission!$A$2:$C$5484,3,FALSE)</f>
        <v>H002</v>
      </c>
      <c r="E1095" t="str">
        <f>VLOOKUP(B1095,Ft_Admission!$A$2:$D$5484,4,FALSE)</f>
        <v>D03</v>
      </c>
      <c r="F1095">
        <f>VLOOKUP(B1095,Ft_Admission!$A$2:$L$5484,12,FALSE)</f>
        <v>5</v>
      </c>
      <c r="G1095">
        <f t="shared" si="69"/>
        <v>20000</v>
      </c>
      <c r="H1095">
        <f>SUMIF(Ft_procedure!$B$2:$B$3513,Ft_Billing!$B1095,Ft_procedure!$F$2:$F$3513)</f>
        <v>83632</v>
      </c>
      <c r="I1095">
        <f t="shared" si="70"/>
        <v>103632</v>
      </c>
      <c r="K1095" t="str">
        <f t="shared" si="71"/>
        <v>Pending</v>
      </c>
    </row>
    <row r="1096" spans="1:11" x14ac:dyDescent="0.45">
      <c r="A1096" t="str">
        <f t="shared" si="68"/>
        <v>BL1095</v>
      </c>
      <c r="B1096" t="str">
        <f>Ft_Admission!$A1096</f>
        <v>A1095</v>
      </c>
      <c r="C1096" t="str">
        <f>VLOOKUP(B1096,Ft_Admission!$A$2:$B$5484,2,FALSE)</f>
        <v>P0257</v>
      </c>
      <c r="D1096" t="str">
        <f>VLOOKUP(B1096,Ft_Admission!$A$2:$C$5484,3,FALSE)</f>
        <v>H001</v>
      </c>
      <c r="E1096" t="str">
        <f>VLOOKUP(B1096,Ft_Admission!$A$2:$D$5484,4,FALSE)</f>
        <v>D04</v>
      </c>
      <c r="F1096">
        <f>VLOOKUP(B1096,Ft_Admission!$A$2:$L$5484,12,FALSE)</f>
        <v>1</v>
      </c>
      <c r="G1096">
        <f t="shared" si="69"/>
        <v>6000</v>
      </c>
      <c r="H1096">
        <f>SUMIF(Ft_procedure!$B$2:$B$3513,Ft_Billing!$B1096,Ft_procedure!$F$2:$F$3513)</f>
        <v>0</v>
      </c>
      <c r="I1096">
        <f t="shared" si="70"/>
        <v>6000</v>
      </c>
      <c r="K1096" t="str">
        <f t="shared" si="71"/>
        <v>Paid</v>
      </c>
    </row>
    <row r="1097" spans="1:11" x14ac:dyDescent="0.45">
      <c r="A1097" t="str">
        <f t="shared" si="68"/>
        <v>BL1096</v>
      </c>
      <c r="B1097" t="str">
        <f>Ft_Admission!$A1097</f>
        <v>A1096</v>
      </c>
      <c r="C1097" t="str">
        <f>VLOOKUP(B1097,Ft_Admission!$A$2:$B$5484,2,FALSE)</f>
        <v>P1383</v>
      </c>
      <c r="D1097" t="str">
        <f>VLOOKUP(B1097,Ft_Admission!$A$2:$C$5484,3,FALSE)</f>
        <v>H002</v>
      </c>
      <c r="E1097" t="str">
        <f>VLOOKUP(B1097,Ft_Admission!$A$2:$D$5484,4,FALSE)</f>
        <v>D04</v>
      </c>
      <c r="F1097">
        <f>VLOOKUP(B1097,Ft_Admission!$A$2:$L$5484,12,FALSE)</f>
        <v>1</v>
      </c>
      <c r="G1097">
        <f t="shared" si="69"/>
        <v>6000</v>
      </c>
      <c r="H1097">
        <f>SUMIF(Ft_procedure!$B$2:$B$3513,Ft_Billing!$B1097,Ft_procedure!$F$2:$F$3513)</f>
        <v>0</v>
      </c>
      <c r="I1097">
        <f t="shared" si="70"/>
        <v>6000</v>
      </c>
      <c r="K1097" t="str">
        <f t="shared" si="71"/>
        <v>Paid</v>
      </c>
    </row>
    <row r="1098" spans="1:11" x14ac:dyDescent="0.45">
      <c r="A1098" t="str">
        <f t="shared" si="68"/>
        <v>BL1097</v>
      </c>
      <c r="B1098" t="str">
        <f>Ft_Admission!$A1098</f>
        <v>A1097</v>
      </c>
      <c r="C1098" t="str">
        <f>VLOOKUP(B1098,Ft_Admission!$A$2:$B$5484,2,FALSE)</f>
        <v>P2121</v>
      </c>
      <c r="D1098" t="str">
        <f>VLOOKUP(B1098,Ft_Admission!$A$2:$C$5484,3,FALSE)</f>
        <v>H002</v>
      </c>
      <c r="E1098" t="str">
        <f>VLOOKUP(B1098,Ft_Admission!$A$2:$D$5484,4,FALSE)</f>
        <v>D03</v>
      </c>
      <c r="F1098">
        <f>VLOOKUP(B1098,Ft_Admission!$A$2:$L$5484,12,FALSE)</f>
        <v>3</v>
      </c>
      <c r="G1098">
        <f t="shared" si="69"/>
        <v>12000</v>
      </c>
      <c r="H1098">
        <f>SUMIF(Ft_procedure!$B$2:$B$3513,Ft_Billing!$B1098,Ft_procedure!$F$2:$F$3513)</f>
        <v>0</v>
      </c>
      <c r="I1098">
        <f t="shared" si="70"/>
        <v>12000</v>
      </c>
      <c r="K1098" t="str">
        <f t="shared" si="71"/>
        <v>Paid</v>
      </c>
    </row>
    <row r="1099" spans="1:11" x14ac:dyDescent="0.45">
      <c r="A1099" t="str">
        <f t="shared" si="68"/>
        <v>BL1098</v>
      </c>
      <c r="B1099" t="str">
        <f>Ft_Admission!$A1099</f>
        <v>A1098</v>
      </c>
      <c r="C1099" t="str">
        <f>VLOOKUP(B1099,Ft_Admission!$A$2:$B$5484,2,FALSE)</f>
        <v>P0904</v>
      </c>
      <c r="D1099" t="str">
        <f>VLOOKUP(B1099,Ft_Admission!$A$2:$C$5484,3,FALSE)</f>
        <v>H001</v>
      </c>
      <c r="E1099" t="str">
        <f>VLOOKUP(B1099,Ft_Admission!$A$2:$D$5484,4,FALSE)</f>
        <v>D06</v>
      </c>
      <c r="F1099">
        <f>VLOOKUP(B1099,Ft_Admission!$A$2:$L$5484,12,FALSE)</f>
        <v>2</v>
      </c>
      <c r="G1099">
        <f t="shared" si="69"/>
        <v>18000</v>
      </c>
      <c r="H1099">
        <f>SUMIF(Ft_procedure!$B$2:$B$3513,Ft_Billing!$B1099,Ft_procedure!$F$2:$F$3513)</f>
        <v>0</v>
      </c>
      <c r="I1099">
        <f t="shared" si="70"/>
        <v>18000</v>
      </c>
      <c r="K1099" t="str">
        <f t="shared" si="71"/>
        <v>Paid</v>
      </c>
    </row>
    <row r="1100" spans="1:11" x14ac:dyDescent="0.45">
      <c r="A1100" t="str">
        <f t="shared" si="68"/>
        <v>BL1099</v>
      </c>
      <c r="B1100" t="str">
        <f>Ft_Admission!$A1100</f>
        <v>A1099</v>
      </c>
      <c r="C1100" t="str">
        <f>VLOOKUP(B1100,Ft_Admission!$A$2:$B$5484,2,FALSE)</f>
        <v>P4384</v>
      </c>
      <c r="D1100" t="str">
        <f>VLOOKUP(B1100,Ft_Admission!$A$2:$C$5484,3,FALSE)</f>
        <v>H002</v>
      </c>
      <c r="E1100" t="str">
        <f>VLOOKUP(B1100,Ft_Admission!$A$2:$D$5484,4,FALSE)</f>
        <v>D06</v>
      </c>
      <c r="F1100">
        <f>VLOOKUP(B1100,Ft_Admission!$A$2:$L$5484,12,FALSE)</f>
        <v>5</v>
      </c>
      <c r="G1100">
        <f t="shared" si="69"/>
        <v>45000</v>
      </c>
      <c r="H1100">
        <f>SUMIF(Ft_procedure!$B$2:$B$3513,Ft_Billing!$B1100,Ft_procedure!$F$2:$F$3513)</f>
        <v>25482</v>
      </c>
      <c r="I1100">
        <f t="shared" si="70"/>
        <v>70482</v>
      </c>
      <c r="K1100" t="str">
        <f t="shared" si="71"/>
        <v>Paid</v>
      </c>
    </row>
    <row r="1101" spans="1:11" x14ac:dyDescent="0.45">
      <c r="A1101" t="str">
        <f t="shared" si="68"/>
        <v>BL1100</v>
      </c>
      <c r="B1101" t="str">
        <f>Ft_Admission!$A1101</f>
        <v>A1100</v>
      </c>
      <c r="C1101" t="str">
        <f>VLOOKUP(B1101,Ft_Admission!$A$2:$B$5484,2,FALSE)</f>
        <v>P0715</v>
      </c>
      <c r="D1101" t="str">
        <f>VLOOKUP(B1101,Ft_Admission!$A$2:$C$5484,3,FALSE)</f>
        <v>H001</v>
      </c>
      <c r="E1101" t="str">
        <f>VLOOKUP(B1101,Ft_Admission!$A$2:$D$5484,4,FALSE)</f>
        <v>D03</v>
      </c>
      <c r="F1101">
        <f>VLOOKUP(B1101,Ft_Admission!$A$2:$L$5484,12,FALSE)</f>
        <v>6</v>
      </c>
      <c r="G1101">
        <f t="shared" si="69"/>
        <v>24000</v>
      </c>
      <c r="H1101">
        <f>SUMIF(Ft_procedure!$B$2:$B$3513,Ft_Billing!$B1101,Ft_procedure!$F$2:$F$3513)</f>
        <v>0</v>
      </c>
      <c r="I1101">
        <f t="shared" si="70"/>
        <v>24000</v>
      </c>
      <c r="K1101" t="str">
        <f t="shared" si="71"/>
        <v>Paid</v>
      </c>
    </row>
    <row r="1102" spans="1:11" x14ac:dyDescent="0.45">
      <c r="A1102" t="str">
        <f t="shared" si="68"/>
        <v>BL1101</v>
      </c>
      <c r="B1102" t="str">
        <f>Ft_Admission!$A1102</f>
        <v>A1101</v>
      </c>
      <c r="C1102" t="str">
        <f>VLOOKUP(B1102,Ft_Admission!$A$2:$B$5484,2,FALSE)</f>
        <v>P1773</v>
      </c>
      <c r="D1102" t="str">
        <f>VLOOKUP(B1102,Ft_Admission!$A$2:$C$5484,3,FALSE)</f>
        <v>H001</v>
      </c>
      <c r="E1102" t="str">
        <f>VLOOKUP(B1102,Ft_Admission!$A$2:$D$5484,4,FALSE)</f>
        <v>D05</v>
      </c>
      <c r="F1102">
        <f>VLOOKUP(B1102,Ft_Admission!$A$2:$L$5484,12,FALSE)</f>
        <v>4</v>
      </c>
      <c r="G1102">
        <f t="shared" si="69"/>
        <v>28000</v>
      </c>
      <c r="H1102">
        <f>SUMIF(Ft_procedure!$B$2:$B$3513,Ft_Billing!$B1102,Ft_procedure!$F$2:$F$3513)</f>
        <v>0</v>
      </c>
      <c r="I1102">
        <f t="shared" si="70"/>
        <v>28000</v>
      </c>
      <c r="K1102" t="str">
        <f t="shared" si="71"/>
        <v>Paid</v>
      </c>
    </row>
    <row r="1103" spans="1:11" x14ac:dyDescent="0.45">
      <c r="A1103" t="str">
        <f t="shared" si="68"/>
        <v>BL1102</v>
      </c>
      <c r="B1103" t="str">
        <f>Ft_Admission!$A1103</f>
        <v>A1102</v>
      </c>
      <c r="C1103" t="str">
        <f>VLOOKUP(B1103,Ft_Admission!$A$2:$B$5484,2,FALSE)</f>
        <v>P1240</v>
      </c>
      <c r="D1103" t="str">
        <f>VLOOKUP(B1103,Ft_Admission!$A$2:$C$5484,3,FALSE)</f>
        <v>H001</v>
      </c>
      <c r="E1103" t="str">
        <f>VLOOKUP(B1103,Ft_Admission!$A$2:$D$5484,4,FALSE)</f>
        <v>D05</v>
      </c>
      <c r="F1103">
        <f>VLOOKUP(B1103,Ft_Admission!$A$2:$L$5484,12,FALSE)</f>
        <v>5</v>
      </c>
      <c r="G1103">
        <f t="shared" si="69"/>
        <v>35000</v>
      </c>
      <c r="H1103">
        <f>SUMIF(Ft_procedure!$B$2:$B$3513,Ft_Billing!$B1103,Ft_procedure!$F$2:$F$3513)</f>
        <v>0</v>
      </c>
      <c r="I1103">
        <f t="shared" si="70"/>
        <v>35000</v>
      </c>
      <c r="K1103" t="str">
        <f t="shared" si="71"/>
        <v>Paid</v>
      </c>
    </row>
    <row r="1104" spans="1:11" x14ac:dyDescent="0.45">
      <c r="A1104" t="str">
        <f t="shared" si="68"/>
        <v>BL1103</v>
      </c>
      <c r="B1104" t="str">
        <f>Ft_Admission!$A1104</f>
        <v>A1103</v>
      </c>
      <c r="C1104" t="str">
        <f>VLOOKUP(B1104,Ft_Admission!$A$2:$B$5484,2,FALSE)</f>
        <v>P1625</v>
      </c>
      <c r="D1104" t="str">
        <f>VLOOKUP(B1104,Ft_Admission!$A$2:$C$5484,3,FALSE)</f>
        <v>H002</v>
      </c>
      <c r="E1104" t="str">
        <f>VLOOKUP(B1104,Ft_Admission!$A$2:$D$5484,4,FALSE)</f>
        <v>D03</v>
      </c>
      <c r="F1104">
        <f>VLOOKUP(B1104,Ft_Admission!$A$2:$L$5484,12,FALSE)</f>
        <v>5</v>
      </c>
      <c r="G1104">
        <f t="shared" si="69"/>
        <v>20000</v>
      </c>
      <c r="H1104">
        <f>SUMIF(Ft_procedure!$B$2:$B$3513,Ft_Billing!$B1104,Ft_procedure!$F$2:$F$3513)</f>
        <v>0</v>
      </c>
      <c r="I1104">
        <f t="shared" si="70"/>
        <v>20000</v>
      </c>
      <c r="K1104" t="str">
        <f t="shared" si="71"/>
        <v>Paid</v>
      </c>
    </row>
    <row r="1105" spans="1:11" x14ac:dyDescent="0.45">
      <c r="A1105" t="str">
        <f t="shared" si="68"/>
        <v>BL1104</v>
      </c>
      <c r="B1105" t="str">
        <f>Ft_Admission!$A1105</f>
        <v>A1104</v>
      </c>
      <c r="C1105" t="str">
        <f>VLOOKUP(B1105,Ft_Admission!$A$2:$B$5484,2,FALSE)</f>
        <v>P4483</v>
      </c>
      <c r="D1105" t="str">
        <f>VLOOKUP(B1105,Ft_Admission!$A$2:$C$5484,3,FALSE)</f>
        <v>H002</v>
      </c>
      <c r="E1105" t="str">
        <f>VLOOKUP(B1105,Ft_Admission!$A$2:$D$5484,4,FALSE)</f>
        <v>D04</v>
      </c>
      <c r="F1105">
        <f>VLOOKUP(B1105,Ft_Admission!$A$2:$L$5484,12,FALSE)</f>
        <v>1</v>
      </c>
      <c r="G1105">
        <f t="shared" si="69"/>
        <v>6000</v>
      </c>
      <c r="H1105">
        <f>SUMIF(Ft_procedure!$B$2:$B$3513,Ft_Billing!$B1105,Ft_procedure!$F$2:$F$3513)</f>
        <v>0</v>
      </c>
      <c r="I1105">
        <f t="shared" si="70"/>
        <v>6000</v>
      </c>
      <c r="K1105" t="str">
        <f t="shared" si="71"/>
        <v>Paid</v>
      </c>
    </row>
    <row r="1106" spans="1:11" x14ac:dyDescent="0.45">
      <c r="A1106" t="str">
        <f t="shared" si="68"/>
        <v>BL1105</v>
      </c>
      <c r="B1106" t="str">
        <f>Ft_Admission!$A1106</f>
        <v>A1105</v>
      </c>
      <c r="C1106" t="str">
        <f>VLOOKUP(B1106,Ft_Admission!$A$2:$B$5484,2,FALSE)</f>
        <v>P1979</v>
      </c>
      <c r="D1106" t="str">
        <f>VLOOKUP(B1106,Ft_Admission!$A$2:$C$5484,3,FALSE)</f>
        <v>H001</v>
      </c>
      <c r="E1106" t="str">
        <f>VLOOKUP(B1106,Ft_Admission!$A$2:$D$5484,4,FALSE)</f>
        <v>D06</v>
      </c>
      <c r="F1106">
        <f>VLOOKUP(B1106,Ft_Admission!$A$2:$L$5484,12,FALSE)</f>
        <v>5</v>
      </c>
      <c r="G1106">
        <f t="shared" si="69"/>
        <v>45000</v>
      </c>
      <c r="H1106">
        <f>SUMIF(Ft_procedure!$B$2:$B$3513,Ft_Billing!$B1106,Ft_procedure!$F$2:$F$3513)</f>
        <v>19186</v>
      </c>
      <c r="I1106">
        <f t="shared" si="70"/>
        <v>64186</v>
      </c>
      <c r="K1106" t="str">
        <f t="shared" si="71"/>
        <v>Paid</v>
      </c>
    </row>
    <row r="1107" spans="1:11" x14ac:dyDescent="0.45">
      <c r="A1107" t="str">
        <f t="shared" si="68"/>
        <v>BL1106</v>
      </c>
      <c r="B1107" t="str">
        <f>Ft_Admission!$A1107</f>
        <v>A1106</v>
      </c>
      <c r="C1107" t="str">
        <f>VLOOKUP(B1107,Ft_Admission!$A$2:$B$5484,2,FALSE)</f>
        <v>P2711</v>
      </c>
      <c r="D1107" t="str">
        <f>VLOOKUP(B1107,Ft_Admission!$A$2:$C$5484,3,FALSE)</f>
        <v>H001</v>
      </c>
      <c r="E1107" t="str">
        <f>VLOOKUP(B1107,Ft_Admission!$A$2:$D$5484,4,FALSE)</f>
        <v>D01</v>
      </c>
      <c r="F1107">
        <f>VLOOKUP(B1107,Ft_Admission!$A$2:$L$5484,12,FALSE)</f>
        <v>3</v>
      </c>
      <c r="G1107">
        <f t="shared" si="69"/>
        <v>6000</v>
      </c>
      <c r="H1107">
        <f>SUMIF(Ft_procedure!$B$2:$B$3513,Ft_Billing!$B1107,Ft_procedure!$F$2:$F$3513)</f>
        <v>117916</v>
      </c>
      <c r="I1107">
        <f t="shared" si="70"/>
        <v>123916</v>
      </c>
      <c r="K1107" t="str">
        <f t="shared" si="71"/>
        <v>Pending</v>
      </c>
    </row>
    <row r="1108" spans="1:11" x14ac:dyDescent="0.45">
      <c r="A1108" t="str">
        <f t="shared" si="68"/>
        <v>BL1107</v>
      </c>
      <c r="B1108" t="str">
        <f>Ft_Admission!$A1108</f>
        <v>A1107</v>
      </c>
      <c r="C1108" t="str">
        <f>VLOOKUP(B1108,Ft_Admission!$A$2:$B$5484,2,FALSE)</f>
        <v>P1423</v>
      </c>
      <c r="D1108" t="str">
        <f>VLOOKUP(B1108,Ft_Admission!$A$2:$C$5484,3,FALSE)</f>
        <v>H001</v>
      </c>
      <c r="E1108" t="str">
        <f>VLOOKUP(B1108,Ft_Admission!$A$2:$D$5484,4,FALSE)</f>
        <v>D06</v>
      </c>
      <c r="F1108">
        <f>VLOOKUP(B1108,Ft_Admission!$A$2:$L$5484,12,FALSE)</f>
        <v>6</v>
      </c>
      <c r="G1108">
        <f t="shared" si="69"/>
        <v>54000</v>
      </c>
      <c r="H1108">
        <f>SUMIF(Ft_procedure!$B$2:$B$3513,Ft_Billing!$B1108,Ft_procedure!$F$2:$F$3513)</f>
        <v>11411</v>
      </c>
      <c r="I1108">
        <f t="shared" si="70"/>
        <v>65411</v>
      </c>
      <c r="K1108" t="str">
        <f t="shared" si="71"/>
        <v>Paid</v>
      </c>
    </row>
    <row r="1109" spans="1:11" x14ac:dyDescent="0.45">
      <c r="A1109" t="str">
        <f t="shared" si="68"/>
        <v>BL1108</v>
      </c>
      <c r="B1109" t="str">
        <f>Ft_Admission!$A1109</f>
        <v>A1108</v>
      </c>
      <c r="C1109" t="str">
        <f>VLOOKUP(B1109,Ft_Admission!$A$2:$B$5484,2,FALSE)</f>
        <v>P3648</v>
      </c>
      <c r="D1109" t="str">
        <f>VLOOKUP(B1109,Ft_Admission!$A$2:$C$5484,3,FALSE)</f>
        <v>H002</v>
      </c>
      <c r="E1109" t="str">
        <f>VLOOKUP(B1109,Ft_Admission!$A$2:$D$5484,4,FALSE)</f>
        <v>D06</v>
      </c>
      <c r="F1109">
        <f>VLOOKUP(B1109,Ft_Admission!$A$2:$L$5484,12,FALSE)</f>
        <v>3</v>
      </c>
      <c r="G1109">
        <f t="shared" si="69"/>
        <v>27000</v>
      </c>
      <c r="H1109">
        <f>SUMIF(Ft_procedure!$B$2:$B$3513,Ft_Billing!$B1109,Ft_procedure!$F$2:$F$3513)</f>
        <v>0</v>
      </c>
      <c r="I1109">
        <f t="shared" si="70"/>
        <v>27000</v>
      </c>
      <c r="K1109" t="str">
        <f t="shared" si="71"/>
        <v>Paid</v>
      </c>
    </row>
    <row r="1110" spans="1:11" x14ac:dyDescent="0.45">
      <c r="A1110" t="str">
        <f t="shared" si="68"/>
        <v>BL1109</v>
      </c>
      <c r="B1110" t="str">
        <f>Ft_Admission!$A1110</f>
        <v>A1109</v>
      </c>
      <c r="C1110" t="str">
        <f>VLOOKUP(B1110,Ft_Admission!$A$2:$B$5484,2,FALSE)</f>
        <v>P0491</v>
      </c>
      <c r="D1110" t="str">
        <f>VLOOKUP(B1110,Ft_Admission!$A$2:$C$5484,3,FALSE)</f>
        <v>H002</v>
      </c>
      <c r="E1110" t="str">
        <f>VLOOKUP(B1110,Ft_Admission!$A$2:$D$5484,4,FALSE)</f>
        <v>D03</v>
      </c>
      <c r="F1110">
        <f>VLOOKUP(B1110,Ft_Admission!$A$2:$L$5484,12,FALSE)</f>
        <v>5</v>
      </c>
      <c r="G1110">
        <f t="shared" si="69"/>
        <v>20000</v>
      </c>
      <c r="H1110">
        <f>SUMIF(Ft_procedure!$B$2:$B$3513,Ft_Billing!$B1110,Ft_procedure!$F$2:$F$3513)</f>
        <v>0</v>
      </c>
      <c r="I1110">
        <f t="shared" si="70"/>
        <v>20000</v>
      </c>
      <c r="K1110" t="str">
        <f t="shared" si="71"/>
        <v>Paid</v>
      </c>
    </row>
    <row r="1111" spans="1:11" x14ac:dyDescent="0.45">
      <c r="A1111" t="str">
        <f t="shared" si="68"/>
        <v>BL1110</v>
      </c>
      <c r="B1111" t="str">
        <f>Ft_Admission!$A1111</f>
        <v>A1110</v>
      </c>
      <c r="C1111" t="str">
        <f>VLOOKUP(B1111,Ft_Admission!$A$2:$B$5484,2,FALSE)</f>
        <v>P4588</v>
      </c>
      <c r="D1111" t="str">
        <f>VLOOKUP(B1111,Ft_Admission!$A$2:$C$5484,3,FALSE)</f>
        <v>H001</v>
      </c>
      <c r="E1111" t="str">
        <f>VLOOKUP(B1111,Ft_Admission!$A$2:$D$5484,4,FALSE)</f>
        <v>D05</v>
      </c>
      <c r="F1111">
        <f>VLOOKUP(B1111,Ft_Admission!$A$2:$L$5484,12,FALSE)</f>
        <v>4</v>
      </c>
      <c r="G1111">
        <f t="shared" si="69"/>
        <v>28000</v>
      </c>
      <c r="H1111">
        <f>SUMIF(Ft_procedure!$B$2:$B$3513,Ft_Billing!$B1111,Ft_procedure!$F$2:$F$3513)</f>
        <v>0</v>
      </c>
      <c r="I1111">
        <f t="shared" si="70"/>
        <v>28000</v>
      </c>
      <c r="K1111" t="str">
        <f t="shared" si="71"/>
        <v>Paid</v>
      </c>
    </row>
    <row r="1112" spans="1:11" x14ac:dyDescent="0.45">
      <c r="A1112" t="str">
        <f t="shared" si="68"/>
        <v>BL1111</v>
      </c>
      <c r="B1112" t="str">
        <f>Ft_Admission!$A1112</f>
        <v>A1111</v>
      </c>
      <c r="C1112" t="str">
        <f>VLOOKUP(B1112,Ft_Admission!$A$2:$B$5484,2,FALSE)</f>
        <v>P3215</v>
      </c>
      <c r="D1112" t="str">
        <f>VLOOKUP(B1112,Ft_Admission!$A$2:$C$5484,3,FALSE)</f>
        <v>H002</v>
      </c>
      <c r="E1112" t="str">
        <f>VLOOKUP(B1112,Ft_Admission!$A$2:$D$5484,4,FALSE)</f>
        <v>D06</v>
      </c>
      <c r="F1112">
        <f>VLOOKUP(B1112,Ft_Admission!$A$2:$L$5484,12,FALSE)</f>
        <v>4</v>
      </c>
      <c r="G1112">
        <f t="shared" si="69"/>
        <v>36000</v>
      </c>
      <c r="H1112">
        <f>SUMIF(Ft_procedure!$B$2:$B$3513,Ft_Billing!$B1112,Ft_procedure!$F$2:$F$3513)</f>
        <v>16242</v>
      </c>
      <c r="I1112">
        <f t="shared" si="70"/>
        <v>52242</v>
      </c>
      <c r="K1112" t="str">
        <f t="shared" si="71"/>
        <v>Paid</v>
      </c>
    </row>
    <row r="1113" spans="1:11" x14ac:dyDescent="0.45">
      <c r="A1113" t="str">
        <f t="shared" si="68"/>
        <v>BL1112</v>
      </c>
      <c r="B1113" t="str">
        <f>Ft_Admission!$A1113</f>
        <v>A1112</v>
      </c>
      <c r="C1113" t="str">
        <f>VLOOKUP(B1113,Ft_Admission!$A$2:$B$5484,2,FALSE)</f>
        <v>P1197</v>
      </c>
      <c r="D1113" t="str">
        <f>VLOOKUP(B1113,Ft_Admission!$A$2:$C$5484,3,FALSE)</f>
        <v>H001</v>
      </c>
      <c r="E1113" t="str">
        <f>VLOOKUP(B1113,Ft_Admission!$A$2:$D$5484,4,FALSE)</f>
        <v>D06</v>
      </c>
      <c r="F1113">
        <f>VLOOKUP(B1113,Ft_Admission!$A$2:$L$5484,12,FALSE)</f>
        <v>4</v>
      </c>
      <c r="G1113">
        <f t="shared" si="69"/>
        <v>36000</v>
      </c>
      <c r="H1113">
        <f>SUMIF(Ft_procedure!$B$2:$B$3513,Ft_Billing!$B1113,Ft_procedure!$F$2:$F$3513)</f>
        <v>0</v>
      </c>
      <c r="I1113">
        <f t="shared" si="70"/>
        <v>36000</v>
      </c>
      <c r="K1113" t="str">
        <f t="shared" si="71"/>
        <v>Paid</v>
      </c>
    </row>
    <row r="1114" spans="1:11" x14ac:dyDescent="0.45">
      <c r="A1114" t="str">
        <f t="shared" si="68"/>
        <v>BL1113</v>
      </c>
      <c r="B1114" t="str">
        <f>Ft_Admission!$A1114</f>
        <v>A1113</v>
      </c>
      <c r="C1114" t="str">
        <f>VLOOKUP(B1114,Ft_Admission!$A$2:$B$5484,2,FALSE)</f>
        <v>P3241</v>
      </c>
      <c r="D1114" t="str">
        <f>VLOOKUP(B1114,Ft_Admission!$A$2:$C$5484,3,FALSE)</f>
        <v>H001</v>
      </c>
      <c r="E1114" t="str">
        <f>VLOOKUP(B1114,Ft_Admission!$A$2:$D$5484,4,FALSE)</f>
        <v>D01</v>
      </c>
      <c r="F1114">
        <f>VLOOKUP(B1114,Ft_Admission!$A$2:$L$5484,12,FALSE)</f>
        <v>3</v>
      </c>
      <c r="G1114">
        <f t="shared" si="69"/>
        <v>6000</v>
      </c>
      <c r="H1114">
        <f>SUMIF(Ft_procedure!$B$2:$B$3513,Ft_Billing!$B1114,Ft_procedure!$F$2:$F$3513)</f>
        <v>0</v>
      </c>
      <c r="I1114">
        <f t="shared" si="70"/>
        <v>6000</v>
      </c>
      <c r="K1114" t="str">
        <f t="shared" si="71"/>
        <v>Paid</v>
      </c>
    </row>
    <row r="1115" spans="1:11" x14ac:dyDescent="0.45">
      <c r="A1115" t="str">
        <f t="shared" si="68"/>
        <v>BL1114</v>
      </c>
      <c r="B1115" t="str">
        <f>Ft_Admission!$A1115</f>
        <v>A1114</v>
      </c>
      <c r="C1115" t="str">
        <f>VLOOKUP(B1115,Ft_Admission!$A$2:$B$5484,2,FALSE)</f>
        <v>P0358</v>
      </c>
      <c r="D1115" t="str">
        <f>VLOOKUP(B1115,Ft_Admission!$A$2:$C$5484,3,FALSE)</f>
        <v>H003</v>
      </c>
      <c r="E1115" t="str">
        <f>VLOOKUP(B1115,Ft_Admission!$A$2:$D$5484,4,FALSE)</f>
        <v>D04</v>
      </c>
      <c r="F1115">
        <f>VLOOKUP(B1115,Ft_Admission!$A$2:$L$5484,12,FALSE)</f>
        <v>3</v>
      </c>
      <c r="G1115">
        <f t="shared" si="69"/>
        <v>18000</v>
      </c>
      <c r="H1115">
        <f>SUMIF(Ft_procedure!$B$2:$B$3513,Ft_Billing!$B1115,Ft_procedure!$F$2:$F$3513)</f>
        <v>0</v>
      </c>
      <c r="I1115">
        <f t="shared" si="70"/>
        <v>18000</v>
      </c>
      <c r="K1115" t="str">
        <f t="shared" si="71"/>
        <v>Paid</v>
      </c>
    </row>
    <row r="1116" spans="1:11" x14ac:dyDescent="0.45">
      <c r="A1116" t="str">
        <f t="shared" si="68"/>
        <v>BL1115</v>
      </c>
      <c r="B1116" t="str">
        <f>Ft_Admission!$A1116</f>
        <v>A1115</v>
      </c>
      <c r="C1116" t="str">
        <f>VLOOKUP(B1116,Ft_Admission!$A$2:$B$5484,2,FALSE)</f>
        <v>P1071</v>
      </c>
      <c r="D1116" t="str">
        <f>VLOOKUP(B1116,Ft_Admission!$A$2:$C$5484,3,FALSE)</f>
        <v>H001</v>
      </c>
      <c r="E1116" t="str">
        <f>VLOOKUP(B1116,Ft_Admission!$A$2:$D$5484,4,FALSE)</f>
        <v>D06</v>
      </c>
      <c r="F1116">
        <f>VLOOKUP(B1116,Ft_Admission!$A$2:$L$5484,12,FALSE)</f>
        <v>6</v>
      </c>
      <c r="G1116">
        <f t="shared" si="69"/>
        <v>54000</v>
      </c>
      <c r="H1116">
        <f>SUMIF(Ft_procedure!$B$2:$B$3513,Ft_Billing!$B1116,Ft_procedure!$F$2:$F$3513)</f>
        <v>31225</v>
      </c>
      <c r="I1116">
        <f t="shared" si="70"/>
        <v>85225</v>
      </c>
      <c r="K1116" t="str">
        <f t="shared" si="71"/>
        <v>Pending</v>
      </c>
    </row>
    <row r="1117" spans="1:11" x14ac:dyDescent="0.45">
      <c r="A1117" t="str">
        <f t="shared" si="68"/>
        <v>BL1116</v>
      </c>
      <c r="B1117" t="str">
        <f>Ft_Admission!$A1117</f>
        <v>A1116</v>
      </c>
      <c r="C1117" t="str">
        <f>VLOOKUP(B1117,Ft_Admission!$A$2:$B$5484,2,FALSE)</f>
        <v>P2636</v>
      </c>
      <c r="D1117" t="str">
        <f>VLOOKUP(B1117,Ft_Admission!$A$2:$C$5484,3,FALSE)</f>
        <v>H002</v>
      </c>
      <c r="E1117" t="str">
        <f>VLOOKUP(B1117,Ft_Admission!$A$2:$D$5484,4,FALSE)</f>
        <v>D06</v>
      </c>
      <c r="F1117">
        <f>VLOOKUP(B1117,Ft_Admission!$A$2:$L$5484,12,FALSE)</f>
        <v>4</v>
      </c>
      <c r="G1117">
        <f t="shared" si="69"/>
        <v>36000</v>
      </c>
      <c r="H1117">
        <f>SUMIF(Ft_procedure!$B$2:$B$3513,Ft_Billing!$B1117,Ft_procedure!$F$2:$F$3513)</f>
        <v>9030</v>
      </c>
      <c r="I1117">
        <f t="shared" si="70"/>
        <v>45030</v>
      </c>
      <c r="K1117" t="str">
        <f t="shared" si="71"/>
        <v>Paid</v>
      </c>
    </row>
    <row r="1118" spans="1:11" x14ac:dyDescent="0.45">
      <c r="A1118" t="str">
        <f t="shared" si="68"/>
        <v>BL1117</v>
      </c>
      <c r="B1118" t="str">
        <f>Ft_Admission!$A1118</f>
        <v>A1117</v>
      </c>
      <c r="C1118" t="str">
        <f>VLOOKUP(B1118,Ft_Admission!$A$2:$B$5484,2,FALSE)</f>
        <v>P4355</v>
      </c>
      <c r="D1118" t="str">
        <f>VLOOKUP(B1118,Ft_Admission!$A$2:$C$5484,3,FALSE)</f>
        <v>H002</v>
      </c>
      <c r="E1118" t="str">
        <f>VLOOKUP(B1118,Ft_Admission!$A$2:$D$5484,4,FALSE)</f>
        <v>D01</v>
      </c>
      <c r="F1118">
        <f>VLOOKUP(B1118,Ft_Admission!$A$2:$L$5484,12,FALSE)</f>
        <v>6</v>
      </c>
      <c r="G1118">
        <f t="shared" si="69"/>
        <v>12000</v>
      </c>
      <c r="H1118">
        <f>SUMIF(Ft_procedure!$B$2:$B$3513,Ft_Billing!$B1118,Ft_procedure!$F$2:$F$3513)</f>
        <v>57388</v>
      </c>
      <c r="I1118">
        <f t="shared" si="70"/>
        <v>69388</v>
      </c>
      <c r="K1118" t="str">
        <f t="shared" si="71"/>
        <v>Paid</v>
      </c>
    </row>
    <row r="1119" spans="1:11" x14ac:dyDescent="0.45">
      <c r="A1119" t="str">
        <f t="shared" si="68"/>
        <v>BL1118</v>
      </c>
      <c r="B1119" t="str">
        <f>Ft_Admission!$A1119</f>
        <v>A1118</v>
      </c>
      <c r="C1119" t="str">
        <f>VLOOKUP(B1119,Ft_Admission!$A$2:$B$5484,2,FALSE)</f>
        <v>P2797</v>
      </c>
      <c r="D1119" t="str">
        <f>VLOOKUP(B1119,Ft_Admission!$A$2:$C$5484,3,FALSE)</f>
        <v>H001</v>
      </c>
      <c r="E1119" t="str">
        <f>VLOOKUP(B1119,Ft_Admission!$A$2:$D$5484,4,FALSE)</f>
        <v>D01</v>
      </c>
      <c r="F1119">
        <f>VLOOKUP(B1119,Ft_Admission!$A$2:$L$5484,12,FALSE)</f>
        <v>3</v>
      </c>
      <c r="G1119">
        <f t="shared" si="69"/>
        <v>6000</v>
      </c>
      <c r="H1119">
        <f>SUMIF(Ft_procedure!$B$2:$B$3513,Ft_Billing!$B1119,Ft_procedure!$F$2:$F$3513)</f>
        <v>0</v>
      </c>
      <c r="I1119">
        <f t="shared" si="70"/>
        <v>6000</v>
      </c>
      <c r="K1119" t="str">
        <f t="shared" si="71"/>
        <v>Paid</v>
      </c>
    </row>
    <row r="1120" spans="1:11" x14ac:dyDescent="0.45">
      <c r="A1120" t="str">
        <f t="shared" si="68"/>
        <v>BL1119</v>
      </c>
      <c r="B1120" t="str">
        <f>Ft_Admission!$A1120</f>
        <v>A1119</v>
      </c>
      <c r="C1120" t="str">
        <f>VLOOKUP(B1120,Ft_Admission!$A$2:$B$5484,2,FALSE)</f>
        <v>P3183</v>
      </c>
      <c r="D1120" t="str">
        <f>VLOOKUP(B1120,Ft_Admission!$A$2:$C$5484,3,FALSE)</f>
        <v>H002</v>
      </c>
      <c r="E1120" t="str">
        <f>VLOOKUP(B1120,Ft_Admission!$A$2:$D$5484,4,FALSE)</f>
        <v>D05</v>
      </c>
      <c r="F1120">
        <f>VLOOKUP(B1120,Ft_Admission!$A$2:$L$5484,12,FALSE)</f>
        <v>5</v>
      </c>
      <c r="G1120">
        <f t="shared" si="69"/>
        <v>35000</v>
      </c>
      <c r="H1120">
        <f>SUMIF(Ft_procedure!$B$2:$B$3513,Ft_Billing!$B1120,Ft_procedure!$F$2:$F$3513)</f>
        <v>0</v>
      </c>
      <c r="I1120">
        <f t="shared" si="70"/>
        <v>35000</v>
      </c>
      <c r="K1120" t="str">
        <f t="shared" si="71"/>
        <v>Paid</v>
      </c>
    </row>
    <row r="1121" spans="1:11" x14ac:dyDescent="0.45">
      <c r="A1121" t="str">
        <f t="shared" si="68"/>
        <v>BL1120</v>
      </c>
      <c r="B1121" t="str">
        <f>Ft_Admission!$A1121</f>
        <v>A1120</v>
      </c>
      <c r="C1121" t="str">
        <f>VLOOKUP(B1121,Ft_Admission!$A$2:$B$5484,2,FALSE)</f>
        <v>P1993</v>
      </c>
      <c r="D1121" t="str">
        <f>VLOOKUP(B1121,Ft_Admission!$A$2:$C$5484,3,FALSE)</f>
        <v>H003</v>
      </c>
      <c r="E1121" t="str">
        <f>VLOOKUP(B1121,Ft_Admission!$A$2:$D$5484,4,FALSE)</f>
        <v>D05</v>
      </c>
      <c r="F1121">
        <f>VLOOKUP(B1121,Ft_Admission!$A$2:$L$5484,12,FALSE)</f>
        <v>2</v>
      </c>
      <c r="G1121">
        <f t="shared" si="69"/>
        <v>14000</v>
      </c>
      <c r="H1121">
        <f>SUMIF(Ft_procedure!$B$2:$B$3513,Ft_Billing!$B1121,Ft_procedure!$F$2:$F$3513)</f>
        <v>12674</v>
      </c>
      <c r="I1121">
        <f t="shared" si="70"/>
        <v>26674</v>
      </c>
      <c r="K1121" t="str">
        <f t="shared" si="71"/>
        <v>Paid</v>
      </c>
    </row>
    <row r="1122" spans="1:11" x14ac:dyDescent="0.45">
      <c r="A1122" t="str">
        <f t="shared" si="68"/>
        <v>BL1121</v>
      </c>
      <c r="B1122" t="str">
        <f>Ft_Admission!$A1122</f>
        <v>A1121</v>
      </c>
      <c r="C1122" t="str">
        <f>VLOOKUP(B1122,Ft_Admission!$A$2:$B$5484,2,FALSE)</f>
        <v>P2134</v>
      </c>
      <c r="D1122" t="str">
        <f>VLOOKUP(B1122,Ft_Admission!$A$2:$C$5484,3,FALSE)</f>
        <v>H002</v>
      </c>
      <c r="E1122" t="str">
        <f>VLOOKUP(B1122,Ft_Admission!$A$2:$D$5484,4,FALSE)</f>
        <v>D06</v>
      </c>
      <c r="F1122">
        <f>VLOOKUP(B1122,Ft_Admission!$A$2:$L$5484,12,FALSE)</f>
        <v>6</v>
      </c>
      <c r="G1122">
        <f t="shared" si="69"/>
        <v>54000</v>
      </c>
      <c r="H1122">
        <f>SUMIF(Ft_procedure!$B$2:$B$3513,Ft_Billing!$B1122,Ft_procedure!$F$2:$F$3513)</f>
        <v>0</v>
      </c>
      <c r="I1122">
        <f t="shared" si="70"/>
        <v>54000</v>
      </c>
      <c r="K1122" t="str">
        <f t="shared" si="71"/>
        <v>Paid</v>
      </c>
    </row>
    <row r="1123" spans="1:11" x14ac:dyDescent="0.45">
      <c r="A1123" t="str">
        <f t="shared" si="68"/>
        <v>BL1122</v>
      </c>
      <c r="B1123" t="str">
        <f>Ft_Admission!$A1123</f>
        <v>A1122</v>
      </c>
      <c r="C1123" t="str">
        <f>VLOOKUP(B1123,Ft_Admission!$A$2:$B$5484,2,FALSE)</f>
        <v>P1662</v>
      </c>
      <c r="D1123" t="str">
        <f>VLOOKUP(B1123,Ft_Admission!$A$2:$C$5484,3,FALSE)</f>
        <v>H001</v>
      </c>
      <c r="E1123" t="str">
        <f>VLOOKUP(B1123,Ft_Admission!$A$2:$D$5484,4,FALSE)</f>
        <v>D06</v>
      </c>
      <c r="F1123">
        <f>VLOOKUP(B1123,Ft_Admission!$A$2:$L$5484,12,FALSE)</f>
        <v>2</v>
      </c>
      <c r="G1123">
        <f t="shared" si="69"/>
        <v>18000</v>
      </c>
      <c r="H1123">
        <f>SUMIF(Ft_procedure!$B$2:$B$3513,Ft_Billing!$B1123,Ft_procedure!$F$2:$F$3513)</f>
        <v>16888</v>
      </c>
      <c r="I1123">
        <f t="shared" si="70"/>
        <v>34888</v>
      </c>
      <c r="K1123" t="str">
        <f t="shared" si="71"/>
        <v>Paid</v>
      </c>
    </row>
    <row r="1124" spans="1:11" x14ac:dyDescent="0.45">
      <c r="A1124" t="str">
        <f t="shared" si="68"/>
        <v>BL1123</v>
      </c>
      <c r="B1124" t="str">
        <f>Ft_Admission!$A1124</f>
        <v>A1123</v>
      </c>
      <c r="C1124" t="str">
        <f>VLOOKUP(B1124,Ft_Admission!$A$2:$B$5484,2,FALSE)</f>
        <v>P1814</v>
      </c>
      <c r="D1124" t="str">
        <f>VLOOKUP(B1124,Ft_Admission!$A$2:$C$5484,3,FALSE)</f>
        <v>H001</v>
      </c>
      <c r="E1124" t="str">
        <f>VLOOKUP(B1124,Ft_Admission!$A$2:$D$5484,4,FALSE)</f>
        <v>D01</v>
      </c>
      <c r="F1124">
        <f>VLOOKUP(B1124,Ft_Admission!$A$2:$L$5484,12,FALSE)</f>
        <v>6</v>
      </c>
      <c r="G1124">
        <f t="shared" si="69"/>
        <v>12000</v>
      </c>
      <c r="H1124">
        <f>SUMIF(Ft_procedure!$B$2:$B$3513,Ft_Billing!$B1124,Ft_procedure!$F$2:$F$3513)</f>
        <v>0</v>
      </c>
      <c r="I1124">
        <f t="shared" si="70"/>
        <v>12000</v>
      </c>
      <c r="K1124" t="str">
        <f t="shared" si="71"/>
        <v>Paid</v>
      </c>
    </row>
    <row r="1125" spans="1:11" x14ac:dyDescent="0.45">
      <c r="A1125" t="str">
        <f t="shared" si="68"/>
        <v>BL1124</v>
      </c>
      <c r="B1125" t="str">
        <f>Ft_Admission!$A1125</f>
        <v>A1124</v>
      </c>
      <c r="C1125" t="str">
        <f>VLOOKUP(B1125,Ft_Admission!$A$2:$B$5484,2,FALSE)</f>
        <v>P0028</v>
      </c>
      <c r="D1125" t="str">
        <f>VLOOKUP(B1125,Ft_Admission!$A$2:$C$5484,3,FALSE)</f>
        <v>H003</v>
      </c>
      <c r="E1125" t="str">
        <f>VLOOKUP(B1125,Ft_Admission!$A$2:$D$5484,4,FALSE)</f>
        <v>D06</v>
      </c>
      <c r="F1125">
        <f>VLOOKUP(B1125,Ft_Admission!$A$2:$L$5484,12,FALSE)</f>
        <v>5</v>
      </c>
      <c r="G1125">
        <f t="shared" si="69"/>
        <v>45000</v>
      </c>
      <c r="H1125">
        <f>SUMIF(Ft_procedure!$B$2:$B$3513,Ft_Billing!$B1125,Ft_procedure!$F$2:$F$3513)</f>
        <v>19361</v>
      </c>
      <c r="I1125">
        <f t="shared" si="70"/>
        <v>64361</v>
      </c>
      <c r="K1125" t="str">
        <f t="shared" si="71"/>
        <v>Paid</v>
      </c>
    </row>
    <row r="1126" spans="1:11" x14ac:dyDescent="0.45">
      <c r="A1126" t="str">
        <f t="shared" si="68"/>
        <v>BL1125</v>
      </c>
      <c r="B1126" t="str">
        <f>Ft_Admission!$A1126</f>
        <v>A1125</v>
      </c>
      <c r="C1126" t="str">
        <f>VLOOKUP(B1126,Ft_Admission!$A$2:$B$5484,2,FALSE)</f>
        <v>P3124</v>
      </c>
      <c r="D1126" t="str">
        <f>VLOOKUP(B1126,Ft_Admission!$A$2:$C$5484,3,FALSE)</f>
        <v>H001</v>
      </c>
      <c r="E1126" t="str">
        <f>VLOOKUP(B1126,Ft_Admission!$A$2:$D$5484,4,FALSE)</f>
        <v>D01</v>
      </c>
      <c r="F1126">
        <f>VLOOKUP(B1126,Ft_Admission!$A$2:$L$5484,12,FALSE)</f>
        <v>4</v>
      </c>
      <c r="G1126">
        <f t="shared" si="69"/>
        <v>8000</v>
      </c>
      <c r="H1126">
        <f>SUMIF(Ft_procedure!$B$2:$B$3513,Ft_Billing!$B1126,Ft_procedure!$F$2:$F$3513)</f>
        <v>0</v>
      </c>
      <c r="I1126">
        <f t="shared" si="70"/>
        <v>8000</v>
      </c>
      <c r="K1126" t="str">
        <f t="shared" si="71"/>
        <v>Paid</v>
      </c>
    </row>
    <row r="1127" spans="1:11" x14ac:dyDescent="0.45">
      <c r="A1127" t="str">
        <f t="shared" si="68"/>
        <v>BL1126</v>
      </c>
      <c r="B1127" t="str">
        <f>Ft_Admission!$A1127</f>
        <v>A1126</v>
      </c>
      <c r="C1127" t="str">
        <f>VLOOKUP(B1127,Ft_Admission!$A$2:$B$5484,2,FALSE)</f>
        <v>P3949</v>
      </c>
      <c r="D1127" t="str">
        <f>VLOOKUP(B1127,Ft_Admission!$A$2:$C$5484,3,FALSE)</f>
        <v>H002</v>
      </c>
      <c r="E1127" t="str">
        <f>VLOOKUP(B1127,Ft_Admission!$A$2:$D$5484,4,FALSE)</f>
        <v>D01</v>
      </c>
      <c r="F1127">
        <f>VLOOKUP(B1127,Ft_Admission!$A$2:$L$5484,12,FALSE)</f>
        <v>4</v>
      </c>
      <c r="G1127">
        <f t="shared" si="69"/>
        <v>8000</v>
      </c>
      <c r="H1127">
        <f>SUMIF(Ft_procedure!$B$2:$B$3513,Ft_Billing!$B1127,Ft_procedure!$F$2:$F$3513)</f>
        <v>0</v>
      </c>
      <c r="I1127">
        <f t="shared" si="70"/>
        <v>8000</v>
      </c>
      <c r="K1127" t="str">
        <f t="shared" si="71"/>
        <v>Paid</v>
      </c>
    </row>
    <row r="1128" spans="1:11" x14ac:dyDescent="0.45">
      <c r="A1128" t="str">
        <f t="shared" si="68"/>
        <v>BL1127</v>
      </c>
      <c r="B1128" t="str">
        <f>Ft_Admission!$A1128</f>
        <v>A1127</v>
      </c>
      <c r="C1128" t="str">
        <f>VLOOKUP(B1128,Ft_Admission!$A$2:$B$5484,2,FALSE)</f>
        <v>P4215</v>
      </c>
      <c r="D1128" t="str">
        <f>VLOOKUP(B1128,Ft_Admission!$A$2:$C$5484,3,FALSE)</f>
        <v>H001</v>
      </c>
      <c r="E1128" t="str">
        <f>VLOOKUP(B1128,Ft_Admission!$A$2:$D$5484,4,FALSE)</f>
        <v>D01</v>
      </c>
      <c r="F1128">
        <f>VLOOKUP(B1128,Ft_Admission!$A$2:$L$5484,12,FALSE)</f>
        <v>5</v>
      </c>
      <c r="G1128">
        <f t="shared" si="69"/>
        <v>10000</v>
      </c>
      <c r="H1128">
        <f>SUMIF(Ft_procedure!$B$2:$B$3513,Ft_Billing!$B1128,Ft_procedure!$F$2:$F$3513)</f>
        <v>0</v>
      </c>
      <c r="I1128">
        <f t="shared" si="70"/>
        <v>10000</v>
      </c>
      <c r="K1128" t="str">
        <f t="shared" si="71"/>
        <v>Paid</v>
      </c>
    </row>
    <row r="1129" spans="1:11" x14ac:dyDescent="0.45">
      <c r="A1129" t="str">
        <f t="shared" si="68"/>
        <v>BL1128</v>
      </c>
      <c r="B1129" t="str">
        <f>Ft_Admission!$A1129</f>
        <v>A1128</v>
      </c>
      <c r="C1129" t="str">
        <f>VLOOKUP(B1129,Ft_Admission!$A$2:$B$5484,2,FALSE)</f>
        <v>P2577</v>
      </c>
      <c r="D1129" t="str">
        <f>VLOOKUP(B1129,Ft_Admission!$A$2:$C$5484,3,FALSE)</f>
        <v>H001</v>
      </c>
      <c r="E1129" t="str">
        <f>VLOOKUP(B1129,Ft_Admission!$A$2:$D$5484,4,FALSE)</f>
        <v>D06</v>
      </c>
      <c r="F1129">
        <f>VLOOKUP(B1129,Ft_Admission!$A$2:$L$5484,12,FALSE)</f>
        <v>2</v>
      </c>
      <c r="G1129">
        <f t="shared" si="69"/>
        <v>18000</v>
      </c>
      <c r="H1129">
        <f>SUMIF(Ft_procedure!$B$2:$B$3513,Ft_Billing!$B1129,Ft_procedure!$F$2:$F$3513)</f>
        <v>0</v>
      </c>
      <c r="I1129">
        <f t="shared" si="70"/>
        <v>18000</v>
      </c>
      <c r="K1129" t="str">
        <f t="shared" si="71"/>
        <v>Paid</v>
      </c>
    </row>
    <row r="1130" spans="1:11" x14ac:dyDescent="0.45">
      <c r="A1130" t="str">
        <f t="shared" si="68"/>
        <v>BL1129</v>
      </c>
      <c r="B1130" t="str">
        <f>Ft_Admission!$A1130</f>
        <v>A1129</v>
      </c>
      <c r="C1130" t="str">
        <f>VLOOKUP(B1130,Ft_Admission!$A$2:$B$5484,2,FALSE)</f>
        <v>P0356</v>
      </c>
      <c r="D1130" t="str">
        <f>VLOOKUP(B1130,Ft_Admission!$A$2:$C$5484,3,FALSE)</f>
        <v>H001</v>
      </c>
      <c r="E1130" t="str">
        <f>VLOOKUP(B1130,Ft_Admission!$A$2:$D$5484,4,FALSE)</f>
        <v>D01</v>
      </c>
      <c r="F1130">
        <f>VLOOKUP(B1130,Ft_Admission!$A$2:$L$5484,12,FALSE)</f>
        <v>3</v>
      </c>
      <c r="G1130">
        <f t="shared" si="69"/>
        <v>6000</v>
      </c>
      <c r="H1130">
        <f>SUMIF(Ft_procedure!$B$2:$B$3513,Ft_Billing!$B1130,Ft_procedure!$F$2:$F$3513)</f>
        <v>38286</v>
      </c>
      <c r="I1130">
        <f t="shared" si="70"/>
        <v>44286</v>
      </c>
      <c r="K1130" t="str">
        <f t="shared" si="71"/>
        <v>Paid</v>
      </c>
    </row>
    <row r="1131" spans="1:11" x14ac:dyDescent="0.45">
      <c r="A1131" t="str">
        <f t="shared" si="68"/>
        <v>BL1130</v>
      </c>
      <c r="B1131" t="str">
        <f>Ft_Admission!$A1131</f>
        <v>A1130</v>
      </c>
      <c r="C1131" t="str">
        <f>VLOOKUP(B1131,Ft_Admission!$A$2:$B$5484,2,FALSE)</f>
        <v>P0193</v>
      </c>
      <c r="D1131" t="str">
        <f>VLOOKUP(B1131,Ft_Admission!$A$2:$C$5484,3,FALSE)</f>
        <v>H002</v>
      </c>
      <c r="E1131" t="str">
        <f>VLOOKUP(B1131,Ft_Admission!$A$2:$D$5484,4,FALSE)</f>
        <v>D06</v>
      </c>
      <c r="F1131">
        <f>VLOOKUP(B1131,Ft_Admission!$A$2:$L$5484,12,FALSE)</f>
        <v>4</v>
      </c>
      <c r="G1131">
        <f t="shared" si="69"/>
        <v>36000</v>
      </c>
      <c r="H1131">
        <f>SUMIF(Ft_procedure!$B$2:$B$3513,Ft_Billing!$B1131,Ft_procedure!$F$2:$F$3513)</f>
        <v>11759</v>
      </c>
      <c r="I1131">
        <f t="shared" si="70"/>
        <v>47759</v>
      </c>
      <c r="K1131" t="str">
        <f t="shared" si="71"/>
        <v>Paid</v>
      </c>
    </row>
    <row r="1132" spans="1:11" x14ac:dyDescent="0.45">
      <c r="A1132" t="str">
        <f t="shared" si="68"/>
        <v>BL1131</v>
      </c>
      <c r="B1132" t="str">
        <f>Ft_Admission!$A1132</f>
        <v>A1131</v>
      </c>
      <c r="C1132" t="str">
        <f>VLOOKUP(B1132,Ft_Admission!$A$2:$B$5484,2,FALSE)</f>
        <v>P3530</v>
      </c>
      <c r="D1132" t="str">
        <f>VLOOKUP(B1132,Ft_Admission!$A$2:$C$5484,3,FALSE)</f>
        <v>H001</v>
      </c>
      <c r="E1132" t="str">
        <f>VLOOKUP(B1132,Ft_Admission!$A$2:$D$5484,4,FALSE)</f>
        <v>D04</v>
      </c>
      <c r="F1132">
        <f>VLOOKUP(B1132,Ft_Admission!$A$2:$L$5484,12,FALSE)</f>
        <v>2</v>
      </c>
      <c r="G1132">
        <f t="shared" si="69"/>
        <v>12000</v>
      </c>
      <c r="H1132">
        <f>SUMIF(Ft_procedure!$B$2:$B$3513,Ft_Billing!$B1132,Ft_procedure!$F$2:$F$3513)</f>
        <v>0</v>
      </c>
      <c r="I1132">
        <f t="shared" si="70"/>
        <v>12000</v>
      </c>
      <c r="K1132" t="str">
        <f t="shared" si="71"/>
        <v>Paid</v>
      </c>
    </row>
    <row r="1133" spans="1:11" x14ac:dyDescent="0.45">
      <c r="A1133" t="str">
        <f t="shared" si="68"/>
        <v>BL1132</v>
      </c>
      <c r="B1133" t="str">
        <f>Ft_Admission!$A1133</f>
        <v>A1132</v>
      </c>
      <c r="C1133" t="str">
        <f>VLOOKUP(B1133,Ft_Admission!$A$2:$B$5484,2,FALSE)</f>
        <v>P4632</v>
      </c>
      <c r="D1133" t="str">
        <f>VLOOKUP(B1133,Ft_Admission!$A$2:$C$5484,3,FALSE)</f>
        <v>H001</v>
      </c>
      <c r="E1133" t="str">
        <f>VLOOKUP(B1133,Ft_Admission!$A$2:$D$5484,4,FALSE)</f>
        <v>D03</v>
      </c>
      <c r="F1133">
        <f>VLOOKUP(B1133,Ft_Admission!$A$2:$L$5484,12,FALSE)</f>
        <v>2</v>
      </c>
      <c r="G1133">
        <f t="shared" si="69"/>
        <v>8000</v>
      </c>
      <c r="H1133">
        <f>SUMIF(Ft_procedure!$B$2:$B$3513,Ft_Billing!$B1133,Ft_procedure!$F$2:$F$3513)</f>
        <v>0</v>
      </c>
      <c r="I1133">
        <f t="shared" si="70"/>
        <v>8000</v>
      </c>
      <c r="K1133" t="str">
        <f t="shared" si="71"/>
        <v>Paid</v>
      </c>
    </row>
    <row r="1134" spans="1:11" x14ac:dyDescent="0.45">
      <c r="A1134" t="str">
        <f t="shared" si="68"/>
        <v>BL1133</v>
      </c>
      <c r="B1134" t="str">
        <f>Ft_Admission!$A1134</f>
        <v>A1133</v>
      </c>
      <c r="C1134" t="str">
        <f>VLOOKUP(B1134,Ft_Admission!$A$2:$B$5484,2,FALSE)</f>
        <v>P3508</v>
      </c>
      <c r="D1134" t="str">
        <f>VLOOKUP(B1134,Ft_Admission!$A$2:$C$5484,3,FALSE)</f>
        <v>H001</v>
      </c>
      <c r="E1134" t="str">
        <f>VLOOKUP(B1134,Ft_Admission!$A$2:$D$5484,4,FALSE)</f>
        <v>D05</v>
      </c>
      <c r="F1134">
        <f>VLOOKUP(B1134,Ft_Admission!$A$2:$L$5484,12,FALSE)</f>
        <v>4</v>
      </c>
      <c r="G1134">
        <f t="shared" si="69"/>
        <v>28000</v>
      </c>
      <c r="H1134">
        <f>SUMIF(Ft_procedure!$B$2:$B$3513,Ft_Billing!$B1134,Ft_procedure!$F$2:$F$3513)</f>
        <v>11701</v>
      </c>
      <c r="I1134">
        <f t="shared" si="70"/>
        <v>39701</v>
      </c>
      <c r="K1134" t="str">
        <f t="shared" si="71"/>
        <v>Paid</v>
      </c>
    </row>
    <row r="1135" spans="1:11" x14ac:dyDescent="0.45">
      <c r="A1135" t="str">
        <f t="shared" si="68"/>
        <v>BL1134</v>
      </c>
      <c r="B1135" t="str">
        <f>Ft_Admission!$A1135</f>
        <v>A1134</v>
      </c>
      <c r="C1135" t="str">
        <f>VLOOKUP(B1135,Ft_Admission!$A$2:$B$5484,2,FALSE)</f>
        <v>P0351</v>
      </c>
      <c r="D1135" t="str">
        <f>VLOOKUP(B1135,Ft_Admission!$A$2:$C$5484,3,FALSE)</f>
        <v>H002</v>
      </c>
      <c r="E1135" t="str">
        <f>VLOOKUP(B1135,Ft_Admission!$A$2:$D$5484,4,FALSE)</f>
        <v>D06</v>
      </c>
      <c r="F1135">
        <f>VLOOKUP(B1135,Ft_Admission!$A$2:$L$5484,12,FALSE)</f>
        <v>3</v>
      </c>
      <c r="G1135">
        <f t="shared" si="69"/>
        <v>27000</v>
      </c>
      <c r="H1135">
        <f>SUMIF(Ft_procedure!$B$2:$B$3513,Ft_Billing!$B1135,Ft_procedure!$F$2:$F$3513)</f>
        <v>29056</v>
      </c>
      <c r="I1135">
        <f t="shared" si="70"/>
        <v>56056</v>
      </c>
      <c r="K1135" t="str">
        <f t="shared" si="71"/>
        <v>Paid</v>
      </c>
    </row>
    <row r="1136" spans="1:11" x14ac:dyDescent="0.45">
      <c r="A1136" t="str">
        <f t="shared" si="68"/>
        <v>BL1135</v>
      </c>
      <c r="B1136" t="str">
        <f>Ft_Admission!$A1136</f>
        <v>A1135</v>
      </c>
      <c r="C1136" t="str">
        <f>VLOOKUP(B1136,Ft_Admission!$A$2:$B$5484,2,FALSE)</f>
        <v>P0759</v>
      </c>
      <c r="D1136" t="str">
        <f>VLOOKUP(B1136,Ft_Admission!$A$2:$C$5484,3,FALSE)</f>
        <v>H001</v>
      </c>
      <c r="E1136" t="str">
        <f>VLOOKUP(B1136,Ft_Admission!$A$2:$D$5484,4,FALSE)</f>
        <v>D06</v>
      </c>
      <c r="F1136">
        <f>VLOOKUP(B1136,Ft_Admission!$A$2:$L$5484,12,FALSE)</f>
        <v>6</v>
      </c>
      <c r="G1136">
        <f t="shared" si="69"/>
        <v>54000</v>
      </c>
      <c r="H1136">
        <f>SUMIF(Ft_procedure!$B$2:$B$3513,Ft_Billing!$B1136,Ft_procedure!$F$2:$F$3513)</f>
        <v>16769</v>
      </c>
      <c r="I1136">
        <f t="shared" si="70"/>
        <v>70769</v>
      </c>
      <c r="K1136" t="str">
        <f t="shared" si="71"/>
        <v>Paid</v>
      </c>
    </row>
    <row r="1137" spans="1:11" x14ac:dyDescent="0.45">
      <c r="A1137" t="str">
        <f t="shared" si="68"/>
        <v>BL1136</v>
      </c>
      <c r="B1137" t="str">
        <f>Ft_Admission!$A1137</f>
        <v>A1136</v>
      </c>
      <c r="C1137" t="str">
        <f>VLOOKUP(B1137,Ft_Admission!$A$2:$B$5484,2,FALSE)</f>
        <v>P0377</v>
      </c>
      <c r="D1137" t="str">
        <f>VLOOKUP(B1137,Ft_Admission!$A$2:$C$5484,3,FALSE)</f>
        <v>H001</v>
      </c>
      <c r="E1137" t="str">
        <f>VLOOKUP(B1137,Ft_Admission!$A$2:$D$5484,4,FALSE)</f>
        <v>D03</v>
      </c>
      <c r="F1137">
        <f>VLOOKUP(B1137,Ft_Admission!$A$2:$L$5484,12,FALSE)</f>
        <v>4</v>
      </c>
      <c r="G1137">
        <f t="shared" si="69"/>
        <v>16000</v>
      </c>
      <c r="H1137">
        <f>SUMIF(Ft_procedure!$B$2:$B$3513,Ft_Billing!$B1137,Ft_procedure!$F$2:$F$3513)</f>
        <v>62405</v>
      </c>
      <c r="I1137">
        <f t="shared" si="70"/>
        <v>78405</v>
      </c>
      <c r="K1137" t="str">
        <f t="shared" si="71"/>
        <v>Paid</v>
      </c>
    </row>
    <row r="1138" spans="1:11" x14ac:dyDescent="0.45">
      <c r="A1138" t="str">
        <f t="shared" si="68"/>
        <v>BL1137</v>
      </c>
      <c r="B1138" t="str">
        <f>Ft_Admission!$A1138</f>
        <v>A1137</v>
      </c>
      <c r="C1138" t="str">
        <f>VLOOKUP(B1138,Ft_Admission!$A$2:$B$5484,2,FALSE)</f>
        <v>P2946</v>
      </c>
      <c r="D1138" t="str">
        <f>VLOOKUP(B1138,Ft_Admission!$A$2:$C$5484,3,FALSE)</f>
        <v>H003</v>
      </c>
      <c r="E1138" t="str">
        <f>VLOOKUP(B1138,Ft_Admission!$A$2:$D$5484,4,FALSE)</f>
        <v>D01</v>
      </c>
      <c r="F1138">
        <f>VLOOKUP(B1138,Ft_Admission!$A$2:$L$5484,12,FALSE)</f>
        <v>3</v>
      </c>
      <c r="G1138">
        <f t="shared" si="69"/>
        <v>6000</v>
      </c>
      <c r="H1138">
        <f>SUMIF(Ft_procedure!$B$2:$B$3513,Ft_Billing!$B1138,Ft_procedure!$F$2:$F$3513)</f>
        <v>0</v>
      </c>
      <c r="I1138">
        <f t="shared" si="70"/>
        <v>6000</v>
      </c>
      <c r="K1138" t="str">
        <f t="shared" si="71"/>
        <v>Paid</v>
      </c>
    </row>
    <row r="1139" spans="1:11" x14ac:dyDescent="0.45">
      <c r="A1139" t="str">
        <f t="shared" si="68"/>
        <v>BL1138</v>
      </c>
      <c r="B1139" t="str">
        <f>Ft_Admission!$A1139</f>
        <v>A1138</v>
      </c>
      <c r="C1139" t="str">
        <f>VLOOKUP(B1139,Ft_Admission!$A$2:$B$5484,2,FALSE)</f>
        <v>P1188</v>
      </c>
      <c r="D1139" t="str">
        <f>VLOOKUP(B1139,Ft_Admission!$A$2:$C$5484,3,FALSE)</f>
        <v>H002</v>
      </c>
      <c r="E1139" t="str">
        <f>VLOOKUP(B1139,Ft_Admission!$A$2:$D$5484,4,FALSE)</f>
        <v>D06</v>
      </c>
      <c r="F1139">
        <f>VLOOKUP(B1139,Ft_Admission!$A$2:$L$5484,12,FALSE)</f>
        <v>4</v>
      </c>
      <c r="G1139">
        <f t="shared" si="69"/>
        <v>36000</v>
      </c>
      <c r="H1139">
        <f>SUMIF(Ft_procedure!$B$2:$B$3513,Ft_Billing!$B1139,Ft_procedure!$F$2:$F$3513)</f>
        <v>0</v>
      </c>
      <c r="I1139">
        <f t="shared" si="70"/>
        <v>36000</v>
      </c>
      <c r="K1139" t="str">
        <f t="shared" si="71"/>
        <v>Paid</v>
      </c>
    </row>
    <row r="1140" spans="1:11" x14ac:dyDescent="0.45">
      <c r="A1140" t="str">
        <f t="shared" si="68"/>
        <v>BL1139</v>
      </c>
      <c r="B1140" t="str">
        <f>Ft_Admission!$A1140</f>
        <v>A1139</v>
      </c>
      <c r="C1140" t="str">
        <f>VLOOKUP(B1140,Ft_Admission!$A$2:$B$5484,2,FALSE)</f>
        <v>P1348</v>
      </c>
      <c r="D1140" t="str">
        <f>VLOOKUP(B1140,Ft_Admission!$A$2:$C$5484,3,FALSE)</f>
        <v>H002</v>
      </c>
      <c r="E1140" t="str">
        <f>VLOOKUP(B1140,Ft_Admission!$A$2:$D$5484,4,FALSE)</f>
        <v>D06</v>
      </c>
      <c r="F1140">
        <f>VLOOKUP(B1140,Ft_Admission!$A$2:$L$5484,12,FALSE)</f>
        <v>5</v>
      </c>
      <c r="G1140">
        <f t="shared" si="69"/>
        <v>45000</v>
      </c>
      <c r="H1140">
        <f>SUMIF(Ft_procedure!$B$2:$B$3513,Ft_Billing!$B1140,Ft_procedure!$F$2:$F$3513)</f>
        <v>8516</v>
      </c>
      <c r="I1140">
        <f t="shared" si="70"/>
        <v>53516</v>
      </c>
      <c r="K1140" t="str">
        <f t="shared" si="71"/>
        <v>Paid</v>
      </c>
    </row>
    <row r="1141" spans="1:11" x14ac:dyDescent="0.45">
      <c r="A1141" t="str">
        <f t="shared" si="68"/>
        <v>BL1140</v>
      </c>
      <c r="B1141" t="str">
        <f>Ft_Admission!$A1141</f>
        <v>A1140</v>
      </c>
      <c r="C1141" t="str">
        <f>VLOOKUP(B1141,Ft_Admission!$A$2:$B$5484,2,FALSE)</f>
        <v>P3240</v>
      </c>
      <c r="D1141" t="str">
        <f>VLOOKUP(B1141,Ft_Admission!$A$2:$C$5484,3,FALSE)</f>
        <v>H001</v>
      </c>
      <c r="E1141" t="str">
        <f>VLOOKUP(B1141,Ft_Admission!$A$2:$D$5484,4,FALSE)</f>
        <v>D03</v>
      </c>
      <c r="F1141">
        <f>VLOOKUP(B1141,Ft_Admission!$A$2:$L$5484,12,FALSE)</f>
        <v>3</v>
      </c>
      <c r="G1141">
        <f t="shared" si="69"/>
        <v>12000</v>
      </c>
      <c r="H1141">
        <f>SUMIF(Ft_procedure!$B$2:$B$3513,Ft_Billing!$B1141,Ft_procedure!$F$2:$F$3513)</f>
        <v>41846</v>
      </c>
      <c r="I1141">
        <f t="shared" si="70"/>
        <v>53846</v>
      </c>
      <c r="K1141" t="str">
        <f t="shared" si="71"/>
        <v>Paid</v>
      </c>
    </row>
    <row r="1142" spans="1:11" x14ac:dyDescent="0.45">
      <c r="A1142" t="str">
        <f t="shared" si="68"/>
        <v>BL1141</v>
      </c>
      <c r="B1142" t="str">
        <f>Ft_Admission!$A1142</f>
        <v>A1141</v>
      </c>
      <c r="C1142" t="str">
        <f>VLOOKUP(B1142,Ft_Admission!$A$2:$B$5484,2,FALSE)</f>
        <v>P3281</v>
      </c>
      <c r="D1142" t="str">
        <f>VLOOKUP(B1142,Ft_Admission!$A$2:$C$5484,3,FALSE)</f>
        <v>H001</v>
      </c>
      <c r="E1142" t="str">
        <f>VLOOKUP(B1142,Ft_Admission!$A$2:$D$5484,4,FALSE)</f>
        <v>D03</v>
      </c>
      <c r="F1142">
        <f>VLOOKUP(B1142,Ft_Admission!$A$2:$L$5484,12,FALSE)</f>
        <v>3</v>
      </c>
      <c r="G1142">
        <f t="shared" si="69"/>
        <v>12000</v>
      </c>
      <c r="H1142">
        <f>SUMIF(Ft_procedure!$B$2:$B$3513,Ft_Billing!$B1142,Ft_procedure!$F$2:$F$3513)</f>
        <v>44926</v>
      </c>
      <c r="I1142">
        <f t="shared" si="70"/>
        <v>56926</v>
      </c>
      <c r="K1142" t="str">
        <f t="shared" si="71"/>
        <v>Paid</v>
      </c>
    </row>
    <row r="1143" spans="1:11" x14ac:dyDescent="0.45">
      <c r="A1143" t="str">
        <f t="shared" si="68"/>
        <v>BL1142</v>
      </c>
      <c r="B1143" t="str">
        <f>Ft_Admission!$A1143</f>
        <v>A1142</v>
      </c>
      <c r="C1143" t="str">
        <f>VLOOKUP(B1143,Ft_Admission!$A$2:$B$5484,2,FALSE)</f>
        <v>P2687</v>
      </c>
      <c r="D1143" t="str">
        <f>VLOOKUP(B1143,Ft_Admission!$A$2:$C$5484,3,FALSE)</f>
        <v>H002</v>
      </c>
      <c r="E1143" t="str">
        <f>VLOOKUP(B1143,Ft_Admission!$A$2:$D$5484,4,FALSE)</f>
        <v>D02</v>
      </c>
      <c r="F1143">
        <f>VLOOKUP(B1143,Ft_Admission!$A$2:$L$5484,12,FALSE)</f>
        <v>7</v>
      </c>
      <c r="G1143">
        <f t="shared" si="69"/>
        <v>21000</v>
      </c>
      <c r="H1143">
        <f>SUMIF(Ft_procedure!$B$2:$B$3513,Ft_Billing!$B1143,Ft_procedure!$F$2:$F$3513)</f>
        <v>0</v>
      </c>
      <c r="I1143">
        <f t="shared" si="70"/>
        <v>21000</v>
      </c>
      <c r="K1143" t="str">
        <f t="shared" si="71"/>
        <v>Paid</v>
      </c>
    </row>
    <row r="1144" spans="1:11" x14ac:dyDescent="0.45">
      <c r="A1144" t="str">
        <f t="shared" si="68"/>
        <v>BL1143</v>
      </c>
      <c r="B1144" t="str">
        <f>Ft_Admission!$A1144</f>
        <v>A1143</v>
      </c>
      <c r="C1144" t="str">
        <f>VLOOKUP(B1144,Ft_Admission!$A$2:$B$5484,2,FALSE)</f>
        <v>P0138</v>
      </c>
      <c r="D1144" t="str">
        <f>VLOOKUP(B1144,Ft_Admission!$A$2:$C$5484,3,FALSE)</f>
        <v>H002</v>
      </c>
      <c r="E1144" t="str">
        <f>VLOOKUP(B1144,Ft_Admission!$A$2:$D$5484,4,FALSE)</f>
        <v>D05</v>
      </c>
      <c r="F1144">
        <f>VLOOKUP(B1144,Ft_Admission!$A$2:$L$5484,12,FALSE)</f>
        <v>4</v>
      </c>
      <c r="G1144">
        <f t="shared" si="69"/>
        <v>28000</v>
      </c>
      <c r="H1144">
        <f>SUMIF(Ft_procedure!$B$2:$B$3513,Ft_Billing!$B1144,Ft_procedure!$F$2:$F$3513)</f>
        <v>0</v>
      </c>
      <c r="I1144">
        <f t="shared" si="70"/>
        <v>28000</v>
      </c>
      <c r="K1144" t="str">
        <f t="shared" si="71"/>
        <v>Paid</v>
      </c>
    </row>
    <row r="1145" spans="1:11" x14ac:dyDescent="0.45">
      <c r="A1145" t="str">
        <f t="shared" si="68"/>
        <v>BL1144</v>
      </c>
      <c r="B1145" t="str">
        <f>Ft_Admission!$A1145</f>
        <v>A1144</v>
      </c>
      <c r="C1145" t="str">
        <f>VLOOKUP(B1145,Ft_Admission!$A$2:$B$5484,2,FALSE)</f>
        <v>P2332</v>
      </c>
      <c r="D1145" t="str">
        <f>VLOOKUP(B1145,Ft_Admission!$A$2:$C$5484,3,FALSE)</f>
        <v>H001</v>
      </c>
      <c r="E1145" t="str">
        <f>VLOOKUP(B1145,Ft_Admission!$A$2:$D$5484,4,FALSE)</f>
        <v>D03</v>
      </c>
      <c r="F1145">
        <f>VLOOKUP(B1145,Ft_Admission!$A$2:$L$5484,12,FALSE)</f>
        <v>5</v>
      </c>
      <c r="G1145">
        <f t="shared" si="69"/>
        <v>20000</v>
      </c>
      <c r="H1145">
        <f>SUMIF(Ft_procedure!$B$2:$B$3513,Ft_Billing!$B1145,Ft_procedure!$F$2:$F$3513)</f>
        <v>0</v>
      </c>
      <c r="I1145">
        <f t="shared" si="70"/>
        <v>20000</v>
      </c>
      <c r="K1145" t="str">
        <f t="shared" si="71"/>
        <v>Paid</v>
      </c>
    </row>
    <row r="1146" spans="1:11" x14ac:dyDescent="0.45">
      <c r="A1146" t="str">
        <f t="shared" si="68"/>
        <v>BL1145</v>
      </c>
      <c r="B1146" t="str">
        <f>Ft_Admission!$A1146</f>
        <v>A1145</v>
      </c>
      <c r="C1146" t="str">
        <f>VLOOKUP(B1146,Ft_Admission!$A$2:$B$5484,2,FALSE)</f>
        <v>P4491</v>
      </c>
      <c r="D1146" t="str">
        <f>VLOOKUP(B1146,Ft_Admission!$A$2:$C$5484,3,FALSE)</f>
        <v>H001</v>
      </c>
      <c r="E1146" t="str">
        <f>VLOOKUP(B1146,Ft_Admission!$A$2:$D$5484,4,FALSE)</f>
        <v>D01</v>
      </c>
      <c r="F1146">
        <f>VLOOKUP(B1146,Ft_Admission!$A$2:$L$5484,12,FALSE)</f>
        <v>4</v>
      </c>
      <c r="G1146">
        <f t="shared" si="69"/>
        <v>8000</v>
      </c>
      <c r="H1146">
        <f>SUMIF(Ft_procedure!$B$2:$B$3513,Ft_Billing!$B1146,Ft_procedure!$F$2:$F$3513)</f>
        <v>0</v>
      </c>
      <c r="I1146">
        <f t="shared" si="70"/>
        <v>8000</v>
      </c>
      <c r="K1146" t="str">
        <f t="shared" si="71"/>
        <v>Paid</v>
      </c>
    </row>
    <row r="1147" spans="1:11" x14ac:dyDescent="0.45">
      <c r="A1147" t="str">
        <f t="shared" si="68"/>
        <v>BL1146</v>
      </c>
      <c r="B1147" t="str">
        <f>Ft_Admission!$A1147</f>
        <v>A1146</v>
      </c>
      <c r="C1147" t="str">
        <f>VLOOKUP(B1147,Ft_Admission!$A$2:$B$5484,2,FALSE)</f>
        <v>P4301</v>
      </c>
      <c r="D1147" t="str">
        <f>VLOOKUP(B1147,Ft_Admission!$A$2:$C$5484,3,FALSE)</f>
        <v>H001</v>
      </c>
      <c r="E1147" t="str">
        <f>VLOOKUP(B1147,Ft_Admission!$A$2:$D$5484,4,FALSE)</f>
        <v>D03</v>
      </c>
      <c r="F1147">
        <f>VLOOKUP(B1147,Ft_Admission!$A$2:$L$5484,12,FALSE)</f>
        <v>4</v>
      </c>
      <c r="G1147">
        <f t="shared" si="69"/>
        <v>16000</v>
      </c>
      <c r="H1147">
        <f>SUMIF(Ft_procedure!$B$2:$B$3513,Ft_Billing!$B1147,Ft_procedure!$F$2:$F$3513)</f>
        <v>0</v>
      </c>
      <c r="I1147">
        <f t="shared" si="70"/>
        <v>16000</v>
      </c>
      <c r="K1147" t="str">
        <f t="shared" si="71"/>
        <v>Paid</v>
      </c>
    </row>
    <row r="1148" spans="1:11" x14ac:dyDescent="0.45">
      <c r="A1148" t="str">
        <f t="shared" si="68"/>
        <v>BL1147</v>
      </c>
      <c r="B1148" t="str">
        <f>Ft_Admission!$A1148</f>
        <v>A1147</v>
      </c>
      <c r="C1148" t="str">
        <f>VLOOKUP(B1148,Ft_Admission!$A$2:$B$5484,2,FALSE)</f>
        <v>P1775</v>
      </c>
      <c r="D1148" t="str">
        <f>VLOOKUP(B1148,Ft_Admission!$A$2:$C$5484,3,FALSE)</f>
        <v>H001</v>
      </c>
      <c r="E1148" t="str">
        <f>VLOOKUP(B1148,Ft_Admission!$A$2:$D$5484,4,FALSE)</f>
        <v>D01</v>
      </c>
      <c r="F1148">
        <f>VLOOKUP(B1148,Ft_Admission!$A$2:$L$5484,12,FALSE)</f>
        <v>4</v>
      </c>
      <c r="G1148">
        <f t="shared" si="69"/>
        <v>8000</v>
      </c>
      <c r="H1148">
        <f>SUMIF(Ft_procedure!$B$2:$B$3513,Ft_Billing!$B1148,Ft_procedure!$F$2:$F$3513)</f>
        <v>57686</v>
      </c>
      <c r="I1148">
        <f t="shared" si="70"/>
        <v>65686</v>
      </c>
      <c r="K1148" t="str">
        <f t="shared" si="71"/>
        <v>Paid</v>
      </c>
    </row>
    <row r="1149" spans="1:11" x14ac:dyDescent="0.45">
      <c r="A1149" t="str">
        <f t="shared" si="68"/>
        <v>BL1148</v>
      </c>
      <c r="B1149" t="str">
        <f>Ft_Admission!$A1149</f>
        <v>A1148</v>
      </c>
      <c r="C1149" t="str">
        <f>VLOOKUP(B1149,Ft_Admission!$A$2:$B$5484,2,FALSE)</f>
        <v>P2696</v>
      </c>
      <c r="D1149" t="str">
        <f>VLOOKUP(B1149,Ft_Admission!$A$2:$C$5484,3,FALSE)</f>
        <v>H002</v>
      </c>
      <c r="E1149" t="str">
        <f>VLOOKUP(B1149,Ft_Admission!$A$2:$D$5484,4,FALSE)</f>
        <v>D03</v>
      </c>
      <c r="F1149">
        <f>VLOOKUP(B1149,Ft_Admission!$A$2:$L$5484,12,FALSE)</f>
        <v>2</v>
      </c>
      <c r="G1149">
        <f t="shared" si="69"/>
        <v>8000</v>
      </c>
      <c r="H1149">
        <f>SUMIF(Ft_procedure!$B$2:$B$3513,Ft_Billing!$B1149,Ft_procedure!$F$2:$F$3513)</f>
        <v>0</v>
      </c>
      <c r="I1149">
        <f t="shared" si="70"/>
        <v>8000</v>
      </c>
      <c r="K1149" t="str">
        <f t="shared" si="71"/>
        <v>Paid</v>
      </c>
    </row>
    <row r="1150" spans="1:11" x14ac:dyDescent="0.45">
      <c r="A1150" t="str">
        <f t="shared" si="68"/>
        <v>BL1149</v>
      </c>
      <c r="B1150" t="str">
        <f>Ft_Admission!$A1150</f>
        <v>A1149</v>
      </c>
      <c r="C1150" t="str">
        <f>VLOOKUP(B1150,Ft_Admission!$A$2:$B$5484,2,FALSE)</f>
        <v>P2835</v>
      </c>
      <c r="D1150" t="str">
        <f>VLOOKUP(B1150,Ft_Admission!$A$2:$C$5484,3,FALSE)</f>
        <v>H002</v>
      </c>
      <c r="E1150" t="str">
        <f>VLOOKUP(B1150,Ft_Admission!$A$2:$D$5484,4,FALSE)</f>
        <v>D06</v>
      </c>
      <c r="F1150">
        <f>VLOOKUP(B1150,Ft_Admission!$A$2:$L$5484,12,FALSE)</f>
        <v>3</v>
      </c>
      <c r="G1150">
        <f t="shared" si="69"/>
        <v>27000</v>
      </c>
      <c r="H1150">
        <f>SUMIF(Ft_procedure!$B$2:$B$3513,Ft_Billing!$B1150,Ft_procedure!$F$2:$F$3513)</f>
        <v>0</v>
      </c>
      <c r="I1150">
        <f t="shared" si="70"/>
        <v>27000</v>
      </c>
      <c r="K1150" t="str">
        <f t="shared" si="71"/>
        <v>Paid</v>
      </c>
    </row>
    <row r="1151" spans="1:11" x14ac:dyDescent="0.45">
      <c r="A1151" t="str">
        <f t="shared" si="68"/>
        <v>BL1150</v>
      </c>
      <c r="B1151" t="str">
        <f>Ft_Admission!$A1151</f>
        <v>A1150</v>
      </c>
      <c r="C1151" t="str">
        <f>VLOOKUP(B1151,Ft_Admission!$A$2:$B$5484,2,FALSE)</f>
        <v>P3951</v>
      </c>
      <c r="D1151" t="str">
        <f>VLOOKUP(B1151,Ft_Admission!$A$2:$C$5484,3,FALSE)</f>
        <v>H001</v>
      </c>
      <c r="E1151" t="str">
        <f>VLOOKUP(B1151,Ft_Admission!$A$2:$D$5484,4,FALSE)</f>
        <v>D01</v>
      </c>
      <c r="F1151">
        <f>VLOOKUP(B1151,Ft_Admission!$A$2:$L$5484,12,FALSE)</f>
        <v>7</v>
      </c>
      <c r="G1151">
        <f t="shared" si="69"/>
        <v>14000</v>
      </c>
      <c r="H1151">
        <f>SUMIF(Ft_procedure!$B$2:$B$3513,Ft_Billing!$B1151,Ft_procedure!$F$2:$F$3513)</f>
        <v>67670</v>
      </c>
      <c r="I1151">
        <f t="shared" si="70"/>
        <v>81670</v>
      </c>
      <c r="K1151" t="str">
        <f t="shared" si="71"/>
        <v>Pending</v>
      </c>
    </row>
    <row r="1152" spans="1:11" x14ac:dyDescent="0.45">
      <c r="A1152" t="str">
        <f t="shared" si="68"/>
        <v>BL1151</v>
      </c>
      <c r="B1152" t="str">
        <f>Ft_Admission!$A1152</f>
        <v>A1151</v>
      </c>
      <c r="C1152" t="str">
        <f>VLOOKUP(B1152,Ft_Admission!$A$2:$B$5484,2,FALSE)</f>
        <v>P2553</v>
      </c>
      <c r="D1152" t="str">
        <f>VLOOKUP(B1152,Ft_Admission!$A$2:$C$5484,3,FALSE)</f>
        <v>H002</v>
      </c>
      <c r="E1152" t="str">
        <f>VLOOKUP(B1152,Ft_Admission!$A$2:$D$5484,4,FALSE)</f>
        <v>D02</v>
      </c>
      <c r="F1152">
        <f>VLOOKUP(B1152,Ft_Admission!$A$2:$L$5484,12,FALSE)</f>
        <v>10</v>
      </c>
      <c r="G1152">
        <f t="shared" si="69"/>
        <v>30000</v>
      </c>
      <c r="H1152">
        <f>SUMIF(Ft_procedure!$B$2:$B$3513,Ft_Billing!$B1152,Ft_procedure!$F$2:$F$3513)</f>
        <v>0</v>
      </c>
      <c r="I1152">
        <f t="shared" si="70"/>
        <v>30000</v>
      </c>
      <c r="K1152" t="str">
        <f t="shared" si="71"/>
        <v>Paid</v>
      </c>
    </row>
    <row r="1153" spans="1:11" x14ac:dyDescent="0.45">
      <c r="A1153" t="str">
        <f t="shared" si="68"/>
        <v>BL1152</v>
      </c>
      <c r="B1153" t="str">
        <f>Ft_Admission!$A1153</f>
        <v>A1152</v>
      </c>
      <c r="C1153" t="str">
        <f>VLOOKUP(B1153,Ft_Admission!$A$2:$B$5484,2,FALSE)</f>
        <v>P0173</v>
      </c>
      <c r="D1153" t="str">
        <f>VLOOKUP(B1153,Ft_Admission!$A$2:$C$5484,3,FALSE)</f>
        <v>H002</v>
      </c>
      <c r="E1153" t="str">
        <f>VLOOKUP(B1153,Ft_Admission!$A$2:$D$5484,4,FALSE)</f>
        <v>D06</v>
      </c>
      <c r="F1153">
        <f>VLOOKUP(B1153,Ft_Admission!$A$2:$L$5484,12,FALSE)</f>
        <v>3</v>
      </c>
      <c r="G1153">
        <f t="shared" si="69"/>
        <v>27000</v>
      </c>
      <c r="H1153">
        <f>SUMIF(Ft_procedure!$B$2:$B$3513,Ft_Billing!$B1153,Ft_procedure!$F$2:$F$3513)</f>
        <v>7321</v>
      </c>
      <c r="I1153">
        <f t="shared" si="70"/>
        <v>34321</v>
      </c>
      <c r="K1153" t="str">
        <f t="shared" si="71"/>
        <v>Paid</v>
      </c>
    </row>
    <row r="1154" spans="1:11" x14ac:dyDescent="0.45">
      <c r="A1154" t="str">
        <f t="shared" si="68"/>
        <v>BL1153</v>
      </c>
      <c r="B1154" t="str">
        <f>Ft_Admission!$A1154</f>
        <v>A1153</v>
      </c>
      <c r="C1154" t="str">
        <f>VLOOKUP(B1154,Ft_Admission!$A$2:$B$5484,2,FALSE)</f>
        <v>P2268</v>
      </c>
      <c r="D1154" t="str">
        <f>VLOOKUP(B1154,Ft_Admission!$A$2:$C$5484,3,FALSE)</f>
        <v>H001</v>
      </c>
      <c r="E1154" t="str">
        <f>VLOOKUP(B1154,Ft_Admission!$A$2:$D$5484,4,FALSE)</f>
        <v>D01</v>
      </c>
      <c r="F1154">
        <f>VLOOKUP(B1154,Ft_Admission!$A$2:$L$5484,12,FALSE)</f>
        <v>4</v>
      </c>
      <c r="G1154">
        <f t="shared" si="69"/>
        <v>8000</v>
      </c>
      <c r="H1154">
        <f>SUMIF(Ft_procedure!$B$2:$B$3513,Ft_Billing!$B1154,Ft_procedure!$F$2:$F$3513)</f>
        <v>117949</v>
      </c>
      <c r="I1154">
        <f t="shared" si="70"/>
        <v>125949</v>
      </c>
      <c r="K1154" t="str">
        <f t="shared" si="71"/>
        <v>Pending</v>
      </c>
    </row>
    <row r="1155" spans="1:11" x14ac:dyDescent="0.45">
      <c r="A1155" t="str">
        <f t="shared" ref="A1155:A1218" si="72">"BL"&amp;TEXT(ROW(A1154),"0000")</f>
        <v>BL1154</v>
      </c>
      <c r="B1155" t="str">
        <f>Ft_Admission!$A1155</f>
        <v>A1154</v>
      </c>
      <c r="C1155" t="str">
        <f>VLOOKUP(B1155,Ft_Admission!$A$2:$B$5484,2,FALSE)</f>
        <v>P1311</v>
      </c>
      <c r="D1155" t="str">
        <f>VLOOKUP(B1155,Ft_Admission!$A$2:$C$5484,3,FALSE)</f>
        <v>H002</v>
      </c>
      <c r="E1155" t="str">
        <f>VLOOKUP(B1155,Ft_Admission!$A$2:$D$5484,4,FALSE)</f>
        <v>D01</v>
      </c>
      <c r="F1155">
        <f>VLOOKUP(B1155,Ft_Admission!$A$2:$L$5484,12,FALSE)</f>
        <v>6</v>
      </c>
      <c r="G1155">
        <f t="shared" ref="G1155:G1218" si="73">IF(E1155="D01",2000,
IF(E1155="D02",3000,
IF(E1155="D03",4000,
IF(E1155="D04",6000,
IF(E1155="D05",7000,9000)))))
*F1155</f>
        <v>12000</v>
      </c>
      <c r="H1155">
        <f>SUMIF(Ft_procedure!$B$2:$B$3513,Ft_Billing!$B1155,Ft_procedure!$F$2:$F$3513)</f>
        <v>0</v>
      </c>
      <c r="I1155">
        <f t="shared" ref="I1155:I1218" si="74">G1155+H1155</f>
        <v>12000</v>
      </c>
      <c r="K1155" t="str">
        <f t="shared" ref="K1155:K1218" si="75">IF(I1155&gt;80000,"Pending","Paid")</f>
        <v>Paid</v>
      </c>
    </row>
    <row r="1156" spans="1:11" x14ac:dyDescent="0.45">
      <c r="A1156" t="str">
        <f t="shared" si="72"/>
        <v>BL1155</v>
      </c>
      <c r="B1156" t="str">
        <f>Ft_Admission!$A1156</f>
        <v>A1155</v>
      </c>
      <c r="C1156" t="str">
        <f>VLOOKUP(B1156,Ft_Admission!$A$2:$B$5484,2,FALSE)</f>
        <v>P2501</v>
      </c>
      <c r="D1156" t="str">
        <f>VLOOKUP(B1156,Ft_Admission!$A$2:$C$5484,3,FALSE)</f>
        <v>H002</v>
      </c>
      <c r="E1156" t="str">
        <f>VLOOKUP(B1156,Ft_Admission!$A$2:$D$5484,4,FALSE)</f>
        <v>D05</v>
      </c>
      <c r="F1156">
        <f>VLOOKUP(B1156,Ft_Admission!$A$2:$L$5484,12,FALSE)</f>
        <v>5</v>
      </c>
      <c r="G1156">
        <f t="shared" si="73"/>
        <v>35000</v>
      </c>
      <c r="H1156">
        <f>SUMIF(Ft_procedure!$B$2:$B$3513,Ft_Billing!$B1156,Ft_procedure!$F$2:$F$3513)</f>
        <v>11737</v>
      </c>
      <c r="I1156">
        <f t="shared" si="74"/>
        <v>46737</v>
      </c>
      <c r="K1156" t="str">
        <f t="shared" si="75"/>
        <v>Paid</v>
      </c>
    </row>
    <row r="1157" spans="1:11" x14ac:dyDescent="0.45">
      <c r="A1157" t="str">
        <f t="shared" si="72"/>
        <v>BL1156</v>
      </c>
      <c r="B1157" t="str">
        <f>Ft_Admission!$A1157</f>
        <v>A1156</v>
      </c>
      <c r="C1157" t="str">
        <f>VLOOKUP(B1157,Ft_Admission!$A$2:$B$5484,2,FALSE)</f>
        <v>P4352</v>
      </c>
      <c r="D1157" t="str">
        <f>VLOOKUP(B1157,Ft_Admission!$A$2:$C$5484,3,FALSE)</f>
        <v>H002</v>
      </c>
      <c r="E1157" t="str">
        <f>VLOOKUP(B1157,Ft_Admission!$A$2:$D$5484,4,FALSE)</f>
        <v>D01</v>
      </c>
      <c r="F1157">
        <f>VLOOKUP(B1157,Ft_Admission!$A$2:$L$5484,12,FALSE)</f>
        <v>7</v>
      </c>
      <c r="G1157">
        <f t="shared" si="73"/>
        <v>14000</v>
      </c>
      <c r="H1157">
        <f>SUMIF(Ft_procedure!$B$2:$B$3513,Ft_Billing!$B1157,Ft_procedure!$F$2:$F$3513)</f>
        <v>0</v>
      </c>
      <c r="I1157">
        <f t="shared" si="74"/>
        <v>14000</v>
      </c>
      <c r="K1157" t="str">
        <f t="shared" si="75"/>
        <v>Paid</v>
      </c>
    </row>
    <row r="1158" spans="1:11" x14ac:dyDescent="0.45">
      <c r="A1158" t="str">
        <f t="shared" si="72"/>
        <v>BL1157</v>
      </c>
      <c r="B1158" t="str">
        <f>Ft_Admission!$A1158</f>
        <v>A1157</v>
      </c>
      <c r="C1158" t="str">
        <f>VLOOKUP(B1158,Ft_Admission!$A$2:$B$5484,2,FALSE)</f>
        <v>P1345</v>
      </c>
      <c r="D1158" t="str">
        <f>VLOOKUP(B1158,Ft_Admission!$A$2:$C$5484,3,FALSE)</f>
        <v>H001</v>
      </c>
      <c r="E1158" t="str">
        <f>VLOOKUP(B1158,Ft_Admission!$A$2:$D$5484,4,FALSE)</f>
        <v>D04</v>
      </c>
      <c r="F1158">
        <f>VLOOKUP(B1158,Ft_Admission!$A$2:$L$5484,12,FALSE)</f>
        <v>2</v>
      </c>
      <c r="G1158">
        <f t="shared" si="73"/>
        <v>12000</v>
      </c>
      <c r="H1158">
        <f>SUMIF(Ft_procedure!$B$2:$B$3513,Ft_Billing!$B1158,Ft_procedure!$F$2:$F$3513)</f>
        <v>0</v>
      </c>
      <c r="I1158">
        <f t="shared" si="74"/>
        <v>12000</v>
      </c>
      <c r="K1158" t="str">
        <f t="shared" si="75"/>
        <v>Paid</v>
      </c>
    </row>
    <row r="1159" spans="1:11" x14ac:dyDescent="0.45">
      <c r="A1159" t="str">
        <f t="shared" si="72"/>
        <v>BL1158</v>
      </c>
      <c r="B1159" t="str">
        <f>Ft_Admission!$A1159</f>
        <v>A1158</v>
      </c>
      <c r="C1159" t="str">
        <f>VLOOKUP(B1159,Ft_Admission!$A$2:$B$5484,2,FALSE)</f>
        <v>P0645</v>
      </c>
      <c r="D1159" t="str">
        <f>VLOOKUP(B1159,Ft_Admission!$A$2:$C$5484,3,FALSE)</f>
        <v>H002</v>
      </c>
      <c r="E1159" t="str">
        <f>VLOOKUP(B1159,Ft_Admission!$A$2:$D$5484,4,FALSE)</f>
        <v>D01</v>
      </c>
      <c r="F1159">
        <f>VLOOKUP(B1159,Ft_Admission!$A$2:$L$5484,12,FALSE)</f>
        <v>5</v>
      </c>
      <c r="G1159">
        <f t="shared" si="73"/>
        <v>10000</v>
      </c>
      <c r="H1159">
        <f>SUMIF(Ft_procedure!$B$2:$B$3513,Ft_Billing!$B1159,Ft_procedure!$F$2:$F$3513)</f>
        <v>67631</v>
      </c>
      <c r="I1159">
        <f t="shared" si="74"/>
        <v>77631</v>
      </c>
      <c r="K1159" t="str">
        <f t="shared" si="75"/>
        <v>Paid</v>
      </c>
    </row>
    <row r="1160" spans="1:11" x14ac:dyDescent="0.45">
      <c r="A1160" t="str">
        <f t="shared" si="72"/>
        <v>BL1159</v>
      </c>
      <c r="B1160" t="str">
        <f>Ft_Admission!$A1160</f>
        <v>A1159</v>
      </c>
      <c r="C1160" t="str">
        <f>VLOOKUP(B1160,Ft_Admission!$A$2:$B$5484,2,FALSE)</f>
        <v>P4564</v>
      </c>
      <c r="D1160" t="str">
        <f>VLOOKUP(B1160,Ft_Admission!$A$2:$C$5484,3,FALSE)</f>
        <v>H002</v>
      </c>
      <c r="E1160" t="str">
        <f>VLOOKUP(B1160,Ft_Admission!$A$2:$D$5484,4,FALSE)</f>
        <v>D01</v>
      </c>
      <c r="F1160">
        <f>VLOOKUP(B1160,Ft_Admission!$A$2:$L$5484,12,FALSE)</f>
        <v>7</v>
      </c>
      <c r="G1160">
        <f t="shared" si="73"/>
        <v>14000</v>
      </c>
      <c r="H1160">
        <f>SUMIF(Ft_procedure!$B$2:$B$3513,Ft_Billing!$B1160,Ft_procedure!$F$2:$F$3513)</f>
        <v>68393</v>
      </c>
      <c r="I1160">
        <f t="shared" si="74"/>
        <v>82393</v>
      </c>
      <c r="K1160" t="str">
        <f t="shared" si="75"/>
        <v>Pending</v>
      </c>
    </row>
    <row r="1161" spans="1:11" x14ac:dyDescent="0.45">
      <c r="A1161" t="str">
        <f t="shared" si="72"/>
        <v>BL1160</v>
      </c>
      <c r="B1161" t="str">
        <f>Ft_Admission!$A1161</f>
        <v>A1160</v>
      </c>
      <c r="C1161" t="str">
        <f>VLOOKUP(B1161,Ft_Admission!$A$2:$B$5484,2,FALSE)</f>
        <v>P3127</v>
      </c>
      <c r="D1161" t="str">
        <f>VLOOKUP(B1161,Ft_Admission!$A$2:$C$5484,3,FALSE)</f>
        <v>H001</v>
      </c>
      <c r="E1161" t="str">
        <f>VLOOKUP(B1161,Ft_Admission!$A$2:$D$5484,4,FALSE)</f>
        <v>D01</v>
      </c>
      <c r="F1161">
        <f>VLOOKUP(B1161,Ft_Admission!$A$2:$L$5484,12,FALSE)</f>
        <v>5</v>
      </c>
      <c r="G1161">
        <f t="shared" si="73"/>
        <v>10000</v>
      </c>
      <c r="H1161">
        <f>SUMIF(Ft_procedure!$B$2:$B$3513,Ft_Billing!$B1161,Ft_procedure!$F$2:$F$3513)</f>
        <v>0</v>
      </c>
      <c r="I1161">
        <f t="shared" si="74"/>
        <v>10000</v>
      </c>
      <c r="K1161" t="str">
        <f t="shared" si="75"/>
        <v>Paid</v>
      </c>
    </row>
    <row r="1162" spans="1:11" x14ac:dyDescent="0.45">
      <c r="A1162" t="str">
        <f t="shared" si="72"/>
        <v>BL1161</v>
      </c>
      <c r="B1162" t="str">
        <f>Ft_Admission!$A1162</f>
        <v>A1161</v>
      </c>
      <c r="C1162" t="str">
        <f>VLOOKUP(B1162,Ft_Admission!$A$2:$B$5484,2,FALSE)</f>
        <v>P1840</v>
      </c>
      <c r="D1162" t="str">
        <f>VLOOKUP(B1162,Ft_Admission!$A$2:$C$5484,3,FALSE)</f>
        <v>H001</v>
      </c>
      <c r="E1162" t="str">
        <f>VLOOKUP(B1162,Ft_Admission!$A$2:$D$5484,4,FALSE)</f>
        <v>D06</v>
      </c>
      <c r="F1162">
        <f>VLOOKUP(B1162,Ft_Admission!$A$2:$L$5484,12,FALSE)</f>
        <v>6</v>
      </c>
      <c r="G1162">
        <f t="shared" si="73"/>
        <v>54000</v>
      </c>
      <c r="H1162">
        <f>SUMIF(Ft_procedure!$B$2:$B$3513,Ft_Billing!$B1162,Ft_procedure!$F$2:$F$3513)</f>
        <v>0</v>
      </c>
      <c r="I1162">
        <f t="shared" si="74"/>
        <v>54000</v>
      </c>
      <c r="K1162" t="str">
        <f t="shared" si="75"/>
        <v>Paid</v>
      </c>
    </row>
    <row r="1163" spans="1:11" x14ac:dyDescent="0.45">
      <c r="A1163" t="str">
        <f t="shared" si="72"/>
        <v>BL1162</v>
      </c>
      <c r="B1163" t="str">
        <f>Ft_Admission!$A1163</f>
        <v>A1162</v>
      </c>
      <c r="C1163" t="str">
        <f>VLOOKUP(B1163,Ft_Admission!$A$2:$B$5484,2,FALSE)</f>
        <v>P3000</v>
      </c>
      <c r="D1163" t="str">
        <f>VLOOKUP(B1163,Ft_Admission!$A$2:$C$5484,3,FALSE)</f>
        <v>H001</v>
      </c>
      <c r="E1163" t="str">
        <f>VLOOKUP(B1163,Ft_Admission!$A$2:$D$5484,4,FALSE)</f>
        <v>D01</v>
      </c>
      <c r="F1163">
        <f>VLOOKUP(B1163,Ft_Admission!$A$2:$L$5484,12,FALSE)</f>
        <v>7</v>
      </c>
      <c r="G1163">
        <f t="shared" si="73"/>
        <v>14000</v>
      </c>
      <c r="H1163">
        <f>SUMIF(Ft_procedure!$B$2:$B$3513,Ft_Billing!$B1163,Ft_procedure!$F$2:$F$3513)</f>
        <v>0</v>
      </c>
      <c r="I1163">
        <f t="shared" si="74"/>
        <v>14000</v>
      </c>
      <c r="K1163" t="str">
        <f t="shared" si="75"/>
        <v>Paid</v>
      </c>
    </row>
    <row r="1164" spans="1:11" x14ac:dyDescent="0.45">
      <c r="A1164" t="str">
        <f t="shared" si="72"/>
        <v>BL1163</v>
      </c>
      <c r="B1164" t="str">
        <f>Ft_Admission!$A1164</f>
        <v>A1163</v>
      </c>
      <c r="C1164" t="str">
        <f>VLOOKUP(B1164,Ft_Admission!$A$2:$B$5484,2,FALSE)</f>
        <v>P1340</v>
      </c>
      <c r="D1164" t="str">
        <f>VLOOKUP(B1164,Ft_Admission!$A$2:$C$5484,3,FALSE)</f>
        <v>H002</v>
      </c>
      <c r="E1164" t="str">
        <f>VLOOKUP(B1164,Ft_Admission!$A$2:$D$5484,4,FALSE)</f>
        <v>D01</v>
      </c>
      <c r="F1164">
        <f>VLOOKUP(B1164,Ft_Admission!$A$2:$L$5484,12,FALSE)</f>
        <v>5</v>
      </c>
      <c r="G1164">
        <f t="shared" si="73"/>
        <v>10000</v>
      </c>
      <c r="H1164">
        <f>SUMIF(Ft_procedure!$B$2:$B$3513,Ft_Billing!$B1164,Ft_procedure!$F$2:$F$3513)</f>
        <v>0</v>
      </c>
      <c r="I1164">
        <f t="shared" si="74"/>
        <v>10000</v>
      </c>
      <c r="K1164" t="str">
        <f t="shared" si="75"/>
        <v>Paid</v>
      </c>
    </row>
    <row r="1165" spans="1:11" x14ac:dyDescent="0.45">
      <c r="A1165" t="str">
        <f t="shared" si="72"/>
        <v>BL1164</v>
      </c>
      <c r="B1165" t="str">
        <f>Ft_Admission!$A1165</f>
        <v>A1164</v>
      </c>
      <c r="C1165" t="str">
        <f>VLOOKUP(B1165,Ft_Admission!$A$2:$B$5484,2,FALSE)</f>
        <v>P1176</v>
      </c>
      <c r="D1165" t="str">
        <f>VLOOKUP(B1165,Ft_Admission!$A$2:$C$5484,3,FALSE)</f>
        <v>H003</v>
      </c>
      <c r="E1165" t="str">
        <f>VLOOKUP(B1165,Ft_Admission!$A$2:$D$5484,4,FALSE)</f>
        <v>D03</v>
      </c>
      <c r="F1165">
        <f>VLOOKUP(B1165,Ft_Admission!$A$2:$L$5484,12,FALSE)</f>
        <v>5</v>
      </c>
      <c r="G1165">
        <f t="shared" si="73"/>
        <v>20000</v>
      </c>
      <c r="H1165">
        <f>SUMIF(Ft_procedure!$B$2:$B$3513,Ft_Billing!$B1165,Ft_procedure!$F$2:$F$3513)</f>
        <v>0</v>
      </c>
      <c r="I1165">
        <f t="shared" si="74"/>
        <v>20000</v>
      </c>
      <c r="K1165" t="str">
        <f t="shared" si="75"/>
        <v>Paid</v>
      </c>
    </row>
    <row r="1166" spans="1:11" x14ac:dyDescent="0.45">
      <c r="A1166" t="str">
        <f t="shared" si="72"/>
        <v>BL1165</v>
      </c>
      <c r="B1166" t="str">
        <f>Ft_Admission!$A1166</f>
        <v>A1165</v>
      </c>
      <c r="C1166" t="str">
        <f>VLOOKUP(B1166,Ft_Admission!$A$2:$B$5484,2,FALSE)</f>
        <v>P2251</v>
      </c>
      <c r="D1166" t="str">
        <f>VLOOKUP(B1166,Ft_Admission!$A$2:$C$5484,3,FALSE)</f>
        <v>H001</v>
      </c>
      <c r="E1166" t="str">
        <f>VLOOKUP(B1166,Ft_Admission!$A$2:$D$5484,4,FALSE)</f>
        <v>D01</v>
      </c>
      <c r="F1166">
        <f>VLOOKUP(B1166,Ft_Admission!$A$2:$L$5484,12,FALSE)</f>
        <v>3</v>
      </c>
      <c r="G1166">
        <f t="shared" si="73"/>
        <v>6000</v>
      </c>
      <c r="H1166">
        <f>SUMIF(Ft_procedure!$B$2:$B$3513,Ft_Billing!$B1166,Ft_procedure!$F$2:$F$3513)</f>
        <v>0</v>
      </c>
      <c r="I1166">
        <f t="shared" si="74"/>
        <v>6000</v>
      </c>
      <c r="K1166" t="str">
        <f t="shared" si="75"/>
        <v>Paid</v>
      </c>
    </row>
    <row r="1167" spans="1:11" x14ac:dyDescent="0.45">
      <c r="A1167" t="str">
        <f t="shared" si="72"/>
        <v>BL1166</v>
      </c>
      <c r="B1167" t="str">
        <f>Ft_Admission!$A1167</f>
        <v>A1166</v>
      </c>
      <c r="C1167" t="str">
        <f>VLOOKUP(B1167,Ft_Admission!$A$2:$B$5484,2,FALSE)</f>
        <v>P0908</v>
      </c>
      <c r="D1167" t="str">
        <f>VLOOKUP(B1167,Ft_Admission!$A$2:$C$5484,3,FALSE)</f>
        <v>H001</v>
      </c>
      <c r="E1167" t="str">
        <f>VLOOKUP(B1167,Ft_Admission!$A$2:$D$5484,4,FALSE)</f>
        <v>D03</v>
      </c>
      <c r="F1167">
        <f>VLOOKUP(B1167,Ft_Admission!$A$2:$L$5484,12,FALSE)</f>
        <v>5</v>
      </c>
      <c r="G1167">
        <f t="shared" si="73"/>
        <v>20000</v>
      </c>
      <c r="H1167">
        <f>SUMIF(Ft_procedure!$B$2:$B$3513,Ft_Billing!$B1167,Ft_procedure!$F$2:$F$3513)</f>
        <v>33967</v>
      </c>
      <c r="I1167">
        <f t="shared" si="74"/>
        <v>53967</v>
      </c>
      <c r="K1167" t="str">
        <f t="shared" si="75"/>
        <v>Paid</v>
      </c>
    </row>
    <row r="1168" spans="1:11" x14ac:dyDescent="0.45">
      <c r="A1168" t="str">
        <f t="shared" si="72"/>
        <v>BL1167</v>
      </c>
      <c r="B1168" t="str">
        <f>Ft_Admission!$A1168</f>
        <v>A1167</v>
      </c>
      <c r="C1168" t="str">
        <f>VLOOKUP(B1168,Ft_Admission!$A$2:$B$5484,2,FALSE)</f>
        <v>P0706</v>
      </c>
      <c r="D1168" t="str">
        <f>VLOOKUP(B1168,Ft_Admission!$A$2:$C$5484,3,FALSE)</f>
        <v>H002</v>
      </c>
      <c r="E1168" t="str">
        <f>VLOOKUP(B1168,Ft_Admission!$A$2:$D$5484,4,FALSE)</f>
        <v>D06</v>
      </c>
      <c r="F1168">
        <f>VLOOKUP(B1168,Ft_Admission!$A$2:$L$5484,12,FALSE)</f>
        <v>3</v>
      </c>
      <c r="G1168">
        <f t="shared" si="73"/>
        <v>27000</v>
      </c>
      <c r="H1168">
        <f>SUMIF(Ft_procedure!$B$2:$B$3513,Ft_Billing!$B1168,Ft_procedure!$F$2:$F$3513)</f>
        <v>37934</v>
      </c>
      <c r="I1168">
        <f t="shared" si="74"/>
        <v>64934</v>
      </c>
      <c r="K1168" t="str">
        <f t="shared" si="75"/>
        <v>Paid</v>
      </c>
    </row>
    <row r="1169" spans="1:11" x14ac:dyDescent="0.45">
      <c r="A1169" t="str">
        <f t="shared" si="72"/>
        <v>BL1168</v>
      </c>
      <c r="B1169" t="str">
        <f>Ft_Admission!$A1169</f>
        <v>A1168</v>
      </c>
      <c r="C1169" t="str">
        <f>VLOOKUP(B1169,Ft_Admission!$A$2:$B$5484,2,FALSE)</f>
        <v>P0702</v>
      </c>
      <c r="D1169" t="str">
        <f>VLOOKUP(B1169,Ft_Admission!$A$2:$C$5484,3,FALSE)</f>
        <v>H001</v>
      </c>
      <c r="E1169" t="str">
        <f>VLOOKUP(B1169,Ft_Admission!$A$2:$D$5484,4,FALSE)</f>
        <v>D06</v>
      </c>
      <c r="F1169">
        <f>VLOOKUP(B1169,Ft_Admission!$A$2:$L$5484,12,FALSE)</f>
        <v>4</v>
      </c>
      <c r="G1169">
        <f t="shared" si="73"/>
        <v>36000</v>
      </c>
      <c r="H1169">
        <f>SUMIF(Ft_procedure!$B$2:$B$3513,Ft_Billing!$B1169,Ft_procedure!$F$2:$F$3513)</f>
        <v>0</v>
      </c>
      <c r="I1169">
        <f t="shared" si="74"/>
        <v>36000</v>
      </c>
      <c r="K1169" t="str">
        <f t="shared" si="75"/>
        <v>Paid</v>
      </c>
    </row>
    <row r="1170" spans="1:11" x14ac:dyDescent="0.45">
      <c r="A1170" t="str">
        <f t="shared" si="72"/>
        <v>BL1169</v>
      </c>
      <c r="B1170" t="str">
        <f>Ft_Admission!$A1170</f>
        <v>A1169</v>
      </c>
      <c r="C1170" t="str">
        <f>VLOOKUP(B1170,Ft_Admission!$A$2:$B$5484,2,FALSE)</f>
        <v>P4212</v>
      </c>
      <c r="D1170" t="str">
        <f>VLOOKUP(B1170,Ft_Admission!$A$2:$C$5484,3,FALSE)</f>
        <v>H001</v>
      </c>
      <c r="E1170" t="str">
        <f>VLOOKUP(B1170,Ft_Admission!$A$2:$D$5484,4,FALSE)</f>
        <v>D06</v>
      </c>
      <c r="F1170">
        <f>VLOOKUP(B1170,Ft_Admission!$A$2:$L$5484,12,FALSE)</f>
        <v>5</v>
      </c>
      <c r="G1170">
        <f t="shared" si="73"/>
        <v>45000</v>
      </c>
      <c r="H1170">
        <f>SUMIF(Ft_procedure!$B$2:$B$3513,Ft_Billing!$B1170,Ft_procedure!$F$2:$F$3513)</f>
        <v>0</v>
      </c>
      <c r="I1170">
        <f t="shared" si="74"/>
        <v>45000</v>
      </c>
      <c r="K1170" t="str">
        <f t="shared" si="75"/>
        <v>Paid</v>
      </c>
    </row>
    <row r="1171" spans="1:11" x14ac:dyDescent="0.45">
      <c r="A1171" t="str">
        <f t="shared" si="72"/>
        <v>BL1170</v>
      </c>
      <c r="B1171" t="str">
        <f>Ft_Admission!$A1171</f>
        <v>A1170</v>
      </c>
      <c r="C1171" t="str">
        <f>VLOOKUP(B1171,Ft_Admission!$A$2:$B$5484,2,FALSE)</f>
        <v>P1530</v>
      </c>
      <c r="D1171" t="str">
        <f>VLOOKUP(B1171,Ft_Admission!$A$2:$C$5484,3,FALSE)</f>
        <v>H001</v>
      </c>
      <c r="E1171" t="str">
        <f>VLOOKUP(B1171,Ft_Admission!$A$2:$D$5484,4,FALSE)</f>
        <v>D01</v>
      </c>
      <c r="F1171">
        <f>VLOOKUP(B1171,Ft_Admission!$A$2:$L$5484,12,FALSE)</f>
        <v>7</v>
      </c>
      <c r="G1171">
        <f t="shared" si="73"/>
        <v>14000</v>
      </c>
      <c r="H1171">
        <f>SUMIF(Ft_procedure!$B$2:$B$3513,Ft_Billing!$B1171,Ft_procedure!$F$2:$F$3513)</f>
        <v>0</v>
      </c>
      <c r="I1171">
        <f t="shared" si="74"/>
        <v>14000</v>
      </c>
      <c r="K1171" t="str">
        <f t="shared" si="75"/>
        <v>Paid</v>
      </c>
    </row>
    <row r="1172" spans="1:11" x14ac:dyDescent="0.45">
      <c r="A1172" t="str">
        <f t="shared" si="72"/>
        <v>BL1171</v>
      </c>
      <c r="B1172" t="str">
        <f>Ft_Admission!$A1172</f>
        <v>A1171</v>
      </c>
      <c r="C1172" t="str">
        <f>VLOOKUP(B1172,Ft_Admission!$A$2:$B$5484,2,FALSE)</f>
        <v>P4187</v>
      </c>
      <c r="D1172" t="str">
        <f>VLOOKUP(B1172,Ft_Admission!$A$2:$C$5484,3,FALSE)</f>
        <v>H001</v>
      </c>
      <c r="E1172" t="str">
        <f>VLOOKUP(B1172,Ft_Admission!$A$2:$D$5484,4,FALSE)</f>
        <v>D05</v>
      </c>
      <c r="F1172">
        <f>VLOOKUP(B1172,Ft_Admission!$A$2:$L$5484,12,FALSE)</f>
        <v>5</v>
      </c>
      <c r="G1172">
        <f t="shared" si="73"/>
        <v>35000</v>
      </c>
      <c r="H1172">
        <f>SUMIF(Ft_procedure!$B$2:$B$3513,Ft_Billing!$B1172,Ft_procedure!$F$2:$F$3513)</f>
        <v>0</v>
      </c>
      <c r="I1172">
        <f t="shared" si="74"/>
        <v>35000</v>
      </c>
      <c r="K1172" t="str">
        <f t="shared" si="75"/>
        <v>Paid</v>
      </c>
    </row>
    <row r="1173" spans="1:11" x14ac:dyDescent="0.45">
      <c r="A1173" t="str">
        <f t="shared" si="72"/>
        <v>BL1172</v>
      </c>
      <c r="B1173" t="str">
        <f>Ft_Admission!$A1173</f>
        <v>A1172</v>
      </c>
      <c r="C1173" t="str">
        <f>VLOOKUP(B1173,Ft_Admission!$A$2:$B$5484,2,FALSE)</f>
        <v>P2235</v>
      </c>
      <c r="D1173" t="str">
        <f>VLOOKUP(B1173,Ft_Admission!$A$2:$C$5484,3,FALSE)</f>
        <v>H003</v>
      </c>
      <c r="E1173" t="str">
        <f>VLOOKUP(B1173,Ft_Admission!$A$2:$D$5484,4,FALSE)</f>
        <v>D06</v>
      </c>
      <c r="F1173">
        <f>VLOOKUP(B1173,Ft_Admission!$A$2:$L$5484,12,FALSE)</f>
        <v>2</v>
      </c>
      <c r="G1173">
        <f t="shared" si="73"/>
        <v>18000</v>
      </c>
      <c r="H1173">
        <f>SUMIF(Ft_procedure!$B$2:$B$3513,Ft_Billing!$B1173,Ft_procedure!$F$2:$F$3513)</f>
        <v>0</v>
      </c>
      <c r="I1173">
        <f t="shared" si="74"/>
        <v>18000</v>
      </c>
      <c r="K1173" t="str">
        <f t="shared" si="75"/>
        <v>Paid</v>
      </c>
    </row>
    <row r="1174" spans="1:11" x14ac:dyDescent="0.45">
      <c r="A1174" t="str">
        <f t="shared" si="72"/>
        <v>BL1173</v>
      </c>
      <c r="B1174" t="str">
        <f>Ft_Admission!$A1174</f>
        <v>A1173</v>
      </c>
      <c r="C1174" t="str">
        <f>VLOOKUP(B1174,Ft_Admission!$A$2:$B$5484,2,FALSE)</f>
        <v>P3245</v>
      </c>
      <c r="D1174" t="str">
        <f>VLOOKUP(B1174,Ft_Admission!$A$2:$C$5484,3,FALSE)</f>
        <v>H002</v>
      </c>
      <c r="E1174" t="str">
        <f>VLOOKUP(B1174,Ft_Admission!$A$2:$D$5484,4,FALSE)</f>
        <v>D05</v>
      </c>
      <c r="F1174">
        <f>VLOOKUP(B1174,Ft_Admission!$A$2:$L$5484,12,FALSE)</f>
        <v>2</v>
      </c>
      <c r="G1174">
        <f t="shared" si="73"/>
        <v>14000</v>
      </c>
      <c r="H1174">
        <f>SUMIF(Ft_procedure!$B$2:$B$3513,Ft_Billing!$B1174,Ft_procedure!$F$2:$F$3513)</f>
        <v>0</v>
      </c>
      <c r="I1174">
        <f t="shared" si="74"/>
        <v>14000</v>
      </c>
      <c r="K1174" t="str">
        <f t="shared" si="75"/>
        <v>Paid</v>
      </c>
    </row>
    <row r="1175" spans="1:11" x14ac:dyDescent="0.45">
      <c r="A1175" t="str">
        <f t="shared" si="72"/>
        <v>BL1174</v>
      </c>
      <c r="B1175" t="str">
        <f>Ft_Admission!$A1175</f>
        <v>A1174</v>
      </c>
      <c r="C1175" t="str">
        <f>VLOOKUP(B1175,Ft_Admission!$A$2:$B$5484,2,FALSE)</f>
        <v>P3560</v>
      </c>
      <c r="D1175" t="str">
        <f>VLOOKUP(B1175,Ft_Admission!$A$2:$C$5484,3,FALSE)</f>
        <v>H001</v>
      </c>
      <c r="E1175" t="str">
        <f>VLOOKUP(B1175,Ft_Admission!$A$2:$D$5484,4,FALSE)</f>
        <v>D05</v>
      </c>
      <c r="F1175">
        <f>VLOOKUP(B1175,Ft_Admission!$A$2:$L$5484,12,FALSE)</f>
        <v>3</v>
      </c>
      <c r="G1175">
        <f t="shared" si="73"/>
        <v>21000</v>
      </c>
      <c r="H1175">
        <f>SUMIF(Ft_procedure!$B$2:$B$3513,Ft_Billing!$B1175,Ft_procedure!$F$2:$F$3513)</f>
        <v>0</v>
      </c>
      <c r="I1175">
        <f t="shared" si="74"/>
        <v>21000</v>
      </c>
      <c r="K1175" t="str">
        <f t="shared" si="75"/>
        <v>Paid</v>
      </c>
    </row>
    <row r="1176" spans="1:11" x14ac:dyDescent="0.45">
      <c r="A1176" t="str">
        <f t="shared" si="72"/>
        <v>BL1175</v>
      </c>
      <c r="B1176" t="str">
        <f>Ft_Admission!$A1176</f>
        <v>A1175</v>
      </c>
      <c r="C1176" t="str">
        <f>VLOOKUP(B1176,Ft_Admission!$A$2:$B$5484,2,FALSE)</f>
        <v>P1677</v>
      </c>
      <c r="D1176" t="str">
        <f>VLOOKUP(B1176,Ft_Admission!$A$2:$C$5484,3,FALSE)</f>
        <v>H001</v>
      </c>
      <c r="E1176" t="str">
        <f>VLOOKUP(B1176,Ft_Admission!$A$2:$D$5484,4,FALSE)</f>
        <v>D04</v>
      </c>
      <c r="F1176">
        <f>VLOOKUP(B1176,Ft_Admission!$A$2:$L$5484,12,FALSE)</f>
        <v>3</v>
      </c>
      <c r="G1176">
        <f t="shared" si="73"/>
        <v>18000</v>
      </c>
      <c r="H1176">
        <f>SUMIF(Ft_procedure!$B$2:$B$3513,Ft_Billing!$B1176,Ft_procedure!$F$2:$F$3513)</f>
        <v>0</v>
      </c>
      <c r="I1176">
        <f t="shared" si="74"/>
        <v>18000</v>
      </c>
      <c r="K1176" t="str">
        <f t="shared" si="75"/>
        <v>Paid</v>
      </c>
    </row>
    <row r="1177" spans="1:11" x14ac:dyDescent="0.45">
      <c r="A1177" t="str">
        <f t="shared" si="72"/>
        <v>BL1176</v>
      </c>
      <c r="B1177" t="str">
        <f>Ft_Admission!$A1177</f>
        <v>A1176</v>
      </c>
      <c r="C1177" t="str">
        <f>VLOOKUP(B1177,Ft_Admission!$A$2:$B$5484,2,FALSE)</f>
        <v>P3495</v>
      </c>
      <c r="D1177" t="str">
        <f>VLOOKUP(B1177,Ft_Admission!$A$2:$C$5484,3,FALSE)</f>
        <v>H003</v>
      </c>
      <c r="E1177" t="str">
        <f>VLOOKUP(B1177,Ft_Admission!$A$2:$D$5484,4,FALSE)</f>
        <v>D06</v>
      </c>
      <c r="F1177">
        <f>VLOOKUP(B1177,Ft_Admission!$A$2:$L$5484,12,FALSE)</f>
        <v>6</v>
      </c>
      <c r="G1177">
        <f t="shared" si="73"/>
        <v>54000</v>
      </c>
      <c r="H1177">
        <f>SUMIF(Ft_procedure!$B$2:$B$3513,Ft_Billing!$B1177,Ft_procedure!$F$2:$F$3513)</f>
        <v>9573</v>
      </c>
      <c r="I1177">
        <f t="shared" si="74"/>
        <v>63573</v>
      </c>
      <c r="K1177" t="str">
        <f t="shared" si="75"/>
        <v>Paid</v>
      </c>
    </row>
    <row r="1178" spans="1:11" x14ac:dyDescent="0.45">
      <c r="A1178" t="str">
        <f t="shared" si="72"/>
        <v>BL1177</v>
      </c>
      <c r="B1178" t="str">
        <f>Ft_Admission!$A1178</f>
        <v>A1177</v>
      </c>
      <c r="C1178" t="str">
        <f>VLOOKUP(B1178,Ft_Admission!$A$2:$B$5484,2,FALSE)</f>
        <v>P0833</v>
      </c>
      <c r="D1178" t="str">
        <f>VLOOKUP(B1178,Ft_Admission!$A$2:$C$5484,3,FALSE)</f>
        <v>H001</v>
      </c>
      <c r="E1178" t="str">
        <f>VLOOKUP(B1178,Ft_Admission!$A$2:$D$5484,4,FALSE)</f>
        <v>D01</v>
      </c>
      <c r="F1178">
        <f>VLOOKUP(B1178,Ft_Admission!$A$2:$L$5484,12,FALSE)</f>
        <v>7</v>
      </c>
      <c r="G1178">
        <f t="shared" si="73"/>
        <v>14000</v>
      </c>
      <c r="H1178">
        <f>SUMIF(Ft_procedure!$B$2:$B$3513,Ft_Billing!$B1178,Ft_procedure!$F$2:$F$3513)</f>
        <v>0</v>
      </c>
      <c r="I1178">
        <f t="shared" si="74"/>
        <v>14000</v>
      </c>
      <c r="K1178" t="str">
        <f t="shared" si="75"/>
        <v>Paid</v>
      </c>
    </row>
    <row r="1179" spans="1:11" x14ac:dyDescent="0.45">
      <c r="A1179" t="str">
        <f t="shared" si="72"/>
        <v>BL1178</v>
      </c>
      <c r="B1179" t="str">
        <f>Ft_Admission!$A1179</f>
        <v>A1178</v>
      </c>
      <c r="C1179" t="str">
        <f>VLOOKUP(B1179,Ft_Admission!$A$2:$B$5484,2,FALSE)</f>
        <v>P1739</v>
      </c>
      <c r="D1179" t="str">
        <f>VLOOKUP(B1179,Ft_Admission!$A$2:$C$5484,3,FALSE)</f>
        <v>H001</v>
      </c>
      <c r="E1179" t="str">
        <f>VLOOKUP(B1179,Ft_Admission!$A$2:$D$5484,4,FALSE)</f>
        <v>D04</v>
      </c>
      <c r="F1179">
        <f>VLOOKUP(B1179,Ft_Admission!$A$2:$L$5484,12,FALSE)</f>
        <v>1</v>
      </c>
      <c r="G1179">
        <f t="shared" si="73"/>
        <v>6000</v>
      </c>
      <c r="H1179">
        <f>SUMIF(Ft_procedure!$B$2:$B$3513,Ft_Billing!$B1179,Ft_procedure!$F$2:$F$3513)</f>
        <v>29695</v>
      </c>
      <c r="I1179">
        <f t="shared" si="74"/>
        <v>35695</v>
      </c>
      <c r="K1179" t="str">
        <f t="shared" si="75"/>
        <v>Paid</v>
      </c>
    </row>
    <row r="1180" spans="1:11" x14ac:dyDescent="0.45">
      <c r="A1180" t="str">
        <f t="shared" si="72"/>
        <v>BL1179</v>
      </c>
      <c r="B1180" t="str">
        <f>Ft_Admission!$A1180</f>
        <v>A1179</v>
      </c>
      <c r="C1180" t="str">
        <f>VLOOKUP(B1180,Ft_Admission!$A$2:$B$5484,2,FALSE)</f>
        <v>P2448</v>
      </c>
      <c r="D1180" t="str">
        <f>VLOOKUP(B1180,Ft_Admission!$A$2:$C$5484,3,FALSE)</f>
        <v>H002</v>
      </c>
      <c r="E1180" t="str">
        <f>VLOOKUP(B1180,Ft_Admission!$A$2:$D$5484,4,FALSE)</f>
        <v>D03</v>
      </c>
      <c r="F1180">
        <f>VLOOKUP(B1180,Ft_Admission!$A$2:$L$5484,12,FALSE)</f>
        <v>2</v>
      </c>
      <c r="G1180">
        <f t="shared" si="73"/>
        <v>8000</v>
      </c>
      <c r="H1180">
        <f>SUMIF(Ft_procedure!$B$2:$B$3513,Ft_Billing!$B1180,Ft_procedure!$F$2:$F$3513)</f>
        <v>0</v>
      </c>
      <c r="I1180">
        <f t="shared" si="74"/>
        <v>8000</v>
      </c>
      <c r="K1180" t="str">
        <f t="shared" si="75"/>
        <v>Paid</v>
      </c>
    </row>
    <row r="1181" spans="1:11" x14ac:dyDescent="0.45">
      <c r="A1181" t="str">
        <f t="shared" si="72"/>
        <v>BL1180</v>
      </c>
      <c r="B1181" t="str">
        <f>Ft_Admission!$A1181</f>
        <v>A1180</v>
      </c>
      <c r="C1181" t="str">
        <f>VLOOKUP(B1181,Ft_Admission!$A$2:$B$5484,2,FALSE)</f>
        <v>P0028</v>
      </c>
      <c r="D1181" t="str">
        <f>VLOOKUP(B1181,Ft_Admission!$A$2:$C$5484,3,FALSE)</f>
        <v>H002</v>
      </c>
      <c r="E1181" t="str">
        <f>VLOOKUP(B1181,Ft_Admission!$A$2:$D$5484,4,FALSE)</f>
        <v>D01</v>
      </c>
      <c r="F1181">
        <f>VLOOKUP(B1181,Ft_Admission!$A$2:$L$5484,12,FALSE)</f>
        <v>4</v>
      </c>
      <c r="G1181">
        <f t="shared" si="73"/>
        <v>8000</v>
      </c>
      <c r="H1181">
        <f>SUMIF(Ft_procedure!$B$2:$B$3513,Ft_Billing!$B1181,Ft_procedure!$F$2:$F$3513)</f>
        <v>40662</v>
      </c>
      <c r="I1181">
        <f t="shared" si="74"/>
        <v>48662</v>
      </c>
      <c r="K1181" t="str">
        <f t="shared" si="75"/>
        <v>Paid</v>
      </c>
    </row>
    <row r="1182" spans="1:11" x14ac:dyDescent="0.45">
      <c r="A1182" t="str">
        <f t="shared" si="72"/>
        <v>BL1181</v>
      </c>
      <c r="B1182" t="str">
        <f>Ft_Admission!$A1182</f>
        <v>A1181</v>
      </c>
      <c r="C1182" t="str">
        <f>VLOOKUP(B1182,Ft_Admission!$A$2:$B$5484,2,FALSE)</f>
        <v>P3710</v>
      </c>
      <c r="D1182" t="str">
        <f>VLOOKUP(B1182,Ft_Admission!$A$2:$C$5484,3,FALSE)</f>
        <v>H002</v>
      </c>
      <c r="E1182" t="str">
        <f>VLOOKUP(B1182,Ft_Admission!$A$2:$D$5484,4,FALSE)</f>
        <v>D06</v>
      </c>
      <c r="F1182">
        <f>VLOOKUP(B1182,Ft_Admission!$A$2:$L$5484,12,FALSE)</f>
        <v>5</v>
      </c>
      <c r="G1182">
        <f t="shared" si="73"/>
        <v>45000</v>
      </c>
      <c r="H1182">
        <f>SUMIF(Ft_procedure!$B$2:$B$3513,Ft_Billing!$B1182,Ft_procedure!$F$2:$F$3513)</f>
        <v>0</v>
      </c>
      <c r="I1182">
        <f t="shared" si="74"/>
        <v>45000</v>
      </c>
      <c r="K1182" t="str">
        <f t="shared" si="75"/>
        <v>Paid</v>
      </c>
    </row>
    <row r="1183" spans="1:11" x14ac:dyDescent="0.45">
      <c r="A1183" t="str">
        <f t="shared" si="72"/>
        <v>BL1182</v>
      </c>
      <c r="B1183" t="str">
        <f>Ft_Admission!$A1183</f>
        <v>A1182</v>
      </c>
      <c r="C1183" t="str">
        <f>VLOOKUP(B1183,Ft_Admission!$A$2:$B$5484,2,FALSE)</f>
        <v>P3910</v>
      </c>
      <c r="D1183" t="str">
        <f>VLOOKUP(B1183,Ft_Admission!$A$2:$C$5484,3,FALSE)</f>
        <v>H002</v>
      </c>
      <c r="E1183" t="str">
        <f>VLOOKUP(B1183,Ft_Admission!$A$2:$D$5484,4,FALSE)</f>
        <v>D01</v>
      </c>
      <c r="F1183">
        <f>VLOOKUP(B1183,Ft_Admission!$A$2:$L$5484,12,FALSE)</f>
        <v>3</v>
      </c>
      <c r="G1183">
        <f t="shared" si="73"/>
        <v>6000</v>
      </c>
      <c r="H1183">
        <f>SUMIF(Ft_procedure!$B$2:$B$3513,Ft_Billing!$B1183,Ft_procedure!$F$2:$F$3513)</f>
        <v>0</v>
      </c>
      <c r="I1183">
        <f t="shared" si="74"/>
        <v>6000</v>
      </c>
      <c r="K1183" t="str">
        <f t="shared" si="75"/>
        <v>Paid</v>
      </c>
    </row>
    <row r="1184" spans="1:11" x14ac:dyDescent="0.45">
      <c r="A1184" t="str">
        <f t="shared" si="72"/>
        <v>BL1183</v>
      </c>
      <c r="B1184" t="str">
        <f>Ft_Admission!$A1184</f>
        <v>A1183</v>
      </c>
      <c r="C1184" t="str">
        <f>VLOOKUP(B1184,Ft_Admission!$A$2:$B$5484,2,FALSE)</f>
        <v>P4127</v>
      </c>
      <c r="D1184" t="str">
        <f>VLOOKUP(B1184,Ft_Admission!$A$2:$C$5484,3,FALSE)</f>
        <v>H002</v>
      </c>
      <c r="E1184" t="str">
        <f>VLOOKUP(B1184,Ft_Admission!$A$2:$D$5484,4,FALSE)</f>
        <v>D05</v>
      </c>
      <c r="F1184">
        <f>VLOOKUP(B1184,Ft_Admission!$A$2:$L$5484,12,FALSE)</f>
        <v>2</v>
      </c>
      <c r="G1184">
        <f t="shared" si="73"/>
        <v>14000</v>
      </c>
      <c r="H1184">
        <f>SUMIF(Ft_procedure!$B$2:$B$3513,Ft_Billing!$B1184,Ft_procedure!$F$2:$F$3513)</f>
        <v>0</v>
      </c>
      <c r="I1184">
        <f t="shared" si="74"/>
        <v>14000</v>
      </c>
      <c r="K1184" t="str">
        <f t="shared" si="75"/>
        <v>Paid</v>
      </c>
    </row>
    <row r="1185" spans="1:11" x14ac:dyDescent="0.45">
      <c r="A1185" t="str">
        <f t="shared" si="72"/>
        <v>BL1184</v>
      </c>
      <c r="B1185" t="str">
        <f>Ft_Admission!$A1185</f>
        <v>A1184</v>
      </c>
      <c r="C1185" t="str">
        <f>VLOOKUP(B1185,Ft_Admission!$A$2:$B$5484,2,FALSE)</f>
        <v>P0774</v>
      </c>
      <c r="D1185" t="str">
        <f>VLOOKUP(B1185,Ft_Admission!$A$2:$C$5484,3,FALSE)</f>
        <v>H001</v>
      </c>
      <c r="E1185" t="str">
        <f>VLOOKUP(B1185,Ft_Admission!$A$2:$D$5484,4,FALSE)</f>
        <v>D06</v>
      </c>
      <c r="F1185">
        <f>VLOOKUP(B1185,Ft_Admission!$A$2:$L$5484,12,FALSE)</f>
        <v>5</v>
      </c>
      <c r="G1185">
        <f t="shared" si="73"/>
        <v>45000</v>
      </c>
      <c r="H1185">
        <f>SUMIF(Ft_procedure!$B$2:$B$3513,Ft_Billing!$B1185,Ft_procedure!$F$2:$F$3513)</f>
        <v>5558</v>
      </c>
      <c r="I1185">
        <f t="shared" si="74"/>
        <v>50558</v>
      </c>
      <c r="K1185" t="str">
        <f t="shared" si="75"/>
        <v>Paid</v>
      </c>
    </row>
    <row r="1186" spans="1:11" x14ac:dyDescent="0.45">
      <c r="A1186" t="str">
        <f t="shared" si="72"/>
        <v>BL1185</v>
      </c>
      <c r="B1186" t="str">
        <f>Ft_Admission!$A1186</f>
        <v>A1185</v>
      </c>
      <c r="C1186" t="str">
        <f>VLOOKUP(B1186,Ft_Admission!$A$2:$B$5484,2,FALSE)</f>
        <v>P1488</v>
      </c>
      <c r="D1186" t="str">
        <f>VLOOKUP(B1186,Ft_Admission!$A$2:$C$5484,3,FALSE)</f>
        <v>H001</v>
      </c>
      <c r="E1186" t="str">
        <f>VLOOKUP(B1186,Ft_Admission!$A$2:$D$5484,4,FALSE)</f>
        <v>D03</v>
      </c>
      <c r="F1186">
        <f>VLOOKUP(B1186,Ft_Admission!$A$2:$L$5484,12,FALSE)</f>
        <v>6</v>
      </c>
      <c r="G1186">
        <f t="shared" si="73"/>
        <v>24000</v>
      </c>
      <c r="H1186">
        <f>SUMIF(Ft_procedure!$B$2:$B$3513,Ft_Billing!$B1186,Ft_procedure!$F$2:$F$3513)</f>
        <v>26989</v>
      </c>
      <c r="I1186">
        <f t="shared" si="74"/>
        <v>50989</v>
      </c>
      <c r="K1186" t="str">
        <f t="shared" si="75"/>
        <v>Paid</v>
      </c>
    </row>
    <row r="1187" spans="1:11" x14ac:dyDescent="0.45">
      <c r="A1187" t="str">
        <f t="shared" si="72"/>
        <v>BL1186</v>
      </c>
      <c r="B1187" t="str">
        <f>Ft_Admission!$A1187</f>
        <v>A1186</v>
      </c>
      <c r="C1187" t="str">
        <f>VLOOKUP(B1187,Ft_Admission!$A$2:$B$5484,2,FALSE)</f>
        <v>P4567</v>
      </c>
      <c r="D1187" t="str">
        <f>VLOOKUP(B1187,Ft_Admission!$A$2:$C$5484,3,FALSE)</f>
        <v>H002</v>
      </c>
      <c r="E1187" t="str">
        <f>VLOOKUP(B1187,Ft_Admission!$A$2:$D$5484,4,FALSE)</f>
        <v>D06</v>
      </c>
      <c r="F1187">
        <f>VLOOKUP(B1187,Ft_Admission!$A$2:$L$5484,12,FALSE)</f>
        <v>2</v>
      </c>
      <c r="G1187">
        <f t="shared" si="73"/>
        <v>18000</v>
      </c>
      <c r="H1187">
        <f>SUMIF(Ft_procedure!$B$2:$B$3513,Ft_Billing!$B1187,Ft_procedure!$F$2:$F$3513)</f>
        <v>0</v>
      </c>
      <c r="I1187">
        <f t="shared" si="74"/>
        <v>18000</v>
      </c>
      <c r="K1187" t="str">
        <f t="shared" si="75"/>
        <v>Paid</v>
      </c>
    </row>
    <row r="1188" spans="1:11" x14ac:dyDescent="0.45">
      <c r="A1188" t="str">
        <f t="shared" si="72"/>
        <v>BL1187</v>
      </c>
      <c r="B1188" t="str">
        <f>Ft_Admission!$A1188</f>
        <v>A1187</v>
      </c>
      <c r="C1188" t="str">
        <f>VLOOKUP(B1188,Ft_Admission!$A$2:$B$5484,2,FALSE)</f>
        <v>P1518</v>
      </c>
      <c r="D1188" t="str">
        <f>VLOOKUP(B1188,Ft_Admission!$A$2:$C$5484,3,FALSE)</f>
        <v>H001</v>
      </c>
      <c r="E1188" t="str">
        <f>VLOOKUP(B1188,Ft_Admission!$A$2:$D$5484,4,FALSE)</f>
        <v>D01</v>
      </c>
      <c r="F1188">
        <f>VLOOKUP(B1188,Ft_Admission!$A$2:$L$5484,12,FALSE)</f>
        <v>3</v>
      </c>
      <c r="G1188">
        <f t="shared" si="73"/>
        <v>6000</v>
      </c>
      <c r="H1188">
        <f>SUMIF(Ft_procedure!$B$2:$B$3513,Ft_Billing!$B1188,Ft_procedure!$F$2:$F$3513)</f>
        <v>53023</v>
      </c>
      <c r="I1188">
        <f t="shared" si="74"/>
        <v>59023</v>
      </c>
      <c r="K1188" t="str">
        <f t="shared" si="75"/>
        <v>Paid</v>
      </c>
    </row>
    <row r="1189" spans="1:11" x14ac:dyDescent="0.45">
      <c r="A1189" t="str">
        <f t="shared" si="72"/>
        <v>BL1188</v>
      </c>
      <c r="B1189" t="str">
        <f>Ft_Admission!$A1189</f>
        <v>A1188</v>
      </c>
      <c r="C1189" t="str">
        <f>VLOOKUP(B1189,Ft_Admission!$A$2:$B$5484,2,FALSE)</f>
        <v>P1798</v>
      </c>
      <c r="D1189" t="str">
        <f>VLOOKUP(B1189,Ft_Admission!$A$2:$C$5484,3,FALSE)</f>
        <v>H001</v>
      </c>
      <c r="E1189" t="str">
        <f>VLOOKUP(B1189,Ft_Admission!$A$2:$D$5484,4,FALSE)</f>
        <v>D01</v>
      </c>
      <c r="F1189">
        <f>VLOOKUP(B1189,Ft_Admission!$A$2:$L$5484,12,FALSE)</f>
        <v>6</v>
      </c>
      <c r="G1189">
        <f t="shared" si="73"/>
        <v>12000</v>
      </c>
      <c r="H1189">
        <f>SUMIF(Ft_procedure!$B$2:$B$3513,Ft_Billing!$B1189,Ft_procedure!$F$2:$F$3513)</f>
        <v>0</v>
      </c>
      <c r="I1189">
        <f t="shared" si="74"/>
        <v>12000</v>
      </c>
      <c r="K1189" t="str">
        <f t="shared" si="75"/>
        <v>Paid</v>
      </c>
    </row>
    <row r="1190" spans="1:11" x14ac:dyDescent="0.45">
      <c r="A1190" t="str">
        <f t="shared" si="72"/>
        <v>BL1189</v>
      </c>
      <c r="B1190" t="str">
        <f>Ft_Admission!$A1190</f>
        <v>A1189</v>
      </c>
      <c r="C1190" t="str">
        <f>VLOOKUP(B1190,Ft_Admission!$A$2:$B$5484,2,FALSE)</f>
        <v>P1222</v>
      </c>
      <c r="D1190" t="str">
        <f>VLOOKUP(B1190,Ft_Admission!$A$2:$C$5484,3,FALSE)</f>
        <v>H002</v>
      </c>
      <c r="E1190" t="str">
        <f>VLOOKUP(B1190,Ft_Admission!$A$2:$D$5484,4,FALSE)</f>
        <v>D01</v>
      </c>
      <c r="F1190">
        <f>VLOOKUP(B1190,Ft_Admission!$A$2:$L$5484,12,FALSE)</f>
        <v>7</v>
      </c>
      <c r="G1190">
        <f t="shared" si="73"/>
        <v>14000</v>
      </c>
      <c r="H1190">
        <f>SUMIF(Ft_procedure!$B$2:$B$3513,Ft_Billing!$B1190,Ft_procedure!$F$2:$F$3513)</f>
        <v>0</v>
      </c>
      <c r="I1190">
        <f t="shared" si="74"/>
        <v>14000</v>
      </c>
      <c r="K1190" t="str">
        <f t="shared" si="75"/>
        <v>Paid</v>
      </c>
    </row>
    <row r="1191" spans="1:11" x14ac:dyDescent="0.45">
      <c r="A1191" t="str">
        <f t="shared" si="72"/>
        <v>BL1190</v>
      </c>
      <c r="B1191" t="str">
        <f>Ft_Admission!$A1191</f>
        <v>A1190</v>
      </c>
      <c r="C1191" t="str">
        <f>VLOOKUP(B1191,Ft_Admission!$A$2:$B$5484,2,FALSE)</f>
        <v>P3043</v>
      </c>
      <c r="D1191" t="str">
        <f>VLOOKUP(B1191,Ft_Admission!$A$2:$C$5484,3,FALSE)</f>
        <v>H002</v>
      </c>
      <c r="E1191" t="str">
        <f>VLOOKUP(B1191,Ft_Admission!$A$2:$D$5484,4,FALSE)</f>
        <v>D05</v>
      </c>
      <c r="F1191">
        <f>VLOOKUP(B1191,Ft_Admission!$A$2:$L$5484,12,FALSE)</f>
        <v>2</v>
      </c>
      <c r="G1191">
        <f t="shared" si="73"/>
        <v>14000</v>
      </c>
      <c r="H1191">
        <f>SUMIF(Ft_procedure!$B$2:$B$3513,Ft_Billing!$B1191,Ft_procedure!$F$2:$F$3513)</f>
        <v>0</v>
      </c>
      <c r="I1191">
        <f t="shared" si="74"/>
        <v>14000</v>
      </c>
      <c r="K1191" t="str">
        <f t="shared" si="75"/>
        <v>Paid</v>
      </c>
    </row>
    <row r="1192" spans="1:11" x14ac:dyDescent="0.45">
      <c r="A1192" t="str">
        <f t="shared" si="72"/>
        <v>BL1191</v>
      </c>
      <c r="B1192" t="str">
        <f>Ft_Admission!$A1192</f>
        <v>A1191</v>
      </c>
      <c r="C1192" t="str">
        <f>VLOOKUP(B1192,Ft_Admission!$A$2:$B$5484,2,FALSE)</f>
        <v>P2528</v>
      </c>
      <c r="D1192" t="str">
        <f>VLOOKUP(B1192,Ft_Admission!$A$2:$C$5484,3,FALSE)</f>
        <v>H002</v>
      </c>
      <c r="E1192" t="str">
        <f>VLOOKUP(B1192,Ft_Admission!$A$2:$D$5484,4,FALSE)</f>
        <v>D03</v>
      </c>
      <c r="F1192">
        <f>VLOOKUP(B1192,Ft_Admission!$A$2:$L$5484,12,FALSE)</f>
        <v>5</v>
      </c>
      <c r="G1192">
        <f t="shared" si="73"/>
        <v>20000</v>
      </c>
      <c r="H1192">
        <f>SUMIF(Ft_procedure!$B$2:$B$3513,Ft_Billing!$B1192,Ft_procedure!$F$2:$F$3513)</f>
        <v>0</v>
      </c>
      <c r="I1192">
        <f t="shared" si="74"/>
        <v>20000</v>
      </c>
      <c r="K1192" t="str">
        <f t="shared" si="75"/>
        <v>Paid</v>
      </c>
    </row>
    <row r="1193" spans="1:11" x14ac:dyDescent="0.45">
      <c r="A1193" t="str">
        <f t="shared" si="72"/>
        <v>BL1192</v>
      </c>
      <c r="B1193" t="str">
        <f>Ft_Admission!$A1193</f>
        <v>A1192</v>
      </c>
      <c r="C1193" t="str">
        <f>VLOOKUP(B1193,Ft_Admission!$A$2:$B$5484,2,FALSE)</f>
        <v>P3939</v>
      </c>
      <c r="D1193" t="str">
        <f>VLOOKUP(B1193,Ft_Admission!$A$2:$C$5484,3,FALSE)</f>
        <v>H002</v>
      </c>
      <c r="E1193" t="str">
        <f>VLOOKUP(B1193,Ft_Admission!$A$2:$D$5484,4,FALSE)</f>
        <v>D05</v>
      </c>
      <c r="F1193">
        <f>VLOOKUP(B1193,Ft_Admission!$A$2:$L$5484,12,FALSE)</f>
        <v>3</v>
      </c>
      <c r="G1193">
        <f t="shared" si="73"/>
        <v>21000</v>
      </c>
      <c r="H1193">
        <f>SUMIF(Ft_procedure!$B$2:$B$3513,Ft_Billing!$B1193,Ft_procedure!$F$2:$F$3513)</f>
        <v>0</v>
      </c>
      <c r="I1193">
        <f t="shared" si="74"/>
        <v>21000</v>
      </c>
      <c r="K1193" t="str">
        <f t="shared" si="75"/>
        <v>Paid</v>
      </c>
    </row>
    <row r="1194" spans="1:11" x14ac:dyDescent="0.45">
      <c r="A1194" t="str">
        <f t="shared" si="72"/>
        <v>BL1193</v>
      </c>
      <c r="B1194" t="str">
        <f>Ft_Admission!$A1194</f>
        <v>A1193</v>
      </c>
      <c r="C1194" t="str">
        <f>VLOOKUP(B1194,Ft_Admission!$A$2:$B$5484,2,FALSE)</f>
        <v>P3779</v>
      </c>
      <c r="D1194" t="str">
        <f>VLOOKUP(B1194,Ft_Admission!$A$2:$C$5484,3,FALSE)</f>
        <v>H001</v>
      </c>
      <c r="E1194" t="str">
        <f>VLOOKUP(B1194,Ft_Admission!$A$2:$D$5484,4,FALSE)</f>
        <v>D01</v>
      </c>
      <c r="F1194">
        <f>VLOOKUP(B1194,Ft_Admission!$A$2:$L$5484,12,FALSE)</f>
        <v>5</v>
      </c>
      <c r="G1194">
        <f t="shared" si="73"/>
        <v>10000</v>
      </c>
      <c r="H1194">
        <f>SUMIF(Ft_procedure!$B$2:$B$3513,Ft_Billing!$B1194,Ft_procedure!$F$2:$F$3513)</f>
        <v>0</v>
      </c>
      <c r="I1194">
        <f t="shared" si="74"/>
        <v>10000</v>
      </c>
      <c r="K1194" t="str">
        <f t="shared" si="75"/>
        <v>Paid</v>
      </c>
    </row>
    <row r="1195" spans="1:11" x14ac:dyDescent="0.45">
      <c r="A1195" t="str">
        <f t="shared" si="72"/>
        <v>BL1194</v>
      </c>
      <c r="B1195" t="str">
        <f>Ft_Admission!$A1195</f>
        <v>A1194</v>
      </c>
      <c r="C1195" t="str">
        <f>VLOOKUP(B1195,Ft_Admission!$A$2:$B$5484,2,FALSE)</f>
        <v>P1493</v>
      </c>
      <c r="D1195" t="str">
        <f>VLOOKUP(B1195,Ft_Admission!$A$2:$C$5484,3,FALSE)</f>
        <v>H002</v>
      </c>
      <c r="E1195" t="str">
        <f>VLOOKUP(B1195,Ft_Admission!$A$2:$D$5484,4,FALSE)</f>
        <v>D01</v>
      </c>
      <c r="F1195">
        <f>VLOOKUP(B1195,Ft_Admission!$A$2:$L$5484,12,FALSE)</f>
        <v>6</v>
      </c>
      <c r="G1195">
        <f t="shared" si="73"/>
        <v>12000</v>
      </c>
      <c r="H1195">
        <f>SUMIF(Ft_procedure!$B$2:$B$3513,Ft_Billing!$B1195,Ft_procedure!$F$2:$F$3513)</f>
        <v>34942</v>
      </c>
      <c r="I1195">
        <f t="shared" si="74"/>
        <v>46942</v>
      </c>
      <c r="K1195" t="str">
        <f t="shared" si="75"/>
        <v>Paid</v>
      </c>
    </row>
    <row r="1196" spans="1:11" x14ac:dyDescent="0.45">
      <c r="A1196" t="str">
        <f t="shared" si="72"/>
        <v>BL1195</v>
      </c>
      <c r="B1196" t="str">
        <f>Ft_Admission!$A1196</f>
        <v>A1195</v>
      </c>
      <c r="C1196" t="str">
        <f>VLOOKUP(B1196,Ft_Admission!$A$2:$B$5484,2,FALSE)</f>
        <v>P1672</v>
      </c>
      <c r="D1196" t="str">
        <f>VLOOKUP(B1196,Ft_Admission!$A$2:$C$5484,3,FALSE)</f>
        <v>H003</v>
      </c>
      <c r="E1196" t="str">
        <f>VLOOKUP(B1196,Ft_Admission!$A$2:$D$5484,4,FALSE)</f>
        <v>D01</v>
      </c>
      <c r="F1196">
        <f>VLOOKUP(B1196,Ft_Admission!$A$2:$L$5484,12,FALSE)</f>
        <v>7</v>
      </c>
      <c r="G1196">
        <f t="shared" si="73"/>
        <v>14000</v>
      </c>
      <c r="H1196">
        <f>SUMIF(Ft_procedure!$B$2:$B$3513,Ft_Billing!$B1196,Ft_procedure!$F$2:$F$3513)</f>
        <v>68016</v>
      </c>
      <c r="I1196">
        <f t="shared" si="74"/>
        <v>82016</v>
      </c>
      <c r="K1196" t="str">
        <f t="shared" si="75"/>
        <v>Pending</v>
      </c>
    </row>
    <row r="1197" spans="1:11" x14ac:dyDescent="0.45">
      <c r="A1197" t="str">
        <f t="shared" si="72"/>
        <v>BL1196</v>
      </c>
      <c r="B1197" t="str">
        <f>Ft_Admission!$A1197</f>
        <v>A1196</v>
      </c>
      <c r="C1197" t="str">
        <f>VLOOKUP(B1197,Ft_Admission!$A$2:$B$5484,2,FALSE)</f>
        <v>P3640</v>
      </c>
      <c r="D1197" t="str">
        <f>VLOOKUP(B1197,Ft_Admission!$A$2:$C$5484,3,FALSE)</f>
        <v>H002</v>
      </c>
      <c r="E1197" t="str">
        <f>VLOOKUP(B1197,Ft_Admission!$A$2:$D$5484,4,FALSE)</f>
        <v>D01</v>
      </c>
      <c r="F1197">
        <f>VLOOKUP(B1197,Ft_Admission!$A$2:$L$5484,12,FALSE)</f>
        <v>4</v>
      </c>
      <c r="G1197">
        <f t="shared" si="73"/>
        <v>8000</v>
      </c>
      <c r="H1197">
        <f>SUMIF(Ft_procedure!$B$2:$B$3513,Ft_Billing!$B1197,Ft_procedure!$F$2:$F$3513)</f>
        <v>37866</v>
      </c>
      <c r="I1197">
        <f t="shared" si="74"/>
        <v>45866</v>
      </c>
      <c r="K1197" t="str">
        <f t="shared" si="75"/>
        <v>Paid</v>
      </c>
    </row>
    <row r="1198" spans="1:11" x14ac:dyDescent="0.45">
      <c r="A1198" t="str">
        <f t="shared" si="72"/>
        <v>BL1197</v>
      </c>
      <c r="B1198" t="str">
        <f>Ft_Admission!$A1198</f>
        <v>A1197</v>
      </c>
      <c r="C1198" t="str">
        <f>VLOOKUP(B1198,Ft_Admission!$A$2:$B$5484,2,FALSE)</f>
        <v>P1321</v>
      </c>
      <c r="D1198" t="str">
        <f>VLOOKUP(B1198,Ft_Admission!$A$2:$C$5484,3,FALSE)</f>
        <v>H001</v>
      </c>
      <c r="E1198" t="str">
        <f>VLOOKUP(B1198,Ft_Admission!$A$2:$D$5484,4,FALSE)</f>
        <v>D01</v>
      </c>
      <c r="F1198">
        <f>VLOOKUP(B1198,Ft_Admission!$A$2:$L$5484,12,FALSE)</f>
        <v>5</v>
      </c>
      <c r="G1198">
        <f t="shared" si="73"/>
        <v>10000</v>
      </c>
      <c r="H1198">
        <f>SUMIF(Ft_procedure!$B$2:$B$3513,Ft_Billing!$B1198,Ft_procedure!$F$2:$F$3513)</f>
        <v>69267</v>
      </c>
      <c r="I1198">
        <f t="shared" si="74"/>
        <v>79267</v>
      </c>
      <c r="K1198" t="str">
        <f t="shared" si="75"/>
        <v>Paid</v>
      </c>
    </row>
    <row r="1199" spans="1:11" x14ac:dyDescent="0.45">
      <c r="A1199" t="str">
        <f t="shared" si="72"/>
        <v>BL1198</v>
      </c>
      <c r="B1199" t="str">
        <f>Ft_Admission!$A1199</f>
        <v>A1198</v>
      </c>
      <c r="C1199" t="str">
        <f>VLOOKUP(B1199,Ft_Admission!$A$2:$B$5484,2,FALSE)</f>
        <v>P0910</v>
      </c>
      <c r="D1199" t="str">
        <f>VLOOKUP(B1199,Ft_Admission!$A$2:$C$5484,3,FALSE)</f>
        <v>H001</v>
      </c>
      <c r="E1199" t="str">
        <f>VLOOKUP(B1199,Ft_Admission!$A$2:$D$5484,4,FALSE)</f>
        <v>D01</v>
      </c>
      <c r="F1199">
        <f>VLOOKUP(B1199,Ft_Admission!$A$2:$L$5484,12,FALSE)</f>
        <v>3</v>
      </c>
      <c r="G1199">
        <f t="shared" si="73"/>
        <v>6000</v>
      </c>
      <c r="H1199">
        <f>SUMIF(Ft_procedure!$B$2:$B$3513,Ft_Billing!$B1199,Ft_procedure!$F$2:$F$3513)</f>
        <v>0</v>
      </c>
      <c r="I1199">
        <f t="shared" si="74"/>
        <v>6000</v>
      </c>
      <c r="K1199" t="str">
        <f t="shared" si="75"/>
        <v>Paid</v>
      </c>
    </row>
    <row r="1200" spans="1:11" x14ac:dyDescent="0.45">
      <c r="A1200" t="str">
        <f t="shared" si="72"/>
        <v>BL1199</v>
      </c>
      <c r="B1200" t="str">
        <f>Ft_Admission!$A1200</f>
        <v>A1199</v>
      </c>
      <c r="C1200" t="str">
        <f>VLOOKUP(B1200,Ft_Admission!$A$2:$B$5484,2,FALSE)</f>
        <v>P0639</v>
      </c>
      <c r="D1200" t="str">
        <f>VLOOKUP(B1200,Ft_Admission!$A$2:$C$5484,3,FALSE)</f>
        <v>H001</v>
      </c>
      <c r="E1200" t="str">
        <f>VLOOKUP(B1200,Ft_Admission!$A$2:$D$5484,4,FALSE)</f>
        <v>D01</v>
      </c>
      <c r="F1200">
        <f>VLOOKUP(B1200,Ft_Admission!$A$2:$L$5484,12,FALSE)</f>
        <v>3</v>
      </c>
      <c r="G1200">
        <f t="shared" si="73"/>
        <v>6000</v>
      </c>
      <c r="H1200">
        <f>SUMIF(Ft_procedure!$B$2:$B$3513,Ft_Billing!$B1200,Ft_procedure!$F$2:$F$3513)</f>
        <v>62289</v>
      </c>
      <c r="I1200">
        <f t="shared" si="74"/>
        <v>68289</v>
      </c>
      <c r="K1200" t="str">
        <f t="shared" si="75"/>
        <v>Paid</v>
      </c>
    </row>
    <row r="1201" spans="1:11" x14ac:dyDescent="0.45">
      <c r="A1201" t="str">
        <f t="shared" si="72"/>
        <v>BL1200</v>
      </c>
      <c r="B1201" t="str">
        <f>Ft_Admission!$A1201</f>
        <v>A1200</v>
      </c>
      <c r="C1201" t="str">
        <f>VLOOKUP(B1201,Ft_Admission!$A$2:$B$5484,2,FALSE)</f>
        <v>P2141</v>
      </c>
      <c r="D1201" t="str">
        <f>VLOOKUP(B1201,Ft_Admission!$A$2:$C$5484,3,FALSE)</f>
        <v>H002</v>
      </c>
      <c r="E1201" t="str">
        <f>VLOOKUP(B1201,Ft_Admission!$A$2:$D$5484,4,FALSE)</f>
        <v>D06</v>
      </c>
      <c r="F1201">
        <f>VLOOKUP(B1201,Ft_Admission!$A$2:$L$5484,12,FALSE)</f>
        <v>4</v>
      </c>
      <c r="G1201">
        <f t="shared" si="73"/>
        <v>36000</v>
      </c>
      <c r="H1201">
        <f>SUMIF(Ft_procedure!$B$2:$B$3513,Ft_Billing!$B1201,Ft_procedure!$F$2:$F$3513)</f>
        <v>0</v>
      </c>
      <c r="I1201">
        <f t="shared" si="74"/>
        <v>36000</v>
      </c>
      <c r="K1201" t="str">
        <f t="shared" si="75"/>
        <v>Paid</v>
      </c>
    </row>
    <row r="1202" spans="1:11" x14ac:dyDescent="0.45">
      <c r="A1202" t="str">
        <f t="shared" si="72"/>
        <v>BL1201</v>
      </c>
      <c r="B1202" t="str">
        <f>Ft_Admission!$A1202</f>
        <v>A1201</v>
      </c>
      <c r="C1202" t="str">
        <f>VLOOKUP(B1202,Ft_Admission!$A$2:$B$5484,2,FALSE)</f>
        <v>P1862</v>
      </c>
      <c r="D1202" t="str">
        <f>VLOOKUP(B1202,Ft_Admission!$A$2:$C$5484,3,FALSE)</f>
        <v>H003</v>
      </c>
      <c r="E1202" t="str">
        <f>VLOOKUP(B1202,Ft_Admission!$A$2:$D$5484,4,FALSE)</f>
        <v>D06</v>
      </c>
      <c r="F1202">
        <f>VLOOKUP(B1202,Ft_Admission!$A$2:$L$5484,12,FALSE)</f>
        <v>5</v>
      </c>
      <c r="G1202">
        <f t="shared" si="73"/>
        <v>45000</v>
      </c>
      <c r="H1202">
        <f>SUMIF(Ft_procedure!$B$2:$B$3513,Ft_Billing!$B1202,Ft_procedure!$F$2:$F$3513)</f>
        <v>0</v>
      </c>
      <c r="I1202">
        <f t="shared" si="74"/>
        <v>45000</v>
      </c>
      <c r="K1202" t="str">
        <f t="shared" si="75"/>
        <v>Paid</v>
      </c>
    </row>
    <row r="1203" spans="1:11" x14ac:dyDescent="0.45">
      <c r="A1203" t="str">
        <f t="shared" si="72"/>
        <v>BL1202</v>
      </c>
      <c r="B1203" t="str">
        <f>Ft_Admission!$A1203</f>
        <v>A1202</v>
      </c>
      <c r="C1203" t="str">
        <f>VLOOKUP(B1203,Ft_Admission!$A$2:$B$5484,2,FALSE)</f>
        <v>P0463</v>
      </c>
      <c r="D1203" t="str">
        <f>VLOOKUP(B1203,Ft_Admission!$A$2:$C$5484,3,FALSE)</f>
        <v>H001</v>
      </c>
      <c r="E1203" t="str">
        <f>VLOOKUP(B1203,Ft_Admission!$A$2:$D$5484,4,FALSE)</f>
        <v>D01</v>
      </c>
      <c r="F1203">
        <f>VLOOKUP(B1203,Ft_Admission!$A$2:$L$5484,12,FALSE)</f>
        <v>7</v>
      </c>
      <c r="G1203">
        <f t="shared" si="73"/>
        <v>14000</v>
      </c>
      <c r="H1203">
        <f>SUMIF(Ft_procedure!$B$2:$B$3513,Ft_Billing!$B1203,Ft_procedure!$F$2:$F$3513)</f>
        <v>0</v>
      </c>
      <c r="I1203">
        <f t="shared" si="74"/>
        <v>14000</v>
      </c>
      <c r="K1203" t="str">
        <f t="shared" si="75"/>
        <v>Paid</v>
      </c>
    </row>
    <row r="1204" spans="1:11" x14ac:dyDescent="0.45">
      <c r="A1204" t="str">
        <f t="shared" si="72"/>
        <v>BL1203</v>
      </c>
      <c r="B1204" t="str">
        <f>Ft_Admission!$A1204</f>
        <v>A1203</v>
      </c>
      <c r="C1204" t="str">
        <f>VLOOKUP(B1204,Ft_Admission!$A$2:$B$5484,2,FALSE)</f>
        <v>P0200</v>
      </c>
      <c r="D1204" t="str">
        <f>VLOOKUP(B1204,Ft_Admission!$A$2:$C$5484,3,FALSE)</f>
        <v>H001</v>
      </c>
      <c r="E1204" t="str">
        <f>VLOOKUP(B1204,Ft_Admission!$A$2:$D$5484,4,FALSE)</f>
        <v>D06</v>
      </c>
      <c r="F1204">
        <f>VLOOKUP(B1204,Ft_Admission!$A$2:$L$5484,12,FALSE)</f>
        <v>5</v>
      </c>
      <c r="G1204">
        <f t="shared" si="73"/>
        <v>45000</v>
      </c>
      <c r="H1204">
        <f>SUMIF(Ft_procedure!$B$2:$B$3513,Ft_Billing!$B1204,Ft_procedure!$F$2:$F$3513)</f>
        <v>32664</v>
      </c>
      <c r="I1204">
        <f t="shared" si="74"/>
        <v>77664</v>
      </c>
      <c r="K1204" t="str">
        <f t="shared" si="75"/>
        <v>Paid</v>
      </c>
    </row>
    <row r="1205" spans="1:11" x14ac:dyDescent="0.45">
      <c r="A1205" t="str">
        <f t="shared" si="72"/>
        <v>BL1204</v>
      </c>
      <c r="B1205" t="str">
        <f>Ft_Admission!$A1205</f>
        <v>A1204</v>
      </c>
      <c r="C1205" t="str">
        <f>VLOOKUP(B1205,Ft_Admission!$A$2:$B$5484,2,FALSE)</f>
        <v>P3554</v>
      </c>
      <c r="D1205" t="str">
        <f>VLOOKUP(B1205,Ft_Admission!$A$2:$C$5484,3,FALSE)</f>
        <v>H003</v>
      </c>
      <c r="E1205" t="str">
        <f>VLOOKUP(B1205,Ft_Admission!$A$2:$D$5484,4,FALSE)</f>
        <v>D03</v>
      </c>
      <c r="F1205">
        <f>VLOOKUP(B1205,Ft_Admission!$A$2:$L$5484,12,FALSE)</f>
        <v>6</v>
      </c>
      <c r="G1205">
        <f t="shared" si="73"/>
        <v>24000</v>
      </c>
      <c r="H1205">
        <f>SUMIF(Ft_procedure!$B$2:$B$3513,Ft_Billing!$B1205,Ft_procedure!$F$2:$F$3513)</f>
        <v>33585</v>
      </c>
      <c r="I1205">
        <f t="shared" si="74"/>
        <v>57585</v>
      </c>
      <c r="K1205" t="str">
        <f t="shared" si="75"/>
        <v>Paid</v>
      </c>
    </row>
    <row r="1206" spans="1:11" x14ac:dyDescent="0.45">
      <c r="A1206" t="str">
        <f t="shared" si="72"/>
        <v>BL1205</v>
      </c>
      <c r="B1206" t="str">
        <f>Ft_Admission!$A1206</f>
        <v>A1205</v>
      </c>
      <c r="C1206" t="str">
        <f>VLOOKUP(B1206,Ft_Admission!$A$2:$B$5484,2,FALSE)</f>
        <v>P1153</v>
      </c>
      <c r="D1206" t="str">
        <f>VLOOKUP(B1206,Ft_Admission!$A$2:$C$5484,3,FALSE)</f>
        <v>H001</v>
      </c>
      <c r="E1206" t="str">
        <f>VLOOKUP(B1206,Ft_Admission!$A$2:$D$5484,4,FALSE)</f>
        <v>D06</v>
      </c>
      <c r="F1206">
        <f>VLOOKUP(B1206,Ft_Admission!$A$2:$L$5484,12,FALSE)</f>
        <v>4</v>
      </c>
      <c r="G1206">
        <f t="shared" si="73"/>
        <v>36000</v>
      </c>
      <c r="H1206">
        <f>SUMIF(Ft_procedure!$B$2:$B$3513,Ft_Billing!$B1206,Ft_procedure!$F$2:$F$3513)</f>
        <v>24295</v>
      </c>
      <c r="I1206">
        <f t="shared" si="74"/>
        <v>60295</v>
      </c>
      <c r="K1206" t="str">
        <f t="shared" si="75"/>
        <v>Paid</v>
      </c>
    </row>
    <row r="1207" spans="1:11" x14ac:dyDescent="0.45">
      <c r="A1207" t="str">
        <f t="shared" si="72"/>
        <v>BL1206</v>
      </c>
      <c r="B1207" t="str">
        <f>Ft_Admission!$A1207</f>
        <v>A1206</v>
      </c>
      <c r="C1207" t="str">
        <f>VLOOKUP(B1207,Ft_Admission!$A$2:$B$5484,2,FALSE)</f>
        <v>P0155</v>
      </c>
      <c r="D1207" t="str">
        <f>VLOOKUP(B1207,Ft_Admission!$A$2:$C$5484,3,FALSE)</f>
        <v>H001</v>
      </c>
      <c r="E1207" t="str">
        <f>VLOOKUP(B1207,Ft_Admission!$A$2:$D$5484,4,FALSE)</f>
        <v>D01</v>
      </c>
      <c r="F1207">
        <f>VLOOKUP(B1207,Ft_Admission!$A$2:$L$5484,12,FALSE)</f>
        <v>3</v>
      </c>
      <c r="G1207">
        <f t="shared" si="73"/>
        <v>6000</v>
      </c>
      <c r="H1207">
        <f>SUMIF(Ft_procedure!$B$2:$B$3513,Ft_Billing!$B1207,Ft_procedure!$F$2:$F$3513)</f>
        <v>39571</v>
      </c>
      <c r="I1207">
        <f t="shared" si="74"/>
        <v>45571</v>
      </c>
      <c r="K1207" t="str">
        <f t="shared" si="75"/>
        <v>Paid</v>
      </c>
    </row>
    <row r="1208" spans="1:11" x14ac:dyDescent="0.45">
      <c r="A1208" t="str">
        <f t="shared" si="72"/>
        <v>BL1207</v>
      </c>
      <c r="B1208" t="str">
        <f>Ft_Admission!$A1208</f>
        <v>A1207</v>
      </c>
      <c r="C1208" t="str">
        <f>VLOOKUP(B1208,Ft_Admission!$A$2:$B$5484,2,FALSE)</f>
        <v>P0920</v>
      </c>
      <c r="D1208" t="str">
        <f>VLOOKUP(B1208,Ft_Admission!$A$2:$C$5484,3,FALSE)</f>
        <v>H002</v>
      </c>
      <c r="E1208" t="str">
        <f>VLOOKUP(B1208,Ft_Admission!$A$2:$D$5484,4,FALSE)</f>
        <v>D06</v>
      </c>
      <c r="F1208">
        <f>VLOOKUP(B1208,Ft_Admission!$A$2:$L$5484,12,FALSE)</f>
        <v>3</v>
      </c>
      <c r="G1208">
        <f t="shared" si="73"/>
        <v>27000</v>
      </c>
      <c r="H1208">
        <f>SUMIF(Ft_procedure!$B$2:$B$3513,Ft_Billing!$B1208,Ft_procedure!$F$2:$F$3513)</f>
        <v>0</v>
      </c>
      <c r="I1208">
        <f t="shared" si="74"/>
        <v>27000</v>
      </c>
      <c r="K1208" t="str">
        <f t="shared" si="75"/>
        <v>Paid</v>
      </c>
    </row>
    <row r="1209" spans="1:11" x14ac:dyDescent="0.45">
      <c r="A1209" t="str">
        <f t="shared" si="72"/>
        <v>BL1208</v>
      </c>
      <c r="B1209" t="str">
        <f>Ft_Admission!$A1209</f>
        <v>A1208</v>
      </c>
      <c r="C1209" t="str">
        <f>VLOOKUP(B1209,Ft_Admission!$A$2:$B$5484,2,FALSE)</f>
        <v>P0991</v>
      </c>
      <c r="D1209" t="str">
        <f>VLOOKUP(B1209,Ft_Admission!$A$2:$C$5484,3,FALSE)</f>
        <v>H002</v>
      </c>
      <c r="E1209" t="str">
        <f>VLOOKUP(B1209,Ft_Admission!$A$2:$D$5484,4,FALSE)</f>
        <v>D06</v>
      </c>
      <c r="F1209">
        <f>VLOOKUP(B1209,Ft_Admission!$A$2:$L$5484,12,FALSE)</f>
        <v>3</v>
      </c>
      <c r="G1209">
        <f t="shared" si="73"/>
        <v>27000</v>
      </c>
      <c r="H1209">
        <f>SUMIF(Ft_procedure!$B$2:$B$3513,Ft_Billing!$B1209,Ft_procedure!$F$2:$F$3513)</f>
        <v>17514</v>
      </c>
      <c r="I1209">
        <f t="shared" si="74"/>
        <v>44514</v>
      </c>
      <c r="K1209" t="str">
        <f t="shared" si="75"/>
        <v>Paid</v>
      </c>
    </row>
    <row r="1210" spans="1:11" x14ac:dyDescent="0.45">
      <c r="A1210" t="str">
        <f t="shared" si="72"/>
        <v>BL1209</v>
      </c>
      <c r="B1210" t="str">
        <f>Ft_Admission!$A1210</f>
        <v>A1209</v>
      </c>
      <c r="C1210" t="str">
        <f>VLOOKUP(B1210,Ft_Admission!$A$2:$B$5484,2,FALSE)</f>
        <v>P4361</v>
      </c>
      <c r="D1210" t="str">
        <f>VLOOKUP(B1210,Ft_Admission!$A$2:$C$5484,3,FALSE)</f>
        <v>H002</v>
      </c>
      <c r="E1210" t="str">
        <f>VLOOKUP(B1210,Ft_Admission!$A$2:$D$5484,4,FALSE)</f>
        <v>D05</v>
      </c>
      <c r="F1210">
        <f>VLOOKUP(B1210,Ft_Admission!$A$2:$L$5484,12,FALSE)</f>
        <v>5</v>
      </c>
      <c r="G1210">
        <f t="shared" si="73"/>
        <v>35000</v>
      </c>
      <c r="H1210">
        <f>SUMIF(Ft_procedure!$B$2:$B$3513,Ft_Billing!$B1210,Ft_procedure!$F$2:$F$3513)</f>
        <v>0</v>
      </c>
      <c r="I1210">
        <f t="shared" si="74"/>
        <v>35000</v>
      </c>
      <c r="K1210" t="str">
        <f t="shared" si="75"/>
        <v>Paid</v>
      </c>
    </row>
    <row r="1211" spans="1:11" x14ac:dyDescent="0.45">
      <c r="A1211" t="str">
        <f t="shared" si="72"/>
        <v>BL1210</v>
      </c>
      <c r="B1211" t="str">
        <f>Ft_Admission!$A1211</f>
        <v>A1210</v>
      </c>
      <c r="C1211" t="str">
        <f>VLOOKUP(B1211,Ft_Admission!$A$2:$B$5484,2,FALSE)</f>
        <v>P2048</v>
      </c>
      <c r="D1211" t="str">
        <f>VLOOKUP(B1211,Ft_Admission!$A$2:$C$5484,3,FALSE)</f>
        <v>H001</v>
      </c>
      <c r="E1211" t="str">
        <f>VLOOKUP(B1211,Ft_Admission!$A$2:$D$5484,4,FALSE)</f>
        <v>D03</v>
      </c>
      <c r="F1211">
        <f>VLOOKUP(B1211,Ft_Admission!$A$2:$L$5484,12,FALSE)</f>
        <v>3</v>
      </c>
      <c r="G1211">
        <f t="shared" si="73"/>
        <v>12000</v>
      </c>
      <c r="H1211">
        <f>SUMIF(Ft_procedure!$B$2:$B$3513,Ft_Billing!$B1211,Ft_procedure!$F$2:$F$3513)</f>
        <v>85434</v>
      </c>
      <c r="I1211">
        <f t="shared" si="74"/>
        <v>97434</v>
      </c>
      <c r="K1211" t="str">
        <f t="shared" si="75"/>
        <v>Pending</v>
      </c>
    </row>
    <row r="1212" spans="1:11" x14ac:dyDescent="0.45">
      <c r="A1212" t="str">
        <f t="shared" si="72"/>
        <v>BL1211</v>
      </c>
      <c r="B1212" t="str">
        <f>Ft_Admission!$A1212</f>
        <v>A1211</v>
      </c>
      <c r="C1212" t="str">
        <f>VLOOKUP(B1212,Ft_Admission!$A$2:$B$5484,2,FALSE)</f>
        <v>P3287</v>
      </c>
      <c r="D1212" t="str">
        <f>VLOOKUP(B1212,Ft_Admission!$A$2:$C$5484,3,FALSE)</f>
        <v>H003</v>
      </c>
      <c r="E1212" t="str">
        <f>VLOOKUP(B1212,Ft_Admission!$A$2:$D$5484,4,FALSE)</f>
        <v>D05</v>
      </c>
      <c r="F1212">
        <f>VLOOKUP(B1212,Ft_Admission!$A$2:$L$5484,12,FALSE)</f>
        <v>2</v>
      </c>
      <c r="G1212">
        <f t="shared" si="73"/>
        <v>14000</v>
      </c>
      <c r="H1212">
        <f>SUMIF(Ft_procedure!$B$2:$B$3513,Ft_Billing!$B1212,Ft_procedure!$F$2:$F$3513)</f>
        <v>0</v>
      </c>
      <c r="I1212">
        <f t="shared" si="74"/>
        <v>14000</v>
      </c>
      <c r="K1212" t="str">
        <f t="shared" si="75"/>
        <v>Paid</v>
      </c>
    </row>
    <row r="1213" spans="1:11" x14ac:dyDescent="0.45">
      <c r="A1213" t="str">
        <f t="shared" si="72"/>
        <v>BL1212</v>
      </c>
      <c r="B1213" t="str">
        <f>Ft_Admission!$A1213</f>
        <v>A1212</v>
      </c>
      <c r="C1213" t="str">
        <f>VLOOKUP(B1213,Ft_Admission!$A$2:$B$5484,2,FALSE)</f>
        <v>P0763</v>
      </c>
      <c r="D1213" t="str">
        <f>VLOOKUP(B1213,Ft_Admission!$A$2:$C$5484,3,FALSE)</f>
        <v>H002</v>
      </c>
      <c r="E1213" t="str">
        <f>VLOOKUP(B1213,Ft_Admission!$A$2:$D$5484,4,FALSE)</f>
        <v>D05</v>
      </c>
      <c r="F1213">
        <f>VLOOKUP(B1213,Ft_Admission!$A$2:$L$5484,12,FALSE)</f>
        <v>5</v>
      </c>
      <c r="G1213">
        <f t="shared" si="73"/>
        <v>35000</v>
      </c>
      <c r="H1213">
        <f>SUMIF(Ft_procedure!$B$2:$B$3513,Ft_Billing!$B1213,Ft_procedure!$F$2:$F$3513)</f>
        <v>0</v>
      </c>
      <c r="I1213">
        <f t="shared" si="74"/>
        <v>35000</v>
      </c>
      <c r="K1213" t="str">
        <f t="shared" si="75"/>
        <v>Paid</v>
      </c>
    </row>
    <row r="1214" spans="1:11" x14ac:dyDescent="0.45">
      <c r="A1214" t="str">
        <f t="shared" si="72"/>
        <v>BL1213</v>
      </c>
      <c r="B1214" t="str">
        <f>Ft_Admission!$A1214</f>
        <v>A1213</v>
      </c>
      <c r="C1214" t="str">
        <f>VLOOKUP(B1214,Ft_Admission!$A$2:$B$5484,2,FALSE)</f>
        <v>P4076</v>
      </c>
      <c r="D1214" t="str">
        <f>VLOOKUP(B1214,Ft_Admission!$A$2:$C$5484,3,FALSE)</f>
        <v>H003</v>
      </c>
      <c r="E1214" t="str">
        <f>VLOOKUP(B1214,Ft_Admission!$A$2:$D$5484,4,FALSE)</f>
        <v>D06</v>
      </c>
      <c r="F1214">
        <f>VLOOKUP(B1214,Ft_Admission!$A$2:$L$5484,12,FALSE)</f>
        <v>4</v>
      </c>
      <c r="G1214">
        <f t="shared" si="73"/>
        <v>36000</v>
      </c>
      <c r="H1214">
        <f>SUMIF(Ft_procedure!$B$2:$B$3513,Ft_Billing!$B1214,Ft_procedure!$F$2:$F$3513)</f>
        <v>0</v>
      </c>
      <c r="I1214">
        <f t="shared" si="74"/>
        <v>36000</v>
      </c>
      <c r="K1214" t="str">
        <f t="shared" si="75"/>
        <v>Paid</v>
      </c>
    </row>
    <row r="1215" spans="1:11" x14ac:dyDescent="0.45">
      <c r="A1215" t="str">
        <f t="shared" si="72"/>
        <v>BL1214</v>
      </c>
      <c r="B1215" t="str">
        <f>Ft_Admission!$A1215</f>
        <v>A1214</v>
      </c>
      <c r="C1215" t="str">
        <f>VLOOKUP(B1215,Ft_Admission!$A$2:$B$5484,2,FALSE)</f>
        <v>P4446</v>
      </c>
      <c r="D1215" t="str">
        <f>VLOOKUP(B1215,Ft_Admission!$A$2:$C$5484,3,FALSE)</f>
        <v>H002</v>
      </c>
      <c r="E1215" t="str">
        <f>VLOOKUP(B1215,Ft_Admission!$A$2:$D$5484,4,FALSE)</f>
        <v>D06</v>
      </c>
      <c r="F1215">
        <f>VLOOKUP(B1215,Ft_Admission!$A$2:$L$5484,12,FALSE)</f>
        <v>4</v>
      </c>
      <c r="G1215">
        <f t="shared" si="73"/>
        <v>36000</v>
      </c>
      <c r="H1215">
        <f>SUMIF(Ft_procedure!$B$2:$B$3513,Ft_Billing!$B1215,Ft_procedure!$F$2:$F$3513)</f>
        <v>6317</v>
      </c>
      <c r="I1215">
        <f t="shared" si="74"/>
        <v>42317</v>
      </c>
      <c r="K1215" t="str">
        <f t="shared" si="75"/>
        <v>Paid</v>
      </c>
    </row>
    <row r="1216" spans="1:11" x14ac:dyDescent="0.45">
      <c r="A1216" t="str">
        <f t="shared" si="72"/>
        <v>BL1215</v>
      </c>
      <c r="B1216" t="str">
        <f>Ft_Admission!$A1216</f>
        <v>A1215</v>
      </c>
      <c r="C1216" t="str">
        <f>VLOOKUP(B1216,Ft_Admission!$A$2:$B$5484,2,FALSE)</f>
        <v>P0448</v>
      </c>
      <c r="D1216" t="str">
        <f>VLOOKUP(B1216,Ft_Admission!$A$2:$C$5484,3,FALSE)</f>
        <v>H001</v>
      </c>
      <c r="E1216" t="str">
        <f>VLOOKUP(B1216,Ft_Admission!$A$2:$D$5484,4,FALSE)</f>
        <v>D05</v>
      </c>
      <c r="F1216">
        <f>VLOOKUP(B1216,Ft_Admission!$A$2:$L$5484,12,FALSE)</f>
        <v>4</v>
      </c>
      <c r="G1216">
        <f t="shared" si="73"/>
        <v>28000</v>
      </c>
      <c r="H1216">
        <f>SUMIF(Ft_procedure!$B$2:$B$3513,Ft_Billing!$B1216,Ft_procedure!$F$2:$F$3513)</f>
        <v>25584</v>
      </c>
      <c r="I1216">
        <f t="shared" si="74"/>
        <v>53584</v>
      </c>
      <c r="K1216" t="str">
        <f t="shared" si="75"/>
        <v>Paid</v>
      </c>
    </row>
    <row r="1217" spans="1:11" x14ac:dyDescent="0.45">
      <c r="A1217" t="str">
        <f t="shared" si="72"/>
        <v>BL1216</v>
      </c>
      <c r="B1217" t="str">
        <f>Ft_Admission!$A1217</f>
        <v>A1216</v>
      </c>
      <c r="C1217" t="str">
        <f>VLOOKUP(B1217,Ft_Admission!$A$2:$B$5484,2,FALSE)</f>
        <v>P3437</v>
      </c>
      <c r="D1217" t="str">
        <f>VLOOKUP(B1217,Ft_Admission!$A$2:$C$5484,3,FALSE)</f>
        <v>H002</v>
      </c>
      <c r="E1217" t="str">
        <f>VLOOKUP(B1217,Ft_Admission!$A$2:$D$5484,4,FALSE)</f>
        <v>D06</v>
      </c>
      <c r="F1217">
        <f>VLOOKUP(B1217,Ft_Admission!$A$2:$L$5484,12,FALSE)</f>
        <v>5</v>
      </c>
      <c r="G1217">
        <f t="shared" si="73"/>
        <v>45000</v>
      </c>
      <c r="H1217">
        <f>SUMIF(Ft_procedure!$B$2:$B$3513,Ft_Billing!$B1217,Ft_procedure!$F$2:$F$3513)</f>
        <v>16497</v>
      </c>
      <c r="I1217">
        <f t="shared" si="74"/>
        <v>61497</v>
      </c>
      <c r="K1217" t="str">
        <f t="shared" si="75"/>
        <v>Paid</v>
      </c>
    </row>
    <row r="1218" spans="1:11" x14ac:dyDescent="0.45">
      <c r="A1218" t="str">
        <f t="shared" si="72"/>
        <v>BL1217</v>
      </c>
      <c r="B1218" t="str">
        <f>Ft_Admission!$A1218</f>
        <v>A1217</v>
      </c>
      <c r="C1218" t="str">
        <f>VLOOKUP(B1218,Ft_Admission!$A$2:$B$5484,2,FALSE)</f>
        <v>P1160</v>
      </c>
      <c r="D1218" t="str">
        <f>VLOOKUP(B1218,Ft_Admission!$A$2:$C$5484,3,FALSE)</f>
        <v>H003</v>
      </c>
      <c r="E1218" t="str">
        <f>VLOOKUP(B1218,Ft_Admission!$A$2:$D$5484,4,FALSE)</f>
        <v>D05</v>
      </c>
      <c r="F1218">
        <f>VLOOKUP(B1218,Ft_Admission!$A$2:$L$5484,12,FALSE)</f>
        <v>2</v>
      </c>
      <c r="G1218">
        <f t="shared" si="73"/>
        <v>14000</v>
      </c>
      <c r="H1218">
        <f>SUMIF(Ft_procedure!$B$2:$B$3513,Ft_Billing!$B1218,Ft_procedure!$F$2:$F$3513)</f>
        <v>0</v>
      </c>
      <c r="I1218">
        <f t="shared" si="74"/>
        <v>14000</v>
      </c>
      <c r="K1218" t="str">
        <f t="shared" si="75"/>
        <v>Paid</v>
      </c>
    </row>
    <row r="1219" spans="1:11" x14ac:dyDescent="0.45">
      <c r="A1219" t="str">
        <f t="shared" ref="A1219:A1282" si="76">"BL"&amp;TEXT(ROW(A1218),"0000")</f>
        <v>BL1218</v>
      </c>
      <c r="B1219" t="str">
        <f>Ft_Admission!$A1219</f>
        <v>A1218</v>
      </c>
      <c r="C1219" t="str">
        <f>VLOOKUP(B1219,Ft_Admission!$A$2:$B$5484,2,FALSE)</f>
        <v>P3679</v>
      </c>
      <c r="D1219" t="str">
        <f>VLOOKUP(B1219,Ft_Admission!$A$2:$C$5484,3,FALSE)</f>
        <v>H003</v>
      </c>
      <c r="E1219" t="str">
        <f>VLOOKUP(B1219,Ft_Admission!$A$2:$D$5484,4,FALSE)</f>
        <v>D05</v>
      </c>
      <c r="F1219">
        <f>VLOOKUP(B1219,Ft_Admission!$A$2:$L$5484,12,FALSE)</f>
        <v>5</v>
      </c>
      <c r="G1219">
        <f t="shared" ref="G1219:G1282" si="77">IF(E1219="D01",2000,
IF(E1219="D02",3000,
IF(E1219="D03",4000,
IF(E1219="D04",6000,
IF(E1219="D05",7000,9000)))))
*F1219</f>
        <v>35000</v>
      </c>
      <c r="H1219">
        <f>SUMIF(Ft_procedure!$B$2:$B$3513,Ft_Billing!$B1219,Ft_procedure!$F$2:$F$3513)</f>
        <v>7112</v>
      </c>
      <c r="I1219">
        <f t="shared" ref="I1219:I1282" si="78">G1219+H1219</f>
        <v>42112</v>
      </c>
      <c r="K1219" t="str">
        <f t="shared" ref="K1219:K1282" si="79">IF(I1219&gt;80000,"Pending","Paid")</f>
        <v>Paid</v>
      </c>
    </row>
    <row r="1220" spans="1:11" x14ac:dyDescent="0.45">
      <c r="A1220" t="str">
        <f t="shared" si="76"/>
        <v>BL1219</v>
      </c>
      <c r="B1220" t="str">
        <f>Ft_Admission!$A1220</f>
        <v>A1219</v>
      </c>
      <c r="C1220" t="str">
        <f>VLOOKUP(B1220,Ft_Admission!$A$2:$B$5484,2,FALSE)</f>
        <v>P0850</v>
      </c>
      <c r="D1220" t="str">
        <f>VLOOKUP(B1220,Ft_Admission!$A$2:$C$5484,3,FALSE)</f>
        <v>H001</v>
      </c>
      <c r="E1220" t="str">
        <f>VLOOKUP(B1220,Ft_Admission!$A$2:$D$5484,4,FALSE)</f>
        <v>D04</v>
      </c>
      <c r="F1220">
        <f>VLOOKUP(B1220,Ft_Admission!$A$2:$L$5484,12,FALSE)</f>
        <v>3</v>
      </c>
      <c r="G1220">
        <f t="shared" si="77"/>
        <v>18000</v>
      </c>
      <c r="H1220">
        <f>SUMIF(Ft_procedure!$B$2:$B$3513,Ft_Billing!$B1220,Ft_procedure!$F$2:$F$3513)</f>
        <v>0</v>
      </c>
      <c r="I1220">
        <f t="shared" si="78"/>
        <v>18000</v>
      </c>
      <c r="K1220" t="str">
        <f t="shared" si="79"/>
        <v>Paid</v>
      </c>
    </row>
    <row r="1221" spans="1:11" x14ac:dyDescent="0.45">
      <c r="A1221" t="str">
        <f t="shared" si="76"/>
        <v>BL1220</v>
      </c>
      <c r="B1221" t="str">
        <f>Ft_Admission!$A1221</f>
        <v>A1220</v>
      </c>
      <c r="C1221" t="str">
        <f>VLOOKUP(B1221,Ft_Admission!$A$2:$B$5484,2,FALSE)</f>
        <v>P1932</v>
      </c>
      <c r="D1221" t="str">
        <f>VLOOKUP(B1221,Ft_Admission!$A$2:$C$5484,3,FALSE)</f>
        <v>H002</v>
      </c>
      <c r="E1221" t="str">
        <f>VLOOKUP(B1221,Ft_Admission!$A$2:$D$5484,4,FALSE)</f>
        <v>D01</v>
      </c>
      <c r="F1221">
        <f>VLOOKUP(B1221,Ft_Admission!$A$2:$L$5484,12,FALSE)</f>
        <v>4</v>
      </c>
      <c r="G1221">
        <f t="shared" si="77"/>
        <v>8000</v>
      </c>
      <c r="H1221">
        <f>SUMIF(Ft_procedure!$B$2:$B$3513,Ft_Billing!$B1221,Ft_procedure!$F$2:$F$3513)</f>
        <v>56294</v>
      </c>
      <c r="I1221">
        <f t="shared" si="78"/>
        <v>64294</v>
      </c>
      <c r="K1221" t="str">
        <f t="shared" si="79"/>
        <v>Paid</v>
      </c>
    </row>
    <row r="1222" spans="1:11" x14ac:dyDescent="0.45">
      <c r="A1222" t="str">
        <f t="shared" si="76"/>
        <v>BL1221</v>
      </c>
      <c r="B1222" t="str">
        <f>Ft_Admission!$A1222</f>
        <v>A1221</v>
      </c>
      <c r="C1222" t="str">
        <f>VLOOKUP(B1222,Ft_Admission!$A$2:$B$5484,2,FALSE)</f>
        <v>P0395</v>
      </c>
      <c r="D1222" t="str">
        <f>VLOOKUP(B1222,Ft_Admission!$A$2:$C$5484,3,FALSE)</f>
        <v>H001</v>
      </c>
      <c r="E1222" t="str">
        <f>VLOOKUP(B1222,Ft_Admission!$A$2:$D$5484,4,FALSE)</f>
        <v>D04</v>
      </c>
      <c r="F1222">
        <f>VLOOKUP(B1222,Ft_Admission!$A$2:$L$5484,12,FALSE)</f>
        <v>1</v>
      </c>
      <c r="G1222">
        <f t="shared" si="77"/>
        <v>6000</v>
      </c>
      <c r="H1222">
        <f>SUMIF(Ft_procedure!$B$2:$B$3513,Ft_Billing!$B1222,Ft_procedure!$F$2:$F$3513)</f>
        <v>17056</v>
      </c>
      <c r="I1222">
        <f t="shared" si="78"/>
        <v>23056</v>
      </c>
      <c r="K1222" t="str">
        <f t="shared" si="79"/>
        <v>Paid</v>
      </c>
    </row>
    <row r="1223" spans="1:11" x14ac:dyDescent="0.45">
      <c r="A1223" t="str">
        <f t="shared" si="76"/>
        <v>BL1222</v>
      </c>
      <c r="B1223" t="str">
        <f>Ft_Admission!$A1223</f>
        <v>A1222</v>
      </c>
      <c r="C1223" t="str">
        <f>VLOOKUP(B1223,Ft_Admission!$A$2:$B$5484,2,FALSE)</f>
        <v>P3821</v>
      </c>
      <c r="D1223" t="str">
        <f>VLOOKUP(B1223,Ft_Admission!$A$2:$C$5484,3,FALSE)</f>
        <v>H001</v>
      </c>
      <c r="E1223" t="str">
        <f>VLOOKUP(B1223,Ft_Admission!$A$2:$D$5484,4,FALSE)</f>
        <v>D03</v>
      </c>
      <c r="F1223">
        <f>VLOOKUP(B1223,Ft_Admission!$A$2:$L$5484,12,FALSE)</f>
        <v>5</v>
      </c>
      <c r="G1223">
        <f t="shared" si="77"/>
        <v>20000</v>
      </c>
      <c r="H1223">
        <f>SUMIF(Ft_procedure!$B$2:$B$3513,Ft_Billing!$B1223,Ft_procedure!$F$2:$F$3513)</f>
        <v>26960</v>
      </c>
      <c r="I1223">
        <f t="shared" si="78"/>
        <v>46960</v>
      </c>
      <c r="K1223" t="str">
        <f t="shared" si="79"/>
        <v>Paid</v>
      </c>
    </row>
    <row r="1224" spans="1:11" x14ac:dyDescent="0.45">
      <c r="A1224" t="str">
        <f t="shared" si="76"/>
        <v>BL1223</v>
      </c>
      <c r="B1224" t="str">
        <f>Ft_Admission!$A1224</f>
        <v>A1223</v>
      </c>
      <c r="C1224" t="str">
        <f>VLOOKUP(B1224,Ft_Admission!$A$2:$B$5484,2,FALSE)</f>
        <v>P4279</v>
      </c>
      <c r="D1224" t="str">
        <f>VLOOKUP(B1224,Ft_Admission!$A$2:$C$5484,3,FALSE)</f>
        <v>H001</v>
      </c>
      <c r="E1224" t="str">
        <f>VLOOKUP(B1224,Ft_Admission!$A$2:$D$5484,4,FALSE)</f>
        <v>D01</v>
      </c>
      <c r="F1224">
        <f>VLOOKUP(B1224,Ft_Admission!$A$2:$L$5484,12,FALSE)</f>
        <v>5</v>
      </c>
      <c r="G1224">
        <f t="shared" si="77"/>
        <v>10000</v>
      </c>
      <c r="H1224">
        <f>SUMIF(Ft_procedure!$B$2:$B$3513,Ft_Billing!$B1224,Ft_procedure!$F$2:$F$3513)</f>
        <v>51163</v>
      </c>
      <c r="I1224">
        <f t="shared" si="78"/>
        <v>61163</v>
      </c>
      <c r="K1224" t="str">
        <f t="shared" si="79"/>
        <v>Paid</v>
      </c>
    </row>
    <row r="1225" spans="1:11" x14ac:dyDescent="0.45">
      <c r="A1225" t="str">
        <f t="shared" si="76"/>
        <v>BL1224</v>
      </c>
      <c r="B1225" t="str">
        <f>Ft_Admission!$A1225</f>
        <v>A1224</v>
      </c>
      <c r="C1225" t="str">
        <f>VLOOKUP(B1225,Ft_Admission!$A$2:$B$5484,2,FALSE)</f>
        <v>P2906</v>
      </c>
      <c r="D1225" t="str">
        <f>VLOOKUP(B1225,Ft_Admission!$A$2:$C$5484,3,FALSE)</f>
        <v>H002</v>
      </c>
      <c r="E1225" t="str">
        <f>VLOOKUP(B1225,Ft_Admission!$A$2:$D$5484,4,FALSE)</f>
        <v>D06</v>
      </c>
      <c r="F1225">
        <f>VLOOKUP(B1225,Ft_Admission!$A$2:$L$5484,12,FALSE)</f>
        <v>5</v>
      </c>
      <c r="G1225">
        <f t="shared" si="77"/>
        <v>45000</v>
      </c>
      <c r="H1225">
        <f>SUMIF(Ft_procedure!$B$2:$B$3513,Ft_Billing!$B1225,Ft_procedure!$F$2:$F$3513)</f>
        <v>10303</v>
      </c>
      <c r="I1225">
        <f t="shared" si="78"/>
        <v>55303</v>
      </c>
      <c r="K1225" t="str">
        <f t="shared" si="79"/>
        <v>Paid</v>
      </c>
    </row>
    <row r="1226" spans="1:11" x14ac:dyDescent="0.45">
      <c r="A1226" t="str">
        <f t="shared" si="76"/>
        <v>BL1225</v>
      </c>
      <c r="B1226" t="str">
        <f>Ft_Admission!$A1226</f>
        <v>A1225</v>
      </c>
      <c r="C1226" t="str">
        <f>VLOOKUP(B1226,Ft_Admission!$A$2:$B$5484,2,FALSE)</f>
        <v>P3943</v>
      </c>
      <c r="D1226" t="str">
        <f>VLOOKUP(B1226,Ft_Admission!$A$2:$C$5484,3,FALSE)</f>
        <v>H002</v>
      </c>
      <c r="E1226" t="str">
        <f>VLOOKUP(B1226,Ft_Admission!$A$2:$D$5484,4,FALSE)</f>
        <v>D01</v>
      </c>
      <c r="F1226">
        <f>VLOOKUP(B1226,Ft_Admission!$A$2:$L$5484,12,FALSE)</f>
        <v>4</v>
      </c>
      <c r="G1226">
        <f t="shared" si="77"/>
        <v>8000</v>
      </c>
      <c r="H1226">
        <f>SUMIF(Ft_procedure!$B$2:$B$3513,Ft_Billing!$B1226,Ft_procedure!$F$2:$F$3513)</f>
        <v>0</v>
      </c>
      <c r="I1226">
        <f t="shared" si="78"/>
        <v>8000</v>
      </c>
      <c r="K1226" t="str">
        <f t="shared" si="79"/>
        <v>Paid</v>
      </c>
    </row>
    <row r="1227" spans="1:11" x14ac:dyDescent="0.45">
      <c r="A1227" t="str">
        <f t="shared" si="76"/>
        <v>BL1226</v>
      </c>
      <c r="B1227" t="str">
        <f>Ft_Admission!$A1227</f>
        <v>A1226</v>
      </c>
      <c r="C1227" t="str">
        <f>VLOOKUP(B1227,Ft_Admission!$A$2:$B$5484,2,FALSE)</f>
        <v>P3168</v>
      </c>
      <c r="D1227" t="str">
        <f>VLOOKUP(B1227,Ft_Admission!$A$2:$C$5484,3,FALSE)</f>
        <v>H002</v>
      </c>
      <c r="E1227" t="str">
        <f>VLOOKUP(B1227,Ft_Admission!$A$2:$D$5484,4,FALSE)</f>
        <v>D03</v>
      </c>
      <c r="F1227">
        <f>VLOOKUP(B1227,Ft_Admission!$A$2:$L$5484,12,FALSE)</f>
        <v>3</v>
      </c>
      <c r="G1227">
        <f t="shared" si="77"/>
        <v>12000</v>
      </c>
      <c r="H1227">
        <f>SUMIF(Ft_procedure!$B$2:$B$3513,Ft_Billing!$B1227,Ft_procedure!$F$2:$F$3513)</f>
        <v>60283</v>
      </c>
      <c r="I1227">
        <f t="shared" si="78"/>
        <v>72283</v>
      </c>
      <c r="K1227" t="str">
        <f t="shared" si="79"/>
        <v>Paid</v>
      </c>
    </row>
    <row r="1228" spans="1:11" x14ac:dyDescent="0.45">
      <c r="A1228" t="str">
        <f t="shared" si="76"/>
        <v>BL1227</v>
      </c>
      <c r="B1228" t="str">
        <f>Ft_Admission!$A1228</f>
        <v>A1227</v>
      </c>
      <c r="C1228" t="str">
        <f>VLOOKUP(B1228,Ft_Admission!$A$2:$B$5484,2,FALSE)</f>
        <v>P1064</v>
      </c>
      <c r="D1228" t="str">
        <f>VLOOKUP(B1228,Ft_Admission!$A$2:$C$5484,3,FALSE)</f>
        <v>H002</v>
      </c>
      <c r="E1228" t="str">
        <f>VLOOKUP(B1228,Ft_Admission!$A$2:$D$5484,4,FALSE)</f>
        <v>D06</v>
      </c>
      <c r="F1228">
        <f>VLOOKUP(B1228,Ft_Admission!$A$2:$L$5484,12,FALSE)</f>
        <v>5</v>
      </c>
      <c r="G1228">
        <f t="shared" si="77"/>
        <v>45000</v>
      </c>
      <c r="H1228">
        <f>SUMIF(Ft_procedure!$B$2:$B$3513,Ft_Billing!$B1228,Ft_procedure!$F$2:$F$3513)</f>
        <v>0</v>
      </c>
      <c r="I1228">
        <f t="shared" si="78"/>
        <v>45000</v>
      </c>
      <c r="K1228" t="str">
        <f t="shared" si="79"/>
        <v>Paid</v>
      </c>
    </row>
    <row r="1229" spans="1:11" x14ac:dyDescent="0.45">
      <c r="A1229" t="str">
        <f t="shared" si="76"/>
        <v>BL1228</v>
      </c>
      <c r="B1229" t="str">
        <f>Ft_Admission!$A1229</f>
        <v>A1228</v>
      </c>
      <c r="C1229" t="str">
        <f>VLOOKUP(B1229,Ft_Admission!$A$2:$B$5484,2,FALSE)</f>
        <v>P3000</v>
      </c>
      <c r="D1229" t="str">
        <f>VLOOKUP(B1229,Ft_Admission!$A$2:$C$5484,3,FALSE)</f>
        <v>H001</v>
      </c>
      <c r="E1229" t="str">
        <f>VLOOKUP(B1229,Ft_Admission!$A$2:$D$5484,4,FALSE)</f>
        <v>D05</v>
      </c>
      <c r="F1229">
        <f>VLOOKUP(B1229,Ft_Admission!$A$2:$L$5484,12,FALSE)</f>
        <v>4</v>
      </c>
      <c r="G1229">
        <f t="shared" si="77"/>
        <v>28000</v>
      </c>
      <c r="H1229">
        <f>SUMIF(Ft_procedure!$B$2:$B$3513,Ft_Billing!$B1229,Ft_procedure!$F$2:$F$3513)</f>
        <v>6713</v>
      </c>
      <c r="I1229">
        <f t="shared" si="78"/>
        <v>34713</v>
      </c>
      <c r="K1229" t="str">
        <f t="shared" si="79"/>
        <v>Paid</v>
      </c>
    </row>
    <row r="1230" spans="1:11" x14ac:dyDescent="0.45">
      <c r="A1230" t="str">
        <f t="shared" si="76"/>
        <v>BL1229</v>
      </c>
      <c r="B1230" t="str">
        <f>Ft_Admission!$A1230</f>
        <v>A1229</v>
      </c>
      <c r="C1230" t="str">
        <f>VLOOKUP(B1230,Ft_Admission!$A$2:$B$5484,2,FALSE)</f>
        <v>P1956</v>
      </c>
      <c r="D1230" t="str">
        <f>VLOOKUP(B1230,Ft_Admission!$A$2:$C$5484,3,FALSE)</f>
        <v>H002</v>
      </c>
      <c r="E1230" t="str">
        <f>VLOOKUP(B1230,Ft_Admission!$A$2:$D$5484,4,FALSE)</f>
        <v>D03</v>
      </c>
      <c r="F1230">
        <f>VLOOKUP(B1230,Ft_Admission!$A$2:$L$5484,12,FALSE)</f>
        <v>2</v>
      </c>
      <c r="G1230">
        <f t="shared" si="77"/>
        <v>8000</v>
      </c>
      <c r="H1230">
        <f>SUMIF(Ft_procedure!$B$2:$B$3513,Ft_Billing!$B1230,Ft_procedure!$F$2:$F$3513)</f>
        <v>0</v>
      </c>
      <c r="I1230">
        <f t="shared" si="78"/>
        <v>8000</v>
      </c>
      <c r="K1230" t="str">
        <f t="shared" si="79"/>
        <v>Paid</v>
      </c>
    </row>
    <row r="1231" spans="1:11" x14ac:dyDescent="0.45">
      <c r="A1231" t="str">
        <f t="shared" si="76"/>
        <v>BL1230</v>
      </c>
      <c r="B1231" t="str">
        <f>Ft_Admission!$A1231</f>
        <v>A1230</v>
      </c>
      <c r="C1231" t="str">
        <f>VLOOKUP(B1231,Ft_Admission!$A$2:$B$5484,2,FALSE)</f>
        <v>P1766</v>
      </c>
      <c r="D1231" t="str">
        <f>VLOOKUP(B1231,Ft_Admission!$A$2:$C$5484,3,FALSE)</f>
        <v>H002</v>
      </c>
      <c r="E1231" t="str">
        <f>VLOOKUP(B1231,Ft_Admission!$A$2:$D$5484,4,FALSE)</f>
        <v>D03</v>
      </c>
      <c r="F1231">
        <f>VLOOKUP(B1231,Ft_Admission!$A$2:$L$5484,12,FALSE)</f>
        <v>5</v>
      </c>
      <c r="G1231">
        <f t="shared" si="77"/>
        <v>20000</v>
      </c>
      <c r="H1231">
        <f>SUMIF(Ft_procedure!$B$2:$B$3513,Ft_Billing!$B1231,Ft_procedure!$F$2:$F$3513)</f>
        <v>0</v>
      </c>
      <c r="I1231">
        <f t="shared" si="78"/>
        <v>20000</v>
      </c>
      <c r="K1231" t="str">
        <f t="shared" si="79"/>
        <v>Paid</v>
      </c>
    </row>
    <row r="1232" spans="1:11" x14ac:dyDescent="0.45">
      <c r="A1232" t="str">
        <f t="shared" si="76"/>
        <v>BL1231</v>
      </c>
      <c r="B1232" t="str">
        <f>Ft_Admission!$A1232</f>
        <v>A1231</v>
      </c>
      <c r="C1232" t="str">
        <f>VLOOKUP(B1232,Ft_Admission!$A$2:$B$5484,2,FALSE)</f>
        <v>P1856</v>
      </c>
      <c r="D1232" t="str">
        <f>VLOOKUP(B1232,Ft_Admission!$A$2:$C$5484,3,FALSE)</f>
        <v>H001</v>
      </c>
      <c r="E1232" t="str">
        <f>VLOOKUP(B1232,Ft_Admission!$A$2:$D$5484,4,FALSE)</f>
        <v>D01</v>
      </c>
      <c r="F1232">
        <f>VLOOKUP(B1232,Ft_Admission!$A$2:$L$5484,12,FALSE)</f>
        <v>3</v>
      </c>
      <c r="G1232">
        <f t="shared" si="77"/>
        <v>6000</v>
      </c>
      <c r="H1232">
        <f>SUMIF(Ft_procedure!$B$2:$B$3513,Ft_Billing!$B1232,Ft_procedure!$F$2:$F$3513)</f>
        <v>48156</v>
      </c>
      <c r="I1232">
        <f t="shared" si="78"/>
        <v>54156</v>
      </c>
      <c r="K1232" t="str">
        <f t="shared" si="79"/>
        <v>Paid</v>
      </c>
    </row>
    <row r="1233" spans="1:11" x14ac:dyDescent="0.45">
      <c r="A1233" t="str">
        <f t="shared" si="76"/>
        <v>BL1232</v>
      </c>
      <c r="B1233" t="str">
        <f>Ft_Admission!$A1233</f>
        <v>A1232</v>
      </c>
      <c r="C1233" t="str">
        <f>VLOOKUP(B1233,Ft_Admission!$A$2:$B$5484,2,FALSE)</f>
        <v>P3234</v>
      </c>
      <c r="D1233" t="str">
        <f>VLOOKUP(B1233,Ft_Admission!$A$2:$C$5484,3,FALSE)</f>
        <v>H001</v>
      </c>
      <c r="E1233" t="str">
        <f>VLOOKUP(B1233,Ft_Admission!$A$2:$D$5484,4,FALSE)</f>
        <v>D05</v>
      </c>
      <c r="F1233">
        <f>VLOOKUP(B1233,Ft_Admission!$A$2:$L$5484,12,FALSE)</f>
        <v>2</v>
      </c>
      <c r="G1233">
        <f t="shared" si="77"/>
        <v>14000</v>
      </c>
      <c r="H1233">
        <f>SUMIF(Ft_procedure!$B$2:$B$3513,Ft_Billing!$B1233,Ft_procedure!$F$2:$F$3513)</f>
        <v>15808</v>
      </c>
      <c r="I1233">
        <f t="shared" si="78"/>
        <v>29808</v>
      </c>
      <c r="K1233" t="str">
        <f t="shared" si="79"/>
        <v>Paid</v>
      </c>
    </row>
    <row r="1234" spans="1:11" x14ac:dyDescent="0.45">
      <c r="A1234" t="str">
        <f t="shared" si="76"/>
        <v>BL1233</v>
      </c>
      <c r="B1234" t="str">
        <f>Ft_Admission!$A1234</f>
        <v>A1233</v>
      </c>
      <c r="C1234" t="str">
        <f>VLOOKUP(B1234,Ft_Admission!$A$2:$B$5484,2,FALSE)</f>
        <v>P0789</v>
      </c>
      <c r="D1234" t="str">
        <f>VLOOKUP(B1234,Ft_Admission!$A$2:$C$5484,3,FALSE)</f>
        <v>H002</v>
      </c>
      <c r="E1234" t="str">
        <f>VLOOKUP(B1234,Ft_Admission!$A$2:$D$5484,4,FALSE)</f>
        <v>D05</v>
      </c>
      <c r="F1234">
        <f>VLOOKUP(B1234,Ft_Admission!$A$2:$L$5484,12,FALSE)</f>
        <v>5</v>
      </c>
      <c r="G1234">
        <f t="shared" si="77"/>
        <v>35000</v>
      </c>
      <c r="H1234">
        <f>SUMIF(Ft_procedure!$B$2:$B$3513,Ft_Billing!$B1234,Ft_procedure!$F$2:$F$3513)</f>
        <v>0</v>
      </c>
      <c r="I1234">
        <f t="shared" si="78"/>
        <v>35000</v>
      </c>
      <c r="K1234" t="str">
        <f t="shared" si="79"/>
        <v>Paid</v>
      </c>
    </row>
    <row r="1235" spans="1:11" x14ac:dyDescent="0.45">
      <c r="A1235" t="str">
        <f t="shared" si="76"/>
        <v>BL1234</v>
      </c>
      <c r="B1235" t="str">
        <f>Ft_Admission!$A1235</f>
        <v>A1234</v>
      </c>
      <c r="C1235" t="str">
        <f>VLOOKUP(B1235,Ft_Admission!$A$2:$B$5484,2,FALSE)</f>
        <v>P0774</v>
      </c>
      <c r="D1235" t="str">
        <f>VLOOKUP(B1235,Ft_Admission!$A$2:$C$5484,3,FALSE)</f>
        <v>H001</v>
      </c>
      <c r="E1235" t="str">
        <f>VLOOKUP(B1235,Ft_Admission!$A$2:$D$5484,4,FALSE)</f>
        <v>D06</v>
      </c>
      <c r="F1235">
        <f>VLOOKUP(B1235,Ft_Admission!$A$2:$L$5484,12,FALSE)</f>
        <v>4</v>
      </c>
      <c r="G1235">
        <f t="shared" si="77"/>
        <v>36000</v>
      </c>
      <c r="H1235">
        <f>SUMIF(Ft_procedure!$B$2:$B$3513,Ft_Billing!$B1235,Ft_procedure!$F$2:$F$3513)</f>
        <v>5607</v>
      </c>
      <c r="I1235">
        <f t="shared" si="78"/>
        <v>41607</v>
      </c>
      <c r="K1235" t="str">
        <f t="shared" si="79"/>
        <v>Paid</v>
      </c>
    </row>
    <row r="1236" spans="1:11" x14ac:dyDescent="0.45">
      <c r="A1236" t="str">
        <f t="shared" si="76"/>
        <v>BL1235</v>
      </c>
      <c r="B1236" t="str">
        <f>Ft_Admission!$A1236</f>
        <v>A1235</v>
      </c>
      <c r="C1236" t="str">
        <f>VLOOKUP(B1236,Ft_Admission!$A$2:$B$5484,2,FALSE)</f>
        <v>P1169</v>
      </c>
      <c r="D1236" t="str">
        <f>VLOOKUP(B1236,Ft_Admission!$A$2:$C$5484,3,FALSE)</f>
        <v>H001</v>
      </c>
      <c r="E1236" t="str">
        <f>VLOOKUP(B1236,Ft_Admission!$A$2:$D$5484,4,FALSE)</f>
        <v>D06</v>
      </c>
      <c r="F1236">
        <f>VLOOKUP(B1236,Ft_Admission!$A$2:$L$5484,12,FALSE)</f>
        <v>3</v>
      </c>
      <c r="G1236">
        <f t="shared" si="77"/>
        <v>27000</v>
      </c>
      <c r="H1236">
        <f>SUMIF(Ft_procedure!$B$2:$B$3513,Ft_Billing!$B1236,Ft_procedure!$F$2:$F$3513)</f>
        <v>0</v>
      </c>
      <c r="I1236">
        <f t="shared" si="78"/>
        <v>27000</v>
      </c>
      <c r="K1236" t="str">
        <f t="shared" si="79"/>
        <v>Paid</v>
      </c>
    </row>
    <row r="1237" spans="1:11" x14ac:dyDescent="0.45">
      <c r="A1237" t="str">
        <f t="shared" si="76"/>
        <v>BL1236</v>
      </c>
      <c r="B1237" t="str">
        <f>Ft_Admission!$A1237</f>
        <v>A1236</v>
      </c>
      <c r="C1237" t="str">
        <f>VLOOKUP(B1237,Ft_Admission!$A$2:$B$5484,2,FALSE)</f>
        <v>P2349</v>
      </c>
      <c r="D1237" t="str">
        <f>VLOOKUP(B1237,Ft_Admission!$A$2:$C$5484,3,FALSE)</f>
        <v>H002</v>
      </c>
      <c r="E1237" t="str">
        <f>VLOOKUP(B1237,Ft_Admission!$A$2:$D$5484,4,FALSE)</f>
        <v>D06</v>
      </c>
      <c r="F1237">
        <f>VLOOKUP(B1237,Ft_Admission!$A$2:$L$5484,12,FALSE)</f>
        <v>2</v>
      </c>
      <c r="G1237">
        <f t="shared" si="77"/>
        <v>18000</v>
      </c>
      <c r="H1237">
        <f>SUMIF(Ft_procedure!$B$2:$B$3513,Ft_Billing!$B1237,Ft_procedure!$F$2:$F$3513)</f>
        <v>0</v>
      </c>
      <c r="I1237">
        <f t="shared" si="78"/>
        <v>18000</v>
      </c>
      <c r="K1237" t="str">
        <f t="shared" si="79"/>
        <v>Paid</v>
      </c>
    </row>
    <row r="1238" spans="1:11" x14ac:dyDescent="0.45">
      <c r="A1238" t="str">
        <f t="shared" si="76"/>
        <v>BL1237</v>
      </c>
      <c r="B1238" t="str">
        <f>Ft_Admission!$A1238</f>
        <v>A1237</v>
      </c>
      <c r="C1238" t="str">
        <f>VLOOKUP(B1238,Ft_Admission!$A$2:$B$5484,2,FALSE)</f>
        <v>P2610</v>
      </c>
      <c r="D1238" t="str">
        <f>VLOOKUP(B1238,Ft_Admission!$A$2:$C$5484,3,FALSE)</f>
        <v>H001</v>
      </c>
      <c r="E1238" t="str">
        <f>VLOOKUP(B1238,Ft_Admission!$A$2:$D$5484,4,FALSE)</f>
        <v>D03</v>
      </c>
      <c r="F1238">
        <f>VLOOKUP(B1238,Ft_Admission!$A$2:$L$5484,12,FALSE)</f>
        <v>5</v>
      </c>
      <c r="G1238">
        <f t="shared" si="77"/>
        <v>20000</v>
      </c>
      <c r="H1238">
        <f>SUMIF(Ft_procedure!$B$2:$B$3513,Ft_Billing!$B1238,Ft_procedure!$F$2:$F$3513)</f>
        <v>82601</v>
      </c>
      <c r="I1238">
        <f t="shared" si="78"/>
        <v>102601</v>
      </c>
      <c r="K1238" t="str">
        <f t="shared" si="79"/>
        <v>Pending</v>
      </c>
    </row>
    <row r="1239" spans="1:11" x14ac:dyDescent="0.45">
      <c r="A1239" t="str">
        <f t="shared" si="76"/>
        <v>BL1238</v>
      </c>
      <c r="B1239" t="str">
        <f>Ft_Admission!$A1239</f>
        <v>A1238</v>
      </c>
      <c r="C1239" t="str">
        <f>VLOOKUP(B1239,Ft_Admission!$A$2:$B$5484,2,FALSE)</f>
        <v>P2471</v>
      </c>
      <c r="D1239" t="str">
        <f>VLOOKUP(B1239,Ft_Admission!$A$2:$C$5484,3,FALSE)</f>
        <v>H002</v>
      </c>
      <c r="E1239" t="str">
        <f>VLOOKUP(B1239,Ft_Admission!$A$2:$D$5484,4,FALSE)</f>
        <v>D03</v>
      </c>
      <c r="F1239">
        <f>VLOOKUP(B1239,Ft_Admission!$A$2:$L$5484,12,FALSE)</f>
        <v>2</v>
      </c>
      <c r="G1239">
        <f t="shared" si="77"/>
        <v>8000</v>
      </c>
      <c r="H1239">
        <f>SUMIF(Ft_procedure!$B$2:$B$3513,Ft_Billing!$B1239,Ft_procedure!$F$2:$F$3513)</f>
        <v>89823</v>
      </c>
      <c r="I1239">
        <f t="shared" si="78"/>
        <v>97823</v>
      </c>
      <c r="K1239" t="str">
        <f t="shared" si="79"/>
        <v>Pending</v>
      </c>
    </row>
    <row r="1240" spans="1:11" x14ac:dyDescent="0.45">
      <c r="A1240" t="str">
        <f t="shared" si="76"/>
        <v>BL1239</v>
      </c>
      <c r="B1240" t="str">
        <f>Ft_Admission!$A1240</f>
        <v>A1239</v>
      </c>
      <c r="C1240" t="str">
        <f>VLOOKUP(B1240,Ft_Admission!$A$2:$B$5484,2,FALSE)</f>
        <v>P3295</v>
      </c>
      <c r="D1240" t="str">
        <f>VLOOKUP(B1240,Ft_Admission!$A$2:$C$5484,3,FALSE)</f>
        <v>H002</v>
      </c>
      <c r="E1240" t="str">
        <f>VLOOKUP(B1240,Ft_Admission!$A$2:$D$5484,4,FALSE)</f>
        <v>D01</v>
      </c>
      <c r="F1240">
        <f>VLOOKUP(B1240,Ft_Admission!$A$2:$L$5484,12,FALSE)</f>
        <v>6</v>
      </c>
      <c r="G1240">
        <f t="shared" si="77"/>
        <v>12000</v>
      </c>
      <c r="H1240">
        <f>SUMIF(Ft_procedure!$B$2:$B$3513,Ft_Billing!$B1240,Ft_procedure!$F$2:$F$3513)</f>
        <v>0</v>
      </c>
      <c r="I1240">
        <f t="shared" si="78"/>
        <v>12000</v>
      </c>
      <c r="K1240" t="str">
        <f t="shared" si="79"/>
        <v>Paid</v>
      </c>
    </row>
    <row r="1241" spans="1:11" x14ac:dyDescent="0.45">
      <c r="A1241" t="str">
        <f t="shared" si="76"/>
        <v>BL1240</v>
      </c>
      <c r="B1241" t="str">
        <f>Ft_Admission!$A1241</f>
        <v>A1240</v>
      </c>
      <c r="C1241" t="str">
        <f>VLOOKUP(B1241,Ft_Admission!$A$2:$B$5484,2,FALSE)</f>
        <v>P2899</v>
      </c>
      <c r="D1241" t="str">
        <f>VLOOKUP(B1241,Ft_Admission!$A$2:$C$5484,3,FALSE)</f>
        <v>H002</v>
      </c>
      <c r="E1241" t="str">
        <f>VLOOKUP(B1241,Ft_Admission!$A$2:$D$5484,4,FALSE)</f>
        <v>D01</v>
      </c>
      <c r="F1241">
        <f>VLOOKUP(B1241,Ft_Admission!$A$2:$L$5484,12,FALSE)</f>
        <v>5</v>
      </c>
      <c r="G1241">
        <f t="shared" si="77"/>
        <v>10000</v>
      </c>
      <c r="H1241">
        <f>SUMIF(Ft_procedure!$B$2:$B$3513,Ft_Billing!$B1241,Ft_procedure!$F$2:$F$3513)</f>
        <v>0</v>
      </c>
      <c r="I1241">
        <f t="shared" si="78"/>
        <v>10000</v>
      </c>
      <c r="K1241" t="str">
        <f t="shared" si="79"/>
        <v>Paid</v>
      </c>
    </row>
    <row r="1242" spans="1:11" x14ac:dyDescent="0.45">
      <c r="A1242" t="str">
        <f t="shared" si="76"/>
        <v>BL1241</v>
      </c>
      <c r="B1242" t="str">
        <f>Ft_Admission!$A1242</f>
        <v>A1241</v>
      </c>
      <c r="C1242" t="str">
        <f>VLOOKUP(B1242,Ft_Admission!$A$2:$B$5484,2,FALSE)</f>
        <v>P3087</v>
      </c>
      <c r="D1242" t="str">
        <f>VLOOKUP(B1242,Ft_Admission!$A$2:$C$5484,3,FALSE)</f>
        <v>H001</v>
      </c>
      <c r="E1242" t="str">
        <f>VLOOKUP(B1242,Ft_Admission!$A$2:$D$5484,4,FALSE)</f>
        <v>D05</v>
      </c>
      <c r="F1242">
        <f>VLOOKUP(B1242,Ft_Admission!$A$2:$L$5484,12,FALSE)</f>
        <v>3</v>
      </c>
      <c r="G1242">
        <f t="shared" si="77"/>
        <v>21000</v>
      </c>
      <c r="H1242">
        <f>SUMIF(Ft_procedure!$B$2:$B$3513,Ft_Billing!$B1242,Ft_procedure!$F$2:$F$3513)</f>
        <v>19451</v>
      </c>
      <c r="I1242">
        <f t="shared" si="78"/>
        <v>40451</v>
      </c>
      <c r="K1242" t="str">
        <f t="shared" si="79"/>
        <v>Paid</v>
      </c>
    </row>
    <row r="1243" spans="1:11" x14ac:dyDescent="0.45">
      <c r="A1243" t="str">
        <f t="shared" si="76"/>
        <v>BL1242</v>
      </c>
      <c r="B1243" t="str">
        <f>Ft_Admission!$A1243</f>
        <v>A1242</v>
      </c>
      <c r="C1243" t="str">
        <f>VLOOKUP(B1243,Ft_Admission!$A$2:$B$5484,2,FALSE)</f>
        <v>P3092</v>
      </c>
      <c r="D1243" t="str">
        <f>VLOOKUP(B1243,Ft_Admission!$A$2:$C$5484,3,FALSE)</f>
        <v>H002</v>
      </c>
      <c r="E1243" t="str">
        <f>VLOOKUP(B1243,Ft_Admission!$A$2:$D$5484,4,FALSE)</f>
        <v>D06</v>
      </c>
      <c r="F1243">
        <f>VLOOKUP(B1243,Ft_Admission!$A$2:$L$5484,12,FALSE)</f>
        <v>6</v>
      </c>
      <c r="G1243">
        <f t="shared" si="77"/>
        <v>54000</v>
      </c>
      <c r="H1243">
        <f>SUMIF(Ft_procedure!$B$2:$B$3513,Ft_Billing!$B1243,Ft_procedure!$F$2:$F$3513)</f>
        <v>28295</v>
      </c>
      <c r="I1243">
        <f t="shared" si="78"/>
        <v>82295</v>
      </c>
      <c r="K1243" t="str">
        <f t="shared" si="79"/>
        <v>Pending</v>
      </c>
    </row>
    <row r="1244" spans="1:11" x14ac:dyDescent="0.45">
      <c r="A1244" t="str">
        <f t="shared" si="76"/>
        <v>BL1243</v>
      </c>
      <c r="B1244" t="str">
        <f>Ft_Admission!$A1244</f>
        <v>A1243</v>
      </c>
      <c r="C1244" t="str">
        <f>VLOOKUP(B1244,Ft_Admission!$A$2:$B$5484,2,FALSE)</f>
        <v>P0107</v>
      </c>
      <c r="D1244" t="str">
        <f>VLOOKUP(B1244,Ft_Admission!$A$2:$C$5484,3,FALSE)</f>
        <v>H002</v>
      </c>
      <c r="E1244" t="str">
        <f>VLOOKUP(B1244,Ft_Admission!$A$2:$D$5484,4,FALSE)</f>
        <v>D05</v>
      </c>
      <c r="F1244">
        <f>VLOOKUP(B1244,Ft_Admission!$A$2:$L$5484,12,FALSE)</f>
        <v>4</v>
      </c>
      <c r="G1244">
        <f t="shared" si="77"/>
        <v>28000</v>
      </c>
      <c r="H1244">
        <f>SUMIF(Ft_procedure!$B$2:$B$3513,Ft_Billing!$B1244,Ft_procedure!$F$2:$F$3513)</f>
        <v>42247</v>
      </c>
      <c r="I1244">
        <f t="shared" si="78"/>
        <v>70247</v>
      </c>
      <c r="K1244" t="str">
        <f t="shared" si="79"/>
        <v>Paid</v>
      </c>
    </row>
    <row r="1245" spans="1:11" x14ac:dyDescent="0.45">
      <c r="A1245" t="str">
        <f t="shared" si="76"/>
        <v>BL1244</v>
      </c>
      <c r="B1245" t="str">
        <f>Ft_Admission!$A1245</f>
        <v>A1244</v>
      </c>
      <c r="C1245" t="str">
        <f>VLOOKUP(B1245,Ft_Admission!$A$2:$B$5484,2,FALSE)</f>
        <v>P2526</v>
      </c>
      <c r="D1245" t="str">
        <f>VLOOKUP(B1245,Ft_Admission!$A$2:$C$5484,3,FALSE)</f>
        <v>H001</v>
      </c>
      <c r="E1245" t="str">
        <f>VLOOKUP(B1245,Ft_Admission!$A$2:$D$5484,4,FALSE)</f>
        <v>D05</v>
      </c>
      <c r="F1245">
        <f>VLOOKUP(B1245,Ft_Admission!$A$2:$L$5484,12,FALSE)</f>
        <v>5</v>
      </c>
      <c r="G1245">
        <f t="shared" si="77"/>
        <v>35000</v>
      </c>
      <c r="H1245">
        <f>SUMIF(Ft_procedure!$B$2:$B$3513,Ft_Billing!$B1245,Ft_procedure!$F$2:$F$3513)</f>
        <v>0</v>
      </c>
      <c r="I1245">
        <f t="shared" si="78"/>
        <v>35000</v>
      </c>
      <c r="K1245" t="str">
        <f t="shared" si="79"/>
        <v>Paid</v>
      </c>
    </row>
    <row r="1246" spans="1:11" x14ac:dyDescent="0.45">
      <c r="A1246" t="str">
        <f t="shared" si="76"/>
        <v>BL1245</v>
      </c>
      <c r="B1246" t="str">
        <f>Ft_Admission!$A1246</f>
        <v>A1245</v>
      </c>
      <c r="C1246" t="str">
        <f>VLOOKUP(B1246,Ft_Admission!$A$2:$B$5484,2,FALSE)</f>
        <v>P2590</v>
      </c>
      <c r="D1246" t="str">
        <f>VLOOKUP(B1246,Ft_Admission!$A$2:$C$5484,3,FALSE)</f>
        <v>H002</v>
      </c>
      <c r="E1246" t="str">
        <f>VLOOKUP(B1246,Ft_Admission!$A$2:$D$5484,4,FALSE)</f>
        <v>D03</v>
      </c>
      <c r="F1246">
        <f>VLOOKUP(B1246,Ft_Admission!$A$2:$L$5484,12,FALSE)</f>
        <v>2</v>
      </c>
      <c r="G1246">
        <f t="shared" si="77"/>
        <v>8000</v>
      </c>
      <c r="H1246">
        <f>SUMIF(Ft_procedure!$B$2:$B$3513,Ft_Billing!$B1246,Ft_procedure!$F$2:$F$3513)</f>
        <v>0</v>
      </c>
      <c r="I1246">
        <f t="shared" si="78"/>
        <v>8000</v>
      </c>
      <c r="K1246" t="str">
        <f t="shared" si="79"/>
        <v>Paid</v>
      </c>
    </row>
    <row r="1247" spans="1:11" x14ac:dyDescent="0.45">
      <c r="A1247" t="str">
        <f t="shared" si="76"/>
        <v>BL1246</v>
      </c>
      <c r="B1247" t="str">
        <f>Ft_Admission!$A1247</f>
        <v>A1246</v>
      </c>
      <c r="C1247" t="str">
        <f>VLOOKUP(B1247,Ft_Admission!$A$2:$B$5484,2,FALSE)</f>
        <v>P0307</v>
      </c>
      <c r="D1247" t="str">
        <f>VLOOKUP(B1247,Ft_Admission!$A$2:$C$5484,3,FALSE)</f>
        <v>H001</v>
      </c>
      <c r="E1247" t="str">
        <f>VLOOKUP(B1247,Ft_Admission!$A$2:$D$5484,4,FALSE)</f>
        <v>D06</v>
      </c>
      <c r="F1247">
        <f>VLOOKUP(B1247,Ft_Admission!$A$2:$L$5484,12,FALSE)</f>
        <v>4</v>
      </c>
      <c r="G1247">
        <f t="shared" si="77"/>
        <v>36000</v>
      </c>
      <c r="H1247">
        <f>SUMIF(Ft_procedure!$B$2:$B$3513,Ft_Billing!$B1247,Ft_procedure!$F$2:$F$3513)</f>
        <v>19917</v>
      </c>
      <c r="I1247">
        <f t="shared" si="78"/>
        <v>55917</v>
      </c>
      <c r="K1247" t="str">
        <f t="shared" si="79"/>
        <v>Paid</v>
      </c>
    </row>
    <row r="1248" spans="1:11" x14ac:dyDescent="0.45">
      <c r="A1248" t="str">
        <f t="shared" si="76"/>
        <v>BL1247</v>
      </c>
      <c r="B1248" t="str">
        <f>Ft_Admission!$A1248</f>
        <v>A1247</v>
      </c>
      <c r="C1248" t="str">
        <f>VLOOKUP(B1248,Ft_Admission!$A$2:$B$5484,2,FALSE)</f>
        <v>P3216</v>
      </c>
      <c r="D1248" t="str">
        <f>VLOOKUP(B1248,Ft_Admission!$A$2:$C$5484,3,FALSE)</f>
        <v>H003</v>
      </c>
      <c r="E1248" t="str">
        <f>VLOOKUP(B1248,Ft_Admission!$A$2:$D$5484,4,FALSE)</f>
        <v>D06</v>
      </c>
      <c r="F1248">
        <f>VLOOKUP(B1248,Ft_Admission!$A$2:$L$5484,12,FALSE)</f>
        <v>3</v>
      </c>
      <c r="G1248">
        <f t="shared" si="77"/>
        <v>27000</v>
      </c>
      <c r="H1248">
        <f>SUMIF(Ft_procedure!$B$2:$B$3513,Ft_Billing!$B1248,Ft_procedure!$F$2:$F$3513)</f>
        <v>0</v>
      </c>
      <c r="I1248">
        <f t="shared" si="78"/>
        <v>27000</v>
      </c>
      <c r="K1248" t="str">
        <f t="shared" si="79"/>
        <v>Paid</v>
      </c>
    </row>
    <row r="1249" spans="1:11" x14ac:dyDescent="0.45">
      <c r="A1249" t="str">
        <f t="shared" si="76"/>
        <v>BL1248</v>
      </c>
      <c r="B1249" t="str">
        <f>Ft_Admission!$A1249</f>
        <v>A1248</v>
      </c>
      <c r="C1249" t="str">
        <f>VLOOKUP(B1249,Ft_Admission!$A$2:$B$5484,2,FALSE)</f>
        <v>P1749</v>
      </c>
      <c r="D1249" t="str">
        <f>VLOOKUP(B1249,Ft_Admission!$A$2:$C$5484,3,FALSE)</f>
        <v>H001</v>
      </c>
      <c r="E1249" t="str">
        <f>VLOOKUP(B1249,Ft_Admission!$A$2:$D$5484,4,FALSE)</f>
        <v>D06</v>
      </c>
      <c r="F1249">
        <f>VLOOKUP(B1249,Ft_Admission!$A$2:$L$5484,12,FALSE)</f>
        <v>2</v>
      </c>
      <c r="G1249">
        <f t="shared" si="77"/>
        <v>18000</v>
      </c>
      <c r="H1249">
        <f>SUMIF(Ft_procedure!$B$2:$B$3513,Ft_Billing!$B1249,Ft_procedure!$F$2:$F$3513)</f>
        <v>19398</v>
      </c>
      <c r="I1249">
        <f t="shared" si="78"/>
        <v>37398</v>
      </c>
      <c r="K1249" t="str">
        <f t="shared" si="79"/>
        <v>Paid</v>
      </c>
    </row>
    <row r="1250" spans="1:11" x14ac:dyDescent="0.45">
      <c r="A1250" t="str">
        <f t="shared" si="76"/>
        <v>BL1249</v>
      </c>
      <c r="B1250" t="str">
        <f>Ft_Admission!$A1250</f>
        <v>A1249</v>
      </c>
      <c r="C1250" t="str">
        <f>VLOOKUP(B1250,Ft_Admission!$A$2:$B$5484,2,FALSE)</f>
        <v>P1106</v>
      </c>
      <c r="D1250" t="str">
        <f>VLOOKUP(B1250,Ft_Admission!$A$2:$C$5484,3,FALSE)</f>
        <v>H001</v>
      </c>
      <c r="E1250" t="str">
        <f>VLOOKUP(B1250,Ft_Admission!$A$2:$D$5484,4,FALSE)</f>
        <v>D04</v>
      </c>
      <c r="F1250">
        <f>VLOOKUP(B1250,Ft_Admission!$A$2:$L$5484,12,FALSE)</f>
        <v>2</v>
      </c>
      <c r="G1250">
        <f t="shared" si="77"/>
        <v>12000</v>
      </c>
      <c r="H1250">
        <f>SUMIF(Ft_procedure!$B$2:$B$3513,Ft_Billing!$B1250,Ft_procedure!$F$2:$F$3513)</f>
        <v>0</v>
      </c>
      <c r="I1250">
        <f t="shared" si="78"/>
        <v>12000</v>
      </c>
      <c r="K1250" t="str">
        <f t="shared" si="79"/>
        <v>Paid</v>
      </c>
    </row>
    <row r="1251" spans="1:11" x14ac:dyDescent="0.45">
      <c r="A1251" t="str">
        <f t="shared" si="76"/>
        <v>BL1250</v>
      </c>
      <c r="B1251" t="str">
        <f>Ft_Admission!$A1251</f>
        <v>A1250</v>
      </c>
      <c r="C1251" t="str">
        <f>VLOOKUP(B1251,Ft_Admission!$A$2:$B$5484,2,FALSE)</f>
        <v>P3894</v>
      </c>
      <c r="D1251" t="str">
        <f>VLOOKUP(B1251,Ft_Admission!$A$2:$C$5484,3,FALSE)</f>
        <v>H001</v>
      </c>
      <c r="E1251" t="str">
        <f>VLOOKUP(B1251,Ft_Admission!$A$2:$D$5484,4,FALSE)</f>
        <v>D01</v>
      </c>
      <c r="F1251">
        <f>VLOOKUP(B1251,Ft_Admission!$A$2:$L$5484,12,FALSE)</f>
        <v>5</v>
      </c>
      <c r="G1251">
        <f t="shared" si="77"/>
        <v>10000</v>
      </c>
      <c r="H1251">
        <f>SUMIF(Ft_procedure!$B$2:$B$3513,Ft_Billing!$B1251,Ft_procedure!$F$2:$F$3513)</f>
        <v>43737</v>
      </c>
      <c r="I1251">
        <f t="shared" si="78"/>
        <v>53737</v>
      </c>
      <c r="K1251" t="str">
        <f t="shared" si="79"/>
        <v>Paid</v>
      </c>
    </row>
    <row r="1252" spans="1:11" x14ac:dyDescent="0.45">
      <c r="A1252" t="str">
        <f t="shared" si="76"/>
        <v>BL1251</v>
      </c>
      <c r="B1252" t="str">
        <f>Ft_Admission!$A1252</f>
        <v>A1251</v>
      </c>
      <c r="C1252" t="str">
        <f>VLOOKUP(B1252,Ft_Admission!$A$2:$B$5484,2,FALSE)</f>
        <v>P0632</v>
      </c>
      <c r="D1252" t="str">
        <f>VLOOKUP(B1252,Ft_Admission!$A$2:$C$5484,3,FALSE)</f>
        <v>H003</v>
      </c>
      <c r="E1252" t="str">
        <f>VLOOKUP(B1252,Ft_Admission!$A$2:$D$5484,4,FALSE)</f>
        <v>D05</v>
      </c>
      <c r="F1252">
        <f>VLOOKUP(B1252,Ft_Admission!$A$2:$L$5484,12,FALSE)</f>
        <v>5</v>
      </c>
      <c r="G1252">
        <f t="shared" si="77"/>
        <v>35000</v>
      </c>
      <c r="H1252">
        <f>SUMIF(Ft_procedure!$B$2:$B$3513,Ft_Billing!$B1252,Ft_procedure!$F$2:$F$3513)</f>
        <v>0</v>
      </c>
      <c r="I1252">
        <f t="shared" si="78"/>
        <v>35000</v>
      </c>
      <c r="K1252" t="str">
        <f t="shared" si="79"/>
        <v>Paid</v>
      </c>
    </row>
    <row r="1253" spans="1:11" x14ac:dyDescent="0.45">
      <c r="A1253" t="str">
        <f t="shared" si="76"/>
        <v>BL1252</v>
      </c>
      <c r="B1253" t="str">
        <f>Ft_Admission!$A1253</f>
        <v>A1252</v>
      </c>
      <c r="C1253" t="str">
        <f>VLOOKUP(B1253,Ft_Admission!$A$2:$B$5484,2,FALSE)</f>
        <v>P2756</v>
      </c>
      <c r="D1253" t="str">
        <f>VLOOKUP(B1253,Ft_Admission!$A$2:$C$5484,3,FALSE)</f>
        <v>H002</v>
      </c>
      <c r="E1253" t="str">
        <f>VLOOKUP(B1253,Ft_Admission!$A$2:$D$5484,4,FALSE)</f>
        <v>D06</v>
      </c>
      <c r="F1253">
        <f>VLOOKUP(B1253,Ft_Admission!$A$2:$L$5484,12,FALSE)</f>
        <v>5</v>
      </c>
      <c r="G1253">
        <f t="shared" si="77"/>
        <v>45000</v>
      </c>
      <c r="H1253">
        <f>SUMIF(Ft_procedure!$B$2:$B$3513,Ft_Billing!$B1253,Ft_procedure!$F$2:$F$3513)</f>
        <v>0</v>
      </c>
      <c r="I1253">
        <f t="shared" si="78"/>
        <v>45000</v>
      </c>
      <c r="K1253" t="str">
        <f t="shared" si="79"/>
        <v>Paid</v>
      </c>
    </row>
    <row r="1254" spans="1:11" x14ac:dyDescent="0.45">
      <c r="A1254" t="str">
        <f t="shared" si="76"/>
        <v>BL1253</v>
      </c>
      <c r="B1254" t="str">
        <f>Ft_Admission!$A1254</f>
        <v>A1253</v>
      </c>
      <c r="C1254" t="str">
        <f>VLOOKUP(B1254,Ft_Admission!$A$2:$B$5484,2,FALSE)</f>
        <v>P0856</v>
      </c>
      <c r="D1254" t="str">
        <f>VLOOKUP(B1254,Ft_Admission!$A$2:$C$5484,3,FALSE)</f>
        <v>H002</v>
      </c>
      <c r="E1254" t="str">
        <f>VLOOKUP(B1254,Ft_Admission!$A$2:$D$5484,4,FALSE)</f>
        <v>D05</v>
      </c>
      <c r="F1254">
        <f>VLOOKUP(B1254,Ft_Admission!$A$2:$L$5484,12,FALSE)</f>
        <v>3</v>
      </c>
      <c r="G1254">
        <f t="shared" si="77"/>
        <v>21000</v>
      </c>
      <c r="H1254">
        <f>SUMIF(Ft_procedure!$B$2:$B$3513,Ft_Billing!$B1254,Ft_procedure!$F$2:$F$3513)</f>
        <v>19033</v>
      </c>
      <c r="I1254">
        <f t="shared" si="78"/>
        <v>40033</v>
      </c>
      <c r="K1254" t="str">
        <f t="shared" si="79"/>
        <v>Paid</v>
      </c>
    </row>
    <row r="1255" spans="1:11" x14ac:dyDescent="0.45">
      <c r="A1255" t="str">
        <f t="shared" si="76"/>
        <v>BL1254</v>
      </c>
      <c r="B1255" t="str">
        <f>Ft_Admission!$A1255</f>
        <v>A1254</v>
      </c>
      <c r="C1255" t="str">
        <f>VLOOKUP(B1255,Ft_Admission!$A$2:$B$5484,2,FALSE)</f>
        <v>P2510</v>
      </c>
      <c r="D1255" t="str">
        <f>VLOOKUP(B1255,Ft_Admission!$A$2:$C$5484,3,FALSE)</f>
        <v>H001</v>
      </c>
      <c r="E1255" t="str">
        <f>VLOOKUP(B1255,Ft_Admission!$A$2:$D$5484,4,FALSE)</f>
        <v>D05</v>
      </c>
      <c r="F1255">
        <f>VLOOKUP(B1255,Ft_Admission!$A$2:$L$5484,12,FALSE)</f>
        <v>2</v>
      </c>
      <c r="G1255">
        <f t="shared" si="77"/>
        <v>14000</v>
      </c>
      <c r="H1255">
        <f>SUMIF(Ft_procedure!$B$2:$B$3513,Ft_Billing!$B1255,Ft_procedure!$F$2:$F$3513)</f>
        <v>7663</v>
      </c>
      <c r="I1255">
        <f t="shared" si="78"/>
        <v>21663</v>
      </c>
      <c r="K1255" t="str">
        <f t="shared" si="79"/>
        <v>Paid</v>
      </c>
    </row>
    <row r="1256" spans="1:11" x14ac:dyDescent="0.45">
      <c r="A1256" t="str">
        <f t="shared" si="76"/>
        <v>BL1255</v>
      </c>
      <c r="B1256" t="str">
        <f>Ft_Admission!$A1256</f>
        <v>A1255</v>
      </c>
      <c r="C1256" t="str">
        <f>VLOOKUP(B1256,Ft_Admission!$A$2:$B$5484,2,FALSE)</f>
        <v>P0963</v>
      </c>
      <c r="D1256" t="str">
        <f>VLOOKUP(B1256,Ft_Admission!$A$2:$C$5484,3,FALSE)</f>
        <v>H002</v>
      </c>
      <c r="E1256" t="str">
        <f>VLOOKUP(B1256,Ft_Admission!$A$2:$D$5484,4,FALSE)</f>
        <v>D05</v>
      </c>
      <c r="F1256">
        <f>VLOOKUP(B1256,Ft_Admission!$A$2:$L$5484,12,FALSE)</f>
        <v>2</v>
      </c>
      <c r="G1256">
        <f t="shared" si="77"/>
        <v>14000</v>
      </c>
      <c r="H1256">
        <f>SUMIF(Ft_procedure!$B$2:$B$3513,Ft_Billing!$B1256,Ft_procedure!$F$2:$F$3513)</f>
        <v>0</v>
      </c>
      <c r="I1256">
        <f t="shared" si="78"/>
        <v>14000</v>
      </c>
      <c r="K1256" t="str">
        <f t="shared" si="79"/>
        <v>Paid</v>
      </c>
    </row>
    <row r="1257" spans="1:11" x14ac:dyDescent="0.45">
      <c r="A1257" t="str">
        <f t="shared" si="76"/>
        <v>BL1256</v>
      </c>
      <c r="B1257" t="str">
        <f>Ft_Admission!$A1257</f>
        <v>A1256</v>
      </c>
      <c r="C1257" t="str">
        <f>VLOOKUP(B1257,Ft_Admission!$A$2:$B$5484,2,FALSE)</f>
        <v>P3788</v>
      </c>
      <c r="D1257" t="str">
        <f>VLOOKUP(B1257,Ft_Admission!$A$2:$C$5484,3,FALSE)</f>
        <v>H002</v>
      </c>
      <c r="E1257" t="str">
        <f>VLOOKUP(B1257,Ft_Admission!$A$2:$D$5484,4,FALSE)</f>
        <v>D01</v>
      </c>
      <c r="F1257">
        <f>VLOOKUP(B1257,Ft_Admission!$A$2:$L$5484,12,FALSE)</f>
        <v>4</v>
      </c>
      <c r="G1257">
        <f t="shared" si="77"/>
        <v>8000</v>
      </c>
      <c r="H1257">
        <f>SUMIF(Ft_procedure!$B$2:$B$3513,Ft_Billing!$B1257,Ft_procedure!$F$2:$F$3513)</f>
        <v>0</v>
      </c>
      <c r="I1257">
        <f t="shared" si="78"/>
        <v>8000</v>
      </c>
      <c r="K1257" t="str">
        <f t="shared" si="79"/>
        <v>Paid</v>
      </c>
    </row>
    <row r="1258" spans="1:11" x14ac:dyDescent="0.45">
      <c r="A1258" t="str">
        <f t="shared" si="76"/>
        <v>BL1257</v>
      </c>
      <c r="B1258" t="str">
        <f>Ft_Admission!$A1258</f>
        <v>A1257</v>
      </c>
      <c r="C1258" t="str">
        <f>VLOOKUP(B1258,Ft_Admission!$A$2:$B$5484,2,FALSE)</f>
        <v>P4257</v>
      </c>
      <c r="D1258" t="str">
        <f>VLOOKUP(B1258,Ft_Admission!$A$2:$C$5484,3,FALSE)</f>
        <v>H002</v>
      </c>
      <c r="E1258" t="str">
        <f>VLOOKUP(B1258,Ft_Admission!$A$2:$D$5484,4,FALSE)</f>
        <v>D01</v>
      </c>
      <c r="F1258">
        <f>VLOOKUP(B1258,Ft_Admission!$A$2:$L$5484,12,FALSE)</f>
        <v>3</v>
      </c>
      <c r="G1258">
        <f t="shared" si="77"/>
        <v>6000</v>
      </c>
      <c r="H1258">
        <f>SUMIF(Ft_procedure!$B$2:$B$3513,Ft_Billing!$B1258,Ft_procedure!$F$2:$F$3513)</f>
        <v>0</v>
      </c>
      <c r="I1258">
        <f t="shared" si="78"/>
        <v>6000</v>
      </c>
      <c r="K1258" t="str">
        <f t="shared" si="79"/>
        <v>Paid</v>
      </c>
    </row>
    <row r="1259" spans="1:11" x14ac:dyDescent="0.45">
      <c r="A1259" t="str">
        <f t="shared" si="76"/>
        <v>BL1258</v>
      </c>
      <c r="B1259" t="str">
        <f>Ft_Admission!$A1259</f>
        <v>A1258</v>
      </c>
      <c r="C1259" t="str">
        <f>VLOOKUP(B1259,Ft_Admission!$A$2:$B$5484,2,FALSE)</f>
        <v>P3087</v>
      </c>
      <c r="D1259" t="str">
        <f>VLOOKUP(B1259,Ft_Admission!$A$2:$C$5484,3,FALSE)</f>
        <v>H001</v>
      </c>
      <c r="E1259" t="str">
        <f>VLOOKUP(B1259,Ft_Admission!$A$2:$D$5484,4,FALSE)</f>
        <v>D03</v>
      </c>
      <c r="F1259">
        <f>VLOOKUP(B1259,Ft_Admission!$A$2:$L$5484,12,FALSE)</f>
        <v>6</v>
      </c>
      <c r="G1259">
        <f t="shared" si="77"/>
        <v>24000</v>
      </c>
      <c r="H1259">
        <f>SUMIF(Ft_procedure!$B$2:$B$3513,Ft_Billing!$B1259,Ft_procedure!$F$2:$F$3513)</f>
        <v>0</v>
      </c>
      <c r="I1259">
        <f t="shared" si="78"/>
        <v>24000</v>
      </c>
      <c r="K1259" t="str">
        <f t="shared" si="79"/>
        <v>Paid</v>
      </c>
    </row>
    <row r="1260" spans="1:11" x14ac:dyDescent="0.45">
      <c r="A1260" t="str">
        <f t="shared" si="76"/>
        <v>BL1259</v>
      </c>
      <c r="B1260" t="str">
        <f>Ft_Admission!$A1260</f>
        <v>A1259</v>
      </c>
      <c r="C1260" t="str">
        <f>VLOOKUP(B1260,Ft_Admission!$A$2:$B$5484,2,FALSE)</f>
        <v>P0318</v>
      </c>
      <c r="D1260" t="str">
        <f>VLOOKUP(B1260,Ft_Admission!$A$2:$C$5484,3,FALSE)</f>
        <v>H002</v>
      </c>
      <c r="E1260" t="str">
        <f>VLOOKUP(B1260,Ft_Admission!$A$2:$D$5484,4,FALSE)</f>
        <v>D06</v>
      </c>
      <c r="F1260">
        <f>VLOOKUP(B1260,Ft_Admission!$A$2:$L$5484,12,FALSE)</f>
        <v>6</v>
      </c>
      <c r="G1260">
        <f t="shared" si="77"/>
        <v>54000</v>
      </c>
      <c r="H1260">
        <f>SUMIF(Ft_procedure!$B$2:$B$3513,Ft_Billing!$B1260,Ft_procedure!$F$2:$F$3513)</f>
        <v>0</v>
      </c>
      <c r="I1260">
        <f t="shared" si="78"/>
        <v>54000</v>
      </c>
      <c r="K1260" t="str">
        <f t="shared" si="79"/>
        <v>Paid</v>
      </c>
    </row>
    <row r="1261" spans="1:11" x14ac:dyDescent="0.45">
      <c r="A1261" t="str">
        <f t="shared" si="76"/>
        <v>BL1260</v>
      </c>
      <c r="B1261" t="str">
        <f>Ft_Admission!$A1261</f>
        <v>A1260</v>
      </c>
      <c r="C1261" t="str">
        <f>VLOOKUP(B1261,Ft_Admission!$A$2:$B$5484,2,FALSE)</f>
        <v>P0632</v>
      </c>
      <c r="D1261" t="str">
        <f>VLOOKUP(B1261,Ft_Admission!$A$2:$C$5484,3,FALSE)</f>
        <v>H002</v>
      </c>
      <c r="E1261" t="str">
        <f>VLOOKUP(B1261,Ft_Admission!$A$2:$D$5484,4,FALSE)</f>
        <v>D03</v>
      </c>
      <c r="F1261">
        <f>VLOOKUP(B1261,Ft_Admission!$A$2:$L$5484,12,FALSE)</f>
        <v>3</v>
      </c>
      <c r="G1261">
        <f t="shared" si="77"/>
        <v>12000</v>
      </c>
      <c r="H1261">
        <f>SUMIF(Ft_procedure!$B$2:$B$3513,Ft_Billing!$B1261,Ft_procedure!$F$2:$F$3513)</f>
        <v>0</v>
      </c>
      <c r="I1261">
        <f t="shared" si="78"/>
        <v>12000</v>
      </c>
      <c r="K1261" t="str">
        <f t="shared" si="79"/>
        <v>Paid</v>
      </c>
    </row>
    <row r="1262" spans="1:11" x14ac:dyDescent="0.45">
      <c r="A1262" t="str">
        <f t="shared" si="76"/>
        <v>BL1261</v>
      </c>
      <c r="B1262" t="str">
        <f>Ft_Admission!$A1262</f>
        <v>A1261</v>
      </c>
      <c r="C1262" t="str">
        <f>VLOOKUP(B1262,Ft_Admission!$A$2:$B$5484,2,FALSE)</f>
        <v>P1740</v>
      </c>
      <c r="D1262" t="str">
        <f>VLOOKUP(B1262,Ft_Admission!$A$2:$C$5484,3,FALSE)</f>
        <v>H003</v>
      </c>
      <c r="E1262" t="str">
        <f>VLOOKUP(B1262,Ft_Admission!$A$2:$D$5484,4,FALSE)</f>
        <v>D05</v>
      </c>
      <c r="F1262">
        <f>VLOOKUP(B1262,Ft_Admission!$A$2:$L$5484,12,FALSE)</f>
        <v>5</v>
      </c>
      <c r="G1262">
        <f t="shared" si="77"/>
        <v>35000</v>
      </c>
      <c r="H1262">
        <f>SUMIF(Ft_procedure!$B$2:$B$3513,Ft_Billing!$B1262,Ft_procedure!$F$2:$F$3513)</f>
        <v>0</v>
      </c>
      <c r="I1262">
        <f t="shared" si="78"/>
        <v>35000</v>
      </c>
      <c r="K1262" t="str">
        <f t="shared" si="79"/>
        <v>Paid</v>
      </c>
    </row>
    <row r="1263" spans="1:11" x14ac:dyDescent="0.45">
      <c r="A1263" t="str">
        <f t="shared" si="76"/>
        <v>BL1262</v>
      </c>
      <c r="B1263" t="str">
        <f>Ft_Admission!$A1263</f>
        <v>A1262</v>
      </c>
      <c r="C1263" t="str">
        <f>VLOOKUP(B1263,Ft_Admission!$A$2:$B$5484,2,FALSE)</f>
        <v>P4580</v>
      </c>
      <c r="D1263" t="str">
        <f>VLOOKUP(B1263,Ft_Admission!$A$2:$C$5484,3,FALSE)</f>
        <v>H002</v>
      </c>
      <c r="E1263" t="str">
        <f>VLOOKUP(B1263,Ft_Admission!$A$2:$D$5484,4,FALSE)</f>
        <v>D01</v>
      </c>
      <c r="F1263">
        <f>VLOOKUP(B1263,Ft_Admission!$A$2:$L$5484,12,FALSE)</f>
        <v>4</v>
      </c>
      <c r="G1263">
        <f t="shared" si="77"/>
        <v>8000</v>
      </c>
      <c r="H1263">
        <f>SUMIF(Ft_procedure!$B$2:$B$3513,Ft_Billing!$B1263,Ft_procedure!$F$2:$F$3513)</f>
        <v>30888</v>
      </c>
      <c r="I1263">
        <f t="shared" si="78"/>
        <v>38888</v>
      </c>
      <c r="K1263" t="str">
        <f t="shared" si="79"/>
        <v>Paid</v>
      </c>
    </row>
    <row r="1264" spans="1:11" x14ac:dyDescent="0.45">
      <c r="A1264" t="str">
        <f t="shared" si="76"/>
        <v>BL1263</v>
      </c>
      <c r="B1264" t="str">
        <f>Ft_Admission!$A1264</f>
        <v>A1263</v>
      </c>
      <c r="C1264" t="str">
        <f>VLOOKUP(B1264,Ft_Admission!$A$2:$B$5484,2,FALSE)</f>
        <v>P1793</v>
      </c>
      <c r="D1264" t="str">
        <f>VLOOKUP(B1264,Ft_Admission!$A$2:$C$5484,3,FALSE)</f>
        <v>H001</v>
      </c>
      <c r="E1264" t="str">
        <f>VLOOKUP(B1264,Ft_Admission!$A$2:$D$5484,4,FALSE)</f>
        <v>D06</v>
      </c>
      <c r="F1264">
        <f>VLOOKUP(B1264,Ft_Admission!$A$2:$L$5484,12,FALSE)</f>
        <v>3</v>
      </c>
      <c r="G1264">
        <f t="shared" si="77"/>
        <v>27000</v>
      </c>
      <c r="H1264">
        <f>SUMIF(Ft_procedure!$B$2:$B$3513,Ft_Billing!$B1264,Ft_procedure!$F$2:$F$3513)</f>
        <v>0</v>
      </c>
      <c r="I1264">
        <f t="shared" si="78"/>
        <v>27000</v>
      </c>
      <c r="K1264" t="str">
        <f t="shared" si="79"/>
        <v>Paid</v>
      </c>
    </row>
    <row r="1265" spans="1:11" x14ac:dyDescent="0.45">
      <c r="A1265" t="str">
        <f t="shared" si="76"/>
        <v>BL1264</v>
      </c>
      <c r="B1265" t="str">
        <f>Ft_Admission!$A1265</f>
        <v>A1264</v>
      </c>
      <c r="C1265" t="str">
        <f>VLOOKUP(B1265,Ft_Admission!$A$2:$B$5484,2,FALSE)</f>
        <v>P2856</v>
      </c>
      <c r="D1265" t="str">
        <f>VLOOKUP(B1265,Ft_Admission!$A$2:$C$5484,3,FALSE)</f>
        <v>H002</v>
      </c>
      <c r="E1265" t="str">
        <f>VLOOKUP(B1265,Ft_Admission!$A$2:$D$5484,4,FALSE)</f>
        <v>D01</v>
      </c>
      <c r="F1265">
        <f>VLOOKUP(B1265,Ft_Admission!$A$2:$L$5484,12,FALSE)</f>
        <v>5</v>
      </c>
      <c r="G1265">
        <f t="shared" si="77"/>
        <v>10000</v>
      </c>
      <c r="H1265">
        <f>SUMIF(Ft_procedure!$B$2:$B$3513,Ft_Billing!$B1265,Ft_procedure!$F$2:$F$3513)</f>
        <v>0</v>
      </c>
      <c r="I1265">
        <f t="shared" si="78"/>
        <v>10000</v>
      </c>
      <c r="K1265" t="str">
        <f t="shared" si="79"/>
        <v>Paid</v>
      </c>
    </row>
    <row r="1266" spans="1:11" x14ac:dyDescent="0.45">
      <c r="A1266" t="str">
        <f t="shared" si="76"/>
        <v>BL1265</v>
      </c>
      <c r="B1266" t="str">
        <f>Ft_Admission!$A1266</f>
        <v>A1265</v>
      </c>
      <c r="C1266" t="str">
        <f>VLOOKUP(B1266,Ft_Admission!$A$2:$B$5484,2,FALSE)</f>
        <v>P3000</v>
      </c>
      <c r="D1266" t="str">
        <f>VLOOKUP(B1266,Ft_Admission!$A$2:$C$5484,3,FALSE)</f>
        <v>H001</v>
      </c>
      <c r="E1266" t="str">
        <f>VLOOKUP(B1266,Ft_Admission!$A$2:$D$5484,4,FALSE)</f>
        <v>D01</v>
      </c>
      <c r="F1266">
        <f>VLOOKUP(B1266,Ft_Admission!$A$2:$L$5484,12,FALSE)</f>
        <v>3</v>
      </c>
      <c r="G1266">
        <f t="shared" si="77"/>
        <v>6000</v>
      </c>
      <c r="H1266">
        <f>SUMIF(Ft_procedure!$B$2:$B$3513,Ft_Billing!$B1266,Ft_procedure!$F$2:$F$3513)</f>
        <v>0</v>
      </c>
      <c r="I1266">
        <f t="shared" si="78"/>
        <v>6000</v>
      </c>
      <c r="K1266" t="str">
        <f t="shared" si="79"/>
        <v>Paid</v>
      </c>
    </row>
    <row r="1267" spans="1:11" x14ac:dyDescent="0.45">
      <c r="A1267" t="str">
        <f t="shared" si="76"/>
        <v>BL1266</v>
      </c>
      <c r="B1267" t="str">
        <f>Ft_Admission!$A1267</f>
        <v>A1266</v>
      </c>
      <c r="C1267" t="str">
        <f>VLOOKUP(B1267,Ft_Admission!$A$2:$B$5484,2,FALSE)</f>
        <v>P3558</v>
      </c>
      <c r="D1267" t="str">
        <f>VLOOKUP(B1267,Ft_Admission!$A$2:$C$5484,3,FALSE)</f>
        <v>H002</v>
      </c>
      <c r="E1267" t="str">
        <f>VLOOKUP(B1267,Ft_Admission!$A$2:$D$5484,4,FALSE)</f>
        <v>D01</v>
      </c>
      <c r="F1267">
        <f>VLOOKUP(B1267,Ft_Admission!$A$2:$L$5484,12,FALSE)</f>
        <v>5</v>
      </c>
      <c r="G1267">
        <f t="shared" si="77"/>
        <v>10000</v>
      </c>
      <c r="H1267">
        <f>SUMIF(Ft_procedure!$B$2:$B$3513,Ft_Billing!$B1267,Ft_procedure!$F$2:$F$3513)</f>
        <v>34208</v>
      </c>
      <c r="I1267">
        <f t="shared" si="78"/>
        <v>44208</v>
      </c>
      <c r="K1267" t="str">
        <f t="shared" si="79"/>
        <v>Paid</v>
      </c>
    </row>
    <row r="1268" spans="1:11" x14ac:dyDescent="0.45">
      <c r="A1268" t="str">
        <f t="shared" si="76"/>
        <v>BL1267</v>
      </c>
      <c r="B1268" t="str">
        <f>Ft_Admission!$A1268</f>
        <v>A1267</v>
      </c>
      <c r="C1268" t="str">
        <f>VLOOKUP(B1268,Ft_Admission!$A$2:$B$5484,2,FALSE)</f>
        <v>P1006</v>
      </c>
      <c r="D1268" t="str">
        <f>VLOOKUP(B1268,Ft_Admission!$A$2:$C$5484,3,FALSE)</f>
        <v>H001</v>
      </c>
      <c r="E1268" t="str">
        <f>VLOOKUP(B1268,Ft_Admission!$A$2:$D$5484,4,FALSE)</f>
        <v>D06</v>
      </c>
      <c r="F1268">
        <f>VLOOKUP(B1268,Ft_Admission!$A$2:$L$5484,12,FALSE)</f>
        <v>4</v>
      </c>
      <c r="G1268">
        <f t="shared" si="77"/>
        <v>36000</v>
      </c>
      <c r="H1268">
        <f>SUMIF(Ft_procedure!$B$2:$B$3513,Ft_Billing!$B1268,Ft_procedure!$F$2:$F$3513)</f>
        <v>7633</v>
      </c>
      <c r="I1268">
        <f t="shared" si="78"/>
        <v>43633</v>
      </c>
      <c r="K1268" t="str">
        <f t="shared" si="79"/>
        <v>Paid</v>
      </c>
    </row>
    <row r="1269" spans="1:11" x14ac:dyDescent="0.45">
      <c r="A1269" t="str">
        <f t="shared" si="76"/>
        <v>BL1268</v>
      </c>
      <c r="B1269" t="str">
        <f>Ft_Admission!$A1269</f>
        <v>A1268</v>
      </c>
      <c r="C1269" t="str">
        <f>VLOOKUP(B1269,Ft_Admission!$A$2:$B$5484,2,FALSE)</f>
        <v>P4071</v>
      </c>
      <c r="D1269" t="str">
        <f>VLOOKUP(B1269,Ft_Admission!$A$2:$C$5484,3,FALSE)</f>
        <v>H002</v>
      </c>
      <c r="E1269" t="str">
        <f>VLOOKUP(B1269,Ft_Admission!$A$2:$D$5484,4,FALSE)</f>
        <v>D05</v>
      </c>
      <c r="F1269">
        <f>VLOOKUP(B1269,Ft_Admission!$A$2:$L$5484,12,FALSE)</f>
        <v>2</v>
      </c>
      <c r="G1269">
        <f t="shared" si="77"/>
        <v>14000</v>
      </c>
      <c r="H1269">
        <f>SUMIF(Ft_procedure!$B$2:$B$3513,Ft_Billing!$B1269,Ft_procedure!$F$2:$F$3513)</f>
        <v>0</v>
      </c>
      <c r="I1269">
        <f t="shared" si="78"/>
        <v>14000</v>
      </c>
      <c r="K1269" t="str">
        <f t="shared" si="79"/>
        <v>Paid</v>
      </c>
    </row>
    <row r="1270" spans="1:11" x14ac:dyDescent="0.45">
      <c r="A1270" t="str">
        <f t="shared" si="76"/>
        <v>BL1269</v>
      </c>
      <c r="B1270" t="str">
        <f>Ft_Admission!$A1270</f>
        <v>A1269</v>
      </c>
      <c r="C1270" t="str">
        <f>VLOOKUP(B1270,Ft_Admission!$A$2:$B$5484,2,FALSE)</f>
        <v>P2103</v>
      </c>
      <c r="D1270" t="str">
        <f>VLOOKUP(B1270,Ft_Admission!$A$2:$C$5484,3,FALSE)</f>
        <v>H001</v>
      </c>
      <c r="E1270" t="str">
        <f>VLOOKUP(B1270,Ft_Admission!$A$2:$D$5484,4,FALSE)</f>
        <v>D05</v>
      </c>
      <c r="F1270">
        <f>VLOOKUP(B1270,Ft_Admission!$A$2:$L$5484,12,FALSE)</f>
        <v>5</v>
      </c>
      <c r="G1270">
        <f t="shared" si="77"/>
        <v>35000</v>
      </c>
      <c r="H1270">
        <f>SUMIF(Ft_procedure!$B$2:$B$3513,Ft_Billing!$B1270,Ft_procedure!$F$2:$F$3513)</f>
        <v>0</v>
      </c>
      <c r="I1270">
        <f t="shared" si="78"/>
        <v>35000</v>
      </c>
      <c r="K1270" t="str">
        <f t="shared" si="79"/>
        <v>Paid</v>
      </c>
    </row>
    <row r="1271" spans="1:11" x14ac:dyDescent="0.45">
      <c r="A1271" t="str">
        <f t="shared" si="76"/>
        <v>BL1270</v>
      </c>
      <c r="B1271" t="str">
        <f>Ft_Admission!$A1271</f>
        <v>A1270</v>
      </c>
      <c r="C1271" t="str">
        <f>VLOOKUP(B1271,Ft_Admission!$A$2:$B$5484,2,FALSE)</f>
        <v>P0599</v>
      </c>
      <c r="D1271" t="str">
        <f>VLOOKUP(B1271,Ft_Admission!$A$2:$C$5484,3,FALSE)</f>
        <v>H001</v>
      </c>
      <c r="E1271" t="str">
        <f>VLOOKUP(B1271,Ft_Admission!$A$2:$D$5484,4,FALSE)</f>
        <v>D06</v>
      </c>
      <c r="F1271">
        <f>VLOOKUP(B1271,Ft_Admission!$A$2:$L$5484,12,FALSE)</f>
        <v>5</v>
      </c>
      <c r="G1271">
        <f t="shared" si="77"/>
        <v>45000</v>
      </c>
      <c r="H1271">
        <f>SUMIF(Ft_procedure!$B$2:$B$3513,Ft_Billing!$B1271,Ft_procedure!$F$2:$F$3513)</f>
        <v>0</v>
      </c>
      <c r="I1271">
        <f t="shared" si="78"/>
        <v>45000</v>
      </c>
      <c r="K1271" t="str">
        <f t="shared" si="79"/>
        <v>Paid</v>
      </c>
    </row>
    <row r="1272" spans="1:11" x14ac:dyDescent="0.45">
      <c r="A1272" t="str">
        <f t="shared" si="76"/>
        <v>BL1271</v>
      </c>
      <c r="B1272" t="str">
        <f>Ft_Admission!$A1272</f>
        <v>A1271</v>
      </c>
      <c r="C1272" t="str">
        <f>VLOOKUP(B1272,Ft_Admission!$A$2:$B$5484,2,FALSE)</f>
        <v>P0444</v>
      </c>
      <c r="D1272" t="str">
        <f>VLOOKUP(B1272,Ft_Admission!$A$2:$C$5484,3,FALSE)</f>
        <v>H003</v>
      </c>
      <c r="E1272" t="str">
        <f>VLOOKUP(B1272,Ft_Admission!$A$2:$D$5484,4,FALSE)</f>
        <v>D05</v>
      </c>
      <c r="F1272">
        <f>VLOOKUP(B1272,Ft_Admission!$A$2:$L$5484,12,FALSE)</f>
        <v>4</v>
      </c>
      <c r="G1272">
        <f t="shared" si="77"/>
        <v>28000</v>
      </c>
      <c r="H1272">
        <f>SUMIF(Ft_procedure!$B$2:$B$3513,Ft_Billing!$B1272,Ft_procedure!$F$2:$F$3513)</f>
        <v>0</v>
      </c>
      <c r="I1272">
        <f t="shared" si="78"/>
        <v>28000</v>
      </c>
      <c r="K1272" t="str">
        <f t="shared" si="79"/>
        <v>Paid</v>
      </c>
    </row>
    <row r="1273" spans="1:11" x14ac:dyDescent="0.45">
      <c r="A1273" t="str">
        <f t="shared" si="76"/>
        <v>BL1272</v>
      </c>
      <c r="B1273" t="str">
        <f>Ft_Admission!$A1273</f>
        <v>A1272</v>
      </c>
      <c r="C1273" t="str">
        <f>VLOOKUP(B1273,Ft_Admission!$A$2:$B$5484,2,FALSE)</f>
        <v>P3780</v>
      </c>
      <c r="D1273" t="str">
        <f>VLOOKUP(B1273,Ft_Admission!$A$2:$C$5484,3,FALSE)</f>
        <v>H001</v>
      </c>
      <c r="E1273" t="str">
        <f>VLOOKUP(B1273,Ft_Admission!$A$2:$D$5484,4,FALSE)</f>
        <v>D06</v>
      </c>
      <c r="F1273">
        <f>VLOOKUP(B1273,Ft_Admission!$A$2:$L$5484,12,FALSE)</f>
        <v>4</v>
      </c>
      <c r="G1273">
        <f t="shared" si="77"/>
        <v>36000</v>
      </c>
      <c r="H1273">
        <f>SUMIF(Ft_procedure!$B$2:$B$3513,Ft_Billing!$B1273,Ft_procedure!$F$2:$F$3513)</f>
        <v>22145</v>
      </c>
      <c r="I1273">
        <f t="shared" si="78"/>
        <v>58145</v>
      </c>
      <c r="K1273" t="str">
        <f t="shared" si="79"/>
        <v>Paid</v>
      </c>
    </row>
    <row r="1274" spans="1:11" x14ac:dyDescent="0.45">
      <c r="A1274" t="str">
        <f t="shared" si="76"/>
        <v>BL1273</v>
      </c>
      <c r="B1274" t="str">
        <f>Ft_Admission!$A1274</f>
        <v>A1273</v>
      </c>
      <c r="C1274" t="str">
        <f>VLOOKUP(B1274,Ft_Admission!$A$2:$B$5484,2,FALSE)</f>
        <v>P2177</v>
      </c>
      <c r="D1274" t="str">
        <f>VLOOKUP(B1274,Ft_Admission!$A$2:$C$5484,3,FALSE)</f>
        <v>H002</v>
      </c>
      <c r="E1274" t="str">
        <f>VLOOKUP(B1274,Ft_Admission!$A$2:$D$5484,4,FALSE)</f>
        <v>D06</v>
      </c>
      <c r="F1274">
        <f>VLOOKUP(B1274,Ft_Admission!$A$2:$L$5484,12,FALSE)</f>
        <v>6</v>
      </c>
      <c r="G1274">
        <f t="shared" si="77"/>
        <v>54000</v>
      </c>
      <c r="H1274">
        <f>SUMIF(Ft_procedure!$B$2:$B$3513,Ft_Billing!$B1274,Ft_procedure!$F$2:$F$3513)</f>
        <v>0</v>
      </c>
      <c r="I1274">
        <f t="shared" si="78"/>
        <v>54000</v>
      </c>
      <c r="K1274" t="str">
        <f t="shared" si="79"/>
        <v>Paid</v>
      </c>
    </row>
    <row r="1275" spans="1:11" x14ac:dyDescent="0.45">
      <c r="A1275" t="str">
        <f t="shared" si="76"/>
        <v>BL1274</v>
      </c>
      <c r="B1275" t="str">
        <f>Ft_Admission!$A1275</f>
        <v>A1274</v>
      </c>
      <c r="C1275" t="str">
        <f>VLOOKUP(B1275,Ft_Admission!$A$2:$B$5484,2,FALSE)</f>
        <v>P0975</v>
      </c>
      <c r="D1275" t="str">
        <f>VLOOKUP(B1275,Ft_Admission!$A$2:$C$5484,3,FALSE)</f>
        <v>H001</v>
      </c>
      <c r="E1275" t="str">
        <f>VLOOKUP(B1275,Ft_Admission!$A$2:$D$5484,4,FALSE)</f>
        <v>D06</v>
      </c>
      <c r="F1275">
        <f>VLOOKUP(B1275,Ft_Admission!$A$2:$L$5484,12,FALSE)</f>
        <v>4</v>
      </c>
      <c r="G1275">
        <f t="shared" si="77"/>
        <v>36000</v>
      </c>
      <c r="H1275">
        <f>SUMIF(Ft_procedure!$B$2:$B$3513,Ft_Billing!$B1275,Ft_procedure!$F$2:$F$3513)</f>
        <v>0</v>
      </c>
      <c r="I1275">
        <f t="shared" si="78"/>
        <v>36000</v>
      </c>
      <c r="K1275" t="str">
        <f t="shared" si="79"/>
        <v>Paid</v>
      </c>
    </row>
    <row r="1276" spans="1:11" x14ac:dyDescent="0.45">
      <c r="A1276" t="str">
        <f t="shared" si="76"/>
        <v>BL1275</v>
      </c>
      <c r="B1276" t="str">
        <f>Ft_Admission!$A1276</f>
        <v>A1275</v>
      </c>
      <c r="C1276" t="str">
        <f>VLOOKUP(B1276,Ft_Admission!$A$2:$B$5484,2,FALSE)</f>
        <v>P2243</v>
      </c>
      <c r="D1276" t="str">
        <f>VLOOKUP(B1276,Ft_Admission!$A$2:$C$5484,3,FALSE)</f>
        <v>H003</v>
      </c>
      <c r="E1276" t="str">
        <f>VLOOKUP(B1276,Ft_Admission!$A$2:$D$5484,4,FALSE)</f>
        <v>D06</v>
      </c>
      <c r="F1276">
        <f>VLOOKUP(B1276,Ft_Admission!$A$2:$L$5484,12,FALSE)</f>
        <v>3</v>
      </c>
      <c r="G1276">
        <f t="shared" si="77"/>
        <v>27000</v>
      </c>
      <c r="H1276">
        <f>SUMIF(Ft_procedure!$B$2:$B$3513,Ft_Billing!$B1276,Ft_procedure!$F$2:$F$3513)</f>
        <v>21112</v>
      </c>
      <c r="I1276">
        <f t="shared" si="78"/>
        <v>48112</v>
      </c>
      <c r="K1276" t="str">
        <f t="shared" si="79"/>
        <v>Paid</v>
      </c>
    </row>
    <row r="1277" spans="1:11" x14ac:dyDescent="0.45">
      <c r="A1277" t="str">
        <f t="shared" si="76"/>
        <v>BL1276</v>
      </c>
      <c r="B1277" t="str">
        <f>Ft_Admission!$A1277</f>
        <v>A1276</v>
      </c>
      <c r="C1277" t="str">
        <f>VLOOKUP(B1277,Ft_Admission!$A$2:$B$5484,2,FALSE)</f>
        <v>P1245</v>
      </c>
      <c r="D1277" t="str">
        <f>VLOOKUP(B1277,Ft_Admission!$A$2:$C$5484,3,FALSE)</f>
        <v>H001</v>
      </c>
      <c r="E1277" t="str">
        <f>VLOOKUP(B1277,Ft_Admission!$A$2:$D$5484,4,FALSE)</f>
        <v>D05</v>
      </c>
      <c r="F1277">
        <f>VLOOKUP(B1277,Ft_Admission!$A$2:$L$5484,12,FALSE)</f>
        <v>5</v>
      </c>
      <c r="G1277">
        <f t="shared" si="77"/>
        <v>35000</v>
      </c>
      <c r="H1277">
        <f>SUMIF(Ft_procedure!$B$2:$B$3513,Ft_Billing!$B1277,Ft_procedure!$F$2:$F$3513)</f>
        <v>0</v>
      </c>
      <c r="I1277">
        <f t="shared" si="78"/>
        <v>35000</v>
      </c>
      <c r="K1277" t="str">
        <f t="shared" si="79"/>
        <v>Paid</v>
      </c>
    </row>
    <row r="1278" spans="1:11" x14ac:dyDescent="0.45">
      <c r="A1278" t="str">
        <f t="shared" si="76"/>
        <v>BL1277</v>
      </c>
      <c r="B1278" t="str">
        <f>Ft_Admission!$A1278</f>
        <v>A1277</v>
      </c>
      <c r="C1278" t="str">
        <f>VLOOKUP(B1278,Ft_Admission!$A$2:$B$5484,2,FALSE)</f>
        <v>P4621</v>
      </c>
      <c r="D1278" t="str">
        <f>VLOOKUP(B1278,Ft_Admission!$A$2:$C$5484,3,FALSE)</f>
        <v>H001</v>
      </c>
      <c r="E1278" t="str">
        <f>VLOOKUP(B1278,Ft_Admission!$A$2:$D$5484,4,FALSE)</f>
        <v>D06</v>
      </c>
      <c r="F1278">
        <f>VLOOKUP(B1278,Ft_Admission!$A$2:$L$5484,12,FALSE)</f>
        <v>5</v>
      </c>
      <c r="G1278">
        <f t="shared" si="77"/>
        <v>45000</v>
      </c>
      <c r="H1278">
        <f>SUMIF(Ft_procedure!$B$2:$B$3513,Ft_Billing!$B1278,Ft_procedure!$F$2:$F$3513)</f>
        <v>0</v>
      </c>
      <c r="I1278">
        <f t="shared" si="78"/>
        <v>45000</v>
      </c>
      <c r="K1278" t="str">
        <f t="shared" si="79"/>
        <v>Paid</v>
      </c>
    </row>
    <row r="1279" spans="1:11" x14ac:dyDescent="0.45">
      <c r="A1279" t="str">
        <f t="shared" si="76"/>
        <v>BL1278</v>
      </c>
      <c r="B1279" t="str">
        <f>Ft_Admission!$A1279</f>
        <v>A1278</v>
      </c>
      <c r="C1279" t="str">
        <f>VLOOKUP(B1279,Ft_Admission!$A$2:$B$5484,2,FALSE)</f>
        <v>P4461</v>
      </c>
      <c r="D1279" t="str">
        <f>VLOOKUP(B1279,Ft_Admission!$A$2:$C$5484,3,FALSE)</f>
        <v>H001</v>
      </c>
      <c r="E1279" t="str">
        <f>VLOOKUP(B1279,Ft_Admission!$A$2:$D$5484,4,FALSE)</f>
        <v>D01</v>
      </c>
      <c r="F1279">
        <f>VLOOKUP(B1279,Ft_Admission!$A$2:$L$5484,12,FALSE)</f>
        <v>4</v>
      </c>
      <c r="G1279">
        <f t="shared" si="77"/>
        <v>8000</v>
      </c>
      <c r="H1279">
        <f>SUMIF(Ft_procedure!$B$2:$B$3513,Ft_Billing!$B1279,Ft_procedure!$F$2:$F$3513)</f>
        <v>0</v>
      </c>
      <c r="I1279">
        <f t="shared" si="78"/>
        <v>8000</v>
      </c>
      <c r="K1279" t="str">
        <f t="shared" si="79"/>
        <v>Paid</v>
      </c>
    </row>
    <row r="1280" spans="1:11" x14ac:dyDescent="0.45">
      <c r="A1280" t="str">
        <f t="shared" si="76"/>
        <v>BL1279</v>
      </c>
      <c r="B1280" t="str">
        <f>Ft_Admission!$A1280</f>
        <v>A1279</v>
      </c>
      <c r="C1280" t="str">
        <f>VLOOKUP(B1280,Ft_Admission!$A$2:$B$5484,2,FALSE)</f>
        <v>P0984</v>
      </c>
      <c r="D1280" t="str">
        <f>VLOOKUP(B1280,Ft_Admission!$A$2:$C$5484,3,FALSE)</f>
        <v>H001</v>
      </c>
      <c r="E1280" t="str">
        <f>VLOOKUP(B1280,Ft_Admission!$A$2:$D$5484,4,FALSE)</f>
        <v>D05</v>
      </c>
      <c r="F1280">
        <f>VLOOKUP(B1280,Ft_Admission!$A$2:$L$5484,12,FALSE)</f>
        <v>5</v>
      </c>
      <c r="G1280">
        <f t="shared" si="77"/>
        <v>35000</v>
      </c>
      <c r="H1280">
        <f>SUMIF(Ft_procedure!$B$2:$B$3513,Ft_Billing!$B1280,Ft_procedure!$F$2:$F$3513)</f>
        <v>10054</v>
      </c>
      <c r="I1280">
        <f t="shared" si="78"/>
        <v>45054</v>
      </c>
      <c r="K1280" t="str">
        <f t="shared" si="79"/>
        <v>Paid</v>
      </c>
    </row>
    <row r="1281" spans="1:11" x14ac:dyDescent="0.45">
      <c r="A1281" t="str">
        <f t="shared" si="76"/>
        <v>BL1280</v>
      </c>
      <c r="B1281" t="str">
        <f>Ft_Admission!$A1281</f>
        <v>A1280</v>
      </c>
      <c r="C1281" t="str">
        <f>VLOOKUP(B1281,Ft_Admission!$A$2:$B$5484,2,FALSE)</f>
        <v>P2727</v>
      </c>
      <c r="D1281" t="str">
        <f>VLOOKUP(B1281,Ft_Admission!$A$2:$C$5484,3,FALSE)</f>
        <v>H002</v>
      </c>
      <c r="E1281" t="str">
        <f>VLOOKUP(B1281,Ft_Admission!$A$2:$D$5484,4,FALSE)</f>
        <v>D06</v>
      </c>
      <c r="F1281">
        <f>VLOOKUP(B1281,Ft_Admission!$A$2:$L$5484,12,FALSE)</f>
        <v>2</v>
      </c>
      <c r="G1281">
        <f t="shared" si="77"/>
        <v>18000</v>
      </c>
      <c r="H1281">
        <f>SUMIF(Ft_procedure!$B$2:$B$3513,Ft_Billing!$B1281,Ft_procedure!$F$2:$F$3513)</f>
        <v>13778</v>
      </c>
      <c r="I1281">
        <f t="shared" si="78"/>
        <v>31778</v>
      </c>
      <c r="K1281" t="str">
        <f t="shared" si="79"/>
        <v>Paid</v>
      </c>
    </row>
    <row r="1282" spans="1:11" x14ac:dyDescent="0.45">
      <c r="A1282" t="str">
        <f t="shared" si="76"/>
        <v>BL1281</v>
      </c>
      <c r="B1282" t="str">
        <f>Ft_Admission!$A1282</f>
        <v>A1281</v>
      </c>
      <c r="C1282" t="str">
        <f>VLOOKUP(B1282,Ft_Admission!$A$2:$B$5484,2,FALSE)</f>
        <v>P1210</v>
      </c>
      <c r="D1282" t="str">
        <f>VLOOKUP(B1282,Ft_Admission!$A$2:$C$5484,3,FALSE)</f>
        <v>H002</v>
      </c>
      <c r="E1282" t="str">
        <f>VLOOKUP(B1282,Ft_Admission!$A$2:$D$5484,4,FALSE)</f>
        <v>D01</v>
      </c>
      <c r="F1282">
        <f>VLOOKUP(B1282,Ft_Admission!$A$2:$L$5484,12,FALSE)</f>
        <v>7</v>
      </c>
      <c r="G1282">
        <f t="shared" si="77"/>
        <v>14000</v>
      </c>
      <c r="H1282">
        <f>SUMIF(Ft_procedure!$B$2:$B$3513,Ft_Billing!$B1282,Ft_procedure!$F$2:$F$3513)</f>
        <v>0</v>
      </c>
      <c r="I1282">
        <f t="shared" si="78"/>
        <v>14000</v>
      </c>
      <c r="K1282" t="str">
        <f t="shared" si="79"/>
        <v>Paid</v>
      </c>
    </row>
    <row r="1283" spans="1:11" x14ac:dyDescent="0.45">
      <c r="A1283" t="str">
        <f t="shared" ref="A1283:A1346" si="80">"BL"&amp;TEXT(ROW(A1282),"0000")</f>
        <v>BL1282</v>
      </c>
      <c r="B1283" t="str">
        <f>Ft_Admission!$A1283</f>
        <v>A1282</v>
      </c>
      <c r="C1283" t="str">
        <f>VLOOKUP(B1283,Ft_Admission!$A$2:$B$5484,2,FALSE)</f>
        <v>P3306</v>
      </c>
      <c r="D1283" t="str">
        <f>VLOOKUP(B1283,Ft_Admission!$A$2:$C$5484,3,FALSE)</f>
        <v>H001</v>
      </c>
      <c r="E1283" t="str">
        <f>VLOOKUP(B1283,Ft_Admission!$A$2:$D$5484,4,FALSE)</f>
        <v>D04</v>
      </c>
      <c r="F1283">
        <f>VLOOKUP(B1283,Ft_Admission!$A$2:$L$5484,12,FALSE)</f>
        <v>2</v>
      </c>
      <c r="G1283">
        <f t="shared" ref="G1283:G1346" si="81">IF(E1283="D01",2000,
IF(E1283="D02",3000,
IF(E1283="D03",4000,
IF(E1283="D04",6000,
IF(E1283="D05",7000,9000)))))
*F1283</f>
        <v>12000</v>
      </c>
      <c r="H1283">
        <f>SUMIF(Ft_procedure!$B$2:$B$3513,Ft_Billing!$B1283,Ft_procedure!$F$2:$F$3513)</f>
        <v>32197</v>
      </c>
      <c r="I1283">
        <f t="shared" ref="I1283:I1346" si="82">G1283+H1283</f>
        <v>44197</v>
      </c>
      <c r="K1283" t="str">
        <f t="shared" ref="K1283:K1346" si="83">IF(I1283&gt;80000,"Pending","Paid")</f>
        <v>Paid</v>
      </c>
    </row>
    <row r="1284" spans="1:11" x14ac:dyDescent="0.45">
      <c r="A1284" t="str">
        <f t="shared" si="80"/>
        <v>BL1283</v>
      </c>
      <c r="B1284" t="str">
        <f>Ft_Admission!$A1284</f>
        <v>A1283</v>
      </c>
      <c r="C1284" t="str">
        <f>VLOOKUP(B1284,Ft_Admission!$A$2:$B$5484,2,FALSE)</f>
        <v>P0600</v>
      </c>
      <c r="D1284" t="str">
        <f>VLOOKUP(B1284,Ft_Admission!$A$2:$C$5484,3,FALSE)</f>
        <v>H001</v>
      </c>
      <c r="E1284" t="str">
        <f>VLOOKUP(B1284,Ft_Admission!$A$2:$D$5484,4,FALSE)</f>
        <v>D04</v>
      </c>
      <c r="F1284">
        <f>VLOOKUP(B1284,Ft_Admission!$A$2:$L$5484,12,FALSE)</f>
        <v>3</v>
      </c>
      <c r="G1284">
        <f t="shared" si="81"/>
        <v>18000</v>
      </c>
      <c r="H1284">
        <f>SUMIF(Ft_procedure!$B$2:$B$3513,Ft_Billing!$B1284,Ft_procedure!$F$2:$F$3513)</f>
        <v>0</v>
      </c>
      <c r="I1284">
        <f t="shared" si="82"/>
        <v>18000</v>
      </c>
      <c r="K1284" t="str">
        <f t="shared" si="83"/>
        <v>Paid</v>
      </c>
    </row>
    <row r="1285" spans="1:11" x14ac:dyDescent="0.45">
      <c r="A1285" t="str">
        <f t="shared" si="80"/>
        <v>BL1284</v>
      </c>
      <c r="B1285" t="str">
        <f>Ft_Admission!$A1285</f>
        <v>A1284</v>
      </c>
      <c r="C1285" t="str">
        <f>VLOOKUP(B1285,Ft_Admission!$A$2:$B$5484,2,FALSE)</f>
        <v>P1752</v>
      </c>
      <c r="D1285" t="str">
        <f>VLOOKUP(B1285,Ft_Admission!$A$2:$C$5484,3,FALSE)</f>
        <v>H003</v>
      </c>
      <c r="E1285" t="str">
        <f>VLOOKUP(B1285,Ft_Admission!$A$2:$D$5484,4,FALSE)</f>
        <v>D06</v>
      </c>
      <c r="F1285">
        <f>VLOOKUP(B1285,Ft_Admission!$A$2:$L$5484,12,FALSE)</f>
        <v>6</v>
      </c>
      <c r="G1285">
        <f t="shared" si="81"/>
        <v>54000</v>
      </c>
      <c r="H1285">
        <f>SUMIF(Ft_procedure!$B$2:$B$3513,Ft_Billing!$B1285,Ft_procedure!$F$2:$F$3513)</f>
        <v>18961</v>
      </c>
      <c r="I1285">
        <f t="shared" si="82"/>
        <v>72961</v>
      </c>
      <c r="K1285" t="str">
        <f t="shared" si="83"/>
        <v>Paid</v>
      </c>
    </row>
    <row r="1286" spans="1:11" x14ac:dyDescent="0.45">
      <c r="A1286" t="str">
        <f t="shared" si="80"/>
        <v>BL1285</v>
      </c>
      <c r="B1286" t="str">
        <f>Ft_Admission!$A1286</f>
        <v>A1285</v>
      </c>
      <c r="C1286" t="str">
        <f>VLOOKUP(B1286,Ft_Admission!$A$2:$B$5484,2,FALSE)</f>
        <v>P0342</v>
      </c>
      <c r="D1286" t="str">
        <f>VLOOKUP(B1286,Ft_Admission!$A$2:$C$5484,3,FALSE)</f>
        <v>H002</v>
      </c>
      <c r="E1286" t="str">
        <f>VLOOKUP(B1286,Ft_Admission!$A$2:$D$5484,4,FALSE)</f>
        <v>D01</v>
      </c>
      <c r="F1286">
        <f>VLOOKUP(B1286,Ft_Admission!$A$2:$L$5484,12,FALSE)</f>
        <v>6</v>
      </c>
      <c r="G1286">
        <f t="shared" si="81"/>
        <v>12000</v>
      </c>
      <c r="H1286">
        <f>SUMIF(Ft_procedure!$B$2:$B$3513,Ft_Billing!$B1286,Ft_procedure!$F$2:$F$3513)</f>
        <v>51186</v>
      </c>
      <c r="I1286">
        <f t="shared" si="82"/>
        <v>63186</v>
      </c>
      <c r="K1286" t="str">
        <f t="shared" si="83"/>
        <v>Paid</v>
      </c>
    </row>
    <row r="1287" spans="1:11" x14ac:dyDescent="0.45">
      <c r="A1287" t="str">
        <f t="shared" si="80"/>
        <v>BL1286</v>
      </c>
      <c r="B1287" t="str">
        <f>Ft_Admission!$A1287</f>
        <v>A1286</v>
      </c>
      <c r="C1287" t="str">
        <f>VLOOKUP(B1287,Ft_Admission!$A$2:$B$5484,2,FALSE)</f>
        <v>P3128</v>
      </c>
      <c r="D1287" t="str">
        <f>VLOOKUP(B1287,Ft_Admission!$A$2:$C$5484,3,FALSE)</f>
        <v>H002</v>
      </c>
      <c r="E1287" t="str">
        <f>VLOOKUP(B1287,Ft_Admission!$A$2:$D$5484,4,FALSE)</f>
        <v>D01</v>
      </c>
      <c r="F1287">
        <f>VLOOKUP(B1287,Ft_Admission!$A$2:$L$5484,12,FALSE)</f>
        <v>4</v>
      </c>
      <c r="G1287">
        <f t="shared" si="81"/>
        <v>8000</v>
      </c>
      <c r="H1287">
        <f>SUMIF(Ft_procedure!$B$2:$B$3513,Ft_Billing!$B1287,Ft_procedure!$F$2:$F$3513)</f>
        <v>0</v>
      </c>
      <c r="I1287">
        <f t="shared" si="82"/>
        <v>8000</v>
      </c>
      <c r="K1287" t="str">
        <f t="shared" si="83"/>
        <v>Paid</v>
      </c>
    </row>
    <row r="1288" spans="1:11" x14ac:dyDescent="0.45">
      <c r="A1288" t="str">
        <f t="shared" si="80"/>
        <v>BL1287</v>
      </c>
      <c r="B1288" t="str">
        <f>Ft_Admission!$A1288</f>
        <v>A1287</v>
      </c>
      <c r="C1288" t="str">
        <f>VLOOKUP(B1288,Ft_Admission!$A$2:$B$5484,2,FALSE)</f>
        <v>P3542</v>
      </c>
      <c r="D1288" t="str">
        <f>VLOOKUP(B1288,Ft_Admission!$A$2:$C$5484,3,FALSE)</f>
        <v>H002</v>
      </c>
      <c r="E1288" t="str">
        <f>VLOOKUP(B1288,Ft_Admission!$A$2:$D$5484,4,FALSE)</f>
        <v>D01</v>
      </c>
      <c r="F1288">
        <f>VLOOKUP(B1288,Ft_Admission!$A$2:$L$5484,12,FALSE)</f>
        <v>4</v>
      </c>
      <c r="G1288">
        <f t="shared" si="81"/>
        <v>8000</v>
      </c>
      <c r="H1288">
        <f>SUMIF(Ft_procedure!$B$2:$B$3513,Ft_Billing!$B1288,Ft_procedure!$F$2:$F$3513)</f>
        <v>33497</v>
      </c>
      <c r="I1288">
        <f t="shared" si="82"/>
        <v>41497</v>
      </c>
      <c r="K1288" t="str">
        <f t="shared" si="83"/>
        <v>Paid</v>
      </c>
    </row>
    <row r="1289" spans="1:11" x14ac:dyDescent="0.45">
      <c r="A1289" t="str">
        <f t="shared" si="80"/>
        <v>BL1288</v>
      </c>
      <c r="B1289" t="str">
        <f>Ft_Admission!$A1289</f>
        <v>A1288</v>
      </c>
      <c r="C1289" t="str">
        <f>VLOOKUP(B1289,Ft_Admission!$A$2:$B$5484,2,FALSE)</f>
        <v>P1143</v>
      </c>
      <c r="D1289" t="str">
        <f>VLOOKUP(B1289,Ft_Admission!$A$2:$C$5484,3,FALSE)</f>
        <v>H002</v>
      </c>
      <c r="E1289" t="str">
        <f>VLOOKUP(B1289,Ft_Admission!$A$2:$D$5484,4,FALSE)</f>
        <v>D06</v>
      </c>
      <c r="F1289">
        <f>VLOOKUP(B1289,Ft_Admission!$A$2:$L$5484,12,FALSE)</f>
        <v>4</v>
      </c>
      <c r="G1289">
        <f t="shared" si="81"/>
        <v>36000</v>
      </c>
      <c r="H1289">
        <f>SUMIF(Ft_procedure!$B$2:$B$3513,Ft_Billing!$B1289,Ft_procedure!$F$2:$F$3513)</f>
        <v>32149</v>
      </c>
      <c r="I1289">
        <f t="shared" si="82"/>
        <v>68149</v>
      </c>
      <c r="K1289" t="str">
        <f t="shared" si="83"/>
        <v>Paid</v>
      </c>
    </row>
    <row r="1290" spans="1:11" x14ac:dyDescent="0.45">
      <c r="A1290" t="str">
        <f t="shared" si="80"/>
        <v>BL1289</v>
      </c>
      <c r="B1290" t="str">
        <f>Ft_Admission!$A1290</f>
        <v>A1289</v>
      </c>
      <c r="C1290" t="str">
        <f>VLOOKUP(B1290,Ft_Admission!$A$2:$B$5484,2,FALSE)</f>
        <v>P0103</v>
      </c>
      <c r="D1290" t="str">
        <f>VLOOKUP(B1290,Ft_Admission!$A$2:$C$5484,3,FALSE)</f>
        <v>H002</v>
      </c>
      <c r="E1290" t="str">
        <f>VLOOKUP(B1290,Ft_Admission!$A$2:$D$5484,4,FALSE)</f>
        <v>D02</v>
      </c>
      <c r="F1290">
        <f>VLOOKUP(B1290,Ft_Admission!$A$2:$L$5484,12,FALSE)</f>
        <v>6</v>
      </c>
      <c r="G1290">
        <f t="shared" si="81"/>
        <v>18000</v>
      </c>
      <c r="H1290">
        <f>SUMIF(Ft_procedure!$B$2:$B$3513,Ft_Billing!$B1290,Ft_procedure!$F$2:$F$3513)</f>
        <v>0</v>
      </c>
      <c r="I1290">
        <f t="shared" si="82"/>
        <v>18000</v>
      </c>
      <c r="K1290" t="str">
        <f t="shared" si="83"/>
        <v>Paid</v>
      </c>
    </row>
    <row r="1291" spans="1:11" x14ac:dyDescent="0.45">
      <c r="A1291" t="str">
        <f t="shared" si="80"/>
        <v>BL1290</v>
      </c>
      <c r="B1291" t="str">
        <f>Ft_Admission!$A1291</f>
        <v>A1290</v>
      </c>
      <c r="C1291" t="str">
        <f>VLOOKUP(B1291,Ft_Admission!$A$2:$B$5484,2,FALSE)</f>
        <v>P4410</v>
      </c>
      <c r="D1291" t="str">
        <f>VLOOKUP(B1291,Ft_Admission!$A$2:$C$5484,3,FALSE)</f>
        <v>H002</v>
      </c>
      <c r="E1291" t="str">
        <f>VLOOKUP(B1291,Ft_Admission!$A$2:$D$5484,4,FALSE)</f>
        <v>D05</v>
      </c>
      <c r="F1291">
        <f>VLOOKUP(B1291,Ft_Admission!$A$2:$L$5484,12,FALSE)</f>
        <v>2</v>
      </c>
      <c r="G1291">
        <f t="shared" si="81"/>
        <v>14000</v>
      </c>
      <c r="H1291">
        <f>SUMIF(Ft_procedure!$B$2:$B$3513,Ft_Billing!$B1291,Ft_procedure!$F$2:$F$3513)</f>
        <v>16590</v>
      </c>
      <c r="I1291">
        <f t="shared" si="82"/>
        <v>30590</v>
      </c>
      <c r="K1291" t="str">
        <f t="shared" si="83"/>
        <v>Paid</v>
      </c>
    </row>
    <row r="1292" spans="1:11" x14ac:dyDescent="0.45">
      <c r="A1292" t="str">
        <f t="shared" si="80"/>
        <v>BL1291</v>
      </c>
      <c r="B1292" t="str">
        <f>Ft_Admission!$A1292</f>
        <v>A1291</v>
      </c>
      <c r="C1292" t="str">
        <f>VLOOKUP(B1292,Ft_Admission!$A$2:$B$5484,2,FALSE)</f>
        <v>P0520</v>
      </c>
      <c r="D1292" t="str">
        <f>VLOOKUP(B1292,Ft_Admission!$A$2:$C$5484,3,FALSE)</f>
        <v>H001</v>
      </c>
      <c r="E1292" t="str">
        <f>VLOOKUP(B1292,Ft_Admission!$A$2:$D$5484,4,FALSE)</f>
        <v>D01</v>
      </c>
      <c r="F1292">
        <f>VLOOKUP(B1292,Ft_Admission!$A$2:$L$5484,12,FALSE)</f>
        <v>3</v>
      </c>
      <c r="G1292">
        <f t="shared" si="81"/>
        <v>6000</v>
      </c>
      <c r="H1292">
        <f>SUMIF(Ft_procedure!$B$2:$B$3513,Ft_Billing!$B1292,Ft_procedure!$F$2:$F$3513)</f>
        <v>0</v>
      </c>
      <c r="I1292">
        <f t="shared" si="82"/>
        <v>6000</v>
      </c>
      <c r="K1292" t="str">
        <f t="shared" si="83"/>
        <v>Paid</v>
      </c>
    </row>
    <row r="1293" spans="1:11" x14ac:dyDescent="0.45">
      <c r="A1293" t="str">
        <f t="shared" si="80"/>
        <v>BL1292</v>
      </c>
      <c r="B1293" t="str">
        <f>Ft_Admission!$A1293</f>
        <v>A1292</v>
      </c>
      <c r="C1293" t="str">
        <f>VLOOKUP(B1293,Ft_Admission!$A$2:$B$5484,2,FALSE)</f>
        <v>P0231</v>
      </c>
      <c r="D1293" t="str">
        <f>VLOOKUP(B1293,Ft_Admission!$A$2:$C$5484,3,FALSE)</f>
        <v>H002</v>
      </c>
      <c r="E1293" t="str">
        <f>VLOOKUP(B1293,Ft_Admission!$A$2:$D$5484,4,FALSE)</f>
        <v>D03</v>
      </c>
      <c r="F1293">
        <f>VLOOKUP(B1293,Ft_Admission!$A$2:$L$5484,12,FALSE)</f>
        <v>5</v>
      </c>
      <c r="G1293">
        <f t="shared" si="81"/>
        <v>20000</v>
      </c>
      <c r="H1293">
        <f>SUMIF(Ft_procedure!$B$2:$B$3513,Ft_Billing!$B1293,Ft_procedure!$F$2:$F$3513)</f>
        <v>32330</v>
      </c>
      <c r="I1293">
        <f t="shared" si="82"/>
        <v>52330</v>
      </c>
      <c r="K1293" t="str">
        <f t="shared" si="83"/>
        <v>Paid</v>
      </c>
    </row>
    <row r="1294" spans="1:11" x14ac:dyDescent="0.45">
      <c r="A1294" t="str">
        <f t="shared" si="80"/>
        <v>BL1293</v>
      </c>
      <c r="B1294" t="str">
        <f>Ft_Admission!$A1294</f>
        <v>A1293</v>
      </c>
      <c r="C1294" t="str">
        <f>VLOOKUP(B1294,Ft_Admission!$A$2:$B$5484,2,FALSE)</f>
        <v>P3940</v>
      </c>
      <c r="D1294" t="str">
        <f>VLOOKUP(B1294,Ft_Admission!$A$2:$C$5484,3,FALSE)</f>
        <v>H002</v>
      </c>
      <c r="E1294" t="str">
        <f>VLOOKUP(B1294,Ft_Admission!$A$2:$D$5484,4,FALSE)</f>
        <v>D01</v>
      </c>
      <c r="F1294">
        <f>VLOOKUP(B1294,Ft_Admission!$A$2:$L$5484,12,FALSE)</f>
        <v>3</v>
      </c>
      <c r="G1294">
        <f t="shared" si="81"/>
        <v>6000</v>
      </c>
      <c r="H1294">
        <f>SUMIF(Ft_procedure!$B$2:$B$3513,Ft_Billing!$B1294,Ft_procedure!$F$2:$F$3513)</f>
        <v>0</v>
      </c>
      <c r="I1294">
        <f t="shared" si="82"/>
        <v>6000</v>
      </c>
      <c r="K1294" t="str">
        <f t="shared" si="83"/>
        <v>Paid</v>
      </c>
    </row>
    <row r="1295" spans="1:11" x14ac:dyDescent="0.45">
      <c r="A1295" t="str">
        <f t="shared" si="80"/>
        <v>BL1294</v>
      </c>
      <c r="B1295" t="str">
        <f>Ft_Admission!$A1295</f>
        <v>A1294</v>
      </c>
      <c r="C1295" t="str">
        <f>VLOOKUP(B1295,Ft_Admission!$A$2:$B$5484,2,FALSE)</f>
        <v>P1361</v>
      </c>
      <c r="D1295" t="str">
        <f>VLOOKUP(B1295,Ft_Admission!$A$2:$C$5484,3,FALSE)</f>
        <v>H002</v>
      </c>
      <c r="E1295" t="str">
        <f>VLOOKUP(B1295,Ft_Admission!$A$2:$D$5484,4,FALSE)</f>
        <v>D03</v>
      </c>
      <c r="F1295">
        <f>VLOOKUP(B1295,Ft_Admission!$A$2:$L$5484,12,FALSE)</f>
        <v>5</v>
      </c>
      <c r="G1295">
        <f t="shared" si="81"/>
        <v>20000</v>
      </c>
      <c r="H1295">
        <f>SUMIF(Ft_procedure!$B$2:$B$3513,Ft_Billing!$B1295,Ft_procedure!$F$2:$F$3513)</f>
        <v>0</v>
      </c>
      <c r="I1295">
        <f t="shared" si="82"/>
        <v>20000</v>
      </c>
      <c r="K1295" t="str">
        <f t="shared" si="83"/>
        <v>Paid</v>
      </c>
    </row>
    <row r="1296" spans="1:11" x14ac:dyDescent="0.45">
      <c r="A1296" t="str">
        <f t="shared" si="80"/>
        <v>BL1295</v>
      </c>
      <c r="B1296" t="str">
        <f>Ft_Admission!$A1296</f>
        <v>A1295</v>
      </c>
      <c r="C1296" t="str">
        <f>VLOOKUP(B1296,Ft_Admission!$A$2:$B$5484,2,FALSE)</f>
        <v>P0034</v>
      </c>
      <c r="D1296" t="str">
        <f>VLOOKUP(B1296,Ft_Admission!$A$2:$C$5484,3,FALSE)</f>
        <v>H002</v>
      </c>
      <c r="E1296" t="str">
        <f>VLOOKUP(B1296,Ft_Admission!$A$2:$D$5484,4,FALSE)</f>
        <v>D03</v>
      </c>
      <c r="F1296">
        <f>VLOOKUP(B1296,Ft_Admission!$A$2:$L$5484,12,FALSE)</f>
        <v>6</v>
      </c>
      <c r="G1296">
        <f t="shared" si="81"/>
        <v>24000</v>
      </c>
      <c r="H1296">
        <f>SUMIF(Ft_procedure!$B$2:$B$3513,Ft_Billing!$B1296,Ft_procedure!$F$2:$F$3513)</f>
        <v>0</v>
      </c>
      <c r="I1296">
        <f t="shared" si="82"/>
        <v>24000</v>
      </c>
      <c r="K1296" t="str">
        <f t="shared" si="83"/>
        <v>Paid</v>
      </c>
    </row>
    <row r="1297" spans="1:11" x14ac:dyDescent="0.45">
      <c r="A1297" t="str">
        <f t="shared" si="80"/>
        <v>BL1296</v>
      </c>
      <c r="B1297" t="str">
        <f>Ft_Admission!$A1297</f>
        <v>A1296</v>
      </c>
      <c r="C1297" t="str">
        <f>VLOOKUP(B1297,Ft_Admission!$A$2:$B$5484,2,FALSE)</f>
        <v>P0899</v>
      </c>
      <c r="D1297" t="str">
        <f>VLOOKUP(B1297,Ft_Admission!$A$2:$C$5484,3,FALSE)</f>
        <v>H002</v>
      </c>
      <c r="E1297" t="str">
        <f>VLOOKUP(B1297,Ft_Admission!$A$2:$D$5484,4,FALSE)</f>
        <v>D01</v>
      </c>
      <c r="F1297">
        <f>VLOOKUP(B1297,Ft_Admission!$A$2:$L$5484,12,FALSE)</f>
        <v>6</v>
      </c>
      <c r="G1297">
        <f t="shared" si="81"/>
        <v>12000</v>
      </c>
      <c r="H1297">
        <f>SUMIF(Ft_procedure!$B$2:$B$3513,Ft_Billing!$B1297,Ft_procedure!$F$2:$F$3513)</f>
        <v>0</v>
      </c>
      <c r="I1297">
        <f t="shared" si="82"/>
        <v>12000</v>
      </c>
      <c r="K1297" t="str">
        <f t="shared" si="83"/>
        <v>Paid</v>
      </c>
    </row>
    <row r="1298" spans="1:11" x14ac:dyDescent="0.45">
      <c r="A1298" t="str">
        <f t="shared" si="80"/>
        <v>BL1297</v>
      </c>
      <c r="B1298" t="str">
        <f>Ft_Admission!$A1298</f>
        <v>A1297</v>
      </c>
      <c r="C1298" t="str">
        <f>VLOOKUP(B1298,Ft_Admission!$A$2:$B$5484,2,FALSE)</f>
        <v>P4579</v>
      </c>
      <c r="D1298" t="str">
        <f>VLOOKUP(B1298,Ft_Admission!$A$2:$C$5484,3,FALSE)</f>
        <v>H001</v>
      </c>
      <c r="E1298" t="str">
        <f>VLOOKUP(B1298,Ft_Admission!$A$2:$D$5484,4,FALSE)</f>
        <v>D03</v>
      </c>
      <c r="F1298">
        <f>VLOOKUP(B1298,Ft_Admission!$A$2:$L$5484,12,FALSE)</f>
        <v>5</v>
      </c>
      <c r="G1298">
        <f t="shared" si="81"/>
        <v>20000</v>
      </c>
      <c r="H1298">
        <f>SUMIF(Ft_procedure!$B$2:$B$3513,Ft_Billing!$B1298,Ft_procedure!$F$2:$F$3513)</f>
        <v>0</v>
      </c>
      <c r="I1298">
        <f t="shared" si="82"/>
        <v>20000</v>
      </c>
      <c r="K1298" t="str">
        <f t="shared" si="83"/>
        <v>Paid</v>
      </c>
    </row>
    <row r="1299" spans="1:11" x14ac:dyDescent="0.45">
      <c r="A1299" t="str">
        <f t="shared" si="80"/>
        <v>BL1298</v>
      </c>
      <c r="B1299" t="str">
        <f>Ft_Admission!$A1299</f>
        <v>A1298</v>
      </c>
      <c r="C1299" t="str">
        <f>VLOOKUP(B1299,Ft_Admission!$A$2:$B$5484,2,FALSE)</f>
        <v>P1909</v>
      </c>
      <c r="D1299" t="str">
        <f>VLOOKUP(B1299,Ft_Admission!$A$2:$C$5484,3,FALSE)</f>
        <v>H002</v>
      </c>
      <c r="E1299" t="str">
        <f>VLOOKUP(B1299,Ft_Admission!$A$2:$D$5484,4,FALSE)</f>
        <v>D06</v>
      </c>
      <c r="F1299">
        <f>VLOOKUP(B1299,Ft_Admission!$A$2:$L$5484,12,FALSE)</f>
        <v>2</v>
      </c>
      <c r="G1299">
        <f t="shared" si="81"/>
        <v>18000</v>
      </c>
      <c r="H1299">
        <f>SUMIF(Ft_procedure!$B$2:$B$3513,Ft_Billing!$B1299,Ft_procedure!$F$2:$F$3513)</f>
        <v>0</v>
      </c>
      <c r="I1299">
        <f t="shared" si="82"/>
        <v>18000</v>
      </c>
      <c r="K1299" t="str">
        <f t="shared" si="83"/>
        <v>Paid</v>
      </c>
    </row>
    <row r="1300" spans="1:11" x14ac:dyDescent="0.45">
      <c r="A1300" t="str">
        <f t="shared" si="80"/>
        <v>BL1299</v>
      </c>
      <c r="B1300" t="str">
        <f>Ft_Admission!$A1300</f>
        <v>A1299</v>
      </c>
      <c r="C1300" t="str">
        <f>VLOOKUP(B1300,Ft_Admission!$A$2:$B$5484,2,FALSE)</f>
        <v>P0511</v>
      </c>
      <c r="D1300" t="str">
        <f>VLOOKUP(B1300,Ft_Admission!$A$2:$C$5484,3,FALSE)</f>
        <v>H001</v>
      </c>
      <c r="E1300" t="str">
        <f>VLOOKUP(B1300,Ft_Admission!$A$2:$D$5484,4,FALSE)</f>
        <v>D01</v>
      </c>
      <c r="F1300">
        <f>VLOOKUP(B1300,Ft_Admission!$A$2:$L$5484,12,FALSE)</f>
        <v>4</v>
      </c>
      <c r="G1300">
        <f t="shared" si="81"/>
        <v>8000</v>
      </c>
      <c r="H1300">
        <f>SUMIF(Ft_procedure!$B$2:$B$3513,Ft_Billing!$B1300,Ft_procedure!$F$2:$F$3513)</f>
        <v>0</v>
      </c>
      <c r="I1300">
        <f t="shared" si="82"/>
        <v>8000</v>
      </c>
      <c r="K1300" t="str">
        <f t="shared" si="83"/>
        <v>Paid</v>
      </c>
    </row>
    <row r="1301" spans="1:11" x14ac:dyDescent="0.45">
      <c r="A1301" t="str">
        <f t="shared" si="80"/>
        <v>BL1300</v>
      </c>
      <c r="B1301" t="str">
        <f>Ft_Admission!$A1301</f>
        <v>A1300</v>
      </c>
      <c r="C1301" t="str">
        <f>VLOOKUP(B1301,Ft_Admission!$A$2:$B$5484,2,FALSE)</f>
        <v>P0917</v>
      </c>
      <c r="D1301" t="str">
        <f>VLOOKUP(B1301,Ft_Admission!$A$2:$C$5484,3,FALSE)</f>
        <v>H002</v>
      </c>
      <c r="E1301" t="str">
        <f>VLOOKUP(B1301,Ft_Admission!$A$2:$D$5484,4,FALSE)</f>
        <v>D06</v>
      </c>
      <c r="F1301">
        <f>VLOOKUP(B1301,Ft_Admission!$A$2:$L$5484,12,FALSE)</f>
        <v>2</v>
      </c>
      <c r="G1301">
        <f t="shared" si="81"/>
        <v>18000</v>
      </c>
      <c r="H1301">
        <f>SUMIF(Ft_procedure!$B$2:$B$3513,Ft_Billing!$B1301,Ft_procedure!$F$2:$F$3513)</f>
        <v>18307</v>
      </c>
      <c r="I1301">
        <f t="shared" si="82"/>
        <v>36307</v>
      </c>
      <c r="K1301" t="str">
        <f t="shared" si="83"/>
        <v>Paid</v>
      </c>
    </row>
    <row r="1302" spans="1:11" x14ac:dyDescent="0.45">
      <c r="A1302" t="str">
        <f t="shared" si="80"/>
        <v>BL1301</v>
      </c>
      <c r="B1302" t="str">
        <f>Ft_Admission!$A1302</f>
        <v>A1301</v>
      </c>
      <c r="C1302" t="str">
        <f>VLOOKUP(B1302,Ft_Admission!$A$2:$B$5484,2,FALSE)</f>
        <v>P0367</v>
      </c>
      <c r="D1302" t="str">
        <f>VLOOKUP(B1302,Ft_Admission!$A$2:$C$5484,3,FALSE)</f>
        <v>H002</v>
      </c>
      <c r="E1302" t="str">
        <f>VLOOKUP(B1302,Ft_Admission!$A$2:$D$5484,4,FALSE)</f>
        <v>D06</v>
      </c>
      <c r="F1302">
        <f>VLOOKUP(B1302,Ft_Admission!$A$2:$L$5484,12,FALSE)</f>
        <v>4</v>
      </c>
      <c r="G1302">
        <f t="shared" si="81"/>
        <v>36000</v>
      </c>
      <c r="H1302">
        <f>SUMIF(Ft_procedure!$B$2:$B$3513,Ft_Billing!$B1302,Ft_procedure!$F$2:$F$3513)</f>
        <v>0</v>
      </c>
      <c r="I1302">
        <f t="shared" si="82"/>
        <v>36000</v>
      </c>
      <c r="K1302" t="str">
        <f t="shared" si="83"/>
        <v>Paid</v>
      </c>
    </row>
    <row r="1303" spans="1:11" x14ac:dyDescent="0.45">
      <c r="A1303" t="str">
        <f t="shared" si="80"/>
        <v>BL1302</v>
      </c>
      <c r="B1303" t="str">
        <f>Ft_Admission!$A1303</f>
        <v>A1302</v>
      </c>
      <c r="C1303" t="str">
        <f>VLOOKUP(B1303,Ft_Admission!$A$2:$B$5484,2,FALSE)</f>
        <v>P4345</v>
      </c>
      <c r="D1303" t="str">
        <f>VLOOKUP(B1303,Ft_Admission!$A$2:$C$5484,3,FALSE)</f>
        <v>H002</v>
      </c>
      <c r="E1303" t="str">
        <f>VLOOKUP(B1303,Ft_Admission!$A$2:$D$5484,4,FALSE)</f>
        <v>D04</v>
      </c>
      <c r="F1303">
        <f>VLOOKUP(B1303,Ft_Admission!$A$2:$L$5484,12,FALSE)</f>
        <v>1</v>
      </c>
      <c r="G1303">
        <f t="shared" si="81"/>
        <v>6000</v>
      </c>
      <c r="H1303">
        <f>SUMIF(Ft_procedure!$B$2:$B$3513,Ft_Billing!$B1303,Ft_procedure!$F$2:$F$3513)</f>
        <v>9130</v>
      </c>
      <c r="I1303">
        <f t="shared" si="82"/>
        <v>15130</v>
      </c>
      <c r="K1303" t="str">
        <f t="shared" si="83"/>
        <v>Paid</v>
      </c>
    </row>
    <row r="1304" spans="1:11" x14ac:dyDescent="0.45">
      <c r="A1304" t="str">
        <f t="shared" si="80"/>
        <v>BL1303</v>
      </c>
      <c r="B1304" t="str">
        <f>Ft_Admission!$A1304</f>
        <v>A1303</v>
      </c>
      <c r="C1304" t="str">
        <f>VLOOKUP(B1304,Ft_Admission!$A$2:$B$5484,2,FALSE)</f>
        <v>P2408</v>
      </c>
      <c r="D1304" t="str">
        <f>VLOOKUP(B1304,Ft_Admission!$A$2:$C$5484,3,FALSE)</f>
        <v>H002</v>
      </c>
      <c r="E1304" t="str">
        <f>VLOOKUP(B1304,Ft_Admission!$A$2:$D$5484,4,FALSE)</f>
        <v>D03</v>
      </c>
      <c r="F1304">
        <f>VLOOKUP(B1304,Ft_Admission!$A$2:$L$5484,12,FALSE)</f>
        <v>3</v>
      </c>
      <c r="G1304">
        <f t="shared" si="81"/>
        <v>12000</v>
      </c>
      <c r="H1304">
        <f>SUMIF(Ft_procedure!$B$2:$B$3513,Ft_Billing!$B1304,Ft_procedure!$F$2:$F$3513)</f>
        <v>27854</v>
      </c>
      <c r="I1304">
        <f t="shared" si="82"/>
        <v>39854</v>
      </c>
      <c r="K1304" t="str">
        <f t="shared" si="83"/>
        <v>Paid</v>
      </c>
    </row>
    <row r="1305" spans="1:11" x14ac:dyDescent="0.45">
      <c r="A1305" t="str">
        <f t="shared" si="80"/>
        <v>BL1304</v>
      </c>
      <c r="B1305" t="str">
        <f>Ft_Admission!$A1305</f>
        <v>A1304</v>
      </c>
      <c r="C1305" t="str">
        <f>VLOOKUP(B1305,Ft_Admission!$A$2:$B$5484,2,FALSE)</f>
        <v>P0048</v>
      </c>
      <c r="D1305" t="str">
        <f>VLOOKUP(B1305,Ft_Admission!$A$2:$C$5484,3,FALSE)</f>
        <v>H001</v>
      </c>
      <c r="E1305" t="str">
        <f>VLOOKUP(B1305,Ft_Admission!$A$2:$D$5484,4,FALSE)</f>
        <v>D01</v>
      </c>
      <c r="F1305">
        <f>VLOOKUP(B1305,Ft_Admission!$A$2:$L$5484,12,FALSE)</f>
        <v>4</v>
      </c>
      <c r="G1305">
        <f t="shared" si="81"/>
        <v>8000</v>
      </c>
      <c r="H1305">
        <f>SUMIF(Ft_procedure!$B$2:$B$3513,Ft_Billing!$B1305,Ft_procedure!$F$2:$F$3513)</f>
        <v>0</v>
      </c>
      <c r="I1305">
        <f t="shared" si="82"/>
        <v>8000</v>
      </c>
      <c r="K1305" t="str">
        <f t="shared" si="83"/>
        <v>Paid</v>
      </c>
    </row>
    <row r="1306" spans="1:11" x14ac:dyDescent="0.45">
      <c r="A1306" t="str">
        <f t="shared" si="80"/>
        <v>BL1305</v>
      </c>
      <c r="B1306" t="str">
        <f>Ft_Admission!$A1306</f>
        <v>A1305</v>
      </c>
      <c r="C1306" t="str">
        <f>VLOOKUP(B1306,Ft_Admission!$A$2:$B$5484,2,FALSE)</f>
        <v>P4647</v>
      </c>
      <c r="D1306" t="str">
        <f>VLOOKUP(B1306,Ft_Admission!$A$2:$C$5484,3,FALSE)</f>
        <v>H002</v>
      </c>
      <c r="E1306" t="str">
        <f>VLOOKUP(B1306,Ft_Admission!$A$2:$D$5484,4,FALSE)</f>
        <v>D06</v>
      </c>
      <c r="F1306">
        <f>VLOOKUP(B1306,Ft_Admission!$A$2:$L$5484,12,FALSE)</f>
        <v>2</v>
      </c>
      <c r="G1306">
        <f t="shared" si="81"/>
        <v>18000</v>
      </c>
      <c r="H1306">
        <f>SUMIF(Ft_procedure!$B$2:$B$3513,Ft_Billing!$B1306,Ft_procedure!$F$2:$F$3513)</f>
        <v>15010</v>
      </c>
      <c r="I1306">
        <f t="shared" si="82"/>
        <v>33010</v>
      </c>
      <c r="K1306" t="str">
        <f t="shared" si="83"/>
        <v>Paid</v>
      </c>
    </row>
    <row r="1307" spans="1:11" x14ac:dyDescent="0.45">
      <c r="A1307" t="str">
        <f t="shared" si="80"/>
        <v>BL1306</v>
      </c>
      <c r="B1307" t="str">
        <f>Ft_Admission!$A1307</f>
        <v>A1306</v>
      </c>
      <c r="C1307" t="str">
        <f>VLOOKUP(B1307,Ft_Admission!$A$2:$B$5484,2,FALSE)</f>
        <v>P2484</v>
      </c>
      <c r="D1307" t="str">
        <f>VLOOKUP(B1307,Ft_Admission!$A$2:$C$5484,3,FALSE)</f>
        <v>H002</v>
      </c>
      <c r="E1307" t="str">
        <f>VLOOKUP(B1307,Ft_Admission!$A$2:$D$5484,4,FALSE)</f>
        <v>D04</v>
      </c>
      <c r="F1307">
        <f>VLOOKUP(B1307,Ft_Admission!$A$2:$L$5484,12,FALSE)</f>
        <v>3</v>
      </c>
      <c r="G1307">
        <f t="shared" si="81"/>
        <v>18000</v>
      </c>
      <c r="H1307">
        <f>SUMIF(Ft_procedure!$B$2:$B$3513,Ft_Billing!$B1307,Ft_procedure!$F$2:$F$3513)</f>
        <v>0</v>
      </c>
      <c r="I1307">
        <f t="shared" si="82"/>
        <v>18000</v>
      </c>
      <c r="K1307" t="str">
        <f t="shared" si="83"/>
        <v>Paid</v>
      </c>
    </row>
    <row r="1308" spans="1:11" x14ac:dyDescent="0.45">
      <c r="A1308" t="str">
        <f t="shared" si="80"/>
        <v>BL1307</v>
      </c>
      <c r="B1308" t="str">
        <f>Ft_Admission!$A1308</f>
        <v>A1307</v>
      </c>
      <c r="C1308" t="str">
        <f>VLOOKUP(B1308,Ft_Admission!$A$2:$B$5484,2,FALSE)</f>
        <v>P1973</v>
      </c>
      <c r="D1308" t="str">
        <f>VLOOKUP(B1308,Ft_Admission!$A$2:$C$5484,3,FALSE)</f>
        <v>H002</v>
      </c>
      <c r="E1308" t="str">
        <f>VLOOKUP(B1308,Ft_Admission!$A$2:$D$5484,4,FALSE)</f>
        <v>D01</v>
      </c>
      <c r="F1308">
        <f>VLOOKUP(B1308,Ft_Admission!$A$2:$L$5484,12,FALSE)</f>
        <v>5</v>
      </c>
      <c r="G1308">
        <f t="shared" si="81"/>
        <v>10000</v>
      </c>
      <c r="H1308">
        <f>SUMIF(Ft_procedure!$B$2:$B$3513,Ft_Billing!$B1308,Ft_procedure!$F$2:$F$3513)</f>
        <v>0</v>
      </c>
      <c r="I1308">
        <f t="shared" si="82"/>
        <v>10000</v>
      </c>
      <c r="K1308" t="str">
        <f t="shared" si="83"/>
        <v>Paid</v>
      </c>
    </row>
    <row r="1309" spans="1:11" x14ac:dyDescent="0.45">
      <c r="A1309" t="str">
        <f t="shared" si="80"/>
        <v>BL1308</v>
      </c>
      <c r="B1309" t="str">
        <f>Ft_Admission!$A1309</f>
        <v>A1308</v>
      </c>
      <c r="C1309" t="str">
        <f>VLOOKUP(B1309,Ft_Admission!$A$2:$B$5484,2,FALSE)</f>
        <v>P4519</v>
      </c>
      <c r="D1309" t="str">
        <f>VLOOKUP(B1309,Ft_Admission!$A$2:$C$5484,3,FALSE)</f>
        <v>H002</v>
      </c>
      <c r="E1309" t="str">
        <f>VLOOKUP(B1309,Ft_Admission!$A$2:$D$5484,4,FALSE)</f>
        <v>D03</v>
      </c>
      <c r="F1309">
        <f>VLOOKUP(B1309,Ft_Admission!$A$2:$L$5484,12,FALSE)</f>
        <v>2</v>
      </c>
      <c r="G1309">
        <f t="shared" si="81"/>
        <v>8000</v>
      </c>
      <c r="H1309">
        <f>SUMIF(Ft_procedure!$B$2:$B$3513,Ft_Billing!$B1309,Ft_procedure!$F$2:$F$3513)</f>
        <v>0</v>
      </c>
      <c r="I1309">
        <f t="shared" si="82"/>
        <v>8000</v>
      </c>
      <c r="K1309" t="str">
        <f t="shared" si="83"/>
        <v>Paid</v>
      </c>
    </row>
    <row r="1310" spans="1:11" x14ac:dyDescent="0.45">
      <c r="A1310" t="str">
        <f t="shared" si="80"/>
        <v>BL1309</v>
      </c>
      <c r="B1310" t="str">
        <f>Ft_Admission!$A1310</f>
        <v>A1309</v>
      </c>
      <c r="C1310" t="str">
        <f>VLOOKUP(B1310,Ft_Admission!$A$2:$B$5484,2,FALSE)</f>
        <v>P3357</v>
      </c>
      <c r="D1310" t="str">
        <f>VLOOKUP(B1310,Ft_Admission!$A$2:$C$5484,3,FALSE)</f>
        <v>H002</v>
      </c>
      <c r="E1310" t="str">
        <f>VLOOKUP(B1310,Ft_Admission!$A$2:$D$5484,4,FALSE)</f>
        <v>D01</v>
      </c>
      <c r="F1310">
        <f>VLOOKUP(B1310,Ft_Admission!$A$2:$L$5484,12,FALSE)</f>
        <v>5</v>
      </c>
      <c r="G1310">
        <f t="shared" si="81"/>
        <v>10000</v>
      </c>
      <c r="H1310">
        <f>SUMIF(Ft_procedure!$B$2:$B$3513,Ft_Billing!$B1310,Ft_procedure!$F$2:$F$3513)</f>
        <v>0</v>
      </c>
      <c r="I1310">
        <f t="shared" si="82"/>
        <v>10000</v>
      </c>
      <c r="K1310" t="str">
        <f t="shared" si="83"/>
        <v>Paid</v>
      </c>
    </row>
    <row r="1311" spans="1:11" x14ac:dyDescent="0.45">
      <c r="A1311" t="str">
        <f t="shared" si="80"/>
        <v>BL1310</v>
      </c>
      <c r="B1311" t="str">
        <f>Ft_Admission!$A1311</f>
        <v>A1310</v>
      </c>
      <c r="C1311" t="str">
        <f>VLOOKUP(B1311,Ft_Admission!$A$2:$B$5484,2,FALSE)</f>
        <v>P1826</v>
      </c>
      <c r="D1311" t="str">
        <f>VLOOKUP(B1311,Ft_Admission!$A$2:$C$5484,3,FALSE)</f>
        <v>H002</v>
      </c>
      <c r="E1311" t="str">
        <f>VLOOKUP(B1311,Ft_Admission!$A$2:$D$5484,4,FALSE)</f>
        <v>D03</v>
      </c>
      <c r="F1311">
        <f>VLOOKUP(B1311,Ft_Admission!$A$2:$L$5484,12,FALSE)</f>
        <v>6</v>
      </c>
      <c r="G1311">
        <f t="shared" si="81"/>
        <v>24000</v>
      </c>
      <c r="H1311">
        <f>SUMIF(Ft_procedure!$B$2:$B$3513,Ft_Billing!$B1311,Ft_procedure!$F$2:$F$3513)</f>
        <v>0</v>
      </c>
      <c r="I1311">
        <f t="shared" si="82"/>
        <v>24000</v>
      </c>
      <c r="K1311" t="str">
        <f t="shared" si="83"/>
        <v>Paid</v>
      </c>
    </row>
    <row r="1312" spans="1:11" x14ac:dyDescent="0.45">
      <c r="A1312" t="str">
        <f t="shared" si="80"/>
        <v>BL1311</v>
      </c>
      <c r="B1312" t="str">
        <f>Ft_Admission!$A1312</f>
        <v>A1311</v>
      </c>
      <c r="C1312" t="str">
        <f>VLOOKUP(B1312,Ft_Admission!$A$2:$B$5484,2,FALSE)</f>
        <v>P0658</v>
      </c>
      <c r="D1312" t="str">
        <f>VLOOKUP(B1312,Ft_Admission!$A$2:$C$5484,3,FALSE)</f>
        <v>H002</v>
      </c>
      <c r="E1312" t="str">
        <f>VLOOKUP(B1312,Ft_Admission!$A$2:$D$5484,4,FALSE)</f>
        <v>D01</v>
      </c>
      <c r="F1312">
        <f>VLOOKUP(B1312,Ft_Admission!$A$2:$L$5484,12,FALSE)</f>
        <v>5</v>
      </c>
      <c r="G1312">
        <f t="shared" si="81"/>
        <v>10000</v>
      </c>
      <c r="H1312">
        <f>SUMIF(Ft_procedure!$B$2:$B$3513,Ft_Billing!$B1312,Ft_procedure!$F$2:$F$3513)</f>
        <v>51645</v>
      </c>
      <c r="I1312">
        <f t="shared" si="82"/>
        <v>61645</v>
      </c>
      <c r="K1312" t="str">
        <f t="shared" si="83"/>
        <v>Paid</v>
      </c>
    </row>
    <row r="1313" spans="1:11" x14ac:dyDescent="0.45">
      <c r="A1313" t="str">
        <f t="shared" si="80"/>
        <v>BL1312</v>
      </c>
      <c r="B1313" t="str">
        <f>Ft_Admission!$A1313</f>
        <v>A1312</v>
      </c>
      <c r="C1313" t="str">
        <f>VLOOKUP(B1313,Ft_Admission!$A$2:$B$5484,2,FALSE)</f>
        <v>P3836</v>
      </c>
      <c r="D1313" t="str">
        <f>VLOOKUP(B1313,Ft_Admission!$A$2:$C$5484,3,FALSE)</f>
        <v>H003</v>
      </c>
      <c r="E1313" t="str">
        <f>VLOOKUP(B1313,Ft_Admission!$A$2:$D$5484,4,FALSE)</f>
        <v>D03</v>
      </c>
      <c r="F1313">
        <f>VLOOKUP(B1313,Ft_Admission!$A$2:$L$5484,12,FALSE)</f>
        <v>2</v>
      </c>
      <c r="G1313">
        <f t="shared" si="81"/>
        <v>8000</v>
      </c>
      <c r="H1313">
        <f>SUMIF(Ft_procedure!$B$2:$B$3513,Ft_Billing!$B1313,Ft_procedure!$F$2:$F$3513)</f>
        <v>0</v>
      </c>
      <c r="I1313">
        <f t="shared" si="82"/>
        <v>8000</v>
      </c>
      <c r="K1313" t="str">
        <f t="shared" si="83"/>
        <v>Paid</v>
      </c>
    </row>
    <row r="1314" spans="1:11" x14ac:dyDescent="0.45">
      <c r="A1314" t="str">
        <f t="shared" si="80"/>
        <v>BL1313</v>
      </c>
      <c r="B1314" t="str">
        <f>Ft_Admission!$A1314</f>
        <v>A1313</v>
      </c>
      <c r="C1314" t="str">
        <f>VLOOKUP(B1314,Ft_Admission!$A$2:$B$5484,2,FALSE)</f>
        <v>P4634</v>
      </c>
      <c r="D1314" t="str">
        <f>VLOOKUP(B1314,Ft_Admission!$A$2:$C$5484,3,FALSE)</f>
        <v>H001</v>
      </c>
      <c r="E1314" t="str">
        <f>VLOOKUP(B1314,Ft_Admission!$A$2:$D$5484,4,FALSE)</f>
        <v>D06</v>
      </c>
      <c r="F1314">
        <f>VLOOKUP(B1314,Ft_Admission!$A$2:$L$5484,12,FALSE)</f>
        <v>3</v>
      </c>
      <c r="G1314">
        <f t="shared" si="81"/>
        <v>27000</v>
      </c>
      <c r="H1314">
        <f>SUMIF(Ft_procedure!$B$2:$B$3513,Ft_Billing!$B1314,Ft_procedure!$F$2:$F$3513)</f>
        <v>0</v>
      </c>
      <c r="I1314">
        <f t="shared" si="82"/>
        <v>27000</v>
      </c>
      <c r="K1314" t="str">
        <f t="shared" si="83"/>
        <v>Paid</v>
      </c>
    </row>
    <row r="1315" spans="1:11" x14ac:dyDescent="0.45">
      <c r="A1315" t="str">
        <f t="shared" si="80"/>
        <v>BL1314</v>
      </c>
      <c r="B1315" t="str">
        <f>Ft_Admission!$A1315</f>
        <v>A1314</v>
      </c>
      <c r="C1315" t="str">
        <f>VLOOKUP(B1315,Ft_Admission!$A$2:$B$5484,2,FALSE)</f>
        <v>P2978</v>
      </c>
      <c r="D1315" t="str">
        <f>VLOOKUP(B1315,Ft_Admission!$A$2:$C$5484,3,FALSE)</f>
        <v>H001</v>
      </c>
      <c r="E1315" t="str">
        <f>VLOOKUP(B1315,Ft_Admission!$A$2:$D$5484,4,FALSE)</f>
        <v>D01</v>
      </c>
      <c r="F1315">
        <f>VLOOKUP(B1315,Ft_Admission!$A$2:$L$5484,12,FALSE)</f>
        <v>6</v>
      </c>
      <c r="G1315">
        <f t="shared" si="81"/>
        <v>12000</v>
      </c>
      <c r="H1315">
        <f>SUMIF(Ft_procedure!$B$2:$B$3513,Ft_Billing!$B1315,Ft_procedure!$F$2:$F$3513)</f>
        <v>59323</v>
      </c>
      <c r="I1315">
        <f t="shared" si="82"/>
        <v>71323</v>
      </c>
      <c r="K1315" t="str">
        <f t="shared" si="83"/>
        <v>Paid</v>
      </c>
    </row>
    <row r="1316" spans="1:11" x14ac:dyDescent="0.45">
      <c r="A1316" t="str">
        <f t="shared" si="80"/>
        <v>BL1315</v>
      </c>
      <c r="B1316" t="str">
        <f>Ft_Admission!$A1316</f>
        <v>A1315</v>
      </c>
      <c r="C1316" t="str">
        <f>VLOOKUP(B1316,Ft_Admission!$A$2:$B$5484,2,FALSE)</f>
        <v>P0694</v>
      </c>
      <c r="D1316" t="str">
        <f>VLOOKUP(B1316,Ft_Admission!$A$2:$C$5484,3,FALSE)</f>
        <v>H001</v>
      </c>
      <c r="E1316" t="str">
        <f>VLOOKUP(B1316,Ft_Admission!$A$2:$D$5484,4,FALSE)</f>
        <v>D03</v>
      </c>
      <c r="F1316">
        <f>VLOOKUP(B1316,Ft_Admission!$A$2:$L$5484,12,FALSE)</f>
        <v>2</v>
      </c>
      <c r="G1316">
        <f t="shared" si="81"/>
        <v>8000</v>
      </c>
      <c r="H1316">
        <f>SUMIF(Ft_procedure!$B$2:$B$3513,Ft_Billing!$B1316,Ft_procedure!$F$2:$F$3513)</f>
        <v>32193</v>
      </c>
      <c r="I1316">
        <f t="shared" si="82"/>
        <v>40193</v>
      </c>
      <c r="K1316" t="str">
        <f t="shared" si="83"/>
        <v>Paid</v>
      </c>
    </row>
    <row r="1317" spans="1:11" x14ac:dyDescent="0.45">
      <c r="A1317" t="str">
        <f t="shared" si="80"/>
        <v>BL1316</v>
      </c>
      <c r="B1317" t="str">
        <f>Ft_Admission!$A1317</f>
        <v>A1316</v>
      </c>
      <c r="C1317" t="str">
        <f>VLOOKUP(B1317,Ft_Admission!$A$2:$B$5484,2,FALSE)</f>
        <v>P2886</v>
      </c>
      <c r="D1317" t="str">
        <f>VLOOKUP(B1317,Ft_Admission!$A$2:$C$5484,3,FALSE)</f>
        <v>H001</v>
      </c>
      <c r="E1317" t="str">
        <f>VLOOKUP(B1317,Ft_Admission!$A$2:$D$5484,4,FALSE)</f>
        <v>D03</v>
      </c>
      <c r="F1317">
        <f>VLOOKUP(B1317,Ft_Admission!$A$2:$L$5484,12,FALSE)</f>
        <v>5</v>
      </c>
      <c r="G1317">
        <f t="shared" si="81"/>
        <v>20000</v>
      </c>
      <c r="H1317">
        <f>SUMIF(Ft_procedure!$B$2:$B$3513,Ft_Billing!$B1317,Ft_procedure!$F$2:$F$3513)</f>
        <v>0</v>
      </c>
      <c r="I1317">
        <f t="shared" si="82"/>
        <v>20000</v>
      </c>
      <c r="K1317" t="str">
        <f t="shared" si="83"/>
        <v>Paid</v>
      </c>
    </row>
    <row r="1318" spans="1:11" x14ac:dyDescent="0.45">
      <c r="A1318" t="str">
        <f t="shared" si="80"/>
        <v>BL1317</v>
      </c>
      <c r="B1318" t="str">
        <f>Ft_Admission!$A1318</f>
        <v>A1317</v>
      </c>
      <c r="C1318" t="str">
        <f>VLOOKUP(B1318,Ft_Admission!$A$2:$B$5484,2,FALSE)</f>
        <v>P2787</v>
      </c>
      <c r="D1318" t="str">
        <f>VLOOKUP(B1318,Ft_Admission!$A$2:$C$5484,3,FALSE)</f>
        <v>H002</v>
      </c>
      <c r="E1318" t="str">
        <f>VLOOKUP(B1318,Ft_Admission!$A$2:$D$5484,4,FALSE)</f>
        <v>D01</v>
      </c>
      <c r="F1318">
        <f>VLOOKUP(B1318,Ft_Admission!$A$2:$L$5484,12,FALSE)</f>
        <v>4</v>
      </c>
      <c r="G1318">
        <f t="shared" si="81"/>
        <v>8000</v>
      </c>
      <c r="H1318">
        <f>SUMIF(Ft_procedure!$B$2:$B$3513,Ft_Billing!$B1318,Ft_procedure!$F$2:$F$3513)</f>
        <v>33064</v>
      </c>
      <c r="I1318">
        <f t="shared" si="82"/>
        <v>41064</v>
      </c>
      <c r="K1318" t="str">
        <f t="shared" si="83"/>
        <v>Paid</v>
      </c>
    </row>
    <row r="1319" spans="1:11" x14ac:dyDescent="0.45">
      <c r="A1319" t="str">
        <f t="shared" si="80"/>
        <v>BL1318</v>
      </c>
      <c r="B1319" t="str">
        <f>Ft_Admission!$A1319</f>
        <v>A1318</v>
      </c>
      <c r="C1319" t="str">
        <f>VLOOKUP(B1319,Ft_Admission!$A$2:$B$5484,2,FALSE)</f>
        <v>P0413</v>
      </c>
      <c r="D1319" t="str">
        <f>VLOOKUP(B1319,Ft_Admission!$A$2:$C$5484,3,FALSE)</f>
        <v>H001</v>
      </c>
      <c r="E1319" t="str">
        <f>VLOOKUP(B1319,Ft_Admission!$A$2:$D$5484,4,FALSE)</f>
        <v>D01</v>
      </c>
      <c r="F1319">
        <f>VLOOKUP(B1319,Ft_Admission!$A$2:$L$5484,12,FALSE)</f>
        <v>6</v>
      </c>
      <c r="G1319">
        <f t="shared" si="81"/>
        <v>12000</v>
      </c>
      <c r="H1319">
        <f>SUMIF(Ft_procedure!$B$2:$B$3513,Ft_Billing!$B1319,Ft_procedure!$F$2:$F$3513)</f>
        <v>0</v>
      </c>
      <c r="I1319">
        <f t="shared" si="82"/>
        <v>12000</v>
      </c>
      <c r="K1319" t="str">
        <f t="shared" si="83"/>
        <v>Paid</v>
      </c>
    </row>
    <row r="1320" spans="1:11" x14ac:dyDescent="0.45">
      <c r="A1320" t="str">
        <f t="shared" si="80"/>
        <v>BL1319</v>
      </c>
      <c r="B1320" t="str">
        <f>Ft_Admission!$A1320</f>
        <v>A1319</v>
      </c>
      <c r="C1320" t="str">
        <f>VLOOKUP(B1320,Ft_Admission!$A$2:$B$5484,2,FALSE)</f>
        <v>P4025</v>
      </c>
      <c r="D1320" t="str">
        <f>VLOOKUP(B1320,Ft_Admission!$A$2:$C$5484,3,FALSE)</f>
        <v>H001</v>
      </c>
      <c r="E1320" t="str">
        <f>VLOOKUP(B1320,Ft_Admission!$A$2:$D$5484,4,FALSE)</f>
        <v>D01</v>
      </c>
      <c r="F1320">
        <f>VLOOKUP(B1320,Ft_Admission!$A$2:$L$5484,12,FALSE)</f>
        <v>7</v>
      </c>
      <c r="G1320">
        <f t="shared" si="81"/>
        <v>14000</v>
      </c>
      <c r="H1320">
        <f>SUMIF(Ft_procedure!$B$2:$B$3513,Ft_Billing!$B1320,Ft_procedure!$F$2:$F$3513)</f>
        <v>0</v>
      </c>
      <c r="I1320">
        <f t="shared" si="82"/>
        <v>14000</v>
      </c>
      <c r="K1320" t="str">
        <f t="shared" si="83"/>
        <v>Paid</v>
      </c>
    </row>
    <row r="1321" spans="1:11" x14ac:dyDescent="0.45">
      <c r="A1321" t="str">
        <f t="shared" si="80"/>
        <v>BL1320</v>
      </c>
      <c r="B1321" t="str">
        <f>Ft_Admission!$A1321</f>
        <v>A1320</v>
      </c>
      <c r="C1321" t="str">
        <f>VLOOKUP(B1321,Ft_Admission!$A$2:$B$5484,2,FALSE)</f>
        <v>P1183</v>
      </c>
      <c r="D1321" t="str">
        <f>VLOOKUP(B1321,Ft_Admission!$A$2:$C$5484,3,FALSE)</f>
        <v>H001</v>
      </c>
      <c r="E1321" t="str">
        <f>VLOOKUP(B1321,Ft_Admission!$A$2:$D$5484,4,FALSE)</f>
        <v>D05</v>
      </c>
      <c r="F1321">
        <f>VLOOKUP(B1321,Ft_Admission!$A$2:$L$5484,12,FALSE)</f>
        <v>2</v>
      </c>
      <c r="G1321">
        <f t="shared" si="81"/>
        <v>14000</v>
      </c>
      <c r="H1321">
        <f>SUMIF(Ft_procedure!$B$2:$B$3513,Ft_Billing!$B1321,Ft_procedure!$F$2:$F$3513)</f>
        <v>0</v>
      </c>
      <c r="I1321">
        <f t="shared" si="82"/>
        <v>14000</v>
      </c>
      <c r="K1321" t="str">
        <f t="shared" si="83"/>
        <v>Paid</v>
      </c>
    </row>
    <row r="1322" spans="1:11" x14ac:dyDescent="0.45">
      <c r="A1322" t="str">
        <f t="shared" si="80"/>
        <v>BL1321</v>
      </c>
      <c r="B1322" t="str">
        <f>Ft_Admission!$A1322</f>
        <v>A1321</v>
      </c>
      <c r="C1322" t="str">
        <f>VLOOKUP(B1322,Ft_Admission!$A$2:$B$5484,2,FALSE)</f>
        <v>P3422</v>
      </c>
      <c r="D1322" t="str">
        <f>VLOOKUP(B1322,Ft_Admission!$A$2:$C$5484,3,FALSE)</f>
        <v>H001</v>
      </c>
      <c r="E1322" t="str">
        <f>VLOOKUP(B1322,Ft_Admission!$A$2:$D$5484,4,FALSE)</f>
        <v>D06</v>
      </c>
      <c r="F1322">
        <f>VLOOKUP(B1322,Ft_Admission!$A$2:$L$5484,12,FALSE)</f>
        <v>4</v>
      </c>
      <c r="G1322">
        <f t="shared" si="81"/>
        <v>36000</v>
      </c>
      <c r="H1322">
        <f>SUMIF(Ft_procedure!$B$2:$B$3513,Ft_Billing!$B1322,Ft_procedure!$F$2:$F$3513)</f>
        <v>18693</v>
      </c>
      <c r="I1322">
        <f t="shared" si="82"/>
        <v>54693</v>
      </c>
      <c r="K1322" t="str">
        <f t="shared" si="83"/>
        <v>Paid</v>
      </c>
    </row>
    <row r="1323" spans="1:11" x14ac:dyDescent="0.45">
      <c r="A1323" t="str">
        <f t="shared" si="80"/>
        <v>BL1322</v>
      </c>
      <c r="B1323" t="str">
        <f>Ft_Admission!$A1323</f>
        <v>A1322</v>
      </c>
      <c r="C1323" t="str">
        <f>VLOOKUP(B1323,Ft_Admission!$A$2:$B$5484,2,FALSE)</f>
        <v>P4573</v>
      </c>
      <c r="D1323" t="str">
        <f>VLOOKUP(B1323,Ft_Admission!$A$2:$C$5484,3,FALSE)</f>
        <v>H002</v>
      </c>
      <c r="E1323" t="str">
        <f>VLOOKUP(B1323,Ft_Admission!$A$2:$D$5484,4,FALSE)</f>
        <v>D05</v>
      </c>
      <c r="F1323">
        <f>VLOOKUP(B1323,Ft_Admission!$A$2:$L$5484,12,FALSE)</f>
        <v>5</v>
      </c>
      <c r="G1323">
        <f t="shared" si="81"/>
        <v>35000</v>
      </c>
      <c r="H1323">
        <f>SUMIF(Ft_procedure!$B$2:$B$3513,Ft_Billing!$B1323,Ft_procedure!$F$2:$F$3513)</f>
        <v>0</v>
      </c>
      <c r="I1323">
        <f t="shared" si="82"/>
        <v>35000</v>
      </c>
      <c r="K1323" t="str">
        <f t="shared" si="83"/>
        <v>Paid</v>
      </c>
    </row>
    <row r="1324" spans="1:11" x14ac:dyDescent="0.45">
      <c r="A1324" t="str">
        <f t="shared" si="80"/>
        <v>BL1323</v>
      </c>
      <c r="B1324" t="str">
        <f>Ft_Admission!$A1324</f>
        <v>A1323</v>
      </c>
      <c r="C1324" t="str">
        <f>VLOOKUP(B1324,Ft_Admission!$A$2:$B$5484,2,FALSE)</f>
        <v>P2132</v>
      </c>
      <c r="D1324" t="str">
        <f>VLOOKUP(B1324,Ft_Admission!$A$2:$C$5484,3,FALSE)</f>
        <v>H002</v>
      </c>
      <c r="E1324" t="str">
        <f>VLOOKUP(B1324,Ft_Admission!$A$2:$D$5484,4,FALSE)</f>
        <v>D03</v>
      </c>
      <c r="F1324">
        <f>VLOOKUP(B1324,Ft_Admission!$A$2:$L$5484,12,FALSE)</f>
        <v>5</v>
      </c>
      <c r="G1324">
        <f t="shared" si="81"/>
        <v>20000</v>
      </c>
      <c r="H1324">
        <f>SUMIF(Ft_procedure!$B$2:$B$3513,Ft_Billing!$B1324,Ft_procedure!$F$2:$F$3513)</f>
        <v>0</v>
      </c>
      <c r="I1324">
        <f t="shared" si="82"/>
        <v>20000</v>
      </c>
      <c r="K1324" t="str">
        <f t="shared" si="83"/>
        <v>Paid</v>
      </c>
    </row>
    <row r="1325" spans="1:11" x14ac:dyDescent="0.45">
      <c r="A1325" t="str">
        <f t="shared" si="80"/>
        <v>BL1324</v>
      </c>
      <c r="B1325" t="str">
        <f>Ft_Admission!$A1325</f>
        <v>A1324</v>
      </c>
      <c r="C1325" t="str">
        <f>VLOOKUP(B1325,Ft_Admission!$A$2:$B$5484,2,FALSE)</f>
        <v>P3698</v>
      </c>
      <c r="D1325" t="str">
        <f>VLOOKUP(B1325,Ft_Admission!$A$2:$C$5484,3,FALSE)</f>
        <v>H003</v>
      </c>
      <c r="E1325" t="str">
        <f>VLOOKUP(B1325,Ft_Admission!$A$2:$D$5484,4,FALSE)</f>
        <v>D03</v>
      </c>
      <c r="F1325">
        <f>VLOOKUP(B1325,Ft_Admission!$A$2:$L$5484,12,FALSE)</f>
        <v>5</v>
      </c>
      <c r="G1325">
        <f t="shared" si="81"/>
        <v>20000</v>
      </c>
      <c r="H1325">
        <f>SUMIF(Ft_procedure!$B$2:$B$3513,Ft_Billing!$B1325,Ft_procedure!$F$2:$F$3513)</f>
        <v>25319</v>
      </c>
      <c r="I1325">
        <f t="shared" si="82"/>
        <v>45319</v>
      </c>
      <c r="K1325" t="str">
        <f t="shared" si="83"/>
        <v>Paid</v>
      </c>
    </row>
    <row r="1326" spans="1:11" x14ac:dyDescent="0.45">
      <c r="A1326" t="str">
        <f t="shared" si="80"/>
        <v>BL1325</v>
      </c>
      <c r="B1326" t="str">
        <f>Ft_Admission!$A1326</f>
        <v>A1325</v>
      </c>
      <c r="C1326" t="str">
        <f>VLOOKUP(B1326,Ft_Admission!$A$2:$B$5484,2,FALSE)</f>
        <v>P1405</v>
      </c>
      <c r="D1326" t="str">
        <f>VLOOKUP(B1326,Ft_Admission!$A$2:$C$5484,3,FALSE)</f>
        <v>H003</v>
      </c>
      <c r="E1326" t="str">
        <f>VLOOKUP(B1326,Ft_Admission!$A$2:$D$5484,4,FALSE)</f>
        <v>D05</v>
      </c>
      <c r="F1326">
        <f>VLOOKUP(B1326,Ft_Admission!$A$2:$L$5484,12,FALSE)</f>
        <v>5</v>
      </c>
      <c r="G1326">
        <f t="shared" si="81"/>
        <v>35000</v>
      </c>
      <c r="H1326">
        <f>SUMIF(Ft_procedure!$B$2:$B$3513,Ft_Billing!$B1326,Ft_procedure!$F$2:$F$3513)</f>
        <v>0</v>
      </c>
      <c r="I1326">
        <f t="shared" si="82"/>
        <v>35000</v>
      </c>
      <c r="K1326" t="str">
        <f t="shared" si="83"/>
        <v>Paid</v>
      </c>
    </row>
    <row r="1327" spans="1:11" x14ac:dyDescent="0.45">
      <c r="A1327" t="str">
        <f t="shared" si="80"/>
        <v>BL1326</v>
      </c>
      <c r="B1327" t="str">
        <f>Ft_Admission!$A1327</f>
        <v>A1326</v>
      </c>
      <c r="C1327" t="str">
        <f>VLOOKUP(B1327,Ft_Admission!$A$2:$B$5484,2,FALSE)</f>
        <v>P0589</v>
      </c>
      <c r="D1327" t="str">
        <f>VLOOKUP(B1327,Ft_Admission!$A$2:$C$5484,3,FALSE)</f>
        <v>H001</v>
      </c>
      <c r="E1327" t="str">
        <f>VLOOKUP(B1327,Ft_Admission!$A$2:$D$5484,4,FALSE)</f>
        <v>D01</v>
      </c>
      <c r="F1327">
        <f>VLOOKUP(B1327,Ft_Admission!$A$2:$L$5484,12,FALSE)</f>
        <v>6</v>
      </c>
      <c r="G1327">
        <f t="shared" si="81"/>
        <v>12000</v>
      </c>
      <c r="H1327">
        <f>SUMIF(Ft_procedure!$B$2:$B$3513,Ft_Billing!$B1327,Ft_procedure!$F$2:$F$3513)</f>
        <v>52210</v>
      </c>
      <c r="I1327">
        <f t="shared" si="82"/>
        <v>64210</v>
      </c>
      <c r="K1327" t="str">
        <f t="shared" si="83"/>
        <v>Paid</v>
      </c>
    </row>
    <row r="1328" spans="1:11" x14ac:dyDescent="0.45">
      <c r="A1328" t="str">
        <f t="shared" si="80"/>
        <v>BL1327</v>
      </c>
      <c r="B1328" t="str">
        <f>Ft_Admission!$A1328</f>
        <v>A1327</v>
      </c>
      <c r="C1328" t="str">
        <f>VLOOKUP(B1328,Ft_Admission!$A$2:$B$5484,2,FALSE)</f>
        <v>P1962</v>
      </c>
      <c r="D1328" t="str">
        <f>VLOOKUP(B1328,Ft_Admission!$A$2:$C$5484,3,FALSE)</f>
        <v>H001</v>
      </c>
      <c r="E1328" t="str">
        <f>VLOOKUP(B1328,Ft_Admission!$A$2:$D$5484,4,FALSE)</f>
        <v>D01</v>
      </c>
      <c r="F1328">
        <f>VLOOKUP(B1328,Ft_Admission!$A$2:$L$5484,12,FALSE)</f>
        <v>4</v>
      </c>
      <c r="G1328">
        <f t="shared" si="81"/>
        <v>8000</v>
      </c>
      <c r="H1328">
        <f>SUMIF(Ft_procedure!$B$2:$B$3513,Ft_Billing!$B1328,Ft_procedure!$F$2:$F$3513)</f>
        <v>43214</v>
      </c>
      <c r="I1328">
        <f t="shared" si="82"/>
        <v>51214</v>
      </c>
      <c r="K1328" t="str">
        <f t="shared" si="83"/>
        <v>Paid</v>
      </c>
    </row>
    <row r="1329" spans="1:11" x14ac:dyDescent="0.45">
      <c r="A1329" t="str">
        <f t="shared" si="80"/>
        <v>BL1328</v>
      </c>
      <c r="B1329" t="str">
        <f>Ft_Admission!$A1329</f>
        <v>A1328</v>
      </c>
      <c r="C1329" t="str">
        <f>VLOOKUP(B1329,Ft_Admission!$A$2:$B$5484,2,FALSE)</f>
        <v>P4171</v>
      </c>
      <c r="D1329" t="str">
        <f>VLOOKUP(B1329,Ft_Admission!$A$2:$C$5484,3,FALSE)</f>
        <v>H002</v>
      </c>
      <c r="E1329" t="str">
        <f>VLOOKUP(B1329,Ft_Admission!$A$2:$D$5484,4,FALSE)</f>
        <v>D06</v>
      </c>
      <c r="F1329">
        <f>VLOOKUP(B1329,Ft_Admission!$A$2:$L$5484,12,FALSE)</f>
        <v>2</v>
      </c>
      <c r="G1329">
        <f t="shared" si="81"/>
        <v>18000</v>
      </c>
      <c r="H1329">
        <f>SUMIF(Ft_procedure!$B$2:$B$3513,Ft_Billing!$B1329,Ft_procedure!$F$2:$F$3513)</f>
        <v>20261</v>
      </c>
      <c r="I1329">
        <f t="shared" si="82"/>
        <v>38261</v>
      </c>
      <c r="K1329" t="str">
        <f t="shared" si="83"/>
        <v>Paid</v>
      </c>
    </row>
    <row r="1330" spans="1:11" x14ac:dyDescent="0.45">
      <c r="A1330" t="str">
        <f t="shared" si="80"/>
        <v>BL1329</v>
      </c>
      <c r="B1330" t="str">
        <f>Ft_Admission!$A1330</f>
        <v>A1329</v>
      </c>
      <c r="C1330" t="str">
        <f>VLOOKUP(B1330,Ft_Admission!$A$2:$B$5484,2,FALSE)</f>
        <v>P0427</v>
      </c>
      <c r="D1330" t="str">
        <f>VLOOKUP(B1330,Ft_Admission!$A$2:$C$5484,3,FALSE)</f>
        <v>H001</v>
      </c>
      <c r="E1330" t="str">
        <f>VLOOKUP(B1330,Ft_Admission!$A$2:$D$5484,4,FALSE)</f>
        <v>D01</v>
      </c>
      <c r="F1330">
        <f>VLOOKUP(B1330,Ft_Admission!$A$2:$L$5484,12,FALSE)</f>
        <v>6</v>
      </c>
      <c r="G1330">
        <f t="shared" si="81"/>
        <v>12000</v>
      </c>
      <c r="H1330">
        <f>SUMIF(Ft_procedure!$B$2:$B$3513,Ft_Billing!$B1330,Ft_procedure!$F$2:$F$3513)</f>
        <v>0</v>
      </c>
      <c r="I1330">
        <f t="shared" si="82"/>
        <v>12000</v>
      </c>
      <c r="K1330" t="str">
        <f t="shared" si="83"/>
        <v>Paid</v>
      </c>
    </row>
    <row r="1331" spans="1:11" x14ac:dyDescent="0.45">
      <c r="A1331" t="str">
        <f t="shared" si="80"/>
        <v>BL1330</v>
      </c>
      <c r="B1331" t="str">
        <f>Ft_Admission!$A1331</f>
        <v>A1330</v>
      </c>
      <c r="C1331" t="str">
        <f>VLOOKUP(B1331,Ft_Admission!$A$2:$B$5484,2,FALSE)</f>
        <v>P2760</v>
      </c>
      <c r="D1331" t="str">
        <f>VLOOKUP(B1331,Ft_Admission!$A$2:$C$5484,3,FALSE)</f>
        <v>H001</v>
      </c>
      <c r="E1331" t="str">
        <f>VLOOKUP(B1331,Ft_Admission!$A$2:$D$5484,4,FALSE)</f>
        <v>D06</v>
      </c>
      <c r="F1331">
        <f>VLOOKUP(B1331,Ft_Admission!$A$2:$L$5484,12,FALSE)</f>
        <v>5</v>
      </c>
      <c r="G1331">
        <f t="shared" si="81"/>
        <v>45000</v>
      </c>
      <c r="H1331">
        <f>SUMIF(Ft_procedure!$B$2:$B$3513,Ft_Billing!$B1331,Ft_procedure!$F$2:$F$3513)</f>
        <v>17096</v>
      </c>
      <c r="I1331">
        <f t="shared" si="82"/>
        <v>62096</v>
      </c>
      <c r="K1331" t="str">
        <f t="shared" si="83"/>
        <v>Paid</v>
      </c>
    </row>
    <row r="1332" spans="1:11" x14ac:dyDescent="0.45">
      <c r="A1332" t="str">
        <f t="shared" si="80"/>
        <v>BL1331</v>
      </c>
      <c r="B1332" t="str">
        <f>Ft_Admission!$A1332</f>
        <v>A1331</v>
      </c>
      <c r="C1332" t="str">
        <f>VLOOKUP(B1332,Ft_Admission!$A$2:$B$5484,2,FALSE)</f>
        <v>P4634</v>
      </c>
      <c r="D1332" t="str">
        <f>VLOOKUP(B1332,Ft_Admission!$A$2:$C$5484,3,FALSE)</f>
        <v>H003</v>
      </c>
      <c r="E1332" t="str">
        <f>VLOOKUP(B1332,Ft_Admission!$A$2:$D$5484,4,FALSE)</f>
        <v>D06</v>
      </c>
      <c r="F1332">
        <f>VLOOKUP(B1332,Ft_Admission!$A$2:$L$5484,12,FALSE)</f>
        <v>6</v>
      </c>
      <c r="G1332">
        <f t="shared" si="81"/>
        <v>54000</v>
      </c>
      <c r="H1332">
        <f>SUMIF(Ft_procedure!$B$2:$B$3513,Ft_Billing!$B1332,Ft_procedure!$F$2:$F$3513)</f>
        <v>14191</v>
      </c>
      <c r="I1332">
        <f t="shared" si="82"/>
        <v>68191</v>
      </c>
      <c r="K1332" t="str">
        <f t="shared" si="83"/>
        <v>Paid</v>
      </c>
    </row>
    <row r="1333" spans="1:11" x14ac:dyDescent="0.45">
      <c r="A1333" t="str">
        <f t="shared" si="80"/>
        <v>BL1332</v>
      </c>
      <c r="B1333" t="str">
        <f>Ft_Admission!$A1333</f>
        <v>A1332</v>
      </c>
      <c r="C1333" t="str">
        <f>VLOOKUP(B1333,Ft_Admission!$A$2:$B$5484,2,FALSE)</f>
        <v>P3146</v>
      </c>
      <c r="D1333" t="str">
        <f>VLOOKUP(B1333,Ft_Admission!$A$2:$C$5484,3,FALSE)</f>
        <v>H002</v>
      </c>
      <c r="E1333" t="str">
        <f>VLOOKUP(B1333,Ft_Admission!$A$2:$D$5484,4,FALSE)</f>
        <v>D06</v>
      </c>
      <c r="F1333">
        <f>VLOOKUP(B1333,Ft_Admission!$A$2:$L$5484,12,FALSE)</f>
        <v>5</v>
      </c>
      <c r="G1333">
        <f t="shared" si="81"/>
        <v>45000</v>
      </c>
      <c r="H1333">
        <f>SUMIF(Ft_procedure!$B$2:$B$3513,Ft_Billing!$B1333,Ft_procedure!$F$2:$F$3513)</f>
        <v>5963</v>
      </c>
      <c r="I1333">
        <f t="shared" si="82"/>
        <v>50963</v>
      </c>
      <c r="K1333" t="str">
        <f t="shared" si="83"/>
        <v>Paid</v>
      </c>
    </row>
    <row r="1334" spans="1:11" x14ac:dyDescent="0.45">
      <c r="A1334" t="str">
        <f t="shared" si="80"/>
        <v>BL1333</v>
      </c>
      <c r="B1334" t="str">
        <f>Ft_Admission!$A1334</f>
        <v>A1333</v>
      </c>
      <c r="C1334" t="str">
        <f>VLOOKUP(B1334,Ft_Admission!$A$2:$B$5484,2,FALSE)</f>
        <v>P1466</v>
      </c>
      <c r="D1334" t="str">
        <f>VLOOKUP(B1334,Ft_Admission!$A$2:$C$5484,3,FALSE)</f>
        <v>H002</v>
      </c>
      <c r="E1334" t="str">
        <f>VLOOKUP(B1334,Ft_Admission!$A$2:$D$5484,4,FALSE)</f>
        <v>D06</v>
      </c>
      <c r="F1334">
        <f>VLOOKUP(B1334,Ft_Admission!$A$2:$L$5484,12,FALSE)</f>
        <v>5</v>
      </c>
      <c r="G1334">
        <f t="shared" si="81"/>
        <v>45000</v>
      </c>
      <c r="H1334">
        <f>SUMIF(Ft_procedure!$B$2:$B$3513,Ft_Billing!$B1334,Ft_procedure!$F$2:$F$3513)</f>
        <v>11028</v>
      </c>
      <c r="I1334">
        <f t="shared" si="82"/>
        <v>56028</v>
      </c>
      <c r="K1334" t="str">
        <f t="shared" si="83"/>
        <v>Paid</v>
      </c>
    </row>
    <row r="1335" spans="1:11" x14ac:dyDescent="0.45">
      <c r="A1335" t="str">
        <f t="shared" si="80"/>
        <v>BL1334</v>
      </c>
      <c r="B1335" t="str">
        <f>Ft_Admission!$A1335</f>
        <v>A1334</v>
      </c>
      <c r="C1335" t="str">
        <f>VLOOKUP(B1335,Ft_Admission!$A$2:$B$5484,2,FALSE)</f>
        <v>P0167</v>
      </c>
      <c r="D1335" t="str">
        <f>VLOOKUP(B1335,Ft_Admission!$A$2:$C$5484,3,FALSE)</f>
        <v>H002</v>
      </c>
      <c r="E1335" t="str">
        <f>VLOOKUP(B1335,Ft_Admission!$A$2:$D$5484,4,FALSE)</f>
        <v>D06</v>
      </c>
      <c r="F1335">
        <f>VLOOKUP(B1335,Ft_Admission!$A$2:$L$5484,12,FALSE)</f>
        <v>3</v>
      </c>
      <c r="G1335">
        <f t="shared" si="81"/>
        <v>27000</v>
      </c>
      <c r="H1335">
        <f>SUMIF(Ft_procedure!$B$2:$B$3513,Ft_Billing!$B1335,Ft_procedure!$F$2:$F$3513)</f>
        <v>0</v>
      </c>
      <c r="I1335">
        <f t="shared" si="82"/>
        <v>27000</v>
      </c>
      <c r="K1335" t="str">
        <f t="shared" si="83"/>
        <v>Paid</v>
      </c>
    </row>
    <row r="1336" spans="1:11" x14ac:dyDescent="0.45">
      <c r="A1336" t="str">
        <f t="shared" si="80"/>
        <v>BL1335</v>
      </c>
      <c r="B1336" t="str">
        <f>Ft_Admission!$A1336</f>
        <v>A1335</v>
      </c>
      <c r="C1336" t="str">
        <f>VLOOKUP(B1336,Ft_Admission!$A$2:$B$5484,2,FALSE)</f>
        <v>P3488</v>
      </c>
      <c r="D1336" t="str">
        <f>VLOOKUP(B1336,Ft_Admission!$A$2:$C$5484,3,FALSE)</f>
        <v>H002</v>
      </c>
      <c r="E1336" t="str">
        <f>VLOOKUP(B1336,Ft_Admission!$A$2:$D$5484,4,FALSE)</f>
        <v>D02</v>
      </c>
      <c r="F1336">
        <f>VLOOKUP(B1336,Ft_Admission!$A$2:$L$5484,12,FALSE)</f>
        <v>7</v>
      </c>
      <c r="G1336">
        <f t="shared" si="81"/>
        <v>21000</v>
      </c>
      <c r="H1336">
        <f>SUMIF(Ft_procedure!$B$2:$B$3513,Ft_Billing!$B1336,Ft_procedure!$F$2:$F$3513)</f>
        <v>50553</v>
      </c>
      <c r="I1336">
        <f t="shared" si="82"/>
        <v>71553</v>
      </c>
      <c r="K1336" t="str">
        <f t="shared" si="83"/>
        <v>Paid</v>
      </c>
    </row>
    <row r="1337" spans="1:11" x14ac:dyDescent="0.45">
      <c r="A1337" t="str">
        <f t="shared" si="80"/>
        <v>BL1336</v>
      </c>
      <c r="B1337" t="str">
        <f>Ft_Admission!$A1337</f>
        <v>A1336</v>
      </c>
      <c r="C1337" t="str">
        <f>VLOOKUP(B1337,Ft_Admission!$A$2:$B$5484,2,FALSE)</f>
        <v>P1731</v>
      </c>
      <c r="D1337" t="str">
        <f>VLOOKUP(B1337,Ft_Admission!$A$2:$C$5484,3,FALSE)</f>
        <v>H001</v>
      </c>
      <c r="E1337" t="str">
        <f>VLOOKUP(B1337,Ft_Admission!$A$2:$D$5484,4,FALSE)</f>
        <v>D05</v>
      </c>
      <c r="F1337">
        <f>VLOOKUP(B1337,Ft_Admission!$A$2:$L$5484,12,FALSE)</f>
        <v>3</v>
      </c>
      <c r="G1337">
        <f t="shared" si="81"/>
        <v>21000</v>
      </c>
      <c r="H1337">
        <f>SUMIF(Ft_procedure!$B$2:$B$3513,Ft_Billing!$B1337,Ft_procedure!$F$2:$F$3513)</f>
        <v>0</v>
      </c>
      <c r="I1337">
        <f t="shared" si="82"/>
        <v>21000</v>
      </c>
      <c r="K1337" t="str">
        <f t="shared" si="83"/>
        <v>Paid</v>
      </c>
    </row>
    <row r="1338" spans="1:11" x14ac:dyDescent="0.45">
      <c r="A1338" t="str">
        <f t="shared" si="80"/>
        <v>BL1337</v>
      </c>
      <c r="B1338" t="str">
        <f>Ft_Admission!$A1338</f>
        <v>A1337</v>
      </c>
      <c r="C1338" t="str">
        <f>VLOOKUP(B1338,Ft_Admission!$A$2:$B$5484,2,FALSE)</f>
        <v>P4253</v>
      </c>
      <c r="D1338" t="str">
        <f>VLOOKUP(B1338,Ft_Admission!$A$2:$C$5484,3,FALSE)</f>
        <v>H002</v>
      </c>
      <c r="E1338" t="str">
        <f>VLOOKUP(B1338,Ft_Admission!$A$2:$D$5484,4,FALSE)</f>
        <v>D01</v>
      </c>
      <c r="F1338">
        <f>VLOOKUP(B1338,Ft_Admission!$A$2:$L$5484,12,FALSE)</f>
        <v>4</v>
      </c>
      <c r="G1338">
        <f t="shared" si="81"/>
        <v>8000</v>
      </c>
      <c r="H1338">
        <f>SUMIF(Ft_procedure!$B$2:$B$3513,Ft_Billing!$B1338,Ft_procedure!$F$2:$F$3513)</f>
        <v>52977</v>
      </c>
      <c r="I1338">
        <f t="shared" si="82"/>
        <v>60977</v>
      </c>
      <c r="K1338" t="str">
        <f t="shared" si="83"/>
        <v>Paid</v>
      </c>
    </row>
    <row r="1339" spans="1:11" x14ac:dyDescent="0.45">
      <c r="A1339" t="str">
        <f t="shared" si="80"/>
        <v>BL1338</v>
      </c>
      <c r="B1339" t="str">
        <f>Ft_Admission!$A1339</f>
        <v>A1338</v>
      </c>
      <c r="C1339" t="str">
        <f>VLOOKUP(B1339,Ft_Admission!$A$2:$B$5484,2,FALSE)</f>
        <v>P3222</v>
      </c>
      <c r="D1339" t="str">
        <f>VLOOKUP(B1339,Ft_Admission!$A$2:$C$5484,3,FALSE)</f>
        <v>H001</v>
      </c>
      <c r="E1339" t="str">
        <f>VLOOKUP(B1339,Ft_Admission!$A$2:$D$5484,4,FALSE)</f>
        <v>D01</v>
      </c>
      <c r="F1339">
        <f>VLOOKUP(B1339,Ft_Admission!$A$2:$L$5484,12,FALSE)</f>
        <v>6</v>
      </c>
      <c r="G1339">
        <f t="shared" si="81"/>
        <v>12000</v>
      </c>
      <c r="H1339">
        <f>SUMIF(Ft_procedure!$B$2:$B$3513,Ft_Billing!$B1339,Ft_procedure!$F$2:$F$3513)</f>
        <v>0</v>
      </c>
      <c r="I1339">
        <f t="shared" si="82"/>
        <v>12000</v>
      </c>
      <c r="K1339" t="str">
        <f t="shared" si="83"/>
        <v>Paid</v>
      </c>
    </row>
    <row r="1340" spans="1:11" x14ac:dyDescent="0.45">
      <c r="A1340" t="str">
        <f t="shared" si="80"/>
        <v>BL1339</v>
      </c>
      <c r="B1340" t="str">
        <f>Ft_Admission!$A1340</f>
        <v>A1339</v>
      </c>
      <c r="C1340" t="str">
        <f>VLOOKUP(B1340,Ft_Admission!$A$2:$B$5484,2,FALSE)</f>
        <v>P2237</v>
      </c>
      <c r="D1340" t="str">
        <f>VLOOKUP(B1340,Ft_Admission!$A$2:$C$5484,3,FALSE)</f>
        <v>H002</v>
      </c>
      <c r="E1340" t="str">
        <f>VLOOKUP(B1340,Ft_Admission!$A$2:$D$5484,4,FALSE)</f>
        <v>D01</v>
      </c>
      <c r="F1340">
        <f>VLOOKUP(B1340,Ft_Admission!$A$2:$L$5484,12,FALSE)</f>
        <v>7</v>
      </c>
      <c r="G1340">
        <f t="shared" si="81"/>
        <v>14000</v>
      </c>
      <c r="H1340">
        <f>SUMIF(Ft_procedure!$B$2:$B$3513,Ft_Billing!$B1340,Ft_procedure!$F$2:$F$3513)</f>
        <v>64921</v>
      </c>
      <c r="I1340">
        <f t="shared" si="82"/>
        <v>78921</v>
      </c>
      <c r="K1340" t="str">
        <f t="shared" si="83"/>
        <v>Paid</v>
      </c>
    </row>
    <row r="1341" spans="1:11" x14ac:dyDescent="0.45">
      <c r="A1341" t="str">
        <f t="shared" si="80"/>
        <v>BL1340</v>
      </c>
      <c r="B1341" t="str">
        <f>Ft_Admission!$A1341</f>
        <v>A1340</v>
      </c>
      <c r="C1341" t="str">
        <f>VLOOKUP(B1341,Ft_Admission!$A$2:$B$5484,2,FALSE)</f>
        <v>P2989</v>
      </c>
      <c r="D1341" t="str">
        <f>VLOOKUP(B1341,Ft_Admission!$A$2:$C$5484,3,FALSE)</f>
        <v>H002</v>
      </c>
      <c r="E1341" t="str">
        <f>VLOOKUP(B1341,Ft_Admission!$A$2:$D$5484,4,FALSE)</f>
        <v>D01</v>
      </c>
      <c r="F1341">
        <f>VLOOKUP(B1341,Ft_Admission!$A$2:$L$5484,12,FALSE)</f>
        <v>4</v>
      </c>
      <c r="G1341">
        <f t="shared" si="81"/>
        <v>8000</v>
      </c>
      <c r="H1341">
        <f>SUMIF(Ft_procedure!$B$2:$B$3513,Ft_Billing!$B1341,Ft_procedure!$F$2:$F$3513)</f>
        <v>0</v>
      </c>
      <c r="I1341">
        <f t="shared" si="82"/>
        <v>8000</v>
      </c>
      <c r="K1341" t="str">
        <f t="shared" si="83"/>
        <v>Paid</v>
      </c>
    </row>
    <row r="1342" spans="1:11" x14ac:dyDescent="0.45">
      <c r="A1342" t="str">
        <f t="shared" si="80"/>
        <v>BL1341</v>
      </c>
      <c r="B1342" t="str">
        <f>Ft_Admission!$A1342</f>
        <v>A1341</v>
      </c>
      <c r="C1342" t="str">
        <f>VLOOKUP(B1342,Ft_Admission!$A$2:$B$5484,2,FALSE)</f>
        <v>P0104</v>
      </c>
      <c r="D1342" t="str">
        <f>VLOOKUP(B1342,Ft_Admission!$A$2:$C$5484,3,FALSE)</f>
        <v>H003</v>
      </c>
      <c r="E1342" t="str">
        <f>VLOOKUP(B1342,Ft_Admission!$A$2:$D$5484,4,FALSE)</f>
        <v>D01</v>
      </c>
      <c r="F1342">
        <f>VLOOKUP(B1342,Ft_Admission!$A$2:$L$5484,12,FALSE)</f>
        <v>7</v>
      </c>
      <c r="G1342">
        <f t="shared" si="81"/>
        <v>14000</v>
      </c>
      <c r="H1342">
        <f>SUMIF(Ft_procedure!$B$2:$B$3513,Ft_Billing!$B1342,Ft_procedure!$F$2:$F$3513)</f>
        <v>44978</v>
      </c>
      <c r="I1342">
        <f t="shared" si="82"/>
        <v>58978</v>
      </c>
      <c r="K1342" t="str">
        <f t="shared" si="83"/>
        <v>Paid</v>
      </c>
    </row>
    <row r="1343" spans="1:11" x14ac:dyDescent="0.45">
      <c r="A1343" t="str">
        <f t="shared" si="80"/>
        <v>BL1342</v>
      </c>
      <c r="B1343" t="str">
        <f>Ft_Admission!$A1343</f>
        <v>A1342</v>
      </c>
      <c r="C1343" t="str">
        <f>VLOOKUP(B1343,Ft_Admission!$A$2:$B$5484,2,FALSE)</f>
        <v>P3071</v>
      </c>
      <c r="D1343" t="str">
        <f>VLOOKUP(B1343,Ft_Admission!$A$2:$C$5484,3,FALSE)</f>
        <v>H001</v>
      </c>
      <c r="E1343" t="str">
        <f>VLOOKUP(B1343,Ft_Admission!$A$2:$D$5484,4,FALSE)</f>
        <v>D03</v>
      </c>
      <c r="F1343">
        <f>VLOOKUP(B1343,Ft_Admission!$A$2:$L$5484,12,FALSE)</f>
        <v>3</v>
      </c>
      <c r="G1343">
        <f t="shared" si="81"/>
        <v>12000</v>
      </c>
      <c r="H1343">
        <f>SUMIF(Ft_procedure!$B$2:$B$3513,Ft_Billing!$B1343,Ft_procedure!$F$2:$F$3513)</f>
        <v>42845</v>
      </c>
      <c r="I1343">
        <f t="shared" si="82"/>
        <v>54845</v>
      </c>
      <c r="K1343" t="str">
        <f t="shared" si="83"/>
        <v>Paid</v>
      </c>
    </row>
    <row r="1344" spans="1:11" x14ac:dyDescent="0.45">
      <c r="A1344" t="str">
        <f t="shared" si="80"/>
        <v>BL1343</v>
      </c>
      <c r="B1344" t="str">
        <f>Ft_Admission!$A1344</f>
        <v>A1343</v>
      </c>
      <c r="C1344" t="str">
        <f>VLOOKUP(B1344,Ft_Admission!$A$2:$B$5484,2,FALSE)</f>
        <v>P2331</v>
      </c>
      <c r="D1344" t="str">
        <f>VLOOKUP(B1344,Ft_Admission!$A$2:$C$5484,3,FALSE)</f>
        <v>H002</v>
      </c>
      <c r="E1344" t="str">
        <f>VLOOKUP(B1344,Ft_Admission!$A$2:$D$5484,4,FALSE)</f>
        <v>D06</v>
      </c>
      <c r="F1344">
        <f>VLOOKUP(B1344,Ft_Admission!$A$2:$L$5484,12,FALSE)</f>
        <v>3</v>
      </c>
      <c r="G1344">
        <f t="shared" si="81"/>
        <v>27000</v>
      </c>
      <c r="H1344">
        <f>SUMIF(Ft_procedure!$B$2:$B$3513,Ft_Billing!$B1344,Ft_procedure!$F$2:$F$3513)</f>
        <v>0</v>
      </c>
      <c r="I1344">
        <f t="shared" si="82"/>
        <v>27000</v>
      </c>
      <c r="K1344" t="str">
        <f t="shared" si="83"/>
        <v>Paid</v>
      </c>
    </row>
    <row r="1345" spans="1:11" x14ac:dyDescent="0.45">
      <c r="A1345" t="str">
        <f t="shared" si="80"/>
        <v>BL1344</v>
      </c>
      <c r="B1345" t="str">
        <f>Ft_Admission!$A1345</f>
        <v>A1344</v>
      </c>
      <c r="C1345" t="str">
        <f>VLOOKUP(B1345,Ft_Admission!$A$2:$B$5484,2,FALSE)</f>
        <v>P1559</v>
      </c>
      <c r="D1345" t="str">
        <f>VLOOKUP(B1345,Ft_Admission!$A$2:$C$5484,3,FALSE)</f>
        <v>H001</v>
      </c>
      <c r="E1345" t="str">
        <f>VLOOKUP(B1345,Ft_Admission!$A$2:$D$5484,4,FALSE)</f>
        <v>D01</v>
      </c>
      <c r="F1345">
        <f>VLOOKUP(B1345,Ft_Admission!$A$2:$L$5484,12,FALSE)</f>
        <v>5</v>
      </c>
      <c r="G1345">
        <f t="shared" si="81"/>
        <v>10000</v>
      </c>
      <c r="H1345">
        <f>SUMIF(Ft_procedure!$B$2:$B$3513,Ft_Billing!$B1345,Ft_procedure!$F$2:$F$3513)</f>
        <v>0</v>
      </c>
      <c r="I1345">
        <f t="shared" si="82"/>
        <v>10000</v>
      </c>
      <c r="K1345" t="str">
        <f t="shared" si="83"/>
        <v>Paid</v>
      </c>
    </row>
    <row r="1346" spans="1:11" x14ac:dyDescent="0.45">
      <c r="A1346" t="str">
        <f t="shared" si="80"/>
        <v>BL1345</v>
      </c>
      <c r="B1346" t="str">
        <f>Ft_Admission!$A1346</f>
        <v>A1345</v>
      </c>
      <c r="C1346" t="str">
        <f>VLOOKUP(B1346,Ft_Admission!$A$2:$B$5484,2,FALSE)</f>
        <v>P2680</v>
      </c>
      <c r="D1346" t="str">
        <f>VLOOKUP(B1346,Ft_Admission!$A$2:$C$5484,3,FALSE)</f>
        <v>H002</v>
      </c>
      <c r="E1346" t="str">
        <f>VLOOKUP(B1346,Ft_Admission!$A$2:$D$5484,4,FALSE)</f>
        <v>D01</v>
      </c>
      <c r="F1346">
        <f>VLOOKUP(B1346,Ft_Admission!$A$2:$L$5484,12,FALSE)</f>
        <v>7</v>
      </c>
      <c r="G1346">
        <f t="shared" si="81"/>
        <v>14000</v>
      </c>
      <c r="H1346">
        <f>SUMIF(Ft_procedure!$B$2:$B$3513,Ft_Billing!$B1346,Ft_procedure!$F$2:$F$3513)</f>
        <v>68122</v>
      </c>
      <c r="I1346">
        <f t="shared" si="82"/>
        <v>82122</v>
      </c>
      <c r="K1346" t="str">
        <f t="shared" si="83"/>
        <v>Pending</v>
      </c>
    </row>
    <row r="1347" spans="1:11" x14ac:dyDescent="0.45">
      <c r="A1347" t="str">
        <f t="shared" ref="A1347:A1410" si="84">"BL"&amp;TEXT(ROW(A1346),"0000")</f>
        <v>BL1346</v>
      </c>
      <c r="B1347" t="str">
        <f>Ft_Admission!$A1347</f>
        <v>A1346</v>
      </c>
      <c r="C1347" t="str">
        <f>VLOOKUP(B1347,Ft_Admission!$A$2:$B$5484,2,FALSE)</f>
        <v>P3141</v>
      </c>
      <c r="D1347" t="str">
        <f>VLOOKUP(B1347,Ft_Admission!$A$2:$C$5484,3,FALSE)</f>
        <v>H001</v>
      </c>
      <c r="E1347" t="str">
        <f>VLOOKUP(B1347,Ft_Admission!$A$2:$D$5484,4,FALSE)</f>
        <v>D01</v>
      </c>
      <c r="F1347">
        <f>VLOOKUP(B1347,Ft_Admission!$A$2:$L$5484,12,FALSE)</f>
        <v>4</v>
      </c>
      <c r="G1347">
        <f t="shared" ref="G1347:G1410" si="85">IF(E1347="D01",2000,
IF(E1347="D02",3000,
IF(E1347="D03",4000,
IF(E1347="D04",6000,
IF(E1347="D05",7000,9000)))))
*F1347</f>
        <v>8000</v>
      </c>
      <c r="H1347">
        <f>SUMIF(Ft_procedure!$B$2:$B$3513,Ft_Billing!$B1347,Ft_procedure!$F$2:$F$3513)</f>
        <v>57251</v>
      </c>
      <c r="I1347">
        <f t="shared" ref="I1347:I1410" si="86">G1347+H1347</f>
        <v>65251</v>
      </c>
      <c r="K1347" t="str">
        <f t="shared" ref="K1347:K1410" si="87">IF(I1347&gt;80000,"Pending","Paid")</f>
        <v>Paid</v>
      </c>
    </row>
    <row r="1348" spans="1:11" x14ac:dyDescent="0.45">
      <c r="A1348" t="str">
        <f t="shared" si="84"/>
        <v>BL1347</v>
      </c>
      <c r="B1348" t="str">
        <f>Ft_Admission!$A1348</f>
        <v>A1347</v>
      </c>
      <c r="C1348" t="str">
        <f>VLOOKUP(B1348,Ft_Admission!$A$2:$B$5484,2,FALSE)</f>
        <v>P0802</v>
      </c>
      <c r="D1348" t="str">
        <f>VLOOKUP(B1348,Ft_Admission!$A$2:$C$5484,3,FALSE)</f>
        <v>H002</v>
      </c>
      <c r="E1348" t="str">
        <f>VLOOKUP(B1348,Ft_Admission!$A$2:$D$5484,4,FALSE)</f>
        <v>D05</v>
      </c>
      <c r="F1348">
        <f>VLOOKUP(B1348,Ft_Admission!$A$2:$L$5484,12,FALSE)</f>
        <v>4</v>
      </c>
      <c r="G1348">
        <f t="shared" si="85"/>
        <v>28000</v>
      </c>
      <c r="H1348">
        <f>SUMIF(Ft_procedure!$B$2:$B$3513,Ft_Billing!$B1348,Ft_procedure!$F$2:$F$3513)</f>
        <v>0</v>
      </c>
      <c r="I1348">
        <f t="shared" si="86"/>
        <v>28000</v>
      </c>
      <c r="K1348" t="str">
        <f t="shared" si="87"/>
        <v>Paid</v>
      </c>
    </row>
    <row r="1349" spans="1:11" x14ac:dyDescent="0.45">
      <c r="A1349" t="str">
        <f t="shared" si="84"/>
        <v>BL1348</v>
      </c>
      <c r="B1349" t="str">
        <f>Ft_Admission!$A1349</f>
        <v>A1348</v>
      </c>
      <c r="C1349" t="str">
        <f>VLOOKUP(B1349,Ft_Admission!$A$2:$B$5484,2,FALSE)</f>
        <v>P2391</v>
      </c>
      <c r="D1349" t="str">
        <f>VLOOKUP(B1349,Ft_Admission!$A$2:$C$5484,3,FALSE)</f>
        <v>H002</v>
      </c>
      <c r="E1349" t="str">
        <f>VLOOKUP(B1349,Ft_Admission!$A$2:$D$5484,4,FALSE)</f>
        <v>D06</v>
      </c>
      <c r="F1349">
        <f>VLOOKUP(B1349,Ft_Admission!$A$2:$L$5484,12,FALSE)</f>
        <v>3</v>
      </c>
      <c r="G1349">
        <f t="shared" si="85"/>
        <v>27000</v>
      </c>
      <c r="H1349">
        <f>SUMIF(Ft_procedure!$B$2:$B$3513,Ft_Billing!$B1349,Ft_procedure!$F$2:$F$3513)</f>
        <v>18431</v>
      </c>
      <c r="I1349">
        <f t="shared" si="86"/>
        <v>45431</v>
      </c>
      <c r="K1349" t="str">
        <f t="shared" si="87"/>
        <v>Paid</v>
      </c>
    </row>
    <row r="1350" spans="1:11" x14ac:dyDescent="0.45">
      <c r="A1350" t="str">
        <f t="shared" si="84"/>
        <v>BL1349</v>
      </c>
      <c r="B1350" t="str">
        <f>Ft_Admission!$A1350</f>
        <v>A1349</v>
      </c>
      <c r="C1350" t="str">
        <f>VLOOKUP(B1350,Ft_Admission!$A$2:$B$5484,2,FALSE)</f>
        <v>P1799</v>
      </c>
      <c r="D1350" t="str">
        <f>VLOOKUP(B1350,Ft_Admission!$A$2:$C$5484,3,FALSE)</f>
        <v>H001</v>
      </c>
      <c r="E1350" t="str">
        <f>VLOOKUP(B1350,Ft_Admission!$A$2:$D$5484,4,FALSE)</f>
        <v>D06</v>
      </c>
      <c r="F1350">
        <f>VLOOKUP(B1350,Ft_Admission!$A$2:$L$5484,12,FALSE)</f>
        <v>5</v>
      </c>
      <c r="G1350">
        <f t="shared" si="85"/>
        <v>45000</v>
      </c>
      <c r="H1350">
        <f>SUMIF(Ft_procedure!$B$2:$B$3513,Ft_Billing!$B1350,Ft_procedure!$F$2:$F$3513)</f>
        <v>12351</v>
      </c>
      <c r="I1350">
        <f t="shared" si="86"/>
        <v>57351</v>
      </c>
      <c r="K1350" t="str">
        <f t="shared" si="87"/>
        <v>Paid</v>
      </c>
    </row>
    <row r="1351" spans="1:11" x14ac:dyDescent="0.45">
      <c r="A1351" t="str">
        <f t="shared" si="84"/>
        <v>BL1350</v>
      </c>
      <c r="B1351" t="str">
        <f>Ft_Admission!$A1351</f>
        <v>A1350</v>
      </c>
      <c r="C1351" t="str">
        <f>VLOOKUP(B1351,Ft_Admission!$A$2:$B$5484,2,FALSE)</f>
        <v>P4589</v>
      </c>
      <c r="D1351" t="str">
        <f>VLOOKUP(B1351,Ft_Admission!$A$2:$C$5484,3,FALSE)</f>
        <v>H001</v>
      </c>
      <c r="E1351" t="str">
        <f>VLOOKUP(B1351,Ft_Admission!$A$2:$D$5484,4,FALSE)</f>
        <v>D03</v>
      </c>
      <c r="F1351">
        <f>VLOOKUP(B1351,Ft_Admission!$A$2:$L$5484,12,FALSE)</f>
        <v>3</v>
      </c>
      <c r="G1351">
        <f t="shared" si="85"/>
        <v>12000</v>
      </c>
      <c r="H1351">
        <f>SUMIF(Ft_procedure!$B$2:$B$3513,Ft_Billing!$B1351,Ft_procedure!$F$2:$F$3513)</f>
        <v>0</v>
      </c>
      <c r="I1351">
        <f t="shared" si="86"/>
        <v>12000</v>
      </c>
      <c r="K1351" t="str">
        <f t="shared" si="87"/>
        <v>Paid</v>
      </c>
    </row>
    <row r="1352" spans="1:11" x14ac:dyDescent="0.45">
      <c r="A1352" t="str">
        <f t="shared" si="84"/>
        <v>BL1351</v>
      </c>
      <c r="B1352" t="str">
        <f>Ft_Admission!$A1352</f>
        <v>A1351</v>
      </c>
      <c r="C1352" t="str">
        <f>VLOOKUP(B1352,Ft_Admission!$A$2:$B$5484,2,FALSE)</f>
        <v>P0652</v>
      </c>
      <c r="D1352" t="str">
        <f>VLOOKUP(B1352,Ft_Admission!$A$2:$C$5484,3,FALSE)</f>
        <v>H001</v>
      </c>
      <c r="E1352" t="str">
        <f>VLOOKUP(B1352,Ft_Admission!$A$2:$D$5484,4,FALSE)</f>
        <v>D03</v>
      </c>
      <c r="F1352">
        <f>VLOOKUP(B1352,Ft_Admission!$A$2:$L$5484,12,FALSE)</f>
        <v>4</v>
      </c>
      <c r="G1352">
        <f t="shared" si="85"/>
        <v>16000</v>
      </c>
      <c r="H1352">
        <f>SUMIF(Ft_procedure!$B$2:$B$3513,Ft_Billing!$B1352,Ft_procedure!$F$2:$F$3513)</f>
        <v>0</v>
      </c>
      <c r="I1352">
        <f t="shared" si="86"/>
        <v>16000</v>
      </c>
      <c r="K1352" t="str">
        <f t="shared" si="87"/>
        <v>Paid</v>
      </c>
    </row>
    <row r="1353" spans="1:11" x14ac:dyDescent="0.45">
      <c r="A1353" t="str">
        <f t="shared" si="84"/>
        <v>BL1352</v>
      </c>
      <c r="B1353" t="str">
        <f>Ft_Admission!$A1353</f>
        <v>A1352</v>
      </c>
      <c r="C1353" t="str">
        <f>VLOOKUP(B1353,Ft_Admission!$A$2:$B$5484,2,FALSE)</f>
        <v>P1780</v>
      </c>
      <c r="D1353" t="str">
        <f>VLOOKUP(B1353,Ft_Admission!$A$2:$C$5484,3,FALSE)</f>
        <v>H003</v>
      </c>
      <c r="E1353" t="str">
        <f>VLOOKUP(B1353,Ft_Admission!$A$2:$D$5484,4,FALSE)</f>
        <v>D01</v>
      </c>
      <c r="F1353">
        <f>VLOOKUP(B1353,Ft_Admission!$A$2:$L$5484,12,FALSE)</f>
        <v>6</v>
      </c>
      <c r="G1353">
        <f t="shared" si="85"/>
        <v>12000</v>
      </c>
      <c r="H1353">
        <f>SUMIF(Ft_procedure!$B$2:$B$3513,Ft_Billing!$B1353,Ft_procedure!$F$2:$F$3513)</f>
        <v>37585</v>
      </c>
      <c r="I1353">
        <f t="shared" si="86"/>
        <v>49585</v>
      </c>
      <c r="K1353" t="str">
        <f t="shared" si="87"/>
        <v>Paid</v>
      </c>
    </row>
    <row r="1354" spans="1:11" x14ac:dyDescent="0.45">
      <c r="A1354" t="str">
        <f t="shared" si="84"/>
        <v>BL1353</v>
      </c>
      <c r="B1354" t="str">
        <f>Ft_Admission!$A1354</f>
        <v>A1353</v>
      </c>
      <c r="C1354" t="str">
        <f>VLOOKUP(B1354,Ft_Admission!$A$2:$B$5484,2,FALSE)</f>
        <v>P1594</v>
      </c>
      <c r="D1354" t="str">
        <f>VLOOKUP(B1354,Ft_Admission!$A$2:$C$5484,3,FALSE)</f>
        <v>H002</v>
      </c>
      <c r="E1354" t="str">
        <f>VLOOKUP(B1354,Ft_Admission!$A$2:$D$5484,4,FALSE)</f>
        <v>D05</v>
      </c>
      <c r="F1354">
        <f>VLOOKUP(B1354,Ft_Admission!$A$2:$L$5484,12,FALSE)</f>
        <v>2</v>
      </c>
      <c r="G1354">
        <f t="shared" si="85"/>
        <v>14000</v>
      </c>
      <c r="H1354">
        <f>SUMIF(Ft_procedure!$B$2:$B$3513,Ft_Billing!$B1354,Ft_procedure!$F$2:$F$3513)</f>
        <v>14775</v>
      </c>
      <c r="I1354">
        <f t="shared" si="86"/>
        <v>28775</v>
      </c>
      <c r="K1354" t="str">
        <f t="shared" si="87"/>
        <v>Paid</v>
      </c>
    </row>
    <row r="1355" spans="1:11" x14ac:dyDescent="0.45">
      <c r="A1355" t="str">
        <f t="shared" si="84"/>
        <v>BL1354</v>
      </c>
      <c r="B1355" t="str">
        <f>Ft_Admission!$A1355</f>
        <v>A1354</v>
      </c>
      <c r="C1355" t="str">
        <f>VLOOKUP(B1355,Ft_Admission!$A$2:$B$5484,2,FALSE)</f>
        <v>P3930</v>
      </c>
      <c r="D1355" t="str">
        <f>VLOOKUP(B1355,Ft_Admission!$A$2:$C$5484,3,FALSE)</f>
        <v>H001</v>
      </c>
      <c r="E1355" t="str">
        <f>VLOOKUP(B1355,Ft_Admission!$A$2:$D$5484,4,FALSE)</f>
        <v>D01</v>
      </c>
      <c r="F1355">
        <f>VLOOKUP(B1355,Ft_Admission!$A$2:$L$5484,12,FALSE)</f>
        <v>5</v>
      </c>
      <c r="G1355">
        <f t="shared" si="85"/>
        <v>10000</v>
      </c>
      <c r="H1355">
        <f>SUMIF(Ft_procedure!$B$2:$B$3513,Ft_Billing!$B1355,Ft_procedure!$F$2:$F$3513)</f>
        <v>0</v>
      </c>
      <c r="I1355">
        <f t="shared" si="86"/>
        <v>10000</v>
      </c>
      <c r="K1355" t="str">
        <f t="shared" si="87"/>
        <v>Paid</v>
      </c>
    </row>
    <row r="1356" spans="1:11" x14ac:dyDescent="0.45">
      <c r="A1356" t="str">
        <f t="shared" si="84"/>
        <v>BL1355</v>
      </c>
      <c r="B1356" t="str">
        <f>Ft_Admission!$A1356</f>
        <v>A1355</v>
      </c>
      <c r="C1356" t="str">
        <f>VLOOKUP(B1356,Ft_Admission!$A$2:$B$5484,2,FALSE)</f>
        <v>P1443</v>
      </c>
      <c r="D1356" t="str">
        <f>VLOOKUP(B1356,Ft_Admission!$A$2:$C$5484,3,FALSE)</f>
        <v>H002</v>
      </c>
      <c r="E1356" t="str">
        <f>VLOOKUP(B1356,Ft_Admission!$A$2:$D$5484,4,FALSE)</f>
        <v>D05</v>
      </c>
      <c r="F1356">
        <f>VLOOKUP(B1356,Ft_Admission!$A$2:$L$5484,12,FALSE)</f>
        <v>5</v>
      </c>
      <c r="G1356">
        <f t="shared" si="85"/>
        <v>35000</v>
      </c>
      <c r="H1356">
        <f>SUMIF(Ft_procedure!$B$2:$B$3513,Ft_Billing!$B1356,Ft_procedure!$F$2:$F$3513)</f>
        <v>5509</v>
      </c>
      <c r="I1356">
        <f t="shared" si="86"/>
        <v>40509</v>
      </c>
      <c r="K1356" t="str">
        <f t="shared" si="87"/>
        <v>Paid</v>
      </c>
    </row>
    <row r="1357" spans="1:11" x14ac:dyDescent="0.45">
      <c r="A1357" t="str">
        <f t="shared" si="84"/>
        <v>BL1356</v>
      </c>
      <c r="B1357" t="str">
        <f>Ft_Admission!$A1357</f>
        <v>A1356</v>
      </c>
      <c r="C1357" t="str">
        <f>VLOOKUP(B1357,Ft_Admission!$A$2:$B$5484,2,FALSE)</f>
        <v>P1271</v>
      </c>
      <c r="D1357" t="str">
        <f>VLOOKUP(B1357,Ft_Admission!$A$2:$C$5484,3,FALSE)</f>
        <v>H001</v>
      </c>
      <c r="E1357" t="str">
        <f>VLOOKUP(B1357,Ft_Admission!$A$2:$D$5484,4,FALSE)</f>
        <v>D05</v>
      </c>
      <c r="F1357">
        <f>VLOOKUP(B1357,Ft_Admission!$A$2:$L$5484,12,FALSE)</f>
        <v>3</v>
      </c>
      <c r="G1357">
        <f t="shared" si="85"/>
        <v>21000</v>
      </c>
      <c r="H1357">
        <f>SUMIF(Ft_procedure!$B$2:$B$3513,Ft_Billing!$B1357,Ft_procedure!$F$2:$F$3513)</f>
        <v>17371</v>
      </c>
      <c r="I1357">
        <f t="shared" si="86"/>
        <v>38371</v>
      </c>
      <c r="K1357" t="str">
        <f t="shared" si="87"/>
        <v>Paid</v>
      </c>
    </row>
    <row r="1358" spans="1:11" x14ac:dyDescent="0.45">
      <c r="A1358" t="str">
        <f t="shared" si="84"/>
        <v>BL1357</v>
      </c>
      <c r="B1358" t="str">
        <f>Ft_Admission!$A1358</f>
        <v>A1357</v>
      </c>
      <c r="C1358" t="str">
        <f>VLOOKUP(B1358,Ft_Admission!$A$2:$B$5484,2,FALSE)</f>
        <v>P1388</v>
      </c>
      <c r="D1358" t="str">
        <f>VLOOKUP(B1358,Ft_Admission!$A$2:$C$5484,3,FALSE)</f>
        <v>H001</v>
      </c>
      <c r="E1358" t="str">
        <f>VLOOKUP(B1358,Ft_Admission!$A$2:$D$5484,4,FALSE)</f>
        <v>D01</v>
      </c>
      <c r="F1358">
        <f>VLOOKUP(B1358,Ft_Admission!$A$2:$L$5484,12,FALSE)</f>
        <v>7</v>
      </c>
      <c r="G1358">
        <f t="shared" si="85"/>
        <v>14000</v>
      </c>
      <c r="H1358">
        <f>SUMIF(Ft_procedure!$B$2:$B$3513,Ft_Billing!$B1358,Ft_procedure!$F$2:$F$3513)</f>
        <v>0</v>
      </c>
      <c r="I1358">
        <f t="shared" si="86"/>
        <v>14000</v>
      </c>
      <c r="K1358" t="str">
        <f t="shared" si="87"/>
        <v>Paid</v>
      </c>
    </row>
    <row r="1359" spans="1:11" x14ac:dyDescent="0.45">
      <c r="A1359" t="str">
        <f t="shared" si="84"/>
        <v>BL1358</v>
      </c>
      <c r="B1359" t="str">
        <f>Ft_Admission!$A1359</f>
        <v>A1358</v>
      </c>
      <c r="C1359" t="str">
        <f>VLOOKUP(B1359,Ft_Admission!$A$2:$B$5484,2,FALSE)</f>
        <v>P0610</v>
      </c>
      <c r="D1359" t="str">
        <f>VLOOKUP(B1359,Ft_Admission!$A$2:$C$5484,3,FALSE)</f>
        <v>H003</v>
      </c>
      <c r="E1359" t="str">
        <f>VLOOKUP(B1359,Ft_Admission!$A$2:$D$5484,4,FALSE)</f>
        <v>D03</v>
      </c>
      <c r="F1359">
        <f>VLOOKUP(B1359,Ft_Admission!$A$2:$L$5484,12,FALSE)</f>
        <v>3</v>
      </c>
      <c r="G1359">
        <f t="shared" si="85"/>
        <v>12000</v>
      </c>
      <c r="H1359">
        <f>SUMIF(Ft_procedure!$B$2:$B$3513,Ft_Billing!$B1359,Ft_procedure!$F$2:$F$3513)</f>
        <v>33739</v>
      </c>
      <c r="I1359">
        <f t="shared" si="86"/>
        <v>45739</v>
      </c>
      <c r="K1359" t="str">
        <f t="shared" si="87"/>
        <v>Paid</v>
      </c>
    </row>
    <row r="1360" spans="1:11" x14ac:dyDescent="0.45">
      <c r="A1360" t="str">
        <f t="shared" si="84"/>
        <v>BL1359</v>
      </c>
      <c r="B1360" t="str">
        <f>Ft_Admission!$A1360</f>
        <v>A1359</v>
      </c>
      <c r="C1360" t="str">
        <f>VLOOKUP(B1360,Ft_Admission!$A$2:$B$5484,2,FALSE)</f>
        <v>P2459</v>
      </c>
      <c r="D1360" t="str">
        <f>VLOOKUP(B1360,Ft_Admission!$A$2:$C$5484,3,FALSE)</f>
        <v>H001</v>
      </c>
      <c r="E1360" t="str">
        <f>VLOOKUP(B1360,Ft_Admission!$A$2:$D$5484,4,FALSE)</f>
        <v>D05</v>
      </c>
      <c r="F1360">
        <f>VLOOKUP(B1360,Ft_Admission!$A$2:$L$5484,12,FALSE)</f>
        <v>2</v>
      </c>
      <c r="G1360">
        <f t="shared" si="85"/>
        <v>14000</v>
      </c>
      <c r="H1360">
        <f>SUMIF(Ft_procedure!$B$2:$B$3513,Ft_Billing!$B1360,Ft_procedure!$F$2:$F$3513)</f>
        <v>6574</v>
      </c>
      <c r="I1360">
        <f t="shared" si="86"/>
        <v>20574</v>
      </c>
      <c r="K1360" t="str">
        <f t="shared" si="87"/>
        <v>Paid</v>
      </c>
    </row>
    <row r="1361" spans="1:11" x14ac:dyDescent="0.45">
      <c r="A1361" t="str">
        <f t="shared" si="84"/>
        <v>BL1360</v>
      </c>
      <c r="B1361" t="str">
        <f>Ft_Admission!$A1361</f>
        <v>A1360</v>
      </c>
      <c r="C1361" t="str">
        <f>VLOOKUP(B1361,Ft_Admission!$A$2:$B$5484,2,FALSE)</f>
        <v>P4028</v>
      </c>
      <c r="D1361" t="str">
        <f>VLOOKUP(B1361,Ft_Admission!$A$2:$C$5484,3,FALSE)</f>
        <v>H002</v>
      </c>
      <c r="E1361" t="str">
        <f>VLOOKUP(B1361,Ft_Admission!$A$2:$D$5484,4,FALSE)</f>
        <v>D05</v>
      </c>
      <c r="F1361">
        <f>VLOOKUP(B1361,Ft_Admission!$A$2:$L$5484,12,FALSE)</f>
        <v>4</v>
      </c>
      <c r="G1361">
        <f t="shared" si="85"/>
        <v>28000</v>
      </c>
      <c r="H1361">
        <f>SUMIF(Ft_procedure!$B$2:$B$3513,Ft_Billing!$B1361,Ft_procedure!$F$2:$F$3513)</f>
        <v>17800</v>
      </c>
      <c r="I1361">
        <f t="shared" si="86"/>
        <v>45800</v>
      </c>
      <c r="K1361" t="str">
        <f t="shared" si="87"/>
        <v>Paid</v>
      </c>
    </row>
    <row r="1362" spans="1:11" x14ac:dyDescent="0.45">
      <c r="A1362" t="str">
        <f t="shared" si="84"/>
        <v>BL1361</v>
      </c>
      <c r="B1362" t="str">
        <f>Ft_Admission!$A1362</f>
        <v>A1361</v>
      </c>
      <c r="C1362" t="str">
        <f>VLOOKUP(B1362,Ft_Admission!$A$2:$B$5484,2,FALSE)</f>
        <v>P4001</v>
      </c>
      <c r="D1362" t="str">
        <f>VLOOKUP(B1362,Ft_Admission!$A$2:$C$5484,3,FALSE)</f>
        <v>H002</v>
      </c>
      <c r="E1362" t="str">
        <f>VLOOKUP(B1362,Ft_Admission!$A$2:$D$5484,4,FALSE)</f>
        <v>D03</v>
      </c>
      <c r="F1362">
        <f>VLOOKUP(B1362,Ft_Admission!$A$2:$L$5484,12,FALSE)</f>
        <v>2</v>
      </c>
      <c r="G1362">
        <f t="shared" si="85"/>
        <v>8000</v>
      </c>
      <c r="H1362">
        <f>SUMIF(Ft_procedure!$B$2:$B$3513,Ft_Billing!$B1362,Ft_procedure!$F$2:$F$3513)</f>
        <v>0</v>
      </c>
      <c r="I1362">
        <f t="shared" si="86"/>
        <v>8000</v>
      </c>
      <c r="K1362" t="str">
        <f t="shared" si="87"/>
        <v>Paid</v>
      </c>
    </row>
    <row r="1363" spans="1:11" x14ac:dyDescent="0.45">
      <c r="A1363" t="str">
        <f t="shared" si="84"/>
        <v>BL1362</v>
      </c>
      <c r="B1363" t="str">
        <f>Ft_Admission!$A1363</f>
        <v>A1362</v>
      </c>
      <c r="C1363" t="str">
        <f>VLOOKUP(B1363,Ft_Admission!$A$2:$B$5484,2,FALSE)</f>
        <v>P4235</v>
      </c>
      <c r="D1363" t="str">
        <f>VLOOKUP(B1363,Ft_Admission!$A$2:$C$5484,3,FALSE)</f>
        <v>H002</v>
      </c>
      <c r="E1363" t="str">
        <f>VLOOKUP(B1363,Ft_Admission!$A$2:$D$5484,4,FALSE)</f>
        <v>D05</v>
      </c>
      <c r="F1363">
        <f>VLOOKUP(B1363,Ft_Admission!$A$2:$L$5484,12,FALSE)</f>
        <v>4</v>
      </c>
      <c r="G1363">
        <f t="shared" si="85"/>
        <v>28000</v>
      </c>
      <c r="H1363">
        <f>SUMIF(Ft_procedure!$B$2:$B$3513,Ft_Billing!$B1363,Ft_procedure!$F$2:$F$3513)</f>
        <v>0</v>
      </c>
      <c r="I1363">
        <f t="shared" si="86"/>
        <v>28000</v>
      </c>
      <c r="K1363" t="str">
        <f t="shared" si="87"/>
        <v>Paid</v>
      </c>
    </row>
    <row r="1364" spans="1:11" x14ac:dyDescent="0.45">
      <c r="A1364" t="str">
        <f t="shared" si="84"/>
        <v>BL1363</v>
      </c>
      <c r="B1364" t="str">
        <f>Ft_Admission!$A1364</f>
        <v>A1363</v>
      </c>
      <c r="C1364" t="str">
        <f>VLOOKUP(B1364,Ft_Admission!$A$2:$B$5484,2,FALSE)</f>
        <v>P1055</v>
      </c>
      <c r="D1364" t="str">
        <f>VLOOKUP(B1364,Ft_Admission!$A$2:$C$5484,3,FALSE)</f>
        <v>H002</v>
      </c>
      <c r="E1364" t="str">
        <f>VLOOKUP(B1364,Ft_Admission!$A$2:$D$5484,4,FALSE)</f>
        <v>D06</v>
      </c>
      <c r="F1364">
        <f>VLOOKUP(B1364,Ft_Admission!$A$2:$L$5484,12,FALSE)</f>
        <v>6</v>
      </c>
      <c r="G1364">
        <f t="shared" si="85"/>
        <v>54000</v>
      </c>
      <c r="H1364">
        <f>SUMIF(Ft_procedure!$B$2:$B$3513,Ft_Billing!$B1364,Ft_procedure!$F$2:$F$3513)</f>
        <v>7264</v>
      </c>
      <c r="I1364">
        <f t="shared" si="86"/>
        <v>61264</v>
      </c>
      <c r="K1364" t="str">
        <f t="shared" si="87"/>
        <v>Paid</v>
      </c>
    </row>
    <row r="1365" spans="1:11" x14ac:dyDescent="0.45">
      <c r="A1365" t="str">
        <f t="shared" si="84"/>
        <v>BL1364</v>
      </c>
      <c r="B1365" t="str">
        <f>Ft_Admission!$A1365</f>
        <v>A1364</v>
      </c>
      <c r="C1365" t="str">
        <f>VLOOKUP(B1365,Ft_Admission!$A$2:$B$5484,2,FALSE)</f>
        <v>P4372</v>
      </c>
      <c r="D1365" t="str">
        <f>VLOOKUP(B1365,Ft_Admission!$A$2:$C$5484,3,FALSE)</f>
        <v>H002</v>
      </c>
      <c r="E1365" t="str">
        <f>VLOOKUP(B1365,Ft_Admission!$A$2:$D$5484,4,FALSE)</f>
        <v>D01</v>
      </c>
      <c r="F1365">
        <f>VLOOKUP(B1365,Ft_Admission!$A$2:$L$5484,12,FALSE)</f>
        <v>7</v>
      </c>
      <c r="G1365">
        <f t="shared" si="85"/>
        <v>14000</v>
      </c>
      <c r="H1365">
        <f>SUMIF(Ft_procedure!$B$2:$B$3513,Ft_Billing!$B1365,Ft_procedure!$F$2:$F$3513)</f>
        <v>0</v>
      </c>
      <c r="I1365">
        <f t="shared" si="86"/>
        <v>14000</v>
      </c>
      <c r="K1365" t="str">
        <f t="shared" si="87"/>
        <v>Paid</v>
      </c>
    </row>
    <row r="1366" spans="1:11" x14ac:dyDescent="0.45">
      <c r="A1366" t="str">
        <f t="shared" si="84"/>
        <v>BL1365</v>
      </c>
      <c r="B1366" t="str">
        <f>Ft_Admission!$A1366</f>
        <v>A1365</v>
      </c>
      <c r="C1366" t="str">
        <f>VLOOKUP(B1366,Ft_Admission!$A$2:$B$5484,2,FALSE)</f>
        <v>P4268</v>
      </c>
      <c r="D1366" t="str">
        <f>VLOOKUP(B1366,Ft_Admission!$A$2:$C$5484,3,FALSE)</f>
        <v>H003</v>
      </c>
      <c r="E1366" t="str">
        <f>VLOOKUP(B1366,Ft_Admission!$A$2:$D$5484,4,FALSE)</f>
        <v>D01</v>
      </c>
      <c r="F1366">
        <f>VLOOKUP(B1366,Ft_Admission!$A$2:$L$5484,12,FALSE)</f>
        <v>3</v>
      </c>
      <c r="G1366">
        <f t="shared" si="85"/>
        <v>6000</v>
      </c>
      <c r="H1366">
        <f>SUMIF(Ft_procedure!$B$2:$B$3513,Ft_Billing!$B1366,Ft_procedure!$F$2:$F$3513)</f>
        <v>117214</v>
      </c>
      <c r="I1366">
        <f t="shared" si="86"/>
        <v>123214</v>
      </c>
      <c r="K1366" t="str">
        <f t="shared" si="87"/>
        <v>Pending</v>
      </c>
    </row>
    <row r="1367" spans="1:11" x14ac:dyDescent="0.45">
      <c r="A1367" t="str">
        <f t="shared" si="84"/>
        <v>BL1366</v>
      </c>
      <c r="B1367" t="str">
        <f>Ft_Admission!$A1367</f>
        <v>A1366</v>
      </c>
      <c r="C1367" t="str">
        <f>VLOOKUP(B1367,Ft_Admission!$A$2:$B$5484,2,FALSE)</f>
        <v>P1173</v>
      </c>
      <c r="D1367" t="str">
        <f>VLOOKUP(B1367,Ft_Admission!$A$2:$C$5484,3,FALSE)</f>
        <v>H003</v>
      </c>
      <c r="E1367" t="str">
        <f>VLOOKUP(B1367,Ft_Admission!$A$2:$D$5484,4,FALSE)</f>
        <v>D05</v>
      </c>
      <c r="F1367">
        <f>VLOOKUP(B1367,Ft_Admission!$A$2:$L$5484,12,FALSE)</f>
        <v>2</v>
      </c>
      <c r="G1367">
        <f t="shared" si="85"/>
        <v>14000</v>
      </c>
      <c r="H1367">
        <f>SUMIF(Ft_procedure!$B$2:$B$3513,Ft_Billing!$B1367,Ft_procedure!$F$2:$F$3513)</f>
        <v>8093</v>
      </c>
      <c r="I1367">
        <f t="shared" si="86"/>
        <v>22093</v>
      </c>
      <c r="K1367" t="str">
        <f t="shared" si="87"/>
        <v>Paid</v>
      </c>
    </row>
    <row r="1368" spans="1:11" x14ac:dyDescent="0.45">
      <c r="A1368" t="str">
        <f t="shared" si="84"/>
        <v>BL1367</v>
      </c>
      <c r="B1368" t="str">
        <f>Ft_Admission!$A1368</f>
        <v>A1367</v>
      </c>
      <c r="C1368" t="str">
        <f>VLOOKUP(B1368,Ft_Admission!$A$2:$B$5484,2,FALSE)</f>
        <v>P1989</v>
      </c>
      <c r="D1368" t="str">
        <f>VLOOKUP(B1368,Ft_Admission!$A$2:$C$5484,3,FALSE)</f>
        <v>H002</v>
      </c>
      <c r="E1368" t="str">
        <f>VLOOKUP(B1368,Ft_Admission!$A$2:$D$5484,4,FALSE)</f>
        <v>D05</v>
      </c>
      <c r="F1368">
        <f>VLOOKUP(B1368,Ft_Admission!$A$2:$L$5484,12,FALSE)</f>
        <v>4</v>
      </c>
      <c r="G1368">
        <f t="shared" si="85"/>
        <v>28000</v>
      </c>
      <c r="H1368">
        <f>SUMIF(Ft_procedure!$B$2:$B$3513,Ft_Billing!$B1368,Ft_procedure!$F$2:$F$3513)</f>
        <v>46094</v>
      </c>
      <c r="I1368">
        <f t="shared" si="86"/>
        <v>74094</v>
      </c>
      <c r="K1368" t="str">
        <f t="shared" si="87"/>
        <v>Paid</v>
      </c>
    </row>
    <row r="1369" spans="1:11" x14ac:dyDescent="0.45">
      <c r="A1369" t="str">
        <f t="shared" si="84"/>
        <v>BL1368</v>
      </c>
      <c r="B1369" t="str">
        <f>Ft_Admission!$A1369</f>
        <v>A1368</v>
      </c>
      <c r="C1369" t="str">
        <f>VLOOKUP(B1369,Ft_Admission!$A$2:$B$5484,2,FALSE)</f>
        <v>P1270</v>
      </c>
      <c r="D1369" t="str">
        <f>VLOOKUP(B1369,Ft_Admission!$A$2:$C$5484,3,FALSE)</f>
        <v>H002</v>
      </c>
      <c r="E1369" t="str">
        <f>VLOOKUP(B1369,Ft_Admission!$A$2:$D$5484,4,FALSE)</f>
        <v>D05</v>
      </c>
      <c r="F1369">
        <f>VLOOKUP(B1369,Ft_Admission!$A$2:$L$5484,12,FALSE)</f>
        <v>5</v>
      </c>
      <c r="G1369">
        <f t="shared" si="85"/>
        <v>35000</v>
      </c>
      <c r="H1369">
        <f>SUMIF(Ft_procedure!$B$2:$B$3513,Ft_Billing!$B1369,Ft_procedure!$F$2:$F$3513)</f>
        <v>0</v>
      </c>
      <c r="I1369">
        <f t="shared" si="86"/>
        <v>35000</v>
      </c>
      <c r="K1369" t="str">
        <f t="shared" si="87"/>
        <v>Paid</v>
      </c>
    </row>
    <row r="1370" spans="1:11" x14ac:dyDescent="0.45">
      <c r="A1370" t="str">
        <f t="shared" si="84"/>
        <v>BL1369</v>
      </c>
      <c r="B1370" t="str">
        <f>Ft_Admission!$A1370</f>
        <v>A1369</v>
      </c>
      <c r="C1370" t="str">
        <f>VLOOKUP(B1370,Ft_Admission!$A$2:$B$5484,2,FALSE)</f>
        <v>P2625</v>
      </c>
      <c r="D1370" t="str">
        <f>VLOOKUP(B1370,Ft_Admission!$A$2:$C$5484,3,FALSE)</f>
        <v>H003</v>
      </c>
      <c r="E1370" t="str">
        <f>VLOOKUP(B1370,Ft_Admission!$A$2:$D$5484,4,FALSE)</f>
        <v>D01</v>
      </c>
      <c r="F1370">
        <f>VLOOKUP(B1370,Ft_Admission!$A$2:$L$5484,12,FALSE)</f>
        <v>6</v>
      </c>
      <c r="G1370">
        <f t="shared" si="85"/>
        <v>12000</v>
      </c>
      <c r="H1370">
        <f>SUMIF(Ft_procedure!$B$2:$B$3513,Ft_Billing!$B1370,Ft_procedure!$F$2:$F$3513)</f>
        <v>0</v>
      </c>
      <c r="I1370">
        <f t="shared" si="86"/>
        <v>12000</v>
      </c>
      <c r="K1370" t="str">
        <f t="shared" si="87"/>
        <v>Paid</v>
      </c>
    </row>
    <row r="1371" spans="1:11" x14ac:dyDescent="0.45">
      <c r="A1371" t="str">
        <f t="shared" si="84"/>
        <v>BL1370</v>
      </c>
      <c r="B1371" t="str">
        <f>Ft_Admission!$A1371</f>
        <v>A1370</v>
      </c>
      <c r="C1371" t="str">
        <f>VLOOKUP(B1371,Ft_Admission!$A$2:$B$5484,2,FALSE)</f>
        <v>P4504</v>
      </c>
      <c r="D1371" t="str">
        <f>VLOOKUP(B1371,Ft_Admission!$A$2:$C$5484,3,FALSE)</f>
        <v>H001</v>
      </c>
      <c r="E1371" t="str">
        <f>VLOOKUP(B1371,Ft_Admission!$A$2:$D$5484,4,FALSE)</f>
        <v>D01</v>
      </c>
      <c r="F1371">
        <f>VLOOKUP(B1371,Ft_Admission!$A$2:$L$5484,12,FALSE)</f>
        <v>6</v>
      </c>
      <c r="G1371">
        <f t="shared" si="85"/>
        <v>12000</v>
      </c>
      <c r="H1371">
        <f>SUMIF(Ft_procedure!$B$2:$B$3513,Ft_Billing!$B1371,Ft_procedure!$F$2:$F$3513)</f>
        <v>0</v>
      </c>
      <c r="I1371">
        <f t="shared" si="86"/>
        <v>12000</v>
      </c>
      <c r="K1371" t="str">
        <f t="shared" si="87"/>
        <v>Paid</v>
      </c>
    </row>
    <row r="1372" spans="1:11" x14ac:dyDescent="0.45">
      <c r="A1372" t="str">
        <f t="shared" si="84"/>
        <v>BL1371</v>
      </c>
      <c r="B1372" t="str">
        <f>Ft_Admission!$A1372</f>
        <v>A1371</v>
      </c>
      <c r="C1372" t="str">
        <f>VLOOKUP(B1372,Ft_Admission!$A$2:$B$5484,2,FALSE)</f>
        <v>P1087</v>
      </c>
      <c r="D1372" t="str">
        <f>VLOOKUP(B1372,Ft_Admission!$A$2:$C$5484,3,FALSE)</f>
        <v>H001</v>
      </c>
      <c r="E1372" t="str">
        <f>VLOOKUP(B1372,Ft_Admission!$A$2:$D$5484,4,FALSE)</f>
        <v>D03</v>
      </c>
      <c r="F1372">
        <f>VLOOKUP(B1372,Ft_Admission!$A$2:$L$5484,12,FALSE)</f>
        <v>6</v>
      </c>
      <c r="G1372">
        <f t="shared" si="85"/>
        <v>24000</v>
      </c>
      <c r="H1372">
        <f>SUMIF(Ft_procedure!$B$2:$B$3513,Ft_Billing!$B1372,Ft_procedure!$F$2:$F$3513)</f>
        <v>25743</v>
      </c>
      <c r="I1372">
        <f t="shared" si="86"/>
        <v>49743</v>
      </c>
      <c r="K1372" t="str">
        <f t="shared" si="87"/>
        <v>Paid</v>
      </c>
    </row>
    <row r="1373" spans="1:11" x14ac:dyDescent="0.45">
      <c r="A1373" t="str">
        <f t="shared" si="84"/>
        <v>BL1372</v>
      </c>
      <c r="B1373" t="str">
        <f>Ft_Admission!$A1373</f>
        <v>A1372</v>
      </c>
      <c r="C1373" t="str">
        <f>VLOOKUP(B1373,Ft_Admission!$A$2:$B$5484,2,FALSE)</f>
        <v>P0789</v>
      </c>
      <c r="D1373" t="str">
        <f>VLOOKUP(B1373,Ft_Admission!$A$2:$C$5484,3,FALSE)</f>
        <v>H002</v>
      </c>
      <c r="E1373" t="str">
        <f>VLOOKUP(B1373,Ft_Admission!$A$2:$D$5484,4,FALSE)</f>
        <v>D06</v>
      </c>
      <c r="F1373">
        <f>VLOOKUP(B1373,Ft_Admission!$A$2:$L$5484,12,FALSE)</f>
        <v>6</v>
      </c>
      <c r="G1373">
        <f t="shared" si="85"/>
        <v>54000</v>
      </c>
      <c r="H1373">
        <f>SUMIF(Ft_procedure!$B$2:$B$3513,Ft_Billing!$B1373,Ft_procedure!$F$2:$F$3513)</f>
        <v>0</v>
      </c>
      <c r="I1373">
        <f t="shared" si="86"/>
        <v>54000</v>
      </c>
      <c r="K1373" t="str">
        <f t="shared" si="87"/>
        <v>Paid</v>
      </c>
    </row>
    <row r="1374" spans="1:11" x14ac:dyDescent="0.45">
      <c r="A1374" t="str">
        <f t="shared" si="84"/>
        <v>BL1373</v>
      </c>
      <c r="B1374" t="str">
        <f>Ft_Admission!$A1374</f>
        <v>A1373</v>
      </c>
      <c r="C1374" t="str">
        <f>VLOOKUP(B1374,Ft_Admission!$A$2:$B$5484,2,FALSE)</f>
        <v>P4007</v>
      </c>
      <c r="D1374" t="str">
        <f>VLOOKUP(B1374,Ft_Admission!$A$2:$C$5484,3,FALSE)</f>
        <v>H001</v>
      </c>
      <c r="E1374" t="str">
        <f>VLOOKUP(B1374,Ft_Admission!$A$2:$D$5484,4,FALSE)</f>
        <v>D01</v>
      </c>
      <c r="F1374">
        <f>VLOOKUP(B1374,Ft_Admission!$A$2:$L$5484,12,FALSE)</f>
        <v>7</v>
      </c>
      <c r="G1374">
        <f t="shared" si="85"/>
        <v>14000</v>
      </c>
      <c r="H1374">
        <f>SUMIF(Ft_procedure!$B$2:$B$3513,Ft_Billing!$B1374,Ft_procedure!$F$2:$F$3513)</f>
        <v>0</v>
      </c>
      <c r="I1374">
        <f t="shared" si="86"/>
        <v>14000</v>
      </c>
      <c r="K1374" t="str">
        <f t="shared" si="87"/>
        <v>Paid</v>
      </c>
    </row>
    <row r="1375" spans="1:11" x14ac:dyDescent="0.45">
      <c r="A1375" t="str">
        <f t="shared" si="84"/>
        <v>BL1374</v>
      </c>
      <c r="B1375" t="str">
        <f>Ft_Admission!$A1375</f>
        <v>A1374</v>
      </c>
      <c r="C1375" t="str">
        <f>VLOOKUP(B1375,Ft_Admission!$A$2:$B$5484,2,FALSE)</f>
        <v>P0940</v>
      </c>
      <c r="D1375" t="str">
        <f>VLOOKUP(B1375,Ft_Admission!$A$2:$C$5484,3,FALSE)</f>
        <v>H001</v>
      </c>
      <c r="E1375" t="str">
        <f>VLOOKUP(B1375,Ft_Admission!$A$2:$D$5484,4,FALSE)</f>
        <v>D04</v>
      </c>
      <c r="F1375">
        <f>VLOOKUP(B1375,Ft_Admission!$A$2:$L$5484,12,FALSE)</f>
        <v>1</v>
      </c>
      <c r="G1375">
        <f t="shared" si="85"/>
        <v>6000</v>
      </c>
      <c r="H1375">
        <f>SUMIF(Ft_procedure!$B$2:$B$3513,Ft_Billing!$B1375,Ft_procedure!$F$2:$F$3513)</f>
        <v>0</v>
      </c>
      <c r="I1375">
        <f t="shared" si="86"/>
        <v>6000</v>
      </c>
      <c r="K1375" t="str">
        <f t="shared" si="87"/>
        <v>Paid</v>
      </c>
    </row>
    <row r="1376" spans="1:11" x14ac:dyDescent="0.45">
      <c r="A1376" t="str">
        <f t="shared" si="84"/>
        <v>BL1375</v>
      </c>
      <c r="B1376" t="str">
        <f>Ft_Admission!$A1376</f>
        <v>A1375</v>
      </c>
      <c r="C1376" t="str">
        <f>VLOOKUP(B1376,Ft_Admission!$A$2:$B$5484,2,FALSE)</f>
        <v>P4410</v>
      </c>
      <c r="D1376" t="str">
        <f>VLOOKUP(B1376,Ft_Admission!$A$2:$C$5484,3,FALSE)</f>
        <v>H001</v>
      </c>
      <c r="E1376" t="str">
        <f>VLOOKUP(B1376,Ft_Admission!$A$2:$D$5484,4,FALSE)</f>
        <v>D01</v>
      </c>
      <c r="F1376">
        <f>VLOOKUP(B1376,Ft_Admission!$A$2:$L$5484,12,FALSE)</f>
        <v>7</v>
      </c>
      <c r="G1376">
        <f t="shared" si="85"/>
        <v>14000</v>
      </c>
      <c r="H1376">
        <f>SUMIF(Ft_procedure!$B$2:$B$3513,Ft_Billing!$B1376,Ft_procedure!$F$2:$F$3513)</f>
        <v>42993</v>
      </c>
      <c r="I1376">
        <f t="shared" si="86"/>
        <v>56993</v>
      </c>
      <c r="K1376" t="str">
        <f t="shared" si="87"/>
        <v>Paid</v>
      </c>
    </row>
    <row r="1377" spans="1:11" x14ac:dyDescent="0.45">
      <c r="A1377" t="str">
        <f t="shared" si="84"/>
        <v>BL1376</v>
      </c>
      <c r="B1377" t="str">
        <f>Ft_Admission!$A1377</f>
        <v>A1376</v>
      </c>
      <c r="C1377" t="str">
        <f>VLOOKUP(B1377,Ft_Admission!$A$2:$B$5484,2,FALSE)</f>
        <v>P1229</v>
      </c>
      <c r="D1377" t="str">
        <f>VLOOKUP(B1377,Ft_Admission!$A$2:$C$5484,3,FALSE)</f>
        <v>H001</v>
      </c>
      <c r="E1377" t="str">
        <f>VLOOKUP(B1377,Ft_Admission!$A$2:$D$5484,4,FALSE)</f>
        <v>D06</v>
      </c>
      <c r="F1377">
        <f>VLOOKUP(B1377,Ft_Admission!$A$2:$L$5484,12,FALSE)</f>
        <v>6</v>
      </c>
      <c r="G1377">
        <f t="shared" si="85"/>
        <v>54000</v>
      </c>
      <c r="H1377">
        <f>SUMIF(Ft_procedure!$B$2:$B$3513,Ft_Billing!$B1377,Ft_procedure!$F$2:$F$3513)</f>
        <v>0</v>
      </c>
      <c r="I1377">
        <f t="shared" si="86"/>
        <v>54000</v>
      </c>
      <c r="K1377" t="str">
        <f t="shared" si="87"/>
        <v>Paid</v>
      </c>
    </row>
    <row r="1378" spans="1:11" x14ac:dyDescent="0.45">
      <c r="A1378" t="str">
        <f t="shared" si="84"/>
        <v>BL1377</v>
      </c>
      <c r="B1378" t="str">
        <f>Ft_Admission!$A1378</f>
        <v>A1377</v>
      </c>
      <c r="C1378" t="str">
        <f>VLOOKUP(B1378,Ft_Admission!$A$2:$B$5484,2,FALSE)</f>
        <v>P3884</v>
      </c>
      <c r="D1378" t="str">
        <f>VLOOKUP(B1378,Ft_Admission!$A$2:$C$5484,3,FALSE)</f>
        <v>H001</v>
      </c>
      <c r="E1378" t="str">
        <f>VLOOKUP(B1378,Ft_Admission!$A$2:$D$5484,4,FALSE)</f>
        <v>D03</v>
      </c>
      <c r="F1378">
        <f>VLOOKUP(B1378,Ft_Admission!$A$2:$L$5484,12,FALSE)</f>
        <v>6</v>
      </c>
      <c r="G1378">
        <f t="shared" si="85"/>
        <v>24000</v>
      </c>
      <c r="H1378">
        <f>SUMIF(Ft_procedure!$B$2:$B$3513,Ft_Billing!$B1378,Ft_procedure!$F$2:$F$3513)</f>
        <v>0</v>
      </c>
      <c r="I1378">
        <f t="shared" si="86"/>
        <v>24000</v>
      </c>
      <c r="K1378" t="str">
        <f t="shared" si="87"/>
        <v>Paid</v>
      </c>
    </row>
    <row r="1379" spans="1:11" x14ac:dyDescent="0.45">
      <c r="A1379" t="str">
        <f t="shared" si="84"/>
        <v>BL1378</v>
      </c>
      <c r="B1379" t="str">
        <f>Ft_Admission!$A1379</f>
        <v>A1378</v>
      </c>
      <c r="C1379" t="str">
        <f>VLOOKUP(B1379,Ft_Admission!$A$2:$B$5484,2,FALSE)</f>
        <v>P0053</v>
      </c>
      <c r="D1379" t="str">
        <f>VLOOKUP(B1379,Ft_Admission!$A$2:$C$5484,3,FALSE)</f>
        <v>H001</v>
      </c>
      <c r="E1379" t="str">
        <f>VLOOKUP(B1379,Ft_Admission!$A$2:$D$5484,4,FALSE)</f>
        <v>D06</v>
      </c>
      <c r="F1379">
        <f>VLOOKUP(B1379,Ft_Admission!$A$2:$L$5484,12,FALSE)</f>
        <v>3</v>
      </c>
      <c r="G1379">
        <f t="shared" si="85"/>
        <v>27000</v>
      </c>
      <c r="H1379">
        <f>SUMIF(Ft_procedure!$B$2:$B$3513,Ft_Billing!$B1379,Ft_procedure!$F$2:$F$3513)</f>
        <v>0</v>
      </c>
      <c r="I1379">
        <f t="shared" si="86"/>
        <v>27000</v>
      </c>
      <c r="K1379" t="str">
        <f t="shared" si="87"/>
        <v>Paid</v>
      </c>
    </row>
    <row r="1380" spans="1:11" x14ac:dyDescent="0.45">
      <c r="A1380" t="str">
        <f t="shared" si="84"/>
        <v>BL1379</v>
      </c>
      <c r="B1380" t="str">
        <f>Ft_Admission!$A1380</f>
        <v>A1379</v>
      </c>
      <c r="C1380" t="str">
        <f>VLOOKUP(B1380,Ft_Admission!$A$2:$B$5484,2,FALSE)</f>
        <v>P0819</v>
      </c>
      <c r="D1380" t="str">
        <f>VLOOKUP(B1380,Ft_Admission!$A$2:$C$5484,3,FALSE)</f>
        <v>H001</v>
      </c>
      <c r="E1380" t="str">
        <f>VLOOKUP(B1380,Ft_Admission!$A$2:$D$5484,4,FALSE)</f>
        <v>D03</v>
      </c>
      <c r="F1380">
        <f>VLOOKUP(B1380,Ft_Admission!$A$2:$L$5484,12,FALSE)</f>
        <v>2</v>
      </c>
      <c r="G1380">
        <f t="shared" si="85"/>
        <v>8000</v>
      </c>
      <c r="H1380">
        <f>SUMIF(Ft_procedure!$B$2:$B$3513,Ft_Billing!$B1380,Ft_procedure!$F$2:$F$3513)</f>
        <v>0</v>
      </c>
      <c r="I1380">
        <f t="shared" si="86"/>
        <v>8000</v>
      </c>
      <c r="K1380" t="str">
        <f t="shared" si="87"/>
        <v>Paid</v>
      </c>
    </row>
    <row r="1381" spans="1:11" x14ac:dyDescent="0.45">
      <c r="A1381" t="str">
        <f t="shared" si="84"/>
        <v>BL1380</v>
      </c>
      <c r="B1381" t="str">
        <f>Ft_Admission!$A1381</f>
        <v>A1380</v>
      </c>
      <c r="C1381" t="str">
        <f>VLOOKUP(B1381,Ft_Admission!$A$2:$B$5484,2,FALSE)</f>
        <v>P4351</v>
      </c>
      <c r="D1381" t="str">
        <f>VLOOKUP(B1381,Ft_Admission!$A$2:$C$5484,3,FALSE)</f>
        <v>H001</v>
      </c>
      <c r="E1381" t="str">
        <f>VLOOKUP(B1381,Ft_Admission!$A$2:$D$5484,4,FALSE)</f>
        <v>D05</v>
      </c>
      <c r="F1381">
        <f>VLOOKUP(B1381,Ft_Admission!$A$2:$L$5484,12,FALSE)</f>
        <v>2</v>
      </c>
      <c r="G1381">
        <f t="shared" si="85"/>
        <v>14000</v>
      </c>
      <c r="H1381">
        <f>SUMIF(Ft_procedure!$B$2:$B$3513,Ft_Billing!$B1381,Ft_procedure!$F$2:$F$3513)</f>
        <v>40113</v>
      </c>
      <c r="I1381">
        <f t="shared" si="86"/>
        <v>54113</v>
      </c>
      <c r="K1381" t="str">
        <f t="shared" si="87"/>
        <v>Paid</v>
      </c>
    </row>
    <row r="1382" spans="1:11" x14ac:dyDescent="0.45">
      <c r="A1382" t="str">
        <f t="shared" si="84"/>
        <v>BL1381</v>
      </c>
      <c r="B1382" t="str">
        <f>Ft_Admission!$A1382</f>
        <v>A1381</v>
      </c>
      <c r="C1382" t="str">
        <f>VLOOKUP(B1382,Ft_Admission!$A$2:$B$5484,2,FALSE)</f>
        <v>P2489</v>
      </c>
      <c r="D1382" t="str">
        <f>VLOOKUP(B1382,Ft_Admission!$A$2:$C$5484,3,FALSE)</f>
        <v>H002</v>
      </c>
      <c r="E1382" t="str">
        <f>VLOOKUP(B1382,Ft_Admission!$A$2:$D$5484,4,FALSE)</f>
        <v>D01</v>
      </c>
      <c r="F1382">
        <f>VLOOKUP(B1382,Ft_Admission!$A$2:$L$5484,12,FALSE)</f>
        <v>6</v>
      </c>
      <c r="G1382">
        <f t="shared" si="85"/>
        <v>12000</v>
      </c>
      <c r="H1382">
        <f>SUMIF(Ft_procedure!$B$2:$B$3513,Ft_Billing!$B1382,Ft_procedure!$F$2:$F$3513)</f>
        <v>0</v>
      </c>
      <c r="I1382">
        <f t="shared" si="86"/>
        <v>12000</v>
      </c>
      <c r="K1382" t="str">
        <f t="shared" si="87"/>
        <v>Paid</v>
      </c>
    </row>
    <row r="1383" spans="1:11" x14ac:dyDescent="0.45">
      <c r="A1383" t="str">
        <f t="shared" si="84"/>
        <v>BL1382</v>
      </c>
      <c r="B1383" t="str">
        <f>Ft_Admission!$A1383</f>
        <v>A1382</v>
      </c>
      <c r="C1383" t="str">
        <f>VLOOKUP(B1383,Ft_Admission!$A$2:$B$5484,2,FALSE)</f>
        <v>P0828</v>
      </c>
      <c r="D1383" t="str">
        <f>VLOOKUP(B1383,Ft_Admission!$A$2:$C$5484,3,FALSE)</f>
        <v>H002</v>
      </c>
      <c r="E1383" t="str">
        <f>VLOOKUP(B1383,Ft_Admission!$A$2:$D$5484,4,FALSE)</f>
        <v>D04</v>
      </c>
      <c r="F1383">
        <f>VLOOKUP(B1383,Ft_Admission!$A$2:$L$5484,12,FALSE)</f>
        <v>2</v>
      </c>
      <c r="G1383">
        <f t="shared" si="85"/>
        <v>12000</v>
      </c>
      <c r="H1383">
        <f>SUMIF(Ft_procedure!$B$2:$B$3513,Ft_Billing!$B1383,Ft_procedure!$F$2:$F$3513)</f>
        <v>0</v>
      </c>
      <c r="I1383">
        <f t="shared" si="86"/>
        <v>12000</v>
      </c>
      <c r="K1383" t="str">
        <f t="shared" si="87"/>
        <v>Paid</v>
      </c>
    </row>
    <row r="1384" spans="1:11" x14ac:dyDescent="0.45">
      <c r="A1384" t="str">
        <f t="shared" si="84"/>
        <v>BL1383</v>
      </c>
      <c r="B1384" t="str">
        <f>Ft_Admission!$A1384</f>
        <v>A1383</v>
      </c>
      <c r="C1384" t="str">
        <f>VLOOKUP(B1384,Ft_Admission!$A$2:$B$5484,2,FALSE)</f>
        <v>P3004</v>
      </c>
      <c r="D1384" t="str">
        <f>VLOOKUP(B1384,Ft_Admission!$A$2:$C$5484,3,FALSE)</f>
        <v>H002</v>
      </c>
      <c r="E1384" t="str">
        <f>VLOOKUP(B1384,Ft_Admission!$A$2:$D$5484,4,FALSE)</f>
        <v>D01</v>
      </c>
      <c r="F1384">
        <f>VLOOKUP(B1384,Ft_Admission!$A$2:$L$5484,12,FALSE)</f>
        <v>7</v>
      </c>
      <c r="G1384">
        <f t="shared" si="85"/>
        <v>14000</v>
      </c>
      <c r="H1384">
        <f>SUMIF(Ft_procedure!$B$2:$B$3513,Ft_Billing!$B1384,Ft_procedure!$F$2:$F$3513)</f>
        <v>69346</v>
      </c>
      <c r="I1384">
        <f t="shared" si="86"/>
        <v>83346</v>
      </c>
      <c r="K1384" t="str">
        <f t="shared" si="87"/>
        <v>Pending</v>
      </c>
    </row>
    <row r="1385" spans="1:11" x14ac:dyDescent="0.45">
      <c r="A1385" t="str">
        <f t="shared" si="84"/>
        <v>BL1384</v>
      </c>
      <c r="B1385" t="str">
        <f>Ft_Admission!$A1385</f>
        <v>A1384</v>
      </c>
      <c r="C1385" t="str">
        <f>VLOOKUP(B1385,Ft_Admission!$A$2:$B$5484,2,FALSE)</f>
        <v>P1490</v>
      </c>
      <c r="D1385" t="str">
        <f>VLOOKUP(B1385,Ft_Admission!$A$2:$C$5484,3,FALSE)</f>
        <v>H002</v>
      </c>
      <c r="E1385" t="str">
        <f>VLOOKUP(B1385,Ft_Admission!$A$2:$D$5484,4,FALSE)</f>
        <v>D01</v>
      </c>
      <c r="F1385">
        <f>VLOOKUP(B1385,Ft_Admission!$A$2:$L$5484,12,FALSE)</f>
        <v>4</v>
      </c>
      <c r="G1385">
        <f t="shared" si="85"/>
        <v>8000</v>
      </c>
      <c r="H1385">
        <f>SUMIF(Ft_procedure!$B$2:$B$3513,Ft_Billing!$B1385,Ft_procedure!$F$2:$F$3513)</f>
        <v>0</v>
      </c>
      <c r="I1385">
        <f t="shared" si="86"/>
        <v>8000</v>
      </c>
      <c r="K1385" t="str">
        <f t="shared" si="87"/>
        <v>Paid</v>
      </c>
    </row>
    <row r="1386" spans="1:11" x14ac:dyDescent="0.45">
      <c r="A1386" t="str">
        <f t="shared" si="84"/>
        <v>BL1385</v>
      </c>
      <c r="B1386" t="str">
        <f>Ft_Admission!$A1386</f>
        <v>A1385</v>
      </c>
      <c r="C1386" t="str">
        <f>VLOOKUP(B1386,Ft_Admission!$A$2:$B$5484,2,FALSE)</f>
        <v>P2464</v>
      </c>
      <c r="D1386" t="str">
        <f>VLOOKUP(B1386,Ft_Admission!$A$2:$C$5484,3,FALSE)</f>
        <v>H002</v>
      </c>
      <c r="E1386" t="str">
        <f>VLOOKUP(B1386,Ft_Admission!$A$2:$D$5484,4,FALSE)</f>
        <v>D04</v>
      </c>
      <c r="F1386">
        <f>VLOOKUP(B1386,Ft_Admission!$A$2:$L$5484,12,FALSE)</f>
        <v>1</v>
      </c>
      <c r="G1386">
        <f t="shared" si="85"/>
        <v>6000</v>
      </c>
      <c r="H1386">
        <f>SUMIF(Ft_procedure!$B$2:$B$3513,Ft_Billing!$B1386,Ft_procedure!$F$2:$F$3513)</f>
        <v>16858</v>
      </c>
      <c r="I1386">
        <f t="shared" si="86"/>
        <v>22858</v>
      </c>
      <c r="K1386" t="str">
        <f t="shared" si="87"/>
        <v>Paid</v>
      </c>
    </row>
    <row r="1387" spans="1:11" x14ac:dyDescent="0.45">
      <c r="A1387" t="str">
        <f t="shared" si="84"/>
        <v>BL1386</v>
      </c>
      <c r="B1387" t="str">
        <f>Ft_Admission!$A1387</f>
        <v>A1386</v>
      </c>
      <c r="C1387" t="str">
        <f>VLOOKUP(B1387,Ft_Admission!$A$2:$B$5484,2,FALSE)</f>
        <v>P1558</v>
      </c>
      <c r="D1387" t="str">
        <f>VLOOKUP(B1387,Ft_Admission!$A$2:$C$5484,3,FALSE)</f>
        <v>H002</v>
      </c>
      <c r="E1387" t="str">
        <f>VLOOKUP(B1387,Ft_Admission!$A$2:$D$5484,4,FALSE)</f>
        <v>D04</v>
      </c>
      <c r="F1387">
        <f>VLOOKUP(B1387,Ft_Admission!$A$2:$L$5484,12,FALSE)</f>
        <v>3</v>
      </c>
      <c r="G1387">
        <f t="shared" si="85"/>
        <v>18000</v>
      </c>
      <c r="H1387">
        <f>SUMIF(Ft_procedure!$B$2:$B$3513,Ft_Billing!$B1387,Ft_procedure!$F$2:$F$3513)</f>
        <v>0</v>
      </c>
      <c r="I1387">
        <f t="shared" si="86"/>
        <v>18000</v>
      </c>
      <c r="K1387" t="str">
        <f t="shared" si="87"/>
        <v>Paid</v>
      </c>
    </row>
    <row r="1388" spans="1:11" x14ac:dyDescent="0.45">
      <c r="A1388" t="str">
        <f t="shared" si="84"/>
        <v>BL1387</v>
      </c>
      <c r="B1388" t="str">
        <f>Ft_Admission!$A1388</f>
        <v>A1387</v>
      </c>
      <c r="C1388" t="str">
        <f>VLOOKUP(B1388,Ft_Admission!$A$2:$B$5484,2,FALSE)</f>
        <v>P0093</v>
      </c>
      <c r="D1388" t="str">
        <f>VLOOKUP(B1388,Ft_Admission!$A$2:$C$5484,3,FALSE)</f>
        <v>H002</v>
      </c>
      <c r="E1388" t="str">
        <f>VLOOKUP(B1388,Ft_Admission!$A$2:$D$5484,4,FALSE)</f>
        <v>D06</v>
      </c>
      <c r="F1388">
        <f>VLOOKUP(B1388,Ft_Admission!$A$2:$L$5484,12,FALSE)</f>
        <v>3</v>
      </c>
      <c r="G1388">
        <f t="shared" si="85"/>
        <v>27000</v>
      </c>
      <c r="H1388">
        <f>SUMIF(Ft_procedure!$B$2:$B$3513,Ft_Billing!$B1388,Ft_procedure!$F$2:$F$3513)</f>
        <v>0</v>
      </c>
      <c r="I1388">
        <f t="shared" si="86"/>
        <v>27000</v>
      </c>
      <c r="K1388" t="str">
        <f t="shared" si="87"/>
        <v>Paid</v>
      </c>
    </row>
    <row r="1389" spans="1:11" x14ac:dyDescent="0.45">
      <c r="A1389" t="str">
        <f t="shared" si="84"/>
        <v>BL1388</v>
      </c>
      <c r="B1389" t="str">
        <f>Ft_Admission!$A1389</f>
        <v>A1388</v>
      </c>
      <c r="C1389" t="str">
        <f>VLOOKUP(B1389,Ft_Admission!$A$2:$B$5484,2,FALSE)</f>
        <v>P0096</v>
      </c>
      <c r="D1389" t="str">
        <f>VLOOKUP(B1389,Ft_Admission!$A$2:$C$5484,3,FALSE)</f>
        <v>H001</v>
      </c>
      <c r="E1389" t="str">
        <f>VLOOKUP(B1389,Ft_Admission!$A$2:$D$5484,4,FALSE)</f>
        <v>D06</v>
      </c>
      <c r="F1389">
        <f>VLOOKUP(B1389,Ft_Admission!$A$2:$L$5484,12,FALSE)</f>
        <v>6</v>
      </c>
      <c r="G1389">
        <f t="shared" si="85"/>
        <v>54000</v>
      </c>
      <c r="H1389">
        <f>SUMIF(Ft_procedure!$B$2:$B$3513,Ft_Billing!$B1389,Ft_procedure!$F$2:$F$3513)</f>
        <v>0</v>
      </c>
      <c r="I1389">
        <f t="shared" si="86"/>
        <v>54000</v>
      </c>
      <c r="K1389" t="str">
        <f t="shared" si="87"/>
        <v>Paid</v>
      </c>
    </row>
    <row r="1390" spans="1:11" x14ac:dyDescent="0.45">
      <c r="A1390" t="str">
        <f t="shared" si="84"/>
        <v>BL1389</v>
      </c>
      <c r="B1390" t="str">
        <f>Ft_Admission!$A1390</f>
        <v>A1389</v>
      </c>
      <c r="C1390" t="str">
        <f>VLOOKUP(B1390,Ft_Admission!$A$2:$B$5484,2,FALSE)</f>
        <v>P2835</v>
      </c>
      <c r="D1390" t="str">
        <f>VLOOKUP(B1390,Ft_Admission!$A$2:$C$5484,3,FALSE)</f>
        <v>H001</v>
      </c>
      <c r="E1390" t="str">
        <f>VLOOKUP(B1390,Ft_Admission!$A$2:$D$5484,4,FALSE)</f>
        <v>D05</v>
      </c>
      <c r="F1390">
        <f>VLOOKUP(B1390,Ft_Admission!$A$2:$L$5484,12,FALSE)</f>
        <v>4</v>
      </c>
      <c r="G1390">
        <f t="shared" si="85"/>
        <v>28000</v>
      </c>
      <c r="H1390">
        <f>SUMIF(Ft_procedure!$B$2:$B$3513,Ft_Billing!$B1390,Ft_procedure!$F$2:$F$3513)</f>
        <v>0</v>
      </c>
      <c r="I1390">
        <f t="shared" si="86"/>
        <v>28000</v>
      </c>
      <c r="K1390" t="str">
        <f t="shared" si="87"/>
        <v>Paid</v>
      </c>
    </row>
    <row r="1391" spans="1:11" x14ac:dyDescent="0.45">
      <c r="A1391" t="str">
        <f t="shared" si="84"/>
        <v>BL1390</v>
      </c>
      <c r="B1391" t="str">
        <f>Ft_Admission!$A1391</f>
        <v>A1390</v>
      </c>
      <c r="C1391" t="str">
        <f>VLOOKUP(B1391,Ft_Admission!$A$2:$B$5484,2,FALSE)</f>
        <v>P2861</v>
      </c>
      <c r="D1391" t="str">
        <f>VLOOKUP(B1391,Ft_Admission!$A$2:$C$5484,3,FALSE)</f>
        <v>H003</v>
      </c>
      <c r="E1391" t="str">
        <f>VLOOKUP(B1391,Ft_Admission!$A$2:$D$5484,4,FALSE)</f>
        <v>D01</v>
      </c>
      <c r="F1391">
        <f>VLOOKUP(B1391,Ft_Admission!$A$2:$L$5484,12,FALSE)</f>
        <v>5</v>
      </c>
      <c r="G1391">
        <f t="shared" si="85"/>
        <v>10000</v>
      </c>
      <c r="H1391">
        <f>SUMIF(Ft_procedure!$B$2:$B$3513,Ft_Billing!$B1391,Ft_procedure!$F$2:$F$3513)</f>
        <v>0</v>
      </c>
      <c r="I1391">
        <f t="shared" si="86"/>
        <v>10000</v>
      </c>
      <c r="K1391" t="str">
        <f t="shared" si="87"/>
        <v>Paid</v>
      </c>
    </row>
    <row r="1392" spans="1:11" x14ac:dyDescent="0.45">
      <c r="A1392" t="str">
        <f t="shared" si="84"/>
        <v>BL1391</v>
      </c>
      <c r="B1392" t="str">
        <f>Ft_Admission!$A1392</f>
        <v>A1391</v>
      </c>
      <c r="C1392" t="str">
        <f>VLOOKUP(B1392,Ft_Admission!$A$2:$B$5484,2,FALSE)</f>
        <v>P1798</v>
      </c>
      <c r="D1392" t="str">
        <f>VLOOKUP(B1392,Ft_Admission!$A$2:$C$5484,3,FALSE)</f>
        <v>H003</v>
      </c>
      <c r="E1392" t="str">
        <f>VLOOKUP(B1392,Ft_Admission!$A$2:$D$5484,4,FALSE)</f>
        <v>D05</v>
      </c>
      <c r="F1392">
        <f>VLOOKUP(B1392,Ft_Admission!$A$2:$L$5484,12,FALSE)</f>
        <v>4</v>
      </c>
      <c r="G1392">
        <f t="shared" si="85"/>
        <v>28000</v>
      </c>
      <c r="H1392">
        <f>SUMIF(Ft_procedure!$B$2:$B$3513,Ft_Billing!$B1392,Ft_procedure!$F$2:$F$3513)</f>
        <v>19115</v>
      </c>
      <c r="I1392">
        <f t="shared" si="86"/>
        <v>47115</v>
      </c>
      <c r="K1392" t="str">
        <f t="shared" si="87"/>
        <v>Paid</v>
      </c>
    </row>
    <row r="1393" spans="1:11" x14ac:dyDescent="0.45">
      <c r="A1393" t="str">
        <f t="shared" si="84"/>
        <v>BL1392</v>
      </c>
      <c r="B1393" t="str">
        <f>Ft_Admission!$A1393</f>
        <v>A1392</v>
      </c>
      <c r="C1393" t="str">
        <f>VLOOKUP(B1393,Ft_Admission!$A$2:$B$5484,2,FALSE)</f>
        <v>P3669</v>
      </c>
      <c r="D1393" t="str">
        <f>VLOOKUP(B1393,Ft_Admission!$A$2:$C$5484,3,FALSE)</f>
        <v>H001</v>
      </c>
      <c r="E1393" t="str">
        <f>VLOOKUP(B1393,Ft_Admission!$A$2:$D$5484,4,FALSE)</f>
        <v>D05</v>
      </c>
      <c r="F1393">
        <f>VLOOKUP(B1393,Ft_Admission!$A$2:$L$5484,12,FALSE)</f>
        <v>4</v>
      </c>
      <c r="G1393">
        <f t="shared" si="85"/>
        <v>28000</v>
      </c>
      <c r="H1393">
        <f>SUMIF(Ft_procedure!$B$2:$B$3513,Ft_Billing!$B1393,Ft_procedure!$F$2:$F$3513)</f>
        <v>12743</v>
      </c>
      <c r="I1393">
        <f t="shared" si="86"/>
        <v>40743</v>
      </c>
      <c r="K1393" t="str">
        <f t="shared" si="87"/>
        <v>Paid</v>
      </c>
    </row>
    <row r="1394" spans="1:11" x14ac:dyDescent="0.45">
      <c r="A1394" t="str">
        <f t="shared" si="84"/>
        <v>BL1393</v>
      </c>
      <c r="B1394" t="str">
        <f>Ft_Admission!$A1394</f>
        <v>A1393</v>
      </c>
      <c r="C1394" t="str">
        <f>VLOOKUP(B1394,Ft_Admission!$A$2:$B$5484,2,FALSE)</f>
        <v>P2960</v>
      </c>
      <c r="D1394" t="str">
        <f>VLOOKUP(B1394,Ft_Admission!$A$2:$C$5484,3,FALSE)</f>
        <v>H001</v>
      </c>
      <c r="E1394" t="str">
        <f>VLOOKUP(B1394,Ft_Admission!$A$2:$D$5484,4,FALSE)</f>
        <v>D06</v>
      </c>
      <c r="F1394">
        <f>VLOOKUP(B1394,Ft_Admission!$A$2:$L$5484,12,FALSE)</f>
        <v>3</v>
      </c>
      <c r="G1394">
        <f t="shared" si="85"/>
        <v>27000</v>
      </c>
      <c r="H1394">
        <f>SUMIF(Ft_procedure!$B$2:$B$3513,Ft_Billing!$B1394,Ft_procedure!$F$2:$F$3513)</f>
        <v>0</v>
      </c>
      <c r="I1394">
        <f t="shared" si="86"/>
        <v>27000</v>
      </c>
      <c r="K1394" t="str">
        <f t="shared" si="87"/>
        <v>Paid</v>
      </c>
    </row>
    <row r="1395" spans="1:11" x14ac:dyDescent="0.45">
      <c r="A1395" t="str">
        <f t="shared" si="84"/>
        <v>BL1394</v>
      </c>
      <c r="B1395" t="str">
        <f>Ft_Admission!$A1395</f>
        <v>A1394</v>
      </c>
      <c r="C1395" t="str">
        <f>VLOOKUP(B1395,Ft_Admission!$A$2:$B$5484,2,FALSE)</f>
        <v>P4090</v>
      </c>
      <c r="D1395" t="str">
        <f>VLOOKUP(B1395,Ft_Admission!$A$2:$C$5484,3,FALSE)</f>
        <v>H001</v>
      </c>
      <c r="E1395" t="str">
        <f>VLOOKUP(B1395,Ft_Admission!$A$2:$D$5484,4,FALSE)</f>
        <v>D03</v>
      </c>
      <c r="F1395">
        <f>VLOOKUP(B1395,Ft_Admission!$A$2:$L$5484,12,FALSE)</f>
        <v>2</v>
      </c>
      <c r="G1395">
        <f t="shared" si="85"/>
        <v>8000</v>
      </c>
      <c r="H1395">
        <f>SUMIF(Ft_procedure!$B$2:$B$3513,Ft_Billing!$B1395,Ft_procedure!$F$2:$F$3513)</f>
        <v>0</v>
      </c>
      <c r="I1395">
        <f t="shared" si="86"/>
        <v>8000</v>
      </c>
      <c r="K1395" t="str">
        <f t="shared" si="87"/>
        <v>Paid</v>
      </c>
    </row>
    <row r="1396" spans="1:11" x14ac:dyDescent="0.45">
      <c r="A1396" t="str">
        <f t="shared" si="84"/>
        <v>BL1395</v>
      </c>
      <c r="B1396" t="str">
        <f>Ft_Admission!$A1396</f>
        <v>A1395</v>
      </c>
      <c r="C1396" t="str">
        <f>VLOOKUP(B1396,Ft_Admission!$A$2:$B$5484,2,FALSE)</f>
        <v>P2420</v>
      </c>
      <c r="D1396" t="str">
        <f>VLOOKUP(B1396,Ft_Admission!$A$2:$C$5484,3,FALSE)</f>
        <v>H002</v>
      </c>
      <c r="E1396" t="str">
        <f>VLOOKUP(B1396,Ft_Admission!$A$2:$D$5484,4,FALSE)</f>
        <v>D06</v>
      </c>
      <c r="F1396">
        <f>VLOOKUP(B1396,Ft_Admission!$A$2:$L$5484,12,FALSE)</f>
        <v>5</v>
      </c>
      <c r="G1396">
        <f t="shared" si="85"/>
        <v>45000</v>
      </c>
      <c r="H1396">
        <f>SUMIF(Ft_procedure!$B$2:$B$3513,Ft_Billing!$B1396,Ft_procedure!$F$2:$F$3513)</f>
        <v>0</v>
      </c>
      <c r="I1396">
        <f t="shared" si="86"/>
        <v>45000</v>
      </c>
      <c r="K1396" t="str">
        <f t="shared" si="87"/>
        <v>Paid</v>
      </c>
    </row>
    <row r="1397" spans="1:11" x14ac:dyDescent="0.45">
      <c r="A1397" t="str">
        <f t="shared" si="84"/>
        <v>BL1396</v>
      </c>
      <c r="B1397" t="str">
        <f>Ft_Admission!$A1397</f>
        <v>A1396</v>
      </c>
      <c r="C1397" t="str">
        <f>VLOOKUP(B1397,Ft_Admission!$A$2:$B$5484,2,FALSE)</f>
        <v>P3418</v>
      </c>
      <c r="D1397" t="str">
        <f>VLOOKUP(B1397,Ft_Admission!$A$2:$C$5484,3,FALSE)</f>
        <v>H002</v>
      </c>
      <c r="E1397" t="str">
        <f>VLOOKUP(B1397,Ft_Admission!$A$2:$D$5484,4,FALSE)</f>
        <v>D01</v>
      </c>
      <c r="F1397">
        <f>VLOOKUP(B1397,Ft_Admission!$A$2:$L$5484,12,FALSE)</f>
        <v>5</v>
      </c>
      <c r="G1397">
        <f t="shared" si="85"/>
        <v>10000</v>
      </c>
      <c r="H1397">
        <f>SUMIF(Ft_procedure!$B$2:$B$3513,Ft_Billing!$B1397,Ft_procedure!$F$2:$F$3513)</f>
        <v>103247</v>
      </c>
      <c r="I1397">
        <f t="shared" si="86"/>
        <v>113247</v>
      </c>
      <c r="K1397" t="str">
        <f t="shared" si="87"/>
        <v>Pending</v>
      </c>
    </row>
    <row r="1398" spans="1:11" x14ac:dyDescent="0.45">
      <c r="A1398" t="str">
        <f t="shared" si="84"/>
        <v>BL1397</v>
      </c>
      <c r="B1398" t="str">
        <f>Ft_Admission!$A1398</f>
        <v>A1397</v>
      </c>
      <c r="C1398" t="str">
        <f>VLOOKUP(B1398,Ft_Admission!$A$2:$B$5484,2,FALSE)</f>
        <v>P0378</v>
      </c>
      <c r="D1398" t="str">
        <f>VLOOKUP(B1398,Ft_Admission!$A$2:$C$5484,3,FALSE)</f>
        <v>H001</v>
      </c>
      <c r="E1398" t="str">
        <f>VLOOKUP(B1398,Ft_Admission!$A$2:$D$5484,4,FALSE)</f>
        <v>D03</v>
      </c>
      <c r="F1398">
        <f>VLOOKUP(B1398,Ft_Admission!$A$2:$L$5484,12,FALSE)</f>
        <v>3</v>
      </c>
      <c r="G1398">
        <f t="shared" si="85"/>
        <v>12000</v>
      </c>
      <c r="H1398">
        <f>SUMIF(Ft_procedure!$B$2:$B$3513,Ft_Billing!$B1398,Ft_procedure!$F$2:$F$3513)</f>
        <v>0</v>
      </c>
      <c r="I1398">
        <f t="shared" si="86"/>
        <v>12000</v>
      </c>
      <c r="K1398" t="str">
        <f t="shared" si="87"/>
        <v>Paid</v>
      </c>
    </row>
    <row r="1399" spans="1:11" x14ac:dyDescent="0.45">
      <c r="A1399" t="str">
        <f t="shared" si="84"/>
        <v>BL1398</v>
      </c>
      <c r="B1399" t="str">
        <f>Ft_Admission!$A1399</f>
        <v>A1398</v>
      </c>
      <c r="C1399" t="str">
        <f>VLOOKUP(B1399,Ft_Admission!$A$2:$B$5484,2,FALSE)</f>
        <v>P1716</v>
      </c>
      <c r="D1399" t="str">
        <f>VLOOKUP(B1399,Ft_Admission!$A$2:$C$5484,3,FALSE)</f>
        <v>H001</v>
      </c>
      <c r="E1399" t="str">
        <f>VLOOKUP(B1399,Ft_Admission!$A$2:$D$5484,4,FALSE)</f>
        <v>D05</v>
      </c>
      <c r="F1399">
        <f>VLOOKUP(B1399,Ft_Admission!$A$2:$L$5484,12,FALSE)</f>
        <v>2</v>
      </c>
      <c r="G1399">
        <f t="shared" si="85"/>
        <v>14000</v>
      </c>
      <c r="H1399">
        <f>SUMIF(Ft_procedure!$B$2:$B$3513,Ft_Billing!$B1399,Ft_procedure!$F$2:$F$3513)</f>
        <v>0</v>
      </c>
      <c r="I1399">
        <f t="shared" si="86"/>
        <v>14000</v>
      </c>
      <c r="K1399" t="str">
        <f t="shared" si="87"/>
        <v>Paid</v>
      </c>
    </row>
    <row r="1400" spans="1:11" x14ac:dyDescent="0.45">
      <c r="A1400" t="str">
        <f t="shared" si="84"/>
        <v>BL1399</v>
      </c>
      <c r="B1400" t="str">
        <f>Ft_Admission!$A1400</f>
        <v>A1399</v>
      </c>
      <c r="C1400" t="str">
        <f>VLOOKUP(B1400,Ft_Admission!$A$2:$B$5484,2,FALSE)</f>
        <v>P3721</v>
      </c>
      <c r="D1400" t="str">
        <f>VLOOKUP(B1400,Ft_Admission!$A$2:$C$5484,3,FALSE)</f>
        <v>H001</v>
      </c>
      <c r="E1400" t="str">
        <f>VLOOKUP(B1400,Ft_Admission!$A$2:$D$5484,4,FALSE)</f>
        <v>D06</v>
      </c>
      <c r="F1400">
        <f>VLOOKUP(B1400,Ft_Admission!$A$2:$L$5484,12,FALSE)</f>
        <v>3</v>
      </c>
      <c r="G1400">
        <f t="shared" si="85"/>
        <v>27000</v>
      </c>
      <c r="H1400">
        <f>SUMIF(Ft_procedure!$B$2:$B$3513,Ft_Billing!$B1400,Ft_procedure!$F$2:$F$3513)</f>
        <v>0</v>
      </c>
      <c r="I1400">
        <f t="shared" si="86"/>
        <v>27000</v>
      </c>
      <c r="K1400" t="str">
        <f t="shared" si="87"/>
        <v>Paid</v>
      </c>
    </row>
    <row r="1401" spans="1:11" x14ac:dyDescent="0.45">
      <c r="A1401" t="str">
        <f t="shared" si="84"/>
        <v>BL1400</v>
      </c>
      <c r="B1401" t="str">
        <f>Ft_Admission!$A1401</f>
        <v>A1400</v>
      </c>
      <c r="C1401" t="str">
        <f>VLOOKUP(B1401,Ft_Admission!$A$2:$B$5484,2,FALSE)</f>
        <v>P1582</v>
      </c>
      <c r="D1401" t="str">
        <f>VLOOKUP(B1401,Ft_Admission!$A$2:$C$5484,3,FALSE)</f>
        <v>H001</v>
      </c>
      <c r="E1401" t="str">
        <f>VLOOKUP(B1401,Ft_Admission!$A$2:$D$5484,4,FALSE)</f>
        <v>D01</v>
      </c>
      <c r="F1401">
        <f>VLOOKUP(B1401,Ft_Admission!$A$2:$L$5484,12,FALSE)</f>
        <v>4</v>
      </c>
      <c r="G1401">
        <f t="shared" si="85"/>
        <v>8000</v>
      </c>
      <c r="H1401">
        <f>SUMIF(Ft_procedure!$B$2:$B$3513,Ft_Billing!$B1401,Ft_procedure!$F$2:$F$3513)</f>
        <v>87737</v>
      </c>
      <c r="I1401">
        <f t="shared" si="86"/>
        <v>95737</v>
      </c>
      <c r="K1401" t="str">
        <f t="shared" si="87"/>
        <v>Pending</v>
      </c>
    </row>
    <row r="1402" spans="1:11" x14ac:dyDescent="0.45">
      <c r="A1402" t="str">
        <f t="shared" si="84"/>
        <v>BL1401</v>
      </c>
      <c r="B1402" t="str">
        <f>Ft_Admission!$A1402</f>
        <v>A1401</v>
      </c>
      <c r="C1402" t="str">
        <f>VLOOKUP(B1402,Ft_Admission!$A$2:$B$5484,2,FALSE)</f>
        <v>P2263</v>
      </c>
      <c r="D1402" t="str">
        <f>VLOOKUP(B1402,Ft_Admission!$A$2:$C$5484,3,FALSE)</f>
        <v>H001</v>
      </c>
      <c r="E1402" t="str">
        <f>VLOOKUP(B1402,Ft_Admission!$A$2:$D$5484,4,FALSE)</f>
        <v>D01</v>
      </c>
      <c r="F1402">
        <f>VLOOKUP(B1402,Ft_Admission!$A$2:$L$5484,12,FALSE)</f>
        <v>6</v>
      </c>
      <c r="G1402">
        <f t="shared" si="85"/>
        <v>12000</v>
      </c>
      <c r="H1402">
        <f>SUMIF(Ft_procedure!$B$2:$B$3513,Ft_Billing!$B1402,Ft_procedure!$F$2:$F$3513)</f>
        <v>35533</v>
      </c>
      <c r="I1402">
        <f t="shared" si="86"/>
        <v>47533</v>
      </c>
      <c r="K1402" t="str">
        <f t="shared" si="87"/>
        <v>Paid</v>
      </c>
    </row>
    <row r="1403" spans="1:11" x14ac:dyDescent="0.45">
      <c r="A1403" t="str">
        <f t="shared" si="84"/>
        <v>BL1402</v>
      </c>
      <c r="B1403" t="str">
        <f>Ft_Admission!$A1403</f>
        <v>A1402</v>
      </c>
      <c r="C1403" t="str">
        <f>VLOOKUP(B1403,Ft_Admission!$A$2:$B$5484,2,FALSE)</f>
        <v>P3973</v>
      </c>
      <c r="D1403" t="str">
        <f>VLOOKUP(B1403,Ft_Admission!$A$2:$C$5484,3,FALSE)</f>
        <v>H003</v>
      </c>
      <c r="E1403" t="str">
        <f>VLOOKUP(B1403,Ft_Admission!$A$2:$D$5484,4,FALSE)</f>
        <v>D04</v>
      </c>
      <c r="F1403">
        <f>VLOOKUP(B1403,Ft_Admission!$A$2:$L$5484,12,FALSE)</f>
        <v>2</v>
      </c>
      <c r="G1403">
        <f t="shared" si="85"/>
        <v>12000</v>
      </c>
      <c r="H1403">
        <f>SUMIF(Ft_procedure!$B$2:$B$3513,Ft_Billing!$B1403,Ft_procedure!$F$2:$F$3513)</f>
        <v>12066</v>
      </c>
      <c r="I1403">
        <f t="shared" si="86"/>
        <v>24066</v>
      </c>
      <c r="K1403" t="str">
        <f t="shared" si="87"/>
        <v>Paid</v>
      </c>
    </row>
    <row r="1404" spans="1:11" x14ac:dyDescent="0.45">
      <c r="A1404" t="str">
        <f t="shared" si="84"/>
        <v>BL1403</v>
      </c>
      <c r="B1404" t="str">
        <f>Ft_Admission!$A1404</f>
        <v>A1403</v>
      </c>
      <c r="C1404" t="str">
        <f>VLOOKUP(B1404,Ft_Admission!$A$2:$B$5484,2,FALSE)</f>
        <v>P4167</v>
      </c>
      <c r="D1404" t="str">
        <f>VLOOKUP(B1404,Ft_Admission!$A$2:$C$5484,3,FALSE)</f>
        <v>H003</v>
      </c>
      <c r="E1404" t="str">
        <f>VLOOKUP(B1404,Ft_Admission!$A$2:$D$5484,4,FALSE)</f>
        <v>D03</v>
      </c>
      <c r="F1404">
        <f>VLOOKUP(B1404,Ft_Admission!$A$2:$L$5484,12,FALSE)</f>
        <v>4</v>
      </c>
      <c r="G1404">
        <f t="shared" si="85"/>
        <v>16000</v>
      </c>
      <c r="H1404">
        <f>SUMIF(Ft_procedure!$B$2:$B$3513,Ft_Billing!$B1404,Ft_procedure!$F$2:$F$3513)</f>
        <v>0</v>
      </c>
      <c r="I1404">
        <f t="shared" si="86"/>
        <v>16000</v>
      </c>
      <c r="K1404" t="str">
        <f t="shared" si="87"/>
        <v>Paid</v>
      </c>
    </row>
    <row r="1405" spans="1:11" x14ac:dyDescent="0.45">
      <c r="A1405" t="str">
        <f t="shared" si="84"/>
        <v>BL1404</v>
      </c>
      <c r="B1405" t="str">
        <f>Ft_Admission!$A1405</f>
        <v>A1404</v>
      </c>
      <c r="C1405" t="str">
        <f>VLOOKUP(B1405,Ft_Admission!$A$2:$B$5484,2,FALSE)</f>
        <v>P4604</v>
      </c>
      <c r="D1405" t="str">
        <f>VLOOKUP(B1405,Ft_Admission!$A$2:$C$5484,3,FALSE)</f>
        <v>H001</v>
      </c>
      <c r="E1405" t="str">
        <f>VLOOKUP(B1405,Ft_Admission!$A$2:$D$5484,4,FALSE)</f>
        <v>D05</v>
      </c>
      <c r="F1405">
        <f>VLOOKUP(B1405,Ft_Admission!$A$2:$L$5484,12,FALSE)</f>
        <v>5</v>
      </c>
      <c r="G1405">
        <f t="shared" si="85"/>
        <v>35000</v>
      </c>
      <c r="H1405">
        <f>SUMIF(Ft_procedure!$B$2:$B$3513,Ft_Billing!$B1405,Ft_procedure!$F$2:$F$3513)</f>
        <v>0</v>
      </c>
      <c r="I1405">
        <f t="shared" si="86"/>
        <v>35000</v>
      </c>
      <c r="K1405" t="str">
        <f t="shared" si="87"/>
        <v>Paid</v>
      </c>
    </row>
    <row r="1406" spans="1:11" x14ac:dyDescent="0.45">
      <c r="A1406" t="str">
        <f t="shared" si="84"/>
        <v>BL1405</v>
      </c>
      <c r="B1406" t="str">
        <f>Ft_Admission!$A1406</f>
        <v>A1405</v>
      </c>
      <c r="C1406" t="str">
        <f>VLOOKUP(B1406,Ft_Admission!$A$2:$B$5484,2,FALSE)</f>
        <v>P2166</v>
      </c>
      <c r="D1406" t="str">
        <f>VLOOKUP(B1406,Ft_Admission!$A$2:$C$5484,3,FALSE)</f>
        <v>H001</v>
      </c>
      <c r="E1406" t="str">
        <f>VLOOKUP(B1406,Ft_Admission!$A$2:$D$5484,4,FALSE)</f>
        <v>D03</v>
      </c>
      <c r="F1406">
        <f>VLOOKUP(B1406,Ft_Admission!$A$2:$L$5484,12,FALSE)</f>
        <v>2</v>
      </c>
      <c r="G1406">
        <f t="shared" si="85"/>
        <v>8000</v>
      </c>
      <c r="H1406">
        <f>SUMIF(Ft_procedure!$B$2:$B$3513,Ft_Billing!$B1406,Ft_procedure!$F$2:$F$3513)</f>
        <v>28373</v>
      </c>
      <c r="I1406">
        <f t="shared" si="86"/>
        <v>36373</v>
      </c>
      <c r="K1406" t="str">
        <f t="shared" si="87"/>
        <v>Paid</v>
      </c>
    </row>
    <row r="1407" spans="1:11" x14ac:dyDescent="0.45">
      <c r="A1407" t="str">
        <f t="shared" si="84"/>
        <v>BL1406</v>
      </c>
      <c r="B1407" t="str">
        <f>Ft_Admission!$A1407</f>
        <v>A1406</v>
      </c>
      <c r="C1407" t="str">
        <f>VLOOKUP(B1407,Ft_Admission!$A$2:$B$5484,2,FALSE)</f>
        <v>P2166</v>
      </c>
      <c r="D1407" t="str">
        <f>VLOOKUP(B1407,Ft_Admission!$A$2:$C$5484,3,FALSE)</f>
        <v>H001</v>
      </c>
      <c r="E1407" t="str">
        <f>VLOOKUP(B1407,Ft_Admission!$A$2:$D$5484,4,FALSE)</f>
        <v>D01</v>
      </c>
      <c r="F1407">
        <f>VLOOKUP(B1407,Ft_Admission!$A$2:$L$5484,12,FALSE)</f>
        <v>7</v>
      </c>
      <c r="G1407">
        <f t="shared" si="85"/>
        <v>14000</v>
      </c>
      <c r="H1407">
        <f>SUMIF(Ft_procedure!$B$2:$B$3513,Ft_Billing!$B1407,Ft_procedure!$F$2:$F$3513)</f>
        <v>55103</v>
      </c>
      <c r="I1407">
        <f t="shared" si="86"/>
        <v>69103</v>
      </c>
      <c r="K1407" t="str">
        <f t="shared" si="87"/>
        <v>Paid</v>
      </c>
    </row>
    <row r="1408" spans="1:11" x14ac:dyDescent="0.45">
      <c r="A1408" t="str">
        <f t="shared" si="84"/>
        <v>BL1407</v>
      </c>
      <c r="B1408" t="str">
        <f>Ft_Admission!$A1408</f>
        <v>A1407</v>
      </c>
      <c r="C1408" t="str">
        <f>VLOOKUP(B1408,Ft_Admission!$A$2:$B$5484,2,FALSE)</f>
        <v>P4041</v>
      </c>
      <c r="D1408" t="str">
        <f>VLOOKUP(B1408,Ft_Admission!$A$2:$C$5484,3,FALSE)</f>
        <v>H002</v>
      </c>
      <c r="E1408" t="str">
        <f>VLOOKUP(B1408,Ft_Admission!$A$2:$D$5484,4,FALSE)</f>
        <v>D05</v>
      </c>
      <c r="F1408">
        <f>VLOOKUP(B1408,Ft_Admission!$A$2:$L$5484,12,FALSE)</f>
        <v>4</v>
      </c>
      <c r="G1408">
        <f t="shared" si="85"/>
        <v>28000</v>
      </c>
      <c r="H1408">
        <f>SUMIF(Ft_procedure!$B$2:$B$3513,Ft_Billing!$B1408,Ft_procedure!$F$2:$F$3513)</f>
        <v>0</v>
      </c>
      <c r="I1408">
        <f t="shared" si="86"/>
        <v>28000</v>
      </c>
      <c r="K1408" t="str">
        <f t="shared" si="87"/>
        <v>Paid</v>
      </c>
    </row>
    <row r="1409" spans="1:11" x14ac:dyDescent="0.45">
      <c r="A1409" t="str">
        <f t="shared" si="84"/>
        <v>BL1408</v>
      </c>
      <c r="B1409" t="str">
        <f>Ft_Admission!$A1409</f>
        <v>A1408</v>
      </c>
      <c r="C1409" t="str">
        <f>VLOOKUP(B1409,Ft_Admission!$A$2:$B$5484,2,FALSE)</f>
        <v>P2354</v>
      </c>
      <c r="D1409" t="str">
        <f>VLOOKUP(B1409,Ft_Admission!$A$2:$C$5484,3,FALSE)</f>
        <v>H001</v>
      </c>
      <c r="E1409" t="str">
        <f>VLOOKUP(B1409,Ft_Admission!$A$2:$D$5484,4,FALSE)</f>
        <v>D05</v>
      </c>
      <c r="F1409">
        <f>VLOOKUP(B1409,Ft_Admission!$A$2:$L$5484,12,FALSE)</f>
        <v>2</v>
      </c>
      <c r="G1409">
        <f t="shared" si="85"/>
        <v>14000</v>
      </c>
      <c r="H1409">
        <f>SUMIF(Ft_procedure!$B$2:$B$3513,Ft_Billing!$B1409,Ft_procedure!$F$2:$F$3513)</f>
        <v>0</v>
      </c>
      <c r="I1409">
        <f t="shared" si="86"/>
        <v>14000</v>
      </c>
      <c r="K1409" t="str">
        <f t="shared" si="87"/>
        <v>Paid</v>
      </c>
    </row>
    <row r="1410" spans="1:11" x14ac:dyDescent="0.45">
      <c r="A1410" t="str">
        <f t="shared" si="84"/>
        <v>BL1409</v>
      </c>
      <c r="B1410" t="str">
        <f>Ft_Admission!$A1410</f>
        <v>A1409</v>
      </c>
      <c r="C1410" t="str">
        <f>VLOOKUP(B1410,Ft_Admission!$A$2:$B$5484,2,FALSE)</f>
        <v>P1307</v>
      </c>
      <c r="D1410" t="str">
        <f>VLOOKUP(B1410,Ft_Admission!$A$2:$C$5484,3,FALSE)</f>
        <v>H001</v>
      </c>
      <c r="E1410" t="str">
        <f>VLOOKUP(B1410,Ft_Admission!$A$2:$D$5484,4,FALSE)</f>
        <v>D05</v>
      </c>
      <c r="F1410">
        <f>VLOOKUP(B1410,Ft_Admission!$A$2:$L$5484,12,FALSE)</f>
        <v>3</v>
      </c>
      <c r="G1410">
        <f t="shared" si="85"/>
        <v>21000</v>
      </c>
      <c r="H1410">
        <f>SUMIF(Ft_procedure!$B$2:$B$3513,Ft_Billing!$B1410,Ft_procedure!$F$2:$F$3513)</f>
        <v>0</v>
      </c>
      <c r="I1410">
        <f t="shared" si="86"/>
        <v>21000</v>
      </c>
      <c r="K1410" t="str">
        <f t="shared" si="87"/>
        <v>Paid</v>
      </c>
    </row>
    <row r="1411" spans="1:11" x14ac:dyDescent="0.45">
      <c r="A1411" t="str">
        <f t="shared" ref="A1411:A1474" si="88">"BL"&amp;TEXT(ROW(A1410),"0000")</f>
        <v>BL1410</v>
      </c>
      <c r="B1411" t="str">
        <f>Ft_Admission!$A1411</f>
        <v>A1410</v>
      </c>
      <c r="C1411" t="str">
        <f>VLOOKUP(B1411,Ft_Admission!$A$2:$B$5484,2,FALSE)</f>
        <v>P3306</v>
      </c>
      <c r="D1411" t="str">
        <f>VLOOKUP(B1411,Ft_Admission!$A$2:$C$5484,3,FALSE)</f>
        <v>H003</v>
      </c>
      <c r="E1411" t="str">
        <f>VLOOKUP(B1411,Ft_Admission!$A$2:$D$5484,4,FALSE)</f>
        <v>D05</v>
      </c>
      <c r="F1411">
        <f>VLOOKUP(B1411,Ft_Admission!$A$2:$L$5484,12,FALSE)</f>
        <v>3</v>
      </c>
      <c r="G1411">
        <f t="shared" ref="G1411:G1474" si="89">IF(E1411="D01",2000,
IF(E1411="D02",3000,
IF(E1411="D03",4000,
IF(E1411="D04",6000,
IF(E1411="D05",7000,9000)))))
*F1411</f>
        <v>21000</v>
      </c>
      <c r="H1411">
        <f>SUMIF(Ft_procedure!$B$2:$B$3513,Ft_Billing!$B1411,Ft_procedure!$F$2:$F$3513)</f>
        <v>11512</v>
      </c>
      <c r="I1411">
        <f t="shared" ref="I1411:I1474" si="90">G1411+H1411</f>
        <v>32512</v>
      </c>
      <c r="K1411" t="str">
        <f t="shared" ref="K1411:K1474" si="91">IF(I1411&gt;80000,"Pending","Paid")</f>
        <v>Paid</v>
      </c>
    </row>
    <row r="1412" spans="1:11" x14ac:dyDescent="0.45">
      <c r="A1412" t="str">
        <f t="shared" si="88"/>
        <v>BL1411</v>
      </c>
      <c r="B1412" t="str">
        <f>Ft_Admission!$A1412</f>
        <v>A1411</v>
      </c>
      <c r="C1412" t="str">
        <f>VLOOKUP(B1412,Ft_Admission!$A$2:$B$5484,2,FALSE)</f>
        <v>P2297</v>
      </c>
      <c r="D1412" t="str">
        <f>VLOOKUP(B1412,Ft_Admission!$A$2:$C$5484,3,FALSE)</f>
        <v>H001</v>
      </c>
      <c r="E1412" t="str">
        <f>VLOOKUP(B1412,Ft_Admission!$A$2:$D$5484,4,FALSE)</f>
        <v>D05</v>
      </c>
      <c r="F1412">
        <f>VLOOKUP(B1412,Ft_Admission!$A$2:$L$5484,12,FALSE)</f>
        <v>5</v>
      </c>
      <c r="G1412">
        <f t="shared" si="89"/>
        <v>35000</v>
      </c>
      <c r="H1412">
        <f>SUMIF(Ft_procedure!$B$2:$B$3513,Ft_Billing!$B1412,Ft_procedure!$F$2:$F$3513)</f>
        <v>0</v>
      </c>
      <c r="I1412">
        <f t="shared" si="90"/>
        <v>35000</v>
      </c>
      <c r="K1412" t="str">
        <f t="shared" si="91"/>
        <v>Paid</v>
      </c>
    </row>
    <row r="1413" spans="1:11" x14ac:dyDescent="0.45">
      <c r="A1413" t="str">
        <f t="shared" si="88"/>
        <v>BL1412</v>
      </c>
      <c r="B1413" t="str">
        <f>Ft_Admission!$A1413</f>
        <v>A1412</v>
      </c>
      <c r="C1413" t="str">
        <f>VLOOKUP(B1413,Ft_Admission!$A$2:$B$5484,2,FALSE)</f>
        <v>P1662</v>
      </c>
      <c r="D1413" t="str">
        <f>VLOOKUP(B1413,Ft_Admission!$A$2:$C$5484,3,FALSE)</f>
        <v>H002</v>
      </c>
      <c r="E1413" t="str">
        <f>VLOOKUP(B1413,Ft_Admission!$A$2:$D$5484,4,FALSE)</f>
        <v>D04</v>
      </c>
      <c r="F1413">
        <f>VLOOKUP(B1413,Ft_Admission!$A$2:$L$5484,12,FALSE)</f>
        <v>1</v>
      </c>
      <c r="G1413">
        <f t="shared" si="89"/>
        <v>6000</v>
      </c>
      <c r="H1413">
        <f>SUMIF(Ft_procedure!$B$2:$B$3513,Ft_Billing!$B1413,Ft_procedure!$F$2:$F$3513)</f>
        <v>9644</v>
      </c>
      <c r="I1413">
        <f t="shared" si="90"/>
        <v>15644</v>
      </c>
      <c r="K1413" t="str">
        <f t="shared" si="91"/>
        <v>Paid</v>
      </c>
    </row>
    <row r="1414" spans="1:11" x14ac:dyDescent="0.45">
      <c r="A1414" t="str">
        <f t="shared" si="88"/>
        <v>BL1413</v>
      </c>
      <c r="B1414" t="str">
        <f>Ft_Admission!$A1414</f>
        <v>A1413</v>
      </c>
      <c r="C1414" t="str">
        <f>VLOOKUP(B1414,Ft_Admission!$A$2:$B$5484,2,FALSE)</f>
        <v>P3992</v>
      </c>
      <c r="D1414" t="str">
        <f>VLOOKUP(B1414,Ft_Admission!$A$2:$C$5484,3,FALSE)</f>
        <v>H001</v>
      </c>
      <c r="E1414" t="str">
        <f>VLOOKUP(B1414,Ft_Admission!$A$2:$D$5484,4,FALSE)</f>
        <v>D06</v>
      </c>
      <c r="F1414">
        <f>VLOOKUP(B1414,Ft_Admission!$A$2:$L$5484,12,FALSE)</f>
        <v>4</v>
      </c>
      <c r="G1414">
        <f t="shared" si="89"/>
        <v>36000</v>
      </c>
      <c r="H1414">
        <f>SUMIF(Ft_procedure!$B$2:$B$3513,Ft_Billing!$B1414,Ft_procedure!$F$2:$F$3513)</f>
        <v>47805</v>
      </c>
      <c r="I1414">
        <f t="shared" si="90"/>
        <v>83805</v>
      </c>
      <c r="K1414" t="str">
        <f t="shared" si="91"/>
        <v>Pending</v>
      </c>
    </row>
    <row r="1415" spans="1:11" x14ac:dyDescent="0.45">
      <c r="A1415" t="str">
        <f t="shared" si="88"/>
        <v>BL1414</v>
      </c>
      <c r="B1415" t="str">
        <f>Ft_Admission!$A1415</f>
        <v>A1414</v>
      </c>
      <c r="C1415" t="str">
        <f>VLOOKUP(B1415,Ft_Admission!$A$2:$B$5484,2,FALSE)</f>
        <v>P0814</v>
      </c>
      <c r="D1415" t="str">
        <f>VLOOKUP(B1415,Ft_Admission!$A$2:$C$5484,3,FALSE)</f>
        <v>H001</v>
      </c>
      <c r="E1415" t="str">
        <f>VLOOKUP(B1415,Ft_Admission!$A$2:$D$5484,4,FALSE)</f>
        <v>D04</v>
      </c>
      <c r="F1415">
        <f>VLOOKUP(B1415,Ft_Admission!$A$2:$L$5484,12,FALSE)</f>
        <v>2</v>
      </c>
      <c r="G1415">
        <f t="shared" si="89"/>
        <v>12000</v>
      </c>
      <c r="H1415">
        <f>SUMIF(Ft_procedure!$B$2:$B$3513,Ft_Billing!$B1415,Ft_procedure!$F$2:$F$3513)</f>
        <v>0</v>
      </c>
      <c r="I1415">
        <f t="shared" si="90"/>
        <v>12000</v>
      </c>
      <c r="K1415" t="str">
        <f t="shared" si="91"/>
        <v>Paid</v>
      </c>
    </row>
    <row r="1416" spans="1:11" x14ac:dyDescent="0.45">
      <c r="A1416" t="str">
        <f t="shared" si="88"/>
        <v>BL1415</v>
      </c>
      <c r="B1416" t="str">
        <f>Ft_Admission!$A1416</f>
        <v>A1415</v>
      </c>
      <c r="C1416" t="str">
        <f>VLOOKUP(B1416,Ft_Admission!$A$2:$B$5484,2,FALSE)</f>
        <v>P4594</v>
      </c>
      <c r="D1416" t="str">
        <f>VLOOKUP(B1416,Ft_Admission!$A$2:$C$5484,3,FALSE)</f>
        <v>H001</v>
      </c>
      <c r="E1416" t="str">
        <f>VLOOKUP(B1416,Ft_Admission!$A$2:$D$5484,4,FALSE)</f>
        <v>D06</v>
      </c>
      <c r="F1416">
        <f>VLOOKUP(B1416,Ft_Admission!$A$2:$L$5484,12,FALSE)</f>
        <v>3</v>
      </c>
      <c r="G1416">
        <f t="shared" si="89"/>
        <v>27000</v>
      </c>
      <c r="H1416">
        <f>SUMIF(Ft_procedure!$B$2:$B$3513,Ft_Billing!$B1416,Ft_procedure!$F$2:$F$3513)</f>
        <v>13925</v>
      </c>
      <c r="I1416">
        <f t="shared" si="90"/>
        <v>40925</v>
      </c>
      <c r="K1416" t="str">
        <f t="shared" si="91"/>
        <v>Paid</v>
      </c>
    </row>
    <row r="1417" spans="1:11" x14ac:dyDescent="0.45">
      <c r="A1417" t="str">
        <f t="shared" si="88"/>
        <v>BL1416</v>
      </c>
      <c r="B1417" t="str">
        <f>Ft_Admission!$A1417</f>
        <v>A1416</v>
      </c>
      <c r="C1417" t="str">
        <f>VLOOKUP(B1417,Ft_Admission!$A$2:$B$5484,2,FALSE)</f>
        <v>P2596</v>
      </c>
      <c r="D1417" t="str">
        <f>VLOOKUP(B1417,Ft_Admission!$A$2:$C$5484,3,FALSE)</f>
        <v>H001</v>
      </c>
      <c r="E1417" t="str">
        <f>VLOOKUP(B1417,Ft_Admission!$A$2:$D$5484,4,FALSE)</f>
        <v>D06</v>
      </c>
      <c r="F1417">
        <f>VLOOKUP(B1417,Ft_Admission!$A$2:$L$5484,12,FALSE)</f>
        <v>4</v>
      </c>
      <c r="G1417">
        <f t="shared" si="89"/>
        <v>36000</v>
      </c>
      <c r="H1417">
        <f>SUMIF(Ft_procedure!$B$2:$B$3513,Ft_Billing!$B1417,Ft_procedure!$F$2:$F$3513)</f>
        <v>0</v>
      </c>
      <c r="I1417">
        <f t="shared" si="90"/>
        <v>36000</v>
      </c>
      <c r="K1417" t="str">
        <f t="shared" si="91"/>
        <v>Paid</v>
      </c>
    </row>
    <row r="1418" spans="1:11" x14ac:dyDescent="0.45">
      <c r="A1418" t="str">
        <f t="shared" si="88"/>
        <v>BL1417</v>
      </c>
      <c r="B1418" t="str">
        <f>Ft_Admission!$A1418</f>
        <v>A1417</v>
      </c>
      <c r="C1418" t="str">
        <f>VLOOKUP(B1418,Ft_Admission!$A$2:$B$5484,2,FALSE)</f>
        <v>P2112</v>
      </c>
      <c r="D1418" t="str">
        <f>VLOOKUP(B1418,Ft_Admission!$A$2:$C$5484,3,FALSE)</f>
        <v>H002</v>
      </c>
      <c r="E1418" t="str">
        <f>VLOOKUP(B1418,Ft_Admission!$A$2:$D$5484,4,FALSE)</f>
        <v>D04</v>
      </c>
      <c r="F1418">
        <f>VLOOKUP(B1418,Ft_Admission!$A$2:$L$5484,12,FALSE)</f>
        <v>3</v>
      </c>
      <c r="G1418">
        <f t="shared" si="89"/>
        <v>18000</v>
      </c>
      <c r="H1418">
        <f>SUMIF(Ft_procedure!$B$2:$B$3513,Ft_Billing!$B1418,Ft_procedure!$F$2:$F$3513)</f>
        <v>0</v>
      </c>
      <c r="I1418">
        <f t="shared" si="90"/>
        <v>18000</v>
      </c>
      <c r="K1418" t="str">
        <f t="shared" si="91"/>
        <v>Paid</v>
      </c>
    </row>
    <row r="1419" spans="1:11" x14ac:dyDescent="0.45">
      <c r="A1419" t="str">
        <f t="shared" si="88"/>
        <v>BL1418</v>
      </c>
      <c r="B1419" t="str">
        <f>Ft_Admission!$A1419</f>
        <v>A1418</v>
      </c>
      <c r="C1419" t="str">
        <f>VLOOKUP(B1419,Ft_Admission!$A$2:$B$5484,2,FALSE)</f>
        <v>P0555</v>
      </c>
      <c r="D1419" t="str">
        <f>VLOOKUP(B1419,Ft_Admission!$A$2:$C$5484,3,FALSE)</f>
        <v>H002</v>
      </c>
      <c r="E1419" t="str">
        <f>VLOOKUP(B1419,Ft_Admission!$A$2:$D$5484,4,FALSE)</f>
        <v>D05</v>
      </c>
      <c r="F1419">
        <f>VLOOKUP(B1419,Ft_Admission!$A$2:$L$5484,12,FALSE)</f>
        <v>5</v>
      </c>
      <c r="G1419">
        <f t="shared" si="89"/>
        <v>35000</v>
      </c>
      <c r="H1419">
        <f>SUMIF(Ft_procedure!$B$2:$B$3513,Ft_Billing!$B1419,Ft_procedure!$F$2:$F$3513)</f>
        <v>0</v>
      </c>
      <c r="I1419">
        <f t="shared" si="90"/>
        <v>35000</v>
      </c>
      <c r="K1419" t="str">
        <f t="shared" si="91"/>
        <v>Paid</v>
      </c>
    </row>
    <row r="1420" spans="1:11" x14ac:dyDescent="0.45">
      <c r="A1420" t="str">
        <f t="shared" si="88"/>
        <v>BL1419</v>
      </c>
      <c r="B1420" t="str">
        <f>Ft_Admission!$A1420</f>
        <v>A1419</v>
      </c>
      <c r="C1420" t="str">
        <f>VLOOKUP(B1420,Ft_Admission!$A$2:$B$5484,2,FALSE)</f>
        <v>P2114</v>
      </c>
      <c r="D1420" t="str">
        <f>VLOOKUP(B1420,Ft_Admission!$A$2:$C$5484,3,FALSE)</f>
        <v>H002</v>
      </c>
      <c r="E1420" t="str">
        <f>VLOOKUP(B1420,Ft_Admission!$A$2:$D$5484,4,FALSE)</f>
        <v>D01</v>
      </c>
      <c r="F1420">
        <f>VLOOKUP(B1420,Ft_Admission!$A$2:$L$5484,12,FALSE)</f>
        <v>6</v>
      </c>
      <c r="G1420">
        <f t="shared" si="89"/>
        <v>12000</v>
      </c>
      <c r="H1420">
        <f>SUMIF(Ft_procedure!$B$2:$B$3513,Ft_Billing!$B1420,Ft_procedure!$F$2:$F$3513)</f>
        <v>48003</v>
      </c>
      <c r="I1420">
        <f t="shared" si="90"/>
        <v>60003</v>
      </c>
      <c r="K1420" t="str">
        <f t="shared" si="91"/>
        <v>Paid</v>
      </c>
    </row>
    <row r="1421" spans="1:11" x14ac:dyDescent="0.45">
      <c r="A1421" t="str">
        <f t="shared" si="88"/>
        <v>BL1420</v>
      </c>
      <c r="B1421" t="str">
        <f>Ft_Admission!$A1421</f>
        <v>A1420</v>
      </c>
      <c r="C1421" t="str">
        <f>VLOOKUP(B1421,Ft_Admission!$A$2:$B$5484,2,FALSE)</f>
        <v>P2681</v>
      </c>
      <c r="D1421" t="str">
        <f>VLOOKUP(B1421,Ft_Admission!$A$2:$C$5484,3,FALSE)</f>
        <v>H003</v>
      </c>
      <c r="E1421" t="str">
        <f>VLOOKUP(B1421,Ft_Admission!$A$2:$D$5484,4,FALSE)</f>
        <v>D05</v>
      </c>
      <c r="F1421">
        <f>VLOOKUP(B1421,Ft_Admission!$A$2:$L$5484,12,FALSE)</f>
        <v>2</v>
      </c>
      <c r="G1421">
        <f t="shared" si="89"/>
        <v>14000</v>
      </c>
      <c r="H1421">
        <f>SUMIF(Ft_procedure!$B$2:$B$3513,Ft_Billing!$B1421,Ft_procedure!$F$2:$F$3513)</f>
        <v>0</v>
      </c>
      <c r="I1421">
        <f t="shared" si="90"/>
        <v>14000</v>
      </c>
      <c r="K1421" t="str">
        <f t="shared" si="91"/>
        <v>Paid</v>
      </c>
    </row>
    <row r="1422" spans="1:11" x14ac:dyDescent="0.45">
      <c r="A1422" t="str">
        <f t="shared" si="88"/>
        <v>BL1421</v>
      </c>
      <c r="B1422" t="str">
        <f>Ft_Admission!$A1422</f>
        <v>A1421</v>
      </c>
      <c r="C1422" t="str">
        <f>VLOOKUP(B1422,Ft_Admission!$A$2:$B$5484,2,FALSE)</f>
        <v>P2823</v>
      </c>
      <c r="D1422" t="str">
        <f>VLOOKUP(B1422,Ft_Admission!$A$2:$C$5484,3,FALSE)</f>
        <v>H003</v>
      </c>
      <c r="E1422" t="str">
        <f>VLOOKUP(B1422,Ft_Admission!$A$2:$D$5484,4,FALSE)</f>
        <v>D01</v>
      </c>
      <c r="F1422">
        <f>VLOOKUP(B1422,Ft_Admission!$A$2:$L$5484,12,FALSE)</f>
        <v>3</v>
      </c>
      <c r="G1422">
        <f t="shared" si="89"/>
        <v>6000</v>
      </c>
      <c r="H1422">
        <f>SUMIF(Ft_procedure!$B$2:$B$3513,Ft_Billing!$B1422,Ft_procedure!$F$2:$F$3513)</f>
        <v>0</v>
      </c>
      <c r="I1422">
        <f t="shared" si="90"/>
        <v>6000</v>
      </c>
      <c r="K1422" t="str">
        <f t="shared" si="91"/>
        <v>Paid</v>
      </c>
    </row>
    <row r="1423" spans="1:11" x14ac:dyDescent="0.45">
      <c r="A1423" t="str">
        <f t="shared" si="88"/>
        <v>BL1422</v>
      </c>
      <c r="B1423" t="str">
        <f>Ft_Admission!$A1423</f>
        <v>A1422</v>
      </c>
      <c r="C1423" t="str">
        <f>VLOOKUP(B1423,Ft_Admission!$A$2:$B$5484,2,FALSE)</f>
        <v>P3645</v>
      </c>
      <c r="D1423" t="str">
        <f>VLOOKUP(B1423,Ft_Admission!$A$2:$C$5484,3,FALSE)</f>
        <v>H003</v>
      </c>
      <c r="E1423" t="str">
        <f>VLOOKUP(B1423,Ft_Admission!$A$2:$D$5484,4,FALSE)</f>
        <v>D05</v>
      </c>
      <c r="F1423">
        <f>VLOOKUP(B1423,Ft_Admission!$A$2:$L$5484,12,FALSE)</f>
        <v>2</v>
      </c>
      <c r="G1423">
        <f t="shared" si="89"/>
        <v>14000</v>
      </c>
      <c r="H1423">
        <f>SUMIF(Ft_procedure!$B$2:$B$3513,Ft_Billing!$B1423,Ft_procedure!$F$2:$F$3513)</f>
        <v>0</v>
      </c>
      <c r="I1423">
        <f t="shared" si="90"/>
        <v>14000</v>
      </c>
      <c r="K1423" t="str">
        <f t="shared" si="91"/>
        <v>Paid</v>
      </c>
    </row>
    <row r="1424" spans="1:11" x14ac:dyDescent="0.45">
      <c r="A1424" t="str">
        <f t="shared" si="88"/>
        <v>BL1423</v>
      </c>
      <c r="B1424" t="str">
        <f>Ft_Admission!$A1424</f>
        <v>A1423</v>
      </c>
      <c r="C1424" t="str">
        <f>VLOOKUP(B1424,Ft_Admission!$A$2:$B$5484,2,FALSE)</f>
        <v>P3535</v>
      </c>
      <c r="D1424" t="str">
        <f>VLOOKUP(B1424,Ft_Admission!$A$2:$C$5484,3,FALSE)</f>
        <v>H003</v>
      </c>
      <c r="E1424" t="str">
        <f>VLOOKUP(B1424,Ft_Admission!$A$2:$D$5484,4,FALSE)</f>
        <v>D04</v>
      </c>
      <c r="F1424">
        <f>VLOOKUP(B1424,Ft_Admission!$A$2:$L$5484,12,FALSE)</f>
        <v>3</v>
      </c>
      <c r="G1424">
        <f t="shared" si="89"/>
        <v>18000</v>
      </c>
      <c r="H1424">
        <f>SUMIF(Ft_procedure!$B$2:$B$3513,Ft_Billing!$B1424,Ft_procedure!$F$2:$F$3513)</f>
        <v>5000</v>
      </c>
      <c r="I1424">
        <f t="shared" si="90"/>
        <v>23000</v>
      </c>
      <c r="K1424" t="str">
        <f t="shared" si="91"/>
        <v>Paid</v>
      </c>
    </row>
    <row r="1425" spans="1:11" x14ac:dyDescent="0.45">
      <c r="A1425" t="str">
        <f t="shared" si="88"/>
        <v>BL1424</v>
      </c>
      <c r="B1425" t="str">
        <f>Ft_Admission!$A1425</f>
        <v>A1424</v>
      </c>
      <c r="C1425" t="str">
        <f>VLOOKUP(B1425,Ft_Admission!$A$2:$B$5484,2,FALSE)</f>
        <v>P3988</v>
      </c>
      <c r="D1425" t="str">
        <f>VLOOKUP(B1425,Ft_Admission!$A$2:$C$5484,3,FALSE)</f>
        <v>H003</v>
      </c>
      <c r="E1425" t="str">
        <f>VLOOKUP(B1425,Ft_Admission!$A$2:$D$5484,4,FALSE)</f>
        <v>D05</v>
      </c>
      <c r="F1425">
        <f>VLOOKUP(B1425,Ft_Admission!$A$2:$L$5484,12,FALSE)</f>
        <v>5</v>
      </c>
      <c r="G1425">
        <f t="shared" si="89"/>
        <v>35000</v>
      </c>
      <c r="H1425">
        <f>SUMIF(Ft_procedure!$B$2:$B$3513,Ft_Billing!$B1425,Ft_procedure!$F$2:$F$3513)</f>
        <v>0</v>
      </c>
      <c r="I1425">
        <f t="shared" si="90"/>
        <v>35000</v>
      </c>
      <c r="K1425" t="str">
        <f t="shared" si="91"/>
        <v>Paid</v>
      </c>
    </row>
    <row r="1426" spans="1:11" x14ac:dyDescent="0.45">
      <c r="A1426" t="str">
        <f t="shared" si="88"/>
        <v>BL1425</v>
      </c>
      <c r="B1426" t="str">
        <f>Ft_Admission!$A1426</f>
        <v>A1425</v>
      </c>
      <c r="C1426" t="str">
        <f>VLOOKUP(B1426,Ft_Admission!$A$2:$B$5484,2,FALSE)</f>
        <v>P3429</v>
      </c>
      <c r="D1426" t="str">
        <f>VLOOKUP(B1426,Ft_Admission!$A$2:$C$5484,3,FALSE)</f>
        <v>H002</v>
      </c>
      <c r="E1426" t="str">
        <f>VLOOKUP(B1426,Ft_Admission!$A$2:$D$5484,4,FALSE)</f>
        <v>D05</v>
      </c>
      <c r="F1426">
        <f>VLOOKUP(B1426,Ft_Admission!$A$2:$L$5484,12,FALSE)</f>
        <v>3</v>
      </c>
      <c r="G1426">
        <f t="shared" si="89"/>
        <v>21000</v>
      </c>
      <c r="H1426">
        <f>SUMIF(Ft_procedure!$B$2:$B$3513,Ft_Billing!$B1426,Ft_procedure!$F$2:$F$3513)</f>
        <v>0</v>
      </c>
      <c r="I1426">
        <f t="shared" si="90"/>
        <v>21000</v>
      </c>
      <c r="K1426" t="str">
        <f t="shared" si="91"/>
        <v>Paid</v>
      </c>
    </row>
    <row r="1427" spans="1:11" x14ac:dyDescent="0.45">
      <c r="A1427" t="str">
        <f t="shared" si="88"/>
        <v>BL1426</v>
      </c>
      <c r="B1427" t="str">
        <f>Ft_Admission!$A1427</f>
        <v>A1426</v>
      </c>
      <c r="C1427" t="str">
        <f>VLOOKUP(B1427,Ft_Admission!$A$2:$B$5484,2,FALSE)</f>
        <v>P3678</v>
      </c>
      <c r="D1427" t="str">
        <f>VLOOKUP(B1427,Ft_Admission!$A$2:$C$5484,3,FALSE)</f>
        <v>H001</v>
      </c>
      <c r="E1427" t="str">
        <f>VLOOKUP(B1427,Ft_Admission!$A$2:$D$5484,4,FALSE)</f>
        <v>D04</v>
      </c>
      <c r="F1427">
        <f>VLOOKUP(B1427,Ft_Admission!$A$2:$L$5484,12,FALSE)</f>
        <v>2</v>
      </c>
      <c r="G1427">
        <f t="shared" si="89"/>
        <v>12000</v>
      </c>
      <c r="H1427">
        <f>SUMIF(Ft_procedure!$B$2:$B$3513,Ft_Billing!$B1427,Ft_procedure!$F$2:$F$3513)</f>
        <v>0</v>
      </c>
      <c r="I1427">
        <f t="shared" si="90"/>
        <v>12000</v>
      </c>
      <c r="K1427" t="str">
        <f t="shared" si="91"/>
        <v>Paid</v>
      </c>
    </row>
    <row r="1428" spans="1:11" x14ac:dyDescent="0.45">
      <c r="A1428" t="str">
        <f t="shared" si="88"/>
        <v>BL1427</v>
      </c>
      <c r="B1428" t="str">
        <f>Ft_Admission!$A1428</f>
        <v>A1427</v>
      </c>
      <c r="C1428" t="str">
        <f>VLOOKUP(B1428,Ft_Admission!$A$2:$B$5484,2,FALSE)</f>
        <v>P3077</v>
      </c>
      <c r="D1428" t="str">
        <f>VLOOKUP(B1428,Ft_Admission!$A$2:$C$5484,3,FALSE)</f>
        <v>H001</v>
      </c>
      <c r="E1428" t="str">
        <f>VLOOKUP(B1428,Ft_Admission!$A$2:$D$5484,4,FALSE)</f>
        <v>D06</v>
      </c>
      <c r="F1428">
        <f>VLOOKUP(B1428,Ft_Admission!$A$2:$L$5484,12,FALSE)</f>
        <v>5</v>
      </c>
      <c r="G1428">
        <f t="shared" si="89"/>
        <v>45000</v>
      </c>
      <c r="H1428">
        <f>SUMIF(Ft_procedure!$B$2:$B$3513,Ft_Billing!$B1428,Ft_procedure!$F$2:$F$3513)</f>
        <v>0</v>
      </c>
      <c r="I1428">
        <f t="shared" si="90"/>
        <v>45000</v>
      </c>
      <c r="K1428" t="str">
        <f t="shared" si="91"/>
        <v>Paid</v>
      </c>
    </row>
    <row r="1429" spans="1:11" x14ac:dyDescent="0.45">
      <c r="A1429" t="str">
        <f t="shared" si="88"/>
        <v>BL1428</v>
      </c>
      <c r="B1429" t="str">
        <f>Ft_Admission!$A1429</f>
        <v>A1428</v>
      </c>
      <c r="C1429" t="str">
        <f>VLOOKUP(B1429,Ft_Admission!$A$2:$B$5484,2,FALSE)</f>
        <v>P1260</v>
      </c>
      <c r="D1429" t="str">
        <f>VLOOKUP(B1429,Ft_Admission!$A$2:$C$5484,3,FALSE)</f>
        <v>H002</v>
      </c>
      <c r="E1429" t="str">
        <f>VLOOKUP(B1429,Ft_Admission!$A$2:$D$5484,4,FALSE)</f>
        <v>D01</v>
      </c>
      <c r="F1429">
        <f>VLOOKUP(B1429,Ft_Admission!$A$2:$L$5484,12,FALSE)</f>
        <v>3</v>
      </c>
      <c r="G1429">
        <f t="shared" si="89"/>
        <v>6000</v>
      </c>
      <c r="H1429">
        <f>SUMIF(Ft_procedure!$B$2:$B$3513,Ft_Billing!$B1429,Ft_procedure!$F$2:$F$3513)</f>
        <v>0</v>
      </c>
      <c r="I1429">
        <f t="shared" si="90"/>
        <v>6000</v>
      </c>
      <c r="K1429" t="str">
        <f t="shared" si="91"/>
        <v>Paid</v>
      </c>
    </row>
    <row r="1430" spans="1:11" x14ac:dyDescent="0.45">
      <c r="A1430" t="str">
        <f t="shared" si="88"/>
        <v>BL1429</v>
      </c>
      <c r="B1430" t="str">
        <f>Ft_Admission!$A1430</f>
        <v>A1429</v>
      </c>
      <c r="C1430" t="str">
        <f>VLOOKUP(B1430,Ft_Admission!$A$2:$B$5484,2,FALSE)</f>
        <v>P1675</v>
      </c>
      <c r="D1430" t="str">
        <f>VLOOKUP(B1430,Ft_Admission!$A$2:$C$5484,3,FALSE)</f>
        <v>H002</v>
      </c>
      <c r="E1430" t="str">
        <f>VLOOKUP(B1430,Ft_Admission!$A$2:$D$5484,4,FALSE)</f>
        <v>D05</v>
      </c>
      <c r="F1430">
        <f>VLOOKUP(B1430,Ft_Admission!$A$2:$L$5484,12,FALSE)</f>
        <v>2</v>
      </c>
      <c r="G1430">
        <f t="shared" si="89"/>
        <v>14000</v>
      </c>
      <c r="H1430">
        <f>SUMIF(Ft_procedure!$B$2:$B$3513,Ft_Billing!$B1430,Ft_procedure!$F$2:$F$3513)</f>
        <v>0</v>
      </c>
      <c r="I1430">
        <f t="shared" si="90"/>
        <v>14000</v>
      </c>
      <c r="K1430" t="str">
        <f t="shared" si="91"/>
        <v>Paid</v>
      </c>
    </row>
    <row r="1431" spans="1:11" x14ac:dyDescent="0.45">
      <c r="A1431" t="str">
        <f t="shared" si="88"/>
        <v>BL1430</v>
      </c>
      <c r="B1431" t="str">
        <f>Ft_Admission!$A1431</f>
        <v>A1430</v>
      </c>
      <c r="C1431" t="str">
        <f>VLOOKUP(B1431,Ft_Admission!$A$2:$B$5484,2,FALSE)</f>
        <v>P1012</v>
      </c>
      <c r="D1431" t="str">
        <f>VLOOKUP(B1431,Ft_Admission!$A$2:$C$5484,3,FALSE)</f>
        <v>H002</v>
      </c>
      <c r="E1431" t="str">
        <f>VLOOKUP(B1431,Ft_Admission!$A$2:$D$5484,4,FALSE)</f>
        <v>D06</v>
      </c>
      <c r="F1431">
        <f>VLOOKUP(B1431,Ft_Admission!$A$2:$L$5484,12,FALSE)</f>
        <v>4</v>
      </c>
      <c r="G1431">
        <f t="shared" si="89"/>
        <v>36000</v>
      </c>
      <c r="H1431">
        <f>SUMIF(Ft_procedure!$B$2:$B$3513,Ft_Billing!$B1431,Ft_procedure!$F$2:$F$3513)</f>
        <v>0</v>
      </c>
      <c r="I1431">
        <f t="shared" si="90"/>
        <v>36000</v>
      </c>
      <c r="K1431" t="str">
        <f t="shared" si="91"/>
        <v>Paid</v>
      </c>
    </row>
    <row r="1432" spans="1:11" x14ac:dyDescent="0.45">
      <c r="A1432" t="str">
        <f t="shared" si="88"/>
        <v>BL1431</v>
      </c>
      <c r="B1432" t="str">
        <f>Ft_Admission!$A1432</f>
        <v>A1431</v>
      </c>
      <c r="C1432" t="str">
        <f>VLOOKUP(B1432,Ft_Admission!$A$2:$B$5484,2,FALSE)</f>
        <v>P0009</v>
      </c>
      <c r="D1432" t="str">
        <f>VLOOKUP(B1432,Ft_Admission!$A$2:$C$5484,3,FALSE)</f>
        <v>H002</v>
      </c>
      <c r="E1432" t="str">
        <f>VLOOKUP(B1432,Ft_Admission!$A$2:$D$5484,4,FALSE)</f>
        <v>D06</v>
      </c>
      <c r="F1432">
        <f>VLOOKUP(B1432,Ft_Admission!$A$2:$L$5484,12,FALSE)</f>
        <v>2</v>
      </c>
      <c r="G1432">
        <f t="shared" si="89"/>
        <v>18000</v>
      </c>
      <c r="H1432">
        <f>SUMIF(Ft_procedure!$B$2:$B$3513,Ft_Billing!$B1432,Ft_procedure!$F$2:$F$3513)</f>
        <v>0</v>
      </c>
      <c r="I1432">
        <f t="shared" si="90"/>
        <v>18000</v>
      </c>
      <c r="K1432" t="str">
        <f t="shared" si="91"/>
        <v>Paid</v>
      </c>
    </row>
    <row r="1433" spans="1:11" x14ac:dyDescent="0.45">
      <c r="A1433" t="str">
        <f t="shared" si="88"/>
        <v>BL1432</v>
      </c>
      <c r="B1433" t="str">
        <f>Ft_Admission!$A1433</f>
        <v>A1432</v>
      </c>
      <c r="C1433" t="str">
        <f>VLOOKUP(B1433,Ft_Admission!$A$2:$B$5484,2,FALSE)</f>
        <v>P3476</v>
      </c>
      <c r="D1433" t="str">
        <f>VLOOKUP(B1433,Ft_Admission!$A$2:$C$5484,3,FALSE)</f>
        <v>H002</v>
      </c>
      <c r="E1433" t="str">
        <f>VLOOKUP(B1433,Ft_Admission!$A$2:$D$5484,4,FALSE)</f>
        <v>D01</v>
      </c>
      <c r="F1433">
        <f>VLOOKUP(B1433,Ft_Admission!$A$2:$L$5484,12,FALSE)</f>
        <v>6</v>
      </c>
      <c r="G1433">
        <f t="shared" si="89"/>
        <v>12000</v>
      </c>
      <c r="H1433">
        <f>SUMIF(Ft_procedure!$B$2:$B$3513,Ft_Billing!$B1433,Ft_procedure!$F$2:$F$3513)</f>
        <v>32543</v>
      </c>
      <c r="I1433">
        <f t="shared" si="90"/>
        <v>44543</v>
      </c>
      <c r="K1433" t="str">
        <f t="shared" si="91"/>
        <v>Paid</v>
      </c>
    </row>
    <row r="1434" spans="1:11" x14ac:dyDescent="0.45">
      <c r="A1434" t="str">
        <f t="shared" si="88"/>
        <v>BL1433</v>
      </c>
      <c r="B1434" t="str">
        <f>Ft_Admission!$A1434</f>
        <v>A1433</v>
      </c>
      <c r="C1434" t="str">
        <f>VLOOKUP(B1434,Ft_Admission!$A$2:$B$5484,2,FALSE)</f>
        <v>P2022</v>
      </c>
      <c r="D1434" t="str">
        <f>VLOOKUP(B1434,Ft_Admission!$A$2:$C$5484,3,FALSE)</f>
        <v>H002</v>
      </c>
      <c r="E1434" t="str">
        <f>VLOOKUP(B1434,Ft_Admission!$A$2:$D$5484,4,FALSE)</f>
        <v>D06</v>
      </c>
      <c r="F1434">
        <f>VLOOKUP(B1434,Ft_Admission!$A$2:$L$5484,12,FALSE)</f>
        <v>5</v>
      </c>
      <c r="G1434">
        <f t="shared" si="89"/>
        <v>45000</v>
      </c>
      <c r="H1434">
        <f>SUMIF(Ft_procedure!$B$2:$B$3513,Ft_Billing!$B1434,Ft_procedure!$F$2:$F$3513)</f>
        <v>11546</v>
      </c>
      <c r="I1434">
        <f t="shared" si="90"/>
        <v>56546</v>
      </c>
      <c r="K1434" t="str">
        <f t="shared" si="91"/>
        <v>Paid</v>
      </c>
    </row>
    <row r="1435" spans="1:11" x14ac:dyDescent="0.45">
      <c r="A1435" t="str">
        <f t="shared" si="88"/>
        <v>BL1434</v>
      </c>
      <c r="B1435" t="str">
        <f>Ft_Admission!$A1435</f>
        <v>A1434</v>
      </c>
      <c r="C1435" t="str">
        <f>VLOOKUP(B1435,Ft_Admission!$A$2:$B$5484,2,FALSE)</f>
        <v>P1449</v>
      </c>
      <c r="D1435" t="str">
        <f>VLOOKUP(B1435,Ft_Admission!$A$2:$C$5484,3,FALSE)</f>
        <v>H002</v>
      </c>
      <c r="E1435" t="str">
        <f>VLOOKUP(B1435,Ft_Admission!$A$2:$D$5484,4,FALSE)</f>
        <v>D01</v>
      </c>
      <c r="F1435">
        <f>VLOOKUP(B1435,Ft_Admission!$A$2:$L$5484,12,FALSE)</f>
        <v>7</v>
      </c>
      <c r="G1435">
        <f t="shared" si="89"/>
        <v>14000</v>
      </c>
      <c r="H1435">
        <f>SUMIF(Ft_procedure!$B$2:$B$3513,Ft_Billing!$B1435,Ft_procedure!$F$2:$F$3513)</f>
        <v>0</v>
      </c>
      <c r="I1435">
        <f t="shared" si="90"/>
        <v>14000</v>
      </c>
      <c r="K1435" t="str">
        <f t="shared" si="91"/>
        <v>Paid</v>
      </c>
    </row>
    <row r="1436" spans="1:11" x14ac:dyDescent="0.45">
      <c r="A1436" t="str">
        <f t="shared" si="88"/>
        <v>BL1435</v>
      </c>
      <c r="B1436" t="str">
        <f>Ft_Admission!$A1436</f>
        <v>A1435</v>
      </c>
      <c r="C1436" t="str">
        <f>VLOOKUP(B1436,Ft_Admission!$A$2:$B$5484,2,FALSE)</f>
        <v>P1635</v>
      </c>
      <c r="D1436" t="str">
        <f>VLOOKUP(B1436,Ft_Admission!$A$2:$C$5484,3,FALSE)</f>
        <v>H001</v>
      </c>
      <c r="E1436" t="str">
        <f>VLOOKUP(B1436,Ft_Admission!$A$2:$D$5484,4,FALSE)</f>
        <v>D05</v>
      </c>
      <c r="F1436">
        <f>VLOOKUP(B1436,Ft_Admission!$A$2:$L$5484,12,FALSE)</f>
        <v>4</v>
      </c>
      <c r="G1436">
        <f t="shared" si="89"/>
        <v>28000</v>
      </c>
      <c r="H1436">
        <f>SUMIF(Ft_procedure!$B$2:$B$3513,Ft_Billing!$B1436,Ft_procedure!$F$2:$F$3513)</f>
        <v>10185</v>
      </c>
      <c r="I1436">
        <f t="shared" si="90"/>
        <v>38185</v>
      </c>
      <c r="K1436" t="str">
        <f t="shared" si="91"/>
        <v>Paid</v>
      </c>
    </row>
    <row r="1437" spans="1:11" x14ac:dyDescent="0.45">
      <c r="A1437" t="str">
        <f t="shared" si="88"/>
        <v>BL1436</v>
      </c>
      <c r="B1437" t="str">
        <f>Ft_Admission!$A1437</f>
        <v>A1436</v>
      </c>
      <c r="C1437" t="str">
        <f>VLOOKUP(B1437,Ft_Admission!$A$2:$B$5484,2,FALSE)</f>
        <v>P3363</v>
      </c>
      <c r="D1437" t="str">
        <f>VLOOKUP(B1437,Ft_Admission!$A$2:$C$5484,3,FALSE)</f>
        <v>H001</v>
      </c>
      <c r="E1437" t="str">
        <f>VLOOKUP(B1437,Ft_Admission!$A$2:$D$5484,4,FALSE)</f>
        <v>D03</v>
      </c>
      <c r="F1437">
        <f>VLOOKUP(B1437,Ft_Admission!$A$2:$L$5484,12,FALSE)</f>
        <v>3</v>
      </c>
      <c r="G1437">
        <f t="shared" si="89"/>
        <v>12000</v>
      </c>
      <c r="H1437">
        <f>SUMIF(Ft_procedure!$B$2:$B$3513,Ft_Billing!$B1437,Ft_procedure!$F$2:$F$3513)</f>
        <v>0</v>
      </c>
      <c r="I1437">
        <f t="shared" si="90"/>
        <v>12000</v>
      </c>
      <c r="K1437" t="str">
        <f t="shared" si="91"/>
        <v>Paid</v>
      </c>
    </row>
    <row r="1438" spans="1:11" x14ac:dyDescent="0.45">
      <c r="A1438" t="str">
        <f t="shared" si="88"/>
        <v>BL1437</v>
      </c>
      <c r="B1438" t="str">
        <f>Ft_Admission!$A1438</f>
        <v>A1437</v>
      </c>
      <c r="C1438" t="str">
        <f>VLOOKUP(B1438,Ft_Admission!$A$2:$B$5484,2,FALSE)</f>
        <v>P1968</v>
      </c>
      <c r="D1438" t="str">
        <f>VLOOKUP(B1438,Ft_Admission!$A$2:$C$5484,3,FALSE)</f>
        <v>H001</v>
      </c>
      <c r="E1438" t="str">
        <f>VLOOKUP(B1438,Ft_Admission!$A$2:$D$5484,4,FALSE)</f>
        <v>D06</v>
      </c>
      <c r="F1438">
        <f>VLOOKUP(B1438,Ft_Admission!$A$2:$L$5484,12,FALSE)</f>
        <v>6</v>
      </c>
      <c r="G1438">
        <f t="shared" si="89"/>
        <v>54000</v>
      </c>
      <c r="H1438">
        <f>SUMIF(Ft_procedure!$B$2:$B$3513,Ft_Billing!$B1438,Ft_procedure!$F$2:$F$3513)</f>
        <v>0</v>
      </c>
      <c r="I1438">
        <f t="shared" si="90"/>
        <v>54000</v>
      </c>
      <c r="K1438" t="str">
        <f t="shared" si="91"/>
        <v>Paid</v>
      </c>
    </row>
    <row r="1439" spans="1:11" x14ac:dyDescent="0.45">
      <c r="A1439" t="str">
        <f t="shared" si="88"/>
        <v>BL1438</v>
      </c>
      <c r="B1439" t="str">
        <f>Ft_Admission!$A1439</f>
        <v>A1438</v>
      </c>
      <c r="C1439" t="str">
        <f>VLOOKUP(B1439,Ft_Admission!$A$2:$B$5484,2,FALSE)</f>
        <v>P1378</v>
      </c>
      <c r="D1439" t="str">
        <f>VLOOKUP(B1439,Ft_Admission!$A$2:$C$5484,3,FALSE)</f>
        <v>H002</v>
      </c>
      <c r="E1439" t="str">
        <f>VLOOKUP(B1439,Ft_Admission!$A$2:$D$5484,4,FALSE)</f>
        <v>D06</v>
      </c>
      <c r="F1439">
        <f>VLOOKUP(B1439,Ft_Admission!$A$2:$L$5484,12,FALSE)</f>
        <v>6</v>
      </c>
      <c r="G1439">
        <f t="shared" si="89"/>
        <v>54000</v>
      </c>
      <c r="H1439">
        <f>SUMIF(Ft_procedure!$B$2:$B$3513,Ft_Billing!$B1439,Ft_procedure!$F$2:$F$3513)</f>
        <v>17220</v>
      </c>
      <c r="I1439">
        <f t="shared" si="90"/>
        <v>71220</v>
      </c>
      <c r="K1439" t="str">
        <f t="shared" si="91"/>
        <v>Paid</v>
      </c>
    </row>
    <row r="1440" spans="1:11" x14ac:dyDescent="0.45">
      <c r="A1440" t="str">
        <f t="shared" si="88"/>
        <v>BL1439</v>
      </c>
      <c r="B1440" t="str">
        <f>Ft_Admission!$A1440</f>
        <v>A1439</v>
      </c>
      <c r="C1440" t="str">
        <f>VLOOKUP(B1440,Ft_Admission!$A$2:$B$5484,2,FALSE)</f>
        <v>P3934</v>
      </c>
      <c r="D1440" t="str">
        <f>VLOOKUP(B1440,Ft_Admission!$A$2:$C$5484,3,FALSE)</f>
        <v>H002</v>
      </c>
      <c r="E1440" t="str">
        <f>VLOOKUP(B1440,Ft_Admission!$A$2:$D$5484,4,FALSE)</f>
        <v>D04</v>
      </c>
      <c r="F1440">
        <f>VLOOKUP(B1440,Ft_Admission!$A$2:$L$5484,12,FALSE)</f>
        <v>3</v>
      </c>
      <c r="G1440">
        <f t="shared" si="89"/>
        <v>18000</v>
      </c>
      <c r="H1440">
        <f>SUMIF(Ft_procedure!$B$2:$B$3513,Ft_Billing!$B1440,Ft_procedure!$F$2:$F$3513)</f>
        <v>0</v>
      </c>
      <c r="I1440">
        <f t="shared" si="90"/>
        <v>18000</v>
      </c>
      <c r="K1440" t="str">
        <f t="shared" si="91"/>
        <v>Paid</v>
      </c>
    </row>
    <row r="1441" spans="1:11" x14ac:dyDescent="0.45">
      <c r="A1441" t="str">
        <f t="shared" si="88"/>
        <v>BL1440</v>
      </c>
      <c r="B1441" t="str">
        <f>Ft_Admission!$A1441</f>
        <v>A1440</v>
      </c>
      <c r="C1441" t="str">
        <f>VLOOKUP(B1441,Ft_Admission!$A$2:$B$5484,2,FALSE)</f>
        <v>P2073</v>
      </c>
      <c r="D1441" t="str">
        <f>VLOOKUP(B1441,Ft_Admission!$A$2:$C$5484,3,FALSE)</f>
        <v>H002</v>
      </c>
      <c r="E1441" t="str">
        <f>VLOOKUP(B1441,Ft_Admission!$A$2:$D$5484,4,FALSE)</f>
        <v>D06</v>
      </c>
      <c r="F1441">
        <f>VLOOKUP(B1441,Ft_Admission!$A$2:$L$5484,12,FALSE)</f>
        <v>6</v>
      </c>
      <c r="G1441">
        <f t="shared" si="89"/>
        <v>54000</v>
      </c>
      <c r="H1441">
        <f>SUMIF(Ft_procedure!$B$2:$B$3513,Ft_Billing!$B1441,Ft_procedure!$F$2:$F$3513)</f>
        <v>13154</v>
      </c>
      <c r="I1441">
        <f t="shared" si="90"/>
        <v>67154</v>
      </c>
      <c r="K1441" t="str">
        <f t="shared" si="91"/>
        <v>Paid</v>
      </c>
    </row>
    <row r="1442" spans="1:11" x14ac:dyDescent="0.45">
      <c r="A1442" t="str">
        <f t="shared" si="88"/>
        <v>BL1441</v>
      </c>
      <c r="B1442" t="str">
        <f>Ft_Admission!$A1442</f>
        <v>A1441</v>
      </c>
      <c r="C1442" t="str">
        <f>VLOOKUP(B1442,Ft_Admission!$A$2:$B$5484,2,FALSE)</f>
        <v>P1745</v>
      </c>
      <c r="D1442" t="str">
        <f>VLOOKUP(B1442,Ft_Admission!$A$2:$C$5484,3,FALSE)</f>
        <v>H002</v>
      </c>
      <c r="E1442" t="str">
        <f>VLOOKUP(B1442,Ft_Admission!$A$2:$D$5484,4,FALSE)</f>
        <v>D06</v>
      </c>
      <c r="F1442">
        <f>VLOOKUP(B1442,Ft_Admission!$A$2:$L$5484,12,FALSE)</f>
        <v>3</v>
      </c>
      <c r="G1442">
        <f t="shared" si="89"/>
        <v>27000</v>
      </c>
      <c r="H1442">
        <f>SUMIF(Ft_procedure!$B$2:$B$3513,Ft_Billing!$B1442,Ft_procedure!$F$2:$F$3513)</f>
        <v>32003</v>
      </c>
      <c r="I1442">
        <f t="shared" si="90"/>
        <v>59003</v>
      </c>
      <c r="K1442" t="str">
        <f t="shared" si="91"/>
        <v>Paid</v>
      </c>
    </row>
    <row r="1443" spans="1:11" x14ac:dyDescent="0.45">
      <c r="A1443" t="str">
        <f t="shared" si="88"/>
        <v>BL1442</v>
      </c>
      <c r="B1443" t="str">
        <f>Ft_Admission!$A1443</f>
        <v>A1442</v>
      </c>
      <c r="C1443" t="str">
        <f>VLOOKUP(B1443,Ft_Admission!$A$2:$B$5484,2,FALSE)</f>
        <v>P3353</v>
      </c>
      <c r="D1443" t="str">
        <f>VLOOKUP(B1443,Ft_Admission!$A$2:$C$5484,3,FALSE)</f>
        <v>H003</v>
      </c>
      <c r="E1443" t="str">
        <f>VLOOKUP(B1443,Ft_Admission!$A$2:$D$5484,4,FALSE)</f>
        <v>D05</v>
      </c>
      <c r="F1443">
        <f>VLOOKUP(B1443,Ft_Admission!$A$2:$L$5484,12,FALSE)</f>
        <v>5</v>
      </c>
      <c r="G1443">
        <f t="shared" si="89"/>
        <v>35000</v>
      </c>
      <c r="H1443">
        <f>SUMIF(Ft_procedure!$B$2:$B$3513,Ft_Billing!$B1443,Ft_procedure!$F$2:$F$3513)</f>
        <v>0</v>
      </c>
      <c r="I1443">
        <f t="shared" si="90"/>
        <v>35000</v>
      </c>
      <c r="K1443" t="str">
        <f t="shared" si="91"/>
        <v>Paid</v>
      </c>
    </row>
    <row r="1444" spans="1:11" x14ac:dyDescent="0.45">
      <c r="A1444" t="str">
        <f t="shared" si="88"/>
        <v>BL1443</v>
      </c>
      <c r="B1444" t="str">
        <f>Ft_Admission!$A1444</f>
        <v>A1443</v>
      </c>
      <c r="C1444" t="str">
        <f>VLOOKUP(B1444,Ft_Admission!$A$2:$B$5484,2,FALSE)</f>
        <v>P1930</v>
      </c>
      <c r="D1444" t="str">
        <f>VLOOKUP(B1444,Ft_Admission!$A$2:$C$5484,3,FALSE)</f>
        <v>H001</v>
      </c>
      <c r="E1444" t="str">
        <f>VLOOKUP(B1444,Ft_Admission!$A$2:$D$5484,4,FALSE)</f>
        <v>D03</v>
      </c>
      <c r="F1444">
        <f>VLOOKUP(B1444,Ft_Admission!$A$2:$L$5484,12,FALSE)</f>
        <v>6</v>
      </c>
      <c r="G1444">
        <f t="shared" si="89"/>
        <v>24000</v>
      </c>
      <c r="H1444">
        <f>SUMIF(Ft_procedure!$B$2:$B$3513,Ft_Billing!$B1444,Ft_procedure!$F$2:$F$3513)</f>
        <v>0</v>
      </c>
      <c r="I1444">
        <f t="shared" si="90"/>
        <v>24000</v>
      </c>
      <c r="K1444" t="str">
        <f t="shared" si="91"/>
        <v>Paid</v>
      </c>
    </row>
    <row r="1445" spans="1:11" x14ac:dyDescent="0.45">
      <c r="A1445" t="str">
        <f t="shared" si="88"/>
        <v>BL1444</v>
      </c>
      <c r="B1445" t="str">
        <f>Ft_Admission!$A1445</f>
        <v>A1444</v>
      </c>
      <c r="C1445" t="str">
        <f>VLOOKUP(B1445,Ft_Admission!$A$2:$B$5484,2,FALSE)</f>
        <v>P3878</v>
      </c>
      <c r="D1445" t="str">
        <f>VLOOKUP(B1445,Ft_Admission!$A$2:$C$5484,3,FALSE)</f>
        <v>H001</v>
      </c>
      <c r="E1445" t="str">
        <f>VLOOKUP(B1445,Ft_Admission!$A$2:$D$5484,4,FALSE)</f>
        <v>D01</v>
      </c>
      <c r="F1445">
        <f>VLOOKUP(B1445,Ft_Admission!$A$2:$L$5484,12,FALSE)</f>
        <v>5</v>
      </c>
      <c r="G1445">
        <f t="shared" si="89"/>
        <v>10000</v>
      </c>
      <c r="H1445">
        <f>SUMIF(Ft_procedure!$B$2:$B$3513,Ft_Billing!$B1445,Ft_procedure!$F$2:$F$3513)</f>
        <v>44594</v>
      </c>
      <c r="I1445">
        <f t="shared" si="90"/>
        <v>54594</v>
      </c>
      <c r="K1445" t="str">
        <f t="shared" si="91"/>
        <v>Paid</v>
      </c>
    </row>
    <row r="1446" spans="1:11" x14ac:dyDescent="0.45">
      <c r="A1446" t="str">
        <f t="shared" si="88"/>
        <v>BL1445</v>
      </c>
      <c r="B1446" t="str">
        <f>Ft_Admission!$A1446</f>
        <v>A1445</v>
      </c>
      <c r="C1446" t="str">
        <f>VLOOKUP(B1446,Ft_Admission!$A$2:$B$5484,2,FALSE)</f>
        <v>P0042</v>
      </c>
      <c r="D1446" t="str">
        <f>VLOOKUP(B1446,Ft_Admission!$A$2:$C$5484,3,FALSE)</f>
        <v>H002</v>
      </c>
      <c r="E1446" t="str">
        <f>VLOOKUP(B1446,Ft_Admission!$A$2:$D$5484,4,FALSE)</f>
        <v>D02</v>
      </c>
      <c r="F1446">
        <f>VLOOKUP(B1446,Ft_Admission!$A$2:$L$5484,12,FALSE)</f>
        <v>6</v>
      </c>
      <c r="G1446">
        <f t="shared" si="89"/>
        <v>18000</v>
      </c>
      <c r="H1446">
        <f>SUMIF(Ft_procedure!$B$2:$B$3513,Ft_Billing!$B1446,Ft_procedure!$F$2:$F$3513)</f>
        <v>71507</v>
      </c>
      <c r="I1446">
        <f t="shared" si="90"/>
        <v>89507</v>
      </c>
      <c r="K1446" t="str">
        <f t="shared" si="91"/>
        <v>Pending</v>
      </c>
    </row>
    <row r="1447" spans="1:11" x14ac:dyDescent="0.45">
      <c r="A1447" t="str">
        <f t="shared" si="88"/>
        <v>BL1446</v>
      </c>
      <c r="B1447" t="str">
        <f>Ft_Admission!$A1447</f>
        <v>A1446</v>
      </c>
      <c r="C1447" t="str">
        <f>VLOOKUP(B1447,Ft_Admission!$A$2:$B$5484,2,FALSE)</f>
        <v>P0802</v>
      </c>
      <c r="D1447" t="str">
        <f>VLOOKUP(B1447,Ft_Admission!$A$2:$C$5484,3,FALSE)</f>
        <v>H002</v>
      </c>
      <c r="E1447" t="str">
        <f>VLOOKUP(B1447,Ft_Admission!$A$2:$D$5484,4,FALSE)</f>
        <v>D05</v>
      </c>
      <c r="F1447">
        <f>VLOOKUP(B1447,Ft_Admission!$A$2:$L$5484,12,FALSE)</f>
        <v>5</v>
      </c>
      <c r="G1447">
        <f t="shared" si="89"/>
        <v>35000</v>
      </c>
      <c r="H1447">
        <f>SUMIF(Ft_procedure!$B$2:$B$3513,Ft_Billing!$B1447,Ft_procedure!$F$2:$F$3513)</f>
        <v>17066</v>
      </c>
      <c r="I1447">
        <f t="shared" si="90"/>
        <v>52066</v>
      </c>
      <c r="K1447" t="str">
        <f t="shared" si="91"/>
        <v>Paid</v>
      </c>
    </row>
    <row r="1448" spans="1:11" x14ac:dyDescent="0.45">
      <c r="A1448" t="str">
        <f t="shared" si="88"/>
        <v>BL1447</v>
      </c>
      <c r="B1448" t="str">
        <f>Ft_Admission!$A1448</f>
        <v>A1447</v>
      </c>
      <c r="C1448" t="str">
        <f>VLOOKUP(B1448,Ft_Admission!$A$2:$B$5484,2,FALSE)</f>
        <v>P1139</v>
      </c>
      <c r="D1448" t="str">
        <f>VLOOKUP(B1448,Ft_Admission!$A$2:$C$5484,3,FALSE)</f>
        <v>H001</v>
      </c>
      <c r="E1448" t="str">
        <f>VLOOKUP(B1448,Ft_Admission!$A$2:$D$5484,4,FALSE)</f>
        <v>D01</v>
      </c>
      <c r="F1448">
        <f>VLOOKUP(B1448,Ft_Admission!$A$2:$L$5484,12,FALSE)</f>
        <v>6</v>
      </c>
      <c r="G1448">
        <f t="shared" si="89"/>
        <v>12000</v>
      </c>
      <c r="H1448">
        <f>SUMIF(Ft_procedure!$B$2:$B$3513,Ft_Billing!$B1448,Ft_procedure!$F$2:$F$3513)</f>
        <v>33185</v>
      </c>
      <c r="I1448">
        <f t="shared" si="90"/>
        <v>45185</v>
      </c>
      <c r="K1448" t="str">
        <f t="shared" si="91"/>
        <v>Paid</v>
      </c>
    </row>
    <row r="1449" spans="1:11" x14ac:dyDescent="0.45">
      <c r="A1449" t="str">
        <f t="shared" si="88"/>
        <v>BL1448</v>
      </c>
      <c r="B1449" t="str">
        <f>Ft_Admission!$A1449</f>
        <v>A1448</v>
      </c>
      <c r="C1449" t="str">
        <f>VLOOKUP(B1449,Ft_Admission!$A$2:$B$5484,2,FALSE)</f>
        <v>P1157</v>
      </c>
      <c r="D1449" t="str">
        <f>VLOOKUP(B1449,Ft_Admission!$A$2:$C$5484,3,FALSE)</f>
        <v>H001</v>
      </c>
      <c r="E1449" t="str">
        <f>VLOOKUP(B1449,Ft_Admission!$A$2:$D$5484,4,FALSE)</f>
        <v>D06</v>
      </c>
      <c r="F1449">
        <f>VLOOKUP(B1449,Ft_Admission!$A$2:$L$5484,12,FALSE)</f>
        <v>2</v>
      </c>
      <c r="G1449">
        <f t="shared" si="89"/>
        <v>18000</v>
      </c>
      <c r="H1449">
        <f>SUMIF(Ft_procedure!$B$2:$B$3513,Ft_Billing!$B1449,Ft_procedure!$F$2:$F$3513)</f>
        <v>0</v>
      </c>
      <c r="I1449">
        <f t="shared" si="90"/>
        <v>18000</v>
      </c>
      <c r="K1449" t="str">
        <f t="shared" si="91"/>
        <v>Paid</v>
      </c>
    </row>
    <row r="1450" spans="1:11" x14ac:dyDescent="0.45">
      <c r="A1450" t="str">
        <f t="shared" si="88"/>
        <v>BL1449</v>
      </c>
      <c r="B1450" t="str">
        <f>Ft_Admission!$A1450</f>
        <v>A1449</v>
      </c>
      <c r="C1450" t="str">
        <f>VLOOKUP(B1450,Ft_Admission!$A$2:$B$5484,2,FALSE)</f>
        <v>P1297</v>
      </c>
      <c r="D1450" t="str">
        <f>VLOOKUP(B1450,Ft_Admission!$A$2:$C$5484,3,FALSE)</f>
        <v>H002</v>
      </c>
      <c r="E1450" t="str">
        <f>VLOOKUP(B1450,Ft_Admission!$A$2:$D$5484,4,FALSE)</f>
        <v>D03</v>
      </c>
      <c r="F1450">
        <f>VLOOKUP(B1450,Ft_Admission!$A$2:$L$5484,12,FALSE)</f>
        <v>3</v>
      </c>
      <c r="G1450">
        <f t="shared" si="89"/>
        <v>12000</v>
      </c>
      <c r="H1450">
        <f>SUMIF(Ft_procedure!$B$2:$B$3513,Ft_Billing!$B1450,Ft_procedure!$F$2:$F$3513)</f>
        <v>0</v>
      </c>
      <c r="I1450">
        <f t="shared" si="90"/>
        <v>12000</v>
      </c>
      <c r="K1450" t="str">
        <f t="shared" si="91"/>
        <v>Paid</v>
      </c>
    </row>
    <row r="1451" spans="1:11" x14ac:dyDescent="0.45">
      <c r="A1451" t="str">
        <f t="shared" si="88"/>
        <v>BL1450</v>
      </c>
      <c r="B1451" t="str">
        <f>Ft_Admission!$A1451</f>
        <v>A1450</v>
      </c>
      <c r="C1451" t="str">
        <f>VLOOKUP(B1451,Ft_Admission!$A$2:$B$5484,2,FALSE)</f>
        <v>P0153</v>
      </c>
      <c r="D1451" t="str">
        <f>VLOOKUP(B1451,Ft_Admission!$A$2:$C$5484,3,FALSE)</f>
        <v>H001</v>
      </c>
      <c r="E1451" t="str">
        <f>VLOOKUP(B1451,Ft_Admission!$A$2:$D$5484,4,FALSE)</f>
        <v>D05</v>
      </c>
      <c r="F1451">
        <f>VLOOKUP(B1451,Ft_Admission!$A$2:$L$5484,12,FALSE)</f>
        <v>4</v>
      </c>
      <c r="G1451">
        <f t="shared" si="89"/>
        <v>28000</v>
      </c>
      <c r="H1451">
        <f>SUMIF(Ft_procedure!$B$2:$B$3513,Ft_Billing!$B1451,Ft_procedure!$F$2:$F$3513)</f>
        <v>0</v>
      </c>
      <c r="I1451">
        <f t="shared" si="90"/>
        <v>28000</v>
      </c>
      <c r="K1451" t="str">
        <f t="shared" si="91"/>
        <v>Paid</v>
      </c>
    </row>
    <row r="1452" spans="1:11" x14ac:dyDescent="0.45">
      <c r="A1452" t="str">
        <f t="shared" si="88"/>
        <v>BL1451</v>
      </c>
      <c r="B1452" t="str">
        <f>Ft_Admission!$A1452</f>
        <v>A1451</v>
      </c>
      <c r="C1452" t="str">
        <f>VLOOKUP(B1452,Ft_Admission!$A$2:$B$5484,2,FALSE)</f>
        <v>P2939</v>
      </c>
      <c r="D1452" t="str">
        <f>VLOOKUP(B1452,Ft_Admission!$A$2:$C$5484,3,FALSE)</f>
        <v>H001</v>
      </c>
      <c r="E1452" t="str">
        <f>VLOOKUP(B1452,Ft_Admission!$A$2:$D$5484,4,FALSE)</f>
        <v>D06</v>
      </c>
      <c r="F1452">
        <f>VLOOKUP(B1452,Ft_Admission!$A$2:$L$5484,12,FALSE)</f>
        <v>4</v>
      </c>
      <c r="G1452">
        <f t="shared" si="89"/>
        <v>36000</v>
      </c>
      <c r="H1452">
        <f>SUMIF(Ft_procedure!$B$2:$B$3513,Ft_Billing!$B1452,Ft_procedure!$F$2:$F$3513)</f>
        <v>0</v>
      </c>
      <c r="I1452">
        <f t="shared" si="90"/>
        <v>36000</v>
      </c>
      <c r="K1452" t="str">
        <f t="shared" si="91"/>
        <v>Paid</v>
      </c>
    </row>
    <row r="1453" spans="1:11" x14ac:dyDescent="0.45">
      <c r="A1453" t="str">
        <f t="shared" si="88"/>
        <v>BL1452</v>
      </c>
      <c r="B1453" t="str">
        <f>Ft_Admission!$A1453</f>
        <v>A1452</v>
      </c>
      <c r="C1453" t="str">
        <f>VLOOKUP(B1453,Ft_Admission!$A$2:$B$5484,2,FALSE)</f>
        <v>P1697</v>
      </c>
      <c r="D1453" t="str">
        <f>VLOOKUP(B1453,Ft_Admission!$A$2:$C$5484,3,FALSE)</f>
        <v>H001</v>
      </c>
      <c r="E1453" t="str">
        <f>VLOOKUP(B1453,Ft_Admission!$A$2:$D$5484,4,FALSE)</f>
        <v>D06</v>
      </c>
      <c r="F1453">
        <f>VLOOKUP(B1453,Ft_Admission!$A$2:$L$5484,12,FALSE)</f>
        <v>2</v>
      </c>
      <c r="G1453">
        <f t="shared" si="89"/>
        <v>18000</v>
      </c>
      <c r="H1453">
        <f>SUMIF(Ft_procedure!$B$2:$B$3513,Ft_Billing!$B1453,Ft_procedure!$F$2:$F$3513)</f>
        <v>15377</v>
      </c>
      <c r="I1453">
        <f t="shared" si="90"/>
        <v>33377</v>
      </c>
      <c r="K1453" t="str">
        <f t="shared" si="91"/>
        <v>Paid</v>
      </c>
    </row>
    <row r="1454" spans="1:11" x14ac:dyDescent="0.45">
      <c r="A1454" t="str">
        <f t="shared" si="88"/>
        <v>BL1453</v>
      </c>
      <c r="B1454" t="str">
        <f>Ft_Admission!$A1454</f>
        <v>A1453</v>
      </c>
      <c r="C1454" t="str">
        <f>VLOOKUP(B1454,Ft_Admission!$A$2:$B$5484,2,FALSE)</f>
        <v>P2826</v>
      </c>
      <c r="D1454" t="str">
        <f>VLOOKUP(B1454,Ft_Admission!$A$2:$C$5484,3,FALSE)</f>
        <v>H001</v>
      </c>
      <c r="E1454" t="str">
        <f>VLOOKUP(B1454,Ft_Admission!$A$2:$D$5484,4,FALSE)</f>
        <v>D06</v>
      </c>
      <c r="F1454">
        <f>VLOOKUP(B1454,Ft_Admission!$A$2:$L$5484,12,FALSE)</f>
        <v>2</v>
      </c>
      <c r="G1454">
        <f t="shared" si="89"/>
        <v>18000</v>
      </c>
      <c r="H1454">
        <f>SUMIF(Ft_procedure!$B$2:$B$3513,Ft_Billing!$B1454,Ft_procedure!$F$2:$F$3513)</f>
        <v>0</v>
      </c>
      <c r="I1454">
        <f t="shared" si="90"/>
        <v>18000</v>
      </c>
      <c r="K1454" t="str">
        <f t="shared" si="91"/>
        <v>Paid</v>
      </c>
    </row>
    <row r="1455" spans="1:11" x14ac:dyDescent="0.45">
      <c r="A1455" t="str">
        <f t="shared" si="88"/>
        <v>BL1454</v>
      </c>
      <c r="B1455" t="str">
        <f>Ft_Admission!$A1455</f>
        <v>A1454</v>
      </c>
      <c r="C1455" t="str">
        <f>VLOOKUP(B1455,Ft_Admission!$A$2:$B$5484,2,FALSE)</f>
        <v>P3786</v>
      </c>
      <c r="D1455" t="str">
        <f>VLOOKUP(B1455,Ft_Admission!$A$2:$C$5484,3,FALSE)</f>
        <v>H002</v>
      </c>
      <c r="E1455" t="str">
        <f>VLOOKUP(B1455,Ft_Admission!$A$2:$D$5484,4,FALSE)</f>
        <v>D05</v>
      </c>
      <c r="F1455">
        <f>VLOOKUP(B1455,Ft_Admission!$A$2:$L$5484,12,FALSE)</f>
        <v>3</v>
      </c>
      <c r="G1455">
        <f t="shared" si="89"/>
        <v>21000</v>
      </c>
      <c r="H1455">
        <f>SUMIF(Ft_procedure!$B$2:$B$3513,Ft_Billing!$B1455,Ft_procedure!$F$2:$F$3513)</f>
        <v>26619</v>
      </c>
      <c r="I1455">
        <f t="shared" si="90"/>
        <v>47619</v>
      </c>
      <c r="K1455" t="str">
        <f t="shared" si="91"/>
        <v>Paid</v>
      </c>
    </row>
    <row r="1456" spans="1:11" x14ac:dyDescent="0.45">
      <c r="A1456" t="str">
        <f t="shared" si="88"/>
        <v>BL1455</v>
      </c>
      <c r="B1456" t="str">
        <f>Ft_Admission!$A1456</f>
        <v>A1455</v>
      </c>
      <c r="C1456" t="str">
        <f>VLOOKUP(B1456,Ft_Admission!$A$2:$B$5484,2,FALSE)</f>
        <v>P4347</v>
      </c>
      <c r="D1456" t="str">
        <f>VLOOKUP(B1456,Ft_Admission!$A$2:$C$5484,3,FALSE)</f>
        <v>H002</v>
      </c>
      <c r="E1456" t="str">
        <f>VLOOKUP(B1456,Ft_Admission!$A$2:$D$5484,4,FALSE)</f>
        <v>D05</v>
      </c>
      <c r="F1456">
        <f>VLOOKUP(B1456,Ft_Admission!$A$2:$L$5484,12,FALSE)</f>
        <v>4</v>
      </c>
      <c r="G1456">
        <f t="shared" si="89"/>
        <v>28000</v>
      </c>
      <c r="H1456">
        <f>SUMIF(Ft_procedure!$B$2:$B$3513,Ft_Billing!$B1456,Ft_procedure!$F$2:$F$3513)</f>
        <v>0</v>
      </c>
      <c r="I1456">
        <f t="shared" si="90"/>
        <v>28000</v>
      </c>
      <c r="K1456" t="str">
        <f t="shared" si="91"/>
        <v>Paid</v>
      </c>
    </row>
    <row r="1457" spans="1:11" x14ac:dyDescent="0.45">
      <c r="A1457" t="str">
        <f t="shared" si="88"/>
        <v>BL1456</v>
      </c>
      <c r="B1457" t="str">
        <f>Ft_Admission!$A1457</f>
        <v>A1456</v>
      </c>
      <c r="C1457" t="str">
        <f>VLOOKUP(B1457,Ft_Admission!$A$2:$B$5484,2,FALSE)</f>
        <v>P0592</v>
      </c>
      <c r="D1457" t="str">
        <f>VLOOKUP(B1457,Ft_Admission!$A$2:$C$5484,3,FALSE)</f>
        <v>H001</v>
      </c>
      <c r="E1457" t="str">
        <f>VLOOKUP(B1457,Ft_Admission!$A$2:$D$5484,4,FALSE)</f>
        <v>D06</v>
      </c>
      <c r="F1457">
        <f>VLOOKUP(B1457,Ft_Admission!$A$2:$L$5484,12,FALSE)</f>
        <v>4</v>
      </c>
      <c r="G1457">
        <f t="shared" si="89"/>
        <v>36000</v>
      </c>
      <c r="H1457">
        <f>SUMIF(Ft_procedure!$B$2:$B$3513,Ft_Billing!$B1457,Ft_procedure!$F$2:$F$3513)</f>
        <v>12266</v>
      </c>
      <c r="I1457">
        <f t="shared" si="90"/>
        <v>48266</v>
      </c>
      <c r="K1457" t="str">
        <f t="shared" si="91"/>
        <v>Paid</v>
      </c>
    </row>
    <row r="1458" spans="1:11" x14ac:dyDescent="0.45">
      <c r="A1458" t="str">
        <f t="shared" si="88"/>
        <v>BL1457</v>
      </c>
      <c r="B1458" t="str">
        <f>Ft_Admission!$A1458</f>
        <v>A1457</v>
      </c>
      <c r="C1458" t="str">
        <f>VLOOKUP(B1458,Ft_Admission!$A$2:$B$5484,2,FALSE)</f>
        <v>P3810</v>
      </c>
      <c r="D1458" t="str">
        <f>VLOOKUP(B1458,Ft_Admission!$A$2:$C$5484,3,FALSE)</f>
        <v>H002</v>
      </c>
      <c r="E1458" t="str">
        <f>VLOOKUP(B1458,Ft_Admission!$A$2:$D$5484,4,FALSE)</f>
        <v>D04</v>
      </c>
      <c r="F1458">
        <f>VLOOKUP(B1458,Ft_Admission!$A$2:$L$5484,12,FALSE)</f>
        <v>1</v>
      </c>
      <c r="G1458">
        <f t="shared" si="89"/>
        <v>6000</v>
      </c>
      <c r="H1458">
        <f>SUMIF(Ft_procedure!$B$2:$B$3513,Ft_Billing!$B1458,Ft_procedure!$F$2:$F$3513)</f>
        <v>19365</v>
      </c>
      <c r="I1458">
        <f t="shared" si="90"/>
        <v>25365</v>
      </c>
      <c r="K1458" t="str">
        <f t="shared" si="91"/>
        <v>Paid</v>
      </c>
    </row>
    <row r="1459" spans="1:11" x14ac:dyDescent="0.45">
      <c r="A1459" t="str">
        <f t="shared" si="88"/>
        <v>BL1458</v>
      </c>
      <c r="B1459" t="str">
        <f>Ft_Admission!$A1459</f>
        <v>A1458</v>
      </c>
      <c r="C1459" t="str">
        <f>VLOOKUP(B1459,Ft_Admission!$A$2:$B$5484,2,FALSE)</f>
        <v>P3054</v>
      </c>
      <c r="D1459" t="str">
        <f>VLOOKUP(B1459,Ft_Admission!$A$2:$C$5484,3,FALSE)</f>
        <v>H002</v>
      </c>
      <c r="E1459" t="str">
        <f>VLOOKUP(B1459,Ft_Admission!$A$2:$D$5484,4,FALSE)</f>
        <v>D06</v>
      </c>
      <c r="F1459">
        <f>VLOOKUP(B1459,Ft_Admission!$A$2:$L$5484,12,FALSE)</f>
        <v>6</v>
      </c>
      <c r="G1459">
        <f t="shared" si="89"/>
        <v>54000</v>
      </c>
      <c r="H1459">
        <f>SUMIF(Ft_procedure!$B$2:$B$3513,Ft_Billing!$B1459,Ft_procedure!$F$2:$F$3513)</f>
        <v>12879</v>
      </c>
      <c r="I1459">
        <f t="shared" si="90"/>
        <v>66879</v>
      </c>
      <c r="K1459" t="str">
        <f t="shared" si="91"/>
        <v>Paid</v>
      </c>
    </row>
    <row r="1460" spans="1:11" x14ac:dyDescent="0.45">
      <c r="A1460" t="str">
        <f t="shared" si="88"/>
        <v>BL1459</v>
      </c>
      <c r="B1460" t="str">
        <f>Ft_Admission!$A1460</f>
        <v>A1459</v>
      </c>
      <c r="C1460" t="str">
        <f>VLOOKUP(B1460,Ft_Admission!$A$2:$B$5484,2,FALSE)</f>
        <v>P2339</v>
      </c>
      <c r="D1460" t="str">
        <f>VLOOKUP(B1460,Ft_Admission!$A$2:$C$5484,3,FALSE)</f>
        <v>H003</v>
      </c>
      <c r="E1460" t="str">
        <f>VLOOKUP(B1460,Ft_Admission!$A$2:$D$5484,4,FALSE)</f>
        <v>D06</v>
      </c>
      <c r="F1460">
        <f>VLOOKUP(B1460,Ft_Admission!$A$2:$L$5484,12,FALSE)</f>
        <v>2</v>
      </c>
      <c r="G1460">
        <f t="shared" si="89"/>
        <v>18000</v>
      </c>
      <c r="H1460">
        <f>SUMIF(Ft_procedure!$B$2:$B$3513,Ft_Billing!$B1460,Ft_procedure!$F$2:$F$3513)</f>
        <v>0</v>
      </c>
      <c r="I1460">
        <f t="shared" si="90"/>
        <v>18000</v>
      </c>
      <c r="K1460" t="str">
        <f t="shared" si="91"/>
        <v>Paid</v>
      </c>
    </row>
    <row r="1461" spans="1:11" x14ac:dyDescent="0.45">
      <c r="A1461" t="str">
        <f t="shared" si="88"/>
        <v>BL1460</v>
      </c>
      <c r="B1461" t="str">
        <f>Ft_Admission!$A1461</f>
        <v>A1460</v>
      </c>
      <c r="C1461" t="str">
        <f>VLOOKUP(B1461,Ft_Admission!$A$2:$B$5484,2,FALSE)</f>
        <v>P2430</v>
      </c>
      <c r="D1461" t="str">
        <f>VLOOKUP(B1461,Ft_Admission!$A$2:$C$5484,3,FALSE)</f>
        <v>H003</v>
      </c>
      <c r="E1461" t="str">
        <f>VLOOKUP(B1461,Ft_Admission!$A$2:$D$5484,4,FALSE)</f>
        <v>D05</v>
      </c>
      <c r="F1461">
        <f>VLOOKUP(B1461,Ft_Admission!$A$2:$L$5484,12,FALSE)</f>
        <v>4</v>
      </c>
      <c r="G1461">
        <f t="shared" si="89"/>
        <v>28000</v>
      </c>
      <c r="H1461">
        <f>SUMIF(Ft_procedure!$B$2:$B$3513,Ft_Billing!$B1461,Ft_procedure!$F$2:$F$3513)</f>
        <v>23025</v>
      </c>
      <c r="I1461">
        <f t="shared" si="90"/>
        <v>51025</v>
      </c>
      <c r="K1461" t="str">
        <f t="shared" si="91"/>
        <v>Paid</v>
      </c>
    </row>
    <row r="1462" spans="1:11" x14ac:dyDescent="0.45">
      <c r="A1462" t="str">
        <f t="shared" si="88"/>
        <v>BL1461</v>
      </c>
      <c r="B1462" t="str">
        <f>Ft_Admission!$A1462</f>
        <v>A1461</v>
      </c>
      <c r="C1462" t="str">
        <f>VLOOKUP(B1462,Ft_Admission!$A$2:$B$5484,2,FALSE)</f>
        <v>P1257</v>
      </c>
      <c r="D1462" t="str">
        <f>VLOOKUP(B1462,Ft_Admission!$A$2:$C$5484,3,FALSE)</f>
        <v>H001</v>
      </c>
      <c r="E1462" t="str">
        <f>VLOOKUP(B1462,Ft_Admission!$A$2:$D$5484,4,FALSE)</f>
        <v>D01</v>
      </c>
      <c r="F1462">
        <f>VLOOKUP(B1462,Ft_Admission!$A$2:$L$5484,12,FALSE)</f>
        <v>6</v>
      </c>
      <c r="G1462">
        <f t="shared" si="89"/>
        <v>12000</v>
      </c>
      <c r="H1462">
        <f>SUMIF(Ft_procedure!$B$2:$B$3513,Ft_Billing!$B1462,Ft_procedure!$F$2:$F$3513)</f>
        <v>0</v>
      </c>
      <c r="I1462">
        <f t="shared" si="90"/>
        <v>12000</v>
      </c>
      <c r="K1462" t="str">
        <f t="shared" si="91"/>
        <v>Paid</v>
      </c>
    </row>
    <row r="1463" spans="1:11" x14ac:dyDescent="0.45">
      <c r="A1463" t="str">
        <f t="shared" si="88"/>
        <v>BL1462</v>
      </c>
      <c r="B1463" t="str">
        <f>Ft_Admission!$A1463</f>
        <v>A1462</v>
      </c>
      <c r="C1463" t="str">
        <f>VLOOKUP(B1463,Ft_Admission!$A$2:$B$5484,2,FALSE)</f>
        <v>P1524</v>
      </c>
      <c r="D1463" t="str">
        <f>VLOOKUP(B1463,Ft_Admission!$A$2:$C$5484,3,FALSE)</f>
        <v>H001</v>
      </c>
      <c r="E1463" t="str">
        <f>VLOOKUP(B1463,Ft_Admission!$A$2:$D$5484,4,FALSE)</f>
        <v>D06</v>
      </c>
      <c r="F1463">
        <f>VLOOKUP(B1463,Ft_Admission!$A$2:$L$5484,12,FALSE)</f>
        <v>4</v>
      </c>
      <c r="G1463">
        <f t="shared" si="89"/>
        <v>36000</v>
      </c>
      <c r="H1463">
        <f>SUMIF(Ft_procedure!$B$2:$B$3513,Ft_Billing!$B1463,Ft_procedure!$F$2:$F$3513)</f>
        <v>0</v>
      </c>
      <c r="I1463">
        <f t="shared" si="90"/>
        <v>36000</v>
      </c>
      <c r="K1463" t="str">
        <f t="shared" si="91"/>
        <v>Paid</v>
      </c>
    </row>
    <row r="1464" spans="1:11" x14ac:dyDescent="0.45">
      <c r="A1464" t="str">
        <f t="shared" si="88"/>
        <v>BL1463</v>
      </c>
      <c r="B1464" t="str">
        <f>Ft_Admission!$A1464</f>
        <v>A1463</v>
      </c>
      <c r="C1464" t="str">
        <f>VLOOKUP(B1464,Ft_Admission!$A$2:$B$5484,2,FALSE)</f>
        <v>P3145</v>
      </c>
      <c r="D1464" t="str">
        <f>VLOOKUP(B1464,Ft_Admission!$A$2:$C$5484,3,FALSE)</f>
        <v>H002</v>
      </c>
      <c r="E1464" t="str">
        <f>VLOOKUP(B1464,Ft_Admission!$A$2:$D$5484,4,FALSE)</f>
        <v>D06</v>
      </c>
      <c r="F1464">
        <f>VLOOKUP(B1464,Ft_Admission!$A$2:$L$5484,12,FALSE)</f>
        <v>2</v>
      </c>
      <c r="G1464">
        <f t="shared" si="89"/>
        <v>18000</v>
      </c>
      <c r="H1464">
        <f>SUMIF(Ft_procedure!$B$2:$B$3513,Ft_Billing!$B1464,Ft_procedure!$F$2:$F$3513)</f>
        <v>12618</v>
      </c>
      <c r="I1464">
        <f t="shared" si="90"/>
        <v>30618</v>
      </c>
      <c r="K1464" t="str">
        <f t="shared" si="91"/>
        <v>Paid</v>
      </c>
    </row>
    <row r="1465" spans="1:11" x14ac:dyDescent="0.45">
      <c r="A1465" t="str">
        <f t="shared" si="88"/>
        <v>BL1464</v>
      </c>
      <c r="B1465" t="str">
        <f>Ft_Admission!$A1465</f>
        <v>A1464</v>
      </c>
      <c r="C1465" t="str">
        <f>VLOOKUP(B1465,Ft_Admission!$A$2:$B$5484,2,FALSE)</f>
        <v>P2561</v>
      </c>
      <c r="D1465" t="str">
        <f>VLOOKUP(B1465,Ft_Admission!$A$2:$C$5484,3,FALSE)</f>
        <v>H003</v>
      </c>
      <c r="E1465" t="str">
        <f>VLOOKUP(B1465,Ft_Admission!$A$2:$D$5484,4,FALSE)</f>
        <v>D05</v>
      </c>
      <c r="F1465">
        <f>VLOOKUP(B1465,Ft_Admission!$A$2:$L$5484,12,FALSE)</f>
        <v>5</v>
      </c>
      <c r="G1465">
        <f t="shared" si="89"/>
        <v>35000</v>
      </c>
      <c r="H1465">
        <f>SUMIF(Ft_procedure!$B$2:$B$3513,Ft_Billing!$B1465,Ft_procedure!$F$2:$F$3513)</f>
        <v>0</v>
      </c>
      <c r="I1465">
        <f t="shared" si="90"/>
        <v>35000</v>
      </c>
      <c r="K1465" t="str">
        <f t="shared" si="91"/>
        <v>Paid</v>
      </c>
    </row>
    <row r="1466" spans="1:11" x14ac:dyDescent="0.45">
      <c r="A1466" t="str">
        <f t="shared" si="88"/>
        <v>BL1465</v>
      </c>
      <c r="B1466" t="str">
        <f>Ft_Admission!$A1466</f>
        <v>A1465</v>
      </c>
      <c r="C1466" t="str">
        <f>VLOOKUP(B1466,Ft_Admission!$A$2:$B$5484,2,FALSE)</f>
        <v>P1836</v>
      </c>
      <c r="D1466" t="str">
        <f>VLOOKUP(B1466,Ft_Admission!$A$2:$C$5484,3,FALSE)</f>
        <v>H001</v>
      </c>
      <c r="E1466" t="str">
        <f>VLOOKUP(B1466,Ft_Admission!$A$2:$D$5484,4,FALSE)</f>
        <v>D05</v>
      </c>
      <c r="F1466">
        <f>VLOOKUP(B1466,Ft_Admission!$A$2:$L$5484,12,FALSE)</f>
        <v>5</v>
      </c>
      <c r="G1466">
        <f t="shared" si="89"/>
        <v>35000</v>
      </c>
      <c r="H1466">
        <f>SUMIF(Ft_procedure!$B$2:$B$3513,Ft_Billing!$B1466,Ft_procedure!$F$2:$F$3513)</f>
        <v>0</v>
      </c>
      <c r="I1466">
        <f t="shared" si="90"/>
        <v>35000</v>
      </c>
      <c r="K1466" t="str">
        <f t="shared" si="91"/>
        <v>Paid</v>
      </c>
    </row>
    <row r="1467" spans="1:11" x14ac:dyDescent="0.45">
      <c r="A1467" t="str">
        <f t="shared" si="88"/>
        <v>BL1466</v>
      </c>
      <c r="B1467" t="str">
        <f>Ft_Admission!$A1467</f>
        <v>A1466</v>
      </c>
      <c r="C1467" t="str">
        <f>VLOOKUP(B1467,Ft_Admission!$A$2:$B$5484,2,FALSE)</f>
        <v>P4567</v>
      </c>
      <c r="D1467" t="str">
        <f>VLOOKUP(B1467,Ft_Admission!$A$2:$C$5484,3,FALSE)</f>
        <v>H001</v>
      </c>
      <c r="E1467" t="str">
        <f>VLOOKUP(B1467,Ft_Admission!$A$2:$D$5484,4,FALSE)</f>
        <v>D04</v>
      </c>
      <c r="F1467">
        <f>VLOOKUP(B1467,Ft_Admission!$A$2:$L$5484,12,FALSE)</f>
        <v>3</v>
      </c>
      <c r="G1467">
        <f t="shared" si="89"/>
        <v>18000</v>
      </c>
      <c r="H1467">
        <f>SUMIF(Ft_procedure!$B$2:$B$3513,Ft_Billing!$B1467,Ft_procedure!$F$2:$F$3513)</f>
        <v>17346</v>
      </c>
      <c r="I1467">
        <f t="shared" si="90"/>
        <v>35346</v>
      </c>
      <c r="K1467" t="str">
        <f t="shared" si="91"/>
        <v>Paid</v>
      </c>
    </row>
    <row r="1468" spans="1:11" x14ac:dyDescent="0.45">
      <c r="A1468" t="str">
        <f t="shared" si="88"/>
        <v>BL1467</v>
      </c>
      <c r="B1468" t="str">
        <f>Ft_Admission!$A1468</f>
        <v>A1467</v>
      </c>
      <c r="C1468" t="str">
        <f>VLOOKUP(B1468,Ft_Admission!$A$2:$B$5484,2,FALSE)</f>
        <v>P2163</v>
      </c>
      <c r="D1468" t="str">
        <f>VLOOKUP(B1468,Ft_Admission!$A$2:$C$5484,3,FALSE)</f>
        <v>H002</v>
      </c>
      <c r="E1468" t="str">
        <f>VLOOKUP(B1468,Ft_Admission!$A$2:$D$5484,4,FALSE)</f>
        <v>D06</v>
      </c>
      <c r="F1468">
        <f>VLOOKUP(B1468,Ft_Admission!$A$2:$L$5484,12,FALSE)</f>
        <v>4</v>
      </c>
      <c r="G1468">
        <f t="shared" si="89"/>
        <v>36000</v>
      </c>
      <c r="H1468">
        <f>SUMIF(Ft_procedure!$B$2:$B$3513,Ft_Billing!$B1468,Ft_procedure!$F$2:$F$3513)</f>
        <v>17023</v>
      </c>
      <c r="I1468">
        <f t="shared" si="90"/>
        <v>53023</v>
      </c>
      <c r="K1468" t="str">
        <f t="shared" si="91"/>
        <v>Paid</v>
      </c>
    </row>
    <row r="1469" spans="1:11" x14ac:dyDescent="0.45">
      <c r="A1469" t="str">
        <f t="shared" si="88"/>
        <v>BL1468</v>
      </c>
      <c r="B1469" t="str">
        <f>Ft_Admission!$A1469</f>
        <v>A1468</v>
      </c>
      <c r="C1469" t="str">
        <f>VLOOKUP(B1469,Ft_Admission!$A$2:$B$5484,2,FALSE)</f>
        <v>P0752</v>
      </c>
      <c r="D1469" t="str">
        <f>VLOOKUP(B1469,Ft_Admission!$A$2:$C$5484,3,FALSE)</f>
        <v>H001</v>
      </c>
      <c r="E1469" t="str">
        <f>VLOOKUP(B1469,Ft_Admission!$A$2:$D$5484,4,FALSE)</f>
        <v>D01</v>
      </c>
      <c r="F1469">
        <f>VLOOKUP(B1469,Ft_Admission!$A$2:$L$5484,12,FALSE)</f>
        <v>6</v>
      </c>
      <c r="G1469">
        <f t="shared" si="89"/>
        <v>12000</v>
      </c>
      <c r="H1469">
        <f>SUMIF(Ft_procedure!$B$2:$B$3513,Ft_Billing!$B1469,Ft_procedure!$F$2:$F$3513)</f>
        <v>66008</v>
      </c>
      <c r="I1469">
        <f t="shared" si="90"/>
        <v>78008</v>
      </c>
      <c r="K1469" t="str">
        <f t="shared" si="91"/>
        <v>Paid</v>
      </c>
    </row>
    <row r="1470" spans="1:11" x14ac:dyDescent="0.45">
      <c r="A1470" t="str">
        <f t="shared" si="88"/>
        <v>BL1469</v>
      </c>
      <c r="B1470" t="str">
        <f>Ft_Admission!$A1470</f>
        <v>A1469</v>
      </c>
      <c r="C1470" t="str">
        <f>VLOOKUP(B1470,Ft_Admission!$A$2:$B$5484,2,FALSE)</f>
        <v>P3556</v>
      </c>
      <c r="D1470" t="str">
        <f>VLOOKUP(B1470,Ft_Admission!$A$2:$C$5484,3,FALSE)</f>
        <v>H001</v>
      </c>
      <c r="E1470" t="str">
        <f>VLOOKUP(B1470,Ft_Admission!$A$2:$D$5484,4,FALSE)</f>
        <v>D05</v>
      </c>
      <c r="F1470">
        <f>VLOOKUP(B1470,Ft_Admission!$A$2:$L$5484,12,FALSE)</f>
        <v>5</v>
      </c>
      <c r="G1470">
        <f t="shared" si="89"/>
        <v>35000</v>
      </c>
      <c r="H1470">
        <f>SUMIF(Ft_procedure!$B$2:$B$3513,Ft_Billing!$B1470,Ft_procedure!$F$2:$F$3513)</f>
        <v>17836</v>
      </c>
      <c r="I1470">
        <f t="shared" si="90"/>
        <v>52836</v>
      </c>
      <c r="K1470" t="str">
        <f t="shared" si="91"/>
        <v>Paid</v>
      </c>
    </row>
    <row r="1471" spans="1:11" x14ac:dyDescent="0.45">
      <c r="A1471" t="str">
        <f t="shared" si="88"/>
        <v>BL1470</v>
      </c>
      <c r="B1471" t="str">
        <f>Ft_Admission!$A1471</f>
        <v>A1470</v>
      </c>
      <c r="C1471" t="str">
        <f>VLOOKUP(B1471,Ft_Admission!$A$2:$B$5484,2,FALSE)</f>
        <v>P2494</v>
      </c>
      <c r="D1471" t="str">
        <f>VLOOKUP(B1471,Ft_Admission!$A$2:$C$5484,3,FALSE)</f>
        <v>H002</v>
      </c>
      <c r="E1471" t="str">
        <f>VLOOKUP(B1471,Ft_Admission!$A$2:$D$5484,4,FALSE)</f>
        <v>D05</v>
      </c>
      <c r="F1471">
        <f>VLOOKUP(B1471,Ft_Admission!$A$2:$L$5484,12,FALSE)</f>
        <v>3</v>
      </c>
      <c r="G1471">
        <f t="shared" si="89"/>
        <v>21000</v>
      </c>
      <c r="H1471">
        <f>SUMIF(Ft_procedure!$B$2:$B$3513,Ft_Billing!$B1471,Ft_procedure!$F$2:$F$3513)</f>
        <v>0</v>
      </c>
      <c r="I1471">
        <f t="shared" si="90"/>
        <v>21000</v>
      </c>
      <c r="K1471" t="str">
        <f t="shared" si="91"/>
        <v>Paid</v>
      </c>
    </row>
    <row r="1472" spans="1:11" x14ac:dyDescent="0.45">
      <c r="A1472" t="str">
        <f t="shared" si="88"/>
        <v>BL1471</v>
      </c>
      <c r="B1472" t="str">
        <f>Ft_Admission!$A1472</f>
        <v>A1471</v>
      </c>
      <c r="C1472" t="str">
        <f>VLOOKUP(B1472,Ft_Admission!$A$2:$B$5484,2,FALSE)</f>
        <v>P3813</v>
      </c>
      <c r="D1472" t="str">
        <f>VLOOKUP(B1472,Ft_Admission!$A$2:$C$5484,3,FALSE)</f>
        <v>H001</v>
      </c>
      <c r="E1472" t="str">
        <f>VLOOKUP(B1472,Ft_Admission!$A$2:$D$5484,4,FALSE)</f>
        <v>D01</v>
      </c>
      <c r="F1472">
        <f>VLOOKUP(B1472,Ft_Admission!$A$2:$L$5484,12,FALSE)</f>
        <v>3</v>
      </c>
      <c r="G1472">
        <f t="shared" si="89"/>
        <v>6000</v>
      </c>
      <c r="H1472">
        <f>SUMIF(Ft_procedure!$B$2:$B$3513,Ft_Billing!$B1472,Ft_procedure!$F$2:$F$3513)</f>
        <v>0</v>
      </c>
      <c r="I1472">
        <f t="shared" si="90"/>
        <v>6000</v>
      </c>
      <c r="K1472" t="str">
        <f t="shared" si="91"/>
        <v>Paid</v>
      </c>
    </row>
    <row r="1473" spans="1:11" x14ac:dyDescent="0.45">
      <c r="A1473" t="str">
        <f t="shared" si="88"/>
        <v>BL1472</v>
      </c>
      <c r="B1473" t="str">
        <f>Ft_Admission!$A1473</f>
        <v>A1472</v>
      </c>
      <c r="C1473" t="str">
        <f>VLOOKUP(B1473,Ft_Admission!$A$2:$B$5484,2,FALSE)</f>
        <v>P3123</v>
      </c>
      <c r="D1473" t="str">
        <f>VLOOKUP(B1473,Ft_Admission!$A$2:$C$5484,3,FALSE)</f>
        <v>H002</v>
      </c>
      <c r="E1473" t="str">
        <f>VLOOKUP(B1473,Ft_Admission!$A$2:$D$5484,4,FALSE)</f>
        <v>D06</v>
      </c>
      <c r="F1473">
        <f>VLOOKUP(B1473,Ft_Admission!$A$2:$L$5484,12,FALSE)</f>
        <v>4</v>
      </c>
      <c r="G1473">
        <f t="shared" si="89"/>
        <v>36000</v>
      </c>
      <c r="H1473">
        <f>SUMIF(Ft_procedure!$B$2:$B$3513,Ft_Billing!$B1473,Ft_procedure!$F$2:$F$3513)</f>
        <v>19510</v>
      </c>
      <c r="I1473">
        <f t="shared" si="90"/>
        <v>55510</v>
      </c>
      <c r="K1473" t="str">
        <f t="shared" si="91"/>
        <v>Paid</v>
      </c>
    </row>
    <row r="1474" spans="1:11" x14ac:dyDescent="0.45">
      <c r="A1474" t="str">
        <f t="shared" si="88"/>
        <v>BL1473</v>
      </c>
      <c r="B1474" t="str">
        <f>Ft_Admission!$A1474</f>
        <v>A1473</v>
      </c>
      <c r="C1474" t="str">
        <f>VLOOKUP(B1474,Ft_Admission!$A$2:$B$5484,2,FALSE)</f>
        <v>P0585</v>
      </c>
      <c r="D1474" t="str">
        <f>VLOOKUP(B1474,Ft_Admission!$A$2:$C$5484,3,FALSE)</f>
        <v>H001</v>
      </c>
      <c r="E1474" t="str">
        <f>VLOOKUP(B1474,Ft_Admission!$A$2:$D$5484,4,FALSE)</f>
        <v>D06</v>
      </c>
      <c r="F1474">
        <f>VLOOKUP(B1474,Ft_Admission!$A$2:$L$5484,12,FALSE)</f>
        <v>4</v>
      </c>
      <c r="G1474">
        <f t="shared" si="89"/>
        <v>36000</v>
      </c>
      <c r="H1474">
        <f>SUMIF(Ft_procedure!$B$2:$B$3513,Ft_Billing!$B1474,Ft_procedure!$F$2:$F$3513)</f>
        <v>0</v>
      </c>
      <c r="I1474">
        <f t="shared" si="90"/>
        <v>36000</v>
      </c>
      <c r="K1474" t="str">
        <f t="shared" si="91"/>
        <v>Paid</v>
      </c>
    </row>
    <row r="1475" spans="1:11" x14ac:dyDescent="0.45">
      <c r="A1475" t="str">
        <f t="shared" ref="A1475:A1538" si="92">"BL"&amp;TEXT(ROW(A1474),"0000")</f>
        <v>BL1474</v>
      </c>
      <c r="B1475" t="str">
        <f>Ft_Admission!$A1475</f>
        <v>A1474</v>
      </c>
      <c r="C1475" t="str">
        <f>VLOOKUP(B1475,Ft_Admission!$A$2:$B$5484,2,FALSE)</f>
        <v>P2589</v>
      </c>
      <c r="D1475" t="str">
        <f>VLOOKUP(B1475,Ft_Admission!$A$2:$C$5484,3,FALSE)</f>
        <v>H002</v>
      </c>
      <c r="E1475" t="str">
        <f>VLOOKUP(B1475,Ft_Admission!$A$2:$D$5484,4,FALSE)</f>
        <v>D06</v>
      </c>
      <c r="F1475">
        <f>VLOOKUP(B1475,Ft_Admission!$A$2:$L$5484,12,FALSE)</f>
        <v>2</v>
      </c>
      <c r="G1475">
        <f t="shared" ref="G1475:G1538" si="93">IF(E1475="D01",2000,
IF(E1475="D02",3000,
IF(E1475="D03",4000,
IF(E1475="D04",6000,
IF(E1475="D05",7000,9000)))))
*F1475</f>
        <v>18000</v>
      </c>
      <c r="H1475">
        <f>SUMIF(Ft_procedure!$B$2:$B$3513,Ft_Billing!$B1475,Ft_procedure!$F$2:$F$3513)</f>
        <v>0</v>
      </c>
      <c r="I1475">
        <f t="shared" ref="I1475:I1538" si="94">G1475+H1475</f>
        <v>18000</v>
      </c>
      <c r="K1475" t="str">
        <f t="shared" ref="K1475:K1538" si="95">IF(I1475&gt;80000,"Pending","Paid")</f>
        <v>Paid</v>
      </c>
    </row>
    <row r="1476" spans="1:11" x14ac:dyDescent="0.45">
      <c r="A1476" t="str">
        <f t="shared" si="92"/>
        <v>BL1475</v>
      </c>
      <c r="B1476" t="str">
        <f>Ft_Admission!$A1476</f>
        <v>A1475</v>
      </c>
      <c r="C1476" t="str">
        <f>VLOOKUP(B1476,Ft_Admission!$A$2:$B$5484,2,FALSE)</f>
        <v>P3527</v>
      </c>
      <c r="D1476" t="str">
        <f>VLOOKUP(B1476,Ft_Admission!$A$2:$C$5484,3,FALSE)</f>
        <v>H002</v>
      </c>
      <c r="E1476" t="str">
        <f>VLOOKUP(B1476,Ft_Admission!$A$2:$D$5484,4,FALSE)</f>
        <v>D03</v>
      </c>
      <c r="F1476">
        <f>VLOOKUP(B1476,Ft_Admission!$A$2:$L$5484,12,FALSE)</f>
        <v>2</v>
      </c>
      <c r="G1476">
        <f t="shared" si="93"/>
        <v>8000</v>
      </c>
      <c r="H1476">
        <f>SUMIF(Ft_procedure!$B$2:$B$3513,Ft_Billing!$B1476,Ft_procedure!$F$2:$F$3513)</f>
        <v>0</v>
      </c>
      <c r="I1476">
        <f t="shared" si="94"/>
        <v>8000</v>
      </c>
      <c r="K1476" t="str">
        <f t="shared" si="95"/>
        <v>Paid</v>
      </c>
    </row>
    <row r="1477" spans="1:11" x14ac:dyDescent="0.45">
      <c r="A1477" t="str">
        <f t="shared" si="92"/>
        <v>BL1476</v>
      </c>
      <c r="B1477" t="str">
        <f>Ft_Admission!$A1477</f>
        <v>A1476</v>
      </c>
      <c r="C1477" t="str">
        <f>VLOOKUP(B1477,Ft_Admission!$A$2:$B$5484,2,FALSE)</f>
        <v>P4268</v>
      </c>
      <c r="D1477" t="str">
        <f>VLOOKUP(B1477,Ft_Admission!$A$2:$C$5484,3,FALSE)</f>
        <v>H001</v>
      </c>
      <c r="E1477" t="str">
        <f>VLOOKUP(B1477,Ft_Admission!$A$2:$D$5484,4,FALSE)</f>
        <v>D06</v>
      </c>
      <c r="F1477">
        <f>VLOOKUP(B1477,Ft_Admission!$A$2:$L$5484,12,FALSE)</f>
        <v>2</v>
      </c>
      <c r="G1477">
        <f t="shared" si="93"/>
        <v>18000</v>
      </c>
      <c r="H1477">
        <f>SUMIF(Ft_procedure!$B$2:$B$3513,Ft_Billing!$B1477,Ft_procedure!$F$2:$F$3513)</f>
        <v>0</v>
      </c>
      <c r="I1477">
        <f t="shared" si="94"/>
        <v>18000</v>
      </c>
      <c r="K1477" t="str">
        <f t="shared" si="95"/>
        <v>Paid</v>
      </c>
    </row>
    <row r="1478" spans="1:11" x14ac:dyDescent="0.45">
      <c r="A1478" t="str">
        <f t="shared" si="92"/>
        <v>BL1477</v>
      </c>
      <c r="B1478" t="str">
        <f>Ft_Admission!$A1478</f>
        <v>A1477</v>
      </c>
      <c r="C1478" t="str">
        <f>VLOOKUP(B1478,Ft_Admission!$A$2:$B$5484,2,FALSE)</f>
        <v>P0902</v>
      </c>
      <c r="D1478" t="str">
        <f>VLOOKUP(B1478,Ft_Admission!$A$2:$C$5484,3,FALSE)</f>
        <v>H003</v>
      </c>
      <c r="E1478" t="str">
        <f>VLOOKUP(B1478,Ft_Admission!$A$2:$D$5484,4,FALSE)</f>
        <v>D06</v>
      </c>
      <c r="F1478">
        <f>VLOOKUP(B1478,Ft_Admission!$A$2:$L$5484,12,FALSE)</f>
        <v>4</v>
      </c>
      <c r="G1478">
        <f t="shared" si="93"/>
        <v>36000</v>
      </c>
      <c r="H1478">
        <f>SUMIF(Ft_procedure!$B$2:$B$3513,Ft_Billing!$B1478,Ft_procedure!$F$2:$F$3513)</f>
        <v>15736</v>
      </c>
      <c r="I1478">
        <f t="shared" si="94"/>
        <v>51736</v>
      </c>
      <c r="K1478" t="str">
        <f t="shared" si="95"/>
        <v>Paid</v>
      </c>
    </row>
    <row r="1479" spans="1:11" x14ac:dyDescent="0.45">
      <c r="A1479" t="str">
        <f t="shared" si="92"/>
        <v>BL1478</v>
      </c>
      <c r="B1479" t="str">
        <f>Ft_Admission!$A1479</f>
        <v>A1478</v>
      </c>
      <c r="C1479" t="str">
        <f>VLOOKUP(B1479,Ft_Admission!$A$2:$B$5484,2,FALSE)</f>
        <v>P2382</v>
      </c>
      <c r="D1479" t="str">
        <f>VLOOKUP(B1479,Ft_Admission!$A$2:$C$5484,3,FALSE)</f>
        <v>H002</v>
      </c>
      <c r="E1479" t="str">
        <f>VLOOKUP(B1479,Ft_Admission!$A$2:$D$5484,4,FALSE)</f>
        <v>D03</v>
      </c>
      <c r="F1479">
        <f>VLOOKUP(B1479,Ft_Admission!$A$2:$L$5484,12,FALSE)</f>
        <v>3</v>
      </c>
      <c r="G1479">
        <f t="shared" si="93"/>
        <v>12000</v>
      </c>
      <c r="H1479">
        <f>SUMIF(Ft_procedure!$B$2:$B$3513,Ft_Billing!$B1479,Ft_procedure!$F$2:$F$3513)</f>
        <v>0</v>
      </c>
      <c r="I1479">
        <f t="shared" si="94"/>
        <v>12000</v>
      </c>
      <c r="K1479" t="str">
        <f t="shared" si="95"/>
        <v>Paid</v>
      </c>
    </row>
    <row r="1480" spans="1:11" x14ac:dyDescent="0.45">
      <c r="A1480" t="str">
        <f t="shared" si="92"/>
        <v>BL1479</v>
      </c>
      <c r="B1480" t="str">
        <f>Ft_Admission!$A1480</f>
        <v>A1479</v>
      </c>
      <c r="C1480" t="str">
        <f>VLOOKUP(B1480,Ft_Admission!$A$2:$B$5484,2,FALSE)</f>
        <v>P0111</v>
      </c>
      <c r="D1480" t="str">
        <f>VLOOKUP(B1480,Ft_Admission!$A$2:$C$5484,3,FALSE)</f>
        <v>H002</v>
      </c>
      <c r="E1480" t="str">
        <f>VLOOKUP(B1480,Ft_Admission!$A$2:$D$5484,4,FALSE)</f>
        <v>D01</v>
      </c>
      <c r="F1480">
        <f>VLOOKUP(B1480,Ft_Admission!$A$2:$L$5484,12,FALSE)</f>
        <v>5</v>
      </c>
      <c r="G1480">
        <f t="shared" si="93"/>
        <v>10000</v>
      </c>
      <c r="H1480">
        <f>SUMIF(Ft_procedure!$B$2:$B$3513,Ft_Billing!$B1480,Ft_procedure!$F$2:$F$3513)</f>
        <v>0</v>
      </c>
      <c r="I1480">
        <f t="shared" si="94"/>
        <v>10000</v>
      </c>
      <c r="K1480" t="str">
        <f t="shared" si="95"/>
        <v>Paid</v>
      </c>
    </row>
    <row r="1481" spans="1:11" x14ac:dyDescent="0.45">
      <c r="A1481" t="str">
        <f t="shared" si="92"/>
        <v>BL1480</v>
      </c>
      <c r="B1481" t="str">
        <f>Ft_Admission!$A1481</f>
        <v>A1480</v>
      </c>
      <c r="C1481" t="str">
        <f>VLOOKUP(B1481,Ft_Admission!$A$2:$B$5484,2,FALSE)</f>
        <v>P1022</v>
      </c>
      <c r="D1481" t="str">
        <f>VLOOKUP(B1481,Ft_Admission!$A$2:$C$5484,3,FALSE)</f>
        <v>H001</v>
      </c>
      <c r="E1481" t="str">
        <f>VLOOKUP(B1481,Ft_Admission!$A$2:$D$5484,4,FALSE)</f>
        <v>D01</v>
      </c>
      <c r="F1481">
        <f>VLOOKUP(B1481,Ft_Admission!$A$2:$L$5484,12,FALSE)</f>
        <v>7</v>
      </c>
      <c r="G1481">
        <f t="shared" si="93"/>
        <v>14000</v>
      </c>
      <c r="H1481">
        <f>SUMIF(Ft_procedure!$B$2:$B$3513,Ft_Billing!$B1481,Ft_procedure!$F$2:$F$3513)</f>
        <v>113936</v>
      </c>
      <c r="I1481">
        <f t="shared" si="94"/>
        <v>127936</v>
      </c>
      <c r="K1481" t="str">
        <f t="shared" si="95"/>
        <v>Pending</v>
      </c>
    </row>
    <row r="1482" spans="1:11" x14ac:dyDescent="0.45">
      <c r="A1482" t="str">
        <f t="shared" si="92"/>
        <v>BL1481</v>
      </c>
      <c r="B1482" t="str">
        <f>Ft_Admission!$A1482</f>
        <v>A1481</v>
      </c>
      <c r="C1482" t="str">
        <f>VLOOKUP(B1482,Ft_Admission!$A$2:$B$5484,2,FALSE)</f>
        <v>P0441</v>
      </c>
      <c r="D1482" t="str">
        <f>VLOOKUP(B1482,Ft_Admission!$A$2:$C$5484,3,FALSE)</f>
        <v>H002</v>
      </c>
      <c r="E1482" t="str">
        <f>VLOOKUP(B1482,Ft_Admission!$A$2:$D$5484,4,FALSE)</f>
        <v>D03</v>
      </c>
      <c r="F1482">
        <f>VLOOKUP(B1482,Ft_Admission!$A$2:$L$5484,12,FALSE)</f>
        <v>2</v>
      </c>
      <c r="G1482">
        <f t="shared" si="93"/>
        <v>8000</v>
      </c>
      <c r="H1482">
        <f>SUMIF(Ft_procedure!$B$2:$B$3513,Ft_Billing!$B1482,Ft_procedure!$F$2:$F$3513)</f>
        <v>64653</v>
      </c>
      <c r="I1482">
        <f t="shared" si="94"/>
        <v>72653</v>
      </c>
      <c r="K1482" t="str">
        <f t="shared" si="95"/>
        <v>Paid</v>
      </c>
    </row>
    <row r="1483" spans="1:11" x14ac:dyDescent="0.45">
      <c r="A1483" t="str">
        <f t="shared" si="92"/>
        <v>BL1482</v>
      </c>
      <c r="B1483" t="str">
        <f>Ft_Admission!$A1483</f>
        <v>A1482</v>
      </c>
      <c r="C1483" t="str">
        <f>VLOOKUP(B1483,Ft_Admission!$A$2:$B$5484,2,FALSE)</f>
        <v>P0449</v>
      </c>
      <c r="D1483" t="str">
        <f>VLOOKUP(B1483,Ft_Admission!$A$2:$C$5484,3,FALSE)</f>
        <v>H001</v>
      </c>
      <c r="E1483" t="str">
        <f>VLOOKUP(B1483,Ft_Admission!$A$2:$D$5484,4,FALSE)</f>
        <v>D03</v>
      </c>
      <c r="F1483">
        <f>VLOOKUP(B1483,Ft_Admission!$A$2:$L$5484,12,FALSE)</f>
        <v>6</v>
      </c>
      <c r="G1483">
        <f t="shared" si="93"/>
        <v>24000</v>
      </c>
      <c r="H1483">
        <f>SUMIF(Ft_procedure!$B$2:$B$3513,Ft_Billing!$B1483,Ft_procedure!$F$2:$F$3513)</f>
        <v>0</v>
      </c>
      <c r="I1483">
        <f t="shared" si="94"/>
        <v>24000</v>
      </c>
      <c r="K1483" t="str">
        <f t="shared" si="95"/>
        <v>Paid</v>
      </c>
    </row>
    <row r="1484" spans="1:11" x14ac:dyDescent="0.45">
      <c r="A1484" t="str">
        <f t="shared" si="92"/>
        <v>BL1483</v>
      </c>
      <c r="B1484" t="str">
        <f>Ft_Admission!$A1484</f>
        <v>A1483</v>
      </c>
      <c r="C1484" t="str">
        <f>VLOOKUP(B1484,Ft_Admission!$A$2:$B$5484,2,FALSE)</f>
        <v>P1899</v>
      </c>
      <c r="D1484" t="str">
        <f>VLOOKUP(B1484,Ft_Admission!$A$2:$C$5484,3,FALSE)</f>
        <v>H002</v>
      </c>
      <c r="E1484" t="str">
        <f>VLOOKUP(B1484,Ft_Admission!$A$2:$D$5484,4,FALSE)</f>
        <v>D05</v>
      </c>
      <c r="F1484">
        <f>VLOOKUP(B1484,Ft_Admission!$A$2:$L$5484,12,FALSE)</f>
        <v>2</v>
      </c>
      <c r="G1484">
        <f t="shared" si="93"/>
        <v>14000</v>
      </c>
      <c r="H1484">
        <f>SUMIF(Ft_procedure!$B$2:$B$3513,Ft_Billing!$B1484,Ft_procedure!$F$2:$F$3513)</f>
        <v>0</v>
      </c>
      <c r="I1484">
        <f t="shared" si="94"/>
        <v>14000</v>
      </c>
      <c r="K1484" t="str">
        <f t="shared" si="95"/>
        <v>Paid</v>
      </c>
    </row>
    <row r="1485" spans="1:11" x14ac:dyDescent="0.45">
      <c r="A1485" t="str">
        <f t="shared" si="92"/>
        <v>BL1484</v>
      </c>
      <c r="B1485" t="str">
        <f>Ft_Admission!$A1485</f>
        <v>A1484</v>
      </c>
      <c r="C1485" t="str">
        <f>VLOOKUP(B1485,Ft_Admission!$A$2:$B$5484,2,FALSE)</f>
        <v>P0939</v>
      </c>
      <c r="D1485" t="str">
        <f>VLOOKUP(B1485,Ft_Admission!$A$2:$C$5484,3,FALSE)</f>
        <v>H001</v>
      </c>
      <c r="E1485" t="str">
        <f>VLOOKUP(B1485,Ft_Admission!$A$2:$D$5484,4,FALSE)</f>
        <v>D05</v>
      </c>
      <c r="F1485">
        <f>VLOOKUP(B1485,Ft_Admission!$A$2:$L$5484,12,FALSE)</f>
        <v>2</v>
      </c>
      <c r="G1485">
        <f t="shared" si="93"/>
        <v>14000</v>
      </c>
      <c r="H1485">
        <f>SUMIF(Ft_procedure!$B$2:$B$3513,Ft_Billing!$B1485,Ft_procedure!$F$2:$F$3513)</f>
        <v>18393</v>
      </c>
      <c r="I1485">
        <f t="shared" si="94"/>
        <v>32393</v>
      </c>
      <c r="K1485" t="str">
        <f t="shared" si="95"/>
        <v>Paid</v>
      </c>
    </row>
    <row r="1486" spans="1:11" x14ac:dyDescent="0.45">
      <c r="A1486" t="str">
        <f t="shared" si="92"/>
        <v>BL1485</v>
      </c>
      <c r="B1486" t="str">
        <f>Ft_Admission!$A1486</f>
        <v>A1485</v>
      </c>
      <c r="C1486" t="str">
        <f>VLOOKUP(B1486,Ft_Admission!$A$2:$B$5484,2,FALSE)</f>
        <v>P4619</v>
      </c>
      <c r="D1486" t="str">
        <f>VLOOKUP(B1486,Ft_Admission!$A$2:$C$5484,3,FALSE)</f>
        <v>H002</v>
      </c>
      <c r="E1486" t="str">
        <f>VLOOKUP(B1486,Ft_Admission!$A$2:$D$5484,4,FALSE)</f>
        <v>D01</v>
      </c>
      <c r="F1486">
        <f>VLOOKUP(B1486,Ft_Admission!$A$2:$L$5484,12,FALSE)</f>
        <v>4</v>
      </c>
      <c r="G1486">
        <f t="shared" si="93"/>
        <v>8000</v>
      </c>
      <c r="H1486">
        <f>SUMIF(Ft_procedure!$B$2:$B$3513,Ft_Billing!$B1486,Ft_procedure!$F$2:$F$3513)</f>
        <v>66712</v>
      </c>
      <c r="I1486">
        <f t="shared" si="94"/>
        <v>74712</v>
      </c>
      <c r="K1486" t="str">
        <f t="shared" si="95"/>
        <v>Paid</v>
      </c>
    </row>
    <row r="1487" spans="1:11" x14ac:dyDescent="0.45">
      <c r="A1487" t="str">
        <f t="shared" si="92"/>
        <v>BL1486</v>
      </c>
      <c r="B1487" t="str">
        <f>Ft_Admission!$A1487</f>
        <v>A1486</v>
      </c>
      <c r="C1487" t="str">
        <f>VLOOKUP(B1487,Ft_Admission!$A$2:$B$5484,2,FALSE)</f>
        <v>P3904</v>
      </c>
      <c r="D1487" t="str">
        <f>VLOOKUP(B1487,Ft_Admission!$A$2:$C$5484,3,FALSE)</f>
        <v>H002</v>
      </c>
      <c r="E1487" t="str">
        <f>VLOOKUP(B1487,Ft_Admission!$A$2:$D$5484,4,FALSE)</f>
        <v>D03</v>
      </c>
      <c r="F1487">
        <f>VLOOKUP(B1487,Ft_Admission!$A$2:$L$5484,12,FALSE)</f>
        <v>4</v>
      </c>
      <c r="G1487">
        <f t="shared" si="93"/>
        <v>16000</v>
      </c>
      <c r="H1487">
        <f>SUMIF(Ft_procedure!$B$2:$B$3513,Ft_Billing!$B1487,Ft_procedure!$F$2:$F$3513)</f>
        <v>28145</v>
      </c>
      <c r="I1487">
        <f t="shared" si="94"/>
        <v>44145</v>
      </c>
      <c r="K1487" t="str">
        <f t="shared" si="95"/>
        <v>Paid</v>
      </c>
    </row>
    <row r="1488" spans="1:11" x14ac:dyDescent="0.45">
      <c r="A1488" t="str">
        <f t="shared" si="92"/>
        <v>BL1487</v>
      </c>
      <c r="B1488" t="str">
        <f>Ft_Admission!$A1488</f>
        <v>A1487</v>
      </c>
      <c r="C1488" t="str">
        <f>VLOOKUP(B1488,Ft_Admission!$A$2:$B$5484,2,FALSE)</f>
        <v>P3114</v>
      </c>
      <c r="D1488" t="str">
        <f>VLOOKUP(B1488,Ft_Admission!$A$2:$C$5484,3,FALSE)</f>
        <v>H001</v>
      </c>
      <c r="E1488" t="str">
        <f>VLOOKUP(B1488,Ft_Admission!$A$2:$D$5484,4,FALSE)</f>
        <v>D04</v>
      </c>
      <c r="F1488">
        <f>VLOOKUP(B1488,Ft_Admission!$A$2:$L$5484,12,FALSE)</f>
        <v>3</v>
      </c>
      <c r="G1488">
        <f t="shared" si="93"/>
        <v>18000</v>
      </c>
      <c r="H1488">
        <f>SUMIF(Ft_procedure!$B$2:$B$3513,Ft_Billing!$B1488,Ft_procedure!$F$2:$F$3513)</f>
        <v>11993</v>
      </c>
      <c r="I1488">
        <f t="shared" si="94"/>
        <v>29993</v>
      </c>
      <c r="K1488" t="str">
        <f t="shared" si="95"/>
        <v>Paid</v>
      </c>
    </row>
    <row r="1489" spans="1:11" x14ac:dyDescent="0.45">
      <c r="A1489" t="str">
        <f t="shared" si="92"/>
        <v>BL1488</v>
      </c>
      <c r="B1489" t="str">
        <f>Ft_Admission!$A1489</f>
        <v>A1488</v>
      </c>
      <c r="C1489" t="str">
        <f>VLOOKUP(B1489,Ft_Admission!$A$2:$B$5484,2,FALSE)</f>
        <v>P2371</v>
      </c>
      <c r="D1489" t="str">
        <f>VLOOKUP(B1489,Ft_Admission!$A$2:$C$5484,3,FALSE)</f>
        <v>H002</v>
      </c>
      <c r="E1489" t="str">
        <f>VLOOKUP(B1489,Ft_Admission!$A$2:$D$5484,4,FALSE)</f>
        <v>D01</v>
      </c>
      <c r="F1489">
        <f>VLOOKUP(B1489,Ft_Admission!$A$2:$L$5484,12,FALSE)</f>
        <v>6</v>
      </c>
      <c r="G1489">
        <f t="shared" si="93"/>
        <v>12000</v>
      </c>
      <c r="H1489">
        <f>SUMIF(Ft_procedure!$B$2:$B$3513,Ft_Billing!$B1489,Ft_procedure!$F$2:$F$3513)</f>
        <v>66977</v>
      </c>
      <c r="I1489">
        <f t="shared" si="94"/>
        <v>78977</v>
      </c>
      <c r="K1489" t="str">
        <f t="shared" si="95"/>
        <v>Paid</v>
      </c>
    </row>
    <row r="1490" spans="1:11" x14ac:dyDescent="0.45">
      <c r="A1490" t="str">
        <f t="shared" si="92"/>
        <v>BL1489</v>
      </c>
      <c r="B1490" t="str">
        <f>Ft_Admission!$A1490</f>
        <v>A1489</v>
      </c>
      <c r="C1490" t="str">
        <f>VLOOKUP(B1490,Ft_Admission!$A$2:$B$5484,2,FALSE)</f>
        <v>P1501</v>
      </c>
      <c r="D1490" t="str">
        <f>VLOOKUP(B1490,Ft_Admission!$A$2:$C$5484,3,FALSE)</f>
        <v>H002</v>
      </c>
      <c r="E1490" t="str">
        <f>VLOOKUP(B1490,Ft_Admission!$A$2:$D$5484,4,FALSE)</f>
        <v>D06</v>
      </c>
      <c r="F1490">
        <f>VLOOKUP(B1490,Ft_Admission!$A$2:$L$5484,12,FALSE)</f>
        <v>6</v>
      </c>
      <c r="G1490">
        <f t="shared" si="93"/>
        <v>54000</v>
      </c>
      <c r="H1490">
        <f>SUMIF(Ft_procedure!$B$2:$B$3513,Ft_Billing!$B1490,Ft_procedure!$F$2:$F$3513)</f>
        <v>17012</v>
      </c>
      <c r="I1490">
        <f t="shared" si="94"/>
        <v>71012</v>
      </c>
      <c r="K1490" t="str">
        <f t="shared" si="95"/>
        <v>Paid</v>
      </c>
    </row>
    <row r="1491" spans="1:11" x14ac:dyDescent="0.45">
      <c r="A1491" t="str">
        <f t="shared" si="92"/>
        <v>BL1490</v>
      </c>
      <c r="B1491" t="str">
        <f>Ft_Admission!$A1491</f>
        <v>A1490</v>
      </c>
      <c r="C1491" t="str">
        <f>VLOOKUP(B1491,Ft_Admission!$A$2:$B$5484,2,FALSE)</f>
        <v>P1506</v>
      </c>
      <c r="D1491" t="str">
        <f>VLOOKUP(B1491,Ft_Admission!$A$2:$C$5484,3,FALSE)</f>
        <v>H001</v>
      </c>
      <c r="E1491" t="str">
        <f>VLOOKUP(B1491,Ft_Admission!$A$2:$D$5484,4,FALSE)</f>
        <v>D06</v>
      </c>
      <c r="F1491">
        <f>VLOOKUP(B1491,Ft_Admission!$A$2:$L$5484,12,FALSE)</f>
        <v>2</v>
      </c>
      <c r="G1491">
        <f t="shared" si="93"/>
        <v>18000</v>
      </c>
      <c r="H1491">
        <f>SUMIF(Ft_procedure!$B$2:$B$3513,Ft_Billing!$B1491,Ft_procedure!$F$2:$F$3513)</f>
        <v>15336</v>
      </c>
      <c r="I1491">
        <f t="shared" si="94"/>
        <v>33336</v>
      </c>
      <c r="K1491" t="str">
        <f t="shared" si="95"/>
        <v>Paid</v>
      </c>
    </row>
    <row r="1492" spans="1:11" x14ac:dyDescent="0.45">
      <c r="A1492" t="str">
        <f t="shared" si="92"/>
        <v>BL1491</v>
      </c>
      <c r="B1492" t="str">
        <f>Ft_Admission!$A1492</f>
        <v>A1491</v>
      </c>
      <c r="C1492" t="str">
        <f>VLOOKUP(B1492,Ft_Admission!$A$2:$B$5484,2,FALSE)</f>
        <v>P1684</v>
      </c>
      <c r="D1492" t="str">
        <f>VLOOKUP(B1492,Ft_Admission!$A$2:$C$5484,3,FALSE)</f>
        <v>H002</v>
      </c>
      <c r="E1492" t="str">
        <f>VLOOKUP(B1492,Ft_Admission!$A$2:$D$5484,4,FALSE)</f>
        <v>D01</v>
      </c>
      <c r="F1492">
        <f>VLOOKUP(B1492,Ft_Admission!$A$2:$L$5484,12,FALSE)</f>
        <v>5</v>
      </c>
      <c r="G1492">
        <f t="shared" si="93"/>
        <v>10000</v>
      </c>
      <c r="H1492">
        <f>SUMIF(Ft_procedure!$B$2:$B$3513,Ft_Billing!$B1492,Ft_procedure!$F$2:$F$3513)</f>
        <v>32824</v>
      </c>
      <c r="I1492">
        <f t="shared" si="94"/>
        <v>42824</v>
      </c>
      <c r="K1492" t="str">
        <f t="shared" si="95"/>
        <v>Paid</v>
      </c>
    </row>
    <row r="1493" spans="1:11" x14ac:dyDescent="0.45">
      <c r="A1493" t="str">
        <f t="shared" si="92"/>
        <v>BL1492</v>
      </c>
      <c r="B1493" t="str">
        <f>Ft_Admission!$A1493</f>
        <v>A1492</v>
      </c>
      <c r="C1493" t="str">
        <f>VLOOKUP(B1493,Ft_Admission!$A$2:$B$5484,2,FALSE)</f>
        <v>P3491</v>
      </c>
      <c r="D1493" t="str">
        <f>VLOOKUP(B1493,Ft_Admission!$A$2:$C$5484,3,FALSE)</f>
        <v>H001</v>
      </c>
      <c r="E1493" t="str">
        <f>VLOOKUP(B1493,Ft_Admission!$A$2:$D$5484,4,FALSE)</f>
        <v>D01</v>
      </c>
      <c r="F1493">
        <f>VLOOKUP(B1493,Ft_Admission!$A$2:$L$5484,12,FALSE)</f>
        <v>6</v>
      </c>
      <c r="G1493">
        <f t="shared" si="93"/>
        <v>12000</v>
      </c>
      <c r="H1493">
        <f>SUMIF(Ft_procedure!$B$2:$B$3513,Ft_Billing!$B1493,Ft_procedure!$F$2:$F$3513)</f>
        <v>0</v>
      </c>
      <c r="I1493">
        <f t="shared" si="94"/>
        <v>12000</v>
      </c>
      <c r="K1493" t="str">
        <f t="shared" si="95"/>
        <v>Paid</v>
      </c>
    </row>
    <row r="1494" spans="1:11" x14ac:dyDescent="0.45">
      <c r="A1494" t="str">
        <f t="shared" si="92"/>
        <v>BL1493</v>
      </c>
      <c r="B1494" t="str">
        <f>Ft_Admission!$A1494</f>
        <v>A1493</v>
      </c>
      <c r="C1494" t="str">
        <f>VLOOKUP(B1494,Ft_Admission!$A$2:$B$5484,2,FALSE)</f>
        <v>P1432</v>
      </c>
      <c r="D1494" t="str">
        <f>VLOOKUP(B1494,Ft_Admission!$A$2:$C$5484,3,FALSE)</f>
        <v>H002</v>
      </c>
      <c r="E1494" t="str">
        <f>VLOOKUP(B1494,Ft_Admission!$A$2:$D$5484,4,FALSE)</f>
        <v>D01</v>
      </c>
      <c r="F1494">
        <f>VLOOKUP(B1494,Ft_Admission!$A$2:$L$5484,12,FALSE)</f>
        <v>7</v>
      </c>
      <c r="G1494">
        <f t="shared" si="93"/>
        <v>14000</v>
      </c>
      <c r="H1494">
        <f>SUMIF(Ft_procedure!$B$2:$B$3513,Ft_Billing!$B1494,Ft_procedure!$F$2:$F$3513)</f>
        <v>0</v>
      </c>
      <c r="I1494">
        <f t="shared" si="94"/>
        <v>14000</v>
      </c>
      <c r="K1494" t="str">
        <f t="shared" si="95"/>
        <v>Paid</v>
      </c>
    </row>
    <row r="1495" spans="1:11" x14ac:dyDescent="0.45">
      <c r="A1495" t="str">
        <f t="shared" si="92"/>
        <v>BL1494</v>
      </c>
      <c r="B1495" t="str">
        <f>Ft_Admission!$A1495</f>
        <v>A1494</v>
      </c>
      <c r="C1495" t="str">
        <f>VLOOKUP(B1495,Ft_Admission!$A$2:$B$5484,2,FALSE)</f>
        <v>P0471</v>
      </c>
      <c r="D1495" t="str">
        <f>VLOOKUP(B1495,Ft_Admission!$A$2:$C$5484,3,FALSE)</f>
        <v>H001</v>
      </c>
      <c r="E1495" t="str">
        <f>VLOOKUP(B1495,Ft_Admission!$A$2:$D$5484,4,FALSE)</f>
        <v>D03</v>
      </c>
      <c r="F1495">
        <f>VLOOKUP(B1495,Ft_Admission!$A$2:$L$5484,12,FALSE)</f>
        <v>2</v>
      </c>
      <c r="G1495">
        <f t="shared" si="93"/>
        <v>8000</v>
      </c>
      <c r="H1495">
        <f>SUMIF(Ft_procedure!$B$2:$B$3513,Ft_Billing!$B1495,Ft_procedure!$F$2:$F$3513)</f>
        <v>0</v>
      </c>
      <c r="I1495">
        <f t="shared" si="94"/>
        <v>8000</v>
      </c>
      <c r="K1495" t="str">
        <f t="shared" si="95"/>
        <v>Paid</v>
      </c>
    </row>
    <row r="1496" spans="1:11" x14ac:dyDescent="0.45">
      <c r="A1496" t="str">
        <f t="shared" si="92"/>
        <v>BL1495</v>
      </c>
      <c r="B1496" t="str">
        <f>Ft_Admission!$A1496</f>
        <v>A1495</v>
      </c>
      <c r="C1496" t="str">
        <f>VLOOKUP(B1496,Ft_Admission!$A$2:$B$5484,2,FALSE)</f>
        <v>P4223</v>
      </c>
      <c r="D1496" t="str">
        <f>VLOOKUP(B1496,Ft_Admission!$A$2:$C$5484,3,FALSE)</f>
        <v>H002</v>
      </c>
      <c r="E1496" t="str">
        <f>VLOOKUP(B1496,Ft_Admission!$A$2:$D$5484,4,FALSE)</f>
        <v>D01</v>
      </c>
      <c r="F1496">
        <f>VLOOKUP(B1496,Ft_Admission!$A$2:$L$5484,12,FALSE)</f>
        <v>7</v>
      </c>
      <c r="G1496">
        <f t="shared" si="93"/>
        <v>14000</v>
      </c>
      <c r="H1496">
        <f>SUMIF(Ft_procedure!$B$2:$B$3513,Ft_Billing!$B1496,Ft_procedure!$F$2:$F$3513)</f>
        <v>0</v>
      </c>
      <c r="I1496">
        <f t="shared" si="94"/>
        <v>14000</v>
      </c>
      <c r="K1496" t="str">
        <f t="shared" si="95"/>
        <v>Paid</v>
      </c>
    </row>
    <row r="1497" spans="1:11" x14ac:dyDescent="0.45">
      <c r="A1497" t="str">
        <f t="shared" si="92"/>
        <v>BL1496</v>
      </c>
      <c r="B1497" t="str">
        <f>Ft_Admission!$A1497</f>
        <v>A1496</v>
      </c>
      <c r="C1497" t="str">
        <f>VLOOKUP(B1497,Ft_Admission!$A$2:$B$5484,2,FALSE)</f>
        <v>P4592</v>
      </c>
      <c r="D1497" t="str">
        <f>VLOOKUP(B1497,Ft_Admission!$A$2:$C$5484,3,FALSE)</f>
        <v>H002</v>
      </c>
      <c r="E1497" t="str">
        <f>VLOOKUP(B1497,Ft_Admission!$A$2:$D$5484,4,FALSE)</f>
        <v>D05</v>
      </c>
      <c r="F1497">
        <f>VLOOKUP(B1497,Ft_Admission!$A$2:$L$5484,12,FALSE)</f>
        <v>4</v>
      </c>
      <c r="G1497">
        <f t="shared" si="93"/>
        <v>28000</v>
      </c>
      <c r="H1497">
        <f>SUMIF(Ft_procedure!$B$2:$B$3513,Ft_Billing!$B1497,Ft_procedure!$F$2:$F$3513)</f>
        <v>29977</v>
      </c>
      <c r="I1497">
        <f t="shared" si="94"/>
        <v>57977</v>
      </c>
      <c r="K1497" t="str">
        <f t="shared" si="95"/>
        <v>Paid</v>
      </c>
    </row>
    <row r="1498" spans="1:11" x14ac:dyDescent="0.45">
      <c r="A1498" t="str">
        <f t="shared" si="92"/>
        <v>BL1497</v>
      </c>
      <c r="B1498" t="str">
        <f>Ft_Admission!$A1498</f>
        <v>A1497</v>
      </c>
      <c r="C1498" t="str">
        <f>VLOOKUP(B1498,Ft_Admission!$A$2:$B$5484,2,FALSE)</f>
        <v>P4599</v>
      </c>
      <c r="D1498" t="str">
        <f>VLOOKUP(B1498,Ft_Admission!$A$2:$C$5484,3,FALSE)</f>
        <v>H001</v>
      </c>
      <c r="E1498" t="str">
        <f>VLOOKUP(B1498,Ft_Admission!$A$2:$D$5484,4,FALSE)</f>
        <v>D06</v>
      </c>
      <c r="F1498">
        <f>VLOOKUP(B1498,Ft_Admission!$A$2:$L$5484,12,FALSE)</f>
        <v>4</v>
      </c>
      <c r="G1498">
        <f t="shared" si="93"/>
        <v>36000</v>
      </c>
      <c r="H1498">
        <f>SUMIF(Ft_procedure!$B$2:$B$3513,Ft_Billing!$B1498,Ft_procedure!$F$2:$F$3513)</f>
        <v>0</v>
      </c>
      <c r="I1498">
        <f t="shared" si="94"/>
        <v>36000</v>
      </c>
      <c r="K1498" t="str">
        <f t="shared" si="95"/>
        <v>Paid</v>
      </c>
    </row>
    <row r="1499" spans="1:11" x14ac:dyDescent="0.45">
      <c r="A1499" t="str">
        <f t="shared" si="92"/>
        <v>BL1498</v>
      </c>
      <c r="B1499" t="str">
        <f>Ft_Admission!$A1499</f>
        <v>A1498</v>
      </c>
      <c r="C1499" t="str">
        <f>VLOOKUP(B1499,Ft_Admission!$A$2:$B$5484,2,FALSE)</f>
        <v>P1118</v>
      </c>
      <c r="D1499" t="str">
        <f>VLOOKUP(B1499,Ft_Admission!$A$2:$C$5484,3,FALSE)</f>
        <v>H002</v>
      </c>
      <c r="E1499" t="str">
        <f>VLOOKUP(B1499,Ft_Admission!$A$2:$D$5484,4,FALSE)</f>
        <v>D03</v>
      </c>
      <c r="F1499">
        <f>VLOOKUP(B1499,Ft_Admission!$A$2:$L$5484,12,FALSE)</f>
        <v>5</v>
      </c>
      <c r="G1499">
        <f t="shared" si="93"/>
        <v>20000</v>
      </c>
      <c r="H1499">
        <f>SUMIF(Ft_procedure!$B$2:$B$3513,Ft_Billing!$B1499,Ft_procedure!$F$2:$F$3513)</f>
        <v>25025</v>
      </c>
      <c r="I1499">
        <f t="shared" si="94"/>
        <v>45025</v>
      </c>
      <c r="K1499" t="str">
        <f t="shared" si="95"/>
        <v>Paid</v>
      </c>
    </row>
    <row r="1500" spans="1:11" x14ac:dyDescent="0.45">
      <c r="A1500" t="str">
        <f t="shared" si="92"/>
        <v>BL1499</v>
      </c>
      <c r="B1500" t="str">
        <f>Ft_Admission!$A1500</f>
        <v>A1499</v>
      </c>
      <c r="C1500" t="str">
        <f>VLOOKUP(B1500,Ft_Admission!$A$2:$B$5484,2,FALSE)</f>
        <v>P3772</v>
      </c>
      <c r="D1500" t="str">
        <f>VLOOKUP(B1500,Ft_Admission!$A$2:$C$5484,3,FALSE)</f>
        <v>H001</v>
      </c>
      <c r="E1500" t="str">
        <f>VLOOKUP(B1500,Ft_Admission!$A$2:$D$5484,4,FALSE)</f>
        <v>D05</v>
      </c>
      <c r="F1500">
        <f>VLOOKUP(B1500,Ft_Admission!$A$2:$L$5484,12,FALSE)</f>
        <v>2</v>
      </c>
      <c r="G1500">
        <f t="shared" si="93"/>
        <v>14000</v>
      </c>
      <c r="H1500">
        <f>SUMIF(Ft_procedure!$B$2:$B$3513,Ft_Billing!$B1500,Ft_procedure!$F$2:$F$3513)</f>
        <v>0</v>
      </c>
      <c r="I1500">
        <f t="shared" si="94"/>
        <v>14000</v>
      </c>
      <c r="K1500" t="str">
        <f t="shared" si="95"/>
        <v>Paid</v>
      </c>
    </row>
    <row r="1501" spans="1:11" x14ac:dyDescent="0.45">
      <c r="A1501" t="str">
        <f t="shared" si="92"/>
        <v>BL1500</v>
      </c>
      <c r="B1501" t="str">
        <f>Ft_Admission!$A1501</f>
        <v>A1500</v>
      </c>
      <c r="C1501" t="str">
        <f>VLOOKUP(B1501,Ft_Admission!$A$2:$B$5484,2,FALSE)</f>
        <v>P1396</v>
      </c>
      <c r="D1501" t="str">
        <f>VLOOKUP(B1501,Ft_Admission!$A$2:$C$5484,3,FALSE)</f>
        <v>H002</v>
      </c>
      <c r="E1501" t="str">
        <f>VLOOKUP(B1501,Ft_Admission!$A$2:$D$5484,4,FALSE)</f>
        <v>D03</v>
      </c>
      <c r="F1501">
        <f>VLOOKUP(B1501,Ft_Admission!$A$2:$L$5484,12,FALSE)</f>
        <v>6</v>
      </c>
      <c r="G1501">
        <f t="shared" si="93"/>
        <v>24000</v>
      </c>
      <c r="H1501">
        <f>SUMIF(Ft_procedure!$B$2:$B$3513,Ft_Billing!$B1501,Ft_procedure!$F$2:$F$3513)</f>
        <v>48195</v>
      </c>
      <c r="I1501">
        <f t="shared" si="94"/>
        <v>72195</v>
      </c>
      <c r="K1501" t="str">
        <f t="shared" si="95"/>
        <v>Paid</v>
      </c>
    </row>
    <row r="1502" spans="1:11" x14ac:dyDescent="0.45">
      <c r="A1502" t="str">
        <f t="shared" si="92"/>
        <v>BL1501</v>
      </c>
      <c r="B1502" t="str">
        <f>Ft_Admission!$A1502</f>
        <v>A1501</v>
      </c>
      <c r="C1502" t="str">
        <f>VLOOKUP(B1502,Ft_Admission!$A$2:$B$5484,2,FALSE)</f>
        <v>P2019</v>
      </c>
      <c r="D1502" t="str">
        <f>VLOOKUP(B1502,Ft_Admission!$A$2:$C$5484,3,FALSE)</f>
        <v>H002</v>
      </c>
      <c r="E1502" t="str">
        <f>VLOOKUP(B1502,Ft_Admission!$A$2:$D$5484,4,FALSE)</f>
        <v>D05</v>
      </c>
      <c r="F1502">
        <f>VLOOKUP(B1502,Ft_Admission!$A$2:$L$5484,12,FALSE)</f>
        <v>3</v>
      </c>
      <c r="G1502">
        <f t="shared" si="93"/>
        <v>21000</v>
      </c>
      <c r="H1502">
        <f>SUMIF(Ft_procedure!$B$2:$B$3513,Ft_Billing!$B1502,Ft_procedure!$F$2:$F$3513)</f>
        <v>0</v>
      </c>
      <c r="I1502">
        <f t="shared" si="94"/>
        <v>21000</v>
      </c>
      <c r="K1502" t="str">
        <f t="shared" si="95"/>
        <v>Paid</v>
      </c>
    </row>
    <row r="1503" spans="1:11" x14ac:dyDescent="0.45">
      <c r="A1503" t="str">
        <f t="shared" si="92"/>
        <v>BL1502</v>
      </c>
      <c r="B1503" t="str">
        <f>Ft_Admission!$A1503</f>
        <v>A1502</v>
      </c>
      <c r="C1503" t="str">
        <f>VLOOKUP(B1503,Ft_Admission!$A$2:$B$5484,2,FALSE)</f>
        <v>P0934</v>
      </c>
      <c r="D1503" t="str">
        <f>VLOOKUP(B1503,Ft_Admission!$A$2:$C$5484,3,FALSE)</f>
        <v>H001</v>
      </c>
      <c r="E1503" t="str">
        <f>VLOOKUP(B1503,Ft_Admission!$A$2:$D$5484,4,FALSE)</f>
        <v>D06</v>
      </c>
      <c r="F1503">
        <f>VLOOKUP(B1503,Ft_Admission!$A$2:$L$5484,12,FALSE)</f>
        <v>5</v>
      </c>
      <c r="G1503">
        <f t="shared" si="93"/>
        <v>45000</v>
      </c>
      <c r="H1503">
        <f>SUMIF(Ft_procedure!$B$2:$B$3513,Ft_Billing!$B1503,Ft_procedure!$F$2:$F$3513)</f>
        <v>0</v>
      </c>
      <c r="I1503">
        <f t="shared" si="94"/>
        <v>45000</v>
      </c>
      <c r="K1503" t="str">
        <f t="shared" si="95"/>
        <v>Paid</v>
      </c>
    </row>
    <row r="1504" spans="1:11" x14ac:dyDescent="0.45">
      <c r="A1504" t="str">
        <f t="shared" si="92"/>
        <v>BL1503</v>
      </c>
      <c r="B1504" t="str">
        <f>Ft_Admission!$A1504</f>
        <v>A1503</v>
      </c>
      <c r="C1504" t="str">
        <f>VLOOKUP(B1504,Ft_Admission!$A$2:$B$5484,2,FALSE)</f>
        <v>P1818</v>
      </c>
      <c r="D1504" t="str">
        <f>VLOOKUP(B1504,Ft_Admission!$A$2:$C$5484,3,FALSE)</f>
        <v>H001</v>
      </c>
      <c r="E1504" t="str">
        <f>VLOOKUP(B1504,Ft_Admission!$A$2:$D$5484,4,FALSE)</f>
        <v>D05</v>
      </c>
      <c r="F1504">
        <f>VLOOKUP(B1504,Ft_Admission!$A$2:$L$5484,12,FALSE)</f>
        <v>5</v>
      </c>
      <c r="G1504">
        <f t="shared" si="93"/>
        <v>35000</v>
      </c>
      <c r="H1504">
        <f>SUMIF(Ft_procedure!$B$2:$B$3513,Ft_Billing!$B1504,Ft_procedure!$F$2:$F$3513)</f>
        <v>19508</v>
      </c>
      <c r="I1504">
        <f t="shared" si="94"/>
        <v>54508</v>
      </c>
      <c r="K1504" t="str">
        <f t="shared" si="95"/>
        <v>Paid</v>
      </c>
    </row>
    <row r="1505" spans="1:11" x14ac:dyDescent="0.45">
      <c r="A1505" t="str">
        <f t="shared" si="92"/>
        <v>BL1504</v>
      </c>
      <c r="B1505" t="str">
        <f>Ft_Admission!$A1505</f>
        <v>A1504</v>
      </c>
      <c r="C1505" t="str">
        <f>VLOOKUP(B1505,Ft_Admission!$A$2:$B$5484,2,FALSE)</f>
        <v>P1609</v>
      </c>
      <c r="D1505" t="str">
        <f>VLOOKUP(B1505,Ft_Admission!$A$2:$C$5484,3,FALSE)</f>
        <v>H001</v>
      </c>
      <c r="E1505" t="str">
        <f>VLOOKUP(B1505,Ft_Admission!$A$2:$D$5484,4,FALSE)</f>
        <v>D05</v>
      </c>
      <c r="F1505">
        <f>VLOOKUP(B1505,Ft_Admission!$A$2:$L$5484,12,FALSE)</f>
        <v>3</v>
      </c>
      <c r="G1505">
        <f t="shared" si="93"/>
        <v>21000</v>
      </c>
      <c r="H1505">
        <f>SUMIF(Ft_procedure!$B$2:$B$3513,Ft_Billing!$B1505,Ft_procedure!$F$2:$F$3513)</f>
        <v>11379</v>
      </c>
      <c r="I1505">
        <f t="shared" si="94"/>
        <v>32379</v>
      </c>
      <c r="K1505" t="str">
        <f t="shared" si="95"/>
        <v>Paid</v>
      </c>
    </row>
    <row r="1506" spans="1:11" x14ac:dyDescent="0.45">
      <c r="A1506" t="str">
        <f t="shared" si="92"/>
        <v>BL1505</v>
      </c>
      <c r="B1506" t="str">
        <f>Ft_Admission!$A1506</f>
        <v>A1505</v>
      </c>
      <c r="C1506" t="str">
        <f>VLOOKUP(B1506,Ft_Admission!$A$2:$B$5484,2,FALSE)</f>
        <v>P0892</v>
      </c>
      <c r="D1506" t="str">
        <f>VLOOKUP(B1506,Ft_Admission!$A$2:$C$5484,3,FALSE)</f>
        <v>H001</v>
      </c>
      <c r="E1506" t="str">
        <f>VLOOKUP(B1506,Ft_Admission!$A$2:$D$5484,4,FALSE)</f>
        <v>D01</v>
      </c>
      <c r="F1506">
        <f>VLOOKUP(B1506,Ft_Admission!$A$2:$L$5484,12,FALSE)</f>
        <v>6</v>
      </c>
      <c r="G1506">
        <f t="shared" si="93"/>
        <v>12000</v>
      </c>
      <c r="H1506">
        <f>SUMIF(Ft_procedure!$B$2:$B$3513,Ft_Billing!$B1506,Ft_procedure!$F$2:$F$3513)</f>
        <v>0</v>
      </c>
      <c r="I1506">
        <f t="shared" si="94"/>
        <v>12000</v>
      </c>
      <c r="K1506" t="str">
        <f t="shared" si="95"/>
        <v>Paid</v>
      </c>
    </row>
    <row r="1507" spans="1:11" x14ac:dyDescent="0.45">
      <c r="A1507" t="str">
        <f t="shared" si="92"/>
        <v>BL1506</v>
      </c>
      <c r="B1507" t="str">
        <f>Ft_Admission!$A1507</f>
        <v>A1506</v>
      </c>
      <c r="C1507" t="str">
        <f>VLOOKUP(B1507,Ft_Admission!$A$2:$B$5484,2,FALSE)</f>
        <v>P2176</v>
      </c>
      <c r="D1507" t="str">
        <f>VLOOKUP(B1507,Ft_Admission!$A$2:$C$5484,3,FALSE)</f>
        <v>H001</v>
      </c>
      <c r="E1507" t="str">
        <f>VLOOKUP(B1507,Ft_Admission!$A$2:$D$5484,4,FALSE)</f>
        <v>D02</v>
      </c>
      <c r="F1507">
        <f>VLOOKUP(B1507,Ft_Admission!$A$2:$L$5484,12,FALSE)</f>
        <v>10</v>
      </c>
      <c r="G1507">
        <f t="shared" si="93"/>
        <v>30000</v>
      </c>
      <c r="H1507">
        <f>SUMIF(Ft_procedure!$B$2:$B$3513,Ft_Billing!$B1507,Ft_procedure!$F$2:$F$3513)</f>
        <v>119064</v>
      </c>
      <c r="I1507">
        <f t="shared" si="94"/>
        <v>149064</v>
      </c>
      <c r="K1507" t="str">
        <f t="shared" si="95"/>
        <v>Pending</v>
      </c>
    </row>
    <row r="1508" spans="1:11" x14ac:dyDescent="0.45">
      <c r="A1508" t="str">
        <f t="shared" si="92"/>
        <v>BL1507</v>
      </c>
      <c r="B1508" t="str">
        <f>Ft_Admission!$A1508</f>
        <v>A1507</v>
      </c>
      <c r="C1508" t="str">
        <f>VLOOKUP(B1508,Ft_Admission!$A$2:$B$5484,2,FALSE)</f>
        <v>P4154</v>
      </c>
      <c r="D1508" t="str">
        <f>VLOOKUP(B1508,Ft_Admission!$A$2:$C$5484,3,FALSE)</f>
        <v>H001</v>
      </c>
      <c r="E1508" t="str">
        <f>VLOOKUP(B1508,Ft_Admission!$A$2:$D$5484,4,FALSE)</f>
        <v>D06</v>
      </c>
      <c r="F1508">
        <f>VLOOKUP(B1508,Ft_Admission!$A$2:$L$5484,12,FALSE)</f>
        <v>4</v>
      </c>
      <c r="G1508">
        <f t="shared" si="93"/>
        <v>36000</v>
      </c>
      <c r="H1508">
        <f>SUMIF(Ft_procedure!$B$2:$B$3513,Ft_Billing!$B1508,Ft_procedure!$F$2:$F$3513)</f>
        <v>0</v>
      </c>
      <c r="I1508">
        <f t="shared" si="94"/>
        <v>36000</v>
      </c>
      <c r="K1508" t="str">
        <f t="shared" si="95"/>
        <v>Paid</v>
      </c>
    </row>
    <row r="1509" spans="1:11" x14ac:dyDescent="0.45">
      <c r="A1509" t="str">
        <f t="shared" si="92"/>
        <v>BL1508</v>
      </c>
      <c r="B1509" t="str">
        <f>Ft_Admission!$A1509</f>
        <v>A1508</v>
      </c>
      <c r="C1509" t="str">
        <f>VLOOKUP(B1509,Ft_Admission!$A$2:$B$5484,2,FALSE)</f>
        <v>P2714</v>
      </c>
      <c r="D1509" t="str">
        <f>VLOOKUP(B1509,Ft_Admission!$A$2:$C$5484,3,FALSE)</f>
        <v>H002</v>
      </c>
      <c r="E1509" t="str">
        <f>VLOOKUP(B1509,Ft_Admission!$A$2:$D$5484,4,FALSE)</f>
        <v>D03</v>
      </c>
      <c r="F1509">
        <f>VLOOKUP(B1509,Ft_Admission!$A$2:$L$5484,12,FALSE)</f>
        <v>4</v>
      </c>
      <c r="G1509">
        <f t="shared" si="93"/>
        <v>16000</v>
      </c>
      <c r="H1509">
        <f>SUMIF(Ft_procedure!$B$2:$B$3513,Ft_Billing!$B1509,Ft_procedure!$F$2:$F$3513)</f>
        <v>33863</v>
      </c>
      <c r="I1509">
        <f t="shared" si="94"/>
        <v>49863</v>
      </c>
      <c r="K1509" t="str">
        <f t="shared" si="95"/>
        <v>Paid</v>
      </c>
    </row>
    <row r="1510" spans="1:11" x14ac:dyDescent="0.45">
      <c r="A1510" t="str">
        <f t="shared" si="92"/>
        <v>BL1509</v>
      </c>
      <c r="B1510" t="str">
        <f>Ft_Admission!$A1510</f>
        <v>A1509</v>
      </c>
      <c r="C1510" t="str">
        <f>VLOOKUP(B1510,Ft_Admission!$A$2:$B$5484,2,FALSE)</f>
        <v>P1350</v>
      </c>
      <c r="D1510" t="str">
        <f>VLOOKUP(B1510,Ft_Admission!$A$2:$C$5484,3,FALSE)</f>
        <v>H001</v>
      </c>
      <c r="E1510" t="str">
        <f>VLOOKUP(B1510,Ft_Admission!$A$2:$D$5484,4,FALSE)</f>
        <v>D01</v>
      </c>
      <c r="F1510">
        <f>VLOOKUP(B1510,Ft_Admission!$A$2:$L$5484,12,FALSE)</f>
        <v>6</v>
      </c>
      <c r="G1510">
        <f t="shared" si="93"/>
        <v>12000</v>
      </c>
      <c r="H1510">
        <f>SUMIF(Ft_procedure!$B$2:$B$3513,Ft_Billing!$B1510,Ft_procedure!$F$2:$F$3513)</f>
        <v>93751</v>
      </c>
      <c r="I1510">
        <f t="shared" si="94"/>
        <v>105751</v>
      </c>
      <c r="K1510" t="str">
        <f t="shared" si="95"/>
        <v>Pending</v>
      </c>
    </row>
    <row r="1511" spans="1:11" x14ac:dyDescent="0.45">
      <c r="A1511" t="str">
        <f t="shared" si="92"/>
        <v>BL1510</v>
      </c>
      <c r="B1511" t="str">
        <f>Ft_Admission!$A1511</f>
        <v>A1510</v>
      </c>
      <c r="C1511" t="str">
        <f>VLOOKUP(B1511,Ft_Admission!$A$2:$B$5484,2,FALSE)</f>
        <v>P1806</v>
      </c>
      <c r="D1511" t="str">
        <f>VLOOKUP(B1511,Ft_Admission!$A$2:$C$5484,3,FALSE)</f>
        <v>H001</v>
      </c>
      <c r="E1511" t="str">
        <f>VLOOKUP(B1511,Ft_Admission!$A$2:$D$5484,4,FALSE)</f>
        <v>D03</v>
      </c>
      <c r="F1511">
        <f>VLOOKUP(B1511,Ft_Admission!$A$2:$L$5484,12,FALSE)</f>
        <v>2</v>
      </c>
      <c r="G1511">
        <f t="shared" si="93"/>
        <v>8000</v>
      </c>
      <c r="H1511">
        <f>SUMIF(Ft_procedure!$B$2:$B$3513,Ft_Billing!$B1511,Ft_procedure!$F$2:$F$3513)</f>
        <v>41987</v>
      </c>
      <c r="I1511">
        <f t="shared" si="94"/>
        <v>49987</v>
      </c>
      <c r="K1511" t="str">
        <f t="shared" si="95"/>
        <v>Paid</v>
      </c>
    </row>
    <row r="1512" spans="1:11" x14ac:dyDescent="0.45">
      <c r="A1512" t="str">
        <f t="shared" si="92"/>
        <v>BL1511</v>
      </c>
      <c r="B1512" t="str">
        <f>Ft_Admission!$A1512</f>
        <v>A1511</v>
      </c>
      <c r="C1512" t="str">
        <f>VLOOKUP(B1512,Ft_Admission!$A$2:$B$5484,2,FALSE)</f>
        <v>P0827</v>
      </c>
      <c r="D1512" t="str">
        <f>VLOOKUP(B1512,Ft_Admission!$A$2:$C$5484,3,FALSE)</f>
        <v>H002</v>
      </c>
      <c r="E1512" t="str">
        <f>VLOOKUP(B1512,Ft_Admission!$A$2:$D$5484,4,FALSE)</f>
        <v>D05</v>
      </c>
      <c r="F1512">
        <f>VLOOKUP(B1512,Ft_Admission!$A$2:$L$5484,12,FALSE)</f>
        <v>2</v>
      </c>
      <c r="G1512">
        <f t="shared" si="93"/>
        <v>14000</v>
      </c>
      <c r="H1512">
        <f>SUMIF(Ft_procedure!$B$2:$B$3513,Ft_Billing!$B1512,Ft_procedure!$F$2:$F$3513)</f>
        <v>5039</v>
      </c>
      <c r="I1512">
        <f t="shared" si="94"/>
        <v>19039</v>
      </c>
      <c r="K1512" t="str">
        <f t="shared" si="95"/>
        <v>Paid</v>
      </c>
    </row>
    <row r="1513" spans="1:11" x14ac:dyDescent="0.45">
      <c r="A1513" t="str">
        <f t="shared" si="92"/>
        <v>BL1512</v>
      </c>
      <c r="B1513" t="str">
        <f>Ft_Admission!$A1513</f>
        <v>A1512</v>
      </c>
      <c r="C1513" t="str">
        <f>VLOOKUP(B1513,Ft_Admission!$A$2:$B$5484,2,FALSE)</f>
        <v>P3164</v>
      </c>
      <c r="D1513" t="str">
        <f>VLOOKUP(B1513,Ft_Admission!$A$2:$C$5484,3,FALSE)</f>
        <v>H002</v>
      </c>
      <c r="E1513" t="str">
        <f>VLOOKUP(B1513,Ft_Admission!$A$2:$D$5484,4,FALSE)</f>
        <v>D05</v>
      </c>
      <c r="F1513">
        <f>VLOOKUP(B1513,Ft_Admission!$A$2:$L$5484,12,FALSE)</f>
        <v>5</v>
      </c>
      <c r="G1513">
        <f t="shared" si="93"/>
        <v>35000</v>
      </c>
      <c r="H1513">
        <f>SUMIF(Ft_procedure!$B$2:$B$3513,Ft_Billing!$B1513,Ft_procedure!$F$2:$F$3513)</f>
        <v>18687</v>
      </c>
      <c r="I1513">
        <f t="shared" si="94"/>
        <v>53687</v>
      </c>
      <c r="K1513" t="str">
        <f t="shared" si="95"/>
        <v>Paid</v>
      </c>
    </row>
    <row r="1514" spans="1:11" x14ac:dyDescent="0.45">
      <c r="A1514" t="str">
        <f t="shared" si="92"/>
        <v>BL1513</v>
      </c>
      <c r="B1514" t="str">
        <f>Ft_Admission!$A1514</f>
        <v>A1513</v>
      </c>
      <c r="C1514" t="str">
        <f>VLOOKUP(B1514,Ft_Admission!$A$2:$B$5484,2,FALSE)</f>
        <v>P1674</v>
      </c>
      <c r="D1514" t="str">
        <f>VLOOKUP(B1514,Ft_Admission!$A$2:$C$5484,3,FALSE)</f>
        <v>H002</v>
      </c>
      <c r="E1514" t="str">
        <f>VLOOKUP(B1514,Ft_Admission!$A$2:$D$5484,4,FALSE)</f>
        <v>D05</v>
      </c>
      <c r="F1514">
        <f>VLOOKUP(B1514,Ft_Admission!$A$2:$L$5484,12,FALSE)</f>
        <v>4</v>
      </c>
      <c r="G1514">
        <f t="shared" si="93"/>
        <v>28000</v>
      </c>
      <c r="H1514">
        <f>SUMIF(Ft_procedure!$B$2:$B$3513,Ft_Billing!$B1514,Ft_procedure!$F$2:$F$3513)</f>
        <v>0</v>
      </c>
      <c r="I1514">
        <f t="shared" si="94"/>
        <v>28000</v>
      </c>
      <c r="K1514" t="str">
        <f t="shared" si="95"/>
        <v>Paid</v>
      </c>
    </row>
    <row r="1515" spans="1:11" x14ac:dyDescent="0.45">
      <c r="A1515" t="str">
        <f t="shared" si="92"/>
        <v>BL1514</v>
      </c>
      <c r="B1515" t="str">
        <f>Ft_Admission!$A1515</f>
        <v>A1514</v>
      </c>
      <c r="C1515" t="str">
        <f>VLOOKUP(B1515,Ft_Admission!$A$2:$B$5484,2,FALSE)</f>
        <v>P4056</v>
      </c>
      <c r="D1515" t="str">
        <f>VLOOKUP(B1515,Ft_Admission!$A$2:$C$5484,3,FALSE)</f>
        <v>H002</v>
      </c>
      <c r="E1515" t="str">
        <f>VLOOKUP(B1515,Ft_Admission!$A$2:$D$5484,4,FALSE)</f>
        <v>D04</v>
      </c>
      <c r="F1515">
        <f>VLOOKUP(B1515,Ft_Admission!$A$2:$L$5484,12,FALSE)</f>
        <v>2</v>
      </c>
      <c r="G1515">
        <f t="shared" si="93"/>
        <v>12000</v>
      </c>
      <c r="H1515">
        <f>SUMIF(Ft_procedure!$B$2:$B$3513,Ft_Billing!$B1515,Ft_procedure!$F$2:$F$3513)</f>
        <v>16753</v>
      </c>
      <c r="I1515">
        <f t="shared" si="94"/>
        <v>28753</v>
      </c>
      <c r="K1515" t="str">
        <f t="shared" si="95"/>
        <v>Paid</v>
      </c>
    </row>
    <row r="1516" spans="1:11" x14ac:dyDescent="0.45">
      <c r="A1516" t="str">
        <f t="shared" si="92"/>
        <v>BL1515</v>
      </c>
      <c r="B1516" t="str">
        <f>Ft_Admission!$A1516</f>
        <v>A1515</v>
      </c>
      <c r="C1516" t="str">
        <f>VLOOKUP(B1516,Ft_Admission!$A$2:$B$5484,2,FALSE)</f>
        <v>P3134</v>
      </c>
      <c r="D1516" t="str">
        <f>VLOOKUP(B1516,Ft_Admission!$A$2:$C$5484,3,FALSE)</f>
        <v>H001</v>
      </c>
      <c r="E1516" t="str">
        <f>VLOOKUP(B1516,Ft_Admission!$A$2:$D$5484,4,FALSE)</f>
        <v>D06</v>
      </c>
      <c r="F1516">
        <f>VLOOKUP(B1516,Ft_Admission!$A$2:$L$5484,12,FALSE)</f>
        <v>4</v>
      </c>
      <c r="G1516">
        <f t="shared" si="93"/>
        <v>36000</v>
      </c>
      <c r="H1516">
        <f>SUMIF(Ft_procedure!$B$2:$B$3513,Ft_Billing!$B1516,Ft_procedure!$F$2:$F$3513)</f>
        <v>12281</v>
      </c>
      <c r="I1516">
        <f t="shared" si="94"/>
        <v>48281</v>
      </c>
      <c r="K1516" t="str">
        <f t="shared" si="95"/>
        <v>Paid</v>
      </c>
    </row>
    <row r="1517" spans="1:11" x14ac:dyDescent="0.45">
      <c r="A1517" t="str">
        <f t="shared" si="92"/>
        <v>BL1516</v>
      </c>
      <c r="B1517" t="str">
        <f>Ft_Admission!$A1517</f>
        <v>A1516</v>
      </c>
      <c r="C1517" t="str">
        <f>VLOOKUP(B1517,Ft_Admission!$A$2:$B$5484,2,FALSE)</f>
        <v>P3264</v>
      </c>
      <c r="D1517" t="str">
        <f>VLOOKUP(B1517,Ft_Admission!$A$2:$C$5484,3,FALSE)</f>
        <v>H001</v>
      </c>
      <c r="E1517" t="str">
        <f>VLOOKUP(B1517,Ft_Admission!$A$2:$D$5484,4,FALSE)</f>
        <v>D05</v>
      </c>
      <c r="F1517">
        <f>VLOOKUP(B1517,Ft_Admission!$A$2:$L$5484,12,FALSE)</f>
        <v>5</v>
      </c>
      <c r="G1517">
        <f t="shared" si="93"/>
        <v>35000</v>
      </c>
      <c r="H1517">
        <f>SUMIF(Ft_procedure!$B$2:$B$3513,Ft_Billing!$B1517,Ft_procedure!$F$2:$F$3513)</f>
        <v>41603</v>
      </c>
      <c r="I1517">
        <f t="shared" si="94"/>
        <v>76603</v>
      </c>
      <c r="K1517" t="str">
        <f t="shared" si="95"/>
        <v>Paid</v>
      </c>
    </row>
    <row r="1518" spans="1:11" x14ac:dyDescent="0.45">
      <c r="A1518" t="str">
        <f t="shared" si="92"/>
        <v>BL1517</v>
      </c>
      <c r="B1518" t="str">
        <f>Ft_Admission!$A1518</f>
        <v>A1517</v>
      </c>
      <c r="C1518" t="str">
        <f>VLOOKUP(B1518,Ft_Admission!$A$2:$B$5484,2,FALSE)</f>
        <v>P1280</v>
      </c>
      <c r="D1518" t="str">
        <f>VLOOKUP(B1518,Ft_Admission!$A$2:$C$5484,3,FALSE)</f>
        <v>H002</v>
      </c>
      <c r="E1518" t="str">
        <f>VLOOKUP(B1518,Ft_Admission!$A$2:$D$5484,4,FALSE)</f>
        <v>D06</v>
      </c>
      <c r="F1518">
        <f>VLOOKUP(B1518,Ft_Admission!$A$2:$L$5484,12,FALSE)</f>
        <v>5</v>
      </c>
      <c r="G1518">
        <f t="shared" si="93"/>
        <v>45000</v>
      </c>
      <c r="H1518">
        <f>SUMIF(Ft_procedure!$B$2:$B$3513,Ft_Billing!$B1518,Ft_procedure!$F$2:$F$3513)</f>
        <v>16588</v>
      </c>
      <c r="I1518">
        <f t="shared" si="94"/>
        <v>61588</v>
      </c>
      <c r="K1518" t="str">
        <f t="shared" si="95"/>
        <v>Paid</v>
      </c>
    </row>
    <row r="1519" spans="1:11" x14ac:dyDescent="0.45">
      <c r="A1519" t="str">
        <f t="shared" si="92"/>
        <v>BL1518</v>
      </c>
      <c r="B1519" t="str">
        <f>Ft_Admission!$A1519</f>
        <v>A1518</v>
      </c>
      <c r="C1519" t="str">
        <f>VLOOKUP(B1519,Ft_Admission!$A$2:$B$5484,2,FALSE)</f>
        <v>P0430</v>
      </c>
      <c r="D1519" t="str">
        <f>VLOOKUP(B1519,Ft_Admission!$A$2:$C$5484,3,FALSE)</f>
        <v>H001</v>
      </c>
      <c r="E1519" t="str">
        <f>VLOOKUP(B1519,Ft_Admission!$A$2:$D$5484,4,FALSE)</f>
        <v>D02</v>
      </c>
      <c r="F1519">
        <f>VLOOKUP(B1519,Ft_Admission!$A$2:$L$5484,12,FALSE)</f>
        <v>5</v>
      </c>
      <c r="G1519">
        <f t="shared" si="93"/>
        <v>15000</v>
      </c>
      <c r="H1519">
        <f>SUMIF(Ft_procedure!$B$2:$B$3513,Ft_Billing!$B1519,Ft_procedure!$F$2:$F$3513)</f>
        <v>0</v>
      </c>
      <c r="I1519">
        <f t="shared" si="94"/>
        <v>15000</v>
      </c>
      <c r="K1519" t="str">
        <f t="shared" si="95"/>
        <v>Paid</v>
      </c>
    </row>
    <row r="1520" spans="1:11" x14ac:dyDescent="0.45">
      <c r="A1520" t="str">
        <f t="shared" si="92"/>
        <v>BL1519</v>
      </c>
      <c r="B1520" t="str">
        <f>Ft_Admission!$A1520</f>
        <v>A1519</v>
      </c>
      <c r="C1520" t="str">
        <f>VLOOKUP(B1520,Ft_Admission!$A$2:$B$5484,2,FALSE)</f>
        <v>P0769</v>
      </c>
      <c r="D1520" t="str">
        <f>VLOOKUP(B1520,Ft_Admission!$A$2:$C$5484,3,FALSE)</f>
        <v>H002</v>
      </c>
      <c r="E1520" t="str">
        <f>VLOOKUP(B1520,Ft_Admission!$A$2:$D$5484,4,FALSE)</f>
        <v>D03</v>
      </c>
      <c r="F1520">
        <f>VLOOKUP(B1520,Ft_Admission!$A$2:$L$5484,12,FALSE)</f>
        <v>3</v>
      </c>
      <c r="G1520">
        <f t="shared" si="93"/>
        <v>12000</v>
      </c>
      <c r="H1520">
        <f>SUMIF(Ft_procedure!$B$2:$B$3513,Ft_Billing!$B1520,Ft_procedure!$F$2:$F$3513)</f>
        <v>32556</v>
      </c>
      <c r="I1520">
        <f t="shared" si="94"/>
        <v>44556</v>
      </c>
      <c r="K1520" t="str">
        <f t="shared" si="95"/>
        <v>Paid</v>
      </c>
    </row>
    <row r="1521" spans="1:11" x14ac:dyDescent="0.45">
      <c r="A1521" t="str">
        <f t="shared" si="92"/>
        <v>BL1520</v>
      </c>
      <c r="B1521" t="str">
        <f>Ft_Admission!$A1521</f>
        <v>A1520</v>
      </c>
      <c r="C1521" t="str">
        <f>VLOOKUP(B1521,Ft_Admission!$A$2:$B$5484,2,FALSE)</f>
        <v>P0366</v>
      </c>
      <c r="D1521" t="str">
        <f>VLOOKUP(B1521,Ft_Admission!$A$2:$C$5484,3,FALSE)</f>
        <v>H002</v>
      </c>
      <c r="E1521" t="str">
        <f>VLOOKUP(B1521,Ft_Admission!$A$2:$D$5484,4,FALSE)</f>
        <v>D01</v>
      </c>
      <c r="F1521">
        <f>VLOOKUP(B1521,Ft_Admission!$A$2:$L$5484,12,FALSE)</f>
        <v>7</v>
      </c>
      <c r="G1521">
        <f t="shared" si="93"/>
        <v>14000</v>
      </c>
      <c r="H1521">
        <f>SUMIF(Ft_procedure!$B$2:$B$3513,Ft_Billing!$B1521,Ft_procedure!$F$2:$F$3513)</f>
        <v>0</v>
      </c>
      <c r="I1521">
        <f t="shared" si="94"/>
        <v>14000</v>
      </c>
      <c r="K1521" t="str">
        <f t="shared" si="95"/>
        <v>Paid</v>
      </c>
    </row>
    <row r="1522" spans="1:11" x14ac:dyDescent="0.45">
      <c r="A1522" t="str">
        <f t="shared" si="92"/>
        <v>BL1521</v>
      </c>
      <c r="B1522" t="str">
        <f>Ft_Admission!$A1522</f>
        <v>A1521</v>
      </c>
      <c r="C1522" t="str">
        <f>VLOOKUP(B1522,Ft_Admission!$A$2:$B$5484,2,FALSE)</f>
        <v>P1250</v>
      </c>
      <c r="D1522" t="str">
        <f>VLOOKUP(B1522,Ft_Admission!$A$2:$C$5484,3,FALSE)</f>
        <v>H001</v>
      </c>
      <c r="E1522" t="str">
        <f>VLOOKUP(B1522,Ft_Admission!$A$2:$D$5484,4,FALSE)</f>
        <v>D03</v>
      </c>
      <c r="F1522">
        <f>VLOOKUP(B1522,Ft_Admission!$A$2:$L$5484,12,FALSE)</f>
        <v>5</v>
      </c>
      <c r="G1522">
        <f t="shared" si="93"/>
        <v>20000</v>
      </c>
      <c r="H1522">
        <f>SUMIF(Ft_procedure!$B$2:$B$3513,Ft_Billing!$B1522,Ft_procedure!$F$2:$F$3513)</f>
        <v>0</v>
      </c>
      <c r="I1522">
        <f t="shared" si="94"/>
        <v>20000</v>
      </c>
      <c r="K1522" t="str">
        <f t="shared" si="95"/>
        <v>Paid</v>
      </c>
    </row>
    <row r="1523" spans="1:11" x14ac:dyDescent="0.45">
      <c r="A1523" t="str">
        <f t="shared" si="92"/>
        <v>BL1522</v>
      </c>
      <c r="B1523" t="str">
        <f>Ft_Admission!$A1523</f>
        <v>A1522</v>
      </c>
      <c r="C1523" t="str">
        <f>VLOOKUP(B1523,Ft_Admission!$A$2:$B$5484,2,FALSE)</f>
        <v>P4420</v>
      </c>
      <c r="D1523" t="str">
        <f>VLOOKUP(B1523,Ft_Admission!$A$2:$C$5484,3,FALSE)</f>
        <v>H003</v>
      </c>
      <c r="E1523" t="str">
        <f>VLOOKUP(B1523,Ft_Admission!$A$2:$D$5484,4,FALSE)</f>
        <v>D01</v>
      </c>
      <c r="F1523">
        <f>VLOOKUP(B1523,Ft_Admission!$A$2:$L$5484,12,FALSE)</f>
        <v>6</v>
      </c>
      <c r="G1523">
        <f t="shared" si="93"/>
        <v>12000</v>
      </c>
      <c r="H1523">
        <f>SUMIF(Ft_procedure!$B$2:$B$3513,Ft_Billing!$B1523,Ft_procedure!$F$2:$F$3513)</f>
        <v>0</v>
      </c>
      <c r="I1523">
        <f t="shared" si="94"/>
        <v>12000</v>
      </c>
      <c r="K1523" t="str">
        <f t="shared" si="95"/>
        <v>Paid</v>
      </c>
    </row>
    <row r="1524" spans="1:11" x14ac:dyDescent="0.45">
      <c r="A1524" t="str">
        <f t="shared" si="92"/>
        <v>BL1523</v>
      </c>
      <c r="B1524" t="str">
        <f>Ft_Admission!$A1524</f>
        <v>A1523</v>
      </c>
      <c r="C1524" t="str">
        <f>VLOOKUP(B1524,Ft_Admission!$A$2:$B$5484,2,FALSE)</f>
        <v>P3652</v>
      </c>
      <c r="D1524" t="str">
        <f>VLOOKUP(B1524,Ft_Admission!$A$2:$C$5484,3,FALSE)</f>
        <v>H003</v>
      </c>
      <c r="E1524" t="str">
        <f>VLOOKUP(B1524,Ft_Admission!$A$2:$D$5484,4,FALSE)</f>
        <v>D06</v>
      </c>
      <c r="F1524">
        <f>VLOOKUP(B1524,Ft_Admission!$A$2:$L$5484,12,FALSE)</f>
        <v>3</v>
      </c>
      <c r="G1524">
        <f t="shared" si="93"/>
        <v>27000</v>
      </c>
      <c r="H1524">
        <f>SUMIF(Ft_procedure!$B$2:$B$3513,Ft_Billing!$B1524,Ft_procedure!$F$2:$F$3513)</f>
        <v>20118</v>
      </c>
      <c r="I1524">
        <f t="shared" si="94"/>
        <v>47118</v>
      </c>
      <c r="K1524" t="str">
        <f t="shared" si="95"/>
        <v>Paid</v>
      </c>
    </row>
    <row r="1525" spans="1:11" x14ac:dyDescent="0.45">
      <c r="A1525" t="str">
        <f t="shared" si="92"/>
        <v>BL1524</v>
      </c>
      <c r="B1525" t="str">
        <f>Ft_Admission!$A1525</f>
        <v>A1524</v>
      </c>
      <c r="C1525" t="str">
        <f>VLOOKUP(B1525,Ft_Admission!$A$2:$B$5484,2,FALSE)</f>
        <v>P3904</v>
      </c>
      <c r="D1525" t="str">
        <f>VLOOKUP(B1525,Ft_Admission!$A$2:$C$5484,3,FALSE)</f>
        <v>H002</v>
      </c>
      <c r="E1525" t="str">
        <f>VLOOKUP(B1525,Ft_Admission!$A$2:$D$5484,4,FALSE)</f>
        <v>D01</v>
      </c>
      <c r="F1525">
        <f>VLOOKUP(B1525,Ft_Admission!$A$2:$L$5484,12,FALSE)</f>
        <v>3</v>
      </c>
      <c r="G1525">
        <f t="shared" si="93"/>
        <v>6000</v>
      </c>
      <c r="H1525">
        <f>SUMIF(Ft_procedure!$B$2:$B$3513,Ft_Billing!$B1525,Ft_procedure!$F$2:$F$3513)</f>
        <v>0</v>
      </c>
      <c r="I1525">
        <f t="shared" si="94"/>
        <v>6000</v>
      </c>
      <c r="K1525" t="str">
        <f t="shared" si="95"/>
        <v>Paid</v>
      </c>
    </row>
    <row r="1526" spans="1:11" x14ac:dyDescent="0.45">
      <c r="A1526" t="str">
        <f t="shared" si="92"/>
        <v>BL1525</v>
      </c>
      <c r="B1526" t="str">
        <f>Ft_Admission!$A1526</f>
        <v>A1525</v>
      </c>
      <c r="C1526" t="str">
        <f>VLOOKUP(B1526,Ft_Admission!$A$2:$B$5484,2,FALSE)</f>
        <v>P1183</v>
      </c>
      <c r="D1526" t="str">
        <f>VLOOKUP(B1526,Ft_Admission!$A$2:$C$5484,3,FALSE)</f>
        <v>H002</v>
      </c>
      <c r="E1526" t="str">
        <f>VLOOKUP(B1526,Ft_Admission!$A$2:$D$5484,4,FALSE)</f>
        <v>D05</v>
      </c>
      <c r="F1526">
        <f>VLOOKUP(B1526,Ft_Admission!$A$2:$L$5484,12,FALSE)</f>
        <v>4</v>
      </c>
      <c r="G1526">
        <f t="shared" si="93"/>
        <v>28000</v>
      </c>
      <c r="H1526">
        <f>SUMIF(Ft_procedure!$B$2:$B$3513,Ft_Billing!$B1526,Ft_procedure!$F$2:$F$3513)</f>
        <v>22815</v>
      </c>
      <c r="I1526">
        <f t="shared" si="94"/>
        <v>50815</v>
      </c>
      <c r="K1526" t="str">
        <f t="shared" si="95"/>
        <v>Paid</v>
      </c>
    </row>
    <row r="1527" spans="1:11" x14ac:dyDescent="0.45">
      <c r="A1527" t="str">
        <f t="shared" si="92"/>
        <v>BL1526</v>
      </c>
      <c r="B1527" t="str">
        <f>Ft_Admission!$A1527</f>
        <v>A1526</v>
      </c>
      <c r="C1527" t="str">
        <f>VLOOKUP(B1527,Ft_Admission!$A$2:$B$5484,2,FALSE)</f>
        <v>P3409</v>
      </c>
      <c r="D1527" t="str">
        <f>VLOOKUP(B1527,Ft_Admission!$A$2:$C$5484,3,FALSE)</f>
        <v>H002</v>
      </c>
      <c r="E1527" t="str">
        <f>VLOOKUP(B1527,Ft_Admission!$A$2:$D$5484,4,FALSE)</f>
        <v>D01</v>
      </c>
      <c r="F1527">
        <f>VLOOKUP(B1527,Ft_Admission!$A$2:$L$5484,12,FALSE)</f>
        <v>4</v>
      </c>
      <c r="G1527">
        <f t="shared" si="93"/>
        <v>8000</v>
      </c>
      <c r="H1527">
        <f>SUMIF(Ft_procedure!$B$2:$B$3513,Ft_Billing!$B1527,Ft_procedure!$F$2:$F$3513)</f>
        <v>0</v>
      </c>
      <c r="I1527">
        <f t="shared" si="94"/>
        <v>8000</v>
      </c>
      <c r="K1527" t="str">
        <f t="shared" si="95"/>
        <v>Paid</v>
      </c>
    </row>
    <row r="1528" spans="1:11" x14ac:dyDescent="0.45">
      <c r="A1528" t="str">
        <f t="shared" si="92"/>
        <v>BL1527</v>
      </c>
      <c r="B1528" t="str">
        <f>Ft_Admission!$A1528</f>
        <v>A1527</v>
      </c>
      <c r="C1528" t="str">
        <f>VLOOKUP(B1528,Ft_Admission!$A$2:$B$5484,2,FALSE)</f>
        <v>P1242</v>
      </c>
      <c r="D1528" t="str">
        <f>VLOOKUP(B1528,Ft_Admission!$A$2:$C$5484,3,FALSE)</f>
        <v>H001</v>
      </c>
      <c r="E1528" t="str">
        <f>VLOOKUP(B1528,Ft_Admission!$A$2:$D$5484,4,FALSE)</f>
        <v>D06</v>
      </c>
      <c r="F1528">
        <f>VLOOKUP(B1528,Ft_Admission!$A$2:$L$5484,12,FALSE)</f>
        <v>3</v>
      </c>
      <c r="G1528">
        <f t="shared" si="93"/>
        <v>27000</v>
      </c>
      <c r="H1528">
        <f>SUMIF(Ft_procedure!$B$2:$B$3513,Ft_Billing!$B1528,Ft_procedure!$F$2:$F$3513)</f>
        <v>0</v>
      </c>
      <c r="I1528">
        <f t="shared" si="94"/>
        <v>27000</v>
      </c>
      <c r="K1528" t="str">
        <f t="shared" si="95"/>
        <v>Paid</v>
      </c>
    </row>
    <row r="1529" spans="1:11" x14ac:dyDescent="0.45">
      <c r="A1529" t="str">
        <f t="shared" si="92"/>
        <v>BL1528</v>
      </c>
      <c r="B1529" t="str">
        <f>Ft_Admission!$A1529</f>
        <v>A1528</v>
      </c>
      <c r="C1529" t="str">
        <f>VLOOKUP(B1529,Ft_Admission!$A$2:$B$5484,2,FALSE)</f>
        <v>P2399</v>
      </c>
      <c r="D1529" t="str">
        <f>VLOOKUP(B1529,Ft_Admission!$A$2:$C$5484,3,FALSE)</f>
        <v>H002</v>
      </c>
      <c r="E1529" t="str">
        <f>VLOOKUP(B1529,Ft_Admission!$A$2:$D$5484,4,FALSE)</f>
        <v>D04</v>
      </c>
      <c r="F1529">
        <f>VLOOKUP(B1529,Ft_Admission!$A$2:$L$5484,12,FALSE)</f>
        <v>3</v>
      </c>
      <c r="G1529">
        <f t="shared" si="93"/>
        <v>18000</v>
      </c>
      <c r="H1529">
        <f>SUMIF(Ft_procedure!$B$2:$B$3513,Ft_Billing!$B1529,Ft_procedure!$F$2:$F$3513)</f>
        <v>10870</v>
      </c>
      <c r="I1529">
        <f t="shared" si="94"/>
        <v>28870</v>
      </c>
      <c r="K1529" t="str">
        <f t="shared" si="95"/>
        <v>Paid</v>
      </c>
    </row>
    <row r="1530" spans="1:11" x14ac:dyDescent="0.45">
      <c r="A1530" t="str">
        <f t="shared" si="92"/>
        <v>BL1529</v>
      </c>
      <c r="B1530" t="str">
        <f>Ft_Admission!$A1530</f>
        <v>A1529</v>
      </c>
      <c r="C1530" t="str">
        <f>VLOOKUP(B1530,Ft_Admission!$A$2:$B$5484,2,FALSE)</f>
        <v>P0107</v>
      </c>
      <c r="D1530" t="str">
        <f>VLOOKUP(B1530,Ft_Admission!$A$2:$C$5484,3,FALSE)</f>
        <v>H001</v>
      </c>
      <c r="E1530" t="str">
        <f>VLOOKUP(B1530,Ft_Admission!$A$2:$D$5484,4,FALSE)</f>
        <v>D01</v>
      </c>
      <c r="F1530">
        <f>VLOOKUP(B1530,Ft_Admission!$A$2:$L$5484,12,FALSE)</f>
        <v>4</v>
      </c>
      <c r="G1530">
        <f t="shared" si="93"/>
        <v>8000</v>
      </c>
      <c r="H1530">
        <f>SUMIF(Ft_procedure!$B$2:$B$3513,Ft_Billing!$B1530,Ft_procedure!$F$2:$F$3513)</f>
        <v>90283</v>
      </c>
      <c r="I1530">
        <f t="shared" si="94"/>
        <v>98283</v>
      </c>
      <c r="K1530" t="str">
        <f t="shared" si="95"/>
        <v>Pending</v>
      </c>
    </row>
    <row r="1531" spans="1:11" x14ac:dyDescent="0.45">
      <c r="A1531" t="str">
        <f t="shared" si="92"/>
        <v>BL1530</v>
      </c>
      <c r="B1531" t="str">
        <f>Ft_Admission!$A1531</f>
        <v>A1530</v>
      </c>
      <c r="C1531" t="str">
        <f>VLOOKUP(B1531,Ft_Admission!$A$2:$B$5484,2,FALSE)</f>
        <v>P2167</v>
      </c>
      <c r="D1531" t="str">
        <f>VLOOKUP(B1531,Ft_Admission!$A$2:$C$5484,3,FALSE)</f>
        <v>H001</v>
      </c>
      <c r="E1531" t="str">
        <f>VLOOKUP(B1531,Ft_Admission!$A$2:$D$5484,4,FALSE)</f>
        <v>D03</v>
      </c>
      <c r="F1531">
        <f>VLOOKUP(B1531,Ft_Admission!$A$2:$L$5484,12,FALSE)</f>
        <v>5</v>
      </c>
      <c r="G1531">
        <f t="shared" si="93"/>
        <v>20000</v>
      </c>
      <c r="H1531">
        <f>SUMIF(Ft_procedure!$B$2:$B$3513,Ft_Billing!$B1531,Ft_procedure!$F$2:$F$3513)</f>
        <v>32291</v>
      </c>
      <c r="I1531">
        <f t="shared" si="94"/>
        <v>52291</v>
      </c>
      <c r="K1531" t="str">
        <f t="shared" si="95"/>
        <v>Paid</v>
      </c>
    </row>
    <row r="1532" spans="1:11" x14ac:dyDescent="0.45">
      <c r="A1532" t="str">
        <f t="shared" si="92"/>
        <v>BL1531</v>
      </c>
      <c r="B1532" t="str">
        <f>Ft_Admission!$A1532</f>
        <v>A1531</v>
      </c>
      <c r="C1532" t="str">
        <f>VLOOKUP(B1532,Ft_Admission!$A$2:$B$5484,2,FALSE)</f>
        <v>P3412</v>
      </c>
      <c r="D1532" t="str">
        <f>VLOOKUP(B1532,Ft_Admission!$A$2:$C$5484,3,FALSE)</f>
        <v>H002</v>
      </c>
      <c r="E1532" t="str">
        <f>VLOOKUP(B1532,Ft_Admission!$A$2:$D$5484,4,FALSE)</f>
        <v>D01</v>
      </c>
      <c r="F1532">
        <f>VLOOKUP(B1532,Ft_Admission!$A$2:$L$5484,12,FALSE)</f>
        <v>6</v>
      </c>
      <c r="G1532">
        <f t="shared" si="93"/>
        <v>12000</v>
      </c>
      <c r="H1532">
        <f>SUMIF(Ft_procedure!$B$2:$B$3513,Ft_Billing!$B1532,Ft_procedure!$F$2:$F$3513)</f>
        <v>0</v>
      </c>
      <c r="I1532">
        <f t="shared" si="94"/>
        <v>12000</v>
      </c>
      <c r="K1532" t="str">
        <f t="shared" si="95"/>
        <v>Paid</v>
      </c>
    </row>
    <row r="1533" spans="1:11" x14ac:dyDescent="0.45">
      <c r="A1533" t="str">
        <f t="shared" si="92"/>
        <v>BL1532</v>
      </c>
      <c r="B1533" t="str">
        <f>Ft_Admission!$A1533</f>
        <v>A1532</v>
      </c>
      <c r="C1533" t="str">
        <f>VLOOKUP(B1533,Ft_Admission!$A$2:$B$5484,2,FALSE)</f>
        <v>P1435</v>
      </c>
      <c r="D1533" t="str">
        <f>VLOOKUP(B1533,Ft_Admission!$A$2:$C$5484,3,FALSE)</f>
        <v>H001</v>
      </c>
      <c r="E1533" t="str">
        <f>VLOOKUP(B1533,Ft_Admission!$A$2:$D$5484,4,FALSE)</f>
        <v>D01</v>
      </c>
      <c r="F1533">
        <f>VLOOKUP(B1533,Ft_Admission!$A$2:$L$5484,12,FALSE)</f>
        <v>6</v>
      </c>
      <c r="G1533">
        <f t="shared" si="93"/>
        <v>12000</v>
      </c>
      <c r="H1533">
        <f>SUMIF(Ft_procedure!$B$2:$B$3513,Ft_Billing!$B1533,Ft_procedure!$F$2:$F$3513)</f>
        <v>0</v>
      </c>
      <c r="I1533">
        <f t="shared" si="94"/>
        <v>12000</v>
      </c>
      <c r="K1533" t="str">
        <f t="shared" si="95"/>
        <v>Paid</v>
      </c>
    </row>
    <row r="1534" spans="1:11" x14ac:dyDescent="0.45">
      <c r="A1534" t="str">
        <f t="shared" si="92"/>
        <v>BL1533</v>
      </c>
      <c r="B1534" t="str">
        <f>Ft_Admission!$A1534</f>
        <v>A1533</v>
      </c>
      <c r="C1534" t="str">
        <f>VLOOKUP(B1534,Ft_Admission!$A$2:$B$5484,2,FALSE)</f>
        <v>P1653</v>
      </c>
      <c r="D1534" t="str">
        <f>VLOOKUP(B1534,Ft_Admission!$A$2:$C$5484,3,FALSE)</f>
        <v>H002</v>
      </c>
      <c r="E1534" t="str">
        <f>VLOOKUP(B1534,Ft_Admission!$A$2:$D$5484,4,FALSE)</f>
        <v>D05</v>
      </c>
      <c r="F1534">
        <f>VLOOKUP(B1534,Ft_Admission!$A$2:$L$5484,12,FALSE)</f>
        <v>5</v>
      </c>
      <c r="G1534">
        <f t="shared" si="93"/>
        <v>35000</v>
      </c>
      <c r="H1534">
        <f>SUMIF(Ft_procedure!$B$2:$B$3513,Ft_Billing!$B1534,Ft_procedure!$F$2:$F$3513)</f>
        <v>0</v>
      </c>
      <c r="I1534">
        <f t="shared" si="94"/>
        <v>35000</v>
      </c>
      <c r="K1534" t="str">
        <f t="shared" si="95"/>
        <v>Paid</v>
      </c>
    </row>
    <row r="1535" spans="1:11" x14ac:dyDescent="0.45">
      <c r="A1535" t="str">
        <f t="shared" si="92"/>
        <v>BL1534</v>
      </c>
      <c r="B1535" t="str">
        <f>Ft_Admission!$A1535</f>
        <v>A1534</v>
      </c>
      <c r="C1535" t="str">
        <f>VLOOKUP(B1535,Ft_Admission!$A$2:$B$5484,2,FALSE)</f>
        <v>P0170</v>
      </c>
      <c r="D1535" t="str">
        <f>VLOOKUP(B1535,Ft_Admission!$A$2:$C$5484,3,FALSE)</f>
        <v>H001</v>
      </c>
      <c r="E1535" t="str">
        <f>VLOOKUP(B1535,Ft_Admission!$A$2:$D$5484,4,FALSE)</f>
        <v>D05</v>
      </c>
      <c r="F1535">
        <f>VLOOKUP(B1535,Ft_Admission!$A$2:$L$5484,12,FALSE)</f>
        <v>4</v>
      </c>
      <c r="G1535">
        <f t="shared" si="93"/>
        <v>28000</v>
      </c>
      <c r="H1535">
        <f>SUMIF(Ft_procedure!$B$2:$B$3513,Ft_Billing!$B1535,Ft_procedure!$F$2:$F$3513)</f>
        <v>0</v>
      </c>
      <c r="I1535">
        <f t="shared" si="94"/>
        <v>28000</v>
      </c>
      <c r="K1535" t="str">
        <f t="shared" si="95"/>
        <v>Paid</v>
      </c>
    </row>
    <row r="1536" spans="1:11" x14ac:dyDescent="0.45">
      <c r="A1536" t="str">
        <f t="shared" si="92"/>
        <v>BL1535</v>
      </c>
      <c r="B1536" t="str">
        <f>Ft_Admission!$A1536</f>
        <v>A1535</v>
      </c>
      <c r="C1536" t="str">
        <f>VLOOKUP(B1536,Ft_Admission!$A$2:$B$5484,2,FALSE)</f>
        <v>P1953</v>
      </c>
      <c r="D1536" t="str">
        <f>VLOOKUP(B1536,Ft_Admission!$A$2:$C$5484,3,FALSE)</f>
        <v>H001</v>
      </c>
      <c r="E1536" t="str">
        <f>VLOOKUP(B1536,Ft_Admission!$A$2:$D$5484,4,FALSE)</f>
        <v>D01</v>
      </c>
      <c r="F1536">
        <f>VLOOKUP(B1536,Ft_Admission!$A$2:$L$5484,12,FALSE)</f>
        <v>3</v>
      </c>
      <c r="G1536">
        <f t="shared" si="93"/>
        <v>6000</v>
      </c>
      <c r="H1536">
        <f>SUMIF(Ft_procedure!$B$2:$B$3513,Ft_Billing!$B1536,Ft_procedure!$F$2:$F$3513)</f>
        <v>0</v>
      </c>
      <c r="I1536">
        <f t="shared" si="94"/>
        <v>6000</v>
      </c>
      <c r="K1536" t="str">
        <f t="shared" si="95"/>
        <v>Paid</v>
      </c>
    </row>
    <row r="1537" spans="1:11" x14ac:dyDescent="0.45">
      <c r="A1537" t="str">
        <f t="shared" si="92"/>
        <v>BL1536</v>
      </c>
      <c r="B1537" t="str">
        <f>Ft_Admission!$A1537</f>
        <v>A1536</v>
      </c>
      <c r="C1537" t="str">
        <f>VLOOKUP(B1537,Ft_Admission!$A$2:$B$5484,2,FALSE)</f>
        <v>P3050</v>
      </c>
      <c r="D1537" t="str">
        <f>VLOOKUP(B1537,Ft_Admission!$A$2:$C$5484,3,FALSE)</f>
        <v>H001</v>
      </c>
      <c r="E1537" t="str">
        <f>VLOOKUP(B1537,Ft_Admission!$A$2:$D$5484,4,FALSE)</f>
        <v>D05</v>
      </c>
      <c r="F1537">
        <f>VLOOKUP(B1537,Ft_Admission!$A$2:$L$5484,12,FALSE)</f>
        <v>4</v>
      </c>
      <c r="G1537">
        <f t="shared" si="93"/>
        <v>28000</v>
      </c>
      <c r="H1537">
        <f>SUMIF(Ft_procedure!$B$2:$B$3513,Ft_Billing!$B1537,Ft_procedure!$F$2:$F$3513)</f>
        <v>7967</v>
      </c>
      <c r="I1537">
        <f t="shared" si="94"/>
        <v>35967</v>
      </c>
      <c r="K1537" t="str">
        <f t="shared" si="95"/>
        <v>Paid</v>
      </c>
    </row>
    <row r="1538" spans="1:11" x14ac:dyDescent="0.45">
      <c r="A1538" t="str">
        <f t="shared" si="92"/>
        <v>BL1537</v>
      </c>
      <c r="B1538" t="str">
        <f>Ft_Admission!$A1538</f>
        <v>A1537</v>
      </c>
      <c r="C1538" t="str">
        <f>VLOOKUP(B1538,Ft_Admission!$A$2:$B$5484,2,FALSE)</f>
        <v>P4178</v>
      </c>
      <c r="D1538" t="str">
        <f>VLOOKUP(B1538,Ft_Admission!$A$2:$C$5484,3,FALSE)</f>
        <v>H001</v>
      </c>
      <c r="E1538" t="str">
        <f>VLOOKUP(B1538,Ft_Admission!$A$2:$D$5484,4,FALSE)</f>
        <v>D05</v>
      </c>
      <c r="F1538">
        <f>VLOOKUP(B1538,Ft_Admission!$A$2:$L$5484,12,FALSE)</f>
        <v>5</v>
      </c>
      <c r="G1538">
        <f t="shared" si="93"/>
        <v>35000</v>
      </c>
      <c r="H1538">
        <f>SUMIF(Ft_procedure!$B$2:$B$3513,Ft_Billing!$B1538,Ft_procedure!$F$2:$F$3513)</f>
        <v>6370</v>
      </c>
      <c r="I1538">
        <f t="shared" si="94"/>
        <v>41370</v>
      </c>
      <c r="K1538" t="str">
        <f t="shared" si="95"/>
        <v>Paid</v>
      </c>
    </row>
    <row r="1539" spans="1:11" x14ac:dyDescent="0.45">
      <c r="A1539" t="str">
        <f t="shared" ref="A1539:A1602" si="96">"BL"&amp;TEXT(ROW(A1538),"0000")</f>
        <v>BL1538</v>
      </c>
      <c r="B1539" t="str">
        <f>Ft_Admission!$A1539</f>
        <v>A1538</v>
      </c>
      <c r="C1539" t="str">
        <f>VLOOKUP(B1539,Ft_Admission!$A$2:$B$5484,2,FALSE)</f>
        <v>P2033</v>
      </c>
      <c r="D1539" t="str">
        <f>VLOOKUP(B1539,Ft_Admission!$A$2:$C$5484,3,FALSE)</f>
        <v>H002</v>
      </c>
      <c r="E1539" t="str">
        <f>VLOOKUP(B1539,Ft_Admission!$A$2:$D$5484,4,FALSE)</f>
        <v>D06</v>
      </c>
      <c r="F1539">
        <f>VLOOKUP(B1539,Ft_Admission!$A$2:$L$5484,12,FALSE)</f>
        <v>2</v>
      </c>
      <c r="G1539">
        <f t="shared" ref="G1539:G1602" si="97">IF(E1539="D01",2000,
IF(E1539="D02",3000,
IF(E1539="D03",4000,
IF(E1539="D04",6000,
IF(E1539="D05",7000,9000)))))
*F1539</f>
        <v>18000</v>
      </c>
      <c r="H1539">
        <f>SUMIF(Ft_procedure!$B$2:$B$3513,Ft_Billing!$B1539,Ft_procedure!$F$2:$F$3513)</f>
        <v>0</v>
      </c>
      <c r="I1539">
        <f t="shared" ref="I1539:I1602" si="98">G1539+H1539</f>
        <v>18000</v>
      </c>
      <c r="K1539" t="str">
        <f t="shared" ref="K1539:K1602" si="99">IF(I1539&gt;80000,"Pending","Paid")</f>
        <v>Paid</v>
      </c>
    </row>
    <row r="1540" spans="1:11" x14ac:dyDescent="0.45">
      <c r="A1540" t="str">
        <f t="shared" si="96"/>
        <v>BL1539</v>
      </c>
      <c r="B1540" t="str">
        <f>Ft_Admission!$A1540</f>
        <v>A1539</v>
      </c>
      <c r="C1540" t="str">
        <f>VLOOKUP(B1540,Ft_Admission!$A$2:$B$5484,2,FALSE)</f>
        <v>P0820</v>
      </c>
      <c r="D1540" t="str">
        <f>VLOOKUP(B1540,Ft_Admission!$A$2:$C$5484,3,FALSE)</f>
        <v>H002</v>
      </c>
      <c r="E1540" t="str">
        <f>VLOOKUP(B1540,Ft_Admission!$A$2:$D$5484,4,FALSE)</f>
        <v>D04</v>
      </c>
      <c r="F1540">
        <f>VLOOKUP(B1540,Ft_Admission!$A$2:$L$5484,12,FALSE)</f>
        <v>2</v>
      </c>
      <c r="G1540">
        <f t="shared" si="97"/>
        <v>12000</v>
      </c>
      <c r="H1540">
        <f>SUMIF(Ft_procedure!$B$2:$B$3513,Ft_Billing!$B1540,Ft_procedure!$F$2:$F$3513)</f>
        <v>13419</v>
      </c>
      <c r="I1540">
        <f t="shared" si="98"/>
        <v>25419</v>
      </c>
      <c r="K1540" t="str">
        <f t="shared" si="99"/>
        <v>Paid</v>
      </c>
    </row>
    <row r="1541" spans="1:11" x14ac:dyDescent="0.45">
      <c r="A1541" t="str">
        <f t="shared" si="96"/>
        <v>BL1540</v>
      </c>
      <c r="B1541" t="str">
        <f>Ft_Admission!$A1541</f>
        <v>A1540</v>
      </c>
      <c r="C1541" t="str">
        <f>VLOOKUP(B1541,Ft_Admission!$A$2:$B$5484,2,FALSE)</f>
        <v>P0474</v>
      </c>
      <c r="D1541" t="str">
        <f>VLOOKUP(B1541,Ft_Admission!$A$2:$C$5484,3,FALSE)</f>
        <v>H001</v>
      </c>
      <c r="E1541" t="str">
        <f>VLOOKUP(B1541,Ft_Admission!$A$2:$D$5484,4,FALSE)</f>
        <v>D06</v>
      </c>
      <c r="F1541">
        <f>VLOOKUP(B1541,Ft_Admission!$A$2:$L$5484,12,FALSE)</f>
        <v>6</v>
      </c>
      <c r="G1541">
        <f t="shared" si="97"/>
        <v>54000</v>
      </c>
      <c r="H1541">
        <f>SUMIF(Ft_procedure!$B$2:$B$3513,Ft_Billing!$B1541,Ft_procedure!$F$2:$F$3513)</f>
        <v>16485</v>
      </c>
      <c r="I1541">
        <f t="shared" si="98"/>
        <v>70485</v>
      </c>
      <c r="K1541" t="str">
        <f t="shared" si="99"/>
        <v>Paid</v>
      </c>
    </row>
    <row r="1542" spans="1:11" x14ac:dyDescent="0.45">
      <c r="A1542" t="str">
        <f t="shared" si="96"/>
        <v>BL1541</v>
      </c>
      <c r="B1542" t="str">
        <f>Ft_Admission!$A1542</f>
        <v>A1541</v>
      </c>
      <c r="C1542" t="str">
        <f>VLOOKUP(B1542,Ft_Admission!$A$2:$B$5484,2,FALSE)</f>
        <v>P3138</v>
      </c>
      <c r="D1542" t="str">
        <f>VLOOKUP(B1542,Ft_Admission!$A$2:$C$5484,3,FALSE)</f>
        <v>H003</v>
      </c>
      <c r="E1542" t="str">
        <f>VLOOKUP(B1542,Ft_Admission!$A$2:$D$5484,4,FALSE)</f>
        <v>D03</v>
      </c>
      <c r="F1542">
        <f>VLOOKUP(B1542,Ft_Admission!$A$2:$L$5484,12,FALSE)</f>
        <v>6</v>
      </c>
      <c r="G1542">
        <f t="shared" si="97"/>
        <v>24000</v>
      </c>
      <c r="H1542">
        <f>SUMIF(Ft_procedure!$B$2:$B$3513,Ft_Billing!$B1542,Ft_procedure!$F$2:$F$3513)</f>
        <v>0</v>
      </c>
      <c r="I1542">
        <f t="shared" si="98"/>
        <v>24000</v>
      </c>
      <c r="K1542" t="str">
        <f t="shared" si="99"/>
        <v>Paid</v>
      </c>
    </row>
    <row r="1543" spans="1:11" x14ac:dyDescent="0.45">
      <c r="A1543" t="str">
        <f t="shared" si="96"/>
        <v>BL1542</v>
      </c>
      <c r="B1543" t="str">
        <f>Ft_Admission!$A1543</f>
        <v>A1542</v>
      </c>
      <c r="C1543" t="str">
        <f>VLOOKUP(B1543,Ft_Admission!$A$2:$B$5484,2,FALSE)</f>
        <v>P3983</v>
      </c>
      <c r="D1543" t="str">
        <f>VLOOKUP(B1543,Ft_Admission!$A$2:$C$5484,3,FALSE)</f>
        <v>H002</v>
      </c>
      <c r="E1543" t="str">
        <f>VLOOKUP(B1543,Ft_Admission!$A$2:$D$5484,4,FALSE)</f>
        <v>D05</v>
      </c>
      <c r="F1543">
        <f>VLOOKUP(B1543,Ft_Admission!$A$2:$L$5484,12,FALSE)</f>
        <v>5</v>
      </c>
      <c r="G1543">
        <f t="shared" si="97"/>
        <v>35000</v>
      </c>
      <c r="H1543">
        <f>SUMIF(Ft_procedure!$B$2:$B$3513,Ft_Billing!$B1543,Ft_procedure!$F$2:$F$3513)</f>
        <v>0</v>
      </c>
      <c r="I1543">
        <f t="shared" si="98"/>
        <v>35000</v>
      </c>
      <c r="K1543" t="str">
        <f t="shared" si="99"/>
        <v>Paid</v>
      </c>
    </row>
    <row r="1544" spans="1:11" x14ac:dyDescent="0.45">
      <c r="A1544" t="str">
        <f t="shared" si="96"/>
        <v>BL1543</v>
      </c>
      <c r="B1544" t="str">
        <f>Ft_Admission!$A1544</f>
        <v>A1543</v>
      </c>
      <c r="C1544" t="str">
        <f>VLOOKUP(B1544,Ft_Admission!$A$2:$B$5484,2,FALSE)</f>
        <v>P4253</v>
      </c>
      <c r="D1544" t="str">
        <f>VLOOKUP(B1544,Ft_Admission!$A$2:$C$5484,3,FALSE)</f>
        <v>H003</v>
      </c>
      <c r="E1544" t="str">
        <f>VLOOKUP(B1544,Ft_Admission!$A$2:$D$5484,4,FALSE)</f>
        <v>D04</v>
      </c>
      <c r="F1544">
        <f>VLOOKUP(B1544,Ft_Admission!$A$2:$L$5484,12,FALSE)</f>
        <v>3</v>
      </c>
      <c r="G1544">
        <f t="shared" si="97"/>
        <v>18000</v>
      </c>
      <c r="H1544">
        <f>SUMIF(Ft_procedure!$B$2:$B$3513,Ft_Billing!$B1544,Ft_procedure!$F$2:$F$3513)</f>
        <v>14246</v>
      </c>
      <c r="I1544">
        <f t="shared" si="98"/>
        <v>32246</v>
      </c>
      <c r="K1544" t="str">
        <f t="shared" si="99"/>
        <v>Paid</v>
      </c>
    </row>
    <row r="1545" spans="1:11" x14ac:dyDescent="0.45">
      <c r="A1545" t="str">
        <f t="shared" si="96"/>
        <v>BL1544</v>
      </c>
      <c r="B1545" t="str">
        <f>Ft_Admission!$A1545</f>
        <v>A1544</v>
      </c>
      <c r="C1545" t="str">
        <f>VLOOKUP(B1545,Ft_Admission!$A$2:$B$5484,2,FALSE)</f>
        <v>P2928</v>
      </c>
      <c r="D1545" t="str">
        <f>VLOOKUP(B1545,Ft_Admission!$A$2:$C$5484,3,FALSE)</f>
        <v>H002</v>
      </c>
      <c r="E1545" t="str">
        <f>VLOOKUP(B1545,Ft_Admission!$A$2:$D$5484,4,FALSE)</f>
        <v>D03</v>
      </c>
      <c r="F1545">
        <f>VLOOKUP(B1545,Ft_Admission!$A$2:$L$5484,12,FALSE)</f>
        <v>3</v>
      </c>
      <c r="G1545">
        <f t="shared" si="97"/>
        <v>12000</v>
      </c>
      <c r="H1545">
        <f>SUMIF(Ft_procedure!$B$2:$B$3513,Ft_Billing!$B1545,Ft_procedure!$F$2:$F$3513)</f>
        <v>42857</v>
      </c>
      <c r="I1545">
        <f t="shared" si="98"/>
        <v>54857</v>
      </c>
      <c r="K1545" t="str">
        <f t="shared" si="99"/>
        <v>Paid</v>
      </c>
    </row>
    <row r="1546" spans="1:11" x14ac:dyDescent="0.45">
      <c r="A1546" t="str">
        <f t="shared" si="96"/>
        <v>BL1545</v>
      </c>
      <c r="B1546" t="str">
        <f>Ft_Admission!$A1546</f>
        <v>A1545</v>
      </c>
      <c r="C1546" t="str">
        <f>VLOOKUP(B1546,Ft_Admission!$A$2:$B$5484,2,FALSE)</f>
        <v>P1174</v>
      </c>
      <c r="D1546" t="str">
        <f>VLOOKUP(B1546,Ft_Admission!$A$2:$C$5484,3,FALSE)</f>
        <v>H001</v>
      </c>
      <c r="E1546" t="str">
        <f>VLOOKUP(B1546,Ft_Admission!$A$2:$D$5484,4,FALSE)</f>
        <v>D01</v>
      </c>
      <c r="F1546">
        <f>VLOOKUP(B1546,Ft_Admission!$A$2:$L$5484,12,FALSE)</f>
        <v>5</v>
      </c>
      <c r="G1546">
        <f t="shared" si="97"/>
        <v>10000</v>
      </c>
      <c r="H1546">
        <f>SUMIF(Ft_procedure!$B$2:$B$3513,Ft_Billing!$B1546,Ft_procedure!$F$2:$F$3513)</f>
        <v>55617</v>
      </c>
      <c r="I1546">
        <f t="shared" si="98"/>
        <v>65617</v>
      </c>
      <c r="K1546" t="str">
        <f t="shared" si="99"/>
        <v>Paid</v>
      </c>
    </row>
    <row r="1547" spans="1:11" x14ac:dyDescent="0.45">
      <c r="A1547" t="str">
        <f t="shared" si="96"/>
        <v>BL1546</v>
      </c>
      <c r="B1547" t="str">
        <f>Ft_Admission!$A1547</f>
        <v>A1546</v>
      </c>
      <c r="C1547" t="str">
        <f>VLOOKUP(B1547,Ft_Admission!$A$2:$B$5484,2,FALSE)</f>
        <v>P1418</v>
      </c>
      <c r="D1547" t="str">
        <f>VLOOKUP(B1547,Ft_Admission!$A$2:$C$5484,3,FALSE)</f>
        <v>H001</v>
      </c>
      <c r="E1547" t="str">
        <f>VLOOKUP(B1547,Ft_Admission!$A$2:$D$5484,4,FALSE)</f>
        <v>D05</v>
      </c>
      <c r="F1547">
        <f>VLOOKUP(B1547,Ft_Admission!$A$2:$L$5484,12,FALSE)</f>
        <v>4</v>
      </c>
      <c r="G1547">
        <f t="shared" si="97"/>
        <v>28000</v>
      </c>
      <c r="H1547">
        <f>SUMIF(Ft_procedure!$B$2:$B$3513,Ft_Billing!$B1547,Ft_procedure!$F$2:$F$3513)</f>
        <v>13088</v>
      </c>
      <c r="I1547">
        <f t="shared" si="98"/>
        <v>41088</v>
      </c>
      <c r="K1547" t="str">
        <f t="shared" si="99"/>
        <v>Paid</v>
      </c>
    </row>
    <row r="1548" spans="1:11" x14ac:dyDescent="0.45">
      <c r="A1548" t="str">
        <f t="shared" si="96"/>
        <v>BL1547</v>
      </c>
      <c r="B1548" t="str">
        <f>Ft_Admission!$A1548</f>
        <v>A1547</v>
      </c>
      <c r="C1548" t="str">
        <f>VLOOKUP(B1548,Ft_Admission!$A$2:$B$5484,2,FALSE)</f>
        <v>P1715</v>
      </c>
      <c r="D1548" t="str">
        <f>VLOOKUP(B1548,Ft_Admission!$A$2:$C$5484,3,FALSE)</f>
        <v>H003</v>
      </c>
      <c r="E1548" t="str">
        <f>VLOOKUP(B1548,Ft_Admission!$A$2:$D$5484,4,FALSE)</f>
        <v>D03</v>
      </c>
      <c r="F1548">
        <f>VLOOKUP(B1548,Ft_Admission!$A$2:$L$5484,12,FALSE)</f>
        <v>3</v>
      </c>
      <c r="G1548">
        <f t="shared" si="97"/>
        <v>12000</v>
      </c>
      <c r="H1548">
        <f>SUMIF(Ft_procedure!$B$2:$B$3513,Ft_Billing!$B1548,Ft_procedure!$F$2:$F$3513)</f>
        <v>134313</v>
      </c>
      <c r="I1548">
        <f t="shared" si="98"/>
        <v>146313</v>
      </c>
      <c r="K1548" t="str">
        <f t="shared" si="99"/>
        <v>Pending</v>
      </c>
    </row>
    <row r="1549" spans="1:11" x14ac:dyDescent="0.45">
      <c r="A1549" t="str">
        <f t="shared" si="96"/>
        <v>BL1548</v>
      </c>
      <c r="B1549" t="str">
        <f>Ft_Admission!$A1549</f>
        <v>A1548</v>
      </c>
      <c r="C1549" t="str">
        <f>VLOOKUP(B1549,Ft_Admission!$A$2:$B$5484,2,FALSE)</f>
        <v>P3780</v>
      </c>
      <c r="D1549" t="str">
        <f>VLOOKUP(B1549,Ft_Admission!$A$2:$C$5484,3,FALSE)</f>
        <v>H001</v>
      </c>
      <c r="E1549" t="str">
        <f>VLOOKUP(B1549,Ft_Admission!$A$2:$D$5484,4,FALSE)</f>
        <v>D03</v>
      </c>
      <c r="F1549">
        <f>VLOOKUP(B1549,Ft_Admission!$A$2:$L$5484,12,FALSE)</f>
        <v>6</v>
      </c>
      <c r="G1549">
        <f t="shared" si="97"/>
        <v>24000</v>
      </c>
      <c r="H1549">
        <f>SUMIF(Ft_procedure!$B$2:$B$3513,Ft_Billing!$B1549,Ft_procedure!$F$2:$F$3513)</f>
        <v>45032</v>
      </c>
      <c r="I1549">
        <f t="shared" si="98"/>
        <v>69032</v>
      </c>
      <c r="K1549" t="str">
        <f t="shared" si="99"/>
        <v>Paid</v>
      </c>
    </row>
    <row r="1550" spans="1:11" x14ac:dyDescent="0.45">
      <c r="A1550" t="str">
        <f t="shared" si="96"/>
        <v>BL1549</v>
      </c>
      <c r="B1550" t="str">
        <f>Ft_Admission!$A1550</f>
        <v>A1549</v>
      </c>
      <c r="C1550" t="str">
        <f>VLOOKUP(B1550,Ft_Admission!$A$2:$B$5484,2,FALSE)</f>
        <v>P2148</v>
      </c>
      <c r="D1550" t="str">
        <f>VLOOKUP(B1550,Ft_Admission!$A$2:$C$5484,3,FALSE)</f>
        <v>H001</v>
      </c>
      <c r="E1550" t="str">
        <f>VLOOKUP(B1550,Ft_Admission!$A$2:$D$5484,4,FALSE)</f>
        <v>D06</v>
      </c>
      <c r="F1550">
        <f>VLOOKUP(B1550,Ft_Admission!$A$2:$L$5484,12,FALSE)</f>
        <v>5</v>
      </c>
      <c r="G1550">
        <f t="shared" si="97"/>
        <v>45000</v>
      </c>
      <c r="H1550">
        <f>SUMIF(Ft_procedure!$B$2:$B$3513,Ft_Billing!$B1550,Ft_procedure!$F$2:$F$3513)</f>
        <v>0</v>
      </c>
      <c r="I1550">
        <f t="shared" si="98"/>
        <v>45000</v>
      </c>
      <c r="K1550" t="str">
        <f t="shared" si="99"/>
        <v>Paid</v>
      </c>
    </row>
    <row r="1551" spans="1:11" x14ac:dyDescent="0.45">
      <c r="A1551" t="str">
        <f t="shared" si="96"/>
        <v>BL1550</v>
      </c>
      <c r="B1551" t="str">
        <f>Ft_Admission!$A1551</f>
        <v>A1550</v>
      </c>
      <c r="C1551" t="str">
        <f>VLOOKUP(B1551,Ft_Admission!$A$2:$B$5484,2,FALSE)</f>
        <v>P1730</v>
      </c>
      <c r="D1551" t="str">
        <f>VLOOKUP(B1551,Ft_Admission!$A$2:$C$5484,3,FALSE)</f>
        <v>H002</v>
      </c>
      <c r="E1551" t="str">
        <f>VLOOKUP(B1551,Ft_Admission!$A$2:$D$5484,4,FALSE)</f>
        <v>D01</v>
      </c>
      <c r="F1551">
        <f>VLOOKUP(B1551,Ft_Admission!$A$2:$L$5484,12,FALSE)</f>
        <v>6</v>
      </c>
      <c r="G1551">
        <f t="shared" si="97"/>
        <v>12000</v>
      </c>
      <c r="H1551">
        <f>SUMIF(Ft_procedure!$B$2:$B$3513,Ft_Billing!$B1551,Ft_procedure!$F$2:$F$3513)</f>
        <v>0</v>
      </c>
      <c r="I1551">
        <f t="shared" si="98"/>
        <v>12000</v>
      </c>
      <c r="K1551" t="str">
        <f t="shared" si="99"/>
        <v>Paid</v>
      </c>
    </row>
    <row r="1552" spans="1:11" x14ac:dyDescent="0.45">
      <c r="A1552" t="str">
        <f t="shared" si="96"/>
        <v>BL1551</v>
      </c>
      <c r="B1552" t="str">
        <f>Ft_Admission!$A1552</f>
        <v>A1551</v>
      </c>
      <c r="C1552" t="str">
        <f>VLOOKUP(B1552,Ft_Admission!$A$2:$B$5484,2,FALSE)</f>
        <v>P3392</v>
      </c>
      <c r="D1552" t="str">
        <f>VLOOKUP(B1552,Ft_Admission!$A$2:$C$5484,3,FALSE)</f>
        <v>H002</v>
      </c>
      <c r="E1552" t="str">
        <f>VLOOKUP(B1552,Ft_Admission!$A$2:$D$5484,4,FALSE)</f>
        <v>D04</v>
      </c>
      <c r="F1552">
        <f>VLOOKUP(B1552,Ft_Admission!$A$2:$L$5484,12,FALSE)</f>
        <v>1</v>
      </c>
      <c r="G1552">
        <f t="shared" si="97"/>
        <v>6000</v>
      </c>
      <c r="H1552">
        <f>SUMIF(Ft_procedure!$B$2:$B$3513,Ft_Billing!$B1552,Ft_procedure!$F$2:$F$3513)</f>
        <v>19507</v>
      </c>
      <c r="I1552">
        <f t="shared" si="98"/>
        <v>25507</v>
      </c>
      <c r="K1552" t="str">
        <f t="shared" si="99"/>
        <v>Paid</v>
      </c>
    </row>
    <row r="1553" spans="1:11" x14ac:dyDescent="0.45">
      <c r="A1553" t="str">
        <f t="shared" si="96"/>
        <v>BL1552</v>
      </c>
      <c r="B1553" t="str">
        <f>Ft_Admission!$A1553</f>
        <v>A1552</v>
      </c>
      <c r="C1553" t="str">
        <f>VLOOKUP(B1553,Ft_Admission!$A$2:$B$5484,2,FALSE)</f>
        <v>P4174</v>
      </c>
      <c r="D1553" t="str">
        <f>VLOOKUP(B1553,Ft_Admission!$A$2:$C$5484,3,FALSE)</f>
        <v>H002</v>
      </c>
      <c r="E1553" t="str">
        <f>VLOOKUP(B1553,Ft_Admission!$A$2:$D$5484,4,FALSE)</f>
        <v>D06</v>
      </c>
      <c r="F1553">
        <f>VLOOKUP(B1553,Ft_Admission!$A$2:$L$5484,12,FALSE)</f>
        <v>3</v>
      </c>
      <c r="G1553">
        <f t="shared" si="97"/>
        <v>27000</v>
      </c>
      <c r="H1553">
        <f>SUMIF(Ft_procedure!$B$2:$B$3513,Ft_Billing!$B1553,Ft_procedure!$F$2:$F$3513)</f>
        <v>39033</v>
      </c>
      <c r="I1553">
        <f t="shared" si="98"/>
        <v>66033</v>
      </c>
      <c r="K1553" t="str">
        <f t="shared" si="99"/>
        <v>Paid</v>
      </c>
    </row>
    <row r="1554" spans="1:11" x14ac:dyDescent="0.45">
      <c r="A1554" t="str">
        <f t="shared" si="96"/>
        <v>BL1553</v>
      </c>
      <c r="B1554" t="str">
        <f>Ft_Admission!$A1554</f>
        <v>A1553</v>
      </c>
      <c r="C1554" t="str">
        <f>VLOOKUP(B1554,Ft_Admission!$A$2:$B$5484,2,FALSE)</f>
        <v>P4192</v>
      </c>
      <c r="D1554" t="str">
        <f>VLOOKUP(B1554,Ft_Admission!$A$2:$C$5484,3,FALSE)</f>
        <v>H002</v>
      </c>
      <c r="E1554" t="str">
        <f>VLOOKUP(B1554,Ft_Admission!$A$2:$D$5484,4,FALSE)</f>
        <v>D03</v>
      </c>
      <c r="F1554">
        <f>VLOOKUP(B1554,Ft_Admission!$A$2:$L$5484,12,FALSE)</f>
        <v>5</v>
      </c>
      <c r="G1554">
        <f t="shared" si="97"/>
        <v>20000</v>
      </c>
      <c r="H1554">
        <f>SUMIF(Ft_procedure!$B$2:$B$3513,Ft_Billing!$B1554,Ft_procedure!$F$2:$F$3513)</f>
        <v>37162</v>
      </c>
      <c r="I1554">
        <f t="shared" si="98"/>
        <v>57162</v>
      </c>
      <c r="K1554" t="str">
        <f t="shared" si="99"/>
        <v>Paid</v>
      </c>
    </row>
    <row r="1555" spans="1:11" x14ac:dyDescent="0.45">
      <c r="A1555" t="str">
        <f t="shared" si="96"/>
        <v>BL1554</v>
      </c>
      <c r="B1555" t="str">
        <f>Ft_Admission!$A1555</f>
        <v>A1554</v>
      </c>
      <c r="C1555" t="str">
        <f>VLOOKUP(B1555,Ft_Admission!$A$2:$B$5484,2,FALSE)</f>
        <v>P1856</v>
      </c>
      <c r="D1555" t="str">
        <f>VLOOKUP(B1555,Ft_Admission!$A$2:$C$5484,3,FALSE)</f>
        <v>H002</v>
      </c>
      <c r="E1555" t="str">
        <f>VLOOKUP(B1555,Ft_Admission!$A$2:$D$5484,4,FALSE)</f>
        <v>D03</v>
      </c>
      <c r="F1555">
        <f>VLOOKUP(B1555,Ft_Admission!$A$2:$L$5484,12,FALSE)</f>
        <v>3</v>
      </c>
      <c r="G1555">
        <f t="shared" si="97"/>
        <v>12000</v>
      </c>
      <c r="H1555">
        <f>SUMIF(Ft_procedure!$B$2:$B$3513,Ft_Billing!$B1555,Ft_procedure!$F$2:$F$3513)</f>
        <v>42272</v>
      </c>
      <c r="I1555">
        <f t="shared" si="98"/>
        <v>54272</v>
      </c>
      <c r="K1555" t="str">
        <f t="shared" si="99"/>
        <v>Paid</v>
      </c>
    </row>
    <row r="1556" spans="1:11" x14ac:dyDescent="0.45">
      <c r="A1556" t="str">
        <f t="shared" si="96"/>
        <v>BL1555</v>
      </c>
      <c r="B1556" t="str">
        <f>Ft_Admission!$A1556</f>
        <v>A1555</v>
      </c>
      <c r="C1556" t="str">
        <f>VLOOKUP(B1556,Ft_Admission!$A$2:$B$5484,2,FALSE)</f>
        <v>P4198</v>
      </c>
      <c r="D1556" t="str">
        <f>VLOOKUP(B1556,Ft_Admission!$A$2:$C$5484,3,FALSE)</f>
        <v>H002</v>
      </c>
      <c r="E1556" t="str">
        <f>VLOOKUP(B1556,Ft_Admission!$A$2:$D$5484,4,FALSE)</f>
        <v>D04</v>
      </c>
      <c r="F1556">
        <f>VLOOKUP(B1556,Ft_Admission!$A$2:$L$5484,12,FALSE)</f>
        <v>1</v>
      </c>
      <c r="G1556">
        <f t="shared" si="97"/>
        <v>6000</v>
      </c>
      <c r="H1556">
        <f>SUMIF(Ft_procedure!$B$2:$B$3513,Ft_Billing!$B1556,Ft_procedure!$F$2:$F$3513)</f>
        <v>0</v>
      </c>
      <c r="I1556">
        <f t="shared" si="98"/>
        <v>6000</v>
      </c>
      <c r="K1556" t="str">
        <f t="shared" si="99"/>
        <v>Paid</v>
      </c>
    </row>
    <row r="1557" spans="1:11" x14ac:dyDescent="0.45">
      <c r="A1557" t="str">
        <f t="shared" si="96"/>
        <v>BL1556</v>
      </c>
      <c r="B1557" t="str">
        <f>Ft_Admission!$A1557</f>
        <v>A1556</v>
      </c>
      <c r="C1557" t="str">
        <f>VLOOKUP(B1557,Ft_Admission!$A$2:$B$5484,2,FALSE)</f>
        <v>P0953</v>
      </c>
      <c r="D1557" t="str">
        <f>VLOOKUP(B1557,Ft_Admission!$A$2:$C$5484,3,FALSE)</f>
        <v>H002</v>
      </c>
      <c r="E1557" t="str">
        <f>VLOOKUP(B1557,Ft_Admission!$A$2:$D$5484,4,FALSE)</f>
        <v>D01</v>
      </c>
      <c r="F1557">
        <f>VLOOKUP(B1557,Ft_Admission!$A$2:$L$5484,12,FALSE)</f>
        <v>6</v>
      </c>
      <c r="G1557">
        <f t="shared" si="97"/>
        <v>12000</v>
      </c>
      <c r="H1557">
        <f>SUMIF(Ft_procedure!$B$2:$B$3513,Ft_Billing!$B1557,Ft_procedure!$F$2:$F$3513)</f>
        <v>0</v>
      </c>
      <c r="I1557">
        <f t="shared" si="98"/>
        <v>12000</v>
      </c>
      <c r="K1557" t="str">
        <f t="shared" si="99"/>
        <v>Paid</v>
      </c>
    </row>
    <row r="1558" spans="1:11" x14ac:dyDescent="0.45">
      <c r="A1558" t="str">
        <f t="shared" si="96"/>
        <v>BL1557</v>
      </c>
      <c r="B1558" t="str">
        <f>Ft_Admission!$A1558</f>
        <v>A1557</v>
      </c>
      <c r="C1558" t="str">
        <f>VLOOKUP(B1558,Ft_Admission!$A$2:$B$5484,2,FALSE)</f>
        <v>P1126</v>
      </c>
      <c r="D1558" t="str">
        <f>VLOOKUP(B1558,Ft_Admission!$A$2:$C$5484,3,FALSE)</f>
        <v>H001</v>
      </c>
      <c r="E1558" t="str">
        <f>VLOOKUP(B1558,Ft_Admission!$A$2:$D$5484,4,FALSE)</f>
        <v>D05</v>
      </c>
      <c r="F1558">
        <f>VLOOKUP(B1558,Ft_Admission!$A$2:$L$5484,12,FALSE)</f>
        <v>3</v>
      </c>
      <c r="G1558">
        <f t="shared" si="97"/>
        <v>21000</v>
      </c>
      <c r="H1558">
        <f>SUMIF(Ft_procedure!$B$2:$B$3513,Ft_Billing!$B1558,Ft_procedure!$F$2:$F$3513)</f>
        <v>0</v>
      </c>
      <c r="I1558">
        <f t="shared" si="98"/>
        <v>21000</v>
      </c>
      <c r="K1558" t="str">
        <f t="shared" si="99"/>
        <v>Paid</v>
      </c>
    </row>
    <row r="1559" spans="1:11" x14ac:dyDescent="0.45">
      <c r="A1559" t="str">
        <f t="shared" si="96"/>
        <v>BL1558</v>
      </c>
      <c r="B1559" t="str">
        <f>Ft_Admission!$A1559</f>
        <v>A1558</v>
      </c>
      <c r="C1559" t="str">
        <f>VLOOKUP(B1559,Ft_Admission!$A$2:$B$5484,2,FALSE)</f>
        <v>P3652</v>
      </c>
      <c r="D1559" t="str">
        <f>VLOOKUP(B1559,Ft_Admission!$A$2:$C$5484,3,FALSE)</f>
        <v>H002</v>
      </c>
      <c r="E1559" t="str">
        <f>VLOOKUP(B1559,Ft_Admission!$A$2:$D$5484,4,FALSE)</f>
        <v>D06</v>
      </c>
      <c r="F1559">
        <f>VLOOKUP(B1559,Ft_Admission!$A$2:$L$5484,12,FALSE)</f>
        <v>2</v>
      </c>
      <c r="G1559">
        <f t="shared" si="97"/>
        <v>18000</v>
      </c>
      <c r="H1559">
        <f>SUMIF(Ft_procedure!$B$2:$B$3513,Ft_Billing!$B1559,Ft_procedure!$F$2:$F$3513)</f>
        <v>26128</v>
      </c>
      <c r="I1559">
        <f t="shared" si="98"/>
        <v>44128</v>
      </c>
      <c r="K1559" t="str">
        <f t="shared" si="99"/>
        <v>Paid</v>
      </c>
    </row>
    <row r="1560" spans="1:11" x14ac:dyDescent="0.45">
      <c r="A1560" t="str">
        <f t="shared" si="96"/>
        <v>BL1559</v>
      </c>
      <c r="B1560" t="str">
        <f>Ft_Admission!$A1560</f>
        <v>A1559</v>
      </c>
      <c r="C1560" t="str">
        <f>VLOOKUP(B1560,Ft_Admission!$A$2:$B$5484,2,FALSE)</f>
        <v>P1633</v>
      </c>
      <c r="D1560" t="str">
        <f>VLOOKUP(B1560,Ft_Admission!$A$2:$C$5484,3,FALSE)</f>
        <v>H003</v>
      </c>
      <c r="E1560" t="str">
        <f>VLOOKUP(B1560,Ft_Admission!$A$2:$D$5484,4,FALSE)</f>
        <v>D03</v>
      </c>
      <c r="F1560">
        <f>VLOOKUP(B1560,Ft_Admission!$A$2:$L$5484,12,FALSE)</f>
        <v>5</v>
      </c>
      <c r="G1560">
        <f t="shared" si="97"/>
        <v>20000</v>
      </c>
      <c r="H1560">
        <f>SUMIF(Ft_procedure!$B$2:$B$3513,Ft_Billing!$B1560,Ft_procedure!$F$2:$F$3513)</f>
        <v>27772</v>
      </c>
      <c r="I1560">
        <f t="shared" si="98"/>
        <v>47772</v>
      </c>
      <c r="K1560" t="str">
        <f t="shared" si="99"/>
        <v>Paid</v>
      </c>
    </row>
    <row r="1561" spans="1:11" x14ac:dyDescent="0.45">
      <c r="A1561" t="str">
        <f t="shared" si="96"/>
        <v>BL1560</v>
      </c>
      <c r="B1561" t="str">
        <f>Ft_Admission!$A1561</f>
        <v>A1560</v>
      </c>
      <c r="C1561" t="str">
        <f>VLOOKUP(B1561,Ft_Admission!$A$2:$B$5484,2,FALSE)</f>
        <v>P2502</v>
      </c>
      <c r="D1561" t="str">
        <f>VLOOKUP(B1561,Ft_Admission!$A$2:$C$5484,3,FALSE)</f>
        <v>H002</v>
      </c>
      <c r="E1561" t="str">
        <f>VLOOKUP(B1561,Ft_Admission!$A$2:$D$5484,4,FALSE)</f>
        <v>D01</v>
      </c>
      <c r="F1561">
        <f>VLOOKUP(B1561,Ft_Admission!$A$2:$L$5484,12,FALSE)</f>
        <v>5</v>
      </c>
      <c r="G1561">
        <f t="shared" si="97"/>
        <v>10000</v>
      </c>
      <c r="H1561">
        <f>SUMIF(Ft_procedure!$B$2:$B$3513,Ft_Billing!$B1561,Ft_procedure!$F$2:$F$3513)</f>
        <v>59196</v>
      </c>
      <c r="I1561">
        <f t="shared" si="98"/>
        <v>69196</v>
      </c>
      <c r="K1561" t="str">
        <f t="shared" si="99"/>
        <v>Paid</v>
      </c>
    </row>
    <row r="1562" spans="1:11" x14ac:dyDescent="0.45">
      <c r="A1562" t="str">
        <f t="shared" si="96"/>
        <v>BL1561</v>
      </c>
      <c r="B1562" t="str">
        <f>Ft_Admission!$A1562</f>
        <v>A1561</v>
      </c>
      <c r="C1562" t="str">
        <f>VLOOKUP(B1562,Ft_Admission!$A$2:$B$5484,2,FALSE)</f>
        <v>P3582</v>
      </c>
      <c r="D1562" t="str">
        <f>VLOOKUP(B1562,Ft_Admission!$A$2:$C$5484,3,FALSE)</f>
        <v>H002</v>
      </c>
      <c r="E1562" t="str">
        <f>VLOOKUP(B1562,Ft_Admission!$A$2:$D$5484,4,FALSE)</f>
        <v>D01</v>
      </c>
      <c r="F1562">
        <f>VLOOKUP(B1562,Ft_Admission!$A$2:$L$5484,12,FALSE)</f>
        <v>6</v>
      </c>
      <c r="G1562">
        <f t="shared" si="97"/>
        <v>12000</v>
      </c>
      <c r="H1562">
        <f>SUMIF(Ft_procedure!$B$2:$B$3513,Ft_Billing!$B1562,Ft_procedure!$F$2:$F$3513)</f>
        <v>121931</v>
      </c>
      <c r="I1562">
        <f t="shared" si="98"/>
        <v>133931</v>
      </c>
      <c r="K1562" t="str">
        <f t="shared" si="99"/>
        <v>Pending</v>
      </c>
    </row>
    <row r="1563" spans="1:11" x14ac:dyDescent="0.45">
      <c r="A1563" t="str">
        <f t="shared" si="96"/>
        <v>BL1562</v>
      </c>
      <c r="B1563" t="str">
        <f>Ft_Admission!$A1563</f>
        <v>A1562</v>
      </c>
      <c r="C1563" t="str">
        <f>VLOOKUP(B1563,Ft_Admission!$A$2:$B$5484,2,FALSE)</f>
        <v>P1569</v>
      </c>
      <c r="D1563" t="str">
        <f>VLOOKUP(B1563,Ft_Admission!$A$2:$C$5484,3,FALSE)</f>
        <v>H002</v>
      </c>
      <c r="E1563" t="str">
        <f>VLOOKUP(B1563,Ft_Admission!$A$2:$D$5484,4,FALSE)</f>
        <v>D06</v>
      </c>
      <c r="F1563">
        <f>VLOOKUP(B1563,Ft_Admission!$A$2:$L$5484,12,FALSE)</f>
        <v>5</v>
      </c>
      <c r="G1563">
        <f t="shared" si="97"/>
        <v>45000</v>
      </c>
      <c r="H1563">
        <f>SUMIF(Ft_procedure!$B$2:$B$3513,Ft_Billing!$B1563,Ft_procedure!$F$2:$F$3513)</f>
        <v>6820</v>
      </c>
      <c r="I1563">
        <f t="shared" si="98"/>
        <v>51820</v>
      </c>
      <c r="K1563" t="str">
        <f t="shared" si="99"/>
        <v>Paid</v>
      </c>
    </row>
    <row r="1564" spans="1:11" x14ac:dyDescent="0.45">
      <c r="A1564" t="str">
        <f t="shared" si="96"/>
        <v>BL1563</v>
      </c>
      <c r="B1564" t="str">
        <f>Ft_Admission!$A1564</f>
        <v>A1563</v>
      </c>
      <c r="C1564" t="str">
        <f>VLOOKUP(B1564,Ft_Admission!$A$2:$B$5484,2,FALSE)</f>
        <v>P2679</v>
      </c>
      <c r="D1564" t="str">
        <f>VLOOKUP(B1564,Ft_Admission!$A$2:$C$5484,3,FALSE)</f>
        <v>H001</v>
      </c>
      <c r="E1564" t="str">
        <f>VLOOKUP(B1564,Ft_Admission!$A$2:$D$5484,4,FALSE)</f>
        <v>D01</v>
      </c>
      <c r="F1564">
        <f>VLOOKUP(B1564,Ft_Admission!$A$2:$L$5484,12,FALSE)</f>
        <v>6</v>
      </c>
      <c r="G1564">
        <f t="shared" si="97"/>
        <v>12000</v>
      </c>
      <c r="H1564">
        <f>SUMIF(Ft_procedure!$B$2:$B$3513,Ft_Billing!$B1564,Ft_procedure!$F$2:$F$3513)</f>
        <v>39276</v>
      </c>
      <c r="I1564">
        <f t="shared" si="98"/>
        <v>51276</v>
      </c>
      <c r="K1564" t="str">
        <f t="shared" si="99"/>
        <v>Paid</v>
      </c>
    </row>
    <row r="1565" spans="1:11" x14ac:dyDescent="0.45">
      <c r="A1565" t="str">
        <f t="shared" si="96"/>
        <v>BL1564</v>
      </c>
      <c r="B1565" t="str">
        <f>Ft_Admission!$A1565</f>
        <v>A1564</v>
      </c>
      <c r="C1565" t="str">
        <f>VLOOKUP(B1565,Ft_Admission!$A$2:$B$5484,2,FALSE)</f>
        <v>P1356</v>
      </c>
      <c r="D1565" t="str">
        <f>VLOOKUP(B1565,Ft_Admission!$A$2:$C$5484,3,FALSE)</f>
        <v>H001</v>
      </c>
      <c r="E1565" t="str">
        <f>VLOOKUP(B1565,Ft_Admission!$A$2:$D$5484,4,FALSE)</f>
        <v>D05</v>
      </c>
      <c r="F1565">
        <f>VLOOKUP(B1565,Ft_Admission!$A$2:$L$5484,12,FALSE)</f>
        <v>3</v>
      </c>
      <c r="G1565">
        <f t="shared" si="97"/>
        <v>21000</v>
      </c>
      <c r="H1565">
        <f>SUMIF(Ft_procedure!$B$2:$B$3513,Ft_Billing!$B1565,Ft_procedure!$F$2:$F$3513)</f>
        <v>0</v>
      </c>
      <c r="I1565">
        <f t="shared" si="98"/>
        <v>21000</v>
      </c>
      <c r="K1565" t="str">
        <f t="shared" si="99"/>
        <v>Paid</v>
      </c>
    </row>
    <row r="1566" spans="1:11" x14ac:dyDescent="0.45">
      <c r="A1566" t="str">
        <f t="shared" si="96"/>
        <v>BL1565</v>
      </c>
      <c r="B1566" t="str">
        <f>Ft_Admission!$A1566</f>
        <v>A1565</v>
      </c>
      <c r="C1566" t="str">
        <f>VLOOKUP(B1566,Ft_Admission!$A$2:$B$5484,2,FALSE)</f>
        <v>P4036</v>
      </c>
      <c r="D1566" t="str">
        <f>VLOOKUP(B1566,Ft_Admission!$A$2:$C$5484,3,FALSE)</f>
        <v>H001</v>
      </c>
      <c r="E1566" t="str">
        <f>VLOOKUP(B1566,Ft_Admission!$A$2:$D$5484,4,FALSE)</f>
        <v>D06</v>
      </c>
      <c r="F1566">
        <f>VLOOKUP(B1566,Ft_Admission!$A$2:$L$5484,12,FALSE)</f>
        <v>3</v>
      </c>
      <c r="G1566">
        <f t="shared" si="97"/>
        <v>27000</v>
      </c>
      <c r="H1566">
        <f>SUMIF(Ft_procedure!$B$2:$B$3513,Ft_Billing!$B1566,Ft_procedure!$F$2:$F$3513)</f>
        <v>0</v>
      </c>
      <c r="I1566">
        <f t="shared" si="98"/>
        <v>27000</v>
      </c>
      <c r="K1566" t="str">
        <f t="shared" si="99"/>
        <v>Paid</v>
      </c>
    </row>
    <row r="1567" spans="1:11" x14ac:dyDescent="0.45">
      <c r="A1567" t="str">
        <f t="shared" si="96"/>
        <v>BL1566</v>
      </c>
      <c r="B1567" t="str">
        <f>Ft_Admission!$A1567</f>
        <v>A1566</v>
      </c>
      <c r="C1567" t="str">
        <f>VLOOKUP(B1567,Ft_Admission!$A$2:$B$5484,2,FALSE)</f>
        <v>P3277</v>
      </c>
      <c r="D1567" t="str">
        <f>VLOOKUP(B1567,Ft_Admission!$A$2:$C$5484,3,FALSE)</f>
        <v>H002</v>
      </c>
      <c r="E1567" t="str">
        <f>VLOOKUP(B1567,Ft_Admission!$A$2:$D$5484,4,FALSE)</f>
        <v>D02</v>
      </c>
      <c r="F1567">
        <f>VLOOKUP(B1567,Ft_Admission!$A$2:$L$5484,12,FALSE)</f>
        <v>9</v>
      </c>
      <c r="G1567">
        <f t="shared" si="97"/>
        <v>27000</v>
      </c>
      <c r="H1567">
        <f>SUMIF(Ft_procedure!$B$2:$B$3513,Ft_Billing!$B1567,Ft_procedure!$F$2:$F$3513)</f>
        <v>0</v>
      </c>
      <c r="I1567">
        <f t="shared" si="98"/>
        <v>27000</v>
      </c>
      <c r="K1567" t="str">
        <f t="shared" si="99"/>
        <v>Paid</v>
      </c>
    </row>
    <row r="1568" spans="1:11" x14ac:dyDescent="0.45">
      <c r="A1568" t="str">
        <f t="shared" si="96"/>
        <v>BL1567</v>
      </c>
      <c r="B1568" t="str">
        <f>Ft_Admission!$A1568</f>
        <v>A1567</v>
      </c>
      <c r="C1568" t="str">
        <f>VLOOKUP(B1568,Ft_Admission!$A$2:$B$5484,2,FALSE)</f>
        <v>P2928</v>
      </c>
      <c r="D1568" t="str">
        <f>VLOOKUP(B1568,Ft_Admission!$A$2:$C$5484,3,FALSE)</f>
        <v>H001</v>
      </c>
      <c r="E1568" t="str">
        <f>VLOOKUP(B1568,Ft_Admission!$A$2:$D$5484,4,FALSE)</f>
        <v>D06</v>
      </c>
      <c r="F1568">
        <f>VLOOKUP(B1568,Ft_Admission!$A$2:$L$5484,12,FALSE)</f>
        <v>5</v>
      </c>
      <c r="G1568">
        <f t="shared" si="97"/>
        <v>45000</v>
      </c>
      <c r="H1568">
        <f>SUMIF(Ft_procedure!$B$2:$B$3513,Ft_Billing!$B1568,Ft_procedure!$F$2:$F$3513)</f>
        <v>0</v>
      </c>
      <c r="I1568">
        <f t="shared" si="98"/>
        <v>45000</v>
      </c>
      <c r="K1568" t="str">
        <f t="shared" si="99"/>
        <v>Paid</v>
      </c>
    </row>
    <row r="1569" spans="1:11" x14ac:dyDescent="0.45">
      <c r="A1569" t="str">
        <f t="shared" si="96"/>
        <v>BL1568</v>
      </c>
      <c r="B1569" t="str">
        <f>Ft_Admission!$A1569</f>
        <v>A1568</v>
      </c>
      <c r="C1569" t="str">
        <f>VLOOKUP(B1569,Ft_Admission!$A$2:$B$5484,2,FALSE)</f>
        <v>P2994</v>
      </c>
      <c r="D1569" t="str">
        <f>VLOOKUP(B1569,Ft_Admission!$A$2:$C$5484,3,FALSE)</f>
        <v>H002</v>
      </c>
      <c r="E1569" t="str">
        <f>VLOOKUP(B1569,Ft_Admission!$A$2:$D$5484,4,FALSE)</f>
        <v>D03</v>
      </c>
      <c r="F1569">
        <f>VLOOKUP(B1569,Ft_Admission!$A$2:$L$5484,12,FALSE)</f>
        <v>4</v>
      </c>
      <c r="G1569">
        <f t="shared" si="97"/>
        <v>16000</v>
      </c>
      <c r="H1569">
        <f>SUMIF(Ft_procedure!$B$2:$B$3513,Ft_Billing!$B1569,Ft_procedure!$F$2:$F$3513)</f>
        <v>0</v>
      </c>
      <c r="I1569">
        <f t="shared" si="98"/>
        <v>16000</v>
      </c>
      <c r="K1569" t="str">
        <f t="shared" si="99"/>
        <v>Paid</v>
      </c>
    </row>
    <row r="1570" spans="1:11" x14ac:dyDescent="0.45">
      <c r="A1570" t="str">
        <f t="shared" si="96"/>
        <v>BL1569</v>
      </c>
      <c r="B1570" t="str">
        <f>Ft_Admission!$A1570</f>
        <v>A1569</v>
      </c>
      <c r="C1570" t="str">
        <f>VLOOKUP(B1570,Ft_Admission!$A$2:$B$5484,2,FALSE)</f>
        <v>P3829</v>
      </c>
      <c r="D1570" t="str">
        <f>VLOOKUP(B1570,Ft_Admission!$A$2:$C$5484,3,FALSE)</f>
        <v>H002</v>
      </c>
      <c r="E1570" t="str">
        <f>VLOOKUP(B1570,Ft_Admission!$A$2:$D$5484,4,FALSE)</f>
        <v>D06</v>
      </c>
      <c r="F1570">
        <f>VLOOKUP(B1570,Ft_Admission!$A$2:$L$5484,12,FALSE)</f>
        <v>2</v>
      </c>
      <c r="G1570">
        <f t="shared" si="97"/>
        <v>18000</v>
      </c>
      <c r="H1570">
        <f>SUMIF(Ft_procedure!$B$2:$B$3513,Ft_Billing!$B1570,Ft_procedure!$F$2:$F$3513)</f>
        <v>0</v>
      </c>
      <c r="I1570">
        <f t="shared" si="98"/>
        <v>18000</v>
      </c>
      <c r="K1570" t="str">
        <f t="shared" si="99"/>
        <v>Paid</v>
      </c>
    </row>
    <row r="1571" spans="1:11" x14ac:dyDescent="0.45">
      <c r="A1571" t="str">
        <f t="shared" si="96"/>
        <v>BL1570</v>
      </c>
      <c r="B1571" t="str">
        <f>Ft_Admission!$A1571</f>
        <v>A1570</v>
      </c>
      <c r="C1571" t="str">
        <f>VLOOKUP(B1571,Ft_Admission!$A$2:$B$5484,2,FALSE)</f>
        <v>P0442</v>
      </c>
      <c r="D1571" t="str">
        <f>VLOOKUP(B1571,Ft_Admission!$A$2:$C$5484,3,FALSE)</f>
        <v>H003</v>
      </c>
      <c r="E1571" t="str">
        <f>VLOOKUP(B1571,Ft_Admission!$A$2:$D$5484,4,FALSE)</f>
        <v>D06</v>
      </c>
      <c r="F1571">
        <f>VLOOKUP(B1571,Ft_Admission!$A$2:$L$5484,12,FALSE)</f>
        <v>6</v>
      </c>
      <c r="G1571">
        <f t="shared" si="97"/>
        <v>54000</v>
      </c>
      <c r="H1571">
        <f>SUMIF(Ft_procedure!$B$2:$B$3513,Ft_Billing!$B1571,Ft_procedure!$F$2:$F$3513)</f>
        <v>12640</v>
      </c>
      <c r="I1571">
        <f t="shared" si="98"/>
        <v>66640</v>
      </c>
      <c r="K1571" t="str">
        <f t="shared" si="99"/>
        <v>Paid</v>
      </c>
    </row>
    <row r="1572" spans="1:11" x14ac:dyDescent="0.45">
      <c r="A1572" t="str">
        <f t="shared" si="96"/>
        <v>BL1571</v>
      </c>
      <c r="B1572" t="str">
        <f>Ft_Admission!$A1572</f>
        <v>A1571</v>
      </c>
      <c r="C1572" t="str">
        <f>VLOOKUP(B1572,Ft_Admission!$A$2:$B$5484,2,FALSE)</f>
        <v>P1812</v>
      </c>
      <c r="D1572" t="str">
        <f>VLOOKUP(B1572,Ft_Admission!$A$2:$C$5484,3,FALSE)</f>
        <v>H002</v>
      </c>
      <c r="E1572" t="str">
        <f>VLOOKUP(B1572,Ft_Admission!$A$2:$D$5484,4,FALSE)</f>
        <v>D05</v>
      </c>
      <c r="F1572">
        <f>VLOOKUP(B1572,Ft_Admission!$A$2:$L$5484,12,FALSE)</f>
        <v>5</v>
      </c>
      <c r="G1572">
        <f t="shared" si="97"/>
        <v>35000</v>
      </c>
      <c r="H1572">
        <f>SUMIF(Ft_procedure!$B$2:$B$3513,Ft_Billing!$B1572,Ft_procedure!$F$2:$F$3513)</f>
        <v>0</v>
      </c>
      <c r="I1572">
        <f t="shared" si="98"/>
        <v>35000</v>
      </c>
      <c r="K1572" t="str">
        <f t="shared" si="99"/>
        <v>Paid</v>
      </c>
    </row>
    <row r="1573" spans="1:11" x14ac:dyDescent="0.45">
      <c r="A1573" t="str">
        <f t="shared" si="96"/>
        <v>BL1572</v>
      </c>
      <c r="B1573" t="str">
        <f>Ft_Admission!$A1573</f>
        <v>A1572</v>
      </c>
      <c r="C1573" t="str">
        <f>VLOOKUP(B1573,Ft_Admission!$A$2:$B$5484,2,FALSE)</f>
        <v>P1762</v>
      </c>
      <c r="D1573" t="str">
        <f>VLOOKUP(B1573,Ft_Admission!$A$2:$C$5484,3,FALSE)</f>
        <v>H002</v>
      </c>
      <c r="E1573" t="str">
        <f>VLOOKUP(B1573,Ft_Admission!$A$2:$D$5484,4,FALSE)</f>
        <v>D01</v>
      </c>
      <c r="F1573">
        <f>VLOOKUP(B1573,Ft_Admission!$A$2:$L$5484,12,FALSE)</f>
        <v>5</v>
      </c>
      <c r="G1573">
        <f t="shared" si="97"/>
        <v>10000</v>
      </c>
      <c r="H1573">
        <f>SUMIF(Ft_procedure!$B$2:$B$3513,Ft_Billing!$B1573,Ft_procedure!$F$2:$F$3513)</f>
        <v>0</v>
      </c>
      <c r="I1573">
        <f t="shared" si="98"/>
        <v>10000</v>
      </c>
      <c r="K1573" t="str">
        <f t="shared" si="99"/>
        <v>Paid</v>
      </c>
    </row>
    <row r="1574" spans="1:11" x14ac:dyDescent="0.45">
      <c r="A1574" t="str">
        <f t="shared" si="96"/>
        <v>BL1573</v>
      </c>
      <c r="B1574" t="str">
        <f>Ft_Admission!$A1574</f>
        <v>A1573</v>
      </c>
      <c r="C1574" t="str">
        <f>VLOOKUP(B1574,Ft_Admission!$A$2:$B$5484,2,FALSE)</f>
        <v>P1090</v>
      </c>
      <c r="D1574" t="str">
        <f>VLOOKUP(B1574,Ft_Admission!$A$2:$C$5484,3,FALSE)</f>
        <v>H002</v>
      </c>
      <c r="E1574" t="str">
        <f>VLOOKUP(B1574,Ft_Admission!$A$2:$D$5484,4,FALSE)</f>
        <v>D01</v>
      </c>
      <c r="F1574">
        <f>VLOOKUP(B1574,Ft_Admission!$A$2:$L$5484,12,FALSE)</f>
        <v>5</v>
      </c>
      <c r="G1574">
        <f t="shared" si="97"/>
        <v>10000</v>
      </c>
      <c r="H1574">
        <f>SUMIF(Ft_procedure!$B$2:$B$3513,Ft_Billing!$B1574,Ft_procedure!$F$2:$F$3513)</f>
        <v>148064</v>
      </c>
      <c r="I1574">
        <f t="shared" si="98"/>
        <v>158064</v>
      </c>
      <c r="K1574" t="str">
        <f t="shared" si="99"/>
        <v>Pending</v>
      </c>
    </row>
    <row r="1575" spans="1:11" x14ac:dyDescent="0.45">
      <c r="A1575" t="str">
        <f t="shared" si="96"/>
        <v>BL1574</v>
      </c>
      <c r="B1575" t="str">
        <f>Ft_Admission!$A1575</f>
        <v>A1574</v>
      </c>
      <c r="C1575" t="str">
        <f>VLOOKUP(B1575,Ft_Admission!$A$2:$B$5484,2,FALSE)</f>
        <v>P1090</v>
      </c>
      <c r="D1575" t="str">
        <f>VLOOKUP(B1575,Ft_Admission!$A$2:$C$5484,3,FALSE)</f>
        <v>H002</v>
      </c>
      <c r="E1575" t="str">
        <f>VLOOKUP(B1575,Ft_Admission!$A$2:$D$5484,4,FALSE)</f>
        <v>D03</v>
      </c>
      <c r="F1575">
        <f>VLOOKUP(B1575,Ft_Admission!$A$2:$L$5484,12,FALSE)</f>
        <v>6</v>
      </c>
      <c r="G1575">
        <f t="shared" si="97"/>
        <v>24000</v>
      </c>
      <c r="H1575">
        <f>SUMIF(Ft_procedure!$B$2:$B$3513,Ft_Billing!$B1575,Ft_procedure!$F$2:$F$3513)</f>
        <v>0</v>
      </c>
      <c r="I1575">
        <f t="shared" si="98"/>
        <v>24000</v>
      </c>
      <c r="K1575" t="str">
        <f t="shared" si="99"/>
        <v>Paid</v>
      </c>
    </row>
    <row r="1576" spans="1:11" x14ac:dyDescent="0.45">
      <c r="A1576" t="str">
        <f t="shared" si="96"/>
        <v>BL1575</v>
      </c>
      <c r="B1576" t="str">
        <f>Ft_Admission!$A1576</f>
        <v>A1575</v>
      </c>
      <c r="C1576" t="str">
        <f>VLOOKUP(B1576,Ft_Admission!$A$2:$B$5484,2,FALSE)</f>
        <v>P1922</v>
      </c>
      <c r="D1576" t="str">
        <f>VLOOKUP(B1576,Ft_Admission!$A$2:$C$5484,3,FALSE)</f>
        <v>H001</v>
      </c>
      <c r="E1576" t="str">
        <f>VLOOKUP(B1576,Ft_Admission!$A$2:$D$5484,4,FALSE)</f>
        <v>D05</v>
      </c>
      <c r="F1576">
        <f>VLOOKUP(B1576,Ft_Admission!$A$2:$L$5484,12,FALSE)</f>
        <v>3</v>
      </c>
      <c r="G1576">
        <f t="shared" si="97"/>
        <v>21000</v>
      </c>
      <c r="H1576">
        <f>SUMIF(Ft_procedure!$B$2:$B$3513,Ft_Billing!$B1576,Ft_procedure!$F$2:$F$3513)</f>
        <v>48471</v>
      </c>
      <c r="I1576">
        <f t="shared" si="98"/>
        <v>69471</v>
      </c>
      <c r="K1576" t="str">
        <f t="shared" si="99"/>
        <v>Paid</v>
      </c>
    </row>
    <row r="1577" spans="1:11" x14ac:dyDescent="0.45">
      <c r="A1577" t="str">
        <f t="shared" si="96"/>
        <v>BL1576</v>
      </c>
      <c r="B1577" t="str">
        <f>Ft_Admission!$A1577</f>
        <v>A1576</v>
      </c>
      <c r="C1577" t="str">
        <f>VLOOKUP(B1577,Ft_Admission!$A$2:$B$5484,2,FALSE)</f>
        <v>P3524</v>
      </c>
      <c r="D1577" t="str">
        <f>VLOOKUP(B1577,Ft_Admission!$A$2:$C$5484,3,FALSE)</f>
        <v>H002</v>
      </c>
      <c r="E1577" t="str">
        <f>VLOOKUP(B1577,Ft_Admission!$A$2:$D$5484,4,FALSE)</f>
        <v>D06</v>
      </c>
      <c r="F1577">
        <f>VLOOKUP(B1577,Ft_Admission!$A$2:$L$5484,12,FALSE)</f>
        <v>4</v>
      </c>
      <c r="G1577">
        <f t="shared" si="97"/>
        <v>36000</v>
      </c>
      <c r="H1577">
        <f>SUMIF(Ft_procedure!$B$2:$B$3513,Ft_Billing!$B1577,Ft_procedure!$F$2:$F$3513)</f>
        <v>0</v>
      </c>
      <c r="I1577">
        <f t="shared" si="98"/>
        <v>36000</v>
      </c>
      <c r="K1577" t="str">
        <f t="shared" si="99"/>
        <v>Paid</v>
      </c>
    </row>
    <row r="1578" spans="1:11" x14ac:dyDescent="0.45">
      <c r="A1578" t="str">
        <f t="shared" si="96"/>
        <v>BL1577</v>
      </c>
      <c r="B1578" t="str">
        <f>Ft_Admission!$A1578</f>
        <v>A1577</v>
      </c>
      <c r="C1578" t="str">
        <f>VLOOKUP(B1578,Ft_Admission!$A$2:$B$5484,2,FALSE)</f>
        <v>P1017</v>
      </c>
      <c r="D1578" t="str">
        <f>VLOOKUP(B1578,Ft_Admission!$A$2:$C$5484,3,FALSE)</f>
        <v>H001</v>
      </c>
      <c r="E1578" t="str">
        <f>VLOOKUP(B1578,Ft_Admission!$A$2:$D$5484,4,FALSE)</f>
        <v>D01</v>
      </c>
      <c r="F1578">
        <f>VLOOKUP(B1578,Ft_Admission!$A$2:$L$5484,12,FALSE)</f>
        <v>3</v>
      </c>
      <c r="G1578">
        <f t="shared" si="97"/>
        <v>6000</v>
      </c>
      <c r="H1578">
        <f>SUMIF(Ft_procedure!$B$2:$B$3513,Ft_Billing!$B1578,Ft_procedure!$F$2:$F$3513)</f>
        <v>49993</v>
      </c>
      <c r="I1578">
        <f t="shared" si="98"/>
        <v>55993</v>
      </c>
      <c r="K1578" t="str">
        <f t="shared" si="99"/>
        <v>Paid</v>
      </c>
    </row>
    <row r="1579" spans="1:11" x14ac:dyDescent="0.45">
      <c r="A1579" t="str">
        <f t="shared" si="96"/>
        <v>BL1578</v>
      </c>
      <c r="B1579" t="str">
        <f>Ft_Admission!$A1579</f>
        <v>A1578</v>
      </c>
      <c r="C1579" t="str">
        <f>VLOOKUP(B1579,Ft_Admission!$A$2:$B$5484,2,FALSE)</f>
        <v>P4446</v>
      </c>
      <c r="D1579" t="str">
        <f>VLOOKUP(B1579,Ft_Admission!$A$2:$C$5484,3,FALSE)</f>
        <v>H002</v>
      </c>
      <c r="E1579" t="str">
        <f>VLOOKUP(B1579,Ft_Admission!$A$2:$D$5484,4,FALSE)</f>
        <v>D02</v>
      </c>
      <c r="F1579">
        <f>VLOOKUP(B1579,Ft_Admission!$A$2:$L$5484,12,FALSE)</f>
        <v>9</v>
      </c>
      <c r="G1579">
        <f t="shared" si="97"/>
        <v>27000</v>
      </c>
      <c r="H1579">
        <f>SUMIF(Ft_procedure!$B$2:$B$3513,Ft_Billing!$B1579,Ft_procedure!$F$2:$F$3513)</f>
        <v>41209</v>
      </c>
      <c r="I1579">
        <f t="shared" si="98"/>
        <v>68209</v>
      </c>
      <c r="K1579" t="str">
        <f t="shared" si="99"/>
        <v>Paid</v>
      </c>
    </row>
    <row r="1580" spans="1:11" x14ac:dyDescent="0.45">
      <c r="A1580" t="str">
        <f t="shared" si="96"/>
        <v>BL1579</v>
      </c>
      <c r="B1580" t="str">
        <f>Ft_Admission!$A1580</f>
        <v>A1579</v>
      </c>
      <c r="C1580" t="str">
        <f>VLOOKUP(B1580,Ft_Admission!$A$2:$B$5484,2,FALSE)</f>
        <v>P4212</v>
      </c>
      <c r="D1580" t="str">
        <f>VLOOKUP(B1580,Ft_Admission!$A$2:$C$5484,3,FALSE)</f>
        <v>H002</v>
      </c>
      <c r="E1580" t="str">
        <f>VLOOKUP(B1580,Ft_Admission!$A$2:$D$5484,4,FALSE)</f>
        <v>D04</v>
      </c>
      <c r="F1580">
        <f>VLOOKUP(B1580,Ft_Admission!$A$2:$L$5484,12,FALSE)</f>
        <v>1</v>
      </c>
      <c r="G1580">
        <f t="shared" si="97"/>
        <v>6000</v>
      </c>
      <c r="H1580">
        <f>SUMIF(Ft_procedure!$B$2:$B$3513,Ft_Billing!$B1580,Ft_procedure!$F$2:$F$3513)</f>
        <v>0</v>
      </c>
      <c r="I1580">
        <f t="shared" si="98"/>
        <v>6000</v>
      </c>
      <c r="K1580" t="str">
        <f t="shared" si="99"/>
        <v>Paid</v>
      </c>
    </row>
    <row r="1581" spans="1:11" x14ac:dyDescent="0.45">
      <c r="A1581" t="str">
        <f t="shared" si="96"/>
        <v>BL1580</v>
      </c>
      <c r="B1581" t="str">
        <f>Ft_Admission!$A1581</f>
        <v>A1580</v>
      </c>
      <c r="C1581" t="str">
        <f>VLOOKUP(B1581,Ft_Admission!$A$2:$B$5484,2,FALSE)</f>
        <v>P4216</v>
      </c>
      <c r="D1581" t="str">
        <f>VLOOKUP(B1581,Ft_Admission!$A$2:$C$5484,3,FALSE)</f>
        <v>H001</v>
      </c>
      <c r="E1581" t="str">
        <f>VLOOKUP(B1581,Ft_Admission!$A$2:$D$5484,4,FALSE)</f>
        <v>D03</v>
      </c>
      <c r="F1581">
        <f>VLOOKUP(B1581,Ft_Admission!$A$2:$L$5484,12,FALSE)</f>
        <v>3</v>
      </c>
      <c r="G1581">
        <f t="shared" si="97"/>
        <v>12000</v>
      </c>
      <c r="H1581">
        <f>SUMIF(Ft_procedure!$B$2:$B$3513,Ft_Billing!$B1581,Ft_procedure!$F$2:$F$3513)</f>
        <v>0</v>
      </c>
      <c r="I1581">
        <f t="shared" si="98"/>
        <v>12000</v>
      </c>
      <c r="K1581" t="str">
        <f t="shared" si="99"/>
        <v>Paid</v>
      </c>
    </row>
    <row r="1582" spans="1:11" x14ac:dyDescent="0.45">
      <c r="A1582" t="str">
        <f t="shared" si="96"/>
        <v>BL1581</v>
      </c>
      <c r="B1582" t="str">
        <f>Ft_Admission!$A1582</f>
        <v>A1581</v>
      </c>
      <c r="C1582" t="str">
        <f>VLOOKUP(B1582,Ft_Admission!$A$2:$B$5484,2,FALSE)</f>
        <v>P2111</v>
      </c>
      <c r="D1582" t="str">
        <f>VLOOKUP(B1582,Ft_Admission!$A$2:$C$5484,3,FALSE)</f>
        <v>H002</v>
      </c>
      <c r="E1582" t="str">
        <f>VLOOKUP(B1582,Ft_Admission!$A$2:$D$5484,4,FALSE)</f>
        <v>D01</v>
      </c>
      <c r="F1582">
        <f>VLOOKUP(B1582,Ft_Admission!$A$2:$L$5484,12,FALSE)</f>
        <v>3</v>
      </c>
      <c r="G1582">
        <f t="shared" si="97"/>
        <v>6000</v>
      </c>
      <c r="H1582">
        <f>SUMIF(Ft_procedure!$B$2:$B$3513,Ft_Billing!$B1582,Ft_procedure!$F$2:$F$3513)</f>
        <v>101307</v>
      </c>
      <c r="I1582">
        <f t="shared" si="98"/>
        <v>107307</v>
      </c>
      <c r="K1582" t="str">
        <f t="shared" si="99"/>
        <v>Pending</v>
      </c>
    </row>
    <row r="1583" spans="1:11" x14ac:dyDescent="0.45">
      <c r="A1583" t="str">
        <f t="shared" si="96"/>
        <v>BL1582</v>
      </c>
      <c r="B1583" t="str">
        <f>Ft_Admission!$A1583</f>
        <v>A1582</v>
      </c>
      <c r="C1583" t="str">
        <f>VLOOKUP(B1583,Ft_Admission!$A$2:$B$5484,2,FALSE)</f>
        <v>P0349</v>
      </c>
      <c r="D1583" t="str">
        <f>VLOOKUP(B1583,Ft_Admission!$A$2:$C$5484,3,FALSE)</f>
        <v>H002</v>
      </c>
      <c r="E1583" t="str">
        <f>VLOOKUP(B1583,Ft_Admission!$A$2:$D$5484,4,FALSE)</f>
        <v>D05</v>
      </c>
      <c r="F1583">
        <f>VLOOKUP(B1583,Ft_Admission!$A$2:$L$5484,12,FALSE)</f>
        <v>5</v>
      </c>
      <c r="G1583">
        <f t="shared" si="97"/>
        <v>35000</v>
      </c>
      <c r="H1583">
        <f>SUMIF(Ft_procedure!$B$2:$B$3513,Ft_Billing!$B1583,Ft_procedure!$F$2:$F$3513)</f>
        <v>19039</v>
      </c>
      <c r="I1583">
        <f t="shared" si="98"/>
        <v>54039</v>
      </c>
      <c r="K1583" t="str">
        <f t="shared" si="99"/>
        <v>Paid</v>
      </c>
    </row>
    <row r="1584" spans="1:11" x14ac:dyDescent="0.45">
      <c r="A1584" t="str">
        <f t="shared" si="96"/>
        <v>BL1583</v>
      </c>
      <c r="B1584" t="str">
        <f>Ft_Admission!$A1584</f>
        <v>A1583</v>
      </c>
      <c r="C1584" t="str">
        <f>VLOOKUP(B1584,Ft_Admission!$A$2:$B$5484,2,FALSE)</f>
        <v>P4076</v>
      </c>
      <c r="D1584" t="str">
        <f>VLOOKUP(B1584,Ft_Admission!$A$2:$C$5484,3,FALSE)</f>
        <v>H001</v>
      </c>
      <c r="E1584" t="str">
        <f>VLOOKUP(B1584,Ft_Admission!$A$2:$D$5484,4,FALSE)</f>
        <v>D05</v>
      </c>
      <c r="F1584">
        <f>VLOOKUP(B1584,Ft_Admission!$A$2:$L$5484,12,FALSE)</f>
        <v>3</v>
      </c>
      <c r="G1584">
        <f t="shared" si="97"/>
        <v>21000</v>
      </c>
      <c r="H1584">
        <f>SUMIF(Ft_procedure!$B$2:$B$3513,Ft_Billing!$B1584,Ft_procedure!$F$2:$F$3513)</f>
        <v>0</v>
      </c>
      <c r="I1584">
        <f t="shared" si="98"/>
        <v>21000</v>
      </c>
      <c r="K1584" t="str">
        <f t="shared" si="99"/>
        <v>Paid</v>
      </c>
    </row>
    <row r="1585" spans="1:11" x14ac:dyDescent="0.45">
      <c r="A1585" t="str">
        <f t="shared" si="96"/>
        <v>BL1584</v>
      </c>
      <c r="B1585" t="str">
        <f>Ft_Admission!$A1585</f>
        <v>A1584</v>
      </c>
      <c r="C1585" t="str">
        <f>VLOOKUP(B1585,Ft_Admission!$A$2:$B$5484,2,FALSE)</f>
        <v>P2907</v>
      </c>
      <c r="D1585" t="str">
        <f>VLOOKUP(B1585,Ft_Admission!$A$2:$C$5484,3,FALSE)</f>
        <v>H001</v>
      </c>
      <c r="E1585" t="str">
        <f>VLOOKUP(B1585,Ft_Admission!$A$2:$D$5484,4,FALSE)</f>
        <v>D05</v>
      </c>
      <c r="F1585">
        <f>VLOOKUP(B1585,Ft_Admission!$A$2:$L$5484,12,FALSE)</f>
        <v>3</v>
      </c>
      <c r="G1585">
        <f t="shared" si="97"/>
        <v>21000</v>
      </c>
      <c r="H1585">
        <f>SUMIF(Ft_procedure!$B$2:$B$3513,Ft_Billing!$B1585,Ft_procedure!$F$2:$F$3513)</f>
        <v>0</v>
      </c>
      <c r="I1585">
        <f t="shared" si="98"/>
        <v>21000</v>
      </c>
      <c r="K1585" t="str">
        <f t="shared" si="99"/>
        <v>Paid</v>
      </c>
    </row>
    <row r="1586" spans="1:11" x14ac:dyDescent="0.45">
      <c r="A1586" t="str">
        <f t="shared" si="96"/>
        <v>BL1585</v>
      </c>
      <c r="B1586" t="str">
        <f>Ft_Admission!$A1586</f>
        <v>A1585</v>
      </c>
      <c r="C1586" t="str">
        <f>VLOOKUP(B1586,Ft_Admission!$A$2:$B$5484,2,FALSE)</f>
        <v>P1534</v>
      </c>
      <c r="D1586" t="str">
        <f>VLOOKUP(B1586,Ft_Admission!$A$2:$C$5484,3,FALSE)</f>
        <v>H002</v>
      </c>
      <c r="E1586" t="str">
        <f>VLOOKUP(B1586,Ft_Admission!$A$2:$D$5484,4,FALSE)</f>
        <v>D01</v>
      </c>
      <c r="F1586">
        <f>VLOOKUP(B1586,Ft_Admission!$A$2:$L$5484,12,FALSE)</f>
        <v>3</v>
      </c>
      <c r="G1586">
        <f t="shared" si="97"/>
        <v>6000</v>
      </c>
      <c r="H1586">
        <f>SUMIF(Ft_procedure!$B$2:$B$3513,Ft_Billing!$B1586,Ft_procedure!$F$2:$F$3513)</f>
        <v>54097</v>
      </c>
      <c r="I1586">
        <f t="shared" si="98"/>
        <v>60097</v>
      </c>
      <c r="K1586" t="str">
        <f t="shared" si="99"/>
        <v>Paid</v>
      </c>
    </row>
    <row r="1587" spans="1:11" x14ac:dyDescent="0.45">
      <c r="A1587" t="str">
        <f t="shared" si="96"/>
        <v>BL1586</v>
      </c>
      <c r="B1587" t="str">
        <f>Ft_Admission!$A1587</f>
        <v>A1586</v>
      </c>
      <c r="C1587" t="str">
        <f>VLOOKUP(B1587,Ft_Admission!$A$2:$B$5484,2,FALSE)</f>
        <v>P1009</v>
      </c>
      <c r="D1587" t="str">
        <f>VLOOKUP(B1587,Ft_Admission!$A$2:$C$5484,3,FALSE)</f>
        <v>H001</v>
      </c>
      <c r="E1587" t="str">
        <f>VLOOKUP(B1587,Ft_Admission!$A$2:$D$5484,4,FALSE)</f>
        <v>D05</v>
      </c>
      <c r="F1587">
        <f>VLOOKUP(B1587,Ft_Admission!$A$2:$L$5484,12,FALSE)</f>
        <v>3</v>
      </c>
      <c r="G1587">
        <f t="shared" si="97"/>
        <v>21000</v>
      </c>
      <c r="H1587">
        <f>SUMIF(Ft_procedure!$B$2:$B$3513,Ft_Billing!$B1587,Ft_procedure!$F$2:$F$3513)</f>
        <v>0</v>
      </c>
      <c r="I1587">
        <f t="shared" si="98"/>
        <v>21000</v>
      </c>
      <c r="K1587" t="str">
        <f t="shared" si="99"/>
        <v>Paid</v>
      </c>
    </row>
    <row r="1588" spans="1:11" x14ac:dyDescent="0.45">
      <c r="A1588" t="str">
        <f t="shared" si="96"/>
        <v>BL1587</v>
      </c>
      <c r="B1588" t="str">
        <f>Ft_Admission!$A1588</f>
        <v>A1587</v>
      </c>
      <c r="C1588" t="str">
        <f>VLOOKUP(B1588,Ft_Admission!$A$2:$B$5484,2,FALSE)</f>
        <v>P0455</v>
      </c>
      <c r="D1588" t="str">
        <f>VLOOKUP(B1588,Ft_Admission!$A$2:$C$5484,3,FALSE)</f>
        <v>H002</v>
      </c>
      <c r="E1588" t="str">
        <f>VLOOKUP(B1588,Ft_Admission!$A$2:$D$5484,4,FALSE)</f>
        <v>D05</v>
      </c>
      <c r="F1588">
        <f>VLOOKUP(B1588,Ft_Admission!$A$2:$L$5484,12,FALSE)</f>
        <v>5</v>
      </c>
      <c r="G1588">
        <f t="shared" si="97"/>
        <v>35000</v>
      </c>
      <c r="H1588">
        <f>SUMIF(Ft_procedure!$B$2:$B$3513,Ft_Billing!$B1588,Ft_procedure!$F$2:$F$3513)</f>
        <v>5935</v>
      </c>
      <c r="I1588">
        <f t="shared" si="98"/>
        <v>40935</v>
      </c>
      <c r="K1588" t="str">
        <f t="shared" si="99"/>
        <v>Paid</v>
      </c>
    </row>
    <row r="1589" spans="1:11" x14ac:dyDescent="0.45">
      <c r="A1589" t="str">
        <f t="shared" si="96"/>
        <v>BL1588</v>
      </c>
      <c r="B1589" t="str">
        <f>Ft_Admission!$A1589</f>
        <v>A1588</v>
      </c>
      <c r="C1589" t="str">
        <f>VLOOKUP(B1589,Ft_Admission!$A$2:$B$5484,2,FALSE)</f>
        <v>P1359</v>
      </c>
      <c r="D1589" t="str">
        <f>VLOOKUP(B1589,Ft_Admission!$A$2:$C$5484,3,FALSE)</f>
        <v>H002</v>
      </c>
      <c r="E1589" t="str">
        <f>VLOOKUP(B1589,Ft_Admission!$A$2:$D$5484,4,FALSE)</f>
        <v>D03</v>
      </c>
      <c r="F1589">
        <f>VLOOKUP(B1589,Ft_Admission!$A$2:$L$5484,12,FALSE)</f>
        <v>4</v>
      </c>
      <c r="G1589">
        <f t="shared" si="97"/>
        <v>16000</v>
      </c>
      <c r="H1589">
        <f>SUMIF(Ft_procedure!$B$2:$B$3513,Ft_Billing!$B1589,Ft_procedure!$F$2:$F$3513)</f>
        <v>41011</v>
      </c>
      <c r="I1589">
        <f t="shared" si="98"/>
        <v>57011</v>
      </c>
      <c r="K1589" t="str">
        <f t="shared" si="99"/>
        <v>Paid</v>
      </c>
    </row>
    <row r="1590" spans="1:11" x14ac:dyDescent="0.45">
      <c r="A1590" t="str">
        <f t="shared" si="96"/>
        <v>BL1589</v>
      </c>
      <c r="B1590" t="str">
        <f>Ft_Admission!$A1590</f>
        <v>A1589</v>
      </c>
      <c r="C1590" t="str">
        <f>VLOOKUP(B1590,Ft_Admission!$A$2:$B$5484,2,FALSE)</f>
        <v>P4663</v>
      </c>
      <c r="D1590" t="str">
        <f>VLOOKUP(B1590,Ft_Admission!$A$2:$C$5484,3,FALSE)</f>
        <v>H001</v>
      </c>
      <c r="E1590" t="str">
        <f>VLOOKUP(B1590,Ft_Admission!$A$2:$D$5484,4,FALSE)</f>
        <v>D03</v>
      </c>
      <c r="F1590">
        <f>VLOOKUP(B1590,Ft_Admission!$A$2:$L$5484,12,FALSE)</f>
        <v>4</v>
      </c>
      <c r="G1590">
        <f t="shared" si="97"/>
        <v>16000</v>
      </c>
      <c r="H1590">
        <f>SUMIF(Ft_procedure!$B$2:$B$3513,Ft_Billing!$B1590,Ft_procedure!$F$2:$F$3513)</f>
        <v>0</v>
      </c>
      <c r="I1590">
        <f t="shared" si="98"/>
        <v>16000</v>
      </c>
      <c r="K1590" t="str">
        <f t="shared" si="99"/>
        <v>Paid</v>
      </c>
    </row>
    <row r="1591" spans="1:11" x14ac:dyDescent="0.45">
      <c r="A1591" t="str">
        <f t="shared" si="96"/>
        <v>BL1590</v>
      </c>
      <c r="B1591" t="str">
        <f>Ft_Admission!$A1591</f>
        <v>A1590</v>
      </c>
      <c r="C1591" t="str">
        <f>VLOOKUP(B1591,Ft_Admission!$A$2:$B$5484,2,FALSE)</f>
        <v>P2094</v>
      </c>
      <c r="D1591" t="str">
        <f>VLOOKUP(B1591,Ft_Admission!$A$2:$C$5484,3,FALSE)</f>
        <v>H001</v>
      </c>
      <c r="E1591" t="str">
        <f>VLOOKUP(B1591,Ft_Admission!$A$2:$D$5484,4,FALSE)</f>
        <v>D05</v>
      </c>
      <c r="F1591">
        <f>VLOOKUP(B1591,Ft_Admission!$A$2:$L$5484,12,FALSE)</f>
        <v>3</v>
      </c>
      <c r="G1591">
        <f t="shared" si="97"/>
        <v>21000</v>
      </c>
      <c r="H1591">
        <f>SUMIF(Ft_procedure!$B$2:$B$3513,Ft_Billing!$B1591,Ft_procedure!$F$2:$F$3513)</f>
        <v>5688</v>
      </c>
      <c r="I1591">
        <f t="shared" si="98"/>
        <v>26688</v>
      </c>
      <c r="K1591" t="str">
        <f t="shared" si="99"/>
        <v>Paid</v>
      </c>
    </row>
    <row r="1592" spans="1:11" x14ac:dyDescent="0.45">
      <c r="A1592" t="str">
        <f t="shared" si="96"/>
        <v>BL1591</v>
      </c>
      <c r="B1592" t="str">
        <f>Ft_Admission!$A1592</f>
        <v>A1591</v>
      </c>
      <c r="C1592" t="str">
        <f>VLOOKUP(B1592,Ft_Admission!$A$2:$B$5484,2,FALSE)</f>
        <v>P0626</v>
      </c>
      <c r="D1592" t="str">
        <f>VLOOKUP(B1592,Ft_Admission!$A$2:$C$5484,3,FALSE)</f>
        <v>H002</v>
      </c>
      <c r="E1592" t="str">
        <f>VLOOKUP(B1592,Ft_Admission!$A$2:$D$5484,4,FALSE)</f>
        <v>D06</v>
      </c>
      <c r="F1592">
        <f>VLOOKUP(B1592,Ft_Admission!$A$2:$L$5484,12,FALSE)</f>
        <v>6</v>
      </c>
      <c r="G1592">
        <f t="shared" si="97"/>
        <v>54000</v>
      </c>
      <c r="H1592">
        <f>SUMIF(Ft_procedure!$B$2:$B$3513,Ft_Billing!$B1592,Ft_procedure!$F$2:$F$3513)</f>
        <v>13198</v>
      </c>
      <c r="I1592">
        <f t="shared" si="98"/>
        <v>67198</v>
      </c>
      <c r="K1592" t="str">
        <f t="shared" si="99"/>
        <v>Paid</v>
      </c>
    </row>
    <row r="1593" spans="1:11" x14ac:dyDescent="0.45">
      <c r="A1593" t="str">
        <f t="shared" si="96"/>
        <v>BL1592</v>
      </c>
      <c r="B1593" t="str">
        <f>Ft_Admission!$A1593</f>
        <v>A1592</v>
      </c>
      <c r="C1593" t="str">
        <f>VLOOKUP(B1593,Ft_Admission!$A$2:$B$5484,2,FALSE)</f>
        <v>P0873</v>
      </c>
      <c r="D1593" t="str">
        <f>VLOOKUP(B1593,Ft_Admission!$A$2:$C$5484,3,FALSE)</f>
        <v>H002</v>
      </c>
      <c r="E1593" t="str">
        <f>VLOOKUP(B1593,Ft_Admission!$A$2:$D$5484,4,FALSE)</f>
        <v>D01</v>
      </c>
      <c r="F1593">
        <f>VLOOKUP(B1593,Ft_Admission!$A$2:$L$5484,12,FALSE)</f>
        <v>7</v>
      </c>
      <c r="G1593">
        <f t="shared" si="97"/>
        <v>14000</v>
      </c>
      <c r="H1593">
        <f>SUMIF(Ft_procedure!$B$2:$B$3513,Ft_Billing!$B1593,Ft_procedure!$F$2:$F$3513)</f>
        <v>0</v>
      </c>
      <c r="I1593">
        <f t="shared" si="98"/>
        <v>14000</v>
      </c>
      <c r="K1593" t="str">
        <f t="shared" si="99"/>
        <v>Paid</v>
      </c>
    </row>
    <row r="1594" spans="1:11" x14ac:dyDescent="0.45">
      <c r="A1594" t="str">
        <f t="shared" si="96"/>
        <v>BL1593</v>
      </c>
      <c r="B1594" t="str">
        <f>Ft_Admission!$A1594</f>
        <v>A1593</v>
      </c>
      <c r="C1594" t="str">
        <f>VLOOKUP(B1594,Ft_Admission!$A$2:$B$5484,2,FALSE)</f>
        <v>P0699</v>
      </c>
      <c r="D1594" t="str">
        <f>VLOOKUP(B1594,Ft_Admission!$A$2:$C$5484,3,FALSE)</f>
        <v>H003</v>
      </c>
      <c r="E1594" t="str">
        <f>VLOOKUP(B1594,Ft_Admission!$A$2:$D$5484,4,FALSE)</f>
        <v>D05</v>
      </c>
      <c r="F1594">
        <f>VLOOKUP(B1594,Ft_Admission!$A$2:$L$5484,12,FALSE)</f>
        <v>2</v>
      </c>
      <c r="G1594">
        <f t="shared" si="97"/>
        <v>14000</v>
      </c>
      <c r="H1594">
        <f>SUMIF(Ft_procedure!$B$2:$B$3513,Ft_Billing!$B1594,Ft_procedure!$F$2:$F$3513)</f>
        <v>19194</v>
      </c>
      <c r="I1594">
        <f t="shared" si="98"/>
        <v>33194</v>
      </c>
      <c r="K1594" t="str">
        <f t="shared" si="99"/>
        <v>Paid</v>
      </c>
    </row>
    <row r="1595" spans="1:11" x14ac:dyDescent="0.45">
      <c r="A1595" t="str">
        <f t="shared" si="96"/>
        <v>BL1594</v>
      </c>
      <c r="B1595" t="str">
        <f>Ft_Admission!$A1595</f>
        <v>A1594</v>
      </c>
      <c r="C1595" t="str">
        <f>VLOOKUP(B1595,Ft_Admission!$A$2:$B$5484,2,FALSE)</f>
        <v>P2345</v>
      </c>
      <c r="D1595" t="str">
        <f>VLOOKUP(B1595,Ft_Admission!$A$2:$C$5484,3,FALSE)</f>
        <v>H001</v>
      </c>
      <c r="E1595" t="str">
        <f>VLOOKUP(B1595,Ft_Admission!$A$2:$D$5484,4,FALSE)</f>
        <v>D03</v>
      </c>
      <c r="F1595">
        <f>VLOOKUP(B1595,Ft_Admission!$A$2:$L$5484,12,FALSE)</f>
        <v>5</v>
      </c>
      <c r="G1595">
        <f t="shared" si="97"/>
        <v>20000</v>
      </c>
      <c r="H1595">
        <f>SUMIF(Ft_procedure!$B$2:$B$3513,Ft_Billing!$B1595,Ft_procedure!$F$2:$F$3513)</f>
        <v>27619</v>
      </c>
      <c r="I1595">
        <f t="shared" si="98"/>
        <v>47619</v>
      </c>
      <c r="K1595" t="str">
        <f t="shared" si="99"/>
        <v>Paid</v>
      </c>
    </row>
    <row r="1596" spans="1:11" x14ac:dyDescent="0.45">
      <c r="A1596" t="str">
        <f t="shared" si="96"/>
        <v>BL1595</v>
      </c>
      <c r="B1596" t="str">
        <f>Ft_Admission!$A1596</f>
        <v>A1595</v>
      </c>
      <c r="C1596" t="str">
        <f>VLOOKUP(B1596,Ft_Admission!$A$2:$B$5484,2,FALSE)</f>
        <v>P2770</v>
      </c>
      <c r="D1596" t="str">
        <f>VLOOKUP(B1596,Ft_Admission!$A$2:$C$5484,3,FALSE)</f>
        <v>H002</v>
      </c>
      <c r="E1596" t="str">
        <f>VLOOKUP(B1596,Ft_Admission!$A$2:$D$5484,4,FALSE)</f>
        <v>D06</v>
      </c>
      <c r="F1596">
        <f>VLOOKUP(B1596,Ft_Admission!$A$2:$L$5484,12,FALSE)</f>
        <v>3</v>
      </c>
      <c r="G1596">
        <f t="shared" si="97"/>
        <v>27000</v>
      </c>
      <c r="H1596">
        <f>SUMIF(Ft_procedure!$B$2:$B$3513,Ft_Billing!$B1596,Ft_procedure!$F$2:$F$3513)</f>
        <v>0</v>
      </c>
      <c r="I1596">
        <f t="shared" si="98"/>
        <v>27000</v>
      </c>
      <c r="K1596" t="str">
        <f t="shared" si="99"/>
        <v>Paid</v>
      </c>
    </row>
    <row r="1597" spans="1:11" x14ac:dyDescent="0.45">
      <c r="A1597" t="str">
        <f t="shared" si="96"/>
        <v>BL1596</v>
      </c>
      <c r="B1597" t="str">
        <f>Ft_Admission!$A1597</f>
        <v>A1596</v>
      </c>
      <c r="C1597" t="str">
        <f>VLOOKUP(B1597,Ft_Admission!$A$2:$B$5484,2,FALSE)</f>
        <v>P3487</v>
      </c>
      <c r="D1597" t="str">
        <f>VLOOKUP(B1597,Ft_Admission!$A$2:$C$5484,3,FALSE)</f>
        <v>H001</v>
      </c>
      <c r="E1597" t="str">
        <f>VLOOKUP(B1597,Ft_Admission!$A$2:$D$5484,4,FALSE)</f>
        <v>D06</v>
      </c>
      <c r="F1597">
        <f>VLOOKUP(B1597,Ft_Admission!$A$2:$L$5484,12,FALSE)</f>
        <v>2</v>
      </c>
      <c r="G1597">
        <f t="shared" si="97"/>
        <v>18000</v>
      </c>
      <c r="H1597">
        <f>SUMIF(Ft_procedure!$B$2:$B$3513,Ft_Billing!$B1597,Ft_procedure!$F$2:$F$3513)</f>
        <v>0</v>
      </c>
      <c r="I1597">
        <f t="shared" si="98"/>
        <v>18000</v>
      </c>
      <c r="K1597" t="str">
        <f t="shared" si="99"/>
        <v>Paid</v>
      </c>
    </row>
    <row r="1598" spans="1:11" x14ac:dyDescent="0.45">
      <c r="A1598" t="str">
        <f t="shared" si="96"/>
        <v>BL1597</v>
      </c>
      <c r="B1598" t="str">
        <f>Ft_Admission!$A1598</f>
        <v>A1597</v>
      </c>
      <c r="C1598" t="str">
        <f>VLOOKUP(B1598,Ft_Admission!$A$2:$B$5484,2,FALSE)</f>
        <v>P0451</v>
      </c>
      <c r="D1598" t="str">
        <f>VLOOKUP(B1598,Ft_Admission!$A$2:$C$5484,3,FALSE)</f>
        <v>H002</v>
      </c>
      <c r="E1598" t="str">
        <f>VLOOKUP(B1598,Ft_Admission!$A$2:$D$5484,4,FALSE)</f>
        <v>D06</v>
      </c>
      <c r="F1598">
        <f>VLOOKUP(B1598,Ft_Admission!$A$2:$L$5484,12,FALSE)</f>
        <v>5</v>
      </c>
      <c r="G1598">
        <f t="shared" si="97"/>
        <v>45000</v>
      </c>
      <c r="H1598">
        <f>SUMIF(Ft_procedure!$B$2:$B$3513,Ft_Billing!$B1598,Ft_procedure!$F$2:$F$3513)</f>
        <v>0</v>
      </c>
      <c r="I1598">
        <f t="shared" si="98"/>
        <v>45000</v>
      </c>
      <c r="K1598" t="str">
        <f t="shared" si="99"/>
        <v>Paid</v>
      </c>
    </row>
    <row r="1599" spans="1:11" x14ac:dyDescent="0.45">
      <c r="A1599" t="str">
        <f t="shared" si="96"/>
        <v>BL1598</v>
      </c>
      <c r="B1599" t="str">
        <f>Ft_Admission!$A1599</f>
        <v>A1598</v>
      </c>
      <c r="C1599" t="str">
        <f>VLOOKUP(B1599,Ft_Admission!$A$2:$B$5484,2,FALSE)</f>
        <v>P4038</v>
      </c>
      <c r="D1599" t="str">
        <f>VLOOKUP(B1599,Ft_Admission!$A$2:$C$5484,3,FALSE)</f>
        <v>H002</v>
      </c>
      <c r="E1599" t="str">
        <f>VLOOKUP(B1599,Ft_Admission!$A$2:$D$5484,4,FALSE)</f>
        <v>D05</v>
      </c>
      <c r="F1599">
        <f>VLOOKUP(B1599,Ft_Admission!$A$2:$L$5484,12,FALSE)</f>
        <v>5</v>
      </c>
      <c r="G1599">
        <f t="shared" si="97"/>
        <v>35000</v>
      </c>
      <c r="H1599">
        <f>SUMIF(Ft_procedure!$B$2:$B$3513,Ft_Billing!$B1599,Ft_procedure!$F$2:$F$3513)</f>
        <v>20806</v>
      </c>
      <c r="I1599">
        <f t="shared" si="98"/>
        <v>55806</v>
      </c>
      <c r="K1599" t="str">
        <f t="shared" si="99"/>
        <v>Paid</v>
      </c>
    </row>
    <row r="1600" spans="1:11" x14ac:dyDescent="0.45">
      <c r="A1600" t="str">
        <f t="shared" si="96"/>
        <v>BL1599</v>
      </c>
      <c r="B1600" t="str">
        <f>Ft_Admission!$A1600</f>
        <v>A1599</v>
      </c>
      <c r="C1600" t="str">
        <f>VLOOKUP(B1600,Ft_Admission!$A$2:$B$5484,2,FALSE)</f>
        <v>P4375</v>
      </c>
      <c r="D1600" t="str">
        <f>VLOOKUP(B1600,Ft_Admission!$A$2:$C$5484,3,FALSE)</f>
        <v>H002</v>
      </c>
      <c r="E1600" t="str">
        <f>VLOOKUP(B1600,Ft_Admission!$A$2:$D$5484,4,FALSE)</f>
        <v>D01</v>
      </c>
      <c r="F1600">
        <f>VLOOKUP(B1600,Ft_Admission!$A$2:$L$5484,12,FALSE)</f>
        <v>6</v>
      </c>
      <c r="G1600">
        <f t="shared" si="97"/>
        <v>12000</v>
      </c>
      <c r="H1600">
        <f>SUMIF(Ft_procedure!$B$2:$B$3513,Ft_Billing!$B1600,Ft_procedure!$F$2:$F$3513)</f>
        <v>0</v>
      </c>
      <c r="I1600">
        <f t="shared" si="98"/>
        <v>12000</v>
      </c>
      <c r="K1600" t="str">
        <f t="shared" si="99"/>
        <v>Paid</v>
      </c>
    </row>
    <row r="1601" spans="1:11" x14ac:dyDescent="0.45">
      <c r="A1601" t="str">
        <f t="shared" si="96"/>
        <v>BL1600</v>
      </c>
      <c r="B1601" t="str">
        <f>Ft_Admission!$A1601</f>
        <v>A1600</v>
      </c>
      <c r="C1601" t="str">
        <f>VLOOKUP(B1601,Ft_Admission!$A$2:$B$5484,2,FALSE)</f>
        <v>P3051</v>
      </c>
      <c r="D1601" t="str">
        <f>VLOOKUP(B1601,Ft_Admission!$A$2:$C$5484,3,FALSE)</f>
        <v>H001</v>
      </c>
      <c r="E1601" t="str">
        <f>VLOOKUP(B1601,Ft_Admission!$A$2:$D$5484,4,FALSE)</f>
        <v>D06</v>
      </c>
      <c r="F1601">
        <f>VLOOKUP(B1601,Ft_Admission!$A$2:$L$5484,12,FALSE)</f>
        <v>3</v>
      </c>
      <c r="G1601">
        <f t="shared" si="97"/>
        <v>27000</v>
      </c>
      <c r="H1601">
        <f>SUMIF(Ft_procedure!$B$2:$B$3513,Ft_Billing!$B1601,Ft_procedure!$F$2:$F$3513)</f>
        <v>0</v>
      </c>
      <c r="I1601">
        <f t="shared" si="98"/>
        <v>27000</v>
      </c>
      <c r="K1601" t="str">
        <f t="shared" si="99"/>
        <v>Paid</v>
      </c>
    </row>
    <row r="1602" spans="1:11" x14ac:dyDescent="0.45">
      <c r="A1602" t="str">
        <f t="shared" si="96"/>
        <v>BL1601</v>
      </c>
      <c r="B1602" t="str">
        <f>Ft_Admission!$A1602</f>
        <v>A1601</v>
      </c>
      <c r="C1602" t="str">
        <f>VLOOKUP(B1602,Ft_Admission!$A$2:$B$5484,2,FALSE)</f>
        <v>P3354</v>
      </c>
      <c r="D1602" t="str">
        <f>VLOOKUP(B1602,Ft_Admission!$A$2:$C$5484,3,FALSE)</f>
        <v>H001</v>
      </c>
      <c r="E1602" t="str">
        <f>VLOOKUP(B1602,Ft_Admission!$A$2:$D$5484,4,FALSE)</f>
        <v>D04</v>
      </c>
      <c r="F1602">
        <f>VLOOKUP(B1602,Ft_Admission!$A$2:$L$5484,12,FALSE)</f>
        <v>2</v>
      </c>
      <c r="G1602">
        <f t="shared" si="97"/>
        <v>12000</v>
      </c>
      <c r="H1602">
        <f>SUMIF(Ft_procedure!$B$2:$B$3513,Ft_Billing!$B1602,Ft_procedure!$F$2:$F$3513)</f>
        <v>0</v>
      </c>
      <c r="I1602">
        <f t="shared" si="98"/>
        <v>12000</v>
      </c>
      <c r="K1602" t="str">
        <f t="shared" si="99"/>
        <v>Paid</v>
      </c>
    </row>
    <row r="1603" spans="1:11" x14ac:dyDescent="0.45">
      <c r="A1603" t="str">
        <f t="shared" ref="A1603:A1666" si="100">"BL"&amp;TEXT(ROW(A1602),"0000")</f>
        <v>BL1602</v>
      </c>
      <c r="B1603" t="str">
        <f>Ft_Admission!$A1603</f>
        <v>A1602</v>
      </c>
      <c r="C1603" t="str">
        <f>VLOOKUP(B1603,Ft_Admission!$A$2:$B$5484,2,FALSE)</f>
        <v>P1382</v>
      </c>
      <c r="D1603" t="str">
        <f>VLOOKUP(B1603,Ft_Admission!$A$2:$C$5484,3,FALSE)</f>
        <v>H001</v>
      </c>
      <c r="E1603" t="str">
        <f>VLOOKUP(B1603,Ft_Admission!$A$2:$D$5484,4,FALSE)</f>
        <v>D01</v>
      </c>
      <c r="F1603">
        <f>VLOOKUP(B1603,Ft_Admission!$A$2:$L$5484,12,FALSE)</f>
        <v>4</v>
      </c>
      <c r="G1603">
        <f t="shared" ref="G1603:G1666" si="101">IF(E1603="D01",2000,
IF(E1603="D02",3000,
IF(E1603="D03",4000,
IF(E1603="D04",6000,
IF(E1603="D05",7000,9000)))))
*F1603</f>
        <v>8000</v>
      </c>
      <c r="H1603">
        <f>SUMIF(Ft_procedure!$B$2:$B$3513,Ft_Billing!$B1603,Ft_procedure!$F$2:$F$3513)</f>
        <v>0</v>
      </c>
      <c r="I1603">
        <f t="shared" ref="I1603:I1666" si="102">G1603+H1603</f>
        <v>8000</v>
      </c>
      <c r="K1603" t="str">
        <f t="shared" ref="K1603:K1666" si="103">IF(I1603&gt;80000,"Pending","Paid")</f>
        <v>Paid</v>
      </c>
    </row>
    <row r="1604" spans="1:11" x14ac:dyDescent="0.45">
      <c r="A1604" t="str">
        <f t="shared" si="100"/>
        <v>BL1603</v>
      </c>
      <c r="B1604" t="str">
        <f>Ft_Admission!$A1604</f>
        <v>A1603</v>
      </c>
      <c r="C1604" t="str">
        <f>VLOOKUP(B1604,Ft_Admission!$A$2:$B$5484,2,FALSE)</f>
        <v>P2899</v>
      </c>
      <c r="D1604" t="str">
        <f>VLOOKUP(B1604,Ft_Admission!$A$2:$C$5484,3,FALSE)</f>
        <v>H002</v>
      </c>
      <c r="E1604" t="str">
        <f>VLOOKUP(B1604,Ft_Admission!$A$2:$D$5484,4,FALSE)</f>
        <v>D06</v>
      </c>
      <c r="F1604">
        <f>VLOOKUP(B1604,Ft_Admission!$A$2:$L$5484,12,FALSE)</f>
        <v>3</v>
      </c>
      <c r="G1604">
        <f t="shared" si="101"/>
        <v>27000</v>
      </c>
      <c r="H1604">
        <f>SUMIF(Ft_procedure!$B$2:$B$3513,Ft_Billing!$B1604,Ft_procedure!$F$2:$F$3513)</f>
        <v>0</v>
      </c>
      <c r="I1604">
        <f t="shared" si="102"/>
        <v>27000</v>
      </c>
      <c r="K1604" t="str">
        <f t="shared" si="103"/>
        <v>Paid</v>
      </c>
    </row>
    <row r="1605" spans="1:11" x14ac:dyDescent="0.45">
      <c r="A1605" t="str">
        <f t="shared" si="100"/>
        <v>BL1604</v>
      </c>
      <c r="B1605" t="str">
        <f>Ft_Admission!$A1605</f>
        <v>A1604</v>
      </c>
      <c r="C1605" t="str">
        <f>VLOOKUP(B1605,Ft_Admission!$A$2:$B$5484,2,FALSE)</f>
        <v>P4283</v>
      </c>
      <c r="D1605" t="str">
        <f>VLOOKUP(B1605,Ft_Admission!$A$2:$C$5484,3,FALSE)</f>
        <v>H001</v>
      </c>
      <c r="E1605" t="str">
        <f>VLOOKUP(B1605,Ft_Admission!$A$2:$D$5484,4,FALSE)</f>
        <v>D01</v>
      </c>
      <c r="F1605">
        <f>VLOOKUP(B1605,Ft_Admission!$A$2:$L$5484,12,FALSE)</f>
        <v>5</v>
      </c>
      <c r="G1605">
        <f t="shared" si="101"/>
        <v>10000</v>
      </c>
      <c r="H1605">
        <f>SUMIF(Ft_procedure!$B$2:$B$3513,Ft_Billing!$B1605,Ft_procedure!$F$2:$F$3513)</f>
        <v>0</v>
      </c>
      <c r="I1605">
        <f t="shared" si="102"/>
        <v>10000</v>
      </c>
      <c r="K1605" t="str">
        <f t="shared" si="103"/>
        <v>Paid</v>
      </c>
    </row>
    <row r="1606" spans="1:11" x14ac:dyDescent="0.45">
      <c r="A1606" t="str">
        <f t="shared" si="100"/>
        <v>BL1605</v>
      </c>
      <c r="B1606" t="str">
        <f>Ft_Admission!$A1606</f>
        <v>A1605</v>
      </c>
      <c r="C1606" t="str">
        <f>VLOOKUP(B1606,Ft_Admission!$A$2:$B$5484,2,FALSE)</f>
        <v>P3118</v>
      </c>
      <c r="D1606" t="str">
        <f>VLOOKUP(B1606,Ft_Admission!$A$2:$C$5484,3,FALSE)</f>
        <v>H002</v>
      </c>
      <c r="E1606" t="str">
        <f>VLOOKUP(B1606,Ft_Admission!$A$2:$D$5484,4,FALSE)</f>
        <v>D03</v>
      </c>
      <c r="F1606">
        <f>VLOOKUP(B1606,Ft_Admission!$A$2:$L$5484,12,FALSE)</f>
        <v>4</v>
      </c>
      <c r="G1606">
        <f t="shared" si="101"/>
        <v>16000</v>
      </c>
      <c r="H1606">
        <f>SUMIF(Ft_procedure!$B$2:$B$3513,Ft_Billing!$B1606,Ft_procedure!$F$2:$F$3513)</f>
        <v>0</v>
      </c>
      <c r="I1606">
        <f t="shared" si="102"/>
        <v>16000</v>
      </c>
      <c r="K1606" t="str">
        <f t="shared" si="103"/>
        <v>Paid</v>
      </c>
    </row>
    <row r="1607" spans="1:11" x14ac:dyDescent="0.45">
      <c r="A1607" t="str">
        <f t="shared" si="100"/>
        <v>BL1606</v>
      </c>
      <c r="B1607" t="str">
        <f>Ft_Admission!$A1607</f>
        <v>A1606</v>
      </c>
      <c r="C1607" t="str">
        <f>VLOOKUP(B1607,Ft_Admission!$A$2:$B$5484,2,FALSE)</f>
        <v>P3194</v>
      </c>
      <c r="D1607" t="str">
        <f>VLOOKUP(B1607,Ft_Admission!$A$2:$C$5484,3,FALSE)</f>
        <v>H001</v>
      </c>
      <c r="E1607" t="str">
        <f>VLOOKUP(B1607,Ft_Admission!$A$2:$D$5484,4,FALSE)</f>
        <v>D04</v>
      </c>
      <c r="F1607">
        <f>VLOOKUP(B1607,Ft_Admission!$A$2:$L$5484,12,FALSE)</f>
        <v>3</v>
      </c>
      <c r="G1607">
        <f t="shared" si="101"/>
        <v>18000</v>
      </c>
      <c r="H1607">
        <f>SUMIF(Ft_procedure!$B$2:$B$3513,Ft_Billing!$B1607,Ft_procedure!$F$2:$F$3513)</f>
        <v>14107</v>
      </c>
      <c r="I1607">
        <f t="shared" si="102"/>
        <v>32107</v>
      </c>
      <c r="K1607" t="str">
        <f t="shared" si="103"/>
        <v>Paid</v>
      </c>
    </row>
    <row r="1608" spans="1:11" x14ac:dyDescent="0.45">
      <c r="A1608" t="str">
        <f t="shared" si="100"/>
        <v>BL1607</v>
      </c>
      <c r="B1608" t="str">
        <f>Ft_Admission!$A1608</f>
        <v>A1607</v>
      </c>
      <c r="C1608" t="str">
        <f>VLOOKUP(B1608,Ft_Admission!$A$2:$B$5484,2,FALSE)</f>
        <v>P2870</v>
      </c>
      <c r="D1608" t="str">
        <f>VLOOKUP(B1608,Ft_Admission!$A$2:$C$5484,3,FALSE)</f>
        <v>H001</v>
      </c>
      <c r="E1608" t="str">
        <f>VLOOKUP(B1608,Ft_Admission!$A$2:$D$5484,4,FALSE)</f>
        <v>D03</v>
      </c>
      <c r="F1608">
        <f>VLOOKUP(B1608,Ft_Admission!$A$2:$L$5484,12,FALSE)</f>
        <v>2</v>
      </c>
      <c r="G1608">
        <f t="shared" si="101"/>
        <v>8000</v>
      </c>
      <c r="H1608">
        <f>SUMIF(Ft_procedure!$B$2:$B$3513,Ft_Billing!$B1608,Ft_procedure!$F$2:$F$3513)</f>
        <v>21075</v>
      </c>
      <c r="I1608">
        <f t="shared" si="102"/>
        <v>29075</v>
      </c>
      <c r="K1608" t="str">
        <f t="shared" si="103"/>
        <v>Paid</v>
      </c>
    </row>
    <row r="1609" spans="1:11" x14ac:dyDescent="0.45">
      <c r="A1609" t="str">
        <f t="shared" si="100"/>
        <v>BL1608</v>
      </c>
      <c r="B1609" t="str">
        <f>Ft_Admission!$A1609</f>
        <v>A1608</v>
      </c>
      <c r="C1609" t="str">
        <f>VLOOKUP(B1609,Ft_Admission!$A$2:$B$5484,2,FALSE)</f>
        <v>P0884</v>
      </c>
      <c r="D1609" t="str">
        <f>VLOOKUP(B1609,Ft_Admission!$A$2:$C$5484,3,FALSE)</f>
        <v>H001</v>
      </c>
      <c r="E1609" t="str">
        <f>VLOOKUP(B1609,Ft_Admission!$A$2:$D$5484,4,FALSE)</f>
        <v>D01</v>
      </c>
      <c r="F1609">
        <f>VLOOKUP(B1609,Ft_Admission!$A$2:$L$5484,12,FALSE)</f>
        <v>3</v>
      </c>
      <c r="G1609">
        <f t="shared" si="101"/>
        <v>6000</v>
      </c>
      <c r="H1609">
        <f>SUMIF(Ft_procedure!$B$2:$B$3513,Ft_Billing!$B1609,Ft_procedure!$F$2:$F$3513)</f>
        <v>0</v>
      </c>
      <c r="I1609">
        <f t="shared" si="102"/>
        <v>6000</v>
      </c>
      <c r="K1609" t="str">
        <f t="shared" si="103"/>
        <v>Paid</v>
      </c>
    </row>
    <row r="1610" spans="1:11" x14ac:dyDescent="0.45">
      <c r="A1610" t="str">
        <f t="shared" si="100"/>
        <v>BL1609</v>
      </c>
      <c r="B1610" t="str">
        <f>Ft_Admission!$A1610</f>
        <v>A1609</v>
      </c>
      <c r="C1610" t="str">
        <f>VLOOKUP(B1610,Ft_Admission!$A$2:$B$5484,2,FALSE)</f>
        <v>P3668</v>
      </c>
      <c r="D1610" t="str">
        <f>VLOOKUP(B1610,Ft_Admission!$A$2:$C$5484,3,FALSE)</f>
        <v>H002</v>
      </c>
      <c r="E1610" t="str">
        <f>VLOOKUP(B1610,Ft_Admission!$A$2:$D$5484,4,FALSE)</f>
        <v>D01</v>
      </c>
      <c r="F1610">
        <f>VLOOKUP(B1610,Ft_Admission!$A$2:$L$5484,12,FALSE)</f>
        <v>7</v>
      </c>
      <c r="G1610">
        <f t="shared" si="101"/>
        <v>14000</v>
      </c>
      <c r="H1610">
        <f>SUMIF(Ft_procedure!$B$2:$B$3513,Ft_Billing!$B1610,Ft_procedure!$F$2:$F$3513)</f>
        <v>0</v>
      </c>
      <c r="I1610">
        <f t="shared" si="102"/>
        <v>14000</v>
      </c>
      <c r="K1610" t="str">
        <f t="shared" si="103"/>
        <v>Paid</v>
      </c>
    </row>
    <row r="1611" spans="1:11" x14ac:dyDescent="0.45">
      <c r="A1611" t="str">
        <f t="shared" si="100"/>
        <v>BL1610</v>
      </c>
      <c r="B1611" t="str">
        <f>Ft_Admission!$A1611</f>
        <v>A1610</v>
      </c>
      <c r="C1611" t="str">
        <f>VLOOKUP(B1611,Ft_Admission!$A$2:$B$5484,2,FALSE)</f>
        <v>P3164</v>
      </c>
      <c r="D1611" t="str">
        <f>VLOOKUP(B1611,Ft_Admission!$A$2:$C$5484,3,FALSE)</f>
        <v>H001</v>
      </c>
      <c r="E1611" t="str">
        <f>VLOOKUP(B1611,Ft_Admission!$A$2:$D$5484,4,FALSE)</f>
        <v>D01</v>
      </c>
      <c r="F1611">
        <f>VLOOKUP(B1611,Ft_Admission!$A$2:$L$5484,12,FALSE)</f>
        <v>7</v>
      </c>
      <c r="G1611">
        <f t="shared" si="101"/>
        <v>14000</v>
      </c>
      <c r="H1611">
        <f>SUMIF(Ft_procedure!$B$2:$B$3513,Ft_Billing!$B1611,Ft_procedure!$F$2:$F$3513)</f>
        <v>0</v>
      </c>
      <c r="I1611">
        <f t="shared" si="102"/>
        <v>14000</v>
      </c>
      <c r="K1611" t="str">
        <f t="shared" si="103"/>
        <v>Paid</v>
      </c>
    </row>
    <row r="1612" spans="1:11" x14ac:dyDescent="0.45">
      <c r="A1612" t="str">
        <f t="shared" si="100"/>
        <v>BL1611</v>
      </c>
      <c r="B1612" t="str">
        <f>Ft_Admission!$A1612</f>
        <v>A1611</v>
      </c>
      <c r="C1612" t="str">
        <f>VLOOKUP(B1612,Ft_Admission!$A$2:$B$5484,2,FALSE)</f>
        <v>P4184</v>
      </c>
      <c r="D1612" t="str">
        <f>VLOOKUP(B1612,Ft_Admission!$A$2:$C$5484,3,FALSE)</f>
        <v>H002</v>
      </c>
      <c r="E1612" t="str">
        <f>VLOOKUP(B1612,Ft_Admission!$A$2:$D$5484,4,FALSE)</f>
        <v>D01</v>
      </c>
      <c r="F1612">
        <f>VLOOKUP(B1612,Ft_Admission!$A$2:$L$5484,12,FALSE)</f>
        <v>4</v>
      </c>
      <c r="G1612">
        <f t="shared" si="101"/>
        <v>8000</v>
      </c>
      <c r="H1612">
        <f>SUMIF(Ft_procedure!$B$2:$B$3513,Ft_Billing!$B1612,Ft_procedure!$F$2:$F$3513)</f>
        <v>46390</v>
      </c>
      <c r="I1612">
        <f t="shared" si="102"/>
        <v>54390</v>
      </c>
      <c r="K1612" t="str">
        <f t="shared" si="103"/>
        <v>Paid</v>
      </c>
    </row>
    <row r="1613" spans="1:11" x14ac:dyDescent="0.45">
      <c r="A1613" t="str">
        <f t="shared" si="100"/>
        <v>BL1612</v>
      </c>
      <c r="B1613" t="str">
        <f>Ft_Admission!$A1613</f>
        <v>A1612</v>
      </c>
      <c r="C1613" t="str">
        <f>VLOOKUP(B1613,Ft_Admission!$A$2:$B$5484,2,FALSE)</f>
        <v>P4086</v>
      </c>
      <c r="D1613" t="str">
        <f>VLOOKUP(B1613,Ft_Admission!$A$2:$C$5484,3,FALSE)</f>
        <v>H001</v>
      </c>
      <c r="E1613" t="str">
        <f>VLOOKUP(B1613,Ft_Admission!$A$2:$D$5484,4,FALSE)</f>
        <v>D01</v>
      </c>
      <c r="F1613">
        <f>VLOOKUP(B1613,Ft_Admission!$A$2:$L$5484,12,FALSE)</f>
        <v>4</v>
      </c>
      <c r="G1613">
        <f t="shared" si="101"/>
        <v>8000</v>
      </c>
      <c r="H1613">
        <f>SUMIF(Ft_procedure!$B$2:$B$3513,Ft_Billing!$B1613,Ft_procedure!$F$2:$F$3513)</f>
        <v>0</v>
      </c>
      <c r="I1613">
        <f t="shared" si="102"/>
        <v>8000</v>
      </c>
      <c r="K1613" t="str">
        <f t="shared" si="103"/>
        <v>Paid</v>
      </c>
    </row>
    <row r="1614" spans="1:11" x14ac:dyDescent="0.45">
      <c r="A1614" t="str">
        <f t="shared" si="100"/>
        <v>BL1613</v>
      </c>
      <c r="B1614" t="str">
        <f>Ft_Admission!$A1614</f>
        <v>A1613</v>
      </c>
      <c r="C1614" t="str">
        <f>VLOOKUP(B1614,Ft_Admission!$A$2:$B$5484,2,FALSE)</f>
        <v>P2873</v>
      </c>
      <c r="D1614" t="str">
        <f>VLOOKUP(B1614,Ft_Admission!$A$2:$C$5484,3,FALSE)</f>
        <v>H002</v>
      </c>
      <c r="E1614" t="str">
        <f>VLOOKUP(B1614,Ft_Admission!$A$2:$D$5484,4,FALSE)</f>
        <v>D03</v>
      </c>
      <c r="F1614">
        <f>VLOOKUP(B1614,Ft_Admission!$A$2:$L$5484,12,FALSE)</f>
        <v>3</v>
      </c>
      <c r="G1614">
        <f t="shared" si="101"/>
        <v>12000</v>
      </c>
      <c r="H1614">
        <f>SUMIF(Ft_procedure!$B$2:$B$3513,Ft_Billing!$B1614,Ft_procedure!$F$2:$F$3513)</f>
        <v>76474</v>
      </c>
      <c r="I1614">
        <f t="shared" si="102"/>
        <v>88474</v>
      </c>
      <c r="K1614" t="str">
        <f t="shared" si="103"/>
        <v>Pending</v>
      </c>
    </row>
    <row r="1615" spans="1:11" x14ac:dyDescent="0.45">
      <c r="A1615" t="str">
        <f t="shared" si="100"/>
        <v>BL1614</v>
      </c>
      <c r="B1615" t="str">
        <f>Ft_Admission!$A1615</f>
        <v>A1614</v>
      </c>
      <c r="C1615" t="str">
        <f>VLOOKUP(B1615,Ft_Admission!$A$2:$B$5484,2,FALSE)</f>
        <v>P2046</v>
      </c>
      <c r="D1615" t="str">
        <f>VLOOKUP(B1615,Ft_Admission!$A$2:$C$5484,3,FALSE)</f>
        <v>H001</v>
      </c>
      <c r="E1615" t="str">
        <f>VLOOKUP(B1615,Ft_Admission!$A$2:$D$5484,4,FALSE)</f>
        <v>D06</v>
      </c>
      <c r="F1615">
        <f>VLOOKUP(B1615,Ft_Admission!$A$2:$L$5484,12,FALSE)</f>
        <v>3</v>
      </c>
      <c r="G1615">
        <f t="shared" si="101"/>
        <v>27000</v>
      </c>
      <c r="H1615">
        <f>SUMIF(Ft_procedure!$B$2:$B$3513,Ft_Billing!$B1615,Ft_procedure!$F$2:$F$3513)</f>
        <v>31960</v>
      </c>
      <c r="I1615">
        <f t="shared" si="102"/>
        <v>58960</v>
      </c>
      <c r="K1615" t="str">
        <f t="shared" si="103"/>
        <v>Paid</v>
      </c>
    </row>
    <row r="1616" spans="1:11" x14ac:dyDescent="0.45">
      <c r="A1616" t="str">
        <f t="shared" si="100"/>
        <v>BL1615</v>
      </c>
      <c r="B1616" t="str">
        <f>Ft_Admission!$A1616</f>
        <v>A1615</v>
      </c>
      <c r="C1616" t="str">
        <f>VLOOKUP(B1616,Ft_Admission!$A$2:$B$5484,2,FALSE)</f>
        <v>P3890</v>
      </c>
      <c r="D1616" t="str">
        <f>VLOOKUP(B1616,Ft_Admission!$A$2:$C$5484,3,FALSE)</f>
        <v>H002</v>
      </c>
      <c r="E1616" t="str">
        <f>VLOOKUP(B1616,Ft_Admission!$A$2:$D$5484,4,FALSE)</f>
        <v>D01</v>
      </c>
      <c r="F1616">
        <f>VLOOKUP(B1616,Ft_Admission!$A$2:$L$5484,12,FALSE)</f>
        <v>6</v>
      </c>
      <c r="G1616">
        <f t="shared" si="101"/>
        <v>12000</v>
      </c>
      <c r="H1616">
        <f>SUMIF(Ft_procedure!$B$2:$B$3513,Ft_Billing!$B1616,Ft_procedure!$F$2:$F$3513)</f>
        <v>0</v>
      </c>
      <c r="I1616">
        <f t="shared" si="102"/>
        <v>12000</v>
      </c>
      <c r="K1616" t="str">
        <f t="shared" si="103"/>
        <v>Paid</v>
      </c>
    </row>
    <row r="1617" spans="1:11" x14ac:dyDescent="0.45">
      <c r="A1617" t="str">
        <f t="shared" si="100"/>
        <v>BL1616</v>
      </c>
      <c r="B1617" t="str">
        <f>Ft_Admission!$A1617</f>
        <v>A1616</v>
      </c>
      <c r="C1617" t="str">
        <f>VLOOKUP(B1617,Ft_Admission!$A$2:$B$5484,2,FALSE)</f>
        <v>P2524</v>
      </c>
      <c r="D1617" t="str">
        <f>VLOOKUP(B1617,Ft_Admission!$A$2:$C$5484,3,FALSE)</f>
        <v>H001</v>
      </c>
      <c r="E1617" t="str">
        <f>VLOOKUP(B1617,Ft_Admission!$A$2:$D$5484,4,FALSE)</f>
        <v>D05</v>
      </c>
      <c r="F1617">
        <f>VLOOKUP(B1617,Ft_Admission!$A$2:$L$5484,12,FALSE)</f>
        <v>3</v>
      </c>
      <c r="G1617">
        <f t="shared" si="101"/>
        <v>21000</v>
      </c>
      <c r="H1617">
        <f>SUMIF(Ft_procedure!$B$2:$B$3513,Ft_Billing!$B1617,Ft_procedure!$F$2:$F$3513)</f>
        <v>0</v>
      </c>
      <c r="I1617">
        <f t="shared" si="102"/>
        <v>21000</v>
      </c>
      <c r="K1617" t="str">
        <f t="shared" si="103"/>
        <v>Paid</v>
      </c>
    </row>
    <row r="1618" spans="1:11" x14ac:dyDescent="0.45">
      <c r="A1618" t="str">
        <f t="shared" si="100"/>
        <v>BL1617</v>
      </c>
      <c r="B1618" t="str">
        <f>Ft_Admission!$A1618</f>
        <v>A1617</v>
      </c>
      <c r="C1618" t="str">
        <f>VLOOKUP(B1618,Ft_Admission!$A$2:$B$5484,2,FALSE)</f>
        <v>P1461</v>
      </c>
      <c r="D1618" t="str">
        <f>VLOOKUP(B1618,Ft_Admission!$A$2:$C$5484,3,FALSE)</f>
        <v>H001</v>
      </c>
      <c r="E1618" t="str">
        <f>VLOOKUP(B1618,Ft_Admission!$A$2:$D$5484,4,FALSE)</f>
        <v>D06</v>
      </c>
      <c r="F1618">
        <f>VLOOKUP(B1618,Ft_Admission!$A$2:$L$5484,12,FALSE)</f>
        <v>6</v>
      </c>
      <c r="G1618">
        <f t="shared" si="101"/>
        <v>54000</v>
      </c>
      <c r="H1618">
        <f>SUMIF(Ft_procedure!$B$2:$B$3513,Ft_Billing!$B1618,Ft_procedure!$F$2:$F$3513)</f>
        <v>27578</v>
      </c>
      <c r="I1618">
        <f t="shared" si="102"/>
        <v>81578</v>
      </c>
      <c r="K1618" t="str">
        <f t="shared" si="103"/>
        <v>Pending</v>
      </c>
    </row>
    <row r="1619" spans="1:11" x14ac:dyDescent="0.45">
      <c r="A1619" t="str">
        <f t="shared" si="100"/>
        <v>BL1618</v>
      </c>
      <c r="B1619" t="str">
        <f>Ft_Admission!$A1619</f>
        <v>A1618</v>
      </c>
      <c r="C1619" t="str">
        <f>VLOOKUP(B1619,Ft_Admission!$A$2:$B$5484,2,FALSE)</f>
        <v>P1915</v>
      </c>
      <c r="D1619" t="str">
        <f>VLOOKUP(B1619,Ft_Admission!$A$2:$C$5484,3,FALSE)</f>
        <v>H001</v>
      </c>
      <c r="E1619" t="str">
        <f>VLOOKUP(B1619,Ft_Admission!$A$2:$D$5484,4,FALSE)</f>
        <v>D05</v>
      </c>
      <c r="F1619">
        <f>VLOOKUP(B1619,Ft_Admission!$A$2:$L$5484,12,FALSE)</f>
        <v>4</v>
      </c>
      <c r="G1619">
        <f t="shared" si="101"/>
        <v>28000</v>
      </c>
      <c r="H1619">
        <f>SUMIF(Ft_procedure!$B$2:$B$3513,Ft_Billing!$B1619,Ft_procedure!$F$2:$F$3513)</f>
        <v>0</v>
      </c>
      <c r="I1619">
        <f t="shared" si="102"/>
        <v>28000</v>
      </c>
      <c r="K1619" t="str">
        <f t="shared" si="103"/>
        <v>Paid</v>
      </c>
    </row>
    <row r="1620" spans="1:11" x14ac:dyDescent="0.45">
      <c r="A1620" t="str">
        <f t="shared" si="100"/>
        <v>BL1619</v>
      </c>
      <c r="B1620" t="str">
        <f>Ft_Admission!$A1620</f>
        <v>A1619</v>
      </c>
      <c r="C1620" t="str">
        <f>VLOOKUP(B1620,Ft_Admission!$A$2:$B$5484,2,FALSE)</f>
        <v>P0317</v>
      </c>
      <c r="D1620" t="str">
        <f>VLOOKUP(B1620,Ft_Admission!$A$2:$C$5484,3,FALSE)</f>
        <v>H002</v>
      </c>
      <c r="E1620" t="str">
        <f>VLOOKUP(B1620,Ft_Admission!$A$2:$D$5484,4,FALSE)</f>
        <v>D05</v>
      </c>
      <c r="F1620">
        <f>VLOOKUP(B1620,Ft_Admission!$A$2:$L$5484,12,FALSE)</f>
        <v>3</v>
      </c>
      <c r="G1620">
        <f t="shared" si="101"/>
        <v>21000</v>
      </c>
      <c r="H1620">
        <f>SUMIF(Ft_procedure!$B$2:$B$3513,Ft_Billing!$B1620,Ft_procedure!$F$2:$F$3513)</f>
        <v>19667</v>
      </c>
      <c r="I1620">
        <f t="shared" si="102"/>
        <v>40667</v>
      </c>
      <c r="K1620" t="str">
        <f t="shared" si="103"/>
        <v>Paid</v>
      </c>
    </row>
    <row r="1621" spans="1:11" x14ac:dyDescent="0.45">
      <c r="A1621" t="str">
        <f t="shared" si="100"/>
        <v>BL1620</v>
      </c>
      <c r="B1621" t="str">
        <f>Ft_Admission!$A1621</f>
        <v>A1620</v>
      </c>
      <c r="C1621" t="str">
        <f>VLOOKUP(B1621,Ft_Admission!$A$2:$B$5484,2,FALSE)</f>
        <v>P3221</v>
      </c>
      <c r="D1621" t="str">
        <f>VLOOKUP(B1621,Ft_Admission!$A$2:$C$5484,3,FALSE)</f>
        <v>H001</v>
      </c>
      <c r="E1621" t="str">
        <f>VLOOKUP(B1621,Ft_Admission!$A$2:$D$5484,4,FALSE)</f>
        <v>D01</v>
      </c>
      <c r="F1621">
        <f>VLOOKUP(B1621,Ft_Admission!$A$2:$L$5484,12,FALSE)</f>
        <v>6</v>
      </c>
      <c r="G1621">
        <f t="shared" si="101"/>
        <v>12000</v>
      </c>
      <c r="H1621">
        <f>SUMIF(Ft_procedure!$B$2:$B$3513,Ft_Billing!$B1621,Ft_procedure!$F$2:$F$3513)</f>
        <v>0</v>
      </c>
      <c r="I1621">
        <f t="shared" si="102"/>
        <v>12000</v>
      </c>
      <c r="K1621" t="str">
        <f t="shared" si="103"/>
        <v>Paid</v>
      </c>
    </row>
    <row r="1622" spans="1:11" x14ac:dyDescent="0.45">
      <c r="A1622" t="str">
        <f t="shared" si="100"/>
        <v>BL1621</v>
      </c>
      <c r="B1622" t="str">
        <f>Ft_Admission!$A1622</f>
        <v>A1621</v>
      </c>
      <c r="C1622" t="str">
        <f>VLOOKUP(B1622,Ft_Admission!$A$2:$B$5484,2,FALSE)</f>
        <v>P1801</v>
      </c>
      <c r="D1622" t="str">
        <f>VLOOKUP(B1622,Ft_Admission!$A$2:$C$5484,3,FALSE)</f>
        <v>H001</v>
      </c>
      <c r="E1622" t="str">
        <f>VLOOKUP(B1622,Ft_Admission!$A$2:$D$5484,4,FALSE)</f>
        <v>D03</v>
      </c>
      <c r="F1622">
        <f>VLOOKUP(B1622,Ft_Admission!$A$2:$L$5484,12,FALSE)</f>
        <v>3</v>
      </c>
      <c r="G1622">
        <f t="shared" si="101"/>
        <v>12000</v>
      </c>
      <c r="H1622">
        <f>SUMIF(Ft_procedure!$B$2:$B$3513,Ft_Billing!$B1622,Ft_procedure!$F$2:$F$3513)</f>
        <v>77449</v>
      </c>
      <c r="I1622">
        <f t="shared" si="102"/>
        <v>89449</v>
      </c>
      <c r="K1622" t="str">
        <f t="shared" si="103"/>
        <v>Pending</v>
      </c>
    </row>
    <row r="1623" spans="1:11" x14ac:dyDescent="0.45">
      <c r="A1623" t="str">
        <f t="shared" si="100"/>
        <v>BL1622</v>
      </c>
      <c r="B1623" t="str">
        <f>Ft_Admission!$A1623</f>
        <v>A1622</v>
      </c>
      <c r="C1623" t="str">
        <f>VLOOKUP(B1623,Ft_Admission!$A$2:$B$5484,2,FALSE)</f>
        <v>P2164</v>
      </c>
      <c r="D1623" t="str">
        <f>VLOOKUP(B1623,Ft_Admission!$A$2:$C$5484,3,FALSE)</f>
        <v>H002</v>
      </c>
      <c r="E1623" t="str">
        <f>VLOOKUP(B1623,Ft_Admission!$A$2:$D$5484,4,FALSE)</f>
        <v>D06</v>
      </c>
      <c r="F1623">
        <f>VLOOKUP(B1623,Ft_Admission!$A$2:$L$5484,12,FALSE)</f>
        <v>3</v>
      </c>
      <c r="G1623">
        <f t="shared" si="101"/>
        <v>27000</v>
      </c>
      <c r="H1623">
        <f>SUMIF(Ft_procedure!$B$2:$B$3513,Ft_Billing!$B1623,Ft_procedure!$F$2:$F$3513)</f>
        <v>7704</v>
      </c>
      <c r="I1623">
        <f t="shared" si="102"/>
        <v>34704</v>
      </c>
      <c r="K1623" t="str">
        <f t="shared" si="103"/>
        <v>Paid</v>
      </c>
    </row>
    <row r="1624" spans="1:11" x14ac:dyDescent="0.45">
      <c r="A1624" t="str">
        <f t="shared" si="100"/>
        <v>BL1623</v>
      </c>
      <c r="B1624" t="str">
        <f>Ft_Admission!$A1624</f>
        <v>A1623</v>
      </c>
      <c r="C1624" t="str">
        <f>VLOOKUP(B1624,Ft_Admission!$A$2:$B$5484,2,FALSE)</f>
        <v>P4315</v>
      </c>
      <c r="D1624" t="str">
        <f>VLOOKUP(B1624,Ft_Admission!$A$2:$C$5484,3,FALSE)</f>
        <v>H002</v>
      </c>
      <c r="E1624" t="str">
        <f>VLOOKUP(B1624,Ft_Admission!$A$2:$D$5484,4,FALSE)</f>
        <v>D06</v>
      </c>
      <c r="F1624">
        <f>VLOOKUP(B1624,Ft_Admission!$A$2:$L$5484,12,FALSE)</f>
        <v>6</v>
      </c>
      <c r="G1624">
        <f t="shared" si="101"/>
        <v>54000</v>
      </c>
      <c r="H1624">
        <f>SUMIF(Ft_procedure!$B$2:$B$3513,Ft_Billing!$B1624,Ft_procedure!$F$2:$F$3513)</f>
        <v>0</v>
      </c>
      <c r="I1624">
        <f t="shared" si="102"/>
        <v>54000</v>
      </c>
      <c r="K1624" t="str">
        <f t="shared" si="103"/>
        <v>Paid</v>
      </c>
    </row>
    <row r="1625" spans="1:11" x14ac:dyDescent="0.45">
      <c r="A1625" t="str">
        <f t="shared" si="100"/>
        <v>BL1624</v>
      </c>
      <c r="B1625" t="str">
        <f>Ft_Admission!$A1625</f>
        <v>A1624</v>
      </c>
      <c r="C1625" t="str">
        <f>VLOOKUP(B1625,Ft_Admission!$A$2:$B$5484,2,FALSE)</f>
        <v>P2243</v>
      </c>
      <c r="D1625" t="str">
        <f>VLOOKUP(B1625,Ft_Admission!$A$2:$C$5484,3,FALSE)</f>
        <v>H001</v>
      </c>
      <c r="E1625" t="str">
        <f>VLOOKUP(B1625,Ft_Admission!$A$2:$D$5484,4,FALSE)</f>
        <v>D03</v>
      </c>
      <c r="F1625">
        <f>VLOOKUP(B1625,Ft_Admission!$A$2:$L$5484,12,FALSE)</f>
        <v>5</v>
      </c>
      <c r="G1625">
        <f t="shared" si="101"/>
        <v>20000</v>
      </c>
      <c r="H1625">
        <f>SUMIF(Ft_procedure!$B$2:$B$3513,Ft_Billing!$B1625,Ft_procedure!$F$2:$F$3513)</f>
        <v>0</v>
      </c>
      <c r="I1625">
        <f t="shared" si="102"/>
        <v>20000</v>
      </c>
      <c r="K1625" t="str">
        <f t="shared" si="103"/>
        <v>Paid</v>
      </c>
    </row>
    <row r="1626" spans="1:11" x14ac:dyDescent="0.45">
      <c r="A1626" t="str">
        <f t="shared" si="100"/>
        <v>BL1625</v>
      </c>
      <c r="B1626" t="str">
        <f>Ft_Admission!$A1626</f>
        <v>A1625</v>
      </c>
      <c r="C1626" t="str">
        <f>VLOOKUP(B1626,Ft_Admission!$A$2:$B$5484,2,FALSE)</f>
        <v>P3767</v>
      </c>
      <c r="D1626" t="str">
        <f>VLOOKUP(B1626,Ft_Admission!$A$2:$C$5484,3,FALSE)</f>
        <v>H002</v>
      </c>
      <c r="E1626" t="str">
        <f>VLOOKUP(B1626,Ft_Admission!$A$2:$D$5484,4,FALSE)</f>
        <v>D06</v>
      </c>
      <c r="F1626">
        <f>VLOOKUP(B1626,Ft_Admission!$A$2:$L$5484,12,FALSE)</f>
        <v>5</v>
      </c>
      <c r="G1626">
        <f t="shared" si="101"/>
        <v>45000</v>
      </c>
      <c r="H1626">
        <f>SUMIF(Ft_procedure!$B$2:$B$3513,Ft_Billing!$B1626,Ft_procedure!$F$2:$F$3513)</f>
        <v>0</v>
      </c>
      <c r="I1626">
        <f t="shared" si="102"/>
        <v>45000</v>
      </c>
      <c r="K1626" t="str">
        <f t="shared" si="103"/>
        <v>Paid</v>
      </c>
    </row>
    <row r="1627" spans="1:11" x14ac:dyDescent="0.45">
      <c r="A1627" t="str">
        <f t="shared" si="100"/>
        <v>BL1626</v>
      </c>
      <c r="B1627" t="str">
        <f>Ft_Admission!$A1627</f>
        <v>A1626</v>
      </c>
      <c r="C1627" t="str">
        <f>VLOOKUP(B1627,Ft_Admission!$A$2:$B$5484,2,FALSE)</f>
        <v>P0545</v>
      </c>
      <c r="D1627" t="str">
        <f>VLOOKUP(B1627,Ft_Admission!$A$2:$C$5484,3,FALSE)</f>
        <v>H002</v>
      </c>
      <c r="E1627" t="str">
        <f>VLOOKUP(B1627,Ft_Admission!$A$2:$D$5484,4,FALSE)</f>
        <v>D06</v>
      </c>
      <c r="F1627">
        <f>VLOOKUP(B1627,Ft_Admission!$A$2:$L$5484,12,FALSE)</f>
        <v>3</v>
      </c>
      <c r="G1627">
        <f t="shared" si="101"/>
        <v>27000</v>
      </c>
      <c r="H1627">
        <f>SUMIF(Ft_procedure!$B$2:$B$3513,Ft_Billing!$B1627,Ft_procedure!$F$2:$F$3513)</f>
        <v>7909</v>
      </c>
      <c r="I1627">
        <f t="shared" si="102"/>
        <v>34909</v>
      </c>
      <c r="K1627" t="str">
        <f t="shared" si="103"/>
        <v>Paid</v>
      </c>
    </row>
    <row r="1628" spans="1:11" x14ac:dyDescent="0.45">
      <c r="A1628" t="str">
        <f t="shared" si="100"/>
        <v>BL1627</v>
      </c>
      <c r="B1628" t="str">
        <f>Ft_Admission!$A1628</f>
        <v>A1627</v>
      </c>
      <c r="C1628" t="str">
        <f>VLOOKUP(B1628,Ft_Admission!$A$2:$B$5484,2,FALSE)</f>
        <v>P2421</v>
      </c>
      <c r="D1628" t="str">
        <f>VLOOKUP(B1628,Ft_Admission!$A$2:$C$5484,3,FALSE)</f>
        <v>H002</v>
      </c>
      <c r="E1628" t="str">
        <f>VLOOKUP(B1628,Ft_Admission!$A$2:$D$5484,4,FALSE)</f>
        <v>D06</v>
      </c>
      <c r="F1628">
        <f>VLOOKUP(B1628,Ft_Admission!$A$2:$L$5484,12,FALSE)</f>
        <v>5</v>
      </c>
      <c r="G1628">
        <f t="shared" si="101"/>
        <v>45000</v>
      </c>
      <c r="H1628">
        <f>SUMIF(Ft_procedure!$B$2:$B$3513,Ft_Billing!$B1628,Ft_procedure!$F$2:$F$3513)</f>
        <v>0</v>
      </c>
      <c r="I1628">
        <f t="shared" si="102"/>
        <v>45000</v>
      </c>
      <c r="K1628" t="str">
        <f t="shared" si="103"/>
        <v>Paid</v>
      </c>
    </row>
    <row r="1629" spans="1:11" x14ac:dyDescent="0.45">
      <c r="A1629" t="str">
        <f t="shared" si="100"/>
        <v>BL1628</v>
      </c>
      <c r="B1629" t="str">
        <f>Ft_Admission!$A1629</f>
        <v>A1628</v>
      </c>
      <c r="C1629" t="str">
        <f>VLOOKUP(B1629,Ft_Admission!$A$2:$B$5484,2,FALSE)</f>
        <v>P0571</v>
      </c>
      <c r="D1629" t="str">
        <f>VLOOKUP(B1629,Ft_Admission!$A$2:$C$5484,3,FALSE)</f>
        <v>H001</v>
      </c>
      <c r="E1629" t="str">
        <f>VLOOKUP(B1629,Ft_Admission!$A$2:$D$5484,4,FALSE)</f>
        <v>D04</v>
      </c>
      <c r="F1629">
        <f>VLOOKUP(B1629,Ft_Admission!$A$2:$L$5484,12,FALSE)</f>
        <v>1</v>
      </c>
      <c r="G1629">
        <f t="shared" si="101"/>
        <v>6000</v>
      </c>
      <c r="H1629">
        <f>SUMIF(Ft_procedure!$B$2:$B$3513,Ft_Billing!$B1629,Ft_procedure!$F$2:$F$3513)</f>
        <v>21768</v>
      </c>
      <c r="I1629">
        <f t="shared" si="102"/>
        <v>27768</v>
      </c>
      <c r="K1629" t="str">
        <f t="shared" si="103"/>
        <v>Paid</v>
      </c>
    </row>
    <row r="1630" spans="1:11" x14ac:dyDescent="0.45">
      <c r="A1630" t="str">
        <f t="shared" si="100"/>
        <v>BL1629</v>
      </c>
      <c r="B1630" t="str">
        <f>Ft_Admission!$A1630</f>
        <v>A1629</v>
      </c>
      <c r="C1630" t="str">
        <f>VLOOKUP(B1630,Ft_Admission!$A$2:$B$5484,2,FALSE)</f>
        <v>P4117</v>
      </c>
      <c r="D1630" t="str">
        <f>VLOOKUP(B1630,Ft_Admission!$A$2:$C$5484,3,FALSE)</f>
        <v>H001</v>
      </c>
      <c r="E1630" t="str">
        <f>VLOOKUP(B1630,Ft_Admission!$A$2:$D$5484,4,FALSE)</f>
        <v>D06</v>
      </c>
      <c r="F1630">
        <f>VLOOKUP(B1630,Ft_Admission!$A$2:$L$5484,12,FALSE)</f>
        <v>2</v>
      </c>
      <c r="G1630">
        <f t="shared" si="101"/>
        <v>18000</v>
      </c>
      <c r="H1630">
        <f>SUMIF(Ft_procedure!$B$2:$B$3513,Ft_Billing!$B1630,Ft_procedure!$F$2:$F$3513)</f>
        <v>0</v>
      </c>
      <c r="I1630">
        <f t="shared" si="102"/>
        <v>18000</v>
      </c>
      <c r="K1630" t="str">
        <f t="shared" si="103"/>
        <v>Paid</v>
      </c>
    </row>
    <row r="1631" spans="1:11" x14ac:dyDescent="0.45">
      <c r="A1631" t="str">
        <f t="shared" si="100"/>
        <v>BL1630</v>
      </c>
      <c r="B1631" t="str">
        <f>Ft_Admission!$A1631</f>
        <v>A1630</v>
      </c>
      <c r="C1631" t="str">
        <f>VLOOKUP(B1631,Ft_Admission!$A$2:$B$5484,2,FALSE)</f>
        <v>P1400</v>
      </c>
      <c r="D1631" t="str">
        <f>VLOOKUP(B1631,Ft_Admission!$A$2:$C$5484,3,FALSE)</f>
        <v>H002</v>
      </c>
      <c r="E1631" t="str">
        <f>VLOOKUP(B1631,Ft_Admission!$A$2:$D$5484,4,FALSE)</f>
        <v>D06</v>
      </c>
      <c r="F1631">
        <f>VLOOKUP(B1631,Ft_Admission!$A$2:$L$5484,12,FALSE)</f>
        <v>2</v>
      </c>
      <c r="G1631">
        <f t="shared" si="101"/>
        <v>18000</v>
      </c>
      <c r="H1631">
        <f>SUMIF(Ft_procedure!$B$2:$B$3513,Ft_Billing!$B1631,Ft_procedure!$F$2:$F$3513)</f>
        <v>0</v>
      </c>
      <c r="I1631">
        <f t="shared" si="102"/>
        <v>18000</v>
      </c>
      <c r="K1631" t="str">
        <f t="shared" si="103"/>
        <v>Paid</v>
      </c>
    </row>
    <row r="1632" spans="1:11" x14ac:dyDescent="0.45">
      <c r="A1632" t="str">
        <f t="shared" si="100"/>
        <v>BL1631</v>
      </c>
      <c r="B1632" t="str">
        <f>Ft_Admission!$A1632</f>
        <v>A1631</v>
      </c>
      <c r="C1632" t="str">
        <f>VLOOKUP(B1632,Ft_Admission!$A$2:$B$5484,2,FALSE)</f>
        <v>P4223</v>
      </c>
      <c r="D1632" t="str">
        <f>VLOOKUP(B1632,Ft_Admission!$A$2:$C$5484,3,FALSE)</f>
        <v>H003</v>
      </c>
      <c r="E1632" t="str">
        <f>VLOOKUP(B1632,Ft_Admission!$A$2:$D$5484,4,FALSE)</f>
        <v>D03</v>
      </c>
      <c r="F1632">
        <f>VLOOKUP(B1632,Ft_Admission!$A$2:$L$5484,12,FALSE)</f>
        <v>4</v>
      </c>
      <c r="G1632">
        <f t="shared" si="101"/>
        <v>16000</v>
      </c>
      <c r="H1632">
        <f>SUMIF(Ft_procedure!$B$2:$B$3513,Ft_Billing!$B1632,Ft_procedure!$F$2:$F$3513)</f>
        <v>31508</v>
      </c>
      <c r="I1632">
        <f t="shared" si="102"/>
        <v>47508</v>
      </c>
      <c r="K1632" t="str">
        <f t="shared" si="103"/>
        <v>Paid</v>
      </c>
    </row>
    <row r="1633" spans="1:11" x14ac:dyDescent="0.45">
      <c r="A1633" t="str">
        <f t="shared" si="100"/>
        <v>BL1632</v>
      </c>
      <c r="B1633" t="str">
        <f>Ft_Admission!$A1633</f>
        <v>A1632</v>
      </c>
      <c r="C1633" t="str">
        <f>VLOOKUP(B1633,Ft_Admission!$A$2:$B$5484,2,FALSE)</f>
        <v>P3023</v>
      </c>
      <c r="D1633" t="str">
        <f>VLOOKUP(B1633,Ft_Admission!$A$2:$C$5484,3,FALSE)</f>
        <v>H001</v>
      </c>
      <c r="E1633" t="str">
        <f>VLOOKUP(B1633,Ft_Admission!$A$2:$D$5484,4,FALSE)</f>
        <v>D06</v>
      </c>
      <c r="F1633">
        <f>VLOOKUP(B1633,Ft_Admission!$A$2:$L$5484,12,FALSE)</f>
        <v>2</v>
      </c>
      <c r="G1633">
        <f t="shared" si="101"/>
        <v>18000</v>
      </c>
      <c r="H1633">
        <f>SUMIF(Ft_procedure!$B$2:$B$3513,Ft_Billing!$B1633,Ft_procedure!$F$2:$F$3513)</f>
        <v>12395</v>
      </c>
      <c r="I1633">
        <f t="shared" si="102"/>
        <v>30395</v>
      </c>
      <c r="K1633" t="str">
        <f t="shared" si="103"/>
        <v>Paid</v>
      </c>
    </row>
    <row r="1634" spans="1:11" x14ac:dyDescent="0.45">
      <c r="A1634" t="str">
        <f t="shared" si="100"/>
        <v>BL1633</v>
      </c>
      <c r="B1634" t="str">
        <f>Ft_Admission!$A1634</f>
        <v>A1633</v>
      </c>
      <c r="C1634" t="str">
        <f>VLOOKUP(B1634,Ft_Admission!$A$2:$B$5484,2,FALSE)</f>
        <v>P0359</v>
      </c>
      <c r="D1634" t="str">
        <f>VLOOKUP(B1634,Ft_Admission!$A$2:$C$5484,3,FALSE)</f>
        <v>H002</v>
      </c>
      <c r="E1634" t="str">
        <f>VLOOKUP(B1634,Ft_Admission!$A$2:$D$5484,4,FALSE)</f>
        <v>D04</v>
      </c>
      <c r="F1634">
        <f>VLOOKUP(B1634,Ft_Admission!$A$2:$L$5484,12,FALSE)</f>
        <v>2</v>
      </c>
      <c r="G1634">
        <f t="shared" si="101"/>
        <v>12000</v>
      </c>
      <c r="H1634">
        <f>SUMIF(Ft_procedure!$B$2:$B$3513,Ft_Billing!$B1634,Ft_procedure!$F$2:$F$3513)</f>
        <v>0</v>
      </c>
      <c r="I1634">
        <f t="shared" si="102"/>
        <v>12000</v>
      </c>
      <c r="K1634" t="str">
        <f t="shared" si="103"/>
        <v>Paid</v>
      </c>
    </row>
    <row r="1635" spans="1:11" x14ac:dyDescent="0.45">
      <c r="A1635" t="str">
        <f t="shared" si="100"/>
        <v>BL1634</v>
      </c>
      <c r="B1635" t="str">
        <f>Ft_Admission!$A1635</f>
        <v>A1634</v>
      </c>
      <c r="C1635" t="str">
        <f>VLOOKUP(B1635,Ft_Admission!$A$2:$B$5484,2,FALSE)</f>
        <v>P3528</v>
      </c>
      <c r="D1635" t="str">
        <f>VLOOKUP(B1635,Ft_Admission!$A$2:$C$5484,3,FALSE)</f>
        <v>H002</v>
      </c>
      <c r="E1635" t="str">
        <f>VLOOKUP(B1635,Ft_Admission!$A$2:$D$5484,4,FALSE)</f>
        <v>D03</v>
      </c>
      <c r="F1635">
        <f>VLOOKUP(B1635,Ft_Admission!$A$2:$L$5484,12,FALSE)</f>
        <v>5</v>
      </c>
      <c r="G1635">
        <f t="shared" si="101"/>
        <v>20000</v>
      </c>
      <c r="H1635">
        <f>SUMIF(Ft_procedure!$B$2:$B$3513,Ft_Billing!$B1635,Ft_procedure!$F$2:$F$3513)</f>
        <v>21867</v>
      </c>
      <c r="I1635">
        <f t="shared" si="102"/>
        <v>41867</v>
      </c>
      <c r="K1635" t="str">
        <f t="shared" si="103"/>
        <v>Paid</v>
      </c>
    </row>
    <row r="1636" spans="1:11" x14ac:dyDescent="0.45">
      <c r="A1636" t="str">
        <f t="shared" si="100"/>
        <v>BL1635</v>
      </c>
      <c r="B1636" t="str">
        <f>Ft_Admission!$A1636</f>
        <v>A1635</v>
      </c>
      <c r="C1636" t="str">
        <f>VLOOKUP(B1636,Ft_Admission!$A$2:$B$5484,2,FALSE)</f>
        <v>P0841</v>
      </c>
      <c r="D1636" t="str">
        <f>VLOOKUP(B1636,Ft_Admission!$A$2:$C$5484,3,FALSE)</f>
        <v>H001</v>
      </c>
      <c r="E1636" t="str">
        <f>VLOOKUP(B1636,Ft_Admission!$A$2:$D$5484,4,FALSE)</f>
        <v>D06</v>
      </c>
      <c r="F1636">
        <f>VLOOKUP(B1636,Ft_Admission!$A$2:$L$5484,12,FALSE)</f>
        <v>6</v>
      </c>
      <c r="G1636">
        <f t="shared" si="101"/>
        <v>54000</v>
      </c>
      <c r="H1636">
        <f>SUMIF(Ft_procedure!$B$2:$B$3513,Ft_Billing!$B1636,Ft_procedure!$F$2:$F$3513)</f>
        <v>10190</v>
      </c>
      <c r="I1636">
        <f t="shared" si="102"/>
        <v>64190</v>
      </c>
      <c r="K1636" t="str">
        <f t="shared" si="103"/>
        <v>Paid</v>
      </c>
    </row>
    <row r="1637" spans="1:11" x14ac:dyDescent="0.45">
      <c r="A1637" t="str">
        <f t="shared" si="100"/>
        <v>BL1636</v>
      </c>
      <c r="B1637" t="str">
        <f>Ft_Admission!$A1637</f>
        <v>A1636</v>
      </c>
      <c r="C1637" t="str">
        <f>VLOOKUP(B1637,Ft_Admission!$A$2:$B$5484,2,FALSE)</f>
        <v>P3183</v>
      </c>
      <c r="D1637" t="str">
        <f>VLOOKUP(B1637,Ft_Admission!$A$2:$C$5484,3,FALSE)</f>
        <v>H001</v>
      </c>
      <c r="E1637" t="str">
        <f>VLOOKUP(B1637,Ft_Admission!$A$2:$D$5484,4,FALSE)</f>
        <v>D01</v>
      </c>
      <c r="F1637">
        <f>VLOOKUP(B1637,Ft_Admission!$A$2:$L$5484,12,FALSE)</f>
        <v>4</v>
      </c>
      <c r="G1637">
        <f t="shared" si="101"/>
        <v>8000</v>
      </c>
      <c r="H1637">
        <f>SUMIF(Ft_procedure!$B$2:$B$3513,Ft_Billing!$B1637,Ft_procedure!$F$2:$F$3513)</f>
        <v>55165</v>
      </c>
      <c r="I1637">
        <f t="shared" si="102"/>
        <v>63165</v>
      </c>
      <c r="K1637" t="str">
        <f t="shared" si="103"/>
        <v>Paid</v>
      </c>
    </row>
    <row r="1638" spans="1:11" x14ac:dyDescent="0.45">
      <c r="A1638" t="str">
        <f t="shared" si="100"/>
        <v>BL1637</v>
      </c>
      <c r="B1638" t="str">
        <f>Ft_Admission!$A1638</f>
        <v>A1637</v>
      </c>
      <c r="C1638" t="str">
        <f>VLOOKUP(B1638,Ft_Admission!$A$2:$B$5484,2,FALSE)</f>
        <v>P0077</v>
      </c>
      <c r="D1638" t="str">
        <f>VLOOKUP(B1638,Ft_Admission!$A$2:$C$5484,3,FALSE)</f>
        <v>H001</v>
      </c>
      <c r="E1638" t="str">
        <f>VLOOKUP(B1638,Ft_Admission!$A$2:$D$5484,4,FALSE)</f>
        <v>D04</v>
      </c>
      <c r="F1638">
        <f>VLOOKUP(B1638,Ft_Admission!$A$2:$L$5484,12,FALSE)</f>
        <v>1</v>
      </c>
      <c r="G1638">
        <f t="shared" si="101"/>
        <v>6000</v>
      </c>
      <c r="H1638">
        <f>SUMIF(Ft_procedure!$B$2:$B$3513,Ft_Billing!$B1638,Ft_procedure!$F$2:$F$3513)</f>
        <v>18210</v>
      </c>
      <c r="I1638">
        <f t="shared" si="102"/>
        <v>24210</v>
      </c>
      <c r="K1638" t="str">
        <f t="shared" si="103"/>
        <v>Paid</v>
      </c>
    </row>
    <row r="1639" spans="1:11" x14ac:dyDescent="0.45">
      <c r="A1639" t="str">
        <f t="shared" si="100"/>
        <v>BL1638</v>
      </c>
      <c r="B1639" t="str">
        <f>Ft_Admission!$A1639</f>
        <v>A1638</v>
      </c>
      <c r="C1639" t="str">
        <f>VLOOKUP(B1639,Ft_Admission!$A$2:$B$5484,2,FALSE)</f>
        <v>P3737</v>
      </c>
      <c r="D1639" t="str">
        <f>VLOOKUP(B1639,Ft_Admission!$A$2:$C$5484,3,FALSE)</f>
        <v>H001</v>
      </c>
      <c r="E1639" t="str">
        <f>VLOOKUP(B1639,Ft_Admission!$A$2:$D$5484,4,FALSE)</f>
        <v>D06</v>
      </c>
      <c r="F1639">
        <f>VLOOKUP(B1639,Ft_Admission!$A$2:$L$5484,12,FALSE)</f>
        <v>2</v>
      </c>
      <c r="G1639">
        <f t="shared" si="101"/>
        <v>18000</v>
      </c>
      <c r="H1639">
        <f>SUMIF(Ft_procedure!$B$2:$B$3513,Ft_Billing!$B1639,Ft_procedure!$F$2:$F$3513)</f>
        <v>0</v>
      </c>
      <c r="I1639">
        <f t="shared" si="102"/>
        <v>18000</v>
      </c>
      <c r="K1639" t="str">
        <f t="shared" si="103"/>
        <v>Paid</v>
      </c>
    </row>
    <row r="1640" spans="1:11" x14ac:dyDescent="0.45">
      <c r="A1640" t="str">
        <f t="shared" si="100"/>
        <v>BL1639</v>
      </c>
      <c r="B1640" t="str">
        <f>Ft_Admission!$A1640</f>
        <v>A1639</v>
      </c>
      <c r="C1640" t="str">
        <f>VLOOKUP(B1640,Ft_Admission!$A$2:$B$5484,2,FALSE)</f>
        <v>P1585</v>
      </c>
      <c r="D1640" t="str">
        <f>VLOOKUP(B1640,Ft_Admission!$A$2:$C$5484,3,FALSE)</f>
        <v>H002</v>
      </c>
      <c r="E1640" t="str">
        <f>VLOOKUP(B1640,Ft_Admission!$A$2:$D$5484,4,FALSE)</f>
        <v>D03</v>
      </c>
      <c r="F1640">
        <f>VLOOKUP(B1640,Ft_Admission!$A$2:$L$5484,12,FALSE)</f>
        <v>6</v>
      </c>
      <c r="G1640">
        <f t="shared" si="101"/>
        <v>24000</v>
      </c>
      <c r="H1640">
        <f>SUMIF(Ft_procedure!$B$2:$B$3513,Ft_Billing!$B1640,Ft_procedure!$F$2:$F$3513)</f>
        <v>0</v>
      </c>
      <c r="I1640">
        <f t="shared" si="102"/>
        <v>24000</v>
      </c>
      <c r="K1640" t="str">
        <f t="shared" si="103"/>
        <v>Paid</v>
      </c>
    </row>
    <row r="1641" spans="1:11" x14ac:dyDescent="0.45">
      <c r="A1641" t="str">
        <f t="shared" si="100"/>
        <v>BL1640</v>
      </c>
      <c r="B1641" t="str">
        <f>Ft_Admission!$A1641</f>
        <v>A1640</v>
      </c>
      <c r="C1641" t="str">
        <f>VLOOKUP(B1641,Ft_Admission!$A$2:$B$5484,2,FALSE)</f>
        <v>P3980</v>
      </c>
      <c r="D1641" t="str">
        <f>VLOOKUP(B1641,Ft_Admission!$A$2:$C$5484,3,FALSE)</f>
        <v>H002</v>
      </c>
      <c r="E1641" t="str">
        <f>VLOOKUP(B1641,Ft_Admission!$A$2:$D$5484,4,FALSE)</f>
        <v>D06</v>
      </c>
      <c r="F1641">
        <f>VLOOKUP(B1641,Ft_Admission!$A$2:$L$5484,12,FALSE)</f>
        <v>3</v>
      </c>
      <c r="G1641">
        <f t="shared" si="101"/>
        <v>27000</v>
      </c>
      <c r="H1641">
        <f>SUMIF(Ft_procedure!$B$2:$B$3513,Ft_Billing!$B1641,Ft_procedure!$F$2:$F$3513)</f>
        <v>0</v>
      </c>
      <c r="I1641">
        <f t="shared" si="102"/>
        <v>27000</v>
      </c>
      <c r="K1641" t="str">
        <f t="shared" si="103"/>
        <v>Paid</v>
      </c>
    </row>
    <row r="1642" spans="1:11" x14ac:dyDescent="0.45">
      <c r="A1642" t="str">
        <f t="shared" si="100"/>
        <v>BL1641</v>
      </c>
      <c r="B1642" t="str">
        <f>Ft_Admission!$A1642</f>
        <v>A1641</v>
      </c>
      <c r="C1642" t="str">
        <f>VLOOKUP(B1642,Ft_Admission!$A$2:$B$5484,2,FALSE)</f>
        <v>P2351</v>
      </c>
      <c r="D1642" t="str">
        <f>VLOOKUP(B1642,Ft_Admission!$A$2:$C$5484,3,FALSE)</f>
        <v>H001</v>
      </c>
      <c r="E1642" t="str">
        <f>VLOOKUP(B1642,Ft_Admission!$A$2:$D$5484,4,FALSE)</f>
        <v>D03</v>
      </c>
      <c r="F1642">
        <f>VLOOKUP(B1642,Ft_Admission!$A$2:$L$5484,12,FALSE)</f>
        <v>5</v>
      </c>
      <c r="G1642">
        <f t="shared" si="101"/>
        <v>20000</v>
      </c>
      <c r="H1642">
        <f>SUMIF(Ft_procedure!$B$2:$B$3513,Ft_Billing!$B1642,Ft_procedure!$F$2:$F$3513)</f>
        <v>0</v>
      </c>
      <c r="I1642">
        <f t="shared" si="102"/>
        <v>20000</v>
      </c>
      <c r="K1642" t="str">
        <f t="shared" si="103"/>
        <v>Paid</v>
      </c>
    </row>
    <row r="1643" spans="1:11" x14ac:dyDescent="0.45">
      <c r="A1643" t="str">
        <f t="shared" si="100"/>
        <v>BL1642</v>
      </c>
      <c r="B1643" t="str">
        <f>Ft_Admission!$A1643</f>
        <v>A1642</v>
      </c>
      <c r="C1643" t="str">
        <f>VLOOKUP(B1643,Ft_Admission!$A$2:$B$5484,2,FALSE)</f>
        <v>P3531</v>
      </c>
      <c r="D1643" t="str">
        <f>VLOOKUP(B1643,Ft_Admission!$A$2:$C$5484,3,FALSE)</f>
        <v>H002</v>
      </c>
      <c r="E1643" t="str">
        <f>VLOOKUP(B1643,Ft_Admission!$A$2:$D$5484,4,FALSE)</f>
        <v>D05</v>
      </c>
      <c r="F1643">
        <f>VLOOKUP(B1643,Ft_Admission!$A$2:$L$5484,12,FALSE)</f>
        <v>4</v>
      </c>
      <c r="G1643">
        <f t="shared" si="101"/>
        <v>28000</v>
      </c>
      <c r="H1643">
        <f>SUMIF(Ft_procedure!$B$2:$B$3513,Ft_Billing!$B1643,Ft_procedure!$F$2:$F$3513)</f>
        <v>0</v>
      </c>
      <c r="I1643">
        <f t="shared" si="102"/>
        <v>28000</v>
      </c>
      <c r="K1643" t="str">
        <f t="shared" si="103"/>
        <v>Paid</v>
      </c>
    </row>
    <row r="1644" spans="1:11" x14ac:dyDescent="0.45">
      <c r="A1644" t="str">
        <f t="shared" si="100"/>
        <v>BL1643</v>
      </c>
      <c r="B1644" t="str">
        <f>Ft_Admission!$A1644</f>
        <v>A1643</v>
      </c>
      <c r="C1644" t="str">
        <f>VLOOKUP(B1644,Ft_Admission!$A$2:$B$5484,2,FALSE)</f>
        <v>P1300</v>
      </c>
      <c r="D1644" t="str">
        <f>VLOOKUP(B1644,Ft_Admission!$A$2:$C$5484,3,FALSE)</f>
        <v>H002</v>
      </c>
      <c r="E1644" t="str">
        <f>VLOOKUP(B1644,Ft_Admission!$A$2:$D$5484,4,FALSE)</f>
        <v>D03</v>
      </c>
      <c r="F1644">
        <f>VLOOKUP(B1644,Ft_Admission!$A$2:$L$5484,12,FALSE)</f>
        <v>5</v>
      </c>
      <c r="G1644">
        <f t="shared" si="101"/>
        <v>20000</v>
      </c>
      <c r="H1644">
        <f>SUMIF(Ft_procedure!$B$2:$B$3513,Ft_Billing!$B1644,Ft_procedure!$F$2:$F$3513)</f>
        <v>0</v>
      </c>
      <c r="I1644">
        <f t="shared" si="102"/>
        <v>20000</v>
      </c>
      <c r="K1644" t="str">
        <f t="shared" si="103"/>
        <v>Paid</v>
      </c>
    </row>
    <row r="1645" spans="1:11" x14ac:dyDescent="0.45">
      <c r="A1645" t="str">
        <f t="shared" si="100"/>
        <v>BL1644</v>
      </c>
      <c r="B1645" t="str">
        <f>Ft_Admission!$A1645</f>
        <v>A1644</v>
      </c>
      <c r="C1645" t="str">
        <f>VLOOKUP(B1645,Ft_Admission!$A$2:$B$5484,2,FALSE)</f>
        <v>P0475</v>
      </c>
      <c r="D1645" t="str">
        <f>VLOOKUP(B1645,Ft_Admission!$A$2:$C$5484,3,FALSE)</f>
        <v>H002</v>
      </c>
      <c r="E1645" t="str">
        <f>VLOOKUP(B1645,Ft_Admission!$A$2:$D$5484,4,FALSE)</f>
        <v>D01</v>
      </c>
      <c r="F1645">
        <f>VLOOKUP(B1645,Ft_Admission!$A$2:$L$5484,12,FALSE)</f>
        <v>7</v>
      </c>
      <c r="G1645">
        <f t="shared" si="101"/>
        <v>14000</v>
      </c>
      <c r="H1645">
        <f>SUMIF(Ft_procedure!$B$2:$B$3513,Ft_Billing!$B1645,Ft_procedure!$F$2:$F$3513)</f>
        <v>109622</v>
      </c>
      <c r="I1645">
        <f t="shared" si="102"/>
        <v>123622</v>
      </c>
      <c r="K1645" t="str">
        <f t="shared" si="103"/>
        <v>Pending</v>
      </c>
    </row>
    <row r="1646" spans="1:11" x14ac:dyDescent="0.45">
      <c r="A1646" t="str">
        <f t="shared" si="100"/>
        <v>BL1645</v>
      </c>
      <c r="B1646" t="str">
        <f>Ft_Admission!$A1646</f>
        <v>A1645</v>
      </c>
      <c r="C1646" t="str">
        <f>VLOOKUP(B1646,Ft_Admission!$A$2:$B$5484,2,FALSE)</f>
        <v>P4109</v>
      </c>
      <c r="D1646" t="str">
        <f>VLOOKUP(B1646,Ft_Admission!$A$2:$C$5484,3,FALSE)</f>
        <v>H001</v>
      </c>
      <c r="E1646" t="str">
        <f>VLOOKUP(B1646,Ft_Admission!$A$2:$D$5484,4,FALSE)</f>
        <v>D01</v>
      </c>
      <c r="F1646">
        <f>VLOOKUP(B1646,Ft_Admission!$A$2:$L$5484,12,FALSE)</f>
        <v>3</v>
      </c>
      <c r="G1646">
        <f t="shared" si="101"/>
        <v>6000</v>
      </c>
      <c r="H1646">
        <f>SUMIF(Ft_procedure!$B$2:$B$3513,Ft_Billing!$B1646,Ft_procedure!$F$2:$F$3513)</f>
        <v>66449</v>
      </c>
      <c r="I1646">
        <f t="shared" si="102"/>
        <v>72449</v>
      </c>
      <c r="K1646" t="str">
        <f t="shared" si="103"/>
        <v>Paid</v>
      </c>
    </row>
    <row r="1647" spans="1:11" x14ac:dyDescent="0.45">
      <c r="A1647" t="str">
        <f t="shared" si="100"/>
        <v>BL1646</v>
      </c>
      <c r="B1647" t="str">
        <f>Ft_Admission!$A1647</f>
        <v>A1646</v>
      </c>
      <c r="C1647" t="str">
        <f>VLOOKUP(B1647,Ft_Admission!$A$2:$B$5484,2,FALSE)</f>
        <v>P2436</v>
      </c>
      <c r="D1647" t="str">
        <f>VLOOKUP(B1647,Ft_Admission!$A$2:$C$5484,3,FALSE)</f>
        <v>H003</v>
      </c>
      <c r="E1647" t="str">
        <f>VLOOKUP(B1647,Ft_Admission!$A$2:$D$5484,4,FALSE)</f>
        <v>D01</v>
      </c>
      <c r="F1647">
        <f>VLOOKUP(B1647,Ft_Admission!$A$2:$L$5484,12,FALSE)</f>
        <v>4</v>
      </c>
      <c r="G1647">
        <f t="shared" si="101"/>
        <v>8000</v>
      </c>
      <c r="H1647">
        <f>SUMIF(Ft_procedure!$B$2:$B$3513,Ft_Billing!$B1647,Ft_procedure!$F$2:$F$3513)</f>
        <v>57009</v>
      </c>
      <c r="I1647">
        <f t="shared" si="102"/>
        <v>65009</v>
      </c>
      <c r="K1647" t="str">
        <f t="shared" si="103"/>
        <v>Paid</v>
      </c>
    </row>
    <row r="1648" spans="1:11" x14ac:dyDescent="0.45">
      <c r="A1648" t="str">
        <f t="shared" si="100"/>
        <v>BL1647</v>
      </c>
      <c r="B1648" t="str">
        <f>Ft_Admission!$A1648</f>
        <v>A1647</v>
      </c>
      <c r="C1648" t="str">
        <f>VLOOKUP(B1648,Ft_Admission!$A$2:$B$5484,2,FALSE)</f>
        <v>P2063</v>
      </c>
      <c r="D1648" t="str">
        <f>VLOOKUP(B1648,Ft_Admission!$A$2:$C$5484,3,FALSE)</f>
        <v>H001</v>
      </c>
      <c r="E1648" t="str">
        <f>VLOOKUP(B1648,Ft_Admission!$A$2:$D$5484,4,FALSE)</f>
        <v>D01</v>
      </c>
      <c r="F1648">
        <f>VLOOKUP(B1648,Ft_Admission!$A$2:$L$5484,12,FALSE)</f>
        <v>6</v>
      </c>
      <c r="G1648">
        <f t="shared" si="101"/>
        <v>12000</v>
      </c>
      <c r="H1648">
        <f>SUMIF(Ft_procedure!$B$2:$B$3513,Ft_Billing!$B1648,Ft_procedure!$F$2:$F$3513)</f>
        <v>0</v>
      </c>
      <c r="I1648">
        <f t="shared" si="102"/>
        <v>12000</v>
      </c>
      <c r="K1648" t="str">
        <f t="shared" si="103"/>
        <v>Paid</v>
      </c>
    </row>
    <row r="1649" spans="1:11" x14ac:dyDescent="0.45">
      <c r="A1649" t="str">
        <f t="shared" si="100"/>
        <v>BL1648</v>
      </c>
      <c r="B1649" t="str">
        <f>Ft_Admission!$A1649</f>
        <v>A1648</v>
      </c>
      <c r="C1649" t="str">
        <f>VLOOKUP(B1649,Ft_Admission!$A$2:$B$5484,2,FALSE)</f>
        <v>P0681</v>
      </c>
      <c r="D1649" t="str">
        <f>VLOOKUP(B1649,Ft_Admission!$A$2:$C$5484,3,FALSE)</f>
        <v>H001</v>
      </c>
      <c r="E1649" t="str">
        <f>VLOOKUP(B1649,Ft_Admission!$A$2:$D$5484,4,FALSE)</f>
        <v>D05</v>
      </c>
      <c r="F1649">
        <f>VLOOKUP(B1649,Ft_Admission!$A$2:$L$5484,12,FALSE)</f>
        <v>3</v>
      </c>
      <c r="G1649">
        <f t="shared" si="101"/>
        <v>21000</v>
      </c>
      <c r="H1649">
        <f>SUMIF(Ft_procedure!$B$2:$B$3513,Ft_Billing!$B1649,Ft_procedure!$F$2:$F$3513)</f>
        <v>30989</v>
      </c>
      <c r="I1649">
        <f t="shared" si="102"/>
        <v>51989</v>
      </c>
      <c r="K1649" t="str">
        <f t="shared" si="103"/>
        <v>Paid</v>
      </c>
    </row>
    <row r="1650" spans="1:11" x14ac:dyDescent="0.45">
      <c r="A1650" t="str">
        <f t="shared" si="100"/>
        <v>BL1649</v>
      </c>
      <c r="B1650" t="str">
        <f>Ft_Admission!$A1650</f>
        <v>A1649</v>
      </c>
      <c r="C1650" t="str">
        <f>VLOOKUP(B1650,Ft_Admission!$A$2:$B$5484,2,FALSE)</f>
        <v>P1859</v>
      </c>
      <c r="D1650" t="str">
        <f>VLOOKUP(B1650,Ft_Admission!$A$2:$C$5484,3,FALSE)</f>
        <v>H003</v>
      </c>
      <c r="E1650" t="str">
        <f>VLOOKUP(B1650,Ft_Admission!$A$2:$D$5484,4,FALSE)</f>
        <v>D01</v>
      </c>
      <c r="F1650">
        <f>VLOOKUP(B1650,Ft_Admission!$A$2:$L$5484,12,FALSE)</f>
        <v>6</v>
      </c>
      <c r="G1650">
        <f t="shared" si="101"/>
        <v>12000</v>
      </c>
      <c r="H1650">
        <f>SUMIF(Ft_procedure!$B$2:$B$3513,Ft_Billing!$B1650,Ft_procedure!$F$2:$F$3513)</f>
        <v>35987</v>
      </c>
      <c r="I1650">
        <f t="shared" si="102"/>
        <v>47987</v>
      </c>
      <c r="K1650" t="str">
        <f t="shared" si="103"/>
        <v>Paid</v>
      </c>
    </row>
    <row r="1651" spans="1:11" x14ac:dyDescent="0.45">
      <c r="A1651" t="str">
        <f t="shared" si="100"/>
        <v>BL1650</v>
      </c>
      <c r="B1651" t="str">
        <f>Ft_Admission!$A1651</f>
        <v>A1650</v>
      </c>
      <c r="C1651" t="str">
        <f>VLOOKUP(B1651,Ft_Admission!$A$2:$B$5484,2,FALSE)</f>
        <v>P2773</v>
      </c>
      <c r="D1651" t="str">
        <f>VLOOKUP(B1651,Ft_Admission!$A$2:$C$5484,3,FALSE)</f>
        <v>H001</v>
      </c>
      <c r="E1651" t="str">
        <f>VLOOKUP(B1651,Ft_Admission!$A$2:$D$5484,4,FALSE)</f>
        <v>D03</v>
      </c>
      <c r="F1651">
        <f>VLOOKUP(B1651,Ft_Admission!$A$2:$L$5484,12,FALSE)</f>
        <v>4</v>
      </c>
      <c r="G1651">
        <f t="shared" si="101"/>
        <v>16000</v>
      </c>
      <c r="H1651">
        <f>SUMIF(Ft_procedure!$B$2:$B$3513,Ft_Billing!$B1651,Ft_procedure!$F$2:$F$3513)</f>
        <v>108375</v>
      </c>
      <c r="I1651">
        <f t="shared" si="102"/>
        <v>124375</v>
      </c>
      <c r="K1651" t="str">
        <f t="shared" si="103"/>
        <v>Pending</v>
      </c>
    </row>
    <row r="1652" spans="1:11" x14ac:dyDescent="0.45">
      <c r="A1652" t="str">
        <f t="shared" si="100"/>
        <v>BL1651</v>
      </c>
      <c r="B1652" t="str">
        <f>Ft_Admission!$A1652</f>
        <v>A1651</v>
      </c>
      <c r="C1652" t="str">
        <f>VLOOKUP(B1652,Ft_Admission!$A$2:$B$5484,2,FALSE)</f>
        <v>P2030</v>
      </c>
      <c r="D1652" t="str">
        <f>VLOOKUP(B1652,Ft_Admission!$A$2:$C$5484,3,FALSE)</f>
        <v>H001</v>
      </c>
      <c r="E1652" t="str">
        <f>VLOOKUP(B1652,Ft_Admission!$A$2:$D$5484,4,FALSE)</f>
        <v>D06</v>
      </c>
      <c r="F1652">
        <f>VLOOKUP(B1652,Ft_Admission!$A$2:$L$5484,12,FALSE)</f>
        <v>6</v>
      </c>
      <c r="G1652">
        <f t="shared" si="101"/>
        <v>54000</v>
      </c>
      <c r="H1652">
        <f>SUMIF(Ft_procedure!$B$2:$B$3513,Ft_Billing!$B1652,Ft_procedure!$F$2:$F$3513)</f>
        <v>0</v>
      </c>
      <c r="I1652">
        <f t="shared" si="102"/>
        <v>54000</v>
      </c>
      <c r="K1652" t="str">
        <f t="shared" si="103"/>
        <v>Paid</v>
      </c>
    </row>
    <row r="1653" spans="1:11" x14ac:dyDescent="0.45">
      <c r="A1653" t="str">
        <f t="shared" si="100"/>
        <v>BL1652</v>
      </c>
      <c r="B1653" t="str">
        <f>Ft_Admission!$A1653</f>
        <v>A1652</v>
      </c>
      <c r="C1653" t="str">
        <f>VLOOKUP(B1653,Ft_Admission!$A$2:$B$5484,2,FALSE)</f>
        <v>P0737</v>
      </c>
      <c r="D1653" t="str">
        <f>VLOOKUP(B1653,Ft_Admission!$A$2:$C$5484,3,FALSE)</f>
        <v>H002</v>
      </c>
      <c r="E1653" t="str">
        <f>VLOOKUP(B1653,Ft_Admission!$A$2:$D$5484,4,FALSE)</f>
        <v>D05</v>
      </c>
      <c r="F1653">
        <f>VLOOKUP(B1653,Ft_Admission!$A$2:$L$5484,12,FALSE)</f>
        <v>3</v>
      </c>
      <c r="G1653">
        <f t="shared" si="101"/>
        <v>21000</v>
      </c>
      <c r="H1653">
        <f>SUMIF(Ft_procedure!$B$2:$B$3513,Ft_Billing!$B1653,Ft_procedure!$F$2:$F$3513)</f>
        <v>0</v>
      </c>
      <c r="I1653">
        <f t="shared" si="102"/>
        <v>21000</v>
      </c>
      <c r="K1653" t="str">
        <f t="shared" si="103"/>
        <v>Paid</v>
      </c>
    </row>
    <row r="1654" spans="1:11" x14ac:dyDescent="0.45">
      <c r="A1654" t="str">
        <f t="shared" si="100"/>
        <v>BL1653</v>
      </c>
      <c r="B1654" t="str">
        <f>Ft_Admission!$A1654</f>
        <v>A1653</v>
      </c>
      <c r="C1654" t="str">
        <f>VLOOKUP(B1654,Ft_Admission!$A$2:$B$5484,2,FALSE)</f>
        <v>P1681</v>
      </c>
      <c r="D1654" t="str">
        <f>VLOOKUP(B1654,Ft_Admission!$A$2:$C$5484,3,FALSE)</f>
        <v>H001</v>
      </c>
      <c r="E1654" t="str">
        <f>VLOOKUP(B1654,Ft_Admission!$A$2:$D$5484,4,FALSE)</f>
        <v>D05</v>
      </c>
      <c r="F1654">
        <f>VLOOKUP(B1654,Ft_Admission!$A$2:$L$5484,12,FALSE)</f>
        <v>2</v>
      </c>
      <c r="G1654">
        <f t="shared" si="101"/>
        <v>14000</v>
      </c>
      <c r="H1654">
        <f>SUMIF(Ft_procedure!$B$2:$B$3513,Ft_Billing!$B1654,Ft_procedure!$F$2:$F$3513)</f>
        <v>16076</v>
      </c>
      <c r="I1654">
        <f t="shared" si="102"/>
        <v>30076</v>
      </c>
      <c r="K1654" t="str">
        <f t="shared" si="103"/>
        <v>Paid</v>
      </c>
    </row>
    <row r="1655" spans="1:11" x14ac:dyDescent="0.45">
      <c r="A1655" t="str">
        <f t="shared" si="100"/>
        <v>BL1654</v>
      </c>
      <c r="B1655" t="str">
        <f>Ft_Admission!$A1655</f>
        <v>A1654</v>
      </c>
      <c r="C1655" t="str">
        <f>VLOOKUP(B1655,Ft_Admission!$A$2:$B$5484,2,FALSE)</f>
        <v>P4149</v>
      </c>
      <c r="D1655" t="str">
        <f>VLOOKUP(B1655,Ft_Admission!$A$2:$C$5484,3,FALSE)</f>
        <v>H002</v>
      </c>
      <c r="E1655" t="str">
        <f>VLOOKUP(B1655,Ft_Admission!$A$2:$D$5484,4,FALSE)</f>
        <v>D03</v>
      </c>
      <c r="F1655">
        <f>VLOOKUP(B1655,Ft_Admission!$A$2:$L$5484,12,FALSE)</f>
        <v>4</v>
      </c>
      <c r="G1655">
        <f t="shared" si="101"/>
        <v>16000</v>
      </c>
      <c r="H1655">
        <f>SUMIF(Ft_procedure!$B$2:$B$3513,Ft_Billing!$B1655,Ft_procedure!$F$2:$F$3513)</f>
        <v>0</v>
      </c>
      <c r="I1655">
        <f t="shared" si="102"/>
        <v>16000</v>
      </c>
      <c r="K1655" t="str">
        <f t="shared" si="103"/>
        <v>Paid</v>
      </c>
    </row>
    <row r="1656" spans="1:11" x14ac:dyDescent="0.45">
      <c r="A1656" t="str">
        <f t="shared" si="100"/>
        <v>BL1655</v>
      </c>
      <c r="B1656" t="str">
        <f>Ft_Admission!$A1656</f>
        <v>A1655</v>
      </c>
      <c r="C1656" t="str">
        <f>VLOOKUP(B1656,Ft_Admission!$A$2:$B$5484,2,FALSE)</f>
        <v>P0367</v>
      </c>
      <c r="D1656" t="str">
        <f>VLOOKUP(B1656,Ft_Admission!$A$2:$C$5484,3,FALSE)</f>
        <v>H002</v>
      </c>
      <c r="E1656" t="str">
        <f>VLOOKUP(B1656,Ft_Admission!$A$2:$D$5484,4,FALSE)</f>
        <v>D05</v>
      </c>
      <c r="F1656">
        <f>VLOOKUP(B1656,Ft_Admission!$A$2:$L$5484,12,FALSE)</f>
        <v>4</v>
      </c>
      <c r="G1656">
        <f t="shared" si="101"/>
        <v>28000</v>
      </c>
      <c r="H1656">
        <f>SUMIF(Ft_procedure!$B$2:$B$3513,Ft_Billing!$B1656,Ft_procedure!$F$2:$F$3513)</f>
        <v>30499</v>
      </c>
      <c r="I1656">
        <f t="shared" si="102"/>
        <v>58499</v>
      </c>
      <c r="K1656" t="str">
        <f t="shared" si="103"/>
        <v>Paid</v>
      </c>
    </row>
    <row r="1657" spans="1:11" x14ac:dyDescent="0.45">
      <c r="A1657" t="str">
        <f t="shared" si="100"/>
        <v>BL1656</v>
      </c>
      <c r="B1657" t="str">
        <f>Ft_Admission!$A1657</f>
        <v>A1656</v>
      </c>
      <c r="C1657" t="str">
        <f>VLOOKUP(B1657,Ft_Admission!$A$2:$B$5484,2,FALSE)</f>
        <v>P1910</v>
      </c>
      <c r="D1657" t="str">
        <f>VLOOKUP(B1657,Ft_Admission!$A$2:$C$5484,3,FALSE)</f>
        <v>H001</v>
      </c>
      <c r="E1657" t="str">
        <f>VLOOKUP(B1657,Ft_Admission!$A$2:$D$5484,4,FALSE)</f>
        <v>D01</v>
      </c>
      <c r="F1657">
        <f>VLOOKUP(B1657,Ft_Admission!$A$2:$L$5484,12,FALSE)</f>
        <v>7</v>
      </c>
      <c r="G1657">
        <f t="shared" si="101"/>
        <v>14000</v>
      </c>
      <c r="H1657">
        <f>SUMIF(Ft_procedure!$B$2:$B$3513,Ft_Billing!$B1657,Ft_procedure!$F$2:$F$3513)</f>
        <v>0</v>
      </c>
      <c r="I1657">
        <f t="shared" si="102"/>
        <v>14000</v>
      </c>
      <c r="K1657" t="str">
        <f t="shared" si="103"/>
        <v>Paid</v>
      </c>
    </row>
    <row r="1658" spans="1:11" x14ac:dyDescent="0.45">
      <c r="A1658" t="str">
        <f t="shared" si="100"/>
        <v>BL1657</v>
      </c>
      <c r="B1658" t="str">
        <f>Ft_Admission!$A1658</f>
        <v>A1657</v>
      </c>
      <c r="C1658" t="str">
        <f>VLOOKUP(B1658,Ft_Admission!$A$2:$B$5484,2,FALSE)</f>
        <v>P4536</v>
      </c>
      <c r="D1658" t="str">
        <f>VLOOKUP(B1658,Ft_Admission!$A$2:$C$5484,3,FALSE)</f>
        <v>H002</v>
      </c>
      <c r="E1658" t="str">
        <f>VLOOKUP(B1658,Ft_Admission!$A$2:$D$5484,4,FALSE)</f>
        <v>D06</v>
      </c>
      <c r="F1658">
        <f>VLOOKUP(B1658,Ft_Admission!$A$2:$L$5484,12,FALSE)</f>
        <v>5</v>
      </c>
      <c r="G1658">
        <f t="shared" si="101"/>
        <v>45000</v>
      </c>
      <c r="H1658">
        <f>SUMIF(Ft_procedure!$B$2:$B$3513,Ft_Billing!$B1658,Ft_procedure!$F$2:$F$3513)</f>
        <v>0</v>
      </c>
      <c r="I1658">
        <f t="shared" si="102"/>
        <v>45000</v>
      </c>
      <c r="K1658" t="str">
        <f t="shared" si="103"/>
        <v>Paid</v>
      </c>
    </row>
    <row r="1659" spans="1:11" x14ac:dyDescent="0.45">
      <c r="A1659" t="str">
        <f t="shared" si="100"/>
        <v>BL1658</v>
      </c>
      <c r="B1659" t="str">
        <f>Ft_Admission!$A1659</f>
        <v>A1658</v>
      </c>
      <c r="C1659" t="str">
        <f>VLOOKUP(B1659,Ft_Admission!$A$2:$B$5484,2,FALSE)</f>
        <v>P3785</v>
      </c>
      <c r="D1659" t="str">
        <f>VLOOKUP(B1659,Ft_Admission!$A$2:$C$5484,3,FALSE)</f>
        <v>H001</v>
      </c>
      <c r="E1659" t="str">
        <f>VLOOKUP(B1659,Ft_Admission!$A$2:$D$5484,4,FALSE)</f>
        <v>D04</v>
      </c>
      <c r="F1659">
        <f>VLOOKUP(B1659,Ft_Admission!$A$2:$L$5484,12,FALSE)</f>
        <v>3</v>
      </c>
      <c r="G1659">
        <f t="shared" si="101"/>
        <v>18000</v>
      </c>
      <c r="H1659">
        <f>SUMIF(Ft_procedure!$B$2:$B$3513,Ft_Billing!$B1659,Ft_procedure!$F$2:$F$3513)</f>
        <v>0</v>
      </c>
      <c r="I1659">
        <f t="shared" si="102"/>
        <v>18000</v>
      </c>
      <c r="K1659" t="str">
        <f t="shared" si="103"/>
        <v>Paid</v>
      </c>
    </row>
    <row r="1660" spans="1:11" x14ac:dyDescent="0.45">
      <c r="A1660" t="str">
        <f t="shared" si="100"/>
        <v>BL1659</v>
      </c>
      <c r="B1660" t="str">
        <f>Ft_Admission!$A1660</f>
        <v>A1659</v>
      </c>
      <c r="C1660" t="str">
        <f>VLOOKUP(B1660,Ft_Admission!$A$2:$B$5484,2,FALSE)</f>
        <v>P0238</v>
      </c>
      <c r="D1660" t="str">
        <f>VLOOKUP(B1660,Ft_Admission!$A$2:$C$5484,3,FALSE)</f>
        <v>H002</v>
      </c>
      <c r="E1660" t="str">
        <f>VLOOKUP(B1660,Ft_Admission!$A$2:$D$5484,4,FALSE)</f>
        <v>D04</v>
      </c>
      <c r="F1660">
        <f>VLOOKUP(B1660,Ft_Admission!$A$2:$L$5484,12,FALSE)</f>
        <v>1</v>
      </c>
      <c r="G1660">
        <f t="shared" si="101"/>
        <v>6000</v>
      </c>
      <c r="H1660">
        <f>SUMIF(Ft_procedure!$B$2:$B$3513,Ft_Billing!$B1660,Ft_procedure!$F$2:$F$3513)</f>
        <v>17252</v>
      </c>
      <c r="I1660">
        <f t="shared" si="102"/>
        <v>23252</v>
      </c>
      <c r="K1660" t="str">
        <f t="shared" si="103"/>
        <v>Paid</v>
      </c>
    </row>
    <row r="1661" spans="1:11" x14ac:dyDescent="0.45">
      <c r="A1661" t="str">
        <f t="shared" si="100"/>
        <v>BL1660</v>
      </c>
      <c r="B1661" t="str">
        <f>Ft_Admission!$A1661</f>
        <v>A1660</v>
      </c>
      <c r="C1661" t="str">
        <f>VLOOKUP(B1661,Ft_Admission!$A$2:$B$5484,2,FALSE)</f>
        <v>P0066</v>
      </c>
      <c r="D1661" t="str">
        <f>VLOOKUP(B1661,Ft_Admission!$A$2:$C$5484,3,FALSE)</f>
        <v>H002</v>
      </c>
      <c r="E1661" t="str">
        <f>VLOOKUP(B1661,Ft_Admission!$A$2:$D$5484,4,FALSE)</f>
        <v>D06</v>
      </c>
      <c r="F1661">
        <f>VLOOKUP(B1661,Ft_Admission!$A$2:$L$5484,12,FALSE)</f>
        <v>3</v>
      </c>
      <c r="G1661">
        <f t="shared" si="101"/>
        <v>27000</v>
      </c>
      <c r="H1661">
        <f>SUMIF(Ft_procedure!$B$2:$B$3513,Ft_Billing!$B1661,Ft_procedure!$F$2:$F$3513)</f>
        <v>0</v>
      </c>
      <c r="I1661">
        <f t="shared" si="102"/>
        <v>27000</v>
      </c>
      <c r="K1661" t="str">
        <f t="shared" si="103"/>
        <v>Paid</v>
      </c>
    </row>
    <row r="1662" spans="1:11" x14ac:dyDescent="0.45">
      <c r="A1662" t="str">
        <f t="shared" si="100"/>
        <v>BL1661</v>
      </c>
      <c r="B1662" t="str">
        <f>Ft_Admission!$A1662</f>
        <v>A1661</v>
      </c>
      <c r="C1662" t="str">
        <f>VLOOKUP(B1662,Ft_Admission!$A$2:$B$5484,2,FALSE)</f>
        <v>P0761</v>
      </c>
      <c r="D1662" t="str">
        <f>VLOOKUP(B1662,Ft_Admission!$A$2:$C$5484,3,FALSE)</f>
        <v>H001</v>
      </c>
      <c r="E1662" t="str">
        <f>VLOOKUP(B1662,Ft_Admission!$A$2:$D$5484,4,FALSE)</f>
        <v>D05</v>
      </c>
      <c r="F1662">
        <f>VLOOKUP(B1662,Ft_Admission!$A$2:$L$5484,12,FALSE)</f>
        <v>2</v>
      </c>
      <c r="G1662">
        <f t="shared" si="101"/>
        <v>14000</v>
      </c>
      <c r="H1662">
        <f>SUMIF(Ft_procedure!$B$2:$B$3513,Ft_Billing!$B1662,Ft_procedure!$F$2:$F$3513)</f>
        <v>19483</v>
      </c>
      <c r="I1662">
        <f t="shared" si="102"/>
        <v>33483</v>
      </c>
      <c r="K1662" t="str">
        <f t="shared" si="103"/>
        <v>Paid</v>
      </c>
    </row>
    <row r="1663" spans="1:11" x14ac:dyDescent="0.45">
      <c r="A1663" t="str">
        <f t="shared" si="100"/>
        <v>BL1662</v>
      </c>
      <c r="B1663" t="str">
        <f>Ft_Admission!$A1663</f>
        <v>A1662</v>
      </c>
      <c r="C1663" t="str">
        <f>VLOOKUP(B1663,Ft_Admission!$A$2:$B$5484,2,FALSE)</f>
        <v>P0400</v>
      </c>
      <c r="D1663" t="str">
        <f>VLOOKUP(B1663,Ft_Admission!$A$2:$C$5484,3,FALSE)</f>
        <v>H002</v>
      </c>
      <c r="E1663" t="str">
        <f>VLOOKUP(B1663,Ft_Admission!$A$2:$D$5484,4,FALSE)</f>
        <v>D05</v>
      </c>
      <c r="F1663">
        <f>VLOOKUP(B1663,Ft_Admission!$A$2:$L$5484,12,FALSE)</f>
        <v>3</v>
      </c>
      <c r="G1663">
        <f t="shared" si="101"/>
        <v>21000</v>
      </c>
      <c r="H1663">
        <f>SUMIF(Ft_procedure!$B$2:$B$3513,Ft_Billing!$B1663,Ft_procedure!$F$2:$F$3513)</f>
        <v>0</v>
      </c>
      <c r="I1663">
        <f t="shared" si="102"/>
        <v>21000</v>
      </c>
      <c r="K1663" t="str">
        <f t="shared" si="103"/>
        <v>Paid</v>
      </c>
    </row>
    <row r="1664" spans="1:11" x14ac:dyDescent="0.45">
      <c r="A1664" t="str">
        <f t="shared" si="100"/>
        <v>BL1663</v>
      </c>
      <c r="B1664" t="str">
        <f>Ft_Admission!$A1664</f>
        <v>A1663</v>
      </c>
      <c r="C1664" t="str">
        <f>VLOOKUP(B1664,Ft_Admission!$A$2:$B$5484,2,FALSE)</f>
        <v>P2325</v>
      </c>
      <c r="D1664" t="str">
        <f>VLOOKUP(B1664,Ft_Admission!$A$2:$C$5484,3,FALSE)</f>
        <v>H001</v>
      </c>
      <c r="E1664" t="str">
        <f>VLOOKUP(B1664,Ft_Admission!$A$2:$D$5484,4,FALSE)</f>
        <v>D06</v>
      </c>
      <c r="F1664">
        <f>VLOOKUP(B1664,Ft_Admission!$A$2:$L$5484,12,FALSE)</f>
        <v>3</v>
      </c>
      <c r="G1664">
        <f t="shared" si="101"/>
        <v>27000</v>
      </c>
      <c r="H1664">
        <f>SUMIF(Ft_procedure!$B$2:$B$3513,Ft_Billing!$B1664,Ft_procedure!$F$2:$F$3513)</f>
        <v>0</v>
      </c>
      <c r="I1664">
        <f t="shared" si="102"/>
        <v>27000</v>
      </c>
      <c r="K1664" t="str">
        <f t="shared" si="103"/>
        <v>Paid</v>
      </c>
    </row>
    <row r="1665" spans="1:11" x14ac:dyDescent="0.45">
      <c r="A1665" t="str">
        <f t="shared" si="100"/>
        <v>BL1664</v>
      </c>
      <c r="B1665" t="str">
        <f>Ft_Admission!$A1665</f>
        <v>A1664</v>
      </c>
      <c r="C1665" t="str">
        <f>VLOOKUP(B1665,Ft_Admission!$A$2:$B$5484,2,FALSE)</f>
        <v>P3153</v>
      </c>
      <c r="D1665" t="str">
        <f>VLOOKUP(B1665,Ft_Admission!$A$2:$C$5484,3,FALSE)</f>
        <v>H001</v>
      </c>
      <c r="E1665" t="str">
        <f>VLOOKUP(B1665,Ft_Admission!$A$2:$D$5484,4,FALSE)</f>
        <v>D01</v>
      </c>
      <c r="F1665">
        <f>VLOOKUP(B1665,Ft_Admission!$A$2:$L$5484,12,FALSE)</f>
        <v>7</v>
      </c>
      <c r="G1665">
        <f t="shared" si="101"/>
        <v>14000</v>
      </c>
      <c r="H1665">
        <f>SUMIF(Ft_procedure!$B$2:$B$3513,Ft_Billing!$B1665,Ft_procedure!$F$2:$F$3513)</f>
        <v>0</v>
      </c>
      <c r="I1665">
        <f t="shared" si="102"/>
        <v>14000</v>
      </c>
      <c r="K1665" t="str">
        <f t="shared" si="103"/>
        <v>Paid</v>
      </c>
    </row>
    <row r="1666" spans="1:11" x14ac:dyDescent="0.45">
      <c r="A1666" t="str">
        <f t="shared" si="100"/>
        <v>BL1665</v>
      </c>
      <c r="B1666" t="str">
        <f>Ft_Admission!$A1666</f>
        <v>A1665</v>
      </c>
      <c r="C1666" t="str">
        <f>VLOOKUP(B1666,Ft_Admission!$A$2:$B$5484,2,FALSE)</f>
        <v>P0431</v>
      </c>
      <c r="D1666" t="str">
        <f>VLOOKUP(B1666,Ft_Admission!$A$2:$C$5484,3,FALSE)</f>
        <v>H002</v>
      </c>
      <c r="E1666" t="str">
        <f>VLOOKUP(B1666,Ft_Admission!$A$2:$D$5484,4,FALSE)</f>
        <v>D04</v>
      </c>
      <c r="F1666">
        <f>VLOOKUP(B1666,Ft_Admission!$A$2:$L$5484,12,FALSE)</f>
        <v>2</v>
      </c>
      <c r="G1666">
        <f t="shared" si="101"/>
        <v>12000</v>
      </c>
      <c r="H1666">
        <f>SUMIF(Ft_procedure!$B$2:$B$3513,Ft_Billing!$B1666,Ft_procedure!$F$2:$F$3513)</f>
        <v>0</v>
      </c>
      <c r="I1666">
        <f t="shared" si="102"/>
        <v>12000</v>
      </c>
      <c r="K1666" t="str">
        <f t="shared" si="103"/>
        <v>Paid</v>
      </c>
    </row>
    <row r="1667" spans="1:11" x14ac:dyDescent="0.45">
      <c r="A1667" t="str">
        <f t="shared" ref="A1667:A1730" si="104">"BL"&amp;TEXT(ROW(A1666),"0000")</f>
        <v>BL1666</v>
      </c>
      <c r="B1667" t="str">
        <f>Ft_Admission!$A1667</f>
        <v>A1666</v>
      </c>
      <c r="C1667" t="str">
        <f>VLOOKUP(B1667,Ft_Admission!$A$2:$B$5484,2,FALSE)</f>
        <v>P4622</v>
      </c>
      <c r="D1667" t="str">
        <f>VLOOKUP(B1667,Ft_Admission!$A$2:$C$5484,3,FALSE)</f>
        <v>H001</v>
      </c>
      <c r="E1667" t="str">
        <f>VLOOKUP(B1667,Ft_Admission!$A$2:$D$5484,4,FALSE)</f>
        <v>D03</v>
      </c>
      <c r="F1667">
        <f>VLOOKUP(B1667,Ft_Admission!$A$2:$L$5484,12,FALSE)</f>
        <v>2</v>
      </c>
      <c r="G1667">
        <f t="shared" ref="G1667:G1730" si="105">IF(E1667="D01",2000,
IF(E1667="D02",3000,
IF(E1667="D03",4000,
IF(E1667="D04",6000,
IF(E1667="D05",7000,9000)))))
*F1667</f>
        <v>8000</v>
      </c>
      <c r="H1667">
        <f>SUMIF(Ft_procedure!$B$2:$B$3513,Ft_Billing!$B1667,Ft_procedure!$F$2:$F$3513)</f>
        <v>33546</v>
      </c>
      <c r="I1667">
        <f t="shared" ref="I1667:I1730" si="106">G1667+H1667</f>
        <v>41546</v>
      </c>
      <c r="K1667" t="str">
        <f t="shared" ref="K1667:K1730" si="107">IF(I1667&gt;80000,"Pending","Paid")</f>
        <v>Paid</v>
      </c>
    </row>
    <row r="1668" spans="1:11" x14ac:dyDescent="0.45">
      <c r="A1668" t="str">
        <f t="shared" si="104"/>
        <v>BL1667</v>
      </c>
      <c r="B1668" t="str">
        <f>Ft_Admission!$A1668</f>
        <v>A1667</v>
      </c>
      <c r="C1668" t="str">
        <f>VLOOKUP(B1668,Ft_Admission!$A$2:$B$5484,2,FALSE)</f>
        <v>P1879</v>
      </c>
      <c r="D1668" t="str">
        <f>VLOOKUP(B1668,Ft_Admission!$A$2:$C$5484,3,FALSE)</f>
        <v>H003</v>
      </c>
      <c r="E1668" t="str">
        <f>VLOOKUP(B1668,Ft_Admission!$A$2:$D$5484,4,FALSE)</f>
        <v>D05</v>
      </c>
      <c r="F1668">
        <f>VLOOKUP(B1668,Ft_Admission!$A$2:$L$5484,12,FALSE)</f>
        <v>2</v>
      </c>
      <c r="G1668">
        <f t="shared" si="105"/>
        <v>14000</v>
      </c>
      <c r="H1668">
        <f>SUMIF(Ft_procedure!$B$2:$B$3513,Ft_Billing!$B1668,Ft_procedure!$F$2:$F$3513)</f>
        <v>19971</v>
      </c>
      <c r="I1668">
        <f t="shared" si="106"/>
        <v>33971</v>
      </c>
      <c r="K1668" t="str">
        <f t="shared" si="107"/>
        <v>Paid</v>
      </c>
    </row>
    <row r="1669" spans="1:11" x14ac:dyDescent="0.45">
      <c r="A1669" t="str">
        <f t="shared" si="104"/>
        <v>BL1668</v>
      </c>
      <c r="B1669" t="str">
        <f>Ft_Admission!$A1669</f>
        <v>A1668</v>
      </c>
      <c r="C1669" t="str">
        <f>VLOOKUP(B1669,Ft_Admission!$A$2:$B$5484,2,FALSE)</f>
        <v>P3897</v>
      </c>
      <c r="D1669" t="str">
        <f>VLOOKUP(B1669,Ft_Admission!$A$2:$C$5484,3,FALSE)</f>
        <v>H002</v>
      </c>
      <c r="E1669" t="str">
        <f>VLOOKUP(B1669,Ft_Admission!$A$2:$D$5484,4,FALSE)</f>
        <v>D01</v>
      </c>
      <c r="F1669">
        <f>VLOOKUP(B1669,Ft_Admission!$A$2:$L$5484,12,FALSE)</f>
        <v>5</v>
      </c>
      <c r="G1669">
        <f t="shared" si="105"/>
        <v>10000</v>
      </c>
      <c r="H1669">
        <f>SUMIF(Ft_procedure!$B$2:$B$3513,Ft_Billing!$B1669,Ft_procedure!$F$2:$F$3513)</f>
        <v>0</v>
      </c>
      <c r="I1669">
        <f t="shared" si="106"/>
        <v>10000</v>
      </c>
      <c r="K1669" t="str">
        <f t="shared" si="107"/>
        <v>Paid</v>
      </c>
    </row>
    <row r="1670" spans="1:11" x14ac:dyDescent="0.45">
      <c r="A1670" t="str">
        <f t="shared" si="104"/>
        <v>BL1669</v>
      </c>
      <c r="B1670" t="str">
        <f>Ft_Admission!$A1670</f>
        <v>A1669</v>
      </c>
      <c r="C1670" t="str">
        <f>VLOOKUP(B1670,Ft_Admission!$A$2:$B$5484,2,FALSE)</f>
        <v>P0972</v>
      </c>
      <c r="D1670" t="str">
        <f>VLOOKUP(B1670,Ft_Admission!$A$2:$C$5484,3,FALSE)</f>
        <v>H001</v>
      </c>
      <c r="E1670" t="str">
        <f>VLOOKUP(B1670,Ft_Admission!$A$2:$D$5484,4,FALSE)</f>
        <v>D06</v>
      </c>
      <c r="F1670">
        <f>VLOOKUP(B1670,Ft_Admission!$A$2:$L$5484,12,FALSE)</f>
        <v>4</v>
      </c>
      <c r="G1670">
        <f t="shared" si="105"/>
        <v>36000</v>
      </c>
      <c r="H1670">
        <f>SUMIF(Ft_procedure!$B$2:$B$3513,Ft_Billing!$B1670,Ft_procedure!$F$2:$F$3513)</f>
        <v>13872</v>
      </c>
      <c r="I1670">
        <f t="shared" si="106"/>
        <v>49872</v>
      </c>
      <c r="K1670" t="str">
        <f t="shared" si="107"/>
        <v>Paid</v>
      </c>
    </row>
    <row r="1671" spans="1:11" x14ac:dyDescent="0.45">
      <c r="A1671" t="str">
        <f t="shared" si="104"/>
        <v>BL1670</v>
      </c>
      <c r="B1671" t="str">
        <f>Ft_Admission!$A1671</f>
        <v>A1670</v>
      </c>
      <c r="C1671" t="str">
        <f>VLOOKUP(B1671,Ft_Admission!$A$2:$B$5484,2,FALSE)</f>
        <v>P2310</v>
      </c>
      <c r="D1671" t="str">
        <f>VLOOKUP(B1671,Ft_Admission!$A$2:$C$5484,3,FALSE)</f>
        <v>H002</v>
      </c>
      <c r="E1671" t="str">
        <f>VLOOKUP(B1671,Ft_Admission!$A$2:$D$5484,4,FALSE)</f>
        <v>D02</v>
      </c>
      <c r="F1671">
        <f>VLOOKUP(B1671,Ft_Admission!$A$2:$L$5484,12,FALSE)</f>
        <v>10</v>
      </c>
      <c r="G1671">
        <f t="shared" si="105"/>
        <v>30000</v>
      </c>
      <c r="H1671">
        <f>SUMIF(Ft_procedure!$B$2:$B$3513,Ft_Billing!$B1671,Ft_procedure!$F$2:$F$3513)</f>
        <v>0</v>
      </c>
      <c r="I1671">
        <f t="shared" si="106"/>
        <v>30000</v>
      </c>
      <c r="K1671" t="str">
        <f t="shared" si="107"/>
        <v>Paid</v>
      </c>
    </row>
    <row r="1672" spans="1:11" x14ac:dyDescent="0.45">
      <c r="A1672" t="str">
        <f t="shared" si="104"/>
        <v>BL1671</v>
      </c>
      <c r="B1672" t="str">
        <f>Ft_Admission!$A1672</f>
        <v>A1671</v>
      </c>
      <c r="C1672" t="str">
        <f>VLOOKUP(B1672,Ft_Admission!$A$2:$B$5484,2,FALSE)</f>
        <v>P1323</v>
      </c>
      <c r="D1672" t="str">
        <f>VLOOKUP(B1672,Ft_Admission!$A$2:$C$5484,3,FALSE)</f>
        <v>H002</v>
      </c>
      <c r="E1672" t="str">
        <f>VLOOKUP(B1672,Ft_Admission!$A$2:$D$5484,4,FALSE)</f>
        <v>D01</v>
      </c>
      <c r="F1672">
        <f>VLOOKUP(B1672,Ft_Admission!$A$2:$L$5484,12,FALSE)</f>
        <v>7</v>
      </c>
      <c r="G1672">
        <f t="shared" si="105"/>
        <v>14000</v>
      </c>
      <c r="H1672">
        <f>SUMIF(Ft_procedure!$B$2:$B$3513,Ft_Billing!$B1672,Ft_procedure!$F$2:$F$3513)</f>
        <v>0</v>
      </c>
      <c r="I1672">
        <f t="shared" si="106"/>
        <v>14000</v>
      </c>
      <c r="K1672" t="str">
        <f t="shared" si="107"/>
        <v>Paid</v>
      </c>
    </row>
    <row r="1673" spans="1:11" x14ac:dyDescent="0.45">
      <c r="A1673" t="str">
        <f t="shared" si="104"/>
        <v>BL1672</v>
      </c>
      <c r="B1673" t="str">
        <f>Ft_Admission!$A1673</f>
        <v>A1672</v>
      </c>
      <c r="C1673" t="str">
        <f>VLOOKUP(B1673,Ft_Admission!$A$2:$B$5484,2,FALSE)</f>
        <v>P2752</v>
      </c>
      <c r="D1673" t="str">
        <f>VLOOKUP(B1673,Ft_Admission!$A$2:$C$5484,3,FALSE)</f>
        <v>H002</v>
      </c>
      <c r="E1673" t="str">
        <f>VLOOKUP(B1673,Ft_Admission!$A$2:$D$5484,4,FALSE)</f>
        <v>D06</v>
      </c>
      <c r="F1673">
        <f>VLOOKUP(B1673,Ft_Admission!$A$2:$L$5484,12,FALSE)</f>
        <v>5</v>
      </c>
      <c r="G1673">
        <f t="shared" si="105"/>
        <v>45000</v>
      </c>
      <c r="H1673">
        <f>SUMIF(Ft_procedure!$B$2:$B$3513,Ft_Billing!$B1673,Ft_procedure!$F$2:$F$3513)</f>
        <v>0</v>
      </c>
      <c r="I1673">
        <f t="shared" si="106"/>
        <v>45000</v>
      </c>
      <c r="K1673" t="str">
        <f t="shared" si="107"/>
        <v>Paid</v>
      </c>
    </row>
    <row r="1674" spans="1:11" x14ac:dyDescent="0.45">
      <c r="A1674" t="str">
        <f t="shared" si="104"/>
        <v>BL1673</v>
      </c>
      <c r="B1674" t="str">
        <f>Ft_Admission!$A1674</f>
        <v>A1673</v>
      </c>
      <c r="C1674" t="str">
        <f>VLOOKUP(B1674,Ft_Admission!$A$2:$B$5484,2,FALSE)</f>
        <v>P1826</v>
      </c>
      <c r="D1674" t="str">
        <f>VLOOKUP(B1674,Ft_Admission!$A$2:$C$5484,3,FALSE)</f>
        <v>H001</v>
      </c>
      <c r="E1674" t="str">
        <f>VLOOKUP(B1674,Ft_Admission!$A$2:$D$5484,4,FALSE)</f>
        <v>D01</v>
      </c>
      <c r="F1674">
        <f>VLOOKUP(B1674,Ft_Admission!$A$2:$L$5484,12,FALSE)</f>
        <v>5</v>
      </c>
      <c r="G1674">
        <f t="shared" si="105"/>
        <v>10000</v>
      </c>
      <c r="H1674">
        <f>SUMIF(Ft_procedure!$B$2:$B$3513,Ft_Billing!$B1674,Ft_procedure!$F$2:$F$3513)</f>
        <v>0</v>
      </c>
      <c r="I1674">
        <f t="shared" si="106"/>
        <v>10000</v>
      </c>
      <c r="K1674" t="str">
        <f t="shared" si="107"/>
        <v>Paid</v>
      </c>
    </row>
    <row r="1675" spans="1:11" x14ac:dyDescent="0.45">
      <c r="A1675" t="str">
        <f t="shared" si="104"/>
        <v>BL1674</v>
      </c>
      <c r="B1675" t="str">
        <f>Ft_Admission!$A1675</f>
        <v>A1674</v>
      </c>
      <c r="C1675" t="str">
        <f>VLOOKUP(B1675,Ft_Admission!$A$2:$B$5484,2,FALSE)</f>
        <v>P2792</v>
      </c>
      <c r="D1675" t="str">
        <f>VLOOKUP(B1675,Ft_Admission!$A$2:$C$5484,3,FALSE)</f>
        <v>H003</v>
      </c>
      <c r="E1675" t="str">
        <f>VLOOKUP(B1675,Ft_Admission!$A$2:$D$5484,4,FALSE)</f>
        <v>D03</v>
      </c>
      <c r="F1675">
        <f>VLOOKUP(B1675,Ft_Admission!$A$2:$L$5484,12,FALSE)</f>
        <v>4</v>
      </c>
      <c r="G1675">
        <f t="shared" si="105"/>
        <v>16000</v>
      </c>
      <c r="H1675">
        <f>SUMIF(Ft_procedure!$B$2:$B$3513,Ft_Billing!$B1675,Ft_procedure!$F$2:$F$3513)</f>
        <v>0</v>
      </c>
      <c r="I1675">
        <f t="shared" si="106"/>
        <v>16000</v>
      </c>
      <c r="K1675" t="str">
        <f t="shared" si="107"/>
        <v>Paid</v>
      </c>
    </row>
    <row r="1676" spans="1:11" x14ac:dyDescent="0.45">
      <c r="A1676" t="str">
        <f t="shared" si="104"/>
        <v>BL1675</v>
      </c>
      <c r="B1676" t="str">
        <f>Ft_Admission!$A1676</f>
        <v>A1675</v>
      </c>
      <c r="C1676" t="str">
        <f>VLOOKUP(B1676,Ft_Admission!$A$2:$B$5484,2,FALSE)</f>
        <v>P3221</v>
      </c>
      <c r="D1676" t="str">
        <f>VLOOKUP(B1676,Ft_Admission!$A$2:$C$5484,3,FALSE)</f>
        <v>H001</v>
      </c>
      <c r="E1676" t="str">
        <f>VLOOKUP(B1676,Ft_Admission!$A$2:$D$5484,4,FALSE)</f>
        <v>D06</v>
      </c>
      <c r="F1676">
        <f>VLOOKUP(B1676,Ft_Admission!$A$2:$L$5484,12,FALSE)</f>
        <v>6</v>
      </c>
      <c r="G1676">
        <f t="shared" si="105"/>
        <v>54000</v>
      </c>
      <c r="H1676">
        <f>SUMIF(Ft_procedure!$B$2:$B$3513,Ft_Billing!$B1676,Ft_procedure!$F$2:$F$3513)</f>
        <v>14966</v>
      </c>
      <c r="I1676">
        <f t="shared" si="106"/>
        <v>68966</v>
      </c>
      <c r="K1676" t="str">
        <f t="shared" si="107"/>
        <v>Paid</v>
      </c>
    </row>
    <row r="1677" spans="1:11" x14ac:dyDescent="0.45">
      <c r="A1677" t="str">
        <f t="shared" si="104"/>
        <v>BL1676</v>
      </c>
      <c r="B1677" t="str">
        <f>Ft_Admission!$A1677</f>
        <v>A1676</v>
      </c>
      <c r="C1677" t="str">
        <f>VLOOKUP(B1677,Ft_Admission!$A$2:$B$5484,2,FALSE)</f>
        <v>P3451</v>
      </c>
      <c r="D1677" t="str">
        <f>VLOOKUP(B1677,Ft_Admission!$A$2:$C$5484,3,FALSE)</f>
        <v>H001</v>
      </c>
      <c r="E1677" t="str">
        <f>VLOOKUP(B1677,Ft_Admission!$A$2:$D$5484,4,FALSE)</f>
        <v>D03</v>
      </c>
      <c r="F1677">
        <f>VLOOKUP(B1677,Ft_Admission!$A$2:$L$5484,12,FALSE)</f>
        <v>6</v>
      </c>
      <c r="G1677">
        <f t="shared" si="105"/>
        <v>24000</v>
      </c>
      <c r="H1677">
        <f>SUMIF(Ft_procedure!$B$2:$B$3513,Ft_Billing!$B1677,Ft_procedure!$F$2:$F$3513)</f>
        <v>0</v>
      </c>
      <c r="I1677">
        <f t="shared" si="106"/>
        <v>24000</v>
      </c>
      <c r="K1677" t="str">
        <f t="shared" si="107"/>
        <v>Paid</v>
      </c>
    </row>
    <row r="1678" spans="1:11" x14ac:dyDescent="0.45">
      <c r="A1678" t="str">
        <f t="shared" si="104"/>
        <v>BL1677</v>
      </c>
      <c r="B1678" t="str">
        <f>Ft_Admission!$A1678</f>
        <v>A1677</v>
      </c>
      <c r="C1678" t="str">
        <f>VLOOKUP(B1678,Ft_Admission!$A$2:$B$5484,2,FALSE)</f>
        <v>P1871</v>
      </c>
      <c r="D1678" t="str">
        <f>VLOOKUP(B1678,Ft_Admission!$A$2:$C$5484,3,FALSE)</f>
        <v>H002</v>
      </c>
      <c r="E1678" t="str">
        <f>VLOOKUP(B1678,Ft_Admission!$A$2:$D$5484,4,FALSE)</f>
        <v>D01</v>
      </c>
      <c r="F1678">
        <f>VLOOKUP(B1678,Ft_Admission!$A$2:$L$5484,12,FALSE)</f>
        <v>4</v>
      </c>
      <c r="G1678">
        <f t="shared" si="105"/>
        <v>8000</v>
      </c>
      <c r="H1678">
        <f>SUMIF(Ft_procedure!$B$2:$B$3513,Ft_Billing!$B1678,Ft_procedure!$F$2:$F$3513)</f>
        <v>63224</v>
      </c>
      <c r="I1678">
        <f t="shared" si="106"/>
        <v>71224</v>
      </c>
      <c r="K1678" t="str">
        <f t="shared" si="107"/>
        <v>Paid</v>
      </c>
    </row>
    <row r="1679" spans="1:11" x14ac:dyDescent="0.45">
      <c r="A1679" t="str">
        <f t="shared" si="104"/>
        <v>BL1678</v>
      </c>
      <c r="B1679" t="str">
        <f>Ft_Admission!$A1679</f>
        <v>A1678</v>
      </c>
      <c r="C1679" t="str">
        <f>VLOOKUP(B1679,Ft_Admission!$A$2:$B$5484,2,FALSE)</f>
        <v>P4031</v>
      </c>
      <c r="D1679" t="str">
        <f>VLOOKUP(B1679,Ft_Admission!$A$2:$C$5484,3,FALSE)</f>
        <v>H002</v>
      </c>
      <c r="E1679" t="str">
        <f>VLOOKUP(B1679,Ft_Admission!$A$2:$D$5484,4,FALSE)</f>
        <v>D06</v>
      </c>
      <c r="F1679">
        <f>VLOOKUP(B1679,Ft_Admission!$A$2:$L$5484,12,FALSE)</f>
        <v>3</v>
      </c>
      <c r="G1679">
        <f t="shared" si="105"/>
        <v>27000</v>
      </c>
      <c r="H1679">
        <f>SUMIF(Ft_procedure!$B$2:$B$3513,Ft_Billing!$B1679,Ft_procedure!$F$2:$F$3513)</f>
        <v>0</v>
      </c>
      <c r="I1679">
        <f t="shared" si="106"/>
        <v>27000</v>
      </c>
      <c r="K1679" t="str">
        <f t="shared" si="107"/>
        <v>Paid</v>
      </c>
    </row>
    <row r="1680" spans="1:11" x14ac:dyDescent="0.45">
      <c r="A1680" t="str">
        <f t="shared" si="104"/>
        <v>BL1679</v>
      </c>
      <c r="B1680" t="str">
        <f>Ft_Admission!$A1680</f>
        <v>A1679</v>
      </c>
      <c r="C1680" t="str">
        <f>VLOOKUP(B1680,Ft_Admission!$A$2:$B$5484,2,FALSE)</f>
        <v>P1814</v>
      </c>
      <c r="D1680" t="str">
        <f>VLOOKUP(B1680,Ft_Admission!$A$2:$C$5484,3,FALSE)</f>
        <v>H001</v>
      </c>
      <c r="E1680" t="str">
        <f>VLOOKUP(B1680,Ft_Admission!$A$2:$D$5484,4,FALSE)</f>
        <v>D05</v>
      </c>
      <c r="F1680">
        <f>VLOOKUP(B1680,Ft_Admission!$A$2:$L$5484,12,FALSE)</f>
        <v>4</v>
      </c>
      <c r="G1680">
        <f t="shared" si="105"/>
        <v>28000</v>
      </c>
      <c r="H1680">
        <f>SUMIF(Ft_procedure!$B$2:$B$3513,Ft_Billing!$B1680,Ft_procedure!$F$2:$F$3513)</f>
        <v>6999</v>
      </c>
      <c r="I1680">
        <f t="shared" si="106"/>
        <v>34999</v>
      </c>
      <c r="K1680" t="str">
        <f t="shared" si="107"/>
        <v>Paid</v>
      </c>
    </row>
    <row r="1681" spans="1:11" x14ac:dyDescent="0.45">
      <c r="A1681" t="str">
        <f t="shared" si="104"/>
        <v>BL1680</v>
      </c>
      <c r="B1681" t="str">
        <f>Ft_Admission!$A1681</f>
        <v>A1680</v>
      </c>
      <c r="C1681" t="str">
        <f>VLOOKUP(B1681,Ft_Admission!$A$2:$B$5484,2,FALSE)</f>
        <v>P1851</v>
      </c>
      <c r="D1681" t="str">
        <f>VLOOKUP(B1681,Ft_Admission!$A$2:$C$5484,3,FALSE)</f>
        <v>H001</v>
      </c>
      <c r="E1681" t="str">
        <f>VLOOKUP(B1681,Ft_Admission!$A$2:$D$5484,4,FALSE)</f>
        <v>D06</v>
      </c>
      <c r="F1681">
        <f>VLOOKUP(B1681,Ft_Admission!$A$2:$L$5484,12,FALSE)</f>
        <v>5</v>
      </c>
      <c r="G1681">
        <f t="shared" si="105"/>
        <v>45000</v>
      </c>
      <c r="H1681">
        <f>SUMIF(Ft_procedure!$B$2:$B$3513,Ft_Billing!$B1681,Ft_procedure!$F$2:$F$3513)</f>
        <v>12101</v>
      </c>
      <c r="I1681">
        <f t="shared" si="106"/>
        <v>57101</v>
      </c>
      <c r="K1681" t="str">
        <f t="shared" si="107"/>
        <v>Paid</v>
      </c>
    </row>
    <row r="1682" spans="1:11" x14ac:dyDescent="0.45">
      <c r="A1682" t="str">
        <f t="shared" si="104"/>
        <v>BL1681</v>
      </c>
      <c r="B1682" t="str">
        <f>Ft_Admission!$A1682</f>
        <v>A1681</v>
      </c>
      <c r="C1682" t="str">
        <f>VLOOKUP(B1682,Ft_Admission!$A$2:$B$5484,2,FALSE)</f>
        <v>P2394</v>
      </c>
      <c r="D1682" t="str">
        <f>VLOOKUP(B1682,Ft_Admission!$A$2:$C$5484,3,FALSE)</f>
        <v>H003</v>
      </c>
      <c r="E1682" t="str">
        <f>VLOOKUP(B1682,Ft_Admission!$A$2:$D$5484,4,FALSE)</f>
        <v>D06</v>
      </c>
      <c r="F1682">
        <f>VLOOKUP(B1682,Ft_Admission!$A$2:$L$5484,12,FALSE)</f>
        <v>3</v>
      </c>
      <c r="G1682">
        <f t="shared" si="105"/>
        <v>27000</v>
      </c>
      <c r="H1682">
        <f>SUMIF(Ft_procedure!$B$2:$B$3513,Ft_Billing!$B1682,Ft_procedure!$F$2:$F$3513)</f>
        <v>16799</v>
      </c>
      <c r="I1682">
        <f t="shared" si="106"/>
        <v>43799</v>
      </c>
      <c r="K1682" t="str">
        <f t="shared" si="107"/>
        <v>Paid</v>
      </c>
    </row>
    <row r="1683" spans="1:11" x14ac:dyDescent="0.45">
      <c r="A1683" t="str">
        <f t="shared" si="104"/>
        <v>BL1682</v>
      </c>
      <c r="B1683" t="str">
        <f>Ft_Admission!$A1683</f>
        <v>A1682</v>
      </c>
      <c r="C1683" t="str">
        <f>VLOOKUP(B1683,Ft_Admission!$A$2:$B$5484,2,FALSE)</f>
        <v>P0251</v>
      </c>
      <c r="D1683" t="str">
        <f>VLOOKUP(B1683,Ft_Admission!$A$2:$C$5484,3,FALSE)</f>
        <v>H002</v>
      </c>
      <c r="E1683" t="str">
        <f>VLOOKUP(B1683,Ft_Admission!$A$2:$D$5484,4,FALSE)</f>
        <v>D03</v>
      </c>
      <c r="F1683">
        <f>VLOOKUP(B1683,Ft_Admission!$A$2:$L$5484,12,FALSE)</f>
        <v>4</v>
      </c>
      <c r="G1683">
        <f t="shared" si="105"/>
        <v>16000</v>
      </c>
      <c r="H1683">
        <f>SUMIF(Ft_procedure!$B$2:$B$3513,Ft_Billing!$B1683,Ft_procedure!$F$2:$F$3513)</f>
        <v>61612</v>
      </c>
      <c r="I1683">
        <f t="shared" si="106"/>
        <v>77612</v>
      </c>
      <c r="K1683" t="str">
        <f t="shared" si="107"/>
        <v>Paid</v>
      </c>
    </row>
    <row r="1684" spans="1:11" x14ac:dyDescent="0.45">
      <c r="A1684" t="str">
        <f t="shared" si="104"/>
        <v>BL1683</v>
      </c>
      <c r="B1684" t="str">
        <f>Ft_Admission!$A1684</f>
        <v>A1683</v>
      </c>
      <c r="C1684" t="str">
        <f>VLOOKUP(B1684,Ft_Admission!$A$2:$B$5484,2,FALSE)</f>
        <v>P0070</v>
      </c>
      <c r="D1684" t="str">
        <f>VLOOKUP(B1684,Ft_Admission!$A$2:$C$5484,3,FALSE)</f>
        <v>H001</v>
      </c>
      <c r="E1684" t="str">
        <f>VLOOKUP(B1684,Ft_Admission!$A$2:$D$5484,4,FALSE)</f>
        <v>D01</v>
      </c>
      <c r="F1684">
        <f>VLOOKUP(B1684,Ft_Admission!$A$2:$L$5484,12,FALSE)</f>
        <v>6</v>
      </c>
      <c r="G1684">
        <f t="shared" si="105"/>
        <v>12000</v>
      </c>
      <c r="H1684">
        <f>SUMIF(Ft_procedure!$B$2:$B$3513,Ft_Billing!$B1684,Ft_procedure!$F$2:$F$3513)</f>
        <v>0</v>
      </c>
      <c r="I1684">
        <f t="shared" si="106"/>
        <v>12000</v>
      </c>
      <c r="K1684" t="str">
        <f t="shared" si="107"/>
        <v>Paid</v>
      </c>
    </row>
    <row r="1685" spans="1:11" x14ac:dyDescent="0.45">
      <c r="A1685" t="str">
        <f t="shared" si="104"/>
        <v>BL1684</v>
      </c>
      <c r="B1685" t="str">
        <f>Ft_Admission!$A1685</f>
        <v>A1684</v>
      </c>
      <c r="C1685" t="str">
        <f>VLOOKUP(B1685,Ft_Admission!$A$2:$B$5484,2,FALSE)</f>
        <v>P0113</v>
      </c>
      <c r="D1685" t="str">
        <f>VLOOKUP(B1685,Ft_Admission!$A$2:$C$5484,3,FALSE)</f>
        <v>H002</v>
      </c>
      <c r="E1685" t="str">
        <f>VLOOKUP(B1685,Ft_Admission!$A$2:$D$5484,4,FALSE)</f>
        <v>D05</v>
      </c>
      <c r="F1685">
        <f>VLOOKUP(B1685,Ft_Admission!$A$2:$L$5484,12,FALSE)</f>
        <v>3</v>
      </c>
      <c r="G1685">
        <f t="shared" si="105"/>
        <v>21000</v>
      </c>
      <c r="H1685">
        <f>SUMIF(Ft_procedure!$B$2:$B$3513,Ft_Billing!$B1685,Ft_procedure!$F$2:$F$3513)</f>
        <v>0</v>
      </c>
      <c r="I1685">
        <f t="shared" si="106"/>
        <v>21000</v>
      </c>
      <c r="K1685" t="str">
        <f t="shared" si="107"/>
        <v>Paid</v>
      </c>
    </row>
    <row r="1686" spans="1:11" x14ac:dyDescent="0.45">
      <c r="A1686" t="str">
        <f t="shared" si="104"/>
        <v>BL1685</v>
      </c>
      <c r="B1686" t="str">
        <f>Ft_Admission!$A1686</f>
        <v>A1685</v>
      </c>
      <c r="C1686" t="str">
        <f>VLOOKUP(B1686,Ft_Admission!$A$2:$B$5484,2,FALSE)</f>
        <v>P0215</v>
      </c>
      <c r="D1686" t="str">
        <f>VLOOKUP(B1686,Ft_Admission!$A$2:$C$5484,3,FALSE)</f>
        <v>H003</v>
      </c>
      <c r="E1686" t="str">
        <f>VLOOKUP(B1686,Ft_Admission!$A$2:$D$5484,4,FALSE)</f>
        <v>D01</v>
      </c>
      <c r="F1686">
        <f>VLOOKUP(B1686,Ft_Admission!$A$2:$L$5484,12,FALSE)</f>
        <v>5</v>
      </c>
      <c r="G1686">
        <f t="shared" si="105"/>
        <v>10000</v>
      </c>
      <c r="H1686">
        <f>SUMIF(Ft_procedure!$B$2:$B$3513,Ft_Billing!$B1686,Ft_procedure!$F$2:$F$3513)</f>
        <v>0</v>
      </c>
      <c r="I1686">
        <f t="shared" si="106"/>
        <v>10000</v>
      </c>
      <c r="K1686" t="str">
        <f t="shared" si="107"/>
        <v>Paid</v>
      </c>
    </row>
    <row r="1687" spans="1:11" x14ac:dyDescent="0.45">
      <c r="A1687" t="str">
        <f t="shared" si="104"/>
        <v>BL1686</v>
      </c>
      <c r="B1687" t="str">
        <f>Ft_Admission!$A1687</f>
        <v>A1686</v>
      </c>
      <c r="C1687" t="str">
        <f>VLOOKUP(B1687,Ft_Admission!$A$2:$B$5484,2,FALSE)</f>
        <v>P1201</v>
      </c>
      <c r="D1687" t="str">
        <f>VLOOKUP(B1687,Ft_Admission!$A$2:$C$5484,3,FALSE)</f>
        <v>H002</v>
      </c>
      <c r="E1687" t="str">
        <f>VLOOKUP(B1687,Ft_Admission!$A$2:$D$5484,4,FALSE)</f>
        <v>D01</v>
      </c>
      <c r="F1687">
        <f>VLOOKUP(B1687,Ft_Admission!$A$2:$L$5484,12,FALSE)</f>
        <v>7</v>
      </c>
      <c r="G1687">
        <f t="shared" si="105"/>
        <v>14000</v>
      </c>
      <c r="H1687">
        <f>SUMIF(Ft_procedure!$B$2:$B$3513,Ft_Billing!$B1687,Ft_procedure!$F$2:$F$3513)</f>
        <v>0</v>
      </c>
      <c r="I1687">
        <f t="shared" si="106"/>
        <v>14000</v>
      </c>
      <c r="K1687" t="str">
        <f t="shared" si="107"/>
        <v>Paid</v>
      </c>
    </row>
    <row r="1688" spans="1:11" x14ac:dyDescent="0.45">
      <c r="A1688" t="str">
        <f t="shared" si="104"/>
        <v>BL1687</v>
      </c>
      <c r="B1688" t="str">
        <f>Ft_Admission!$A1688</f>
        <v>A1687</v>
      </c>
      <c r="C1688" t="str">
        <f>VLOOKUP(B1688,Ft_Admission!$A$2:$B$5484,2,FALSE)</f>
        <v>P3648</v>
      </c>
      <c r="D1688" t="str">
        <f>VLOOKUP(B1688,Ft_Admission!$A$2:$C$5484,3,FALSE)</f>
        <v>H002</v>
      </c>
      <c r="E1688" t="str">
        <f>VLOOKUP(B1688,Ft_Admission!$A$2:$D$5484,4,FALSE)</f>
        <v>D06</v>
      </c>
      <c r="F1688">
        <f>VLOOKUP(B1688,Ft_Admission!$A$2:$L$5484,12,FALSE)</f>
        <v>4</v>
      </c>
      <c r="G1688">
        <f t="shared" si="105"/>
        <v>36000</v>
      </c>
      <c r="H1688">
        <f>SUMIF(Ft_procedure!$B$2:$B$3513,Ft_Billing!$B1688,Ft_procedure!$F$2:$F$3513)</f>
        <v>27180</v>
      </c>
      <c r="I1688">
        <f t="shared" si="106"/>
        <v>63180</v>
      </c>
      <c r="K1688" t="str">
        <f t="shared" si="107"/>
        <v>Paid</v>
      </c>
    </row>
    <row r="1689" spans="1:11" x14ac:dyDescent="0.45">
      <c r="A1689" t="str">
        <f t="shared" si="104"/>
        <v>BL1688</v>
      </c>
      <c r="B1689" t="str">
        <f>Ft_Admission!$A1689</f>
        <v>A1688</v>
      </c>
      <c r="C1689" t="str">
        <f>VLOOKUP(B1689,Ft_Admission!$A$2:$B$5484,2,FALSE)</f>
        <v>P2264</v>
      </c>
      <c r="D1689" t="str">
        <f>VLOOKUP(B1689,Ft_Admission!$A$2:$C$5484,3,FALSE)</f>
        <v>H001</v>
      </c>
      <c r="E1689" t="str">
        <f>VLOOKUP(B1689,Ft_Admission!$A$2:$D$5484,4,FALSE)</f>
        <v>D04</v>
      </c>
      <c r="F1689">
        <f>VLOOKUP(B1689,Ft_Admission!$A$2:$L$5484,12,FALSE)</f>
        <v>1</v>
      </c>
      <c r="G1689">
        <f t="shared" si="105"/>
        <v>6000</v>
      </c>
      <c r="H1689">
        <f>SUMIF(Ft_procedure!$B$2:$B$3513,Ft_Billing!$B1689,Ft_procedure!$F$2:$F$3513)</f>
        <v>9891</v>
      </c>
      <c r="I1689">
        <f t="shared" si="106"/>
        <v>15891</v>
      </c>
      <c r="K1689" t="str">
        <f t="shared" si="107"/>
        <v>Paid</v>
      </c>
    </row>
    <row r="1690" spans="1:11" x14ac:dyDescent="0.45">
      <c r="A1690" t="str">
        <f t="shared" si="104"/>
        <v>BL1689</v>
      </c>
      <c r="B1690" t="str">
        <f>Ft_Admission!$A1690</f>
        <v>A1689</v>
      </c>
      <c r="C1690" t="str">
        <f>VLOOKUP(B1690,Ft_Admission!$A$2:$B$5484,2,FALSE)</f>
        <v>P2961</v>
      </c>
      <c r="D1690" t="str">
        <f>VLOOKUP(B1690,Ft_Admission!$A$2:$C$5484,3,FALSE)</f>
        <v>H001</v>
      </c>
      <c r="E1690" t="str">
        <f>VLOOKUP(B1690,Ft_Admission!$A$2:$D$5484,4,FALSE)</f>
        <v>D01</v>
      </c>
      <c r="F1690">
        <f>VLOOKUP(B1690,Ft_Admission!$A$2:$L$5484,12,FALSE)</f>
        <v>7</v>
      </c>
      <c r="G1690">
        <f t="shared" si="105"/>
        <v>14000</v>
      </c>
      <c r="H1690">
        <f>SUMIF(Ft_procedure!$B$2:$B$3513,Ft_Billing!$B1690,Ft_procedure!$F$2:$F$3513)</f>
        <v>164714</v>
      </c>
      <c r="I1690">
        <f t="shared" si="106"/>
        <v>178714</v>
      </c>
      <c r="K1690" t="str">
        <f t="shared" si="107"/>
        <v>Pending</v>
      </c>
    </row>
    <row r="1691" spans="1:11" x14ac:dyDescent="0.45">
      <c r="A1691" t="str">
        <f t="shared" si="104"/>
        <v>BL1690</v>
      </c>
      <c r="B1691" t="str">
        <f>Ft_Admission!$A1691</f>
        <v>A1690</v>
      </c>
      <c r="C1691" t="str">
        <f>VLOOKUP(B1691,Ft_Admission!$A$2:$B$5484,2,FALSE)</f>
        <v>P1243</v>
      </c>
      <c r="D1691" t="str">
        <f>VLOOKUP(B1691,Ft_Admission!$A$2:$C$5484,3,FALSE)</f>
        <v>H002</v>
      </c>
      <c r="E1691" t="str">
        <f>VLOOKUP(B1691,Ft_Admission!$A$2:$D$5484,4,FALSE)</f>
        <v>D01</v>
      </c>
      <c r="F1691">
        <f>VLOOKUP(B1691,Ft_Admission!$A$2:$L$5484,12,FALSE)</f>
        <v>7</v>
      </c>
      <c r="G1691">
        <f t="shared" si="105"/>
        <v>14000</v>
      </c>
      <c r="H1691">
        <f>SUMIF(Ft_procedure!$B$2:$B$3513,Ft_Billing!$B1691,Ft_procedure!$F$2:$F$3513)</f>
        <v>0</v>
      </c>
      <c r="I1691">
        <f t="shared" si="106"/>
        <v>14000</v>
      </c>
      <c r="K1691" t="str">
        <f t="shared" si="107"/>
        <v>Paid</v>
      </c>
    </row>
    <row r="1692" spans="1:11" x14ac:dyDescent="0.45">
      <c r="A1692" t="str">
        <f t="shared" si="104"/>
        <v>BL1691</v>
      </c>
      <c r="B1692" t="str">
        <f>Ft_Admission!$A1692</f>
        <v>A1691</v>
      </c>
      <c r="C1692" t="str">
        <f>VLOOKUP(B1692,Ft_Admission!$A$2:$B$5484,2,FALSE)</f>
        <v>P3099</v>
      </c>
      <c r="D1692" t="str">
        <f>VLOOKUP(B1692,Ft_Admission!$A$2:$C$5484,3,FALSE)</f>
        <v>H001</v>
      </c>
      <c r="E1692" t="str">
        <f>VLOOKUP(B1692,Ft_Admission!$A$2:$D$5484,4,FALSE)</f>
        <v>D04</v>
      </c>
      <c r="F1692">
        <f>VLOOKUP(B1692,Ft_Admission!$A$2:$L$5484,12,FALSE)</f>
        <v>3</v>
      </c>
      <c r="G1692">
        <f t="shared" si="105"/>
        <v>18000</v>
      </c>
      <c r="H1692">
        <f>SUMIF(Ft_procedure!$B$2:$B$3513,Ft_Billing!$B1692,Ft_procedure!$F$2:$F$3513)</f>
        <v>7560</v>
      </c>
      <c r="I1692">
        <f t="shared" si="106"/>
        <v>25560</v>
      </c>
      <c r="K1692" t="str">
        <f t="shared" si="107"/>
        <v>Paid</v>
      </c>
    </row>
    <row r="1693" spans="1:11" x14ac:dyDescent="0.45">
      <c r="A1693" t="str">
        <f t="shared" si="104"/>
        <v>BL1692</v>
      </c>
      <c r="B1693" t="str">
        <f>Ft_Admission!$A1693</f>
        <v>A1692</v>
      </c>
      <c r="C1693" t="str">
        <f>VLOOKUP(B1693,Ft_Admission!$A$2:$B$5484,2,FALSE)</f>
        <v>P1752</v>
      </c>
      <c r="D1693" t="str">
        <f>VLOOKUP(B1693,Ft_Admission!$A$2:$C$5484,3,FALSE)</f>
        <v>H001</v>
      </c>
      <c r="E1693" t="str">
        <f>VLOOKUP(B1693,Ft_Admission!$A$2:$D$5484,4,FALSE)</f>
        <v>D01</v>
      </c>
      <c r="F1693">
        <f>VLOOKUP(B1693,Ft_Admission!$A$2:$L$5484,12,FALSE)</f>
        <v>4</v>
      </c>
      <c r="G1693">
        <f t="shared" si="105"/>
        <v>8000</v>
      </c>
      <c r="H1693">
        <f>SUMIF(Ft_procedure!$B$2:$B$3513,Ft_Billing!$B1693,Ft_procedure!$F$2:$F$3513)</f>
        <v>0</v>
      </c>
      <c r="I1693">
        <f t="shared" si="106"/>
        <v>8000</v>
      </c>
      <c r="K1693" t="str">
        <f t="shared" si="107"/>
        <v>Paid</v>
      </c>
    </row>
    <row r="1694" spans="1:11" x14ac:dyDescent="0.45">
      <c r="A1694" t="str">
        <f t="shared" si="104"/>
        <v>BL1693</v>
      </c>
      <c r="B1694" t="str">
        <f>Ft_Admission!$A1694</f>
        <v>A1693</v>
      </c>
      <c r="C1694" t="str">
        <f>VLOOKUP(B1694,Ft_Admission!$A$2:$B$5484,2,FALSE)</f>
        <v>P3963</v>
      </c>
      <c r="D1694" t="str">
        <f>VLOOKUP(B1694,Ft_Admission!$A$2:$C$5484,3,FALSE)</f>
        <v>H002</v>
      </c>
      <c r="E1694" t="str">
        <f>VLOOKUP(B1694,Ft_Admission!$A$2:$D$5484,4,FALSE)</f>
        <v>D04</v>
      </c>
      <c r="F1694">
        <f>VLOOKUP(B1694,Ft_Admission!$A$2:$L$5484,12,FALSE)</f>
        <v>2</v>
      </c>
      <c r="G1694">
        <f t="shared" si="105"/>
        <v>12000</v>
      </c>
      <c r="H1694">
        <f>SUMIF(Ft_procedure!$B$2:$B$3513,Ft_Billing!$B1694,Ft_procedure!$F$2:$F$3513)</f>
        <v>0</v>
      </c>
      <c r="I1694">
        <f t="shared" si="106"/>
        <v>12000</v>
      </c>
      <c r="K1694" t="str">
        <f t="shared" si="107"/>
        <v>Paid</v>
      </c>
    </row>
    <row r="1695" spans="1:11" x14ac:dyDescent="0.45">
      <c r="A1695" t="str">
        <f t="shared" si="104"/>
        <v>BL1694</v>
      </c>
      <c r="B1695" t="str">
        <f>Ft_Admission!$A1695</f>
        <v>A1694</v>
      </c>
      <c r="C1695" t="str">
        <f>VLOOKUP(B1695,Ft_Admission!$A$2:$B$5484,2,FALSE)</f>
        <v>P4098</v>
      </c>
      <c r="D1695" t="str">
        <f>VLOOKUP(B1695,Ft_Admission!$A$2:$C$5484,3,FALSE)</f>
        <v>H002</v>
      </c>
      <c r="E1695" t="str">
        <f>VLOOKUP(B1695,Ft_Admission!$A$2:$D$5484,4,FALSE)</f>
        <v>D01</v>
      </c>
      <c r="F1695">
        <f>VLOOKUP(B1695,Ft_Admission!$A$2:$L$5484,12,FALSE)</f>
        <v>4</v>
      </c>
      <c r="G1695">
        <f t="shared" si="105"/>
        <v>8000</v>
      </c>
      <c r="H1695">
        <f>SUMIF(Ft_procedure!$B$2:$B$3513,Ft_Billing!$B1695,Ft_procedure!$F$2:$F$3513)</f>
        <v>0</v>
      </c>
      <c r="I1695">
        <f t="shared" si="106"/>
        <v>8000</v>
      </c>
      <c r="K1695" t="str">
        <f t="shared" si="107"/>
        <v>Paid</v>
      </c>
    </row>
    <row r="1696" spans="1:11" x14ac:dyDescent="0.45">
      <c r="A1696" t="str">
        <f t="shared" si="104"/>
        <v>BL1695</v>
      </c>
      <c r="B1696" t="str">
        <f>Ft_Admission!$A1696</f>
        <v>A1695</v>
      </c>
      <c r="C1696" t="str">
        <f>VLOOKUP(B1696,Ft_Admission!$A$2:$B$5484,2,FALSE)</f>
        <v>P1817</v>
      </c>
      <c r="D1696" t="str">
        <f>VLOOKUP(B1696,Ft_Admission!$A$2:$C$5484,3,FALSE)</f>
        <v>H001</v>
      </c>
      <c r="E1696" t="str">
        <f>VLOOKUP(B1696,Ft_Admission!$A$2:$D$5484,4,FALSE)</f>
        <v>D06</v>
      </c>
      <c r="F1696">
        <f>VLOOKUP(B1696,Ft_Admission!$A$2:$L$5484,12,FALSE)</f>
        <v>2</v>
      </c>
      <c r="G1696">
        <f t="shared" si="105"/>
        <v>18000</v>
      </c>
      <c r="H1696">
        <f>SUMIF(Ft_procedure!$B$2:$B$3513,Ft_Billing!$B1696,Ft_procedure!$F$2:$F$3513)</f>
        <v>0</v>
      </c>
      <c r="I1696">
        <f t="shared" si="106"/>
        <v>18000</v>
      </c>
      <c r="K1696" t="str">
        <f t="shared" si="107"/>
        <v>Paid</v>
      </c>
    </row>
    <row r="1697" spans="1:11" x14ac:dyDescent="0.45">
      <c r="A1697" t="str">
        <f t="shared" si="104"/>
        <v>BL1696</v>
      </c>
      <c r="B1697" t="str">
        <f>Ft_Admission!$A1697</f>
        <v>A1696</v>
      </c>
      <c r="C1697" t="str">
        <f>VLOOKUP(B1697,Ft_Admission!$A$2:$B$5484,2,FALSE)</f>
        <v>P0836</v>
      </c>
      <c r="D1697" t="str">
        <f>VLOOKUP(B1697,Ft_Admission!$A$2:$C$5484,3,FALSE)</f>
        <v>H001</v>
      </c>
      <c r="E1697" t="str">
        <f>VLOOKUP(B1697,Ft_Admission!$A$2:$D$5484,4,FALSE)</f>
        <v>D06</v>
      </c>
      <c r="F1697">
        <f>VLOOKUP(B1697,Ft_Admission!$A$2:$L$5484,12,FALSE)</f>
        <v>4</v>
      </c>
      <c r="G1697">
        <f t="shared" si="105"/>
        <v>36000</v>
      </c>
      <c r="H1697">
        <f>SUMIF(Ft_procedure!$B$2:$B$3513,Ft_Billing!$B1697,Ft_procedure!$F$2:$F$3513)</f>
        <v>0</v>
      </c>
      <c r="I1697">
        <f t="shared" si="106"/>
        <v>36000</v>
      </c>
      <c r="K1697" t="str">
        <f t="shared" si="107"/>
        <v>Paid</v>
      </c>
    </row>
    <row r="1698" spans="1:11" x14ac:dyDescent="0.45">
      <c r="A1698" t="str">
        <f t="shared" si="104"/>
        <v>BL1697</v>
      </c>
      <c r="B1698" t="str">
        <f>Ft_Admission!$A1698</f>
        <v>A1697</v>
      </c>
      <c r="C1698" t="str">
        <f>VLOOKUP(B1698,Ft_Admission!$A$2:$B$5484,2,FALSE)</f>
        <v>P1079</v>
      </c>
      <c r="D1698" t="str">
        <f>VLOOKUP(B1698,Ft_Admission!$A$2:$C$5484,3,FALSE)</f>
        <v>H002</v>
      </c>
      <c r="E1698" t="str">
        <f>VLOOKUP(B1698,Ft_Admission!$A$2:$D$5484,4,FALSE)</f>
        <v>D01</v>
      </c>
      <c r="F1698">
        <f>VLOOKUP(B1698,Ft_Admission!$A$2:$L$5484,12,FALSE)</f>
        <v>6</v>
      </c>
      <c r="G1698">
        <f t="shared" si="105"/>
        <v>12000</v>
      </c>
      <c r="H1698">
        <f>SUMIF(Ft_procedure!$B$2:$B$3513,Ft_Billing!$B1698,Ft_procedure!$F$2:$F$3513)</f>
        <v>0</v>
      </c>
      <c r="I1698">
        <f t="shared" si="106"/>
        <v>12000</v>
      </c>
      <c r="K1698" t="str">
        <f t="shared" si="107"/>
        <v>Paid</v>
      </c>
    </row>
    <row r="1699" spans="1:11" x14ac:dyDescent="0.45">
      <c r="A1699" t="str">
        <f t="shared" si="104"/>
        <v>BL1698</v>
      </c>
      <c r="B1699" t="str">
        <f>Ft_Admission!$A1699</f>
        <v>A1698</v>
      </c>
      <c r="C1699" t="str">
        <f>VLOOKUP(B1699,Ft_Admission!$A$2:$B$5484,2,FALSE)</f>
        <v>P2984</v>
      </c>
      <c r="D1699" t="str">
        <f>VLOOKUP(B1699,Ft_Admission!$A$2:$C$5484,3,FALSE)</f>
        <v>H001</v>
      </c>
      <c r="E1699" t="str">
        <f>VLOOKUP(B1699,Ft_Admission!$A$2:$D$5484,4,FALSE)</f>
        <v>D05</v>
      </c>
      <c r="F1699">
        <f>VLOOKUP(B1699,Ft_Admission!$A$2:$L$5484,12,FALSE)</f>
        <v>3</v>
      </c>
      <c r="G1699">
        <f t="shared" si="105"/>
        <v>21000</v>
      </c>
      <c r="H1699">
        <f>SUMIF(Ft_procedure!$B$2:$B$3513,Ft_Billing!$B1699,Ft_procedure!$F$2:$F$3513)</f>
        <v>0</v>
      </c>
      <c r="I1699">
        <f t="shared" si="106"/>
        <v>21000</v>
      </c>
      <c r="K1699" t="str">
        <f t="shared" si="107"/>
        <v>Paid</v>
      </c>
    </row>
    <row r="1700" spans="1:11" x14ac:dyDescent="0.45">
      <c r="A1700" t="str">
        <f t="shared" si="104"/>
        <v>BL1699</v>
      </c>
      <c r="B1700" t="str">
        <f>Ft_Admission!$A1700</f>
        <v>A1699</v>
      </c>
      <c r="C1700" t="str">
        <f>VLOOKUP(B1700,Ft_Admission!$A$2:$B$5484,2,FALSE)</f>
        <v>P1896</v>
      </c>
      <c r="D1700" t="str">
        <f>VLOOKUP(B1700,Ft_Admission!$A$2:$C$5484,3,FALSE)</f>
        <v>H002</v>
      </c>
      <c r="E1700" t="str">
        <f>VLOOKUP(B1700,Ft_Admission!$A$2:$D$5484,4,FALSE)</f>
        <v>D01</v>
      </c>
      <c r="F1700">
        <f>VLOOKUP(B1700,Ft_Admission!$A$2:$L$5484,12,FALSE)</f>
        <v>6</v>
      </c>
      <c r="G1700">
        <f t="shared" si="105"/>
        <v>12000</v>
      </c>
      <c r="H1700">
        <f>SUMIF(Ft_procedure!$B$2:$B$3513,Ft_Billing!$B1700,Ft_procedure!$F$2:$F$3513)</f>
        <v>51067</v>
      </c>
      <c r="I1700">
        <f t="shared" si="106"/>
        <v>63067</v>
      </c>
      <c r="K1700" t="str">
        <f t="shared" si="107"/>
        <v>Paid</v>
      </c>
    </row>
    <row r="1701" spans="1:11" x14ac:dyDescent="0.45">
      <c r="A1701" t="str">
        <f t="shared" si="104"/>
        <v>BL1700</v>
      </c>
      <c r="B1701" t="str">
        <f>Ft_Admission!$A1701</f>
        <v>A1700</v>
      </c>
      <c r="C1701" t="str">
        <f>VLOOKUP(B1701,Ft_Admission!$A$2:$B$5484,2,FALSE)</f>
        <v>P3380</v>
      </c>
      <c r="D1701" t="str">
        <f>VLOOKUP(B1701,Ft_Admission!$A$2:$C$5484,3,FALSE)</f>
        <v>H002</v>
      </c>
      <c r="E1701" t="str">
        <f>VLOOKUP(B1701,Ft_Admission!$A$2:$D$5484,4,FALSE)</f>
        <v>D01</v>
      </c>
      <c r="F1701">
        <f>VLOOKUP(B1701,Ft_Admission!$A$2:$L$5484,12,FALSE)</f>
        <v>6</v>
      </c>
      <c r="G1701">
        <f t="shared" si="105"/>
        <v>12000</v>
      </c>
      <c r="H1701">
        <f>SUMIF(Ft_procedure!$B$2:$B$3513,Ft_Billing!$B1701,Ft_procedure!$F$2:$F$3513)</f>
        <v>0</v>
      </c>
      <c r="I1701">
        <f t="shared" si="106"/>
        <v>12000</v>
      </c>
      <c r="K1701" t="str">
        <f t="shared" si="107"/>
        <v>Paid</v>
      </c>
    </row>
    <row r="1702" spans="1:11" x14ac:dyDescent="0.45">
      <c r="A1702" t="str">
        <f t="shared" si="104"/>
        <v>BL1701</v>
      </c>
      <c r="B1702" t="str">
        <f>Ft_Admission!$A1702</f>
        <v>A1701</v>
      </c>
      <c r="C1702" t="str">
        <f>VLOOKUP(B1702,Ft_Admission!$A$2:$B$5484,2,FALSE)</f>
        <v>P2809</v>
      </c>
      <c r="D1702" t="str">
        <f>VLOOKUP(B1702,Ft_Admission!$A$2:$C$5484,3,FALSE)</f>
        <v>H002</v>
      </c>
      <c r="E1702" t="str">
        <f>VLOOKUP(B1702,Ft_Admission!$A$2:$D$5484,4,FALSE)</f>
        <v>D05</v>
      </c>
      <c r="F1702">
        <f>VLOOKUP(B1702,Ft_Admission!$A$2:$L$5484,12,FALSE)</f>
        <v>5</v>
      </c>
      <c r="G1702">
        <f t="shared" si="105"/>
        <v>35000</v>
      </c>
      <c r="H1702">
        <f>SUMIF(Ft_procedure!$B$2:$B$3513,Ft_Billing!$B1702,Ft_procedure!$F$2:$F$3513)</f>
        <v>17378</v>
      </c>
      <c r="I1702">
        <f t="shared" si="106"/>
        <v>52378</v>
      </c>
      <c r="K1702" t="str">
        <f t="shared" si="107"/>
        <v>Paid</v>
      </c>
    </row>
    <row r="1703" spans="1:11" x14ac:dyDescent="0.45">
      <c r="A1703" t="str">
        <f t="shared" si="104"/>
        <v>BL1702</v>
      </c>
      <c r="B1703" t="str">
        <f>Ft_Admission!$A1703</f>
        <v>A1702</v>
      </c>
      <c r="C1703" t="str">
        <f>VLOOKUP(B1703,Ft_Admission!$A$2:$B$5484,2,FALSE)</f>
        <v>P4685</v>
      </c>
      <c r="D1703" t="str">
        <f>VLOOKUP(B1703,Ft_Admission!$A$2:$C$5484,3,FALSE)</f>
        <v>H002</v>
      </c>
      <c r="E1703" t="str">
        <f>VLOOKUP(B1703,Ft_Admission!$A$2:$D$5484,4,FALSE)</f>
        <v>D01</v>
      </c>
      <c r="F1703">
        <f>VLOOKUP(B1703,Ft_Admission!$A$2:$L$5484,12,FALSE)</f>
        <v>7</v>
      </c>
      <c r="G1703">
        <f t="shared" si="105"/>
        <v>14000</v>
      </c>
      <c r="H1703">
        <f>SUMIF(Ft_procedure!$B$2:$B$3513,Ft_Billing!$B1703,Ft_procedure!$F$2:$F$3513)</f>
        <v>0</v>
      </c>
      <c r="I1703">
        <f t="shared" si="106"/>
        <v>14000</v>
      </c>
      <c r="K1703" t="str">
        <f t="shared" si="107"/>
        <v>Paid</v>
      </c>
    </row>
    <row r="1704" spans="1:11" x14ac:dyDescent="0.45">
      <c r="A1704" t="str">
        <f t="shared" si="104"/>
        <v>BL1703</v>
      </c>
      <c r="B1704" t="str">
        <f>Ft_Admission!$A1704</f>
        <v>A1703</v>
      </c>
      <c r="C1704" t="str">
        <f>VLOOKUP(B1704,Ft_Admission!$A$2:$B$5484,2,FALSE)</f>
        <v>P4393</v>
      </c>
      <c r="D1704" t="str">
        <f>VLOOKUP(B1704,Ft_Admission!$A$2:$C$5484,3,FALSE)</f>
        <v>H002</v>
      </c>
      <c r="E1704" t="str">
        <f>VLOOKUP(B1704,Ft_Admission!$A$2:$D$5484,4,FALSE)</f>
        <v>D06</v>
      </c>
      <c r="F1704">
        <f>VLOOKUP(B1704,Ft_Admission!$A$2:$L$5484,12,FALSE)</f>
        <v>4</v>
      </c>
      <c r="G1704">
        <f t="shared" si="105"/>
        <v>36000</v>
      </c>
      <c r="H1704">
        <f>SUMIF(Ft_procedure!$B$2:$B$3513,Ft_Billing!$B1704,Ft_procedure!$F$2:$F$3513)</f>
        <v>9932</v>
      </c>
      <c r="I1704">
        <f t="shared" si="106"/>
        <v>45932</v>
      </c>
      <c r="K1704" t="str">
        <f t="shared" si="107"/>
        <v>Paid</v>
      </c>
    </row>
    <row r="1705" spans="1:11" x14ac:dyDescent="0.45">
      <c r="A1705" t="str">
        <f t="shared" si="104"/>
        <v>BL1704</v>
      </c>
      <c r="B1705" t="str">
        <f>Ft_Admission!$A1705</f>
        <v>A1704</v>
      </c>
      <c r="C1705" t="str">
        <f>VLOOKUP(B1705,Ft_Admission!$A$2:$B$5484,2,FALSE)</f>
        <v>P1083</v>
      </c>
      <c r="D1705" t="str">
        <f>VLOOKUP(B1705,Ft_Admission!$A$2:$C$5484,3,FALSE)</f>
        <v>H002</v>
      </c>
      <c r="E1705" t="str">
        <f>VLOOKUP(B1705,Ft_Admission!$A$2:$D$5484,4,FALSE)</f>
        <v>D05</v>
      </c>
      <c r="F1705">
        <f>VLOOKUP(B1705,Ft_Admission!$A$2:$L$5484,12,FALSE)</f>
        <v>2</v>
      </c>
      <c r="G1705">
        <f t="shared" si="105"/>
        <v>14000</v>
      </c>
      <c r="H1705">
        <f>SUMIF(Ft_procedure!$B$2:$B$3513,Ft_Billing!$B1705,Ft_procedure!$F$2:$F$3513)</f>
        <v>0</v>
      </c>
      <c r="I1705">
        <f t="shared" si="106"/>
        <v>14000</v>
      </c>
      <c r="K1705" t="str">
        <f t="shared" si="107"/>
        <v>Paid</v>
      </c>
    </row>
    <row r="1706" spans="1:11" x14ac:dyDescent="0.45">
      <c r="A1706" t="str">
        <f t="shared" si="104"/>
        <v>BL1705</v>
      </c>
      <c r="B1706" t="str">
        <f>Ft_Admission!$A1706</f>
        <v>A1705</v>
      </c>
      <c r="C1706" t="str">
        <f>VLOOKUP(B1706,Ft_Admission!$A$2:$B$5484,2,FALSE)</f>
        <v>P4108</v>
      </c>
      <c r="D1706" t="str">
        <f>VLOOKUP(B1706,Ft_Admission!$A$2:$C$5484,3,FALSE)</f>
        <v>H001</v>
      </c>
      <c r="E1706" t="str">
        <f>VLOOKUP(B1706,Ft_Admission!$A$2:$D$5484,4,FALSE)</f>
        <v>D06</v>
      </c>
      <c r="F1706">
        <f>VLOOKUP(B1706,Ft_Admission!$A$2:$L$5484,12,FALSE)</f>
        <v>6</v>
      </c>
      <c r="G1706">
        <f t="shared" si="105"/>
        <v>54000</v>
      </c>
      <c r="H1706">
        <f>SUMIF(Ft_procedure!$B$2:$B$3513,Ft_Billing!$B1706,Ft_procedure!$F$2:$F$3513)</f>
        <v>35052</v>
      </c>
      <c r="I1706">
        <f t="shared" si="106"/>
        <v>89052</v>
      </c>
      <c r="K1706" t="str">
        <f t="shared" si="107"/>
        <v>Pending</v>
      </c>
    </row>
    <row r="1707" spans="1:11" x14ac:dyDescent="0.45">
      <c r="A1707" t="str">
        <f t="shared" si="104"/>
        <v>BL1706</v>
      </c>
      <c r="B1707" t="str">
        <f>Ft_Admission!$A1707</f>
        <v>A1706</v>
      </c>
      <c r="C1707" t="str">
        <f>VLOOKUP(B1707,Ft_Admission!$A$2:$B$5484,2,FALSE)</f>
        <v>P2142</v>
      </c>
      <c r="D1707" t="str">
        <f>VLOOKUP(B1707,Ft_Admission!$A$2:$C$5484,3,FALSE)</f>
        <v>H003</v>
      </c>
      <c r="E1707" t="str">
        <f>VLOOKUP(B1707,Ft_Admission!$A$2:$D$5484,4,FALSE)</f>
        <v>D03</v>
      </c>
      <c r="F1707">
        <f>VLOOKUP(B1707,Ft_Admission!$A$2:$L$5484,12,FALSE)</f>
        <v>6</v>
      </c>
      <c r="G1707">
        <f t="shared" si="105"/>
        <v>24000</v>
      </c>
      <c r="H1707">
        <f>SUMIF(Ft_procedure!$B$2:$B$3513,Ft_Billing!$B1707,Ft_procedure!$F$2:$F$3513)</f>
        <v>0</v>
      </c>
      <c r="I1707">
        <f t="shared" si="106"/>
        <v>24000</v>
      </c>
      <c r="K1707" t="str">
        <f t="shared" si="107"/>
        <v>Paid</v>
      </c>
    </row>
    <row r="1708" spans="1:11" x14ac:dyDescent="0.45">
      <c r="A1708" t="str">
        <f t="shared" si="104"/>
        <v>BL1707</v>
      </c>
      <c r="B1708" t="str">
        <f>Ft_Admission!$A1708</f>
        <v>A1707</v>
      </c>
      <c r="C1708" t="str">
        <f>VLOOKUP(B1708,Ft_Admission!$A$2:$B$5484,2,FALSE)</f>
        <v>P1426</v>
      </c>
      <c r="D1708" t="str">
        <f>VLOOKUP(B1708,Ft_Admission!$A$2:$C$5484,3,FALSE)</f>
        <v>H001</v>
      </c>
      <c r="E1708" t="str">
        <f>VLOOKUP(B1708,Ft_Admission!$A$2:$D$5484,4,FALSE)</f>
        <v>D04</v>
      </c>
      <c r="F1708">
        <f>VLOOKUP(B1708,Ft_Admission!$A$2:$L$5484,12,FALSE)</f>
        <v>3</v>
      </c>
      <c r="G1708">
        <f t="shared" si="105"/>
        <v>18000</v>
      </c>
      <c r="H1708">
        <f>SUMIF(Ft_procedure!$B$2:$B$3513,Ft_Billing!$B1708,Ft_procedure!$F$2:$F$3513)</f>
        <v>0</v>
      </c>
      <c r="I1708">
        <f t="shared" si="106"/>
        <v>18000</v>
      </c>
      <c r="K1708" t="str">
        <f t="shared" si="107"/>
        <v>Paid</v>
      </c>
    </row>
    <row r="1709" spans="1:11" x14ac:dyDescent="0.45">
      <c r="A1709" t="str">
        <f t="shared" si="104"/>
        <v>BL1708</v>
      </c>
      <c r="B1709" t="str">
        <f>Ft_Admission!$A1709</f>
        <v>A1708</v>
      </c>
      <c r="C1709" t="str">
        <f>VLOOKUP(B1709,Ft_Admission!$A$2:$B$5484,2,FALSE)</f>
        <v>P3740</v>
      </c>
      <c r="D1709" t="str">
        <f>VLOOKUP(B1709,Ft_Admission!$A$2:$C$5484,3,FALSE)</f>
        <v>H002</v>
      </c>
      <c r="E1709" t="str">
        <f>VLOOKUP(B1709,Ft_Admission!$A$2:$D$5484,4,FALSE)</f>
        <v>D05</v>
      </c>
      <c r="F1709">
        <f>VLOOKUP(B1709,Ft_Admission!$A$2:$L$5484,12,FALSE)</f>
        <v>4</v>
      </c>
      <c r="G1709">
        <f t="shared" si="105"/>
        <v>28000</v>
      </c>
      <c r="H1709">
        <f>SUMIF(Ft_procedure!$B$2:$B$3513,Ft_Billing!$B1709,Ft_procedure!$F$2:$F$3513)</f>
        <v>0</v>
      </c>
      <c r="I1709">
        <f t="shared" si="106"/>
        <v>28000</v>
      </c>
      <c r="K1709" t="str">
        <f t="shared" si="107"/>
        <v>Paid</v>
      </c>
    </row>
    <row r="1710" spans="1:11" x14ac:dyDescent="0.45">
      <c r="A1710" t="str">
        <f t="shared" si="104"/>
        <v>BL1709</v>
      </c>
      <c r="B1710" t="str">
        <f>Ft_Admission!$A1710</f>
        <v>A1709</v>
      </c>
      <c r="C1710" t="str">
        <f>VLOOKUP(B1710,Ft_Admission!$A$2:$B$5484,2,FALSE)</f>
        <v>P4355</v>
      </c>
      <c r="D1710" t="str">
        <f>VLOOKUP(B1710,Ft_Admission!$A$2:$C$5484,3,FALSE)</f>
        <v>H001</v>
      </c>
      <c r="E1710" t="str">
        <f>VLOOKUP(B1710,Ft_Admission!$A$2:$D$5484,4,FALSE)</f>
        <v>D01</v>
      </c>
      <c r="F1710">
        <f>VLOOKUP(B1710,Ft_Admission!$A$2:$L$5484,12,FALSE)</f>
        <v>7</v>
      </c>
      <c r="G1710">
        <f t="shared" si="105"/>
        <v>14000</v>
      </c>
      <c r="H1710">
        <f>SUMIF(Ft_procedure!$B$2:$B$3513,Ft_Billing!$B1710,Ft_procedure!$F$2:$F$3513)</f>
        <v>0</v>
      </c>
      <c r="I1710">
        <f t="shared" si="106"/>
        <v>14000</v>
      </c>
      <c r="K1710" t="str">
        <f t="shared" si="107"/>
        <v>Paid</v>
      </c>
    </row>
    <row r="1711" spans="1:11" x14ac:dyDescent="0.45">
      <c r="A1711" t="str">
        <f t="shared" si="104"/>
        <v>BL1710</v>
      </c>
      <c r="B1711" t="str">
        <f>Ft_Admission!$A1711</f>
        <v>A1710</v>
      </c>
      <c r="C1711" t="str">
        <f>VLOOKUP(B1711,Ft_Admission!$A$2:$B$5484,2,FALSE)</f>
        <v>P3835</v>
      </c>
      <c r="D1711" t="str">
        <f>VLOOKUP(B1711,Ft_Admission!$A$2:$C$5484,3,FALSE)</f>
        <v>H001</v>
      </c>
      <c r="E1711" t="str">
        <f>VLOOKUP(B1711,Ft_Admission!$A$2:$D$5484,4,FALSE)</f>
        <v>D01</v>
      </c>
      <c r="F1711">
        <f>VLOOKUP(B1711,Ft_Admission!$A$2:$L$5484,12,FALSE)</f>
        <v>7</v>
      </c>
      <c r="G1711">
        <f t="shared" si="105"/>
        <v>14000</v>
      </c>
      <c r="H1711">
        <f>SUMIF(Ft_procedure!$B$2:$B$3513,Ft_Billing!$B1711,Ft_procedure!$F$2:$F$3513)</f>
        <v>54007</v>
      </c>
      <c r="I1711">
        <f t="shared" si="106"/>
        <v>68007</v>
      </c>
      <c r="K1711" t="str">
        <f t="shared" si="107"/>
        <v>Paid</v>
      </c>
    </row>
    <row r="1712" spans="1:11" x14ac:dyDescent="0.45">
      <c r="A1712" t="str">
        <f t="shared" si="104"/>
        <v>BL1711</v>
      </c>
      <c r="B1712" t="str">
        <f>Ft_Admission!$A1712</f>
        <v>A1711</v>
      </c>
      <c r="C1712" t="str">
        <f>VLOOKUP(B1712,Ft_Admission!$A$2:$B$5484,2,FALSE)</f>
        <v>P1113</v>
      </c>
      <c r="D1712" t="str">
        <f>VLOOKUP(B1712,Ft_Admission!$A$2:$C$5484,3,FALSE)</f>
        <v>H002</v>
      </c>
      <c r="E1712" t="str">
        <f>VLOOKUP(B1712,Ft_Admission!$A$2:$D$5484,4,FALSE)</f>
        <v>D01</v>
      </c>
      <c r="F1712">
        <f>VLOOKUP(B1712,Ft_Admission!$A$2:$L$5484,12,FALSE)</f>
        <v>5</v>
      </c>
      <c r="G1712">
        <f t="shared" si="105"/>
        <v>10000</v>
      </c>
      <c r="H1712">
        <f>SUMIF(Ft_procedure!$B$2:$B$3513,Ft_Billing!$B1712,Ft_procedure!$F$2:$F$3513)</f>
        <v>0</v>
      </c>
      <c r="I1712">
        <f t="shared" si="106"/>
        <v>10000</v>
      </c>
      <c r="K1712" t="str">
        <f t="shared" si="107"/>
        <v>Paid</v>
      </c>
    </row>
    <row r="1713" spans="1:11" x14ac:dyDescent="0.45">
      <c r="A1713" t="str">
        <f t="shared" si="104"/>
        <v>BL1712</v>
      </c>
      <c r="B1713" t="str">
        <f>Ft_Admission!$A1713</f>
        <v>A1712</v>
      </c>
      <c r="C1713" t="str">
        <f>VLOOKUP(B1713,Ft_Admission!$A$2:$B$5484,2,FALSE)</f>
        <v>P2780</v>
      </c>
      <c r="D1713" t="str">
        <f>VLOOKUP(B1713,Ft_Admission!$A$2:$C$5484,3,FALSE)</f>
        <v>H002</v>
      </c>
      <c r="E1713" t="str">
        <f>VLOOKUP(B1713,Ft_Admission!$A$2:$D$5484,4,FALSE)</f>
        <v>D06</v>
      </c>
      <c r="F1713">
        <f>VLOOKUP(B1713,Ft_Admission!$A$2:$L$5484,12,FALSE)</f>
        <v>5</v>
      </c>
      <c r="G1713">
        <f t="shared" si="105"/>
        <v>45000</v>
      </c>
      <c r="H1713">
        <f>SUMIF(Ft_procedure!$B$2:$B$3513,Ft_Billing!$B1713,Ft_procedure!$F$2:$F$3513)</f>
        <v>19859</v>
      </c>
      <c r="I1713">
        <f t="shared" si="106"/>
        <v>64859</v>
      </c>
      <c r="K1713" t="str">
        <f t="shared" si="107"/>
        <v>Paid</v>
      </c>
    </row>
    <row r="1714" spans="1:11" x14ac:dyDescent="0.45">
      <c r="A1714" t="str">
        <f t="shared" si="104"/>
        <v>BL1713</v>
      </c>
      <c r="B1714" t="str">
        <f>Ft_Admission!$A1714</f>
        <v>A1713</v>
      </c>
      <c r="C1714" t="str">
        <f>VLOOKUP(B1714,Ft_Admission!$A$2:$B$5484,2,FALSE)</f>
        <v>P0415</v>
      </c>
      <c r="D1714" t="str">
        <f>VLOOKUP(B1714,Ft_Admission!$A$2:$C$5484,3,FALSE)</f>
        <v>H001</v>
      </c>
      <c r="E1714" t="str">
        <f>VLOOKUP(B1714,Ft_Admission!$A$2:$D$5484,4,FALSE)</f>
        <v>D06</v>
      </c>
      <c r="F1714">
        <f>VLOOKUP(B1714,Ft_Admission!$A$2:$L$5484,12,FALSE)</f>
        <v>2</v>
      </c>
      <c r="G1714">
        <f t="shared" si="105"/>
        <v>18000</v>
      </c>
      <c r="H1714">
        <f>SUMIF(Ft_procedure!$B$2:$B$3513,Ft_Billing!$B1714,Ft_procedure!$F$2:$F$3513)</f>
        <v>18118</v>
      </c>
      <c r="I1714">
        <f t="shared" si="106"/>
        <v>36118</v>
      </c>
      <c r="K1714" t="str">
        <f t="shared" si="107"/>
        <v>Paid</v>
      </c>
    </row>
    <row r="1715" spans="1:11" x14ac:dyDescent="0.45">
      <c r="A1715" t="str">
        <f t="shared" si="104"/>
        <v>BL1714</v>
      </c>
      <c r="B1715" t="str">
        <f>Ft_Admission!$A1715</f>
        <v>A1714</v>
      </c>
      <c r="C1715" t="str">
        <f>VLOOKUP(B1715,Ft_Admission!$A$2:$B$5484,2,FALSE)</f>
        <v>P0243</v>
      </c>
      <c r="D1715" t="str">
        <f>VLOOKUP(B1715,Ft_Admission!$A$2:$C$5484,3,FALSE)</f>
        <v>H002</v>
      </c>
      <c r="E1715" t="str">
        <f>VLOOKUP(B1715,Ft_Admission!$A$2:$D$5484,4,FALSE)</f>
        <v>D05</v>
      </c>
      <c r="F1715">
        <f>VLOOKUP(B1715,Ft_Admission!$A$2:$L$5484,12,FALSE)</f>
        <v>2</v>
      </c>
      <c r="G1715">
        <f t="shared" si="105"/>
        <v>14000</v>
      </c>
      <c r="H1715">
        <f>SUMIF(Ft_procedure!$B$2:$B$3513,Ft_Billing!$B1715,Ft_procedure!$F$2:$F$3513)</f>
        <v>0</v>
      </c>
      <c r="I1715">
        <f t="shared" si="106"/>
        <v>14000</v>
      </c>
      <c r="K1715" t="str">
        <f t="shared" si="107"/>
        <v>Paid</v>
      </c>
    </row>
    <row r="1716" spans="1:11" x14ac:dyDescent="0.45">
      <c r="A1716" t="str">
        <f t="shared" si="104"/>
        <v>BL1715</v>
      </c>
      <c r="B1716" t="str">
        <f>Ft_Admission!$A1716</f>
        <v>A1715</v>
      </c>
      <c r="C1716" t="str">
        <f>VLOOKUP(B1716,Ft_Admission!$A$2:$B$5484,2,FALSE)</f>
        <v>P0486</v>
      </c>
      <c r="D1716" t="str">
        <f>VLOOKUP(B1716,Ft_Admission!$A$2:$C$5484,3,FALSE)</f>
        <v>H001</v>
      </c>
      <c r="E1716" t="str">
        <f>VLOOKUP(B1716,Ft_Admission!$A$2:$D$5484,4,FALSE)</f>
        <v>D06</v>
      </c>
      <c r="F1716">
        <f>VLOOKUP(B1716,Ft_Admission!$A$2:$L$5484,12,FALSE)</f>
        <v>6</v>
      </c>
      <c r="G1716">
        <f t="shared" si="105"/>
        <v>54000</v>
      </c>
      <c r="H1716">
        <f>SUMIF(Ft_procedure!$B$2:$B$3513,Ft_Billing!$B1716,Ft_procedure!$F$2:$F$3513)</f>
        <v>0</v>
      </c>
      <c r="I1716">
        <f t="shared" si="106"/>
        <v>54000</v>
      </c>
      <c r="K1716" t="str">
        <f t="shared" si="107"/>
        <v>Paid</v>
      </c>
    </row>
    <row r="1717" spans="1:11" x14ac:dyDescent="0.45">
      <c r="A1717" t="str">
        <f t="shared" si="104"/>
        <v>BL1716</v>
      </c>
      <c r="B1717" t="str">
        <f>Ft_Admission!$A1717</f>
        <v>A1716</v>
      </c>
      <c r="C1717" t="str">
        <f>VLOOKUP(B1717,Ft_Admission!$A$2:$B$5484,2,FALSE)</f>
        <v>P4176</v>
      </c>
      <c r="D1717" t="str">
        <f>VLOOKUP(B1717,Ft_Admission!$A$2:$C$5484,3,FALSE)</f>
        <v>H003</v>
      </c>
      <c r="E1717" t="str">
        <f>VLOOKUP(B1717,Ft_Admission!$A$2:$D$5484,4,FALSE)</f>
        <v>D03</v>
      </c>
      <c r="F1717">
        <f>VLOOKUP(B1717,Ft_Admission!$A$2:$L$5484,12,FALSE)</f>
        <v>4</v>
      </c>
      <c r="G1717">
        <f t="shared" si="105"/>
        <v>16000</v>
      </c>
      <c r="H1717">
        <f>SUMIF(Ft_procedure!$B$2:$B$3513,Ft_Billing!$B1717,Ft_procedure!$F$2:$F$3513)</f>
        <v>28986</v>
      </c>
      <c r="I1717">
        <f t="shared" si="106"/>
        <v>44986</v>
      </c>
      <c r="K1717" t="str">
        <f t="shared" si="107"/>
        <v>Paid</v>
      </c>
    </row>
    <row r="1718" spans="1:11" x14ac:dyDescent="0.45">
      <c r="A1718" t="str">
        <f t="shared" si="104"/>
        <v>BL1717</v>
      </c>
      <c r="B1718" t="str">
        <f>Ft_Admission!$A1718</f>
        <v>A1717</v>
      </c>
      <c r="C1718" t="str">
        <f>VLOOKUP(B1718,Ft_Admission!$A$2:$B$5484,2,FALSE)</f>
        <v>P1300</v>
      </c>
      <c r="D1718" t="str">
        <f>VLOOKUP(B1718,Ft_Admission!$A$2:$C$5484,3,FALSE)</f>
        <v>H001</v>
      </c>
      <c r="E1718" t="str">
        <f>VLOOKUP(B1718,Ft_Admission!$A$2:$D$5484,4,FALSE)</f>
        <v>D06</v>
      </c>
      <c r="F1718">
        <f>VLOOKUP(B1718,Ft_Admission!$A$2:$L$5484,12,FALSE)</f>
        <v>6</v>
      </c>
      <c r="G1718">
        <f t="shared" si="105"/>
        <v>54000</v>
      </c>
      <c r="H1718">
        <f>SUMIF(Ft_procedure!$B$2:$B$3513,Ft_Billing!$B1718,Ft_procedure!$F$2:$F$3513)</f>
        <v>0</v>
      </c>
      <c r="I1718">
        <f t="shared" si="106"/>
        <v>54000</v>
      </c>
      <c r="K1718" t="str">
        <f t="shared" si="107"/>
        <v>Paid</v>
      </c>
    </row>
    <row r="1719" spans="1:11" x14ac:dyDescent="0.45">
      <c r="A1719" t="str">
        <f t="shared" si="104"/>
        <v>BL1718</v>
      </c>
      <c r="B1719" t="str">
        <f>Ft_Admission!$A1719</f>
        <v>A1718</v>
      </c>
      <c r="C1719" t="str">
        <f>VLOOKUP(B1719,Ft_Admission!$A$2:$B$5484,2,FALSE)</f>
        <v>P2254</v>
      </c>
      <c r="D1719" t="str">
        <f>VLOOKUP(B1719,Ft_Admission!$A$2:$C$5484,3,FALSE)</f>
        <v>H001</v>
      </c>
      <c r="E1719" t="str">
        <f>VLOOKUP(B1719,Ft_Admission!$A$2:$D$5484,4,FALSE)</f>
        <v>D01</v>
      </c>
      <c r="F1719">
        <f>VLOOKUP(B1719,Ft_Admission!$A$2:$L$5484,12,FALSE)</f>
        <v>3</v>
      </c>
      <c r="G1719">
        <f t="shared" si="105"/>
        <v>6000</v>
      </c>
      <c r="H1719">
        <f>SUMIF(Ft_procedure!$B$2:$B$3513,Ft_Billing!$B1719,Ft_procedure!$F$2:$F$3513)</f>
        <v>35053</v>
      </c>
      <c r="I1719">
        <f t="shared" si="106"/>
        <v>41053</v>
      </c>
      <c r="K1719" t="str">
        <f t="shared" si="107"/>
        <v>Paid</v>
      </c>
    </row>
    <row r="1720" spans="1:11" x14ac:dyDescent="0.45">
      <c r="A1720" t="str">
        <f t="shared" si="104"/>
        <v>BL1719</v>
      </c>
      <c r="B1720" t="str">
        <f>Ft_Admission!$A1720</f>
        <v>A1719</v>
      </c>
      <c r="C1720" t="str">
        <f>VLOOKUP(B1720,Ft_Admission!$A$2:$B$5484,2,FALSE)</f>
        <v>P0301</v>
      </c>
      <c r="D1720" t="str">
        <f>VLOOKUP(B1720,Ft_Admission!$A$2:$C$5484,3,FALSE)</f>
        <v>H001</v>
      </c>
      <c r="E1720" t="str">
        <f>VLOOKUP(B1720,Ft_Admission!$A$2:$D$5484,4,FALSE)</f>
        <v>D03</v>
      </c>
      <c r="F1720">
        <f>VLOOKUP(B1720,Ft_Admission!$A$2:$L$5484,12,FALSE)</f>
        <v>4</v>
      </c>
      <c r="G1720">
        <f t="shared" si="105"/>
        <v>16000</v>
      </c>
      <c r="H1720">
        <f>SUMIF(Ft_procedure!$B$2:$B$3513,Ft_Billing!$B1720,Ft_procedure!$F$2:$F$3513)</f>
        <v>0</v>
      </c>
      <c r="I1720">
        <f t="shared" si="106"/>
        <v>16000</v>
      </c>
      <c r="K1720" t="str">
        <f t="shared" si="107"/>
        <v>Paid</v>
      </c>
    </row>
    <row r="1721" spans="1:11" x14ac:dyDescent="0.45">
      <c r="A1721" t="str">
        <f t="shared" si="104"/>
        <v>BL1720</v>
      </c>
      <c r="B1721" t="str">
        <f>Ft_Admission!$A1721</f>
        <v>A1720</v>
      </c>
      <c r="C1721" t="str">
        <f>VLOOKUP(B1721,Ft_Admission!$A$2:$B$5484,2,FALSE)</f>
        <v>P3842</v>
      </c>
      <c r="D1721" t="str">
        <f>VLOOKUP(B1721,Ft_Admission!$A$2:$C$5484,3,FALSE)</f>
        <v>H002</v>
      </c>
      <c r="E1721" t="str">
        <f>VLOOKUP(B1721,Ft_Admission!$A$2:$D$5484,4,FALSE)</f>
        <v>D03</v>
      </c>
      <c r="F1721">
        <f>VLOOKUP(B1721,Ft_Admission!$A$2:$L$5484,12,FALSE)</f>
        <v>5</v>
      </c>
      <c r="G1721">
        <f t="shared" si="105"/>
        <v>20000</v>
      </c>
      <c r="H1721">
        <f>SUMIF(Ft_procedure!$B$2:$B$3513,Ft_Billing!$B1721,Ft_procedure!$F$2:$F$3513)</f>
        <v>57356</v>
      </c>
      <c r="I1721">
        <f t="shared" si="106"/>
        <v>77356</v>
      </c>
      <c r="K1721" t="str">
        <f t="shared" si="107"/>
        <v>Paid</v>
      </c>
    </row>
    <row r="1722" spans="1:11" x14ac:dyDescent="0.45">
      <c r="A1722" t="str">
        <f t="shared" si="104"/>
        <v>BL1721</v>
      </c>
      <c r="B1722" t="str">
        <f>Ft_Admission!$A1722</f>
        <v>A1721</v>
      </c>
      <c r="C1722" t="str">
        <f>VLOOKUP(B1722,Ft_Admission!$A$2:$B$5484,2,FALSE)</f>
        <v>P3288</v>
      </c>
      <c r="D1722" t="str">
        <f>VLOOKUP(B1722,Ft_Admission!$A$2:$C$5484,3,FALSE)</f>
        <v>H002</v>
      </c>
      <c r="E1722" t="str">
        <f>VLOOKUP(B1722,Ft_Admission!$A$2:$D$5484,4,FALSE)</f>
        <v>D05</v>
      </c>
      <c r="F1722">
        <f>VLOOKUP(B1722,Ft_Admission!$A$2:$L$5484,12,FALSE)</f>
        <v>5</v>
      </c>
      <c r="G1722">
        <f t="shared" si="105"/>
        <v>35000</v>
      </c>
      <c r="H1722">
        <f>SUMIF(Ft_procedure!$B$2:$B$3513,Ft_Billing!$B1722,Ft_procedure!$F$2:$F$3513)</f>
        <v>0</v>
      </c>
      <c r="I1722">
        <f t="shared" si="106"/>
        <v>35000</v>
      </c>
      <c r="K1722" t="str">
        <f t="shared" si="107"/>
        <v>Paid</v>
      </c>
    </row>
    <row r="1723" spans="1:11" x14ac:dyDescent="0.45">
      <c r="A1723" t="str">
        <f t="shared" si="104"/>
        <v>BL1722</v>
      </c>
      <c r="B1723" t="str">
        <f>Ft_Admission!$A1723</f>
        <v>A1722</v>
      </c>
      <c r="C1723" t="str">
        <f>VLOOKUP(B1723,Ft_Admission!$A$2:$B$5484,2,FALSE)</f>
        <v>P3604</v>
      </c>
      <c r="D1723" t="str">
        <f>VLOOKUP(B1723,Ft_Admission!$A$2:$C$5484,3,FALSE)</f>
        <v>H002</v>
      </c>
      <c r="E1723" t="str">
        <f>VLOOKUP(B1723,Ft_Admission!$A$2:$D$5484,4,FALSE)</f>
        <v>D06</v>
      </c>
      <c r="F1723">
        <f>VLOOKUP(B1723,Ft_Admission!$A$2:$L$5484,12,FALSE)</f>
        <v>3</v>
      </c>
      <c r="G1723">
        <f t="shared" si="105"/>
        <v>27000</v>
      </c>
      <c r="H1723">
        <f>SUMIF(Ft_procedure!$B$2:$B$3513,Ft_Billing!$B1723,Ft_procedure!$F$2:$F$3513)</f>
        <v>11419</v>
      </c>
      <c r="I1723">
        <f t="shared" si="106"/>
        <v>38419</v>
      </c>
      <c r="K1723" t="str">
        <f t="shared" si="107"/>
        <v>Paid</v>
      </c>
    </row>
    <row r="1724" spans="1:11" x14ac:dyDescent="0.45">
      <c r="A1724" t="str">
        <f t="shared" si="104"/>
        <v>BL1723</v>
      </c>
      <c r="B1724" t="str">
        <f>Ft_Admission!$A1724</f>
        <v>A1723</v>
      </c>
      <c r="C1724" t="str">
        <f>VLOOKUP(B1724,Ft_Admission!$A$2:$B$5484,2,FALSE)</f>
        <v>P0569</v>
      </c>
      <c r="D1724" t="str">
        <f>VLOOKUP(B1724,Ft_Admission!$A$2:$C$5484,3,FALSE)</f>
        <v>H003</v>
      </c>
      <c r="E1724" t="str">
        <f>VLOOKUP(B1724,Ft_Admission!$A$2:$D$5484,4,FALSE)</f>
        <v>D06</v>
      </c>
      <c r="F1724">
        <f>VLOOKUP(B1724,Ft_Admission!$A$2:$L$5484,12,FALSE)</f>
        <v>6</v>
      </c>
      <c r="G1724">
        <f t="shared" si="105"/>
        <v>54000</v>
      </c>
      <c r="H1724">
        <f>SUMIF(Ft_procedure!$B$2:$B$3513,Ft_Billing!$B1724,Ft_procedure!$F$2:$F$3513)</f>
        <v>23971</v>
      </c>
      <c r="I1724">
        <f t="shared" si="106"/>
        <v>77971</v>
      </c>
      <c r="K1724" t="str">
        <f t="shared" si="107"/>
        <v>Paid</v>
      </c>
    </row>
    <row r="1725" spans="1:11" x14ac:dyDescent="0.45">
      <c r="A1725" t="str">
        <f t="shared" si="104"/>
        <v>BL1724</v>
      </c>
      <c r="B1725" t="str">
        <f>Ft_Admission!$A1725</f>
        <v>A1724</v>
      </c>
      <c r="C1725" t="str">
        <f>VLOOKUP(B1725,Ft_Admission!$A$2:$B$5484,2,FALSE)</f>
        <v>P1330</v>
      </c>
      <c r="D1725" t="str">
        <f>VLOOKUP(B1725,Ft_Admission!$A$2:$C$5484,3,FALSE)</f>
        <v>H002</v>
      </c>
      <c r="E1725" t="str">
        <f>VLOOKUP(B1725,Ft_Admission!$A$2:$D$5484,4,FALSE)</f>
        <v>D01</v>
      </c>
      <c r="F1725">
        <f>VLOOKUP(B1725,Ft_Admission!$A$2:$L$5484,12,FALSE)</f>
        <v>3</v>
      </c>
      <c r="G1725">
        <f t="shared" si="105"/>
        <v>6000</v>
      </c>
      <c r="H1725">
        <f>SUMIF(Ft_procedure!$B$2:$B$3513,Ft_Billing!$B1725,Ft_procedure!$F$2:$F$3513)</f>
        <v>0</v>
      </c>
      <c r="I1725">
        <f t="shared" si="106"/>
        <v>6000</v>
      </c>
      <c r="K1725" t="str">
        <f t="shared" si="107"/>
        <v>Paid</v>
      </c>
    </row>
    <row r="1726" spans="1:11" x14ac:dyDescent="0.45">
      <c r="A1726" t="str">
        <f t="shared" si="104"/>
        <v>BL1725</v>
      </c>
      <c r="B1726" t="str">
        <f>Ft_Admission!$A1726</f>
        <v>A1725</v>
      </c>
      <c r="C1726" t="str">
        <f>VLOOKUP(B1726,Ft_Admission!$A$2:$B$5484,2,FALSE)</f>
        <v>P1124</v>
      </c>
      <c r="D1726" t="str">
        <f>VLOOKUP(B1726,Ft_Admission!$A$2:$C$5484,3,FALSE)</f>
        <v>H002</v>
      </c>
      <c r="E1726" t="str">
        <f>VLOOKUP(B1726,Ft_Admission!$A$2:$D$5484,4,FALSE)</f>
        <v>D01</v>
      </c>
      <c r="F1726">
        <f>VLOOKUP(B1726,Ft_Admission!$A$2:$L$5484,12,FALSE)</f>
        <v>7</v>
      </c>
      <c r="G1726">
        <f t="shared" si="105"/>
        <v>14000</v>
      </c>
      <c r="H1726">
        <f>SUMIF(Ft_procedure!$B$2:$B$3513,Ft_Billing!$B1726,Ft_procedure!$F$2:$F$3513)</f>
        <v>45090</v>
      </c>
      <c r="I1726">
        <f t="shared" si="106"/>
        <v>59090</v>
      </c>
      <c r="K1726" t="str">
        <f t="shared" si="107"/>
        <v>Paid</v>
      </c>
    </row>
    <row r="1727" spans="1:11" x14ac:dyDescent="0.45">
      <c r="A1727" t="str">
        <f t="shared" si="104"/>
        <v>BL1726</v>
      </c>
      <c r="B1727" t="str">
        <f>Ft_Admission!$A1727</f>
        <v>A1726</v>
      </c>
      <c r="C1727" t="str">
        <f>VLOOKUP(B1727,Ft_Admission!$A$2:$B$5484,2,FALSE)</f>
        <v>P0227</v>
      </c>
      <c r="D1727" t="str">
        <f>VLOOKUP(B1727,Ft_Admission!$A$2:$C$5484,3,FALSE)</f>
        <v>H002</v>
      </c>
      <c r="E1727" t="str">
        <f>VLOOKUP(B1727,Ft_Admission!$A$2:$D$5484,4,FALSE)</f>
        <v>D02</v>
      </c>
      <c r="F1727">
        <f>VLOOKUP(B1727,Ft_Admission!$A$2:$L$5484,12,FALSE)</f>
        <v>6</v>
      </c>
      <c r="G1727">
        <f t="shared" si="105"/>
        <v>18000</v>
      </c>
      <c r="H1727">
        <f>SUMIF(Ft_procedure!$B$2:$B$3513,Ft_Billing!$B1727,Ft_procedure!$F$2:$F$3513)</f>
        <v>58686</v>
      </c>
      <c r="I1727">
        <f t="shared" si="106"/>
        <v>76686</v>
      </c>
      <c r="K1727" t="str">
        <f t="shared" si="107"/>
        <v>Paid</v>
      </c>
    </row>
    <row r="1728" spans="1:11" x14ac:dyDescent="0.45">
      <c r="A1728" t="str">
        <f t="shared" si="104"/>
        <v>BL1727</v>
      </c>
      <c r="B1728" t="str">
        <f>Ft_Admission!$A1728</f>
        <v>A1727</v>
      </c>
      <c r="C1728" t="str">
        <f>VLOOKUP(B1728,Ft_Admission!$A$2:$B$5484,2,FALSE)</f>
        <v>P3974</v>
      </c>
      <c r="D1728" t="str">
        <f>VLOOKUP(B1728,Ft_Admission!$A$2:$C$5484,3,FALSE)</f>
        <v>H002</v>
      </c>
      <c r="E1728" t="str">
        <f>VLOOKUP(B1728,Ft_Admission!$A$2:$D$5484,4,FALSE)</f>
        <v>D06</v>
      </c>
      <c r="F1728">
        <f>VLOOKUP(B1728,Ft_Admission!$A$2:$L$5484,12,FALSE)</f>
        <v>6</v>
      </c>
      <c r="G1728">
        <f t="shared" si="105"/>
        <v>54000</v>
      </c>
      <c r="H1728">
        <f>SUMIF(Ft_procedure!$B$2:$B$3513,Ft_Billing!$B1728,Ft_procedure!$F$2:$F$3513)</f>
        <v>25981</v>
      </c>
      <c r="I1728">
        <f t="shared" si="106"/>
        <v>79981</v>
      </c>
      <c r="K1728" t="str">
        <f t="shared" si="107"/>
        <v>Paid</v>
      </c>
    </row>
    <row r="1729" spans="1:11" x14ac:dyDescent="0.45">
      <c r="A1729" t="str">
        <f t="shared" si="104"/>
        <v>BL1728</v>
      </c>
      <c r="B1729" t="str">
        <f>Ft_Admission!$A1729</f>
        <v>A1728</v>
      </c>
      <c r="C1729" t="str">
        <f>VLOOKUP(B1729,Ft_Admission!$A$2:$B$5484,2,FALSE)</f>
        <v>P0327</v>
      </c>
      <c r="D1729" t="str">
        <f>VLOOKUP(B1729,Ft_Admission!$A$2:$C$5484,3,FALSE)</f>
        <v>H002</v>
      </c>
      <c r="E1729" t="str">
        <f>VLOOKUP(B1729,Ft_Admission!$A$2:$D$5484,4,FALSE)</f>
        <v>D05</v>
      </c>
      <c r="F1729">
        <f>VLOOKUP(B1729,Ft_Admission!$A$2:$L$5484,12,FALSE)</f>
        <v>4</v>
      </c>
      <c r="G1729">
        <f t="shared" si="105"/>
        <v>28000</v>
      </c>
      <c r="H1729">
        <f>SUMIF(Ft_procedure!$B$2:$B$3513,Ft_Billing!$B1729,Ft_procedure!$F$2:$F$3513)</f>
        <v>0</v>
      </c>
      <c r="I1729">
        <f t="shared" si="106"/>
        <v>28000</v>
      </c>
      <c r="K1729" t="str">
        <f t="shared" si="107"/>
        <v>Paid</v>
      </c>
    </row>
    <row r="1730" spans="1:11" x14ac:dyDescent="0.45">
      <c r="A1730" t="str">
        <f t="shared" si="104"/>
        <v>BL1729</v>
      </c>
      <c r="B1730" t="str">
        <f>Ft_Admission!$A1730</f>
        <v>A1729</v>
      </c>
      <c r="C1730" t="str">
        <f>VLOOKUP(B1730,Ft_Admission!$A$2:$B$5484,2,FALSE)</f>
        <v>P0343</v>
      </c>
      <c r="D1730" t="str">
        <f>VLOOKUP(B1730,Ft_Admission!$A$2:$C$5484,3,FALSE)</f>
        <v>H001</v>
      </c>
      <c r="E1730" t="str">
        <f>VLOOKUP(B1730,Ft_Admission!$A$2:$D$5484,4,FALSE)</f>
        <v>D01</v>
      </c>
      <c r="F1730">
        <f>VLOOKUP(B1730,Ft_Admission!$A$2:$L$5484,12,FALSE)</f>
        <v>6</v>
      </c>
      <c r="G1730">
        <f t="shared" si="105"/>
        <v>12000</v>
      </c>
      <c r="H1730">
        <f>SUMIF(Ft_procedure!$B$2:$B$3513,Ft_Billing!$B1730,Ft_procedure!$F$2:$F$3513)</f>
        <v>0</v>
      </c>
      <c r="I1730">
        <f t="shared" si="106"/>
        <v>12000</v>
      </c>
      <c r="K1730" t="str">
        <f t="shared" si="107"/>
        <v>Paid</v>
      </c>
    </row>
    <row r="1731" spans="1:11" x14ac:dyDescent="0.45">
      <c r="A1731" t="str">
        <f t="shared" ref="A1731:A1794" si="108">"BL"&amp;TEXT(ROW(A1730),"0000")</f>
        <v>BL1730</v>
      </c>
      <c r="B1731" t="str">
        <f>Ft_Admission!$A1731</f>
        <v>A1730</v>
      </c>
      <c r="C1731" t="str">
        <f>VLOOKUP(B1731,Ft_Admission!$A$2:$B$5484,2,FALSE)</f>
        <v>P0898</v>
      </c>
      <c r="D1731" t="str">
        <f>VLOOKUP(B1731,Ft_Admission!$A$2:$C$5484,3,FALSE)</f>
        <v>H001</v>
      </c>
      <c r="E1731" t="str">
        <f>VLOOKUP(B1731,Ft_Admission!$A$2:$D$5484,4,FALSE)</f>
        <v>D01</v>
      </c>
      <c r="F1731">
        <f>VLOOKUP(B1731,Ft_Admission!$A$2:$L$5484,12,FALSE)</f>
        <v>3</v>
      </c>
      <c r="G1731">
        <f t="shared" ref="G1731:G1794" si="109">IF(E1731="D01",2000,
IF(E1731="D02",3000,
IF(E1731="D03",4000,
IF(E1731="D04",6000,
IF(E1731="D05",7000,9000)))))
*F1731</f>
        <v>6000</v>
      </c>
      <c r="H1731">
        <f>SUMIF(Ft_procedure!$B$2:$B$3513,Ft_Billing!$B1731,Ft_procedure!$F$2:$F$3513)</f>
        <v>31032</v>
      </c>
      <c r="I1731">
        <f t="shared" ref="I1731:I1794" si="110">G1731+H1731</f>
        <v>37032</v>
      </c>
      <c r="K1731" t="str">
        <f t="shared" ref="K1731:K1794" si="111">IF(I1731&gt;80000,"Pending","Paid")</f>
        <v>Paid</v>
      </c>
    </row>
    <row r="1732" spans="1:11" x14ac:dyDescent="0.45">
      <c r="A1732" t="str">
        <f t="shared" si="108"/>
        <v>BL1731</v>
      </c>
      <c r="B1732" t="str">
        <f>Ft_Admission!$A1732</f>
        <v>A1731</v>
      </c>
      <c r="C1732" t="str">
        <f>VLOOKUP(B1732,Ft_Admission!$A$2:$B$5484,2,FALSE)</f>
        <v>P3063</v>
      </c>
      <c r="D1732" t="str">
        <f>VLOOKUP(B1732,Ft_Admission!$A$2:$C$5484,3,FALSE)</f>
        <v>H002</v>
      </c>
      <c r="E1732" t="str">
        <f>VLOOKUP(B1732,Ft_Admission!$A$2:$D$5484,4,FALSE)</f>
        <v>D06</v>
      </c>
      <c r="F1732">
        <f>VLOOKUP(B1732,Ft_Admission!$A$2:$L$5484,12,FALSE)</f>
        <v>3</v>
      </c>
      <c r="G1732">
        <f t="shared" si="109"/>
        <v>27000</v>
      </c>
      <c r="H1732">
        <f>SUMIF(Ft_procedure!$B$2:$B$3513,Ft_Billing!$B1732,Ft_procedure!$F$2:$F$3513)</f>
        <v>0</v>
      </c>
      <c r="I1732">
        <f t="shared" si="110"/>
        <v>27000</v>
      </c>
      <c r="K1732" t="str">
        <f t="shared" si="111"/>
        <v>Paid</v>
      </c>
    </row>
    <row r="1733" spans="1:11" x14ac:dyDescent="0.45">
      <c r="A1733" t="str">
        <f t="shared" si="108"/>
        <v>BL1732</v>
      </c>
      <c r="B1733" t="str">
        <f>Ft_Admission!$A1733</f>
        <v>A1732</v>
      </c>
      <c r="C1733" t="str">
        <f>VLOOKUP(B1733,Ft_Admission!$A$2:$B$5484,2,FALSE)</f>
        <v>P0010</v>
      </c>
      <c r="D1733" t="str">
        <f>VLOOKUP(B1733,Ft_Admission!$A$2:$C$5484,3,FALSE)</f>
        <v>H001</v>
      </c>
      <c r="E1733" t="str">
        <f>VLOOKUP(B1733,Ft_Admission!$A$2:$D$5484,4,FALSE)</f>
        <v>D06</v>
      </c>
      <c r="F1733">
        <f>VLOOKUP(B1733,Ft_Admission!$A$2:$L$5484,12,FALSE)</f>
        <v>4</v>
      </c>
      <c r="G1733">
        <f t="shared" si="109"/>
        <v>36000</v>
      </c>
      <c r="H1733">
        <f>SUMIF(Ft_procedure!$B$2:$B$3513,Ft_Billing!$B1733,Ft_procedure!$F$2:$F$3513)</f>
        <v>0</v>
      </c>
      <c r="I1733">
        <f t="shared" si="110"/>
        <v>36000</v>
      </c>
      <c r="K1733" t="str">
        <f t="shared" si="111"/>
        <v>Paid</v>
      </c>
    </row>
    <row r="1734" spans="1:11" x14ac:dyDescent="0.45">
      <c r="A1734" t="str">
        <f t="shared" si="108"/>
        <v>BL1733</v>
      </c>
      <c r="B1734" t="str">
        <f>Ft_Admission!$A1734</f>
        <v>A1733</v>
      </c>
      <c r="C1734" t="str">
        <f>VLOOKUP(B1734,Ft_Admission!$A$2:$B$5484,2,FALSE)</f>
        <v>P2197</v>
      </c>
      <c r="D1734" t="str">
        <f>VLOOKUP(B1734,Ft_Admission!$A$2:$C$5484,3,FALSE)</f>
        <v>H003</v>
      </c>
      <c r="E1734" t="str">
        <f>VLOOKUP(B1734,Ft_Admission!$A$2:$D$5484,4,FALSE)</f>
        <v>D01</v>
      </c>
      <c r="F1734">
        <f>VLOOKUP(B1734,Ft_Admission!$A$2:$L$5484,12,FALSE)</f>
        <v>4</v>
      </c>
      <c r="G1734">
        <f t="shared" si="109"/>
        <v>8000</v>
      </c>
      <c r="H1734">
        <f>SUMIF(Ft_procedure!$B$2:$B$3513,Ft_Billing!$B1734,Ft_procedure!$F$2:$F$3513)</f>
        <v>48164</v>
      </c>
      <c r="I1734">
        <f t="shared" si="110"/>
        <v>56164</v>
      </c>
      <c r="K1734" t="str">
        <f t="shared" si="111"/>
        <v>Paid</v>
      </c>
    </row>
    <row r="1735" spans="1:11" x14ac:dyDescent="0.45">
      <c r="A1735" t="str">
        <f t="shared" si="108"/>
        <v>BL1734</v>
      </c>
      <c r="B1735" t="str">
        <f>Ft_Admission!$A1735</f>
        <v>A1734</v>
      </c>
      <c r="C1735" t="str">
        <f>VLOOKUP(B1735,Ft_Admission!$A$2:$B$5484,2,FALSE)</f>
        <v>P3932</v>
      </c>
      <c r="D1735" t="str">
        <f>VLOOKUP(B1735,Ft_Admission!$A$2:$C$5484,3,FALSE)</f>
        <v>H002</v>
      </c>
      <c r="E1735" t="str">
        <f>VLOOKUP(B1735,Ft_Admission!$A$2:$D$5484,4,FALSE)</f>
        <v>D06</v>
      </c>
      <c r="F1735">
        <f>VLOOKUP(B1735,Ft_Admission!$A$2:$L$5484,12,FALSE)</f>
        <v>4</v>
      </c>
      <c r="G1735">
        <f t="shared" si="109"/>
        <v>36000</v>
      </c>
      <c r="H1735">
        <f>SUMIF(Ft_procedure!$B$2:$B$3513,Ft_Billing!$B1735,Ft_procedure!$F$2:$F$3513)</f>
        <v>12920</v>
      </c>
      <c r="I1735">
        <f t="shared" si="110"/>
        <v>48920</v>
      </c>
      <c r="K1735" t="str">
        <f t="shared" si="111"/>
        <v>Paid</v>
      </c>
    </row>
    <row r="1736" spans="1:11" x14ac:dyDescent="0.45">
      <c r="A1736" t="str">
        <f t="shared" si="108"/>
        <v>BL1735</v>
      </c>
      <c r="B1736" t="str">
        <f>Ft_Admission!$A1736</f>
        <v>A1735</v>
      </c>
      <c r="C1736" t="str">
        <f>VLOOKUP(B1736,Ft_Admission!$A$2:$B$5484,2,FALSE)</f>
        <v>P4281</v>
      </c>
      <c r="D1736" t="str">
        <f>VLOOKUP(B1736,Ft_Admission!$A$2:$C$5484,3,FALSE)</f>
        <v>H003</v>
      </c>
      <c r="E1736" t="str">
        <f>VLOOKUP(B1736,Ft_Admission!$A$2:$D$5484,4,FALSE)</f>
        <v>D06</v>
      </c>
      <c r="F1736">
        <f>VLOOKUP(B1736,Ft_Admission!$A$2:$L$5484,12,FALSE)</f>
        <v>5</v>
      </c>
      <c r="G1736">
        <f t="shared" si="109"/>
        <v>45000</v>
      </c>
      <c r="H1736">
        <f>SUMIF(Ft_procedure!$B$2:$B$3513,Ft_Billing!$B1736,Ft_procedure!$F$2:$F$3513)</f>
        <v>0</v>
      </c>
      <c r="I1736">
        <f t="shared" si="110"/>
        <v>45000</v>
      </c>
      <c r="K1736" t="str">
        <f t="shared" si="111"/>
        <v>Paid</v>
      </c>
    </row>
    <row r="1737" spans="1:11" x14ac:dyDescent="0.45">
      <c r="A1737" t="str">
        <f t="shared" si="108"/>
        <v>BL1736</v>
      </c>
      <c r="B1737" t="str">
        <f>Ft_Admission!$A1737</f>
        <v>A1736</v>
      </c>
      <c r="C1737" t="str">
        <f>VLOOKUP(B1737,Ft_Admission!$A$2:$B$5484,2,FALSE)</f>
        <v>P0641</v>
      </c>
      <c r="D1737" t="str">
        <f>VLOOKUP(B1737,Ft_Admission!$A$2:$C$5484,3,FALSE)</f>
        <v>H001</v>
      </c>
      <c r="E1737" t="str">
        <f>VLOOKUP(B1737,Ft_Admission!$A$2:$D$5484,4,FALSE)</f>
        <v>D05</v>
      </c>
      <c r="F1737">
        <f>VLOOKUP(B1737,Ft_Admission!$A$2:$L$5484,12,FALSE)</f>
        <v>4</v>
      </c>
      <c r="G1737">
        <f t="shared" si="109"/>
        <v>28000</v>
      </c>
      <c r="H1737">
        <f>SUMIF(Ft_procedure!$B$2:$B$3513,Ft_Billing!$B1737,Ft_procedure!$F$2:$F$3513)</f>
        <v>6775</v>
      </c>
      <c r="I1737">
        <f t="shared" si="110"/>
        <v>34775</v>
      </c>
      <c r="K1737" t="str">
        <f t="shared" si="111"/>
        <v>Paid</v>
      </c>
    </row>
    <row r="1738" spans="1:11" x14ac:dyDescent="0.45">
      <c r="A1738" t="str">
        <f t="shared" si="108"/>
        <v>BL1737</v>
      </c>
      <c r="B1738" t="str">
        <f>Ft_Admission!$A1738</f>
        <v>A1737</v>
      </c>
      <c r="C1738" t="str">
        <f>VLOOKUP(B1738,Ft_Admission!$A$2:$B$5484,2,FALSE)</f>
        <v>P4507</v>
      </c>
      <c r="D1738" t="str">
        <f>VLOOKUP(B1738,Ft_Admission!$A$2:$C$5484,3,FALSE)</f>
        <v>H001</v>
      </c>
      <c r="E1738" t="str">
        <f>VLOOKUP(B1738,Ft_Admission!$A$2:$D$5484,4,FALSE)</f>
        <v>D06</v>
      </c>
      <c r="F1738">
        <f>VLOOKUP(B1738,Ft_Admission!$A$2:$L$5484,12,FALSE)</f>
        <v>5</v>
      </c>
      <c r="G1738">
        <f t="shared" si="109"/>
        <v>45000</v>
      </c>
      <c r="H1738">
        <f>SUMIF(Ft_procedure!$B$2:$B$3513,Ft_Billing!$B1738,Ft_procedure!$F$2:$F$3513)</f>
        <v>0</v>
      </c>
      <c r="I1738">
        <f t="shared" si="110"/>
        <v>45000</v>
      </c>
      <c r="K1738" t="str">
        <f t="shared" si="111"/>
        <v>Paid</v>
      </c>
    </row>
    <row r="1739" spans="1:11" x14ac:dyDescent="0.45">
      <c r="A1739" t="str">
        <f t="shared" si="108"/>
        <v>BL1738</v>
      </c>
      <c r="B1739" t="str">
        <f>Ft_Admission!$A1739</f>
        <v>A1738</v>
      </c>
      <c r="C1739" t="str">
        <f>VLOOKUP(B1739,Ft_Admission!$A$2:$B$5484,2,FALSE)</f>
        <v>P1979</v>
      </c>
      <c r="D1739" t="str">
        <f>VLOOKUP(B1739,Ft_Admission!$A$2:$C$5484,3,FALSE)</f>
        <v>H002</v>
      </c>
      <c r="E1739" t="str">
        <f>VLOOKUP(B1739,Ft_Admission!$A$2:$D$5484,4,FALSE)</f>
        <v>D05</v>
      </c>
      <c r="F1739">
        <f>VLOOKUP(B1739,Ft_Admission!$A$2:$L$5484,12,FALSE)</f>
        <v>2</v>
      </c>
      <c r="G1739">
        <f t="shared" si="109"/>
        <v>14000</v>
      </c>
      <c r="H1739">
        <f>SUMIF(Ft_procedure!$B$2:$B$3513,Ft_Billing!$B1739,Ft_procedure!$F$2:$F$3513)</f>
        <v>16593</v>
      </c>
      <c r="I1739">
        <f t="shared" si="110"/>
        <v>30593</v>
      </c>
      <c r="K1739" t="str">
        <f t="shared" si="111"/>
        <v>Paid</v>
      </c>
    </row>
    <row r="1740" spans="1:11" x14ac:dyDescent="0.45">
      <c r="A1740" t="str">
        <f t="shared" si="108"/>
        <v>BL1739</v>
      </c>
      <c r="B1740" t="str">
        <f>Ft_Admission!$A1740</f>
        <v>A1739</v>
      </c>
      <c r="C1740" t="str">
        <f>VLOOKUP(B1740,Ft_Admission!$A$2:$B$5484,2,FALSE)</f>
        <v>P2841</v>
      </c>
      <c r="D1740" t="str">
        <f>VLOOKUP(B1740,Ft_Admission!$A$2:$C$5484,3,FALSE)</f>
        <v>H001</v>
      </c>
      <c r="E1740" t="str">
        <f>VLOOKUP(B1740,Ft_Admission!$A$2:$D$5484,4,FALSE)</f>
        <v>D04</v>
      </c>
      <c r="F1740">
        <f>VLOOKUP(B1740,Ft_Admission!$A$2:$L$5484,12,FALSE)</f>
        <v>1</v>
      </c>
      <c r="G1740">
        <f t="shared" si="109"/>
        <v>6000</v>
      </c>
      <c r="H1740">
        <f>SUMIF(Ft_procedure!$B$2:$B$3513,Ft_Billing!$B1740,Ft_procedure!$F$2:$F$3513)</f>
        <v>0</v>
      </c>
      <c r="I1740">
        <f t="shared" si="110"/>
        <v>6000</v>
      </c>
      <c r="K1740" t="str">
        <f t="shared" si="111"/>
        <v>Paid</v>
      </c>
    </row>
    <row r="1741" spans="1:11" x14ac:dyDescent="0.45">
      <c r="A1741" t="str">
        <f t="shared" si="108"/>
        <v>BL1740</v>
      </c>
      <c r="B1741" t="str">
        <f>Ft_Admission!$A1741</f>
        <v>A1740</v>
      </c>
      <c r="C1741" t="str">
        <f>VLOOKUP(B1741,Ft_Admission!$A$2:$B$5484,2,FALSE)</f>
        <v>P3526</v>
      </c>
      <c r="D1741" t="str">
        <f>VLOOKUP(B1741,Ft_Admission!$A$2:$C$5484,3,FALSE)</f>
        <v>H002</v>
      </c>
      <c r="E1741" t="str">
        <f>VLOOKUP(B1741,Ft_Admission!$A$2:$D$5484,4,FALSE)</f>
        <v>D06</v>
      </c>
      <c r="F1741">
        <f>VLOOKUP(B1741,Ft_Admission!$A$2:$L$5484,12,FALSE)</f>
        <v>4</v>
      </c>
      <c r="G1741">
        <f t="shared" si="109"/>
        <v>36000</v>
      </c>
      <c r="H1741">
        <f>SUMIF(Ft_procedure!$B$2:$B$3513,Ft_Billing!$B1741,Ft_procedure!$F$2:$F$3513)</f>
        <v>0</v>
      </c>
      <c r="I1741">
        <f t="shared" si="110"/>
        <v>36000</v>
      </c>
      <c r="K1741" t="str">
        <f t="shared" si="111"/>
        <v>Paid</v>
      </c>
    </row>
    <row r="1742" spans="1:11" x14ac:dyDescent="0.45">
      <c r="A1742" t="str">
        <f t="shared" si="108"/>
        <v>BL1741</v>
      </c>
      <c r="B1742" t="str">
        <f>Ft_Admission!$A1742</f>
        <v>A1741</v>
      </c>
      <c r="C1742" t="str">
        <f>VLOOKUP(B1742,Ft_Admission!$A$2:$B$5484,2,FALSE)</f>
        <v>P1408</v>
      </c>
      <c r="D1742" t="str">
        <f>VLOOKUP(B1742,Ft_Admission!$A$2:$C$5484,3,FALSE)</f>
        <v>H001</v>
      </c>
      <c r="E1742" t="str">
        <f>VLOOKUP(B1742,Ft_Admission!$A$2:$D$5484,4,FALSE)</f>
        <v>D05</v>
      </c>
      <c r="F1742">
        <f>VLOOKUP(B1742,Ft_Admission!$A$2:$L$5484,12,FALSE)</f>
        <v>5</v>
      </c>
      <c r="G1742">
        <f t="shared" si="109"/>
        <v>35000</v>
      </c>
      <c r="H1742">
        <f>SUMIF(Ft_procedure!$B$2:$B$3513,Ft_Billing!$B1742,Ft_procedure!$F$2:$F$3513)</f>
        <v>0</v>
      </c>
      <c r="I1742">
        <f t="shared" si="110"/>
        <v>35000</v>
      </c>
      <c r="K1742" t="str">
        <f t="shared" si="111"/>
        <v>Paid</v>
      </c>
    </row>
    <row r="1743" spans="1:11" x14ac:dyDescent="0.45">
      <c r="A1743" t="str">
        <f t="shared" si="108"/>
        <v>BL1742</v>
      </c>
      <c r="B1743" t="str">
        <f>Ft_Admission!$A1743</f>
        <v>A1742</v>
      </c>
      <c r="C1743" t="str">
        <f>VLOOKUP(B1743,Ft_Admission!$A$2:$B$5484,2,FALSE)</f>
        <v>P2487</v>
      </c>
      <c r="D1743" t="str">
        <f>VLOOKUP(B1743,Ft_Admission!$A$2:$C$5484,3,FALSE)</f>
        <v>H002</v>
      </c>
      <c r="E1743" t="str">
        <f>VLOOKUP(B1743,Ft_Admission!$A$2:$D$5484,4,FALSE)</f>
        <v>D06</v>
      </c>
      <c r="F1743">
        <f>VLOOKUP(B1743,Ft_Admission!$A$2:$L$5484,12,FALSE)</f>
        <v>5</v>
      </c>
      <c r="G1743">
        <f t="shared" si="109"/>
        <v>45000</v>
      </c>
      <c r="H1743">
        <f>SUMIF(Ft_procedure!$B$2:$B$3513,Ft_Billing!$B1743,Ft_procedure!$F$2:$F$3513)</f>
        <v>0</v>
      </c>
      <c r="I1743">
        <f t="shared" si="110"/>
        <v>45000</v>
      </c>
      <c r="K1743" t="str">
        <f t="shared" si="111"/>
        <v>Paid</v>
      </c>
    </row>
    <row r="1744" spans="1:11" x14ac:dyDescent="0.45">
      <c r="A1744" t="str">
        <f t="shared" si="108"/>
        <v>BL1743</v>
      </c>
      <c r="B1744" t="str">
        <f>Ft_Admission!$A1744</f>
        <v>A1743</v>
      </c>
      <c r="C1744" t="str">
        <f>VLOOKUP(B1744,Ft_Admission!$A$2:$B$5484,2,FALSE)</f>
        <v>P4022</v>
      </c>
      <c r="D1744" t="str">
        <f>VLOOKUP(B1744,Ft_Admission!$A$2:$C$5484,3,FALSE)</f>
        <v>H002</v>
      </c>
      <c r="E1744" t="str">
        <f>VLOOKUP(B1744,Ft_Admission!$A$2:$D$5484,4,FALSE)</f>
        <v>D03</v>
      </c>
      <c r="F1744">
        <f>VLOOKUP(B1744,Ft_Admission!$A$2:$L$5484,12,FALSE)</f>
        <v>2</v>
      </c>
      <c r="G1744">
        <f t="shared" si="109"/>
        <v>8000</v>
      </c>
      <c r="H1744">
        <f>SUMIF(Ft_procedure!$B$2:$B$3513,Ft_Billing!$B1744,Ft_procedure!$F$2:$F$3513)</f>
        <v>36951</v>
      </c>
      <c r="I1744">
        <f t="shared" si="110"/>
        <v>44951</v>
      </c>
      <c r="K1744" t="str">
        <f t="shared" si="111"/>
        <v>Paid</v>
      </c>
    </row>
    <row r="1745" spans="1:11" x14ac:dyDescent="0.45">
      <c r="A1745" t="str">
        <f t="shared" si="108"/>
        <v>BL1744</v>
      </c>
      <c r="B1745" t="str">
        <f>Ft_Admission!$A1745</f>
        <v>A1744</v>
      </c>
      <c r="C1745" t="str">
        <f>VLOOKUP(B1745,Ft_Admission!$A$2:$B$5484,2,FALSE)</f>
        <v>P3031</v>
      </c>
      <c r="D1745" t="str">
        <f>VLOOKUP(B1745,Ft_Admission!$A$2:$C$5484,3,FALSE)</f>
        <v>H001</v>
      </c>
      <c r="E1745" t="str">
        <f>VLOOKUP(B1745,Ft_Admission!$A$2:$D$5484,4,FALSE)</f>
        <v>D06</v>
      </c>
      <c r="F1745">
        <f>VLOOKUP(B1745,Ft_Admission!$A$2:$L$5484,12,FALSE)</f>
        <v>5</v>
      </c>
      <c r="G1745">
        <f t="shared" si="109"/>
        <v>45000</v>
      </c>
      <c r="H1745">
        <f>SUMIF(Ft_procedure!$B$2:$B$3513,Ft_Billing!$B1745,Ft_procedure!$F$2:$F$3513)</f>
        <v>27524</v>
      </c>
      <c r="I1745">
        <f t="shared" si="110"/>
        <v>72524</v>
      </c>
      <c r="K1745" t="str">
        <f t="shared" si="111"/>
        <v>Paid</v>
      </c>
    </row>
    <row r="1746" spans="1:11" x14ac:dyDescent="0.45">
      <c r="A1746" t="str">
        <f t="shared" si="108"/>
        <v>BL1745</v>
      </c>
      <c r="B1746" t="str">
        <f>Ft_Admission!$A1746</f>
        <v>A1745</v>
      </c>
      <c r="C1746" t="str">
        <f>VLOOKUP(B1746,Ft_Admission!$A$2:$B$5484,2,FALSE)</f>
        <v>P2153</v>
      </c>
      <c r="D1746" t="str">
        <f>VLOOKUP(B1746,Ft_Admission!$A$2:$C$5484,3,FALSE)</f>
        <v>H002</v>
      </c>
      <c r="E1746" t="str">
        <f>VLOOKUP(B1746,Ft_Admission!$A$2:$D$5484,4,FALSE)</f>
        <v>D03</v>
      </c>
      <c r="F1746">
        <f>VLOOKUP(B1746,Ft_Admission!$A$2:$L$5484,12,FALSE)</f>
        <v>5</v>
      </c>
      <c r="G1746">
        <f t="shared" si="109"/>
        <v>20000</v>
      </c>
      <c r="H1746">
        <f>SUMIF(Ft_procedure!$B$2:$B$3513,Ft_Billing!$B1746,Ft_procedure!$F$2:$F$3513)</f>
        <v>0</v>
      </c>
      <c r="I1746">
        <f t="shared" si="110"/>
        <v>20000</v>
      </c>
      <c r="K1746" t="str">
        <f t="shared" si="111"/>
        <v>Paid</v>
      </c>
    </row>
    <row r="1747" spans="1:11" x14ac:dyDescent="0.45">
      <c r="A1747" t="str">
        <f t="shared" si="108"/>
        <v>BL1746</v>
      </c>
      <c r="B1747" t="str">
        <f>Ft_Admission!$A1747</f>
        <v>A1746</v>
      </c>
      <c r="C1747" t="str">
        <f>VLOOKUP(B1747,Ft_Admission!$A$2:$B$5484,2,FALSE)</f>
        <v>P3807</v>
      </c>
      <c r="D1747" t="str">
        <f>VLOOKUP(B1747,Ft_Admission!$A$2:$C$5484,3,FALSE)</f>
        <v>H002</v>
      </c>
      <c r="E1747" t="str">
        <f>VLOOKUP(B1747,Ft_Admission!$A$2:$D$5484,4,FALSE)</f>
        <v>D03</v>
      </c>
      <c r="F1747">
        <f>VLOOKUP(B1747,Ft_Admission!$A$2:$L$5484,12,FALSE)</f>
        <v>6</v>
      </c>
      <c r="G1747">
        <f t="shared" si="109"/>
        <v>24000</v>
      </c>
      <c r="H1747">
        <f>SUMIF(Ft_procedure!$B$2:$B$3513,Ft_Billing!$B1747,Ft_procedure!$F$2:$F$3513)</f>
        <v>47007</v>
      </c>
      <c r="I1747">
        <f t="shared" si="110"/>
        <v>71007</v>
      </c>
      <c r="K1747" t="str">
        <f t="shared" si="111"/>
        <v>Paid</v>
      </c>
    </row>
    <row r="1748" spans="1:11" x14ac:dyDescent="0.45">
      <c r="A1748" t="str">
        <f t="shared" si="108"/>
        <v>BL1747</v>
      </c>
      <c r="B1748" t="str">
        <f>Ft_Admission!$A1748</f>
        <v>A1747</v>
      </c>
      <c r="C1748" t="str">
        <f>VLOOKUP(B1748,Ft_Admission!$A$2:$B$5484,2,FALSE)</f>
        <v>P2992</v>
      </c>
      <c r="D1748" t="str">
        <f>VLOOKUP(B1748,Ft_Admission!$A$2:$C$5484,3,FALSE)</f>
        <v>H002</v>
      </c>
      <c r="E1748" t="str">
        <f>VLOOKUP(B1748,Ft_Admission!$A$2:$D$5484,4,FALSE)</f>
        <v>D03</v>
      </c>
      <c r="F1748">
        <f>VLOOKUP(B1748,Ft_Admission!$A$2:$L$5484,12,FALSE)</f>
        <v>4</v>
      </c>
      <c r="G1748">
        <f t="shared" si="109"/>
        <v>16000</v>
      </c>
      <c r="H1748">
        <f>SUMIF(Ft_procedure!$B$2:$B$3513,Ft_Billing!$B1748,Ft_procedure!$F$2:$F$3513)</f>
        <v>39125</v>
      </c>
      <c r="I1748">
        <f t="shared" si="110"/>
        <v>55125</v>
      </c>
      <c r="K1748" t="str">
        <f t="shared" si="111"/>
        <v>Paid</v>
      </c>
    </row>
    <row r="1749" spans="1:11" x14ac:dyDescent="0.45">
      <c r="A1749" t="str">
        <f t="shared" si="108"/>
        <v>BL1748</v>
      </c>
      <c r="B1749" t="str">
        <f>Ft_Admission!$A1749</f>
        <v>A1748</v>
      </c>
      <c r="C1749" t="str">
        <f>VLOOKUP(B1749,Ft_Admission!$A$2:$B$5484,2,FALSE)</f>
        <v>P0293</v>
      </c>
      <c r="D1749" t="str">
        <f>VLOOKUP(B1749,Ft_Admission!$A$2:$C$5484,3,FALSE)</f>
        <v>H001</v>
      </c>
      <c r="E1749" t="str">
        <f>VLOOKUP(B1749,Ft_Admission!$A$2:$D$5484,4,FALSE)</f>
        <v>D01</v>
      </c>
      <c r="F1749">
        <f>VLOOKUP(B1749,Ft_Admission!$A$2:$L$5484,12,FALSE)</f>
        <v>6</v>
      </c>
      <c r="G1749">
        <f t="shared" si="109"/>
        <v>12000</v>
      </c>
      <c r="H1749">
        <f>SUMIF(Ft_procedure!$B$2:$B$3513,Ft_Billing!$B1749,Ft_procedure!$F$2:$F$3513)</f>
        <v>0</v>
      </c>
      <c r="I1749">
        <f t="shared" si="110"/>
        <v>12000</v>
      </c>
      <c r="K1749" t="str">
        <f t="shared" si="111"/>
        <v>Paid</v>
      </c>
    </row>
    <row r="1750" spans="1:11" x14ac:dyDescent="0.45">
      <c r="A1750" t="str">
        <f t="shared" si="108"/>
        <v>BL1749</v>
      </c>
      <c r="B1750" t="str">
        <f>Ft_Admission!$A1750</f>
        <v>A1749</v>
      </c>
      <c r="C1750" t="str">
        <f>VLOOKUP(B1750,Ft_Admission!$A$2:$B$5484,2,FALSE)</f>
        <v>P3673</v>
      </c>
      <c r="D1750" t="str">
        <f>VLOOKUP(B1750,Ft_Admission!$A$2:$C$5484,3,FALSE)</f>
        <v>H003</v>
      </c>
      <c r="E1750" t="str">
        <f>VLOOKUP(B1750,Ft_Admission!$A$2:$D$5484,4,FALSE)</f>
        <v>D03</v>
      </c>
      <c r="F1750">
        <f>VLOOKUP(B1750,Ft_Admission!$A$2:$L$5484,12,FALSE)</f>
        <v>3</v>
      </c>
      <c r="G1750">
        <f t="shared" si="109"/>
        <v>12000</v>
      </c>
      <c r="H1750">
        <f>SUMIF(Ft_procedure!$B$2:$B$3513,Ft_Billing!$B1750,Ft_procedure!$F$2:$F$3513)</f>
        <v>0</v>
      </c>
      <c r="I1750">
        <f t="shared" si="110"/>
        <v>12000</v>
      </c>
      <c r="K1750" t="str">
        <f t="shared" si="111"/>
        <v>Paid</v>
      </c>
    </row>
    <row r="1751" spans="1:11" x14ac:dyDescent="0.45">
      <c r="A1751" t="str">
        <f t="shared" si="108"/>
        <v>BL1750</v>
      </c>
      <c r="B1751" t="str">
        <f>Ft_Admission!$A1751</f>
        <v>A1750</v>
      </c>
      <c r="C1751" t="str">
        <f>VLOOKUP(B1751,Ft_Admission!$A$2:$B$5484,2,FALSE)</f>
        <v>P1125</v>
      </c>
      <c r="D1751" t="str">
        <f>VLOOKUP(B1751,Ft_Admission!$A$2:$C$5484,3,FALSE)</f>
        <v>H003</v>
      </c>
      <c r="E1751" t="str">
        <f>VLOOKUP(B1751,Ft_Admission!$A$2:$D$5484,4,FALSE)</f>
        <v>D06</v>
      </c>
      <c r="F1751">
        <f>VLOOKUP(B1751,Ft_Admission!$A$2:$L$5484,12,FALSE)</f>
        <v>2</v>
      </c>
      <c r="G1751">
        <f t="shared" si="109"/>
        <v>18000</v>
      </c>
      <c r="H1751">
        <f>SUMIF(Ft_procedure!$B$2:$B$3513,Ft_Billing!$B1751,Ft_procedure!$F$2:$F$3513)</f>
        <v>0</v>
      </c>
      <c r="I1751">
        <f t="shared" si="110"/>
        <v>18000</v>
      </c>
      <c r="K1751" t="str">
        <f t="shared" si="111"/>
        <v>Paid</v>
      </c>
    </row>
    <row r="1752" spans="1:11" x14ac:dyDescent="0.45">
      <c r="A1752" t="str">
        <f t="shared" si="108"/>
        <v>BL1751</v>
      </c>
      <c r="B1752" t="str">
        <f>Ft_Admission!$A1752</f>
        <v>A1751</v>
      </c>
      <c r="C1752" t="str">
        <f>VLOOKUP(B1752,Ft_Admission!$A$2:$B$5484,2,FALSE)</f>
        <v>P3577</v>
      </c>
      <c r="D1752" t="str">
        <f>VLOOKUP(B1752,Ft_Admission!$A$2:$C$5484,3,FALSE)</f>
        <v>H001</v>
      </c>
      <c r="E1752" t="str">
        <f>VLOOKUP(B1752,Ft_Admission!$A$2:$D$5484,4,FALSE)</f>
        <v>D06</v>
      </c>
      <c r="F1752">
        <f>VLOOKUP(B1752,Ft_Admission!$A$2:$L$5484,12,FALSE)</f>
        <v>5</v>
      </c>
      <c r="G1752">
        <f t="shared" si="109"/>
        <v>45000</v>
      </c>
      <c r="H1752">
        <f>SUMIF(Ft_procedure!$B$2:$B$3513,Ft_Billing!$B1752,Ft_procedure!$F$2:$F$3513)</f>
        <v>0</v>
      </c>
      <c r="I1752">
        <f t="shared" si="110"/>
        <v>45000</v>
      </c>
      <c r="K1752" t="str">
        <f t="shared" si="111"/>
        <v>Paid</v>
      </c>
    </row>
    <row r="1753" spans="1:11" x14ac:dyDescent="0.45">
      <c r="A1753" t="str">
        <f t="shared" si="108"/>
        <v>BL1752</v>
      </c>
      <c r="B1753" t="str">
        <f>Ft_Admission!$A1753</f>
        <v>A1752</v>
      </c>
      <c r="C1753" t="str">
        <f>VLOOKUP(B1753,Ft_Admission!$A$2:$B$5484,2,FALSE)</f>
        <v>P1268</v>
      </c>
      <c r="D1753" t="str">
        <f>VLOOKUP(B1753,Ft_Admission!$A$2:$C$5484,3,FALSE)</f>
        <v>H002</v>
      </c>
      <c r="E1753" t="str">
        <f>VLOOKUP(B1753,Ft_Admission!$A$2:$D$5484,4,FALSE)</f>
        <v>D01</v>
      </c>
      <c r="F1753">
        <f>VLOOKUP(B1753,Ft_Admission!$A$2:$L$5484,12,FALSE)</f>
        <v>5</v>
      </c>
      <c r="G1753">
        <f t="shared" si="109"/>
        <v>10000</v>
      </c>
      <c r="H1753">
        <f>SUMIF(Ft_procedure!$B$2:$B$3513,Ft_Billing!$B1753,Ft_procedure!$F$2:$F$3513)</f>
        <v>0</v>
      </c>
      <c r="I1753">
        <f t="shared" si="110"/>
        <v>10000</v>
      </c>
      <c r="K1753" t="str">
        <f t="shared" si="111"/>
        <v>Paid</v>
      </c>
    </row>
    <row r="1754" spans="1:11" x14ac:dyDescent="0.45">
      <c r="A1754" t="str">
        <f t="shared" si="108"/>
        <v>BL1753</v>
      </c>
      <c r="B1754" t="str">
        <f>Ft_Admission!$A1754</f>
        <v>A1753</v>
      </c>
      <c r="C1754" t="str">
        <f>VLOOKUP(B1754,Ft_Admission!$A$2:$B$5484,2,FALSE)</f>
        <v>P1920</v>
      </c>
      <c r="D1754" t="str">
        <f>VLOOKUP(B1754,Ft_Admission!$A$2:$C$5484,3,FALSE)</f>
        <v>H002</v>
      </c>
      <c r="E1754" t="str">
        <f>VLOOKUP(B1754,Ft_Admission!$A$2:$D$5484,4,FALSE)</f>
        <v>D01</v>
      </c>
      <c r="F1754">
        <f>VLOOKUP(B1754,Ft_Admission!$A$2:$L$5484,12,FALSE)</f>
        <v>3</v>
      </c>
      <c r="G1754">
        <f t="shared" si="109"/>
        <v>6000</v>
      </c>
      <c r="H1754">
        <f>SUMIF(Ft_procedure!$B$2:$B$3513,Ft_Billing!$B1754,Ft_procedure!$F$2:$F$3513)</f>
        <v>0</v>
      </c>
      <c r="I1754">
        <f t="shared" si="110"/>
        <v>6000</v>
      </c>
      <c r="K1754" t="str">
        <f t="shared" si="111"/>
        <v>Paid</v>
      </c>
    </row>
    <row r="1755" spans="1:11" x14ac:dyDescent="0.45">
      <c r="A1755" t="str">
        <f t="shared" si="108"/>
        <v>BL1754</v>
      </c>
      <c r="B1755" t="str">
        <f>Ft_Admission!$A1755</f>
        <v>A1754</v>
      </c>
      <c r="C1755" t="str">
        <f>VLOOKUP(B1755,Ft_Admission!$A$2:$B$5484,2,FALSE)</f>
        <v>P1424</v>
      </c>
      <c r="D1755" t="str">
        <f>VLOOKUP(B1755,Ft_Admission!$A$2:$C$5484,3,FALSE)</f>
        <v>H002</v>
      </c>
      <c r="E1755" t="str">
        <f>VLOOKUP(B1755,Ft_Admission!$A$2:$D$5484,4,FALSE)</f>
        <v>D05</v>
      </c>
      <c r="F1755">
        <f>VLOOKUP(B1755,Ft_Admission!$A$2:$L$5484,12,FALSE)</f>
        <v>5</v>
      </c>
      <c r="G1755">
        <f t="shared" si="109"/>
        <v>35000</v>
      </c>
      <c r="H1755">
        <f>SUMIF(Ft_procedure!$B$2:$B$3513,Ft_Billing!$B1755,Ft_procedure!$F$2:$F$3513)</f>
        <v>0</v>
      </c>
      <c r="I1755">
        <f t="shared" si="110"/>
        <v>35000</v>
      </c>
      <c r="K1755" t="str">
        <f t="shared" si="111"/>
        <v>Paid</v>
      </c>
    </row>
    <row r="1756" spans="1:11" x14ac:dyDescent="0.45">
      <c r="A1756" t="str">
        <f t="shared" si="108"/>
        <v>BL1755</v>
      </c>
      <c r="B1756" t="str">
        <f>Ft_Admission!$A1756</f>
        <v>A1755</v>
      </c>
      <c r="C1756" t="str">
        <f>VLOOKUP(B1756,Ft_Admission!$A$2:$B$5484,2,FALSE)</f>
        <v>P4518</v>
      </c>
      <c r="D1756" t="str">
        <f>VLOOKUP(B1756,Ft_Admission!$A$2:$C$5484,3,FALSE)</f>
        <v>H003</v>
      </c>
      <c r="E1756" t="str">
        <f>VLOOKUP(B1756,Ft_Admission!$A$2:$D$5484,4,FALSE)</f>
        <v>D06</v>
      </c>
      <c r="F1756">
        <f>VLOOKUP(B1756,Ft_Admission!$A$2:$L$5484,12,FALSE)</f>
        <v>2</v>
      </c>
      <c r="G1756">
        <f t="shared" si="109"/>
        <v>18000</v>
      </c>
      <c r="H1756">
        <f>SUMIF(Ft_procedure!$B$2:$B$3513,Ft_Billing!$B1756,Ft_procedure!$F$2:$F$3513)</f>
        <v>0</v>
      </c>
      <c r="I1756">
        <f t="shared" si="110"/>
        <v>18000</v>
      </c>
      <c r="K1756" t="str">
        <f t="shared" si="111"/>
        <v>Paid</v>
      </c>
    </row>
    <row r="1757" spans="1:11" x14ac:dyDescent="0.45">
      <c r="A1757" t="str">
        <f t="shared" si="108"/>
        <v>BL1756</v>
      </c>
      <c r="B1757" t="str">
        <f>Ft_Admission!$A1757</f>
        <v>A1756</v>
      </c>
      <c r="C1757" t="str">
        <f>VLOOKUP(B1757,Ft_Admission!$A$2:$B$5484,2,FALSE)</f>
        <v>P3238</v>
      </c>
      <c r="D1757" t="str">
        <f>VLOOKUP(B1757,Ft_Admission!$A$2:$C$5484,3,FALSE)</f>
        <v>H001</v>
      </c>
      <c r="E1757" t="str">
        <f>VLOOKUP(B1757,Ft_Admission!$A$2:$D$5484,4,FALSE)</f>
        <v>D06</v>
      </c>
      <c r="F1757">
        <f>VLOOKUP(B1757,Ft_Admission!$A$2:$L$5484,12,FALSE)</f>
        <v>3</v>
      </c>
      <c r="G1757">
        <f t="shared" si="109"/>
        <v>27000</v>
      </c>
      <c r="H1757">
        <f>SUMIF(Ft_procedure!$B$2:$B$3513,Ft_Billing!$B1757,Ft_procedure!$F$2:$F$3513)</f>
        <v>0</v>
      </c>
      <c r="I1757">
        <f t="shared" si="110"/>
        <v>27000</v>
      </c>
      <c r="K1757" t="str">
        <f t="shared" si="111"/>
        <v>Paid</v>
      </c>
    </row>
    <row r="1758" spans="1:11" x14ac:dyDescent="0.45">
      <c r="A1758" t="str">
        <f t="shared" si="108"/>
        <v>BL1757</v>
      </c>
      <c r="B1758" t="str">
        <f>Ft_Admission!$A1758</f>
        <v>A1757</v>
      </c>
      <c r="C1758" t="str">
        <f>VLOOKUP(B1758,Ft_Admission!$A$2:$B$5484,2,FALSE)</f>
        <v>P1956</v>
      </c>
      <c r="D1758" t="str">
        <f>VLOOKUP(B1758,Ft_Admission!$A$2:$C$5484,3,FALSE)</f>
        <v>H001</v>
      </c>
      <c r="E1758" t="str">
        <f>VLOOKUP(B1758,Ft_Admission!$A$2:$D$5484,4,FALSE)</f>
        <v>D03</v>
      </c>
      <c r="F1758">
        <f>VLOOKUP(B1758,Ft_Admission!$A$2:$L$5484,12,FALSE)</f>
        <v>6</v>
      </c>
      <c r="G1758">
        <f t="shared" si="109"/>
        <v>24000</v>
      </c>
      <c r="H1758">
        <f>SUMIF(Ft_procedure!$B$2:$B$3513,Ft_Billing!$B1758,Ft_procedure!$F$2:$F$3513)</f>
        <v>0</v>
      </c>
      <c r="I1758">
        <f t="shared" si="110"/>
        <v>24000</v>
      </c>
      <c r="K1758" t="str">
        <f t="shared" si="111"/>
        <v>Paid</v>
      </c>
    </row>
    <row r="1759" spans="1:11" x14ac:dyDescent="0.45">
      <c r="A1759" t="str">
        <f t="shared" si="108"/>
        <v>BL1758</v>
      </c>
      <c r="B1759" t="str">
        <f>Ft_Admission!$A1759</f>
        <v>A1758</v>
      </c>
      <c r="C1759" t="str">
        <f>VLOOKUP(B1759,Ft_Admission!$A$2:$B$5484,2,FALSE)</f>
        <v>P0995</v>
      </c>
      <c r="D1759" t="str">
        <f>VLOOKUP(B1759,Ft_Admission!$A$2:$C$5484,3,FALSE)</f>
        <v>H001</v>
      </c>
      <c r="E1759" t="str">
        <f>VLOOKUP(B1759,Ft_Admission!$A$2:$D$5484,4,FALSE)</f>
        <v>D03</v>
      </c>
      <c r="F1759">
        <f>VLOOKUP(B1759,Ft_Admission!$A$2:$L$5484,12,FALSE)</f>
        <v>4</v>
      </c>
      <c r="G1759">
        <f t="shared" si="109"/>
        <v>16000</v>
      </c>
      <c r="H1759">
        <f>SUMIF(Ft_procedure!$B$2:$B$3513,Ft_Billing!$B1759,Ft_procedure!$F$2:$F$3513)</f>
        <v>32396</v>
      </c>
      <c r="I1759">
        <f t="shared" si="110"/>
        <v>48396</v>
      </c>
      <c r="K1759" t="str">
        <f t="shared" si="111"/>
        <v>Paid</v>
      </c>
    </row>
    <row r="1760" spans="1:11" x14ac:dyDescent="0.45">
      <c r="A1760" t="str">
        <f t="shared" si="108"/>
        <v>BL1759</v>
      </c>
      <c r="B1760" t="str">
        <f>Ft_Admission!$A1760</f>
        <v>A1759</v>
      </c>
      <c r="C1760" t="str">
        <f>VLOOKUP(B1760,Ft_Admission!$A$2:$B$5484,2,FALSE)</f>
        <v>P4402</v>
      </c>
      <c r="D1760" t="str">
        <f>VLOOKUP(B1760,Ft_Admission!$A$2:$C$5484,3,FALSE)</f>
        <v>H003</v>
      </c>
      <c r="E1760" t="str">
        <f>VLOOKUP(B1760,Ft_Admission!$A$2:$D$5484,4,FALSE)</f>
        <v>D03</v>
      </c>
      <c r="F1760">
        <f>VLOOKUP(B1760,Ft_Admission!$A$2:$L$5484,12,FALSE)</f>
        <v>5</v>
      </c>
      <c r="G1760">
        <f t="shared" si="109"/>
        <v>20000</v>
      </c>
      <c r="H1760">
        <f>SUMIF(Ft_procedure!$B$2:$B$3513,Ft_Billing!$B1760,Ft_procedure!$F$2:$F$3513)</f>
        <v>0</v>
      </c>
      <c r="I1760">
        <f t="shared" si="110"/>
        <v>20000</v>
      </c>
      <c r="K1760" t="str">
        <f t="shared" si="111"/>
        <v>Paid</v>
      </c>
    </row>
    <row r="1761" spans="1:11" x14ac:dyDescent="0.45">
      <c r="A1761" t="str">
        <f t="shared" si="108"/>
        <v>BL1760</v>
      </c>
      <c r="B1761" t="str">
        <f>Ft_Admission!$A1761</f>
        <v>A1760</v>
      </c>
      <c r="C1761" t="str">
        <f>VLOOKUP(B1761,Ft_Admission!$A$2:$B$5484,2,FALSE)</f>
        <v>P3154</v>
      </c>
      <c r="D1761" t="str">
        <f>VLOOKUP(B1761,Ft_Admission!$A$2:$C$5484,3,FALSE)</f>
        <v>H001</v>
      </c>
      <c r="E1761" t="str">
        <f>VLOOKUP(B1761,Ft_Admission!$A$2:$D$5484,4,FALSE)</f>
        <v>D06</v>
      </c>
      <c r="F1761">
        <f>VLOOKUP(B1761,Ft_Admission!$A$2:$L$5484,12,FALSE)</f>
        <v>5</v>
      </c>
      <c r="G1761">
        <f t="shared" si="109"/>
        <v>45000</v>
      </c>
      <c r="H1761">
        <f>SUMIF(Ft_procedure!$B$2:$B$3513,Ft_Billing!$B1761,Ft_procedure!$F$2:$F$3513)</f>
        <v>7623</v>
      </c>
      <c r="I1761">
        <f t="shared" si="110"/>
        <v>52623</v>
      </c>
      <c r="K1761" t="str">
        <f t="shared" si="111"/>
        <v>Paid</v>
      </c>
    </row>
    <row r="1762" spans="1:11" x14ac:dyDescent="0.45">
      <c r="A1762" t="str">
        <f t="shared" si="108"/>
        <v>BL1761</v>
      </c>
      <c r="B1762" t="str">
        <f>Ft_Admission!$A1762</f>
        <v>A1761</v>
      </c>
      <c r="C1762" t="str">
        <f>VLOOKUP(B1762,Ft_Admission!$A$2:$B$5484,2,FALSE)</f>
        <v>P1971</v>
      </c>
      <c r="D1762" t="str">
        <f>VLOOKUP(B1762,Ft_Admission!$A$2:$C$5484,3,FALSE)</f>
        <v>H002</v>
      </c>
      <c r="E1762" t="str">
        <f>VLOOKUP(B1762,Ft_Admission!$A$2:$D$5484,4,FALSE)</f>
        <v>D03</v>
      </c>
      <c r="F1762">
        <f>VLOOKUP(B1762,Ft_Admission!$A$2:$L$5484,12,FALSE)</f>
        <v>6</v>
      </c>
      <c r="G1762">
        <f t="shared" si="109"/>
        <v>24000</v>
      </c>
      <c r="H1762">
        <f>SUMIF(Ft_procedure!$B$2:$B$3513,Ft_Billing!$B1762,Ft_procedure!$F$2:$F$3513)</f>
        <v>73503</v>
      </c>
      <c r="I1762">
        <f t="shared" si="110"/>
        <v>97503</v>
      </c>
      <c r="K1762" t="str">
        <f t="shared" si="111"/>
        <v>Pending</v>
      </c>
    </row>
    <row r="1763" spans="1:11" x14ac:dyDescent="0.45">
      <c r="A1763" t="str">
        <f t="shared" si="108"/>
        <v>BL1762</v>
      </c>
      <c r="B1763" t="str">
        <f>Ft_Admission!$A1763</f>
        <v>A1762</v>
      </c>
      <c r="C1763" t="str">
        <f>VLOOKUP(B1763,Ft_Admission!$A$2:$B$5484,2,FALSE)</f>
        <v>P0229</v>
      </c>
      <c r="D1763" t="str">
        <f>VLOOKUP(B1763,Ft_Admission!$A$2:$C$5484,3,FALSE)</f>
        <v>H002</v>
      </c>
      <c r="E1763" t="str">
        <f>VLOOKUP(B1763,Ft_Admission!$A$2:$D$5484,4,FALSE)</f>
        <v>D01</v>
      </c>
      <c r="F1763">
        <f>VLOOKUP(B1763,Ft_Admission!$A$2:$L$5484,12,FALSE)</f>
        <v>4</v>
      </c>
      <c r="G1763">
        <f t="shared" si="109"/>
        <v>8000</v>
      </c>
      <c r="H1763">
        <f>SUMIF(Ft_procedure!$B$2:$B$3513,Ft_Billing!$B1763,Ft_procedure!$F$2:$F$3513)</f>
        <v>0</v>
      </c>
      <c r="I1763">
        <f t="shared" si="110"/>
        <v>8000</v>
      </c>
      <c r="K1763" t="str">
        <f t="shared" si="111"/>
        <v>Paid</v>
      </c>
    </row>
    <row r="1764" spans="1:11" x14ac:dyDescent="0.45">
      <c r="A1764" t="str">
        <f t="shared" si="108"/>
        <v>BL1763</v>
      </c>
      <c r="B1764" t="str">
        <f>Ft_Admission!$A1764</f>
        <v>A1763</v>
      </c>
      <c r="C1764" t="str">
        <f>VLOOKUP(B1764,Ft_Admission!$A$2:$B$5484,2,FALSE)</f>
        <v>P0853</v>
      </c>
      <c r="D1764" t="str">
        <f>VLOOKUP(B1764,Ft_Admission!$A$2:$C$5484,3,FALSE)</f>
        <v>H003</v>
      </c>
      <c r="E1764" t="str">
        <f>VLOOKUP(B1764,Ft_Admission!$A$2:$D$5484,4,FALSE)</f>
        <v>D01</v>
      </c>
      <c r="F1764">
        <f>VLOOKUP(B1764,Ft_Admission!$A$2:$L$5484,12,FALSE)</f>
        <v>4</v>
      </c>
      <c r="G1764">
        <f t="shared" si="109"/>
        <v>8000</v>
      </c>
      <c r="H1764">
        <f>SUMIF(Ft_procedure!$B$2:$B$3513,Ft_Billing!$B1764,Ft_procedure!$F$2:$F$3513)</f>
        <v>53879</v>
      </c>
      <c r="I1764">
        <f t="shared" si="110"/>
        <v>61879</v>
      </c>
      <c r="K1764" t="str">
        <f t="shared" si="111"/>
        <v>Paid</v>
      </c>
    </row>
    <row r="1765" spans="1:11" x14ac:dyDescent="0.45">
      <c r="A1765" t="str">
        <f t="shared" si="108"/>
        <v>BL1764</v>
      </c>
      <c r="B1765" t="str">
        <f>Ft_Admission!$A1765</f>
        <v>A1764</v>
      </c>
      <c r="C1765" t="str">
        <f>VLOOKUP(B1765,Ft_Admission!$A$2:$B$5484,2,FALSE)</f>
        <v>P2978</v>
      </c>
      <c r="D1765" t="str">
        <f>VLOOKUP(B1765,Ft_Admission!$A$2:$C$5484,3,FALSE)</f>
        <v>H001</v>
      </c>
      <c r="E1765" t="str">
        <f>VLOOKUP(B1765,Ft_Admission!$A$2:$D$5484,4,FALSE)</f>
        <v>D06</v>
      </c>
      <c r="F1765">
        <f>VLOOKUP(B1765,Ft_Admission!$A$2:$L$5484,12,FALSE)</f>
        <v>6</v>
      </c>
      <c r="G1765">
        <f t="shared" si="109"/>
        <v>54000</v>
      </c>
      <c r="H1765">
        <f>SUMIF(Ft_procedure!$B$2:$B$3513,Ft_Billing!$B1765,Ft_procedure!$F$2:$F$3513)</f>
        <v>27640</v>
      </c>
      <c r="I1765">
        <f t="shared" si="110"/>
        <v>81640</v>
      </c>
      <c r="K1765" t="str">
        <f t="shared" si="111"/>
        <v>Pending</v>
      </c>
    </row>
    <row r="1766" spans="1:11" x14ac:dyDescent="0.45">
      <c r="A1766" t="str">
        <f t="shared" si="108"/>
        <v>BL1765</v>
      </c>
      <c r="B1766" t="str">
        <f>Ft_Admission!$A1766</f>
        <v>A1765</v>
      </c>
      <c r="C1766" t="str">
        <f>VLOOKUP(B1766,Ft_Admission!$A$2:$B$5484,2,FALSE)</f>
        <v>P2872</v>
      </c>
      <c r="D1766" t="str">
        <f>VLOOKUP(B1766,Ft_Admission!$A$2:$C$5484,3,FALSE)</f>
        <v>H001</v>
      </c>
      <c r="E1766" t="str">
        <f>VLOOKUP(B1766,Ft_Admission!$A$2:$D$5484,4,FALSE)</f>
        <v>D03</v>
      </c>
      <c r="F1766">
        <f>VLOOKUP(B1766,Ft_Admission!$A$2:$L$5484,12,FALSE)</f>
        <v>2</v>
      </c>
      <c r="G1766">
        <f t="shared" si="109"/>
        <v>8000</v>
      </c>
      <c r="H1766">
        <f>SUMIF(Ft_procedure!$B$2:$B$3513,Ft_Billing!$B1766,Ft_procedure!$F$2:$F$3513)</f>
        <v>46508</v>
      </c>
      <c r="I1766">
        <f t="shared" si="110"/>
        <v>54508</v>
      </c>
      <c r="K1766" t="str">
        <f t="shared" si="111"/>
        <v>Paid</v>
      </c>
    </row>
    <row r="1767" spans="1:11" x14ac:dyDescent="0.45">
      <c r="A1767" t="str">
        <f t="shared" si="108"/>
        <v>BL1766</v>
      </c>
      <c r="B1767" t="str">
        <f>Ft_Admission!$A1767</f>
        <v>A1766</v>
      </c>
      <c r="C1767" t="str">
        <f>VLOOKUP(B1767,Ft_Admission!$A$2:$B$5484,2,FALSE)</f>
        <v>P3126</v>
      </c>
      <c r="D1767" t="str">
        <f>VLOOKUP(B1767,Ft_Admission!$A$2:$C$5484,3,FALSE)</f>
        <v>H002</v>
      </c>
      <c r="E1767" t="str">
        <f>VLOOKUP(B1767,Ft_Admission!$A$2:$D$5484,4,FALSE)</f>
        <v>D01</v>
      </c>
      <c r="F1767">
        <f>VLOOKUP(B1767,Ft_Admission!$A$2:$L$5484,12,FALSE)</f>
        <v>3</v>
      </c>
      <c r="G1767">
        <f t="shared" si="109"/>
        <v>6000</v>
      </c>
      <c r="H1767">
        <f>SUMIF(Ft_procedure!$B$2:$B$3513,Ft_Billing!$B1767,Ft_procedure!$F$2:$F$3513)</f>
        <v>94650</v>
      </c>
      <c r="I1767">
        <f t="shared" si="110"/>
        <v>100650</v>
      </c>
      <c r="K1767" t="str">
        <f t="shared" si="111"/>
        <v>Pending</v>
      </c>
    </row>
    <row r="1768" spans="1:11" x14ac:dyDescent="0.45">
      <c r="A1768" t="str">
        <f t="shared" si="108"/>
        <v>BL1767</v>
      </c>
      <c r="B1768" t="str">
        <f>Ft_Admission!$A1768</f>
        <v>A1767</v>
      </c>
      <c r="C1768" t="str">
        <f>VLOOKUP(B1768,Ft_Admission!$A$2:$B$5484,2,FALSE)</f>
        <v>P4355</v>
      </c>
      <c r="D1768" t="str">
        <f>VLOOKUP(B1768,Ft_Admission!$A$2:$C$5484,3,FALSE)</f>
        <v>H001</v>
      </c>
      <c r="E1768" t="str">
        <f>VLOOKUP(B1768,Ft_Admission!$A$2:$D$5484,4,FALSE)</f>
        <v>D06</v>
      </c>
      <c r="F1768">
        <f>VLOOKUP(B1768,Ft_Admission!$A$2:$L$5484,12,FALSE)</f>
        <v>5</v>
      </c>
      <c r="G1768">
        <f t="shared" si="109"/>
        <v>45000</v>
      </c>
      <c r="H1768">
        <f>SUMIF(Ft_procedure!$B$2:$B$3513,Ft_Billing!$B1768,Ft_procedure!$F$2:$F$3513)</f>
        <v>39552</v>
      </c>
      <c r="I1768">
        <f t="shared" si="110"/>
        <v>84552</v>
      </c>
      <c r="K1768" t="str">
        <f t="shared" si="111"/>
        <v>Pending</v>
      </c>
    </row>
    <row r="1769" spans="1:11" x14ac:dyDescent="0.45">
      <c r="A1769" t="str">
        <f t="shared" si="108"/>
        <v>BL1768</v>
      </c>
      <c r="B1769" t="str">
        <f>Ft_Admission!$A1769</f>
        <v>A1768</v>
      </c>
      <c r="C1769" t="str">
        <f>VLOOKUP(B1769,Ft_Admission!$A$2:$B$5484,2,FALSE)</f>
        <v>P0859</v>
      </c>
      <c r="D1769" t="str">
        <f>VLOOKUP(B1769,Ft_Admission!$A$2:$C$5484,3,FALSE)</f>
        <v>H003</v>
      </c>
      <c r="E1769" t="str">
        <f>VLOOKUP(B1769,Ft_Admission!$A$2:$D$5484,4,FALSE)</f>
        <v>D05</v>
      </c>
      <c r="F1769">
        <f>VLOOKUP(B1769,Ft_Admission!$A$2:$L$5484,12,FALSE)</f>
        <v>5</v>
      </c>
      <c r="G1769">
        <f t="shared" si="109"/>
        <v>35000</v>
      </c>
      <c r="H1769">
        <f>SUMIF(Ft_procedure!$B$2:$B$3513,Ft_Billing!$B1769,Ft_procedure!$F$2:$F$3513)</f>
        <v>0</v>
      </c>
      <c r="I1769">
        <f t="shared" si="110"/>
        <v>35000</v>
      </c>
      <c r="K1769" t="str">
        <f t="shared" si="111"/>
        <v>Paid</v>
      </c>
    </row>
    <row r="1770" spans="1:11" x14ac:dyDescent="0.45">
      <c r="A1770" t="str">
        <f t="shared" si="108"/>
        <v>BL1769</v>
      </c>
      <c r="B1770" t="str">
        <f>Ft_Admission!$A1770</f>
        <v>A1769</v>
      </c>
      <c r="C1770" t="str">
        <f>VLOOKUP(B1770,Ft_Admission!$A$2:$B$5484,2,FALSE)</f>
        <v>P4287</v>
      </c>
      <c r="D1770" t="str">
        <f>VLOOKUP(B1770,Ft_Admission!$A$2:$C$5484,3,FALSE)</f>
        <v>H001</v>
      </c>
      <c r="E1770" t="str">
        <f>VLOOKUP(B1770,Ft_Admission!$A$2:$D$5484,4,FALSE)</f>
        <v>D01</v>
      </c>
      <c r="F1770">
        <f>VLOOKUP(B1770,Ft_Admission!$A$2:$L$5484,12,FALSE)</f>
        <v>7</v>
      </c>
      <c r="G1770">
        <f t="shared" si="109"/>
        <v>14000</v>
      </c>
      <c r="H1770">
        <f>SUMIF(Ft_procedure!$B$2:$B$3513,Ft_Billing!$B1770,Ft_procedure!$F$2:$F$3513)</f>
        <v>51414</v>
      </c>
      <c r="I1770">
        <f t="shared" si="110"/>
        <v>65414</v>
      </c>
      <c r="K1770" t="str">
        <f t="shared" si="111"/>
        <v>Paid</v>
      </c>
    </row>
    <row r="1771" spans="1:11" x14ac:dyDescent="0.45">
      <c r="A1771" t="str">
        <f t="shared" si="108"/>
        <v>BL1770</v>
      </c>
      <c r="B1771" t="str">
        <f>Ft_Admission!$A1771</f>
        <v>A1770</v>
      </c>
      <c r="C1771" t="str">
        <f>VLOOKUP(B1771,Ft_Admission!$A$2:$B$5484,2,FALSE)</f>
        <v>P4227</v>
      </c>
      <c r="D1771" t="str">
        <f>VLOOKUP(B1771,Ft_Admission!$A$2:$C$5484,3,FALSE)</f>
        <v>H002</v>
      </c>
      <c r="E1771" t="str">
        <f>VLOOKUP(B1771,Ft_Admission!$A$2:$D$5484,4,FALSE)</f>
        <v>D03</v>
      </c>
      <c r="F1771">
        <f>VLOOKUP(B1771,Ft_Admission!$A$2:$L$5484,12,FALSE)</f>
        <v>2</v>
      </c>
      <c r="G1771">
        <f t="shared" si="109"/>
        <v>8000</v>
      </c>
      <c r="H1771">
        <f>SUMIF(Ft_procedure!$B$2:$B$3513,Ft_Billing!$B1771,Ft_procedure!$F$2:$F$3513)</f>
        <v>0</v>
      </c>
      <c r="I1771">
        <f t="shared" si="110"/>
        <v>8000</v>
      </c>
      <c r="K1771" t="str">
        <f t="shared" si="111"/>
        <v>Paid</v>
      </c>
    </row>
    <row r="1772" spans="1:11" x14ac:dyDescent="0.45">
      <c r="A1772" t="str">
        <f t="shared" si="108"/>
        <v>BL1771</v>
      </c>
      <c r="B1772" t="str">
        <f>Ft_Admission!$A1772</f>
        <v>A1771</v>
      </c>
      <c r="C1772" t="str">
        <f>VLOOKUP(B1772,Ft_Admission!$A$2:$B$5484,2,FALSE)</f>
        <v>P0169</v>
      </c>
      <c r="D1772" t="str">
        <f>VLOOKUP(B1772,Ft_Admission!$A$2:$C$5484,3,FALSE)</f>
        <v>H002</v>
      </c>
      <c r="E1772" t="str">
        <f>VLOOKUP(B1772,Ft_Admission!$A$2:$D$5484,4,FALSE)</f>
        <v>D03</v>
      </c>
      <c r="F1772">
        <f>VLOOKUP(B1772,Ft_Admission!$A$2:$L$5484,12,FALSE)</f>
        <v>4</v>
      </c>
      <c r="G1772">
        <f t="shared" si="109"/>
        <v>16000</v>
      </c>
      <c r="H1772">
        <f>SUMIF(Ft_procedure!$B$2:$B$3513,Ft_Billing!$B1772,Ft_procedure!$F$2:$F$3513)</f>
        <v>0</v>
      </c>
      <c r="I1772">
        <f t="shared" si="110"/>
        <v>16000</v>
      </c>
      <c r="K1772" t="str">
        <f t="shared" si="111"/>
        <v>Paid</v>
      </c>
    </row>
    <row r="1773" spans="1:11" x14ac:dyDescent="0.45">
      <c r="A1773" t="str">
        <f t="shared" si="108"/>
        <v>BL1772</v>
      </c>
      <c r="B1773" t="str">
        <f>Ft_Admission!$A1773</f>
        <v>A1772</v>
      </c>
      <c r="C1773" t="str">
        <f>VLOOKUP(B1773,Ft_Admission!$A$2:$B$5484,2,FALSE)</f>
        <v>P3568</v>
      </c>
      <c r="D1773" t="str">
        <f>VLOOKUP(B1773,Ft_Admission!$A$2:$C$5484,3,FALSE)</f>
        <v>H002</v>
      </c>
      <c r="E1773" t="str">
        <f>VLOOKUP(B1773,Ft_Admission!$A$2:$D$5484,4,FALSE)</f>
        <v>D06</v>
      </c>
      <c r="F1773">
        <f>VLOOKUP(B1773,Ft_Admission!$A$2:$L$5484,12,FALSE)</f>
        <v>3</v>
      </c>
      <c r="G1773">
        <f t="shared" si="109"/>
        <v>27000</v>
      </c>
      <c r="H1773">
        <f>SUMIF(Ft_procedure!$B$2:$B$3513,Ft_Billing!$B1773,Ft_procedure!$F$2:$F$3513)</f>
        <v>21952</v>
      </c>
      <c r="I1773">
        <f t="shared" si="110"/>
        <v>48952</v>
      </c>
      <c r="K1773" t="str">
        <f t="shared" si="111"/>
        <v>Paid</v>
      </c>
    </row>
    <row r="1774" spans="1:11" x14ac:dyDescent="0.45">
      <c r="A1774" t="str">
        <f t="shared" si="108"/>
        <v>BL1773</v>
      </c>
      <c r="B1774" t="str">
        <f>Ft_Admission!$A1774</f>
        <v>A1773</v>
      </c>
      <c r="C1774" t="str">
        <f>VLOOKUP(B1774,Ft_Admission!$A$2:$B$5484,2,FALSE)</f>
        <v>P4363</v>
      </c>
      <c r="D1774" t="str">
        <f>VLOOKUP(B1774,Ft_Admission!$A$2:$C$5484,3,FALSE)</f>
        <v>H003</v>
      </c>
      <c r="E1774" t="str">
        <f>VLOOKUP(B1774,Ft_Admission!$A$2:$D$5484,4,FALSE)</f>
        <v>D06</v>
      </c>
      <c r="F1774">
        <f>VLOOKUP(B1774,Ft_Admission!$A$2:$L$5484,12,FALSE)</f>
        <v>5</v>
      </c>
      <c r="G1774">
        <f t="shared" si="109"/>
        <v>45000</v>
      </c>
      <c r="H1774">
        <f>SUMIF(Ft_procedure!$B$2:$B$3513,Ft_Billing!$B1774,Ft_procedure!$F$2:$F$3513)</f>
        <v>23205</v>
      </c>
      <c r="I1774">
        <f t="shared" si="110"/>
        <v>68205</v>
      </c>
      <c r="K1774" t="str">
        <f t="shared" si="111"/>
        <v>Paid</v>
      </c>
    </row>
    <row r="1775" spans="1:11" x14ac:dyDescent="0.45">
      <c r="A1775" t="str">
        <f t="shared" si="108"/>
        <v>BL1774</v>
      </c>
      <c r="B1775" t="str">
        <f>Ft_Admission!$A1775</f>
        <v>A1774</v>
      </c>
      <c r="C1775" t="str">
        <f>VLOOKUP(B1775,Ft_Admission!$A$2:$B$5484,2,FALSE)</f>
        <v>P2882</v>
      </c>
      <c r="D1775" t="str">
        <f>VLOOKUP(B1775,Ft_Admission!$A$2:$C$5484,3,FALSE)</f>
        <v>H002</v>
      </c>
      <c r="E1775" t="str">
        <f>VLOOKUP(B1775,Ft_Admission!$A$2:$D$5484,4,FALSE)</f>
        <v>D05</v>
      </c>
      <c r="F1775">
        <f>VLOOKUP(B1775,Ft_Admission!$A$2:$L$5484,12,FALSE)</f>
        <v>2</v>
      </c>
      <c r="G1775">
        <f t="shared" si="109"/>
        <v>14000</v>
      </c>
      <c r="H1775">
        <f>SUMIF(Ft_procedure!$B$2:$B$3513,Ft_Billing!$B1775,Ft_procedure!$F$2:$F$3513)</f>
        <v>0</v>
      </c>
      <c r="I1775">
        <f t="shared" si="110"/>
        <v>14000</v>
      </c>
      <c r="K1775" t="str">
        <f t="shared" si="111"/>
        <v>Paid</v>
      </c>
    </row>
    <row r="1776" spans="1:11" x14ac:dyDescent="0.45">
      <c r="A1776" t="str">
        <f t="shared" si="108"/>
        <v>BL1775</v>
      </c>
      <c r="B1776" t="str">
        <f>Ft_Admission!$A1776</f>
        <v>A1775</v>
      </c>
      <c r="C1776" t="str">
        <f>VLOOKUP(B1776,Ft_Admission!$A$2:$B$5484,2,FALSE)</f>
        <v>P0966</v>
      </c>
      <c r="D1776" t="str">
        <f>VLOOKUP(B1776,Ft_Admission!$A$2:$C$5484,3,FALSE)</f>
        <v>H002</v>
      </c>
      <c r="E1776" t="str">
        <f>VLOOKUP(B1776,Ft_Admission!$A$2:$D$5484,4,FALSE)</f>
        <v>D01</v>
      </c>
      <c r="F1776">
        <f>VLOOKUP(B1776,Ft_Admission!$A$2:$L$5484,12,FALSE)</f>
        <v>3</v>
      </c>
      <c r="G1776">
        <f t="shared" si="109"/>
        <v>6000</v>
      </c>
      <c r="H1776">
        <f>SUMIF(Ft_procedure!$B$2:$B$3513,Ft_Billing!$B1776,Ft_procedure!$F$2:$F$3513)</f>
        <v>0</v>
      </c>
      <c r="I1776">
        <f t="shared" si="110"/>
        <v>6000</v>
      </c>
      <c r="K1776" t="str">
        <f t="shared" si="111"/>
        <v>Paid</v>
      </c>
    </row>
    <row r="1777" spans="1:11" x14ac:dyDescent="0.45">
      <c r="A1777" t="str">
        <f t="shared" si="108"/>
        <v>BL1776</v>
      </c>
      <c r="B1777" t="str">
        <f>Ft_Admission!$A1777</f>
        <v>A1776</v>
      </c>
      <c r="C1777" t="str">
        <f>VLOOKUP(B1777,Ft_Admission!$A$2:$B$5484,2,FALSE)</f>
        <v>P3110</v>
      </c>
      <c r="D1777" t="str">
        <f>VLOOKUP(B1777,Ft_Admission!$A$2:$C$5484,3,FALSE)</f>
        <v>H001</v>
      </c>
      <c r="E1777" t="str">
        <f>VLOOKUP(B1777,Ft_Admission!$A$2:$D$5484,4,FALSE)</f>
        <v>D06</v>
      </c>
      <c r="F1777">
        <f>VLOOKUP(B1777,Ft_Admission!$A$2:$L$5484,12,FALSE)</f>
        <v>4</v>
      </c>
      <c r="G1777">
        <f t="shared" si="109"/>
        <v>36000</v>
      </c>
      <c r="H1777">
        <f>SUMIF(Ft_procedure!$B$2:$B$3513,Ft_Billing!$B1777,Ft_procedure!$F$2:$F$3513)</f>
        <v>0</v>
      </c>
      <c r="I1777">
        <f t="shared" si="110"/>
        <v>36000</v>
      </c>
      <c r="K1777" t="str">
        <f t="shared" si="111"/>
        <v>Paid</v>
      </c>
    </row>
    <row r="1778" spans="1:11" x14ac:dyDescent="0.45">
      <c r="A1778" t="str">
        <f t="shared" si="108"/>
        <v>BL1777</v>
      </c>
      <c r="B1778" t="str">
        <f>Ft_Admission!$A1778</f>
        <v>A1777</v>
      </c>
      <c r="C1778" t="str">
        <f>VLOOKUP(B1778,Ft_Admission!$A$2:$B$5484,2,FALSE)</f>
        <v>P3533</v>
      </c>
      <c r="D1778" t="str">
        <f>VLOOKUP(B1778,Ft_Admission!$A$2:$C$5484,3,FALSE)</f>
        <v>H003</v>
      </c>
      <c r="E1778" t="str">
        <f>VLOOKUP(B1778,Ft_Admission!$A$2:$D$5484,4,FALSE)</f>
        <v>D01</v>
      </c>
      <c r="F1778">
        <f>VLOOKUP(B1778,Ft_Admission!$A$2:$L$5484,12,FALSE)</f>
        <v>5</v>
      </c>
      <c r="G1778">
        <f t="shared" si="109"/>
        <v>10000</v>
      </c>
      <c r="H1778">
        <f>SUMIF(Ft_procedure!$B$2:$B$3513,Ft_Billing!$B1778,Ft_procedure!$F$2:$F$3513)</f>
        <v>104717</v>
      </c>
      <c r="I1778">
        <f t="shared" si="110"/>
        <v>114717</v>
      </c>
      <c r="K1778" t="str">
        <f t="shared" si="111"/>
        <v>Pending</v>
      </c>
    </row>
    <row r="1779" spans="1:11" x14ac:dyDescent="0.45">
      <c r="A1779" t="str">
        <f t="shared" si="108"/>
        <v>BL1778</v>
      </c>
      <c r="B1779" t="str">
        <f>Ft_Admission!$A1779</f>
        <v>A1778</v>
      </c>
      <c r="C1779" t="str">
        <f>VLOOKUP(B1779,Ft_Admission!$A$2:$B$5484,2,FALSE)</f>
        <v>P2338</v>
      </c>
      <c r="D1779" t="str">
        <f>VLOOKUP(B1779,Ft_Admission!$A$2:$C$5484,3,FALSE)</f>
        <v>H001</v>
      </c>
      <c r="E1779" t="str">
        <f>VLOOKUP(B1779,Ft_Admission!$A$2:$D$5484,4,FALSE)</f>
        <v>D05</v>
      </c>
      <c r="F1779">
        <f>VLOOKUP(B1779,Ft_Admission!$A$2:$L$5484,12,FALSE)</f>
        <v>4</v>
      </c>
      <c r="G1779">
        <f t="shared" si="109"/>
        <v>28000</v>
      </c>
      <c r="H1779">
        <f>SUMIF(Ft_procedure!$B$2:$B$3513,Ft_Billing!$B1779,Ft_procedure!$F$2:$F$3513)</f>
        <v>0</v>
      </c>
      <c r="I1779">
        <f t="shared" si="110"/>
        <v>28000</v>
      </c>
      <c r="K1779" t="str">
        <f t="shared" si="111"/>
        <v>Paid</v>
      </c>
    </row>
    <row r="1780" spans="1:11" x14ac:dyDescent="0.45">
      <c r="A1780" t="str">
        <f t="shared" si="108"/>
        <v>BL1779</v>
      </c>
      <c r="B1780" t="str">
        <f>Ft_Admission!$A1780</f>
        <v>A1779</v>
      </c>
      <c r="C1780" t="str">
        <f>VLOOKUP(B1780,Ft_Admission!$A$2:$B$5484,2,FALSE)</f>
        <v>P2644</v>
      </c>
      <c r="D1780" t="str">
        <f>VLOOKUP(B1780,Ft_Admission!$A$2:$C$5484,3,FALSE)</f>
        <v>H001</v>
      </c>
      <c r="E1780" t="str">
        <f>VLOOKUP(B1780,Ft_Admission!$A$2:$D$5484,4,FALSE)</f>
        <v>D05</v>
      </c>
      <c r="F1780">
        <f>VLOOKUP(B1780,Ft_Admission!$A$2:$L$5484,12,FALSE)</f>
        <v>5</v>
      </c>
      <c r="G1780">
        <f t="shared" si="109"/>
        <v>35000</v>
      </c>
      <c r="H1780">
        <f>SUMIF(Ft_procedure!$B$2:$B$3513,Ft_Billing!$B1780,Ft_procedure!$F$2:$F$3513)</f>
        <v>8666</v>
      </c>
      <c r="I1780">
        <f t="shared" si="110"/>
        <v>43666</v>
      </c>
      <c r="K1780" t="str">
        <f t="shared" si="111"/>
        <v>Paid</v>
      </c>
    </row>
    <row r="1781" spans="1:11" x14ac:dyDescent="0.45">
      <c r="A1781" t="str">
        <f t="shared" si="108"/>
        <v>BL1780</v>
      </c>
      <c r="B1781" t="str">
        <f>Ft_Admission!$A1781</f>
        <v>A1780</v>
      </c>
      <c r="C1781" t="str">
        <f>VLOOKUP(B1781,Ft_Admission!$A$2:$B$5484,2,FALSE)</f>
        <v>P1436</v>
      </c>
      <c r="D1781" t="str">
        <f>VLOOKUP(B1781,Ft_Admission!$A$2:$C$5484,3,FALSE)</f>
        <v>H001</v>
      </c>
      <c r="E1781" t="str">
        <f>VLOOKUP(B1781,Ft_Admission!$A$2:$D$5484,4,FALSE)</f>
        <v>D05</v>
      </c>
      <c r="F1781">
        <f>VLOOKUP(B1781,Ft_Admission!$A$2:$L$5484,12,FALSE)</f>
        <v>5</v>
      </c>
      <c r="G1781">
        <f t="shared" si="109"/>
        <v>35000</v>
      </c>
      <c r="H1781">
        <f>SUMIF(Ft_procedure!$B$2:$B$3513,Ft_Billing!$B1781,Ft_procedure!$F$2:$F$3513)</f>
        <v>0</v>
      </c>
      <c r="I1781">
        <f t="shared" si="110"/>
        <v>35000</v>
      </c>
      <c r="K1781" t="str">
        <f t="shared" si="111"/>
        <v>Paid</v>
      </c>
    </row>
    <row r="1782" spans="1:11" x14ac:dyDescent="0.45">
      <c r="A1782" t="str">
        <f t="shared" si="108"/>
        <v>BL1781</v>
      </c>
      <c r="B1782" t="str">
        <f>Ft_Admission!$A1782</f>
        <v>A1781</v>
      </c>
      <c r="C1782" t="str">
        <f>VLOOKUP(B1782,Ft_Admission!$A$2:$B$5484,2,FALSE)</f>
        <v>P0760</v>
      </c>
      <c r="D1782" t="str">
        <f>VLOOKUP(B1782,Ft_Admission!$A$2:$C$5484,3,FALSE)</f>
        <v>H001</v>
      </c>
      <c r="E1782" t="str">
        <f>VLOOKUP(B1782,Ft_Admission!$A$2:$D$5484,4,FALSE)</f>
        <v>D04</v>
      </c>
      <c r="F1782">
        <f>VLOOKUP(B1782,Ft_Admission!$A$2:$L$5484,12,FALSE)</f>
        <v>1</v>
      </c>
      <c r="G1782">
        <f t="shared" si="109"/>
        <v>6000</v>
      </c>
      <c r="H1782">
        <f>SUMIF(Ft_procedure!$B$2:$B$3513,Ft_Billing!$B1782,Ft_procedure!$F$2:$F$3513)</f>
        <v>17527</v>
      </c>
      <c r="I1782">
        <f t="shared" si="110"/>
        <v>23527</v>
      </c>
      <c r="K1782" t="str">
        <f t="shared" si="111"/>
        <v>Paid</v>
      </c>
    </row>
    <row r="1783" spans="1:11" x14ac:dyDescent="0.45">
      <c r="A1783" t="str">
        <f t="shared" si="108"/>
        <v>BL1782</v>
      </c>
      <c r="B1783" t="str">
        <f>Ft_Admission!$A1783</f>
        <v>A1782</v>
      </c>
      <c r="C1783" t="str">
        <f>VLOOKUP(B1783,Ft_Admission!$A$2:$B$5484,2,FALSE)</f>
        <v>P4612</v>
      </c>
      <c r="D1783" t="str">
        <f>VLOOKUP(B1783,Ft_Admission!$A$2:$C$5484,3,FALSE)</f>
        <v>H001</v>
      </c>
      <c r="E1783" t="str">
        <f>VLOOKUP(B1783,Ft_Admission!$A$2:$D$5484,4,FALSE)</f>
        <v>D01</v>
      </c>
      <c r="F1783">
        <f>VLOOKUP(B1783,Ft_Admission!$A$2:$L$5484,12,FALSE)</f>
        <v>5</v>
      </c>
      <c r="G1783">
        <f t="shared" si="109"/>
        <v>10000</v>
      </c>
      <c r="H1783">
        <f>SUMIF(Ft_procedure!$B$2:$B$3513,Ft_Billing!$B1783,Ft_procedure!$F$2:$F$3513)</f>
        <v>64539</v>
      </c>
      <c r="I1783">
        <f t="shared" si="110"/>
        <v>74539</v>
      </c>
      <c r="K1783" t="str">
        <f t="shared" si="111"/>
        <v>Paid</v>
      </c>
    </row>
    <row r="1784" spans="1:11" x14ac:dyDescent="0.45">
      <c r="A1784" t="str">
        <f t="shared" si="108"/>
        <v>BL1783</v>
      </c>
      <c r="B1784" t="str">
        <f>Ft_Admission!$A1784</f>
        <v>A1783</v>
      </c>
      <c r="C1784" t="str">
        <f>VLOOKUP(B1784,Ft_Admission!$A$2:$B$5484,2,FALSE)</f>
        <v>P2311</v>
      </c>
      <c r="D1784" t="str">
        <f>VLOOKUP(B1784,Ft_Admission!$A$2:$C$5484,3,FALSE)</f>
        <v>H002</v>
      </c>
      <c r="E1784" t="str">
        <f>VLOOKUP(B1784,Ft_Admission!$A$2:$D$5484,4,FALSE)</f>
        <v>D01</v>
      </c>
      <c r="F1784">
        <f>VLOOKUP(B1784,Ft_Admission!$A$2:$L$5484,12,FALSE)</f>
        <v>6</v>
      </c>
      <c r="G1784">
        <f t="shared" si="109"/>
        <v>12000</v>
      </c>
      <c r="H1784">
        <f>SUMIF(Ft_procedure!$B$2:$B$3513,Ft_Billing!$B1784,Ft_procedure!$F$2:$F$3513)</f>
        <v>160167</v>
      </c>
      <c r="I1784">
        <f t="shared" si="110"/>
        <v>172167</v>
      </c>
      <c r="K1784" t="str">
        <f t="shared" si="111"/>
        <v>Pending</v>
      </c>
    </row>
    <row r="1785" spans="1:11" x14ac:dyDescent="0.45">
      <c r="A1785" t="str">
        <f t="shared" si="108"/>
        <v>BL1784</v>
      </c>
      <c r="B1785" t="str">
        <f>Ft_Admission!$A1785</f>
        <v>A1784</v>
      </c>
      <c r="C1785" t="str">
        <f>VLOOKUP(B1785,Ft_Admission!$A$2:$B$5484,2,FALSE)</f>
        <v>P2818</v>
      </c>
      <c r="D1785" t="str">
        <f>VLOOKUP(B1785,Ft_Admission!$A$2:$C$5484,3,FALSE)</f>
        <v>H003</v>
      </c>
      <c r="E1785" t="str">
        <f>VLOOKUP(B1785,Ft_Admission!$A$2:$D$5484,4,FALSE)</f>
        <v>D04</v>
      </c>
      <c r="F1785">
        <f>VLOOKUP(B1785,Ft_Admission!$A$2:$L$5484,12,FALSE)</f>
        <v>1</v>
      </c>
      <c r="G1785">
        <f t="shared" si="109"/>
        <v>6000</v>
      </c>
      <c r="H1785">
        <f>SUMIF(Ft_procedure!$B$2:$B$3513,Ft_Billing!$B1785,Ft_procedure!$F$2:$F$3513)</f>
        <v>0</v>
      </c>
      <c r="I1785">
        <f t="shared" si="110"/>
        <v>6000</v>
      </c>
      <c r="K1785" t="str">
        <f t="shared" si="111"/>
        <v>Paid</v>
      </c>
    </row>
    <row r="1786" spans="1:11" x14ac:dyDescent="0.45">
      <c r="A1786" t="str">
        <f t="shared" si="108"/>
        <v>BL1785</v>
      </c>
      <c r="B1786" t="str">
        <f>Ft_Admission!$A1786</f>
        <v>A1785</v>
      </c>
      <c r="C1786" t="str">
        <f>VLOOKUP(B1786,Ft_Admission!$A$2:$B$5484,2,FALSE)</f>
        <v>P1320</v>
      </c>
      <c r="D1786" t="str">
        <f>VLOOKUP(B1786,Ft_Admission!$A$2:$C$5484,3,FALSE)</f>
        <v>H001</v>
      </c>
      <c r="E1786" t="str">
        <f>VLOOKUP(B1786,Ft_Admission!$A$2:$D$5484,4,FALSE)</f>
        <v>D05</v>
      </c>
      <c r="F1786">
        <f>VLOOKUP(B1786,Ft_Admission!$A$2:$L$5484,12,FALSE)</f>
        <v>5</v>
      </c>
      <c r="G1786">
        <f t="shared" si="109"/>
        <v>35000</v>
      </c>
      <c r="H1786">
        <f>SUMIF(Ft_procedure!$B$2:$B$3513,Ft_Billing!$B1786,Ft_procedure!$F$2:$F$3513)</f>
        <v>0</v>
      </c>
      <c r="I1786">
        <f t="shared" si="110"/>
        <v>35000</v>
      </c>
      <c r="K1786" t="str">
        <f t="shared" si="111"/>
        <v>Paid</v>
      </c>
    </row>
    <row r="1787" spans="1:11" x14ac:dyDescent="0.45">
      <c r="A1787" t="str">
        <f t="shared" si="108"/>
        <v>BL1786</v>
      </c>
      <c r="B1787" t="str">
        <f>Ft_Admission!$A1787</f>
        <v>A1786</v>
      </c>
      <c r="C1787" t="str">
        <f>VLOOKUP(B1787,Ft_Admission!$A$2:$B$5484,2,FALSE)</f>
        <v>P3475</v>
      </c>
      <c r="D1787" t="str">
        <f>VLOOKUP(B1787,Ft_Admission!$A$2:$C$5484,3,FALSE)</f>
        <v>H001</v>
      </c>
      <c r="E1787" t="str">
        <f>VLOOKUP(B1787,Ft_Admission!$A$2:$D$5484,4,FALSE)</f>
        <v>D01</v>
      </c>
      <c r="F1787">
        <f>VLOOKUP(B1787,Ft_Admission!$A$2:$L$5484,12,FALSE)</f>
        <v>6</v>
      </c>
      <c r="G1787">
        <f t="shared" si="109"/>
        <v>12000</v>
      </c>
      <c r="H1787">
        <f>SUMIF(Ft_procedure!$B$2:$B$3513,Ft_Billing!$B1787,Ft_procedure!$F$2:$F$3513)</f>
        <v>30026</v>
      </c>
      <c r="I1787">
        <f t="shared" si="110"/>
        <v>42026</v>
      </c>
      <c r="K1787" t="str">
        <f t="shared" si="111"/>
        <v>Paid</v>
      </c>
    </row>
    <row r="1788" spans="1:11" x14ac:dyDescent="0.45">
      <c r="A1788" t="str">
        <f t="shared" si="108"/>
        <v>BL1787</v>
      </c>
      <c r="B1788" t="str">
        <f>Ft_Admission!$A1788</f>
        <v>A1787</v>
      </c>
      <c r="C1788" t="str">
        <f>VLOOKUP(B1788,Ft_Admission!$A$2:$B$5484,2,FALSE)</f>
        <v>P3586</v>
      </c>
      <c r="D1788" t="str">
        <f>VLOOKUP(B1788,Ft_Admission!$A$2:$C$5484,3,FALSE)</f>
        <v>H001</v>
      </c>
      <c r="E1788" t="str">
        <f>VLOOKUP(B1788,Ft_Admission!$A$2:$D$5484,4,FALSE)</f>
        <v>D05</v>
      </c>
      <c r="F1788">
        <f>VLOOKUP(B1788,Ft_Admission!$A$2:$L$5484,12,FALSE)</f>
        <v>2</v>
      </c>
      <c r="G1788">
        <f t="shared" si="109"/>
        <v>14000</v>
      </c>
      <c r="H1788">
        <f>SUMIF(Ft_procedure!$B$2:$B$3513,Ft_Billing!$B1788,Ft_procedure!$F$2:$F$3513)</f>
        <v>16329</v>
      </c>
      <c r="I1788">
        <f t="shared" si="110"/>
        <v>30329</v>
      </c>
      <c r="K1788" t="str">
        <f t="shared" si="111"/>
        <v>Paid</v>
      </c>
    </row>
    <row r="1789" spans="1:11" x14ac:dyDescent="0.45">
      <c r="A1789" t="str">
        <f t="shared" si="108"/>
        <v>BL1788</v>
      </c>
      <c r="B1789" t="str">
        <f>Ft_Admission!$A1789</f>
        <v>A1788</v>
      </c>
      <c r="C1789" t="str">
        <f>VLOOKUP(B1789,Ft_Admission!$A$2:$B$5484,2,FALSE)</f>
        <v>P2662</v>
      </c>
      <c r="D1789" t="str">
        <f>VLOOKUP(B1789,Ft_Admission!$A$2:$C$5484,3,FALSE)</f>
        <v>H001</v>
      </c>
      <c r="E1789" t="str">
        <f>VLOOKUP(B1789,Ft_Admission!$A$2:$D$5484,4,FALSE)</f>
        <v>D06</v>
      </c>
      <c r="F1789">
        <f>VLOOKUP(B1789,Ft_Admission!$A$2:$L$5484,12,FALSE)</f>
        <v>3</v>
      </c>
      <c r="G1789">
        <f t="shared" si="109"/>
        <v>27000</v>
      </c>
      <c r="H1789">
        <f>SUMIF(Ft_procedure!$B$2:$B$3513,Ft_Billing!$B1789,Ft_procedure!$F$2:$F$3513)</f>
        <v>0</v>
      </c>
      <c r="I1789">
        <f t="shared" si="110"/>
        <v>27000</v>
      </c>
      <c r="K1789" t="str">
        <f t="shared" si="111"/>
        <v>Paid</v>
      </c>
    </row>
    <row r="1790" spans="1:11" x14ac:dyDescent="0.45">
      <c r="A1790" t="str">
        <f t="shared" si="108"/>
        <v>BL1789</v>
      </c>
      <c r="B1790" t="str">
        <f>Ft_Admission!$A1790</f>
        <v>A1789</v>
      </c>
      <c r="C1790" t="str">
        <f>VLOOKUP(B1790,Ft_Admission!$A$2:$B$5484,2,FALSE)</f>
        <v>P0065</v>
      </c>
      <c r="D1790" t="str">
        <f>VLOOKUP(B1790,Ft_Admission!$A$2:$C$5484,3,FALSE)</f>
        <v>H001</v>
      </c>
      <c r="E1790" t="str">
        <f>VLOOKUP(B1790,Ft_Admission!$A$2:$D$5484,4,FALSE)</f>
        <v>D01</v>
      </c>
      <c r="F1790">
        <f>VLOOKUP(B1790,Ft_Admission!$A$2:$L$5484,12,FALSE)</f>
        <v>6</v>
      </c>
      <c r="G1790">
        <f t="shared" si="109"/>
        <v>12000</v>
      </c>
      <c r="H1790">
        <f>SUMIF(Ft_procedure!$B$2:$B$3513,Ft_Billing!$B1790,Ft_procedure!$F$2:$F$3513)</f>
        <v>0</v>
      </c>
      <c r="I1790">
        <f t="shared" si="110"/>
        <v>12000</v>
      </c>
      <c r="K1790" t="str">
        <f t="shared" si="111"/>
        <v>Paid</v>
      </c>
    </row>
    <row r="1791" spans="1:11" x14ac:dyDescent="0.45">
      <c r="A1791" t="str">
        <f t="shared" si="108"/>
        <v>BL1790</v>
      </c>
      <c r="B1791" t="str">
        <f>Ft_Admission!$A1791</f>
        <v>A1790</v>
      </c>
      <c r="C1791" t="str">
        <f>VLOOKUP(B1791,Ft_Admission!$A$2:$B$5484,2,FALSE)</f>
        <v>P1011</v>
      </c>
      <c r="D1791" t="str">
        <f>VLOOKUP(B1791,Ft_Admission!$A$2:$C$5484,3,FALSE)</f>
        <v>H001</v>
      </c>
      <c r="E1791" t="str">
        <f>VLOOKUP(B1791,Ft_Admission!$A$2:$D$5484,4,FALSE)</f>
        <v>D01</v>
      </c>
      <c r="F1791">
        <f>VLOOKUP(B1791,Ft_Admission!$A$2:$L$5484,12,FALSE)</f>
        <v>5</v>
      </c>
      <c r="G1791">
        <f t="shared" si="109"/>
        <v>10000</v>
      </c>
      <c r="H1791">
        <f>SUMIF(Ft_procedure!$B$2:$B$3513,Ft_Billing!$B1791,Ft_procedure!$F$2:$F$3513)</f>
        <v>86265</v>
      </c>
      <c r="I1791">
        <f t="shared" si="110"/>
        <v>96265</v>
      </c>
      <c r="K1791" t="str">
        <f t="shared" si="111"/>
        <v>Pending</v>
      </c>
    </row>
    <row r="1792" spans="1:11" x14ac:dyDescent="0.45">
      <c r="A1792" t="str">
        <f t="shared" si="108"/>
        <v>BL1791</v>
      </c>
      <c r="B1792" t="str">
        <f>Ft_Admission!$A1792</f>
        <v>A1791</v>
      </c>
      <c r="C1792" t="str">
        <f>VLOOKUP(B1792,Ft_Admission!$A$2:$B$5484,2,FALSE)</f>
        <v>P0174</v>
      </c>
      <c r="D1792" t="str">
        <f>VLOOKUP(B1792,Ft_Admission!$A$2:$C$5484,3,FALSE)</f>
        <v>H002</v>
      </c>
      <c r="E1792" t="str">
        <f>VLOOKUP(B1792,Ft_Admission!$A$2:$D$5484,4,FALSE)</f>
        <v>D06</v>
      </c>
      <c r="F1792">
        <f>VLOOKUP(B1792,Ft_Admission!$A$2:$L$5484,12,FALSE)</f>
        <v>6</v>
      </c>
      <c r="G1792">
        <f t="shared" si="109"/>
        <v>54000</v>
      </c>
      <c r="H1792">
        <f>SUMIF(Ft_procedure!$B$2:$B$3513,Ft_Billing!$B1792,Ft_procedure!$F$2:$F$3513)</f>
        <v>0</v>
      </c>
      <c r="I1792">
        <f t="shared" si="110"/>
        <v>54000</v>
      </c>
      <c r="K1792" t="str">
        <f t="shared" si="111"/>
        <v>Paid</v>
      </c>
    </row>
    <row r="1793" spans="1:11" x14ac:dyDescent="0.45">
      <c r="A1793" t="str">
        <f t="shared" si="108"/>
        <v>BL1792</v>
      </c>
      <c r="B1793" t="str">
        <f>Ft_Admission!$A1793</f>
        <v>A1792</v>
      </c>
      <c r="C1793" t="str">
        <f>VLOOKUP(B1793,Ft_Admission!$A$2:$B$5484,2,FALSE)</f>
        <v>P0347</v>
      </c>
      <c r="D1793" t="str">
        <f>VLOOKUP(B1793,Ft_Admission!$A$2:$C$5484,3,FALSE)</f>
        <v>H001</v>
      </c>
      <c r="E1793" t="str">
        <f>VLOOKUP(B1793,Ft_Admission!$A$2:$D$5484,4,FALSE)</f>
        <v>D03</v>
      </c>
      <c r="F1793">
        <f>VLOOKUP(B1793,Ft_Admission!$A$2:$L$5484,12,FALSE)</f>
        <v>5</v>
      </c>
      <c r="G1793">
        <f t="shared" si="109"/>
        <v>20000</v>
      </c>
      <c r="H1793">
        <f>SUMIF(Ft_procedure!$B$2:$B$3513,Ft_Billing!$B1793,Ft_procedure!$F$2:$F$3513)</f>
        <v>0</v>
      </c>
      <c r="I1793">
        <f t="shared" si="110"/>
        <v>20000</v>
      </c>
      <c r="K1793" t="str">
        <f t="shared" si="111"/>
        <v>Paid</v>
      </c>
    </row>
    <row r="1794" spans="1:11" x14ac:dyDescent="0.45">
      <c r="A1794" t="str">
        <f t="shared" si="108"/>
        <v>BL1793</v>
      </c>
      <c r="B1794" t="str">
        <f>Ft_Admission!$A1794</f>
        <v>A1793</v>
      </c>
      <c r="C1794" t="str">
        <f>VLOOKUP(B1794,Ft_Admission!$A$2:$B$5484,2,FALSE)</f>
        <v>P0657</v>
      </c>
      <c r="D1794" t="str">
        <f>VLOOKUP(B1794,Ft_Admission!$A$2:$C$5484,3,FALSE)</f>
        <v>H003</v>
      </c>
      <c r="E1794" t="str">
        <f>VLOOKUP(B1794,Ft_Admission!$A$2:$D$5484,4,FALSE)</f>
        <v>D03</v>
      </c>
      <c r="F1794">
        <f>VLOOKUP(B1794,Ft_Admission!$A$2:$L$5484,12,FALSE)</f>
        <v>3</v>
      </c>
      <c r="G1794">
        <f t="shared" si="109"/>
        <v>12000</v>
      </c>
      <c r="H1794">
        <f>SUMIF(Ft_procedure!$B$2:$B$3513,Ft_Billing!$B1794,Ft_procedure!$F$2:$F$3513)</f>
        <v>0</v>
      </c>
      <c r="I1794">
        <f t="shared" si="110"/>
        <v>12000</v>
      </c>
      <c r="K1794" t="str">
        <f t="shared" si="111"/>
        <v>Paid</v>
      </c>
    </row>
    <row r="1795" spans="1:11" x14ac:dyDescent="0.45">
      <c r="A1795" t="str">
        <f t="shared" ref="A1795:A1858" si="112">"BL"&amp;TEXT(ROW(A1794),"0000")</f>
        <v>BL1794</v>
      </c>
      <c r="B1795" t="str">
        <f>Ft_Admission!$A1795</f>
        <v>A1794</v>
      </c>
      <c r="C1795" t="str">
        <f>VLOOKUP(B1795,Ft_Admission!$A$2:$B$5484,2,FALSE)</f>
        <v>P4238</v>
      </c>
      <c r="D1795" t="str">
        <f>VLOOKUP(B1795,Ft_Admission!$A$2:$C$5484,3,FALSE)</f>
        <v>H001</v>
      </c>
      <c r="E1795" t="str">
        <f>VLOOKUP(B1795,Ft_Admission!$A$2:$D$5484,4,FALSE)</f>
        <v>D02</v>
      </c>
      <c r="F1795">
        <f>VLOOKUP(B1795,Ft_Admission!$A$2:$L$5484,12,FALSE)</f>
        <v>8</v>
      </c>
      <c r="G1795">
        <f t="shared" ref="G1795:G1858" si="113">IF(E1795="D01",2000,
IF(E1795="D02",3000,
IF(E1795="D03",4000,
IF(E1795="D04",6000,
IF(E1795="D05",7000,9000)))))
*F1795</f>
        <v>24000</v>
      </c>
      <c r="H1795">
        <f>SUMIF(Ft_procedure!$B$2:$B$3513,Ft_Billing!$B1795,Ft_procedure!$F$2:$F$3513)</f>
        <v>78767</v>
      </c>
      <c r="I1795">
        <f t="shared" ref="I1795:I1858" si="114">G1795+H1795</f>
        <v>102767</v>
      </c>
      <c r="K1795" t="str">
        <f t="shared" ref="K1795:K1858" si="115">IF(I1795&gt;80000,"Pending","Paid")</f>
        <v>Pending</v>
      </c>
    </row>
    <row r="1796" spans="1:11" x14ac:dyDescent="0.45">
      <c r="A1796" t="str">
        <f t="shared" si="112"/>
        <v>BL1795</v>
      </c>
      <c r="B1796" t="str">
        <f>Ft_Admission!$A1796</f>
        <v>A1795</v>
      </c>
      <c r="C1796" t="str">
        <f>VLOOKUP(B1796,Ft_Admission!$A$2:$B$5484,2,FALSE)</f>
        <v>P0958</v>
      </c>
      <c r="D1796" t="str">
        <f>VLOOKUP(B1796,Ft_Admission!$A$2:$C$5484,3,FALSE)</f>
        <v>H003</v>
      </c>
      <c r="E1796" t="str">
        <f>VLOOKUP(B1796,Ft_Admission!$A$2:$D$5484,4,FALSE)</f>
        <v>D06</v>
      </c>
      <c r="F1796">
        <f>VLOOKUP(B1796,Ft_Admission!$A$2:$L$5484,12,FALSE)</f>
        <v>5</v>
      </c>
      <c r="G1796">
        <f t="shared" si="113"/>
        <v>45000</v>
      </c>
      <c r="H1796">
        <f>SUMIF(Ft_procedure!$B$2:$B$3513,Ft_Billing!$B1796,Ft_procedure!$F$2:$F$3513)</f>
        <v>12978</v>
      </c>
      <c r="I1796">
        <f t="shared" si="114"/>
        <v>57978</v>
      </c>
      <c r="K1796" t="str">
        <f t="shared" si="115"/>
        <v>Paid</v>
      </c>
    </row>
    <row r="1797" spans="1:11" x14ac:dyDescent="0.45">
      <c r="A1797" t="str">
        <f t="shared" si="112"/>
        <v>BL1796</v>
      </c>
      <c r="B1797" t="str">
        <f>Ft_Admission!$A1797</f>
        <v>A1796</v>
      </c>
      <c r="C1797" t="str">
        <f>VLOOKUP(B1797,Ft_Admission!$A$2:$B$5484,2,FALSE)</f>
        <v>P0030</v>
      </c>
      <c r="D1797" t="str">
        <f>VLOOKUP(B1797,Ft_Admission!$A$2:$C$5484,3,FALSE)</f>
        <v>H002</v>
      </c>
      <c r="E1797" t="str">
        <f>VLOOKUP(B1797,Ft_Admission!$A$2:$D$5484,4,FALSE)</f>
        <v>D06</v>
      </c>
      <c r="F1797">
        <f>VLOOKUP(B1797,Ft_Admission!$A$2:$L$5484,12,FALSE)</f>
        <v>6</v>
      </c>
      <c r="G1797">
        <f t="shared" si="113"/>
        <v>54000</v>
      </c>
      <c r="H1797">
        <f>SUMIF(Ft_procedure!$B$2:$B$3513,Ft_Billing!$B1797,Ft_procedure!$F$2:$F$3513)</f>
        <v>0</v>
      </c>
      <c r="I1797">
        <f t="shared" si="114"/>
        <v>54000</v>
      </c>
      <c r="K1797" t="str">
        <f t="shared" si="115"/>
        <v>Paid</v>
      </c>
    </row>
    <row r="1798" spans="1:11" x14ac:dyDescent="0.45">
      <c r="A1798" t="str">
        <f t="shared" si="112"/>
        <v>BL1797</v>
      </c>
      <c r="B1798" t="str">
        <f>Ft_Admission!$A1798</f>
        <v>A1797</v>
      </c>
      <c r="C1798" t="str">
        <f>VLOOKUP(B1798,Ft_Admission!$A$2:$B$5484,2,FALSE)</f>
        <v>P3641</v>
      </c>
      <c r="D1798" t="str">
        <f>VLOOKUP(B1798,Ft_Admission!$A$2:$C$5484,3,FALSE)</f>
        <v>H002</v>
      </c>
      <c r="E1798" t="str">
        <f>VLOOKUP(B1798,Ft_Admission!$A$2:$D$5484,4,FALSE)</f>
        <v>D02</v>
      </c>
      <c r="F1798">
        <f>VLOOKUP(B1798,Ft_Admission!$A$2:$L$5484,12,FALSE)</f>
        <v>10</v>
      </c>
      <c r="G1798">
        <f t="shared" si="113"/>
        <v>30000</v>
      </c>
      <c r="H1798">
        <f>SUMIF(Ft_procedure!$B$2:$B$3513,Ft_Billing!$B1798,Ft_procedure!$F$2:$F$3513)</f>
        <v>0</v>
      </c>
      <c r="I1798">
        <f t="shared" si="114"/>
        <v>30000</v>
      </c>
      <c r="K1798" t="str">
        <f t="shared" si="115"/>
        <v>Paid</v>
      </c>
    </row>
    <row r="1799" spans="1:11" x14ac:dyDescent="0.45">
      <c r="A1799" t="str">
        <f t="shared" si="112"/>
        <v>BL1798</v>
      </c>
      <c r="B1799" t="str">
        <f>Ft_Admission!$A1799</f>
        <v>A1798</v>
      </c>
      <c r="C1799" t="str">
        <f>VLOOKUP(B1799,Ft_Admission!$A$2:$B$5484,2,FALSE)</f>
        <v>P3619</v>
      </c>
      <c r="D1799" t="str">
        <f>VLOOKUP(B1799,Ft_Admission!$A$2:$C$5484,3,FALSE)</f>
        <v>H001</v>
      </c>
      <c r="E1799" t="str">
        <f>VLOOKUP(B1799,Ft_Admission!$A$2:$D$5484,4,FALSE)</f>
        <v>D05</v>
      </c>
      <c r="F1799">
        <f>VLOOKUP(B1799,Ft_Admission!$A$2:$L$5484,12,FALSE)</f>
        <v>4</v>
      </c>
      <c r="G1799">
        <f t="shared" si="113"/>
        <v>28000</v>
      </c>
      <c r="H1799">
        <f>SUMIF(Ft_procedure!$B$2:$B$3513,Ft_Billing!$B1799,Ft_procedure!$F$2:$F$3513)</f>
        <v>0</v>
      </c>
      <c r="I1799">
        <f t="shared" si="114"/>
        <v>28000</v>
      </c>
      <c r="K1799" t="str">
        <f t="shared" si="115"/>
        <v>Paid</v>
      </c>
    </row>
    <row r="1800" spans="1:11" x14ac:dyDescent="0.45">
      <c r="A1800" t="str">
        <f t="shared" si="112"/>
        <v>BL1799</v>
      </c>
      <c r="B1800" t="str">
        <f>Ft_Admission!$A1800</f>
        <v>A1799</v>
      </c>
      <c r="C1800" t="str">
        <f>VLOOKUP(B1800,Ft_Admission!$A$2:$B$5484,2,FALSE)</f>
        <v>P1271</v>
      </c>
      <c r="D1800" t="str">
        <f>VLOOKUP(B1800,Ft_Admission!$A$2:$C$5484,3,FALSE)</f>
        <v>H002</v>
      </c>
      <c r="E1800" t="str">
        <f>VLOOKUP(B1800,Ft_Admission!$A$2:$D$5484,4,FALSE)</f>
        <v>D06</v>
      </c>
      <c r="F1800">
        <f>VLOOKUP(B1800,Ft_Admission!$A$2:$L$5484,12,FALSE)</f>
        <v>6</v>
      </c>
      <c r="G1800">
        <f t="shared" si="113"/>
        <v>54000</v>
      </c>
      <c r="H1800">
        <f>SUMIF(Ft_procedure!$B$2:$B$3513,Ft_Billing!$B1800,Ft_procedure!$F$2:$F$3513)</f>
        <v>43674</v>
      </c>
      <c r="I1800">
        <f t="shared" si="114"/>
        <v>97674</v>
      </c>
      <c r="K1800" t="str">
        <f t="shared" si="115"/>
        <v>Pending</v>
      </c>
    </row>
    <row r="1801" spans="1:11" x14ac:dyDescent="0.45">
      <c r="A1801" t="str">
        <f t="shared" si="112"/>
        <v>BL1800</v>
      </c>
      <c r="B1801" t="str">
        <f>Ft_Admission!$A1801</f>
        <v>A1800</v>
      </c>
      <c r="C1801" t="str">
        <f>VLOOKUP(B1801,Ft_Admission!$A$2:$B$5484,2,FALSE)</f>
        <v>P0475</v>
      </c>
      <c r="D1801" t="str">
        <f>VLOOKUP(B1801,Ft_Admission!$A$2:$C$5484,3,FALSE)</f>
        <v>H002</v>
      </c>
      <c r="E1801" t="str">
        <f>VLOOKUP(B1801,Ft_Admission!$A$2:$D$5484,4,FALSE)</f>
        <v>D06</v>
      </c>
      <c r="F1801">
        <f>VLOOKUP(B1801,Ft_Admission!$A$2:$L$5484,12,FALSE)</f>
        <v>3</v>
      </c>
      <c r="G1801">
        <f t="shared" si="113"/>
        <v>27000</v>
      </c>
      <c r="H1801">
        <f>SUMIF(Ft_procedure!$B$2:$B$3513,Ft_Billing!$B1801,Ft_procedure!$F$2:$F$3513)</f>
        <v>33787</v>
      </c>
      <c r="I1801">
        <f t="shared" si="114"/>
        <v>60787</v>
      </c>
      <c r="K1801" t="str">
        <f t="shared" si="115"/>
        <v>Paid</v>
      </c>
    </row>
    <row r="1802" spans="1:11" x14ac:dyDescent="0.45">
      <c r="A1802" t="str">
        <f t="shared" si="112"/>
        <v>BL1801</v>
      </c>
      <c r="B1802" t="str">
        <f>Ft_Admission!$A1802</f>
        <v>A1801</v>
      </c>
      <c r="C1802" t="str">
        <f>VLOOKUP(B1802,Ft_Admission!$A$2:$B$5484,2,FALSE)</f>
        <v>P0740</v>
      </c>
      <c r="D1802" t="str">
        <f>VLOOKUP(B1802,Ft_Admission!$A$2:$C$5484,3,FALSE)</f>
        <v>H003</v>
      </c>
      <c r="E1802" t="str">
        <f>VLOOKUP(B1802,Ft_Admission!$A$2:$D$5484,4,FALSE)</f>
        <v>D05</v>
      </c>
      <c r="F1802">
        <f>VLOOKUP(B1802,Ft_Admission!$A$2:$L$5484,12,FALSE)</f>
        <v>3</v>
      </c>
      <c r="G1802">
        <f t="shared" si="113"/>
        <v>21000</v>
      </c>
      <c r="H1802">
        <f>SUMIF(Ft_procedure!$B$2:$B$3513,Ft_Billing!$B1802,Ft_procedure!$F$2:$F$3513)</f>
        <v>0</v>
      </c>
      <c r="I1802">
        <f t="shared" si="114"/>
        <v>21000</v>
      </c>
      <c r="K1802" t="str">
        <f t="shared" si="115"/>
        <v>Paid</v>
      </c>
    </row>
    <row r="1803" spans="1:11" x14ac:dyDescent="0.45">
      <c r="A1803" t="str">
        <f t="shared" si="112"/>
        <v>BL1802</v>
      </c>
      <c r="B1803" t="str">
        <f>Ft_Admission!$A1803</f>
        <v>A1802</v>
      </c>
      <c r="C1803" t="str">
        <f>VLOOKUP(B1803,Ft_Admission!$A$2:$B$5484,2,FALSE)</f>
        <v>P0234</v>
      </c>
      <c r="D1803" t="str">
        <f>VLOOKUP(B1803,Ft_Admission!$A$2:$C$5484,3,FALSE)</f>
        <v>H002</v>
      </c>
      <c r="E1803" t="str">
        <f>VLOOKUP(B1803,Ft_Admission!$A$2:$D$5484,4,FALSE)</f>
        <v>D06</v>
      </c>
      <c r="F1803">
        <f>VLOOKUP(B1803,Ft_Admission!$A$2:$L$5484,12,FALSE)</f>
        <v>6</v>
      </c>
      <c r="G1803">
        <f t="shared" si="113"/>
        <v>54000</v>
      </c>
      <c r="H1803">
        <f>SUMIF(Ft_procedure!$B$2:$B$3513,Ft_Billing!$B1803,Ft_procedure!$F$2:$F$3513)</f>
        <v>0</v>
      </c>
      <c r="I1803">
        <f t="shared" si="114"/>
        <v>54000</v>
      </c>
      <c r="K1803" t="str">
        <f t="shared" si="115"/>
        <v>Paid</v>
      </c>
    </row>
    <row r="1804" spans="1:11" x14ac:dyDescent="0.45">
      <c r="A1804" t="str">
        <f t="shared" si="112"/>
        <v>BL1803</v>
      </c>
      <c r="B1804" t="str">
        <f>Ft_Admission!$A1804</f>
        <v>A1803</v>
      </c>
      <c r="C1804" t="str">
        <f>VLOOKUP(B1804,Ft_Admission!$A$2:$B$5484,2,FALSE)</f>
        <v>P0786</v>
      </c>
      <c r="D1804" t="str">
        <f>VLOOKUP(B1804,Ft_Admission!$A$2:$C$5484,3,FALSE)</f>
        <v>H001</v>
      </c>
      <c r="E1804" t="str">
        <f>VLOOKUP(B1804,Ft_Admission!$A$2:$D$5484,4,FALSE)</f>
        <v>D05</v>
      </c>
      <c r="F1804">
        <f>VLOOKUP(B1804,Ft_Admission!$A$2:$L$5484,12,FALSE)</f>
        <v>3</v>
      </c>
      <c r="G1804">
        <f t="shared" si="113"/>
        <v>21000</v>
      </c>
      <c r="H1804">
        <f>SUMIF(Ft_procedure!$B$2:$B$3513,Ft_Billing!$B1804,Ft_procedure!$F$2:$F$3513)</f>
        <v>30299</v>
      </c>
      <c r="I1804">
        <f t="shared" si="114"/>
        <v>51299</v>
      </c>
      <c r="K1804" t="str">
        <f t="shared" si="115"/>
        <v>Paid</v>
      </c>
    </row>
    <row r="1805" spans="1:11" x14ac:dyDescent="0.45">
      <c r="A1805" t="str">
        <f t="shared" si="112"/>
        <v>BL1804</v>
      </c>
      <c r="B1805" t="str">
        <f>Ft_Admission!$A1805</f>
        <v>A1804</v>
      </c>
      <c r="C1805" t="str">
        <f>VLOOKUP(B1805,Ft_Admission!$A$2:$B$5484,2,FALSE)</f>
        <v>P1937</v>
      </c>
      <c r="D1805" t="str">
        <f>VLOOKUP(B1805,Ft_Admission!$A$2:$C$5484,3,FALSE)</f>
        <v>H001</v>
      </c>
      <c r="E1805" t="str">
        <f>VLOOKUP(B1805,Ft_Admission!$A$2:$D$5484,4,FALSE)</f>
        <v>D05</v>
      </c>
      <c r="F1805">
        <f>VLOOKUP(B1805,Ft_Admission!$A$2:$L$5484,12,FALSE)</f>
        <v>5</v>
      </c>
      <c r="G1805">
        <f t="shared" si="113"/>
        <v>35000</v>
      </c>
      <c r="H1805">
        <f>SUMIF(Ft_procedure!$B$2:$B$3513,Ft_Billing!$B1805,Ft_procedure!$F$2:$F$3513)</f>
        <v>12551</v>
      </c>
      <c r="I1805">
        <f t="shared" si="114"/>
        <v>47551</v>
      </c>
      <c r="K1805" t="str">
        <f t="shared" si="115"/>
        <v>Paid</v>
      </c>
    </row>
    <row r="1806" spans="1:11" x14ac:dyDescent="0.45">
      <c r="A1806" t="str">
        <f t="shared" si="112"/>
        <v>BL1805</v>
      </c>
      <c r="B1806" t="str">
        <f>Ft_Admission!$A1806</f>
        <v>A1805</v>
      </c>
      <c r="C1806" t="str">
        <f>VLOOKUP(B1806,Ft_Admission!$A$2:$B$5484,2,FALSE)</f>
        <v>P2890</v>
      </c>
      <c r="D1806" t="str">
        <f>VLOOKUP(B1806,Ft_Admission!$A$2:$C$5484,3,FALSE)</f>
        <v>H002</v>
      </c>
      <c r="E1806" t="str">
        <f>VLOOKUP(B1806,Ft_Admission!$A$2:$D$5484,4,FALSE)</f>
        <v>D06</v>
      </c>
      <c r="F1806">
        <f>VLOOKUP(B1806,Ft_Admission!$A$2:$L$5484,12,FALSE)</f>
        <v>3</v>
      </c>
      <c r="G1806">
        <f t="shared" si="113"/>
        <v>27000</v>
      </c>
      <c r="H1806">
        <f>SUMIF(Ft_procedure!$B$2:$B$3513,Ft_Billing!$B1806,Ft_procedure!$F$2:$F$3513)</f>
        <v>12499</v>
      </c>
      <c r="I1806">
        <f t="shared" si="114"/>
        <v>39499</v>
      </c>
      <c r="K1806" t="str">
        <f t="shared" si="115"/>
        <v>Paid</v>
      </c>
    </row>
    <row r="1807" spans="1:11" x14ac:dyDescent="0.45">
      <c r="A1807" t="str">
        <f t="shared" si="112"/>
        <v>BL1806</v>
      </c>
      <c r="B1807" t="str">
        <f>Ft_Admission!$A1807</f>
        <v>A1806</v>
      </c>
      <c r="C1807" t="str">
        <f>VLOOKUP(B1807,Ft_Admission!$A$2:$B$5484,2,FALSE)</f>
        <v>P0238</v>
      </c>
      <c r="D1807" t="str">
        <f>VLOOKUP(B1807,Ft_Admission!$A$2:$C$5484,3,FALSE)</f>
        <v>H001</v>
      </c>
      <c r="E1807" t="str">
        <f>VLOOKUP(B1807,Ft_Admission!$A$2:$D$5484,4,FALSE)</f>
        <v>D05</v>
      </c>
      <c r="F1807">
        <f>VLOOKUP(B1807,Ft_Admission!$A$2:$L$5484,12,FALSE)</f>
        <v>4</v>
      </c>
      <c r="G1807">
        <f t="shared" si="113"/>
        <v>28000</v>
      </c>
      <c r="H1807">
        <f>SUMIF(Ft_procedure!$B$2:$B$3513,Ft_Billing!$B1807,Ft_procedure!$F$2:$F$3513)</f>
        <v>0</v>
      </c>
      <c r="I1807">
        <f t="shared" si="114"/>
        <v>28000</v>
      </c>
      <c r="K1807" t="str">
        <f t="shared" si="115"/>
        <v>Paid</v>
      </c>
    </row>
    <row r="1808" spans="1:11" x14ac:dyDescent="0.45">
      <c r="A1808" t="str">
        <f t="shared" si="112"/>
        <v>BL1807</v>
      </c>
      <c r="B1808" t="str">
        <f>Ft_Admission!$A1808</f>
        <v>A1807</v>
      </c>
      <c r="C1808" t="str">
        <f>VLOOKUP(B1808,Ft_Admission!$A$2:$B$5484,2,FALSE)</f>
        <v>P3737</v>
      </c>
      <c r="D1808" t="str">
        <f>VLOOKUP(B1808,Ft_Admission!$A$2:$C$5484,3,FALSE)</f>
        <v>H001</v>
      </c>
      <c r="E1808" t="str">
        <f>VLOOKUP(B1808,Ft_Admission!$A$2:$D$5484,4,FALSE)</f>
        <v>D01</v>
      </c>
      <c r="F1808">
        <f>VLOOKUP(B1808,Ft_Admission!$A$2:$L$5484,12,FALSE)</f>
        <v>4</v>
      </c>
      <c r="G1808">
        <f t="shared" si="113"/>
        <v>8000</v>
      </c>
      <c r="H1808">
        <f>SUMIF(Ft_procedure!$B$2:$B$3513,Ft_Billing!$B1808,Ft_procedure!$F$2:$F$3513)</f>
        <v>52017</v>
      </c>
      <c r="I1808">
        <f t="shared" si="114"/>
        <v>60017</v>
      </c>
      <c r="K1808" t="str">
        <f t="shared" si="115"/>
        <v>Paid</v>
      </c>
    </row>
    <row r="1809" spans="1:11" x14ac:dyDescent="0.45">
      <c r="A1809" t="str">
        <f t="shared" si="112"/>
        <v>BL1808</v>
      </c>
      <c r="B1809" t="str">
        <f>Ft_Admission!$A1809</f>
        <v>A1808</v>
      </c>
      <c r="C1809" t="str">
        <f>VLOOKUP(B1809,Ft_Admission!$A$2:$B$5484,2,FALSE)</f>
        <v>P0551</v>
      </c>
      <c r="D1809" t="str">
        <f>VLOOKUP(B1809,Ft_Admission!$A$2:$C$5484,3,FALSE)</f>
        <v>H001</v>
      </c>
      <c r="E1809" t="str">
        <f>VLOOKUP(B1809,Ft_Admission!$A$2:$D$5484,4,FALSE)</f>
        <v>D05</v>
      </c>
      <c r="F1809">
        <f>VLOOKUP(B1809,Ft_Admission!$A$2:$L$5484,12,FALSE)</f>
        <v>5</v>
      </c>
      <c r="G1809">
        <f t="shared" si="113"/>
        <v>35000</v>
      </c>
      <c r="H1809">
        <f>SUMIF(Ft_procedure!$B$2:$B$3513,Ft_Billing!$B1809,Ft_procedure!$F$2:$F$3513)</f>
        <v>0</v>
      </c>
      <c r="I1809">
        <f t="shared" si="114"/>
        <v>35000</v>
      </c>
      <c r="K1809" t="str">
        <f t="shared" si="115"/>
        <v>Paid</v>
      </c>
    </row>
    <row r="1810" spans="1:11" x14ac:dyDescent="0.45">
      <c r="A1810" t="str">
        <f t="shared" si="112"/>
        <v>BL1809</v>
      </c>
      <c r="B1810" t="str">
        <f>Ft_Admission!$A1810</f>
        <v>A1809</v>
      </c>
      <c r="C1810" t="str">
        <f>VLOOKUP(B1810,Ft_Admission!$A$2:$B$5484,2,FALSE)</f>
        <v>P3183</v>
      </c>
      <c r="D1810" t="str">
        <f>VLOOKUP(B1810,Ft_Admission!$A$2:$C$5484,3,FALSE)</f>
        <v>H001</v>
      </c>
      <c r="E1810" t="str">
        <f>VLOOKUP(B1810,Ft_Admission!$A$2:$D$5484,4,FALSE)</f>
        <v>D05</v>
      </c>
      <c r="F1810">
        <f>VLOOKUP(B1810,Ft_Admission!$A$2:$L$5484,12,FALSE)</f>
        <v>4</v>
      </c>
      <c r="G1810">
        <f t="shared" si="113"/>
        <v>28000</v>
      </c>
      <c r="H1810">
        <f>SUMIF(Ft_procedure!$B$2:$B$3513,Ft_Billing!$B1810,Ft_procedure!$F$2:$F$3513)</f>
        <v>0</v>
      </c>
      <c r="I1810">
        <f t="shared" si="114"/>
        <v>28000</v>
      </c>
      <c r="K1810" t="str">
        <f t="shared" si="115"/>
        <v>Paid</v>
      </c>
    </row>
    <row r="1811" spans="1:11" x14ac:dyDescent="0.45">
      <c r="A1811" t="str">
        <f t="shared" si="112"/>
        <v>BL1810</v>
      </c>
      <c r="B1811" t="str">
        <f>Ft_Admission!$A1811</f>
        <v>A1810</v>
      </c>
      <c r="C1811" t="str">
        <f>VLOOKUP(B1811,Ft_Admission!$A$2:$B$5484,2,FALSE)</f>
        <v>P0247</v>
      </c>
      <c r="D1811" t="str">
        <f>VLOOKUP(B1811,Ft_Admission!$A$2:$C$5484,3,FALSE)</f>
        <v>H002</v>
      </c>
      <c r="E1811" t="str">
        <f>VLOOKUP(B1811,Ft_Admission!$A$2:$D$5484,4,FALSE)</f>
        <v>D01</v>
      </c>
      <c r="F1811">
        <f>VLOOKUP(B1811,Ft_Admission!$A$2:$L$5484,12,FALSE)</f>
        <v>5</v>
      </c>
      <c r="G1811">
        <f t="shared" si="113"/>
        <v>10000</v>
      </c>
      <c r="H1811">
        <f>SUMIF(Ft_procedure!$B$2:$B$3513,Ft_Billing!$B1811,Ft_procedure!$F$2:$F$3513)</f>
        <v>0</v>
      </c>
      <c r="I1811">
        <f t="shared" si="114"/>
        <v>10000</v>
      </c>
      <c r="K1811" t="str">
        <f t="shared" si="115"/>
        <v>Paid</v>
      </c>
    </row>
    <row r="1812" spans="1:11" x14ac:dyDescent="0.45">
      <c r="A1812" t="str">
        <f t="shared" si="112"/>
        <v>BL1811</v>
      </c>
      <c r="B1812" t="str">
        <f>Ft_Admission!$A1812</f>
        <v>A1811</v>
      </c>
      <c r="C1812" t="str">
        <f>VLOOKUP(B1812,Ft_Admission!$A$2:$B$5484,2,FALSE)</f>
        <v>P1572</v>
      </c>
      <c r="D1812" t="str">
        <f>VLOOKUP(B1812,Ft_Admission!$A$2:$C$5484,3,FALSE)</f>
        <v>H003</v>
      </c>
      <c r="E1812" t="str">
        <f>VLOOKUP(B1812,Ft_Admission!$A$2:$D$5484,4,FALSE)</f>
        <v>D06</v>
      </c>
      <c r="F1812">
        <f>VLOOKUP(B1812,Ft_Admission!$A$2:$L$5484,12,FALSE)</f>
        <v>4</v>
      </c>
      <c r="G1812">
        <f t="shared" si="113"/>
        <v>36000</v>
      </c>
      <c r="H1812">
        <f>SUMIF(Ft_procedure!$B$2:$B$3513,Ft_Billing!$B1812,Ft_procedure!$F$2:$F$3513)</f>
        <v>18320</v>
      </c>
      <c r="I1812">
        <f t="shared" si="114"/>
        <v>54320</v>
      </c>
      <c r="K1812" t="str">
        <f t="shared" si="115"/>
        <v>Paid</v>
      </c>
    </row>
    <row r="1813" spans="1:11" x14ac:dyDescent="0.45">
      <c r="A1813" t="str">
        <f t="shared" si="112"/>
        <v>BL1812</v>
      </c>
      <c r="B1813" t="str">
        <f>Ft_Admission!$A1813</f>
        <v>A1812</v>
      </c>
      <c r="C1813" t="str">
        <f>VLOOKUP(B1813,Ft_Admission!$A$2:$B$5484,2,FALSE)</f>
        <v>P1791</v>
      </c>
      <c r="D1813" t="str">
        <f>VLOOKUP(B1813,Ft_Admission!$A$2:$C$5484,3,FALSE)</f>
        <v>H002</v>
      </c>
      <c r="E1813" t="str">
        <f>VLOOKUP(B1813,Ft_Admission!$A$2:$D$5484,4,FALSE)</f>
        <v>D06</v>
      </c>
      <c r="F1813">
        <f>VLOOKUP(B1813,Ft_Admission!$A$2:$L$5484,12,FALSE)</f>
        <v>3</v>
      </c>
      <c r="G1813">
        <f t="shared" si="113"/>
        <v>27000</v>
      </c>
      <c r="H1813">
        <f>SUMIF(Ft_procedure!$B$2:$B$3513,Ft_Billing!$B1813,Ft_procedure!$F$2:$F$3513)</f>
        <v>11816</v>
      </c>
      <c r="I1813">
        <f t="shared" si="114"/>
        <v>38816</v>
      </c>
      <c r="K1813" t="str">
        <f t="shared" si="115"/>
        <v>Paid</v>
      </c>
    </row>
    <row r="1814" spans="1:11" x14ac:dyDescent="0.45">
      <c r="A1814" t="str">
        <f t="shared" si="112"/>
        <v>BL1813</v>
      </c>
      <c r="B1814" t="str">
        <f>Ft_Admission!$A1814</f>
        <v>A1813</v>
      </c>
      <c r="C1814" t="str">
        <f>VLOOKUP(B1814,Ft_Admission!$A$2:$B$5484,2,FALSE)</f>
        <v>P2642</v>
      </c>
      <c r="D1814" t="str">
        <f>VLOOKUP(B1814,Ft_Admission!$A$2:$C$5484,3,FALSE)</f>
        <v>H001</v>
      </c>
      <c r="E1814" t="str">
        <f>VLOOKUP(B1814,Ft_Admission!$A$2:$D$5484,4,FALSE)</f>
        <v>D01</v>
      </c>
      <c r="F1814">
        <f>VLOOKUP(B1814,Ft_Admission!$A$2:$L$5484,12,FALSE)</f>
        <v>4</v>
      </c>
      <c r="G1814">
        <f t="shared" si="113"/>
        <v>8000</v>
      </c>
      <c r="H1814">
        <f>SUMIF(Ft_procedure!$B$2:$B$3513,Ft_Billing!$B1814,Ft_procedure!$F$2:$F$3513)</f>
        <v>55849</v>
      </c>
      <c r="I1814">
        <f t="shared" si="114"/>
        <v>63849</v>
      </c>
      <c r="K1814" t="str">
        <f t="shared" si="115"/>
        <v>Paid</v>
      </c>
    </row>
    <row r="1815" spans="1:11" x14ac:dyDescent="0.45">
      <c r="A1815" t="str">
        <f t="shared" si="112"/>
        <v>BL1814</v>
      </c>
      <c r="B1815" t="str">
        <f>Ft_Admission!$A1815</f>
        <v>A1814</v>
      </c>
      <c r="C1815" t="str">
        <f>VLOOKUP(B1815,Ft_Admission!$A$2:$B$5484,2,FALSE)</f>
        <v>P3032</v>
      </c>
      <c r="D1815" t="str">
        <f>VLOOKUP(B1815,Ft_Admission!$A$2:$C$5484,3,FALSE)</f>
        <v>H002</v>
      </c>
      <c r="E1815" t="str">
        <f>VLOOKUP(B1815,Ft_Admission!$A$2:$D$5484,4,FALSE)</f>
        <v>D06</v>
      </c>
      <c r="F1815">
        <f>VLOOKUP(B1815,Ft_Admission!$A$2:$L$5484,12,FALSE)</f>
        <v>3</v>
      </c>
      <c r="G1815">
        <f t="shared" si="113"/>
        <v>27000</v>
      </c>
      <c r="H1815">
        <f>SUMIF(Ft_procedure!$B$2:$B$3513,Ft_Billing!$B1815,Ft_procedure!$F$2:$F$3513)</f>
        <v>0</v>
      </c>
      <c r="I1815">
        <f t="shared" si="114"/>
        <v>27000</v>
      </c>
      <c r="K1815" t="str">
        <f t="shared" si="115"/>
        <v>Paid</v>
      </c>
    </row>
    <row r="1816" spans="1:11" x14ac:dyDescent="0.45">
      <c r="A1816" t="str">
        <f t="shared" si="112"/>
        <v>BL1815</v>
      </c>
      <c r="B1816" t="str">
        <f>Ft_Admission!$A1816</f>
        <v>A1815</v>
      </c>
      <c r="C1816" t="str">
        <f>VLOOKUP(B1816,Ft_Admission!$A$2:$B$5484,2,FALSE)</f>
        <v>P2297</v>
      </c>
      <c r="D1816" t="str">
        <f>VLOOKUP(B1816,Ft_Admission!$A$2:$C$5484,3,FALSE)</f>
        <v>H002</v>
      </c>
      <c r="E1816" t="str">
        <f>VLOOKUP(B1816,Ft_Admission!$A$2:$D$5484,4,FALSE)</f>
        <v>D03</v>
      </c>
      <c r="F1816">
        <f>VLOOKUP(B1816,Ft_Admission!$A$2:$L$5484,12,FALSE)</f>
        <v>4</v>
      </c>
      <c r="G1816">
        <f t="shared" si="113"/>
        <v>16000</v>
      </c>
      <c r="H1816">
        <f>SUMIF(Ft_procedure!$B$2:$B$3513,Ft_Billing!$B1816,Ft_procedure!$F$2:$F$3513)</f>
        <v>35289</v>
      </c>
      <c r="I1816">
        <f t="shared" si="114"/>
        <v>51289</v>
      </c>
      <c r="K1816" t="str">
        <f t="shared" si="115"/>
        <v>Paid</v>
      </c>
    </row>
    <row r="1817" spans="1:11" x14ac:dyDescent="0.45">
      <c r="A1817" t="str">
        <f t="shared" si="112"/>
        <v>BL1816</v>
      </c>
      <c r="B1817" t="str">
        <f>Ft_Admission!$A1817</f>
        <v>A1816</v>
      </c>
      <c r="C1817" t="str">
        <f>VLOOKUP(B1817,Ft_Admission!$A$2:$B$5484,2,FALSE)</f>
        <v>P1918</v>
      </c>
      <c r="D1817" t="str">
        <f>VLOOKUP(B1817,Ft_Admission!$A$2:$C$5484,3,FALSE)</f>
        <v>H003</v>
      </c>
      <c r="E1817" t="str">
        <f>VLOOKUP(B1817,Ft_Admission!$A$2:$D$5484,4,FALSE)</f>
        <v>D01</v>
      </c>
      <c r="F1817">
        <f>VLOOKUP(B1817,Ft_Admission!$A$2:$L$5484,12,FALSE)</f>
        <v>6</v>
      </c>
      <c r="G1817">
        <f t="shared" si="113"/>
        <v>12000</v>
      </c>
      <c r="H1817">
        <f>SUMIF(Ft_procedure!$B$2:$B$3513,Ft_Billing!$B1817,Ft_procedure!$F$2:$F$3513)</f>
        <v>66108</v>
      </c>
      <c r="I1817">
        <f t="shared" si="114"/>
        <v>78108</v>
      </c>
      <c r="K1817" t="str">
        <f t="shared" si="115"/>
        <v>Paid</v>
      </c>
    </row>
    <row r="1818" spans="1:11" x14ac:dyDescent="0.45">
      <c r="A1818" t="str">
        <f t="shared" si="112"/>
        <v>BL1817</v>
      </c>
      <c r="B1818" t="str">
        <f>Ft_Admission!$A1818</f>
        <v>A1817</v>
      </c>
      <c r="C1818" t="str">
        <f>VLOOKUP(B1818,Ft_Admission!$A$2:$B$5484,2,FALSE)</f>
        <v>P4162</v>
      </c>
      <c r="D1818" t="str">
        <f>VLOOKUP(B1818,Ft_Admission!$A$2:$C$5484,3,FALSE)</f>
        <v>H001</v>
      </c>
      <c r="E1818" t="str">
        <f>VLOOKUP(B1818,Ft_Admission!$A$2:$D$5484,4,FALSE)</f>
        <v>D06</v>
      </c>
      <c r="F1818">
        <f>VLOOKUP(B1818,Ft_Admission!$A$2:$L$5484,12,FALSE)</f>
        <v>6</v>
      </c>
      <c r="G1818">
        <f t="shared" si="113"/>
        <v>54000</v>
      </c>
      <c r="H1818">
        <f>SUMIF(Ft_procedure!$B$2:$B$3513,Ft_Billing!$B1818,Ft_procedure!$F$2:$F$3513)</f>
        <v>0</v>
      </c>
      <c r="I1818">
        <f t="shared" si="114"/>
        <v>54000</v>
      </c>
      <c r="K1818" t="str">
        <f t="shared" si="115"/>
        <v>Paid</v>
      </c>
    </row>
    <row r="1819" spans="1:11" x14ac:dyDescent="0.45">
      <c r="A1819" t="str">
        <f t="shared" si="112"/>
        <v>BL1818</v>
      </c>
      <c r="B1819" t="str">
        <f>Ft_Admission!$A1819</f>
        <v>A1818</v>
      </c>
      <c r="C1819" t="str">
        <f>VLOOKUP(B1819,Ft_Admission!$A$2:$B$5484,2,FALSE)</f>
        <v>P4448</v>
      </c>
      <c r="D1819" t="str">
        <f>VLOOKUP(B1819,Ft_Admission!$A$2:$C$5484,3,FALSE)</f>
        <v>H001</v>
      </c>
      <c r="E1819" t="str">
        <f>VLOOKUP(B1819,Ft_Admission!$A$2:$D$5484,4,FALSE)</f>
        <v>D06</v>
      </c>
      <c r="F1819">
        <f>VLOOKUP(B1819,Ft_Admission!$A$2:$L$5484,12,FALSE)</f>
        <v>5</v>
      </c>
      <c r="G1819">
        <f t="shared" si="113"/>
        <v>45000</v>
      </c>
      <c r="H1819">
        <f>SUMIF(Ft_procedure!$B$2:$B$3513,Ft_Billing!$B1819,Ft_procedure!$F$2:$F$3513)</f>
        <v>0</v>
      </c>
      <c r="I1819">
        <f t="shared" si="114"/>
        <v>45000</v>
      </c>
      <c r="K1819" t="str">
        <f t="shared" si="115"/>
        <v>Paid</v>
      </c>
    </row>
    <row r="1820" spans="1:11" x14ac:dyDescent="0.45">
      <c r="A1820" t="str">
        <f t="shared" si="112"/>
        <v>BL1819</v>
      </c>
      <c r="B1820" t="str">
        <f>Ft_Admission!$A1820</f>
        <v>A1819</v>
      </c>
      <c r="C1820" t="str">
        <f>VLOOKUP(B1820,Ft_Admission!$A$2:$B$5484,2,FALSE)</f>
        <v>P0156</v>
      </c>
      <c r="D1820" t="str">
        <f>VLOOKUP(B1820,Ft_Admission!$A$2:$C$5484,3,FALSE)</f>
        <v>H003</v>
      </c>
      <c r="E1820" t="str">
        <f>VLOOKUP(B1820,Ft_Admission!$A$2:$D$5484,4,FALSE)</f>
        <v>D03</v>
      </c>
      <c r="F1820">
        <f>VLOOKUP(B1820,Ft_Admission!$A$2:$L$5484,12,FALSE)</f>
        <v>6</v>
      </c>
      <c r="G1820">
        <f t="shared" si="113"/>
        <v>24000</v>
      </c>
      <c r="H1820">
        <f>SUMIF(Ft_procedure!$B$2:$B$3513,Ft_Billing!$B1820,Ft_procedure!$F$2:$F$3513)</f>
        <v>99607</v>
      </c>
      <c r="I1820">
        <f t="shared" si="114"/>
        <v>123607</v>
      </c>
      <c r="K1820" t="str">
        <f t="shared" si="115"/>
        <v>Pending</v>
      </c>
    </row>
    <row r="1821" spans="1:11" x14ac:dyDescent="0.45">
      <c r="A1821" t="str">
        <f t="shared" si="112"/>
        <v>BL1820</v>
      </c>
      <c r="B1821" t="str">
        <f>Ft_Admission!$A1821</f>
        <v>A1820</v>
      </c>
      <c r="C1821" t="str">
        <f>VLOOKUP(B1821,Ft_Admission!$A$2:$B$5484,2,FALSE)</f>
        <v>P1531</v>
      </c>
      <c r="D1821" t="str">
        <f>VLOOKUP(B1821,Ft_Admission!$A$2:$C$5484,3,FALSE)</f>
        <v>H002</v>
      </c>
      <c r="E1821" t="str">
        <f>VLOOKUP(B1821,Ft_Admission!$A$2:$D$5484,4,FALSE)</f>
        <v>D03</v>
      </c>
      <c r="F1821">
        <f>VLOOKUP(B1821,Ft_Admission!$A$2:$L$5484,12,FALSE)</f>
        <v>3</v>
      </c>
      <c r="G1821">
        <f t="shared" si="113"/>
        <v>12000</v>
      </c>
      <c r="H1821">
        <f>SUMIF(Ft_procedure!$B$2:$B$3513,Ft_Billing!$B1821,Ft_procedure!$F$2:$F$3513)</f>
        <v>23563</v>
      </c>
      <c r="I1821">
        <f t="shared" si="114"/>
        <v>35563</v>
      </c>
      <c r="K1821" t="str">
        <f t="shared" si="115"/>
        <v>Paid</v>
      </c>
    </row>
    <row r="1822" spans="1:11" x14ac:dyDescent="0.45">
      <c r="A1822" t="str">
        <f t="shared" si="112"/>
        <v>BL1821</v>
      </c>
      <c r="B1822" t="str">
        <f>Ft_Admission!$A1822</f>
        <v>A1821</v>
      </c>
      <c r="C1822" t="str">
        <f>VLOOKUP(B1822,Ft_Admission!$A$2:$B$5484,2,FALSE)</f>
        <v>P3036</v>
      </c>
      <c r="D1822" t="str">
        <f>VLOOKUP(B1822,Ft_Admission!$A$2:$C$5484,3,FALSE)</f>
        <v>H001</v>
      </c>
      <c r="E1822" t="str">
        <f>VLOOKUP(B1822,Ft_Admission!$A$2:$D$5484,4,FALSE)</f>
        <v>D03</v>
      </c>
      <c r="F1822">
        <f>VLOOKUP(B1822,Ft_Admission!$A$2:$L$5484,12,FALSE)</f>
        <v>4</v>
      </c>
      <c r="G1822">
        <f t="shared" si="113"/>
        <v>16000</v>
      </c>
      <c r="H1822">
        <f>SUMIF(Ft_procedure!$B$2:$B$3513,Ft_Billing!$B1822,Ft_procedure!$F$2:$F$3513)</f>
        <v>0</v>
      </c>
      <c r="I1822">
        <f t="shared" si="114"/>
        <v>16000</v>
      </c>
      <c r="K1822" t="str">
        <f t="shared" si="115"/>
        <v>Paid</v>
      </c>
    </row>
    <row r="1823" spans="1:11" x14ac:dyDescent="0.45">
      <c r="A1823" t="str">
        <f t="shared" si="112"/>
        <v>BL1822</v>
      </c>
      <c r="B1823" t="str">
        <f>Ft_Admission!$A1823</f>
        <v>A1822</v>
      </c>
      <c r="C1823" t="str">
        <f>VLOOKUP(B1823,Ft_Admission!$A$2:$B$5484,2,FALSE)</f>
        <v>P3173</v>
      </c>
      <c r="D1823" t="str">
        <f>VLOOKUP(B1823,Ft_Admission!$A$2:$C$5484,3,FALSE)</f>
        <v>H001</v>
      </c>
      <c r="E1823" t="str">
        <f>VLOOKUP(B1823,Ft_Admission!$A$2:$D$5484,4,FALSE)</f>
        <v>D06</v>
      </c>
      <c r="F1823">
        <f>VLOOKUP(B1823,Ft_Admission!$A$2:$L$5484,12,FALSE)</f>
        <v>4</v>
      </c>
      <c r="G1823">
        <f t="shared" si="113"/>
        <v>36000</v>
      </c>
      <c r="H1823">
        <f>SUMIF(Ft_procedure!$B$2:$B$3513,Ft_Billing!$B1823,Ft_procedure!$F$2:$F$3513)</f>
        <v>0</v>
      </c>
      <c r="I1823">
        <f t="shared" si="114"/>
        <v>36000</v>
      </c>
      <c r="K1823" t="str">
        <f t="shared" si="115"/>
        <v>Paid</v>
      </c>
    </row>
    <row r="1824" spans="1:11" x14ac:dyDescent="0.45">
      <c r="A1824" t="str">
        <f t="shared" si="112"/>
        <v>BL1823</v>
      </c>
      <c r="B1824" t="str">
        <f>Ft_Admission!$A1824</f>
        <v>A1823</v>
      </c>
      <c r="C1824" t="str">
        <f>VLOOKUP(B1824,Ft_Admission!$A$2:$B$5484,2,FALSE)</f>
        <v>P1074</v>
      </c>
      <c r="D1824" t="str">
        <f>VLOOKUP(B1824,Ft_Admission!$A$2:$C$5484,3,FALSE)</f>
        <v>H001</v>
      </c>
      <c r="E1824" t="str">
        <f>VLOOKUP(B1824,Ft_Admission!$A$2:$D$5484,4,FALSE)</f>
        <v>D05</v>
      </c>
      <c r="F1824">
        <f>VLOOKUP(B1824,Ft_Admission!$A$2:$L$5484,12,FALSE)</f>
        <v>3</v>
      </c>
      <c r="G1824">
        <f t="shared" si="113"/>
        <v>21000</v>
      </c>
      <c r="H1824">
        <f>SUMIF(Ft_procedure!$B$2:$B$3513,Ft_Billing!$B1824,Ft_procedure!$F$2:$F$3513)</f>
        <v>0</v>
      </c>
      <c r="I1824">
        <f t="shared" si="114"/>
        <v>21000</v>
      </c>
      <c r="K1824" t="str">
        <f t="shared" si="115"/>
        <v>Paid</v>
      </c>
    </row>
    <row r="1825" spans="1:11" x14ac:dyDescent="0.45">
      <c r="A1825" t="str">
        <f t="shared" si="112"/>
        <v>BL1824</v>
      </c>
      <c r="B1825" t="str">
        <f>Ft_Admission!$A1825</f>
        <v>A1824</v>
      </c>
      <c r="C1825" t="str">
        <f>VLOOKUP(B1825,Ft_Admission!$A$2:$B$5484,2,FALSE)</f>
        <v>P2896</v>
      </c>
      <c r="D1825" t="str">
        <f>VLOOKUP(B1825,Ft_Admission!$A$2:$C$5484,3,FALSE)</f>
        <v>H002</v>
      </c>
      <c r="E1825" t="str">
        <f>VLOOKUP(B1825,Ft_Admission!$A$2:$D$5484,4,FALSE)</f>
        <v>D06</v>
      </c>
      <c r="F1825">
        <f>VLOOKUP(B1825,Ft_Admission!$A$2:$L$5484,12,FALSE)</f>
        <v>6</v>
      </c>
      <c r="G1825">
        <f t="shared" si="113"/>
        <v>54000</v>
      </c>
      <c r="H1825">
        <f>SUMIF(Ft_procedure!$B$2:$B$3513,Ft_Billing!$B1825,Ft_procedure!$F$2:$F$3513)</f>
        <v>31345</v>
      </c>
      <c r="I1825">
        <f t="shared" si="114"/>
        <v>85345</v>
      </c>
      <c r="K1825" t="str">
        <f t="shared" si="115"/>
        <v>Pending</v>
      </c>
    </row>
    <row r="1826" spans="1:11" x14ac:dyDescent="0.45">
      <c r="A1826" t="str">
        <f t="shared" si="112"/>
        <v>BL1825</v>
      </c>
      <c r="B1826" t="str">
        <f>Ft_Admission!$A1826</f>
        <v>A1825</v>
      </c>
      <c r="C1826" t="str">
        <f>VLOOKUP(B1826,Ft_Admission!$A$2:$B$5484,2,FALSE)</f>
        <v>P2416</v>
      </c>
      <c r="D1826" t="str">
        <f>VLOOKUP(B1826,Ft_Admission!$A$2:$C$5484,3,FALSE)</f>
        <v>H002</v>
      </c>
      <c r="E1826" t="str">
        <f>VLOOKUP(B1826,Ft_Admission!$A$2:$D$5484,4,FALSE)</f>
        <v>D01</v>
      </c>
      <c r="F1826">
        <f>VLOOKUP(B1826,Ft_Admission!$A$2:$L$5484,12,FALSE)</f>
        <v>3</v>
      </c>
      <c r="G1826">
        <f t="shared" si="113"/>
        <v>6000</v>
      </c>
      <c r="H1826">
        <f>SUMIF(Ft_procedure!$B$2:$B$3513,Ft_Billing!$B1826,Ft_procedure!$F$2:$F$3513)</f>
        <v>0</v>
      </c>
      <c r="I1826">
        <f t="shared" si="114"/>
        <v>6000</v>
      </c>
      <c r="K1826" t="str">
        <f t="shared" si="115"/>
        <v>Paid</v>
      </c>
    </row>
    <row r="1827" spans="1:11" x14ac:dyDescent="0.45">
      <c r="A1827" t="str">
        <f t="shared" si="112"/>
        <v>BL1826</v>
      </c>
      <c r="B1827" t="str">
        <f>Ft_Admission!$A1827</f>
        <v>A1826</v>
      </c>
      <c r="C1827" t="str">
        <f>VLOOKUP(B1827,Ft_Admission!$A$2:$B$5484,2,FALSE)</f>
        <v>P0788</v>
      </c>
      <c r="D1827" t="str">
        <f>VLOOKUP(B1827,Ft_Admission!$A$2:$C$5484,3,FALSE)</f>
        <v>H002</v>
      </c>
      <c r="E1827" t="str">
        <f>VLOOKUP(B1827,Ft_Admission!$A$2:$D$5484,4,FALSE)</f>
        <v>D02</v>
      </c>
      <c r="F1827">
        <f>VLOOKUP(B1827,Ft_Admission!$A$2:$L$5484,12,FALSE)</f>
        <v>7</v>
      </c>
      <c r="G1827">
        <f t="shared" si="113"/>
        <v>21000</v>
      </c>
      <c r="H1827">
        <f>SUMIF(Ft_procedure!$B$2:$B$3513,Ft_Billing!$B1827,Ft_procedure!$F$2:$F$3513)</f>
        <v>0</v>
      </c>
      <c r="I1827">
        <f t="shared" si="114"/>
        <v>21000</v>
      </c>
      <c r="K1827" t="str">
        <f t="shared" si="115"/>
        <v>Paid</v>
      </c>
    </row>
    <row r="1828" spans="1:11" x14ac:dyDescent="0.45">
      <c r="A1828" t="str">
        <f t="shared" si="112"/>
        <v>BL1827</v>
      </c>
      <c r="B1828" t="str">
        <f>Ft_Admission!$A1828</f>
        <v>A1827</v>
      </c>
      <c r="C1828" t="str">
        <f>VLOOKUP(B1828,Ft_Admission!$A$2:$B$5484,2,FALSE)</f>
        <v>P0603</v>
      </c>
      <c r="D1828" t="str">
        <f>VLOOKUP(B1828,Ft_Admission!$A$2:$C$5484,3,FALSE)</f>
        <v>H002</v>
      </c>
      <c r="E1828" t="str">
        <f>VLOOKUP(B1828,Ft_Admission!$A$2:$D$5484,4,FALSE)</f>
        <v>D01</v>
      </c>
      <c r="F1828">
        <f>VLOOKUP(B1828,Ft_Admission!$A$2:$L$5484,12,FALSE)</f>
        <v>7</v>
      </c>
      <c r="G1828">
        <f t="shared" si="113"/>
        <v>14000</v>
      </c>
      <c r="H1828">
        <f>SUMIF(Ft_procedure!$B$2:$B$3513,Ft_Billing!$B1828,Ft_procedure!$F$2:$F$3513)</f>
        <v>30691</v>
      </c>
      <c r="I1828">
        <f t="shared" si="114"/>
        <v>44691</v>
      </c>
      <c r="K1828" t="str">
        <f t="shared" si="115"/>
        <v>Paid</v>
      </c>
    </row>
    <row r="1829" spans="1:11" x14ac:dyDescent="0.45">
      <c r="A1829" t="str">
        <f t="shared" si="112"/>
        <v>BL1828</v>
      </c>
      <c r="B1829" t="str">
        <f>Ft_Admission!$A1829</f>
        <v>A1828</v>
      </c>
      <c r="C1829" t="str">
        <f>VLOOKUP(B1829,Ft_Admission!$A$2:$B$5484,2,FALSE)</f>
        <v>P3792</v>
      </c>
      <c r="D1829" t="str">
        <f>VLOOKUP(B1829,Ft_Admission!$A$2:$C$5484,3,FALSE)</f>
        <v>H002</v>
      </c>
      <c r="E1829" t="str">
        <f>VLOOKUP(B1829,Ft_Admission!$A$2:$D$5484,4,FALSE)</f>
        <v>D06</v>
      </c>
      <c r="F1829">
        <f>VLOOKUP(B1829,Ft_Admission!$A$2:$L$5484,12,FALSE)</f>
        <v>6</v>
      </c>
      <c r="G1829">
        <f t="shared" si="113"/>
        <v>54000</v>
      </c>
      <c r="H1829">
        <f>SUMIF(Ft_procedure!$B$2:$B$3513,Ft_Billing!$B1829,Ft_procedure!$F$2:$F$3513)</f>
        <v>10853</v>
      </c>
      <c r="I1829">
        <f t="shared" si="114"/>
        <v>64853</v>
      </c>
      <c r="K1829" t="str">
        <f t="shared" si="115"/>
        <v>Paid</v>
      </c>
    </row>
    <row r="1830" spans="1:11" x14ac:dyDescent="0.45">
      <c r="A1830" t="str">
        <f t="shared" si="112"/>
        <v>BL1829</v>
      </c>
      <c r="B1830" t="str">
        <f>Ft_Admission!$A1830</f>
        <v>A1829</v>
      </c>
      <c r="C1830" t="str">
        <f>VLOOKUP(B1830,Ft_Admission!$A$2:$B$5484,2,FALSE)</f>
        <v>P2043</v>
      </c>
      <c r="D1830" t="str">
        <f>VLOOKUP(B1830,Ft_Admission!$A$2:$C$5484,3,FALSE)</f>
        <v>H002</v>
      </c>
      <c r="E1830" t="str">
        <f>VLOOKUP(B1830,Ft_Admission!$A$2:$D$5484,4,FALSE)</f>
        <v>D06</v>
      </c>
      <c r="F1830">
        <f>VLOOKUP(B1830,Ft_Admission!$A$2:$L$5484,12,FALSE)</f>
        <v>6</v>
      </c>
      <c r="G1830">
        <f t="shared" si="113"/>
        <v>54000</v>
      </c>
      <c r="H1830">
        <f>SUMIF(Ft_procedure!$B$2:$B$3513,Ft_Billing!$B1830,Ft_procedure!$F$2:$F$3513)</f>
        <v>0</v>
      </c>
      <c r="I1830">
        <f t="shared" si="114"/>
        <v>54000</v>
      </c>
      <c r="K1830" t="str">
        <f t="shared" si="115"/>
        <v>Paid</v>
      </c>
    </row>
    <row r="1831" spans="1:11" x14ac:dyDescent="0.45">
      <c r="A1831" t="str">
        <f t="shared" si="112"/>
        <v>BL1830</v>
      </c>
      <c r="B1831" t="str">
        <f>Ft_Admission!$A1831</f>
        <v>A1830</v>
      </c>
      <c r="C1831" t="str">
        <f>VLOOKUP(B1831,Ft_Admission!$A$2:$B$5484,2,FALSE)</f>
        <v>P3567</v>
      </c>
      <c r="D1831" t="str">
        <f>VLOOKUP(B1831,Ft_Admission!$A$2:$C$5484,3,FALSE)</f>
        <v>H001</v>
      </c>
      <c r="E1831" t="str">
        <f>VLOOKUP(B1831,Ft_Admission!$A$2:$D$5484,4,FALSE)</f>
        <v>D04</v>
      </c>
      <c r="F1831">
        <f>VLOOKUP(B1831,Ft_Admission!$A$2:$L$5484,12,FALSE)</f>
        <v>1</v>
      </c>
      <c r="G1831">
        <f t="shared" si="113"/>
        <v>6000</v>
      </c>
      <c r="H1831">
        <f>SUMIF(Ft_procedure!$B$2:$B$3513,Ft_Billing!$B1831,Ft_procedure!$F$2:$F$3513)</f>
        <v>0</v>
      </c>
      <c r="I1831">
        <f t="shared" si="114"/>
        <v>6000</v>
      </c>
      <c r="K1831" t="str">
        <f t="shared" si="115"/>
        <v>Paid</v>
      </c>
    </row>
    <row r="1832" spans="1:11" x14ac:dyDescent="0.45">
      <c r="A1832" t="str">
        <f t="shared" si="112"/>
        <v>BL1831</v>
      </c>
      <c r="B1832" t="str">
        <f>Ft_Admission!$A1832</f>
        <v>A1831</v>
      </c>
      <c r="C1832" t="str">
        <f>VLOOKUP(B1832,Ft_Admission!$A$2:$B$5484,2,FALSE)</f>
        <v>P4470</v>
      </c>
      <c r="D1832" t="str">
        <f>VLOOKUP(B1832,Ft_Admission!$A$2:$C$5484,3,FALSE)</f>
        <v>H003</v>
      </c>
      <c r="E1832" t="str">
        <f>VLOOKUP(B1832,Ft_Admission!$A$2:$D$5484,4,FALSE)</f>
        <v>D06</v>
      </c>
      <c r="F1832">
        <f>VLOOKUP(B1832,Ft_Admission!$A$2:$L$5484,12,FALSE)</f>
        <v>4</v>
      </c>
      <c r="G1832">
        <f t="shared" si="113"/>
        <v>36000</v>
      </c>
      <c r="H1832">
        <f>SUMIF(Ft_procedure!$B$2:$B$3513,Ft_Billing!$B1832,Ft_procedure!$F$2:$F$3513)</f>
        <v>8806</v>
      </c>
      <c r="I1832">
        <f t="shared" si="114"/>
        <v>44806</v>
      </c>
      <c r="K1832" t="str">
        <f t="shared" si="115"/>
        <v>Paid</v>
      </c>
    </row>
    <row r="1833" spans="1:11" x14ac:dyDescent="0.45">
      <c r="A1833" t="str">
        <f t="shared" si="112"/>
        <v>BL1832</v>
      </c>
      <c r="B1833" t="str">
        <f>Ft_Admission!$A1833</f>
        <v>A1832</v>
      </c>
      <c r="C1833" t="str">
        <f>VLOOKUP(B1833,Ft_Admission!$A$2:$B$5484,2,FALSE)</f>
        <v>P3698</v>
      </c>
      <c r="D1833" t="str">
        <f>VLOOKUP(B1833,Ft_Admission!$A$2:$C$5484,3,FALSE)</f>
        <v>H002</v>
      </c>
      <c r="E1833" t="str">
        <f>VLOOKUP(B1833,Ft_Admission!$A$2:$D$5484,4,FALSE)</f>
        <v>D06</v>
      </c>
      <c r="F1833">
        <f>VLOOKUP(B1833,Ft_Admission!$A$2:$L$5484,12,FALSE)</f>
        <v>2</v>
      </c>
      <c r="G1833">
        <f t="shared" si="113"/>
        <v>18000</v>
      </c>
      <c r="H1833">
        <f>SUMIF(Ft_procedure!$B$2:$B$3513,Ft_Billing!$B1833,Ft_procedure!$F$2:$F$3513)</f>
        <v>0</v>
      </c>
      <c r="I1833">
        <f t="shared" si="114"/>
        <v>18000</v>
      </c>
      <c r="K1833" t="str">
        <f t="shared" si="115"/>
        <v>Paid</v>
      </c>
    </row>
    <row r="1834" spans="1:11" x14ac:dyDescent="0.45">
      <c r="A1834" t="str">
        <f t="shared" si="112"/>
        <v>BL1833</v>
      </c>
      <c r="B1834" t="str">
        <f>Ft_Admission!$A1834</f>
        <v>A1833</v>
      </c>
      <c r="C1834" t="str">
        <f>VLOOKUP(B1834,Ft_Admission!$A$2:$B$5484,2,FALSE)</f>
        <v>P3302</v>
      </c>
      <c r="D1834" t="str">
        <f>VLOOKUP(B1834,Ft_Admission!$A$2:$C$5484,3,FALSE)</f>
        <v>H001</v>
      </c>
      <c r="E1834" t="str">
        <f>VLOOKUP(B1834,Ft_Admission!$A$2:$D$5484,4,FALSE)</f>
        <v>D05</v>
      </c>
      <c r="F1834">
        <f>VLOOKUP(B1834,Ft_Admission!$A$2:$L$5484,12,FALSE)</f>
        <v>3</v>
      </c>
      <c r="G1834">
        <f t="shared" si="113"/>
        <v>21000</v>
      </c>
      <c r="H1834">
        <f>SUMIF(Ft_procedure!$B$2:$B$3513,Ft_Billing!$B1834,Ft_procedure!$F$2:$F$3513)</f>
        <v>0</v>
      </c>
      <c r="I1834">
        <f t="shared" si="114"/>
        <v>21000</v>
      </c>
      <c r="K1834" t="str">
        <f t="shared" si="115"/>
        <v>Paid</v>
      </c>
    </row>
    <row r="1835" spans="1:11" x14ac:dyDescent="0.45">
      <c r="A1835" t="str">
        <f t="shared" si="112"/>
        <v>BL1834</v>
      </c>
      <c r="B1835" t="str">
        <f>Ft_Admission!$A1835</f>
        <v>A1834</v>
      </c>
      <c r="C1835" t="str">
        <f>VLOOKUP(B1835,Ft_Admission!$A$2:$B$5484,2,FALSE)</f>
        <v>P1436</v>
      </c>
      <c r="D1835" t="str">
        <f>VLOOKUP(B1835,Ft_Admission!$A$2:$C$5484,3,FALSE)</f>
        <v>H002</v>
      </c>
      <c r="E1835" t="str">
        <f>VLOOKUP(B1835,Ft_Admission!$A$2:$D$5484,4,FALSE)</f>
        <v>D01</v>
      </c>
      <c r="F1835">
        <f>VLOOKUP(B1835,Ft_Admission!$A$2:$L$5484,12,FALSE)</f>
        <v>5</v>
      </c>
      <c r="G1835">
        <f t="shared" si="113"/>
        <v>10000</v>
      </c>
      <c r="H1835">
        <f>SUMIF(Ft_procedure!$B$2:$B$3513,Ft_Billing!$B1835,Ft_procedure!$F$2:$F$3513)</f>
        <v>0</v>
      </c>
      <c r="I1835">
        <f t="shared" si="114"/>
        <v>10000</v>
      </c>
      <c r="K1835" t="str">
        <f t="shared" si="115"/>
        <v>Paid</v>
      </c>
    </row>
    <row r="1836" spans="1:11" x14ac:dyDescent="0.45">
      <c r="A1836" t="str">
        <f t="shared" si="112"/>
        <v>BL1835</v>
      </c>
      <c r="B1836" t="str">
        <f>Ft_Admission!$A1836</f>
        <v>A1835</v>
      </c>
      <c r="C1836" t="str">
        <f>VLOOKUP(B1836,Ft_Admission!$A$2:$B$5484,2,FALSE)</f>
        <v>P1925</v>
      </c>
      <c r="D1836" t="str">
        <f>VLOOKUP(B1836,Ft_Admission!$A$2:$C$5484,3,FALSE)</f>
        <v>H001</v>
      </c>
      <c r="E1836" t="str">
        <f>VLOOKUP(B1836,Ft_Admission!$A$2:$D$5484,4,FALSE)</f>
        <v>D06</v>
      </c>
      <c r="F1836">
        <f>VLOOKUP(B1836,Ft_Admission!$A$2:$L$5484,12,FALSE)</f>
        <v>6</v>
      </c>
      <c r="G1836">
        <f t="shared" si="113"/>
        <v>54000</v>
      </c>
      <c r="H1836">
        <f>SUMIF(Ft_procedure!$B$2:$B$3513,Ft_Billing!$B1836,Ft_procedure!$F$2:$F$3513)</f>
        <v>16870</v>
      </c>
      <c r="I1836">
        <f t="shared" si="114"/>
        <v>70870</v>
      </c>
      <c r="K1836" t="str">
        <f t="shared" si="115"/>
        <v>Paid</v>
      </c>
    </row>
    <row r="1837" spans="1:11" x14ac:dyDescent="0.45">
      <c r="A1837" t="str">
        <f t="shared" si="112"/>
        <v>BL1836</v>
      </c>
      <c r="B1837" t="str">
        <f>Ft_Admission!$A1837</f>
        <v>A1836</v>
      </c>
      <c r="C1837" t="str">
        <f>VLOOKUP(B1837,Ft_Admission!$A$2:$B$5484,2,FALSE)</f>
        <v>P3710</v>
      </c>
      <c r="D1837" t="str">
        <f>VLOOKUP(B1837,Ft_Admission!$A$2:$C$5484,3,FALSE)</f>
        <v>H002</v>
      </c>
      <c r="E1837" t="str">
        <f>VLOOKUP(B1837,Ft_Admission!$A$2:$D$5484,4,FALSE)</f>
        <v>D06</v>
      </c>
      <c r="F1837">
        <f>VLOOKUP(B1837,Ft_Admission!$A$2:$L$5484,12,FALSE)</f>
        <v>3</v>
      </c>
      <c r="G1837">
        <f t="shared" si="113"/>
        <v>27000</v>
      </c>
      <c r="H1837">
        <f>SUMIF(Ft_procedure!$B$2:$B$3513,Ft_Billing!$B1837,Ft_procedure!$F$2:$F$3513)</f>
        <v>20378</v>
      </c>
      <c r="I1837">
        <f t="shared" si="114"/>
        <v>47378</v>
      </c>
      <c r="K1837" t="str">
        <f t="shared" si="115"/>
        <v>Paid</v>
      </c>
    </row>
    <row r="1838" spans="1:11" x14ac:dyDescent="0.45">
      <c r="A1838" t="str">
        <f t="shared" si="112"/>
        <v>BL1837</v>
      </c>
      <c r="B1838" t="str">
        <f>Ft_Admission!$A1838</f>
        <v>A1837</v>
      </c>
      <c r="C1838" t="str">
        <f>VLOOKUP(B1838,Ft_Admission!$A$2:$B$5484,2,FALSE)</f>
        <v>P2565</v>
      </c>
      <c r="D1838" t="str">
        <f>VLOOKUP(B1838,Ft_Admission!$A$2:$C$5484,3,FALSE)</f>
        <v>H001</v>
      </c>
      <c r="E1838" t="str">
        <f>VLOOKUP(B1838,Ft_Admission!$A$2:$D$5484,4,FALSE)</f>
        <v>D05</v>
      </c>
      <c r="F1838">
        <f>VLOOKUP(B1838,Ft_Admission!$A$2:$L$5484,12,FALSE)</f>
        <v>2</v>
      </c>
      <c r="G1838">
        <f t="shared" si="113"/>
        <v>14000</v>
      </c>
      <c r="H1838">
        <f>SUMIF(Ft_procedure!$B$2:$B$3513,Ft_Billing!$B1838,Ft_procedure!$F$2:$F$3513)</f>
        <v>0</v>
      </c>
      <c r="I1838">
        <f t="shared" si="114"/>
        <v>14000</v>
      </c>
      <c r="K1838" t="str">
        <f t="shared" si="115"/>
        <v>Paid</v>
      </c>
    </row>
    <row r="1839" spans="1:11" x14ac:dyDescent="0.45">
      <c r="A1839" t="str">
        <f t="shared" si="112"/>
        <v>BL1838</v>
      </c>
      <c r="B1839" t="str">
        <f>Ft_Admission!$A1839</f>
        <v>A1838</v>
      </c>
      <c r="C1839" t="str">
        <f>VLOOKUP(B1839,Ft_Admission!$A$2:$B$5484,2,FALSE)</f>
        <v>P1944</v>
      </c>
      <c r="D1839" t="str">
        <f>VLOOKUP(B1839,Ft_Admission!$A$2:$C$5484,3,FALSE)</f>
        <v>H002</v>
      </c>
      <c r="E1839" t="str">
        <f>VLOOKUP(B1839,Ft_Admission!$A$2:$D$5484,4,FALSE)</f>
        <v>D03</v>
      </c>
      <c r="F1839">
        <f>VLOOKUP(B1839,Ft_Admission!$A$2:$L$5484,12,FALSE)</f>
        <v>5</v>
      </c>
      <c r="G1839">
        <f t="shared" si="113"/>
        <v>20000</v>
      </c>
      <c r="H1839">
        <f>SUMIF(Ft_procedure!$B$2:$B$3513,Ft_Billing!$B1839,Ft_procedure!$F$2:$F$3513)</f>
        <v>0</v>
      </c>
      <c r="I1839">
        <f t="shared" si="114"/>
        <v>20000</v>
      </c>
      <c r="K1839" t="str">
        <f t="shared" si="115"/>
        <v>Paid</v>
      </c>
    </row>
    <row r="1840" spans="1:11" x14ac:dyDescent="0.45">
      <c r="A1840" t="str">
        <f t="shared" si="112"/>
        <v>BL1839</v>
      </c>
      <c r="B1840" t="str">
        <f>Ft_Admission!$A1840</f>
        <v>A1839</v>
      </c>
      <c r="C1840" t="str">
        <f>VLOOKUP(B1840,Ft_Admission!$A$2:$B$5484,2,FALSE)</f>
        <v>P0406</v>
      </c>
      <c r="D1840" t="str">
        <f>VLOOKUP(B1840,Ft_Admission!$A$2:$C$5484,3,FALSE)</f>
        <v>H001</v>
      </c>
      <c r="E1840" t="str">
        <f>VLOOKUP(B1840,Ft_Admission!$A$2:$D$5484,4,FALSE)</f>
        <v>D05</v>
      </c>
      <c r="F1840">
        <f>VLOOKUP(B1840,Ft_Admission!$A$2:$L$5484,12,FALSE)</f>
        <v>3</v>
      </c>
      <c r="G1840">
        <f t="shared" si="113"/>
        <v>21000</v>
      </c>
      <c r="H1840">
        <f>SUMIF(Ft_procedure!$B$2:$B$3513,Ft_Billing!$B1840,Ft_procedure!$F$2:$F$3513)</f>
        <v>15176</v>
      </c>
      <c r="I1840">
        <f t="shared" si="114"/>
        <v>36176</v>
      </c>
      <c r="K1840" t="str">
        <f t="shared" si="115"/>
        <v>Paid</v>
      </c>
    </row>
    <row r="1841" spans="1:11" x14ac:dyDescent="0.45">
      <c r="A1841" t="str">
        <f t="shared" si="112"/>
        <v>BL1840</v>
      </c>
      <c r="B1841" t="str">
        <f>Ft_Admission!$A1841</f>
        <v>A1840</v>
      </c>
      <c r="C1841" t="str">
        <f>VLOOKUP(B1841,Ft_Admission!$A$2:$B$5484,2,FALSE)</f>
        <v>P4575</v>
      </c>
      <c r="D1841" t="str">
        <f>VLOOKUP(B1841,Ft_Admission!$A$2:$C$5484,3,FALSE)</f>
        <v>H002</v>
      </c>
      <c r="E1841" t="str">
        <f>VLOOKUP(B1841,Ft_Admission!$A$2:$D$5484,4,FALSE)</f>
        <v>D01</v>
      </c>
      <c r="F1841">
        <f>VLOOKUP(B1841,Ft_Admission!$A$2:$L$5484,12,FALSE)</f>
        <v>7</v>
      </c>
      <c r="G1841">
        <f t="shared" si="113"/>
        <v>14000</v>
      </c>
      <c r="H1841">
        <f>SUMIF(Ft_procedure!$B$2:$B$3513,Ft_Billing!$B1841,Ft_procedure!$F$2:$F$3513)</f>
        <v>56462</v>
      </c>
      <c r="I1841">
        <f t="shared" si="114"/>
        <v>70462</v>
      </c>
      <c r="K1841" t="str">
        <f t="shared" si="115"/>
        <v>Paid</v>
      </c>
    </row>
    <row r="1842" spans="1:11" x14ac:dyDescent="0.45">
      <c r="A1842" t="str">
        <f t="shared" si="112"/>
        <v>BL1841</v>
      </c>
      <c r="B1842" t="str">
        <f>Ft_Admission!$A1842</f>
        <v>A1841</v>
      </c>
      <c r="C1842" t="str">
        <f>VLOOKUP(B1842,Ft_Admission!$A$2:$B$5484,2,FALSE)</f>
        <v>P2714</v>
      </c>
      <c r="D1842" t="str">
        <f>VLOOKUP(B1842,Ft_Admission!$A$2:$C$5484,3,FALSE)</f>
        <v>H003</v>
      </c>
      <c r="E1842" t="str">
        <f>VLOOKUP(B1842,Ft_Admission!$A$2:$D$5484,4,FALSE)</f>
        <v>D01</v>
      </c>
      <c r="F1842">
        <f>VLOOKUP(B1842,Ft_Admission!$A$2:$L$5484,12,FALSE)</f>
        <v>6</v>
      </c>
      <c r="G1842">
        <f t="shared" si="113"/>
        <v>12000</v>
      </c>
      <c r="H1842">
        <f>SUMIF(Ft_procedure!$B$2:$B$3513,Ft_Billing!$B1842,Ft_procedure!$F$2:$F$3513)</f>
        <v>30696</v>
      </c>
      <c r="I1842">
        <f t="shared" si="114"/>
        <v>42696</v>
      </c>
      <c r="K1842" t="str">
        <f t="shared" si="115"/>
        <v>Paid</v>
      </c>
    </row>
    <row r="1843" spans="1:11" x14ac:dyDescent="0.45">
      <c r="A1843" t="str">
        <f t="shared" si="112"/>
        <v>BL1842</v>
      </c>
      <c r="B1843" t="str">
        <f>Ft_Admission!$A1843</f>
        <v>A1842</v>
      </c>
      <c r="C1843" t="str">
        <f>VLOOKUP(B1843,Ft_Admission!$A$2:$B$5484,2,FALSE)</f>
        <v>P0274</v>
      </c>
      <c r="D1843" t="str">
        <f>VLOOKUP(B1843,Ft_Admission!$A$2:$C$5484,3,FALSE)</f>
        <v>H002</v>
      </c>
      <c r="E1843" t="str">
        <f>VLOOKUP(B1843,Ft_Admission!$A$2:$D$5484,4,FALSE)</f>
        <v>D01</v>
      </c>
      <c r="F1843">
        <f>VLOOKUP(B1843,Ft_Admission!$A$2:$L$5484,12,FALSE)</f>
        <v>6</v>
      </c>
      <c r="G1843">
        <f t="shared" si="113"/>
        <v>12000</v>
      </c>
      <c r="H1843">
        <f>SUMIF(Ft_procedure!$B$2:$B$3513,Ft_Billing!$B1843,Ft_procedure!$F$2:$F$3513)</f>
        <v>102416</v>
      </c>
      <c r="I1843">
        <f t="shared" si="114"/>
        <v>114416</v>
      </c>
      <c r="K1843" t="str">
        <f t="shared" si="115"/>
        <v>Pending</v>
      </c>
    </row>
    <row r="1844" spans="1:11" x14ac:dyDescent="0.45">
      <c r="A1844" t="str">
        <f t="shared" si="112"/>
        <v>BL1843</v>
      </c>
      <c r="B1844" t="str">
        <f>Ft_Admission!$A1844</f>
        <v>A1843</v>
      </c>
      <c r="C1844" t="str">
        <f>VLOOKUP(B1844,Ft_Admission!$A$2:$B$5484,2,FALSE)</f>
        <v>P4061</v>
      </c>
      <c r="D1844" t="str">
        <f>VLOOKUP(B1844,Ft_Admission!$A$2:$C$5484,3,FALSE)</f>
        <v>H002</v>
      </c>
      <c r="E1844" t="str">
        <f>VLOOKUP(B1844,Ft_Admission!$A$2:$D$5484,4,FALSE)</f>
        <v>D05</v>
      </c>
      <c r="F1844">
        <f>VLOOKUP(B1844,Ft_Admission!$A$2:$L$5484,12,FALSE)</f>
        <v>5</v>
      </c>
      <c r="G1844">
        <f t="shared" si="113"/>
        <v>35000</v>
      </c>
      <c r="H1844">
        <f>SUMIF(Ft_procedure!$B$2:$B$3513,Ft_Billing!$B1844,Ft_procedure!$F$2:$F$3513)</f>
        <v>0</v>
      </c>
      <c r="I1844">
        <f t="shared" si="114"/>
        <v>35000</v>
      </c>
      <c r="K1844" t="str">
        <f t="shared" si="115"/>
        <v>Paid</v>
      </c>
    </row>
    <row r="1845" spans="1:11" x14ac:dyDescent="0.45">
      <c r="A1845" t="str">
        <f t="shared" si="112"/>
        <v>BL1844</v>
      </c>
      <c r="B1845" t="str">
        <f>Ft_Admission!$A1845</f>
        <v>A1844</v>
      </c>
      <c r="C1845" t="str">
        <f>VLOOKUP(B1845,Ft_Admission!$A$2:$B$5484,2,FALSE)</f>
        <v>P3732</v>
      </c>
      <c r="D1845" t="str">
        <f>VLOOKUP(B1845,Ft_Admission!$A$2:$C$5484,3,FALSE)</f>
        <v>H002</v>
      </c>
      <c r="E1845" t="str">
        <f>VLOOKUP(B1845,Ft_Admission!$A$2:$D$5484,4,FALSE)</f>
        <v>D06</v>
      </c>
      <c r="F1845">
        <f>VLOOKUP(B1845,Ft_Admission!$A$2:$L$5484,12,FALSE)</f>
        <v>2</v>
      </c>
      <c r="G1845">
        <f t="shared" si="113"/>
        <v>18000</v>
      </c>
      <c r="H1845">
        <f>SUMIF(Ft_procedure!$B$2:$B$3513,Ft_Billing!$B1845,Ft_procedure!$F$2:$F$3513)</f>
        <v>0</v>
      </c>
      <c r="I1845">
        <f t="shared" si="114"/>
        <v>18000</v>
      </c>
      <c r="K1845" t="str">
        <f t="shared" si="115"/>
        <v>Paid</v>
      </c>
    </row>
    <row r="1846" spans="1:11" x14ac:dyDescent="0.45">
      <c r="A1846" t="str">
        <f t="shared" si="112"/>
        <v>BL1845</v>
      </c>
      <c r="B1846" t="str">
        <f>Ft_Admission!$A1846</f>
        <v>A1845</v>
      </c>
      <c r="C1846" t="str">
        <f>VLOOKUP(B1846,Ft_Admission!$A$2:$B$5484,2,FALSE)</f>
        <v>P3003</v>
      </c>
      <c r="D1846" t="str">
        <f>VLOOKUP(B1846,Ft_Admission!$A$2:$C$5484,3,FALSE)</f>
        <v>H003</v>
      </c>
      <c r="E1846" t="str">
        <f>VLOOKUP(B1846,Ft_Admission!$A$2:$D$5484,4,FALSE)</f>
        <v>D06</v>
      </c>
      <c r="F1846">
        <f>VLOOKUP(B1846,Ft_Admission!$A$2:$L$5484,12,FALSE)</f>
        <v>6</v>
      </c>
      <c r="G1846">
        <f t="shared" si="113"/>
        <v>54000</v>
      </c>
      <c r="H1846">
        <f>SUMIF(Ft_procedure!$B$2:$B$3513,Ft_Billing!$B1846,Ft_procedure!$F$2:$F$3513)</f>
        <v>7399</v>
      </c>
      <c r="I1846">
        <f t="shared" si="114"/>
        <v>61399</v>
      </c>
      <c r="K1846" t="str">
        <f t="shared" si="115"/>
        <v>Paid</v>
      </c>
    </row>
    <row r="1847" spans="1:11" x14ac:dyDescent="0.45">
      <c r="A1847" t="str">
        <f t="shared" si="112"/>
        <v>BL1846</v>
      </c>
      <c r="B1847" t="str">
        <f>Ft_Admission!$A1847</f>
        <v>A1846</v>
      </c>
      <c r="C1847" t="str">
        <f>VLOOKUP(B1847,Ft_Admission!$A$2:$B$5484,2,FALSE)</f>
        <v>P0685</v>
      </c>
      <c r="D1847" t="str">
        <f>VLOOKUP(B1847,Ft_Admission!$A$2:$C$5484,3,FALSE)</f>
        <v>H002</v>
      </c>
      <c r="E1847" t="str">
        <f>VLOOKUP(B1847,Ft_Admission!$A$2:$D$5484,4,FALSE)</f>
        <v>D05</v>
      </c>
      <c r="F1847">
        <f>VLOOKUP(B1847,Ft_Admission!$A$2:$L$5484,12,FALSE)</f>
        <v>2</v>
      </c>
      <c r="G1847">
        <f t="shared" si="113"/>
        <v>14000</v>
      </c>
      <c r="H1847">
        <f>SUMIF(Ft_procedure!$B$2:$B$3513,Ft_Billing!$B1847,Ft_procedure!$F$2:$F$3513)</f>
        <v>13818</v>
      </c>
      <c r="I1847">
        <f t="shared" si="114"/>
        <v>27818</v>
      </c>
      <c r="K1847" t="str">
        <f t="shared" si="115"/>
        <v>Paid</v>
      </c>
    </row>
    <row r="1848" spans="1:11" x14ac:dyDescent="0.45">
      <c r="A1848" t="str">
        <f t="shared" si="112"/>
        <v>BL1847</v>
      </c>
      <c r="B1848" t="str">
        <f>Ft_Admission!$A1848</f>
        <v>A1847</v>
      </c>
      <c r="C1848" t="str">
        <f>VLOOKUP(B1848,Ft_Admission!$A$2:$B$5484,2,FALSE)</f>
        <v>P3573</v>
      </c>
      <c r="D1848" t="str">
        <f>VLOOKUP(B1848,Ft_Admission!$A$2:$C$5484,3,FALSE)</f>
        <v>H002</v>
      </c>
      <c r="E1848" t="str">
        <f>VLOOKUP(B1848,Ft_Admission!$A$2:$D$5484,4,FALSE)</f>
        <v>D01</v>
      </c>
      <c r="F1848">
        <f>VLOOKUP(B1848,Ft_Admission!$A$2:$L$5484,12,FALSE)</f>
        <v>7</v>
      </c>
      <c r="G1848">
        <f t="shared" si="113"/>
        <v>14000</v>
      </c>
      <c r="H1848">
        <f>SUMIF(Ft_procedure!$B$2:$B$3513,Ft_Billing!$B1848,Ft_procedure!$F$2:$F$3513)</f>
        <v>44358</v>
      </c>
      <c r="I1848">
        <f t="shared" si="114"/>
        <v>58358</v>
      </c>
      <c r="K1848" t="str">
        <f t="shared" si="115"/>
        <v>Paid</v>
      </c>
    </row>
    <row r="1849" spans="1:11" x14ac:dyDescent="0.45">
      <c r="A1849" t="str">
        <f t="shared" si="112"/>
        <v>BL1848</v>
      </c>
      <c r="B1849" t="str">
        <f>Ft_Admission!$A1849</f>
        <v>A1848</v>
      </c>
      <c r="C1849" t="str">
        <f>VLOOKUP(B1849,Ft_Admission!$A$2:$B$5484,2,FALSE)</f>
        <v>P4490</v>
      </c>
      <c r="D1849" t="str">
        <f>VLOOKUP(B1849,Ft_Admission!$A$2:$C$5484,3,FALSE)</f>
        <v>H002</v>
      </c>
      <c r="E1849" t="str">
        <f>VLOOKUP(B1849,Ft_Admission!$A$2:$D$5484,4,FALSE)</f>
        <v>D03</v>
      </c>
      <c r="F1849">
        <f>VLOOKUP(B1849,Ft_Admission!$A$2:$L$5484,12,FALSE)</f>
        <v>3</v>
      </c>
      <c r="G1849">
        <f t="shared" si="113"/>
        <v>12000</v>
      </c>
      <c r="H1849">
        <f>SUMIF(Ft_procedure!$B$2:$B$3513,Ft_Billing!$B1849,Ft_procedure!$F$2:$F$3513)</f>
        <v>23148</v>
      </c>
      <c r="I1849">
        <f t="shared" si="114"/>
        <v>35148</v>
      </c>
      <c r="K1849" t="str">
        <f t="shared" si="115"/>
        <v>Paid</v>
      </c>
    </row>
    <row r="1850" spans="1:11" x14ac:dyDescent="0.45">
      <c r="A1850" t="str">
        <f t="shared" si="112"/>
        <v>BL1849</v>
      </c>
      <c r="B1850" t="str">
        <f>Ft_Admission!$A1850</f>
        <v>A1849</v>
      </c>
      <c r="C1850" t="str">
        <f>VLOOKUP(B1850,Ft_Admission!$A$2:$B$5484,2,FALSE)</f>
        <v>P1407</v>
      </c>
      <c r="D1850" t="str">
        <f>VLOOKUP(B1850,Ft_Admission!$A$2:$C$5484,3,FALSE)</f>
        <v>H001</v>
      </c>
      <c r="E1850" t="str">
        <f>VLOOKUP(B1850,Ft_Admission!$A$2:$D$5484,4,FALSE)</f>
        <v>D05</v>
      </c>
      <c r="F1850">
        <f>VLOOKUP(B1850,Ft_Admission!$A$2:$L$5484,12,FALSE)</f>
        <v>2</v>
      </c>
      <c r="G1850">
        <f t="shared" si="113"/>
        <v>14000</v>
      </c>
      <c r="H1850">
        <f>SUMIF(Ft_procedure!$B$2:$B$3513,Ft_Billing!$B1850,Ft_procedure!$F$2:$F$3513)</f>
        <v>29102</v>
      </c>
      <c r="I1850">
        <f t="shared" si="114"/>
        <v>43102</v>
      </c>
      <c r="K1850" t="str">
        <f t="shared" si="115"/>
        <v>Paid</v>
      </c>
    </row>
    <row r="1851" spans="1:11" x14ac:dyDescent="0.45">
      <c r="A1851" t="str">
        <f t="shared" si="112"/>
        <v>BL1850</v>
      </c>
      <c r="B1851" t="str">
        <f>Ft_Admission!$A1851</f>
        <v>A1850</v>
      </c>
      <c r="C1851" t="str">
        <f>VLOOKUP(B1851,Ft_Admission!$A$2:$B$5484,2,FALSE)</f>
        <v>P4659</v>
      </c>
      <c r="D1851" t="str">
        <f>VLOOKUP(B1851,Ft_Admission!$A$2:$C$5484,3,FALSE)</f>
        <v>H002</v>
      </c>
      <c r="E1851" t="str">
        <f>VLOOKUP(B1851,Ft_Admission!$A$2:$D$5484,4,FALSE)</f>
        <v>D01</v>
      </c>
      <c r="F1851">
        <f>VLOOKUP(B1851,Ft_Admission!$A$2:$L$5484,12,FALSE)</f>
        <v>3</v>
      </c>
      <c r="G1851">
        <f t="shared" si="113"/>
        <v>6000</v>
      </c>
      <c r="H1851">
        <f>SUMIF(Ft_procedure!$B$2:$B$3513,Ft_Billing!$B1851,Ft_procedure!$F$2:$F$3513)</f>
        <v>0</v>
      </c>
      <c r="I1851">
        <f t="shared" si="114"/>
        <v>6000</v>
      </c>
      <c r="K1851" t="str">
        <f t="shared" si="115"/>
        <v>Paid</v>
      </c>
    </row>
    <row r="1852" spans="1:11" x14ac:dyDescent="0.45">
      <c r="A1852" t="str">
        <f t="shared" si="112"/>
        <v>BL1851</v>
      </c>
      <c r="B1852" t="str">
        <f>Ft_Admission!$A1852</f>
        <v>A1851</v>
      </c>
      <c r="C1852" t="str">
        <f>VLOOKUP(B1852,Ft_Admission!$A$2:$B$5484,2,FALSE)</f>
        <v>P0579</v>
      </c>
      <c r="D1852" t="str">
        <f>VLOOKUP(B1852,Ft_Admission!$A$2:$C$5484,3,FALSE)</f>
        <v>H002</v>
      </c>
      <c r="E1852" t="str">
        <f>VLOOKUP(B1852,Ft_Admission!$A$2:$D$5484,4,FALSE)</f>
        <v>D01</v>
      </c>
      <c r="F1852">
        <f>VLOOKUP(B1852,Ft_Admission!$A$2:$L$5484,12,FALSE)</f>
        <v>6</v>
      </c>
      <c r="G1852">
        <f t="shared" si="113"/>
        <v>12000</v>
      </c>
      <c r="H1852">
        <f>SUMIF(Ft_procedure!$B$2:$B$3513,Ft_Billing!$B1852,Ft_procedure!$F$2:$F$3513)</f>
        <v>0</v>
      </c>
      <c r="I1852">
        <f t="shared" si="114"/>
        <v>12000</v>
      </c>
      <c r="K1852" t="str">
        <f t="shared" si="115"/>
        <v>Paid</v>
      </c>
    </row>
    <row r="1853" spans="1:11" x14ac:dyDescent="0.45">
      <c r="A1853" t="str">
        <f t="shared" si="112"/>
        <v>BL1852</v>
      </c>
      <c r="B1853" t="str">
        <f>Ft_Admission!$A1853</f>
        <v>A1852</v>
      </c>
      <c r="C1853" t="str">
        <f>VLOOKUP(B1853,Ft_Admission!$A$2:$B$5484,2,FALSE)</f>
        <v>P0065</v>
      </c>
      <c r="D1853" t="str">
        <f>VLOOKUP(B1853,Ft_Admission!$A$2:$C$5484,3,FALSE)</f>
        <v>H002</v>
      </c>
      <c r="E1853" t="str">
        <f>VLOOKUP(B1853,Ft_Admission!$A$2:$D$5484,4,FALSE)</f>
        <v>D03</v>
      </c>
      <c r="F1853">
        <f>VLOOKUP(B1853,Ft_Admission!$A$2:$L$5484,12,FALSE)</f>
        <v>4</v>
      </c>
      <c r="G1853">
        <f t="shared" si="113"/>
        <v>16000</v>
      </c>
      <c r="H1853">
        <f>SUMIF(Ft_procedure!$B$2:$B$3513,Ft_Billing!$B1853,Ft_procedure!$F$2:$F$3513)</f>
        <v>47759</v>
      </c>
      <c r="I1853">
        <f t="shared" si="114"/>
        <v>63759</v>
      </c>
      <c r="K1853" t="str">
        <f t="shared" si="115"/>
        <v>Paid</v>
      </c>
    </row>
    <row r="1854" spans="1:11" x14ac:dyDescent="0.45">
      <c r="A1854" t="str">
        <f t="shared" si="112"/>
        <v>BL1853</v>
      </c>
      <c r="B1854" t="str">
        <f>Ft_Admission!$A1854</f>
        <v>A1853</v>
      </c>
      <c r="C1854" t="str">
        <f>VLOOKUP(B1854,Ft_Admission!$A$2:$B$5484,2,FALSE)</f>
        <v>P2655</v>
      </c>
      <c r="D1854" t="str">
        <f>VLOOKUP(B1854,Ft_Admission!$A$2:$C$5484,3,FALSE)</f>
        <v>H002</v>
      </c>
      <c r="E1854" t="str">
        <f>VLOOKUP(B1854,Ft_Admission!$A$2:$D$5484,4,FALSE)</f>
        <v>D01</v>
      </c>
      <c r="F1854">
        <f>VLOOKUP(B1854,Ft_Admission!$A$2:$L$5484,12,FALSE)</f>
        <v>5</v>
      </c>
      <c r="G1854">
        <f t="shared" si="113"/>
        <v>10000</v>
      </c>
      <c r="H1854">
        <f>SUMIF(Ft_procedure!$B$2:$B$3513,Ft_Billing!$B1854,Ft_procedure!$F$2:$F$3513)</f>
        <v>61760</v>
      </c>
      <c r="I1854">
        <f t="shared" si="114"/>
        <v>71760</v>
      </c>
      <c r="K1854" t="str">
        <f t="shared" si="115"/>
        <v>Paid</v>
      </c>
    </row>
    <row r="1855" spans="1:11" x14ac:dyDescent="0.45">
      <c r="A1855" t="str">
        <f t="shared" si="112"/>
        <v>BL1854</v>
      </c>
      <c r="B1855" t="str">
        <f>Ft_Admission!$A1855</f>
        <v>A1854</v>
      </c>
      <c r="C1855" t="str">
        <f>VLOOKUP(B1855,Ft_Admission!$A$2:$B$5484,2,FALSE)</f>
        <v>P4307</v>
      </c>
      <c r="D1855" t="str">
        <f>VLOOKUP(B1855,Ft_Admission!$A$2:$C$5484,3,FALSE)</f>
        <v>H001</v>
      </c>
      <c r="E1855" t="str">
        <f>VLOOKUP(B1855,Ft_Admission!$A$2:$D$5484,4,FALSE)</f>
        <v>D05</v>
      </c>
      <c r="F1855">
        <f>VLOOKUP(B1855,Ft_Admission!$A$2:$L$5484,12,FALSE)</f>
        <v>2</v>
      </c>
      <c r="G1855">
        <f t="shared" si="113"/>
        <v>14000</v>
      </c>
      <c r="H1855">
        <f>SUMIF(Ft_procedure!$B$2:$B$3513,Ft_Billing!$B1855,Ft_procedure!$F$2:$F$3513)</f>
        <v>0</v>
      </c>
      <c r="I1855">
        <f t="shared" si="114"/>
        <v>14000</v>
      </c>
      <c r="K1855" t="str">
        <f t="shared" si="115"/>
        <v>Paid</v>
      </c>
    </row>
    <row r="1856" spans="1:11" x14ac:dyDescent="0.45">
      <c r="A1856" t="str">
        <f t="shared" si="112"/>
        <v>BL1855</v>
      </c>
      <c r="B1856" t="str">
        <f>Ft_Admission!$A1856</f>
        <v>A1855</v>
      </c>
      <c r="C1856" t="str">
        <f>VLOOKUP(B1856,Ft_Admission!$A$2:$B$5484,2,FALSE)</f>
        <v>P1275</v>
      </c>
      <c r="D1856" t="str">
        <f>VLOOKUP(B1856,Ft_Admission!$A$2:$C$5484,3,FALSE)</f>
        <v>H002</v>
      </c>
      <c r="E1856" t="str">
        <f>VLOOKUP(B1856,Ft_Admission!$A$2:$D$5484,4,FALSE)</f>
        <v>D06</v>
      </c>
      <c r="F1856">
        <f>VLOOKUP(B1856,Ft_Admission!$A$2:$L$5484,12,FALSE)</f>
        <v>2</v>
      </c>
      <c r="G1856">
        <f t="shared" si="113"/>
        <v>18000</v>
      </c>
      <c r="H1856">
        <f>SUMIF(Ft_procedure!$B$2:$B$3513,Ft_Billing!$B1856,Ft_procedure!$F$2:$F$3513)</f>
        <v>8756</v>
      </c>
      <c r="I1856">
        <f t="shared" si="114"/>
        <v>26756</v>
      </c>
      <c r="K1856" t="str">
        <f t="shared" si="115"/>
        <v>Paid</v>
      </c>
    </row>
    <row r="1857" spans="1:11" x14ac:dyDescent="0.45">
      <c r="A1857" t="str">
        <f t="shared" si="112"/>
        <v>BL1856</v>
      </c>
      <c r="B1857" t="str">
        <f>Ft_Admission!$A1857</f>
        <v>A1856</v>
      </c>
      <c r="C1857" t="str">
        <f>VLOOKUP(B1857,Ft_Admission!$A$2:$B$5484,2,FALSE)</f>
        <v>P2384</v>
      </c>
      <c r="D1857" t="str">
        <f>VLOOKUP(B1857,Ft_Admission!$A$2:$C$5484,3,FALSE)</f>
        <v>H001</v>
      </c>
      <c r="E1857" t="str">
        <f>VLOOKUP(B1857,Ft_Admission!$A$2:$D$5484,4,FALSE)</f>
        <v>D03</v>
      </c>
      <c r="F1857">
        <f>VLOOKUP(B1857,Ft_Admission!$A$2:$L$5484,12,FALSE)</f>
        <v>6</v>
      </c>
      <c r="G1857">
        <f t="shared" si="113"/>
        <v>24000</v>
      </c>
      <c r="H1857">
        <f>SUMIF(Ft_procedure!$B$2:$B$3513,Ft_Billing!$B1857,Ft_procedure!$F$2:$F$3513)</f>
        <v>0</v>
      </c>
      <c r="I1857">
        <f t="shared" si="114"/>
        <v>24000</v>
      </c>
      <c r="K1857" t="str">
        <f t="shared" si="115"/>
        <v>Paid</v>
      </c>
    </row>
    <row r="1858" spans="1:11" x14ac:dyDescent="0.45">
      <c r="A1858" t="str">
        <f t="shared" si="112"/>
        <v>BL1857</v>
      </c>
      <c r="B1858" t="str">
        <f>Ft_Admission!$A1858</f>
        <v>A1857</v>
      </c>
      <c r="C1858" t="str">
        <f>VLOOKUP(B1858,Ft_Admission!$A$2:$B$5484,2,FALSE)</f>
        <v>P4610</v>
      </c>
      <c r="D1858" t="str">
        <f>VLOOKUP(B1858,Ft_Admission!$A$2:$C$5484,3,FALSE)</f>
        <v>H002</v>
      </c>
      <c r="E1858" t="str">
        <f>VLOOKUP(B1858,Ft_Admission!$A$2:$D$5484,4,FALSE)</f>
        <v>D06</v>
      </c>
      <c r="F1858">
        <f>VLOOKUP(B1858,Ft_Admission!$A$2:$L$5484,12,FALSE)</f>
        <v>5</v>
      </c>
      <c r="G1858">
        <f t="shared" si="113"/>
        <v>45000</v>
      </c>
      <c r="H1858">
        <f>SUMIF(Ft_procedure!$B$2:$B$3513,Ft_Billing!$B1858,Ft_procedure!$F$2:$F$3513)</f>
        <v>0</v>
      </c>
      <c r="I1858">
        <f t="shared" si="114"/>
        <v>45000</v>
      </c>
      <c r="K1858" t="str">
        <f t="shared" si="115"/>
        <v>Paid</v>
      </c>
    </row>
    <row r="1859" spans="1:11" x14ac:dyDescent="0.45">
      <c r="A1859" t="str">
        <f t="shared" ref="A1859:A1922" si="116">"BL"&amp;TEXT(ROW(A1858),"0000")</f>
        <v>BL1858</v>
      </c>
      <c r="B1859" t="str">
        <f>Ft_Admission!$A1859</f>
        <v>A1858</v>
      </c>
      <c r="C1859" t="str">
        <f>VLOOKUP(B1859,Ft_Admission!$A$2:$B$5484,2,FALSE)</f>
        <v>P0579</v>
      </c>
      <c r="D1859" t="str">
        <f>VLOOKUP(B1859,Ft_Admission!$A$2:$C$5484,3,FALSE)</f>
        <v>H002</v>
      </c>
      <c r="E1859" t="str">
        <f>VLOOKUP(B1859,Ft_Admission!$A$2:$D$5484,4,FALSE)</f>
        <v>D01</v>
      </c>
      <c r="F1859">
        <f>VLOOKUP(B1859,Ft_Admission!$A$2:$L$5484,12,FALSE)</f>
        <v>6</v>
      </c>
      <c r="G1859">
        <f t="shared" ref="G1859:G1922" si="117">IF(E1859="D01",2000,
IF(E1859="D02",3000,
IF(E1859="D03",4000,
IF(E1859="D04",6000,
IF(E1859="D05",7000,9000)))))
*F1859</f>
        <v>12000</v>
      </c>
      <c r="H1859">
        <f>SUMIF(Ft_procedure!$B$2:$B$3513,Ft_Billing!$B1859,Ft_procedure!$F$2:$F$3513)</f>
        <v>64365</v>
      </c>
      <c r="I1859">
        <f t="shared" ref="I1859:I1922" si="118">G1859+H1859</f>
        <v>76365</v>
      </c>
      <c r="K1859" t="str">
        <f t="shared" ref="K1859:K1922" si="119">IF(I1859&gt;80000,"Pending","Paid")</f>
        <v>Paid</v>
      </c>
    </row>
    <row r="1860" spans="1:11" x14ac:dyDescent="0.45">
      <c r="A1860" t="str">
        <f t="shared" si="116"/>
        <v>BL1859</v>
      </c>
      <c r="B1860" t="str">
        <f>Ft_Admission!$A1860</f>
        <v>A1859</v>
      </c>
      <c r="C1860" t="str">
        <f>VLOOKUP(B1860,Ft_Admission!$A$2:$B$5484,2,FALSE)</f>
        <v>P3593</v>
      </c>
      <c r="D1860" t="str">
        <f>VLOOKUP(B1860,Ft_Admission!$A$2:$C$5484,3,FALSE)</f>
        <v>H002</v>
      </c>
      <c r="E1860" t="str">
        <f>VLOOKUP(B1860,Ft_Admission!$A$2:$D$5484,4,FALSE)</f>
        <v>D05</v>
      </c>
      <c r="F1860">
        <f>VLOOKUP(B1860,Ft_Admission!$A$2:$L$5484,12,FALSE)</f>
        <v>2</v>
      </c>
      <c r="G1860">
        <f t="shared" si="117"/>
        <v>14000</v>
      </c>
      <c r="H1860">
        <f>SUMIF(Ft_procedure!$B$2:$B$3513,Ft_Billing!$B1860,Ft_procedure!$F$2:$F$3513)</f>
        <v>0</v>
      </c>
      <c r="I1860">
        <f t="shared" si="118"/>
        <v>14000</v>
      </c>
      <c r="K1860" t="str">
        <f t="shared" si="119"/>
        <v>Paid</v>
      </c>
    </row>
    <row r="1861" spans="1:11" x14ac:dyDescent="0.45">
      <c r="A1861" t="str">
        <f t="shared" si="116"/>
        <v>BL1860</v>
      </c>
      <c r="B1861" t="str">
        <f>Ft_Admission!$A1861</f>
        <v>A1860</v>
      </c>
      <c r="C1861" t="str">
        <f>VLOOKUP(B1861,Ft_Admission!$A$2:$B$5484,2,FALSE)</f>
        <v>P0131</v>
      </c>
      <c r="D1861" t="str">
        <f>VLOOKUP(B1861,Ft_Admission!$A$2:$C$5484,3,FALSE)</f>
        <v>H001</v>
      </c>
      <c r="E1861" t="str">
        <f>VLOOKUP(B1861,Ft_Admission!$A$2:$D$5484,4,FALSE)</f>
        <v>D05</v>
      </c>
      <c r="F1861">
        <f>VLOOKUP(B1861,Ft_Admission!$A$2:$L$5484,12,FALSE)</f>
        <v>4</v>
      </c>
      <c r="G1861">
        <f t="shared" si="117"/>
        <v>28000</v>
      </c>
      <c r="H1861">
        <f>SUMIF(Ft_procedure!$B$2:$B$3513,Ft_Billing!$B1861,Ft_procedure!$F$2:$F$3513)</f>
        <v>0</v>
      </c>
      <c r="I1861">
        <f t="shared" si="118"/>
        <v>28000</v>
      </c>
      <c r="K1861" t="str">
        <f t="shared" si="119"/>
        <v>Paid</v>
      </c>
    </row>
    <row r="1862" spans="1:11" x14ac:dyDescent="0.45">
      <c r="A1862" t="str">
        <f t="shared" si="116"/>
        <v>BL1861</v>
      </c>
      <c r="B1862" t="str">
        <f>Ft_Admission!$A1862</f>
        <v>A1861</v>
      </c>
      <c r="C1862" t="str">
        <f>VLOOKUP(B1862,Ft_Admission!$A$2:$B$5484,2,FALSE)</f>
        <v>P1551</v>
      </c>
      <c r="D1862" t="str">
        <f>VLOOKUP(B1862,Ft_Admission!$A$2:$C$5484,3,FALSE)</f>
        <v>H002</v>
      </c>
      <c r="E1862" t="str">
        <f>VLOOKUP(B1862,Ft_Admission!$A$2:$D$5484,4,FALSE)</f>
        <v>D06</v>
      </c>
      <c r="F1862">
        <f>VLOOKUP(B1862,Ft_Admission!$A$2:$L$5484,12,FALSE)</f>
        <v>3</v>
      </c>
      <c r="G1862">
        <f t="shared" si="117"/>
        <v>27000</v>
      </c>
      <c r="H1862">
        <f>SUMIF(Ft_procedure!$B$2:$B$3513,Ft_Billing!$B1862,Ft_procedure!$F$2:$F$3513)</f>
        <v>18128</v>
      </c>
      <c r="I1862">
        <f t="shared" si="118"/>
        <v>45128</v>
      </c>
      <c r="K1862" t="str">
        <f t="shared" si="119"/>
        <v>Paid</v>
      </c>
    </row>
    <row r="1863" spans="1:11" x14ac:dyDescent="0.45">
      <c r="A1863" t="str">
        <f t="shared" si="116"/>
        <v>BL1862</v>
      </c>
      <c r="B1863" t="str">
        <f>Ft_Admission!$A1863</f>
        <v>A1862</v>
      </c>
      <c r="C1863" t="str">
        <f>VLOOKUP(B1863,Ft_Admission!$A$2:$B$5484,2,FALSE)</f>
        <v>P2132</v>
      </c>
      <c r="D1863" t="str">
        <f>VLOOKUP(B1863,Ft_Admission!$A$2:$C$5484,3,FALSE)</f>
        <v>H003</v>
      </c>
      <c r="E1863" t="str">
        <f>VLOOKUP(B1863,Ft_Admission!$A$2:$D$5484,4,FALSE)</f>
        <v>D01</v>
      </c>
      <c r="F1863">
        <f>VLOOKUP(B1863,Ft_Admission!$A$2:$L$5484,12,FALSE)</f>
        <v>4</v>
      </c>
      <c r="G1863">
        <f t="shared" si="117"/>
        <v>8000</v>
      </c>
      <c r="H1863">
        <f>SUMIF(Ft_procedure!$B$2:$B$3513,Ft_Billing!$B1863,Ft_procedure!$F$2:$F$3513)</f>
        <v>0</v>
      </c>
      <c r="I1863">
        <f t="shared" si="118"/>
        <v>8000</v>
      </c>
      <c r="K1863" t="str">
        <f t="shared" si="119"/>
        <v>Paid</v>
      </c>
    </row>
    <row r="1864" spans="1:11" x14ac:dyDescent="0.45">
      <c r="A1864" t="str">
        <f t="shared" si="116"/>
        <v>BL1863</v>
      </c>
      <c r="B1864" t="str">
        <f>Ft_Admission!$A1864</f>
        <v>A1863</v>
      </c>
      <c r="C1864" t="str">
        <f>VLOOKUP(B1864,Ft_Admission!$A$2:$B$5484,2,FALSE)</f>
        <v>P3620</v>
      </c>
      <c r="D1864" t="str">
        <f>VLOOKUP(B1864,Ft_Admission!$A$2:$C$5484,3,FALSE)</f>
        <v>H001</v>
      </c>
      <c r="E1864" t="str">
        <f>VLOOKUP(B1864,Ft_Admission!$A$2:$D$5484,4,FALSE)</f>
        <v>D03</v>
      </c>
      <c r="F1864">
        <f>VLOOKUP(B1864,Ft_Admission!$A$2:$L$5484,12,FALSE)</f>
        <v>2</v>
      </c>
      <c r="G1864">
        <f t="shared" si="117"/>
        <v>8000</v>
      </c>
      <c r="H1864">
        <f>SUMIF(Ft_procedure!$B$2:$B$3513,Ft_Billing!$B1864,Ft_procedure!$F$2:$F$3513)</f>
        <v>69615</v>
      </c>
      <c r="I1864">
        <f t="shared" si="118"/>
        <v>77615</v>
      </c>
      <c r="K1864" t="str">
        <f t="shared" si="119"/>
        <v>Paid</v>
      </c>
    </row>
    <row r="1865" spans="1:11" x14ac:dyDescent="0.45">
      <c r="A1865" t="str">
        <f t="shared" si="116"/>
        <v>BL1864</v>
      </c>
      <c r="B1865" t="str">
        <f>Ft_Admission!$A1865</f>
        <v>A1864</v>
      </c>
      <c r="C1865" t="str">
        <f>VLOOKUP(B1865,Ft_Admission!$A$2:$B$5484,2,FALSE)</f>
        <v>P2871</v>
      </c>
      <c r="D1865" t="str">
        <f>VLOOKUP(B1865,Ft_Admission!$A$2:$C$5484,3,FALSE)</f>
        <v>H002</v>
      </c>
      <c r="E1865" t="str">
        <f>VLOOKUP(B1865,Ft_Admission!$A$2:$D$5484,4,FALSE)</f>
        <v>D03</v>
      </c>
      <c r="F1865">
        <f>VLOOKUP(B1865,Ft_Admission!$A$2:$L$5484,12,FALSE)</f>
        <v>6</v>
      </c>
      <c r="G1865">
        <f t="shared" si="117"/>
        <v>24000</v>
      </c>
      <c r="H1865">
        <f>SUMIF(Ft_procedure!$B$2:$B$3513,Ft_Billing!$B1865,Ft_procedure!$F$2:$F$3513)</f>
        <v>36293</v>
      </c>
      <c r="I1865">
        <f t="shared" si="118"/>
        <v>60293</v>
      </c>
      <c r="K1865" t="str">
        <f t="shared" si="119"/>
        <v>Paid</v>
      </c>
    </row>
    <row r="1866" spans="1:11" x14ac:dyDescent="0.45">
      <c r="A1866" t="str">
        <f t="shared" si="116"/>
        <v>BL1865</v>
      </c>
      <c r="B1866" t="str">
        <f>Ft_Admission!$A1866</f>
        <v>A1865</v>
      </c>
      <c r="C1866" t="str">
        <f>VLOOKUP(B1866,Ft_Admission!$A$2:$B$5484,2,FALSE)</f>
        <v>P3767</v>
      </c>
      <c r="D1866" t="str">
        <f>VLOOKUP(B1866,Ft_Admission!$A$2:$C$5484,3,FALSE)</f>
        <v>H001</v>
      </c>
      <c r="E1866" t="str">
        <f>VLOOKUP(B1866,Ft_Admission!$A$2:$D$5484,4,FALSE)</f>
        <v>D05</v>
      </c>
      <c r="F1866">
        <f>VLOOKUP(B1866,Ft_Admission!$A$2:$L$5484,12,FALSE)</f>
        <v>4</v>
      </c>
      <c r="G1866">
        <f t="shared" si="117"/>
        <v>28000</v>
      </c>
      <c r="H1866">
        <f>SUMIF(Ft_procedure!$B$2:$B$3513,Ft_Billing!$B1866,Ft_procedure!$F$2:$F$3513)</f>
        <v>12387</v>
      </c>
      <c r="I1866">
        <f t="shared" si="118"/>
        <v>40387</v>
      </c>
      <c r="K1866" t="str">
        <f t="shared" si="119"/>
        <v>Paid</v>
      </c>
    </row>
    <row r="1867" spans="1:11" x14ac:dyDescent="0.45">
      <c r="A1867" t="str">
        <f t="shared" si="116"/>
        <v>BL1866</v>
      </c>
      <c r="B1867" t="str">
        <f>Ft_Admission!$A1867</f>
        <v>A1866</v>
      </c>
      <c r="C1867" t="str">
        <f>VLOOKUP(B1867,Ft_Admission!$A$2:$B$5484,2,FALSE)</f>
        <v>P2178</v>
      </c>
      <c r="D1867" t="str">
        <f>VLOOKUP(B1867,Ft_Admission!$A$2:$C$5484,3,FALSE)</f>
        <v>H002</v>
      </c>
      <c r="E1867" t="str">
        <f>VLOOKUP(B1867,Ft_Admission!$A$2:$D$5484,4,FALSE)</f>
        <v>D05</v>
      </c>
      <c r="F1867">
        <f>VLOOKUP(B1867,Ft_Admission!$A$2:$L$5484,12,FALSE)</f>
        <v>3</v>
      </c>
      <c r="G1867">
        <f t="shared" si="117"/>
        <v>21000</v>
      </c>
      <c r="H1867">
        <f>SUMIF(Ft_procedure!$B$2:$B$3513,Ft_Billing!$B1867,Ft_procedure!$F$2:$F$3513)</f>
        <v>0</v>
      </c>
      <c r="I1867">
        <f t="shared" si="118"/>
        <v>21000</v>
      </c>
      <c r="K1867" t="str">
        <f t="shared" si="119"/>
        <v>Paid</v>
      </c>
    </row>
    <row r="1868" spans="1:11" x14ac:dyDescent="0.45">
      <c r="A1868" t="str">
        <f t="shared" si="116"/>
        <v>BL1867</v>
      </c>
      <c r="B1868" t="str">
        <f>Ft_Admission!$A1868</f>
        <v>A1867</v>
      </c>
      <c r="C1868" t="str">
        <f>VLOOKUP(B1868,Ft_Admission!$A$2:$B$5484,2,FALSE)</f>
        <v>P0300</v>
      </c>
      <c r="D1868" t="str">
        <f>VLOOKUP(B1868,Ft_Admission!$A$2:$C$5484,3,FALSE)</f>
        <v>H001</v>
      </c>
      <c r="E1868" t="str">
        <f>VLOOKUP(B1868,Ft_Admission!$A$2:$D$5484,4,FALSE)</f>
        <v>D06</v>
      </c>
      <c r="F1868">
        <f>VLOOKUP(B1868,Ft_Admission!$A$2:$L$5484,12,FALSE)</f>
        <v>3</v>
      </c>
      <c r="G1868">
        <f t="shared" si="117"/>
        <v>27000</v>
      </c>
      <c r="H1868">
        <f>SUMIF(Ft_procedure!$B$2:$B$3513,Ft_Billing!$B1868,Ft_procedure!$F$2:$F$3513)</f>
        <v>19269</v>
      </c>
      <c r="I1868">
        <f t="shared" si="118"/>
        <v>46269</v>
      </c>
      <c r="K1868" t="str">
        <f t="shared" si="119"/>
        <v>Paid</v>
      </c>
    </row>
    <row r="1869" spans="1:11" x14ac:dyDescent="0.45">
      <c r="A1869" t="str">
        <f t="shared" si="116"/>
        <v>BL1868</v>
      </c>
      <c r="B1869" t="str">
        <f>Ft_Admission!$A1869</f>
        <v>A1868</v>
      </c>
      <c r="C1869" t="str">
        <f>VLOOKUP(B1869,Ft_Admission!$A$2:$B$5484,2,FALSE)</f>
        <v>P3366</v>
      </c>
      <c r="D1869" t="str">
        <f>VLOOKUP(B1869,Ft_Admission!$A$2:$C$5484,3,FALSE)</f>
        <v>H002</v>
      </c>
      <c r="E1869" t="str">
        <f>VLOOKUP(B1869,Ft_Admission!$A$2:$D$5484,4,FALSE)</f>
        <v>D05</v>
      </c>
      <c r="F1869">
        <f>VLOOKUP(B1869,Ft_Admission!$A$2:$L$5484,12,FALSE)</f>
        <v>3</v>
      </c>
      <c r="G1869">
        <f t="shared" si="117"/>
        <v>21000</v>
      </c>
      <c r="H1869">
        <f>SUMIF(Ft_procedure!$B$2:$B$3513,Ft_Billing!$B1869,Ft_procedure!$F$2:$F$3513)</f>
        <v>30746</v>
      </c>
      <c r="I1869">
        <f t="shared" si="118"/>
        <v>51746</v>
      </c>
      <c r="K1869" t="str">
        <f t="shared" si="119"/>
        <v>Paid</v>
      </c>
    </row>
    <row r="1870" spans="1:11" x14ac:dyDescent="0.45">
      <c r="A1870" t="str">
        <f t="shared" si="116"/>
        <v>BL1869</v>
      </c>
      <c r="B1870" t="str">
        <f>Ft_Admission!$A1870</f>
        <v>A1869</v>
      </c>
      <c r="C1870" t="str">
        <f>VLOOKUP(B1870,Ft_Admission!$A$2:$B$5484,2,FALSE)</f>
        <v>P0226</v>
      </c>
      <c r="D1870" t="str">
        <f>VLOOKUP(B1870,Ft_Admission!$A$2:$C$5484,3,FALSE)</f>
        <v>H003</v>
      </c>
      <c r="E1870" t="str">
        <f>VLOOKUP(B1870,Ft_Admission!$A$2:$D$5484,4,FALSE)</f>
        <v>D01</v>
      </c>
      <c r="F1870">
        <f>VLOOKUP(B1870,Ft_Admission!$A$2:$L$5484,12,FALSE)</f>
        <v>4</v>
      </c>
      <c r="G1870">
        <f t="shared" si="117"/>
        <v>8000</v>
      </c>
      <c r="H1870">
        <f>SUMIF(Ft_procedure!$B$2:$B$3513,Ft_Billing!$B1870,Ft_procedure!$F$2:$F$3513)</f>
        <v>0</v>
      </c>
      <c r="I1870">
        <f t="shared" si="118"/>
        <v>8000</v>
      </c>
      <c r="K1870" t="str">
        <f t="shared" si="119"/>
        <v>Paid</v>
      </c>
    </row>
    <row r="1871" spans="1:11" x14ac:dyDescent="0.45">
      <c r="A1871" t="str">
        <f t="shared" si="116"/>
        <v>BL1870</v>
      </c>
      <c r="B1871" t="str">
        <f>Ft_Admission!$A1871</f>
        <v>A1870</v>
      </c>
      <c r="C1871" t="str">
        <f>VLOOKUP(B1871,Ft_Admission!$A$2:$B$5484,2,FALSE)</f>
        <v>P0246</v>
      </c>
      <c r="D1871" t="str">
        <f>VLOOKUP(B1871,Ft_Admission!$A$2:$C$5484,3,FALSE)</f>
        <v>H001</v>
      </c>
      <c r="E1871" t="str">
        <f>VLOOKUP(B1871,Ft_Admission!$A$2:$D$5484,4,FALSE)</f>
        <v>D06</v>
      </c>
      <c r="F1871">
        <f>VLOOKUP(B1871,Ft_Admission!$A$2:$L$5484,12,FALSE)</f>
        <v>2</v>
      </c>
      <c r="G1871">
        <f t="shared" si="117"/>
        <v>18000</v>
      </c>
      <c r="H1871">
        <f>SUMIF(Ft_procedure!$B$2:$B$3513,Ft_Billing!$B1871,Ft_procedure!$F$2:$F$3513)</f>
        <v>0</v>
      </c>
      <c r="I1871">
        <f t="shared" si="118"/>
        <v>18000</v>
      </c>
      <c r="K1871" t="str">
        <f t="shared" si="119"/>
        <v>Paid</v>
      </c>
    </row>
    <row r="1872" spans="1:11" x14ac:dyDescent="0.45">
      <c r="A1872" t="str">
        <f t="shared" si="116"/>
        <v>BL1871</v>
      </c>
      <c r="B1872" t="str">
        <f>Ft_Admission!$A1872</f>
        <v>A1871</v>
      </c>
      <c r="C1872" t="str">
        <f>VLOOKUP(B1872,Ft_Admission!$A$2:$B$5484,2,FALSE)</f>
        <v>P4215</v>
      </c>
      <c r="D1872" t="str">
        <f>VLOOKUP(B1872,Ft_Admission!$A$2:$C$5484,3,FALSE)</f>
        <v>H002</v>
      </c>
      <c r="E1872" t="str">
        <f>VLOOKUP(B1872,Ft_Admission!$A$2:$D$5484,4,FALSE)</f>
        <v>D03</v>
      </c>
      <c r="F1872">
        <f>VLOOKUP(B1872,Ft_Admission!$A$2:$L$5484,12,FALSE)</f>
        <v>3</v>
      </c>
      <c r="G1872">
        <f t="shared" si="117"/>
        <v>12000</v>
      </c>
      <c r="H1872">
        <f>SUMIF(Ft_procedure!$B$2:$B$3513,Ft_Billing!$B1872,Ft_procedure!$F$2:$F$3513)</f>
        <v>33381</v>
      </c>
      <c r="I1872">
        <f t="shared" si="118"/>
        <v>45381</v>
      </c>
      <c r="K1872" t="str">
        <f t="shared" si="119"/>
        <v>Paid</v>
      </c>
    </row>
    <row r="1873" spans="1:11" x14ac:dyDescent="0.45">
      <c r="A1873" t="str">
        <f t="shared" si="116"/>
        <v>BL1872</v>
      </c>
      <c r="B1873" t="str">
        <f>Ft_Admission!$A1873</f>
        <v>A1872</v>
      </c>
      <c r="C1873" t="str">
        <f>VLOOKUP(B1873,Ft_Admission!$A$2:$B$5484,2,FALSE)</f>
        <v>P2257</v>
      </c>
      <c r="D1873" t="str">
        <f>VLOOKUP(B1873,Ft_Admission!$A$2:$C$5484,3,FALSE)</f>
        <v>H003</v>
      </c>
      <c r="E1873" t="str">
        <f>VLOOKUP(B1873,Ft_Admission!$A$2:$D$5484,4,FALSE)</f>
        <v>D05</v>
      </c>
      <c r="F1873">
        <f>VLOOKUP(B1873,Ft_Admission!$A$2:$L$5484,12,FALSE)</f>
        <v>5</v>
      </c>
      <c r="G1873">
        <f t="shared" si="117"/>
        <v>35000</v>
      </c>
      <c r="H1873">
        <f>SUMIF(Ft_procedure!$B$2:$B$3513,Ft_Billing!$B1873,Ft_procedure!$F$2:$F$3513)</f>
        <v>15880</v>
      </c>
      <c r="I1873">
        <f t="shared" si="118"/>
        <v>50880</v>
      </c>
      <c r="K1873" t="str">
        <f t="shared" si="119"/>
        <v>Paid</v>
      </c>
    </row>
    <row r="1874" spans="1:11" x14ac:dyDescent="0.45">
      <c r="A1874" t="str">
        <f t="shared" si="116"/>
        <v>BL1873</v>
      </c>
      <c r="B1874" t="str">
        <f>Ft_Admission!$A1874</f>
        <v>A1873</v>
      </c>
      <c r="C1874" t="str">
        <f>VLOOKUP(B1874,Ft_Admission!$A$2:$B$5484,2,FALSE)</f>
        <v>P2651</v>
      </c>
      <c r="D1874" t="str">
        <f>VLOOKUP(B1874,Ft_Admission!$A$2:$C$5484,3,FALSE)</f>
        <v>H001</v>
      </c>
      <c r="E1874" t="str">
        <f>VLOOKUP(B1874,Ft_Admission!$A$2:$D$5484,4,FALSE)</f>
        <v>D01</v>
      </c>
      <c r="F1874">
        <f>VLOOKUP(B1874,Ft_Admission!$A$2:$L$5484,12,FALSE)</f>
        <v>3</v>
      </c>
      <c r="G1874">
        <f t="shared" si="117"/>
        <v>6000</v>
      </c>
      <c r="H1874">
        <f>SUMIF(Ft_procedure!$B$2:$B$3513,Ft_Billing!$B1874,Ft_procedure!$F$2:$F$3513)</f>
        <v>0</v>
      </c>
      <c r="I1874">
        <f t="shared" si="118"/>
        <v>6000</v>
      </c>
      <c r="K1874" t="str">
        <f t="shared" si="119"/>
        <v>Paid</v>
      </c>
    </row>
    <row r="1875" spans="1:11" x14ac:dyDescent="0.45">
      <c r="A1875" t="str">
        <f t="shared" si="116"/>
        <v>BL1874</v>
      </c>
      <c r="B1875" t="str">
        <f>Ft_Admission!$A1875</f>
        <v>A1874</v>
      </c>
      <c r="C1875" t="str">
        <f>VLOOKUP(B1875,Ft_Admission!$A$2:$B$5484,2,FALSE)</f>
        <v>P3143</v>
      </c>
      <c r="D1875" t="str">
        <f>VLOOKUP(B1875,Ft_Admission!$A$2:$C$5484,3,FALSE)</f>
        <v>H002</v>
      </c>
      <c r="E1875" t="str">
        <f>VLOOKUP(B1875,Ft_Admission!$A$2:$D$5484,4,FALSE)</f>
        <v>D06</v>
      </c>
      <c r="F1875">
        <f>VLOOKUP(B1875,Ft_Admission!$A$2:$L$5484,12,FALSE)</f>
        <v>3</v>
      </c>
      <c r="G1875">
        <f t="shared" si="117"/>
        <v>27000</v>
      </c>
      <c r="H1875">
        <f>SUMIF(Ft_procedure!$B$2:$B$3513,Ft_Billing!$B1875,Ft_procedure!$F$2:$F$3513)</f>
        <v>8762</v>
      </c>
      <c r="I1875">
        <f t="shared" si="118"/>
        <v>35762</v>
      </c>
      <c r="K1875" t="str">
        <f t="shared" si="119"/>
        <v>Paid</v>
      </c>
    </row>
    <row r="1876" spans="1:11" x14ac:dyDescent="0.45">
      <c r="A1876" t="str">
        <f t="shared" si="116"/>
        <v>BL1875</v>
      </c>
      <c r="B1876" t="str">
        <f>Ft_Admission!$A1876</f>
        <v>A1875</v>
      </c>
      <c r="C1876" t="str">
        <f>VLOOKUP(B1876,Ft_Admission!$A$2:$B$5484,2,FALSE)</f>
        <v>P0434</v>
      </c>
      <c r="D1876" t="str">
        <f>VLOOKUP(B1876,Ft_Admission!$A$2:$C$5484,3,FALSE)</f>
        <v>H001</v>
      </c>
      <c r="E1876" t="str">
        <f>VLOOKUP(B1876,Ft_Admission!$A$2:$D$5484,4,FALSE)</f>
        <v>D06</v>
      </c>
      <c r="F1876">
        <f>VLOOKUP(B1876,Ft_Admission!$A$2:$L$5484,12,FALSE)</f>
        <v>5</v>
      </c>
      <c r="G1876">
        <f t="shared" si="117"/>
        <v>45000</v>
      </c>
      <c r="H1876">
        <f>SUMIF(Ft_procedure!$B$2:$B$3513,Ft_Billing!$B1876,Ft_procedure!$F$2:$F$3513)</f>
        <v>13073</v>
      </c>
      <c r="I1876">
        <f t="shared" si="118"/>
        <v>58073</v>
      </c>
      <c r="K1876" t="str">
        <f t="shared" si="119"/>
        <v>Paid</v>
      </c>
    </row>
    <row r="1877" spans="1:11" x14ac:dyDescent="0.45">
      <c r="A1877" t="str">
        <f t="shared" si="116"/>
        <v>BL1876</v>
      </c>
      <c r="B1877" t="str">
        <f>Ft_Admission!$A1877</f>
        <v>A1876</v>
      </c>
      <c r="C1877" t="str">
        <f>VLOOKUP(B1877,Ft_Admission!$A$2:$B$5484,2,FALSE)</f>
        <v>P3161</v>
      </c>
      <c r="D1877" t="str">
        <f>VLOOKUP(B1877,Ft_Admission!$A$2:$C$5484,3,FALSE)</f>
        <v>H002</v>
      </c>
      <c r="E1877" t="str">
        <f>VLOOKUP(B1877,Ft_Admission!$A$2:$D$5484,4,FALSE)</f>
        <v>D06</v>
      </c>
      <c r="F1877">
        <f>VLOOKUP(B1877,Ft_Admission!$A$2:$L$5484,12,FALSE)</f>
        <v>3</v>
      </c>
      <c r="G1877">
        <f t="shared" si="117"/>
        <v>27000</v>
      </c>
      <c r="H1877">
        <f>SUMIF(Ft_procedure!$B$2:$B$3513,Ft_Billing!$B1877,Ft_procedure!$F$2:$F$3513)</f>
        <v>0</v>
      </c>
      <c r="I1877">
        <f t="shared" si="118"/>
        <v>27000</v>
      </c>
      <c r="K1877" t="str">
        <f t="shared" si="119"/>
        <v>Paid</v>
      </c>
    </row>
    <row r="1878" spans="1:11" x14ac:dyDescent="0.45">
      <c r="A1878" t="str">
        <f t="shared" si="116"/>
        <v>BL1877</v>
      </c>
      <c r="B1878" t="str">
        <f>Ft_Admission!$A1878</f>
        <v>A1877</v>
      </c>
      <c r="C1878" t="str">
        <f>VLOOKUP(B1878,Ft_Admission!$A$2:$B$5484,2,FALSE)</f>
        <v>P3825</v>
      </c>
      <c r="D1878" t="str">
        <f>VLOOKUP(B1878,Ft_Admission!$A$2:$C$5484,3,FALSE)</f>
        <v>H002</v>
      </c>
      <c r="E1878" t="str">
        <f>VLOOKUP(B1878,Ft_Admission!$A$2:$D$5484,4,FALSE)</f>
        <v>D02</v>
      </c>
      <c r="F1878">
        <f>VLOOKUP(B1878,Ft_Admission!$A$2:$L$5484,12,FALSE)</f>
        <v>8</v>
      </c>
      <c r="G1878">
        <f t="shared" si="117"/>
        <v>24000</v>
      </c>
      <c r="H1878">
        <f>SUMIF(Ft_procedure!$B$2:$B$3513,Ft_Billing!$B1878,Ft_procedure!$F$2:$F$3513)</f>
        <v>0</v>
      </c>
      <c r="I1878">
        <f t="shared" si="118"/>
        <v>24000</v>
      </c>
      <c r="K1878" t="str">
        <f t="shared" si="119"/>
        <v>Paid</v>
      </c>
    </row>
    <row r="1879" spans="1:11" x14ac:dyDescent="0.45">
      <c r="A1879" t="str">
        <f t="shared" si="116"/>
        <v>BL1878</v>
      </c>
      <c r="B1879" t="str">
        <f>Ft_Admission!$A1879</f>
        <v>A1878</v>
      </c>
      <c r="C1879" t="str">
        <f>VLOOKUP(B1879,Ft_Admission!$A$2:$B$5484,2,FALSE)</f>
        <v>P3451</v>
      </c>
      <c r="D1879" t="str">
        <f>VLOOKUP(B1879,Ft_Admission!$A$2:$C$5484,3,FALSE)</f>
        <v>H002</v>
      </c>
      <c r="E1879" t="str">
        <f>VLOOKUP(B1879,Ft_Admission!$A$2:$D$5484,4,FALSE)</f>
        <v>D05</v>
      </c>
      <c r="F1879">
        <f>VLOOKUP(B1879,Ft_Admission!$A$2:$L$5484,12,FALSE)</f>
        <v>2</v>
      </c>
      <c r="G1879">
        <f t="shared" si="117"/>
        <v>14000</v>
      </c>
      <c r="H1879">
        <f>SUMIF(Ft_procedure!$B$2:$B$3513,Ft_Billing!$B1879,Ft_procedure!$F$2:$F$3513)</f>
        <v>0</v>
      </c>
      <c r="I1879">
        <f t="shared" si="118"/>
        <v>14000</v>
      </c>
      <c r="K1879" t="str">
        <f t="shared" si="119"/>
        <v>Paid</v>
      </c>
    </row>
    <row r="1880" spans="1:11" x14ac:dyDescent="0.45">
      <c r="A1880" t="str">
        <f t="shared" si="116"/>
        <v>BL1879</v>
      </c>
      <c r="B1880" t="str">
        <f>Ft_Admission!$A1880</f>
        <v>A1879</v>
      </c>
      <c r="C1880" t="str">
        <f>VLOOKUP(B1880,Ft_Admission!$A$2:$B$5484,2,FALSE)</f>
        <v>P2951</v>
      </c>
      <c r="D1880" t="str">
        <f>VLOOKUP(B1880,Ft_Admission!$A$2:$C$5484,3,FALSE)</f>
        <v>H001</v>
      </c>
      <c r="E1880" t="str">
        <f>VLOOKUP(B1880,Ft_Admission!$A$2:$D$5484,4,FALSE)</f>
        <v>D01</v>
      </c>
      <c r="F1880">
        <f>VLOOKUP(B1880,Ft_Admission!$A$2:$L$5484,12,FALSE)</f>
        <v>5</v>
      </c>
      <c r="G1880">
        <f t="shared" si="117"/>
        <v>10000</v>
      </c>
      <c r="H1880">
        <f>SUMIF(Ft_procedure!$B$2:$B$3513,Ft_Billing!$B1880,Ft_procedure!$F$2:$F$3513)</f>
        <v>60332</v>
      </c>
      <c r="I1880">
        <f t="shared" si="118"/>
        <v>70332</v>
      </c>
      <c r="K1880" t="str">
        <f t="shared" si="119"/>
        <v>Paid</v>
      </c>
    </row>
    <row r="1881" spans="1:11" x14ac:dyDescent="0.45">
      <c r="A1881" t="str">
        <f t="shared" si="116"/>
        <v>BL1880</v>
      </c>
      <c r="B1881" t="str">
        <f>Ft_Admission!$A1881</f>
        <v>A1880</v>
      </c>
      <c r="C1881" t="str">
        <f>VLOOKUP(B1881,Ft_Admission!$A$2:$B$5484,2,FALSE)</f>
        <v>P0723</v>
      </c>
      <c r="D1881" t="str">
        <f>VLOOKUP(B1881,Ft_Admission!$A$2:$C$5484,3,FALSE)</f>
        <v>H002</v>
      </c>
      <c r="E1881" t="str">
        <f>VLOOKUP(B1881,Ft_Admission!$A$2:$D$5484,4,FALSE)</f>
        <v>D03</v>
      </c>
      <c r="F1881">
        <f>VLOOKUP(B1881,Ft_Admission!$A$2:$L$5484,12,FALSE)</f>
        <v>3</v>
      </c>
      <c r="G1881">
        <f t="shared" si="117"/>
        <v>12000</v>
      </c>
      <c r="H1881">
        <f>SUMIF(Ft_procedure!$B$2:$B$3513,Ft_Billing!$B1881,Ft_procedure!$F$2:$F$3513)</f>
        <v>0</v>
      </c>
      <c r="I1881">
        <f t="shared" si="118"/>
        <v>12000</v>
      </c>
      <c r="K1881" t="str">
        <f t="shared" si="119"/>
        <v>Paid</v>
      </c>
    </row>
    <row r="1882" spans="1:11" x14ac:dyDescent="0.45">
      <c r="A1882" t="str">
        <f t="shared" si="116"/>
        <v>BL1881</v>
      </c>
      <c r="B1882" t="str">
        <f>Ft_Admission!$A1882</f>
        <v>A1881</v>
      </c>
      <c r="C1882" t="str">
        <f>VLOOKUP(B1882,Ft_Admission!$A$2:$B$5484,2,FALSE)</f>
        <v>P4276</v>
      </c>
      <c r="D1882" t="str">
        <f>VLOOKUP(B1882,Ft_Admission!$A$2:$C$5484,3,FALSE)</f>
        <v>H002</v>
      </c>
      <c r="E1882" t="str">
        <f>VLOOKUP(B1882,Ft_Admission!$A$2:$D$5484,4,FALSE)</f>
        <v>D05</v>
      </c>
      <c r="F1882">
        <f>VLOOKUP(B1882,Ft_Admission!$A$2:$L$5484,12,FALSE)</f>
        <v>3</v>
      </c>
      <c r="G1882">
        <f t="shared" si="117"/>
        <v>21000</v>
      </c>
      <c r="H1882">
        <f>SUMIF(Ft_procedure!$B$2:$B$3513,Ft_Billing!$B1882,Ft_procedure!$F$2:$F$3513)</f>
        <v>34213</v>
      </c>
      <c r="I1882">
        <f t="shared" si="118"/>
        <v>55213</v>
      </c>
      <c r="K1882" t="str">
        <f t="shared" si="119"/>
        <v>Paid</v>
      </c>
    </row>
    <row r="1883" spans="1:11" x14ac:dyDescent="0.45">
      <c r="A1883" t="str">
        <f t="shared" si="116"/>
        <v>BL1882</v>
      </c>
      <c r="B1883" t="str">
        <f>Ft_Admission!$A1883</f>
        <v>A1882</v>
      </c>
      <c r="C1883" t="str">
        <f>VLOOKUP(B1883,Ft_Admission!$A$2:$B$5484,2,FALSE)</f>
        <v>P3362</v>
      </c>
      <c r="D1883" t="str">
        <f>VLOOKUP(B1883,Ft_Admission!$A$2:$C$5484,3,FALSE)</f>
        <v>H002</v>
      </c>
      <c r="E1883" t="str">
        <f>VLOOKUP(B1883,Ft_Admission!$A$2:$D$5484,4,FALSE)</f>
        <v>D06</v>
      </c>
      <c r="F1883">
        <f>VLOOKUP(B1883,Ft_Admission!$A$2:$L$5484,12,FALSE)</f>
        <v>5</v>
      </c>
      <c r="G1883">
        <f t="shared" si="117"/>
        <v>45000</v>
      </c>
      <c r="H1883">
        <f>SUMIF(Ft_procedure!$B$2:$B$3513,Ft_Billing!$B1883,Ft_procedure!$F$2:$F$3513)</f>
        <v>6285</v>
      </c>
      <c r="I1883">
        <f t="shared" si="118"/>
        <v>51285</v>
      </c>
      <c r="K1883" t="str">
        <f t="shared" si="119"/>
        <v>Paid</v>
      </c>
    </row>
    <row r="1884" spans="1:11" x14ac:dyDescent="0.45">
      <c r="A1884" t="str">
        <f t="shared" si="116"/>
        <v>BL1883</v>
      </c>
      <c r="B1884" t="str">
        <f>Ft_Admission!$A1884</f>
        <v>A1883</v>
      </c>
      <c r="C1884" t="str">
        <f>VLOOKUP(B1884,Ft_Admission!$A$2:$B$5484,2,FALSE)</f>
        <v>P4649</v>
      </c>
      <c r="D1884" t="str">
        <f>VLOOKUP(B1884,Ft_Admission!$A$2:$C$5484,3,FALSE)</f>
        <v>H001</v>
      </c>
      <c r="E1884" t="str">
        <f>VLOOKUP(B1884,Ft_Admission!$A$2:$D$5484,4,FALSE)</f>
        <v>D06</v>
      </c>
      <c r="F1884">
        <f>VLOOKUP(B1884,Ft_Admission!$A$2:$L$5484,12,FALSE)</f>
        <v>3</v>
      </c>
      <c r="G1884">
        <f t="shared" si="117"/>
        <v>27000</v>
      </c>
      <c r="H1884">
        <f>SUMIF(Ft_procedure!$B$2:$B$3513,Ft_Billing!$B1884,Ft_procedure!$F$2:$F$3513)</f>
        <v>0</v>
      </c>
      <c r="I1884">
        <f t="shared" si="118"/>
        <v>27000</v>
      </c>
      <c r="K1884" t="str">
        <f t="shared" si="119"/>
        <v>Paid</v>
      </c>
    </row>
    <row r="1885" spans="1:11" x14ac:dyDescent="0.45">
      <c r="A1885" t="str">
        <f t="shared" si="116"/>
        <v>BL1884</v>
      </c>
      <c r="B1885" t="str">
        <f>Ft_Admission!$A1885</f>
        <v>A1884</v>
      </c>
      <c r="C1885" t="str">
        <f>VLOOKUP(B1885,Ft_Admission!$A$2:$B$5484,2,FALSE)</f>
        <v>P3453</v>
      </c>
      <c r="D1885" t="str">
        <f>VLOOKUP(B1885,Ft_Admission!$A$2:$C$5484,3,FALSE)</f>
        <v>H001</v>
      </c>
      <c r="E1885" t="str">
        <f>VLOOKUP(B1885,Ft_Admission!$A$2:$D$5484,4,FALSE)</f>
        <v>D05</v>
      </c>
      <c r="F1885">
        <f>VLOOKUP(B1885,Ft_Admission!$A$2:$L$5484,12,FALSE)</f>
        <v>4</v>
      </c>
      <c r="G1885">
        <f t="shared" si="117"/>
        <v>28000</v>
      </c>
      <c r="H1885">
        <f>SUMIF(Ft_procedure!$B$2:$B$3513,Ft_Billing!$B1885,Ft_procedure!$F$2:$F$3513)</f>
        <v>0</v>
      </c>
      <c r="I1885">
        <f t="shared" si="118"/>
        <v>28000</v>
      </c>
      <c r="K1885" t="str">
        <f t="shared" si="119"/>
        <v>Paid</v>
      </c>
    </row>
    <row r="1886" spans="1:11" x14ac:dyDescent="0.45">
      <c r="A1886" t="str">
        <f t="shared" si="116"/>
        <v>BL1885</v>
      </c>
      <c r="B1886" t="str">
        <f>Ft_Admission!$A1886</f>
        <v>A1885</v>
      </c>
      <c r="C1886" t="str">
        <f>VLOOKUP(B1886,Ft_Admission!$A$2:$B$5484,2,FALSE)</f>
        <v>P0664</v>
      </c>
      <c r="D1886" t="str">
        <f>VLOOKUP(B1886,Ft_Admission!$A$2:$C$5484,3,FALSE)</f>
        <v>H001</v>
      </c>
      <c r="E1886" t="str">
        <f>VLOOKUP(B1886,Ft_Admission!$A$2:$D$5484,4,FALSE)</f>
        <v>D01</v>
      </c>
      <c r="F1886">
        <f>VLOOKUP(B1886,Ft_Admission!$A$2:$L$5484,12,FALSE)</f>
        <v>4</v>
      </c>
      <c r="G1886">
        <f t="shared" si="117"/>
        <v>8000</v>
      </c>
      <c r="H1886">
        <f>SUMIF(Ft_procedure!$B$2:$B$3513,Ft_Billing!$B1886,Ft_procedure!$F$2:$F$3513)</f>
        <v>0</v>
      </c>
      <c r="I1886">
        <f t="shared" si="118"/>
        <v>8000</v>
      </c>
      <c r="K1886" t="str">
        <f t="shared" si="119"/>
        <v>Paid</v>
      </c>
    </row>
    <row r="1887" spans="1:11" x14ac:dyDescent="0.45">
      <c r="A1887" t="str">
        <f t="shared" si="116"/>
        <v>BL1886</v>
      </c>
      <c r="B1887" t="str">
        <f>Ft_Admission!$A1887</f>
        <v>A1886</v>
      </c>
      <c r="C1887" t="str">
        <f>VLOOKUP(B1887,Ft_Admission!$A$2:$B$5484,2,FALSE)</f>
        <v>P0120</v>
      </c>
      <c r="D1887" t="str">
        <f>VLOOKUP(B1887,Ft_Admission!$A$2:$C$5484,3,FALSE)</f>
        <v>H001</v>
      </c>
      <c r="E1887" t="str">
        <f>VLOOKUP(B1887,Ft_Admission!$A$2:$D$5484,4,FALSE)</f>
        <v>D01</v>
      </c>
      <c r="F1887">
        <f>VLOOKUP(B1887,Ft_Admission!$A$2:$L$5484,12,FALSE)</f>
        <v>3</v>
      </c>
      <c r="G1887">
        <f t="shared" si="117"/>
        <v>6000</v>
      </c>
      <c r="H1887">
        <f>SUMIF(Ft_procedure!$B$2:$B$3513,Ft_Billing!$B1887,Ft_procedure!$F$2:$F$3513)</f>
        <v>0</v>
      </c>
      <c r="I1887">
        <f t="shared" si="118"/>
        <v>6000</v>
      </c>
      <c r="K1887" t="str">
        <f t="shared" si="119"/>
        <v>Paid</v>
      </c>
    </row>
    <row r="1888" spans="1:11" x14ac:dyDescent="0.45">
      <c r="A1888" t="str">
        <f t="shared" si="116"/>
        <v>BL1887</v>
      </c>
      <c r="B1888" t="str">
        <f>Ft_Admission!$A1888</f>
        <v>A1887</v>
      </c>
      <c r="C1888" t="str">
        <f>VLOOKUP(B1888,Ft_Admission!$A$2:$B$5484,2,FALSE)</f>
        <v>P4654</v>
      </c>
      <c r="D1888" t="str">
        <f>VLOOKUP(B1888,Ft_Admission!$A$2:$C$5484,3,FALSE)</f>
        <v>H002</v>
      </c>
      <c r="E1888" t="str">
        <f>VLOOKUP(B1888,Ft_Admission!$A$2:$D$5484,4,FALSE)</f>
        <v>D06</v>
      </c>
      <c r="F1888">
        <f>VLOOKUP(B1888,Ft_Admission!$A$2:$L$5484,12,FALSE)</f>
        <v>4</v>
      </c>
      <c r="G1888">
        <f t="shared" si="117"/>
        <v>36000</v>
      </c>
      <c r="H1888">
        <f>SUMIF(Ft_procedure!$B$2:$B$3513,Ft_Billing!$B1888,Ft_procedure!$F$2:$F$3513)</f>
        <v>0</v>
      </c>
      <c r="I1888">
        <f t="shared" si="118"/>
        <v>36000</v>
      </c>
      <c r="K1888" t="str">
        <f t="shared" si="119"/>
        <v>Paid</v>
      </c>
    </row>
    <row r="1889" spans="1:11" x14ac:dyDescent="0.45">
      <c r="A1889" t="str">
        <f t="shared" si="116"/>
        <v>BL1888</v>
      </c>
      <c r="B1889" t="str">
        <f>Ft_Admission!$A1889</f>
        <v>A1888</v>
      </c>
      <c r="C1889" t="str">
        <f>VLOOKUP(B1889,Ft_Admission!$A$2:$B$5484,2,FALSE)</f>
        <v>P2367</v>
      </c>
      <c r="D1889" t="str">
        <f>VLOOKUP(B1889,Ft_Admission!$A$2:$C$5484,3,FALSE)</f>
        <v>H001</v>
      </c>
      <c r="E1889" t="str">
        <f>VLOOKUP(B1889,Ft_Admission!$A$2:$D$5484,4,FALSE)</f>
        <v>D03</v>
      </c>
      <c r="F1889">
        <f>VLOOKUP(B1889,Ft_Admission!$A$2:$L$5484,12,FALSE)</f>
        <v>2</v>
      </c>
      <c r="G1889">
        <f t="shared" si="117"/>
        <v>8000</v>
      </c>
      <c r="H1889">
        <f>SUMIF(Ft_procedure!$B$2:$B$3513,Ft_Billing!$B1889,Ft_procedure!$F$2:$F$3513)</f>
        <v>33156</v>
      </c>
      <c r="I1889">
        <f t="shared" si="118"/>
        <v>41156</v>
      </c>
      <c r="K1889" t="str">
        <f t="shared" si="119"/>
        <v>Paid</v>
      </c>
    </row>
    <row r="1890" spans="1:11" x14ac:dyDescent="0.45">
      <c r="A1890" t="str">
        <f t="shared" si="116"/>
        <v>BL1889</v>
      </c>
      <c r="B1890" t="str">
        <f>Ft_Admission!$A1890</f>
        <v>A1889</v>
      </c>
      <c r="C1890" t="str">
        <f>VLOOKUP(B1890,Ft_Admission!$A$2:$B$5484,2,FALSE)</f>
        <v>P2453</v>
      </c>
      <c r="D1890" t="str">
        <f>VLOOKUP(B1890,Ft_Admission!$A$2:$C$5484,3,FALSE)</f>
        <v>H001</v>
      </c>
      <c r="E1890" t="str">
        <f>VLOOKUP(B1890,Ft_Admission!$A$2:$D$5484,4,FALSE)</f>
        <v>D05</v>
      </c>
      <c r="F1890">
        <f>VLOOKUP(B1890,Ft_Admission!$A$2:$L$5484,12,FALSE)</f>
        <v>3</v>
      </c>
      <c r="G1890">
        <f t="shared" si="117"/>
        <v>21000</v>
      </c>
      <c r="H1890">
        <f>SUMIF(Ft_procedure!$B$2:$B$3513,Ft_Billing!$B1890,Ft_procedure!$F$2:$F$3513)</f>
        <v>0</v>
      </c>
      <c r="I1890">
        <f t="shared" si="118"/>
        <v>21000</v>
      </c>
      <c r="K1890" t="str">
        <f t="shared" si="119"/>
        <v>Paid</v>
      </c>
    </row>
    <row r="1891" spans="1:11" x14ac:dyDescent="0.45">
      <c r="A1891" t="str">
        <f t="shared" si="116"/>
        <v>BL1890</v>
      </c>
      <c r="B1891" t="str">
        <f>Ft_Admission!$A1891</f>
        <v>A1890</v>
      </c>
      <c r="C1891" t="str">
        <f>VLOOKUP(B1891,Ft_Admission!$A$2:$B$5484,2,FALSE)</f>
        <v>P0203</v>
      </c>
      <c r="D1891" t="str">
        <f>VLOOKUP(B1891,Ft_Admission!$A$2:$C$5484,3,FALSE)</f>
        <v>H003</v>
      </c>
      <c r="E1891" t="str">
        <f>VLOOKUP(B1891,Ft_Admission!$A$2:$D$5484,4,FALSE)</f>
        <v>D05</v>
      </c>
      <c r="F1891">
        <f>VLOOKUP(B1891,Ft_Admission!$A$2:$L$5484,12,FALSE)</f>
        <v>4</v>
      </c>
      <c r="G1891">
        <f t="shared" si="117"/>
        <v>28000</v>
      </c>
      <c r="H1891">
        <f>SUMIF(Ft_procedure!$B$2:$B$3513,Ft_Billing!$B1891,Ft_procedure!$F$2:$F$3513)</f>
        <v>15345</v>
      </c>
      <c r="I1891">
        <f t="shared" si="118"/>
        <v>43345</v>
      </c>
      <c r="K1891" t="str">
        <f t="shared" si="119"/>
        <v>Paid</v>
      </c>
    </row>
    <row r="1892" spans="1:11" x14ac:dyDescent="0.45">
      <c r="A1892" t="str">
        <f t="shared" si="116"/>
        <v>BL1891</v>
      </c>
      <c r="B1892" t="str">
        <f>Ft_Admission!$A1892</f>
        <v>A1891</v>
      </c>
      <c r="C1892" t="str">
        <f>VLOOKUP(B1892,Ft_Admission!$A$2:$B$5484,2,FALSE)</f>
        <v>P3954</v>
      </c>
      <c r="D1892" t="str">
        <f>VLOOKUP(B1892,Ft_Admission!$A$2:$C$5484,3,FALSE)</f>
        <v>H001</v>
      </c>
      <c r="E1892" t="str">
        <f>VLOOKUP(B1892,Ft_Admission!$A$2:$D$5484,4,FALSE)</f>
        <v>D05</v>
      </c>
      <c r="F1892">
        <f>VLOOKUP(B1892,Ft_Admission!$A$2:$L$5484,12,FALSE)</f>
        <v>3</v>
      </c>
      <c r="G1892">
        <f t="shared" si="117"/>
        <v>21000</v>
      </c>
      <c r="H1892">
        <f>SUMIF(Ft_procedure!$B$2:$B$3513,Ft_Billing!$B1892,Ft_procedure!$F$2:$F$3513)</f>
        <v>7777</v>
      </c>
      <c r="I1892">
        <f t="shared" si="118"/>
        <v>28777</v>
      </c>
      <c r="K1892" t="str">
        <f t="shared" si="119"/>
        <v>Paid</v>
      </c>
    </row>
    <row r="1893" spans="1:11" x14ac:dyDescent="0.45">
      <c r="A1893" t="str">
        <f t="shared" si="116"/>
        <v>BL1892</v>
      </c>
      <c r="B1893" t="str">
        <f>Ft_Admission!$A1893</f>
        <v>A1892</v>
      </c>
      <c r="C1893" t="str">
        <f>VLOOKUP(B1893,Ft_Admission!$A$2:$B$5484,2,FALSE)</f>
        <v>P0916</v>
      </c>
      <c r="D1893" t="str">
        <f>VLOOKUP(B1893,Ft_Admission!$A$2:$C$5484,3,FALSE)</f>
        <v>H001</v>
      </c>
      <c r="E1893" t="str">
        <f>VLOOKUP(B1893,Ft_Admission!$A$2:$D$5484,4,FALSE)</f>
        <v>D01</v>
      </c>
      <c r="F1893">
        <f>VLOOKUP(B1893,Ft_Admission!$A$2:$L$5484,12,FALSE)</f>
        <v>7</v>
      </c>
      <c r="G1893">
        <f t="shared" si="117"/>
        <v>14000</v>
      </c>
      <c r="H1893">
        <f>SUMIF(Ft_procedure!$B$2:$B$3513,Ft_Billing!$B1893,Ft_procedure!$F$2:$F$3513)</f>
        <v>42018</v>
      </c>
      <c r="I1893">
        <f t="shared" si="118"/>
        <v>56018</v>
      </c>
      <c r="K1893" t="str">
        <f t="shared" si="119"/>
        <v>Paid</v>
      </c>
    </row>
    <row r="1894" spans="1:11" x14ac:dyDescent="0.45">
      <c r="A1894" t="str">
        <f t="shared" si="116"/>
        <v>BL1893</v>
      </c>
      <c r="B1894" t="str">
        <f>Ft_Admission!$A1894</f>
        <v>A1893</v>
      </c>
      <c r="C1894" t="str">
        <f>VLOOKUP(B1894,Ft_Admission!$A$2:$B$5484,2,FALSE)</f>
        <v>P3705</v>
      </c>
      <c r="D1894" t="str">
        <f>VLOOKUP(B1894,Ft_Admission!$A$2:$C$5484,3,FALSE)</f>
        <v>H001</v>
      </c>
      <c r="E1894" t="str">
        <f>VLOOKUP(B1894,Ft_Admission!$A$2:$D$5484,4,FALSE)</f>
        <v>D06</v>
      </c>
      <c r="F1894">
        <f>VLOOKUP(B1894,Ft_Admission!$A$2:$L$5484,12,FALSE)</f>
        <v>6</v>
      </c>
      <c r="G1894">
        <f t="shared" si="117"/>
        <v>54000</v>
      </c>
      <c r="H1894">
        <f>SUMIF(Ft_procedure!$B$2:$B$3513,Ft_Billing!$B1894,Ft_procedure!$F$2:$F$3513)</f>
        <v>0</v>
      </c>
      <c r="I1894">
        <f t="shared" si="118"/>
        <v>54000</v>
      </c>
      <c r="K1894" t="str">
        <f t="shared" si="119"/>
        <v>Paid</v>
      </c>
    </row>
    <row r="1895" spans="1:11" x14ac:dyDescent="0.45">
      <c r="A1895" t="str">
        <f t="shared" si="116"/>
        <v>BL1894</v>
      </c>
      <c r="B1895" t="str">
        <f>Ft_Admission!$A1895</f>
        <v>A1894</v>
      </c>
      <c r="C1895" t="str">
        <f>VLOOKUP(B1895,Ft_Admission!$A$2:$B$5484,2,FALSE)</f>
        <v>P3425</v>
      </c>
      <c r="D1895" t="str">
        <f>VLOOKUP(B1895,Ft_Admission!$A$2:$C$5484,3,FALSE)</f>
        <v>H001</v>
      </c>
      <c r="E1895" t="str">
        <f>VLOOKUP(B1895,Ft_Admission!$A$2:$D$5484,4,FALSE)</f>
        <v>D03</v>
      </c>
      <c r="F1895">
        <f>VLOOKUP(B1895,Ft_Admission!$A$2:$L$5484,12,FALSE)</f>
        <v>6</v>
      </c>
      <c r="G1895">
        <f t="shared" si="117"/>
        <v>24000</v>
      </c>
      <c r="H1895">
        <f>SUMIF(Ft_procedure!$B$2:$B$3513,Ft_Billing!$B1895,Ft_procedure!$F$2:$F$3513)</f>
        <v>0</v>
      </c>
      <c r="I1895">
        <f t="shared" si="118"/>
        <v>24000</v>
      </c>
      <c r="K1895" t="str">
        <f t="shared" si="119"/>
        <v>Paid</v>
      </c>
    </row>
    <row r="1896" spans="1:11" x14ac:dyDescent="0.45">
      <c r="A1896" t="str">
        <f t="shared" si="116"/>
        <v>BL1895</v>
      </c>
      <c r="B1896" t="str">
        <f>Ft_Admission!$A1896</f>
        <v>A1895</v>
      </c>
      <c r="C1896" t="str">
        <f>VLOOKUP(B1896,Ft_Admission!$A$2:$B$5484,2,FALSE)</f>
        <v>P2471</v>
      </c>
      <c r="D1896" t="str">
        <f>VLOOKUP(B1896,Ft_Admission!$A$2:$C$5484,3,FALSE)</f>
        <v>H001</v>
      </c>
      <c r="E1896" t="str">
        <f>VLOOKUP(B1896,Ft_Admission!$A$2:$D$5484,4,FALSE)</f>
        <v>D05</v>
      </c>
      <c r="F1896">
        <f>VLOOKUP(B1896,Ft_Admission!$A$2:$L$5484,12,FALSE)</f>
        <v>2</v>
      </c>
      <c r="G1896">
        <f t="shared" si="117"/>
        <v>14000</v>
      </c>
      <c r="H1896">
        <f>SUMIF(Ft_procedure!$B$2:$B$3513,Ft_Billing!$B1896,Ft_procedure!$F$2:$F$3513)</f>
        <v>0</v>
      </c>
      <c r="I1896">
        <f t="shared" si="118"/>
        <v>14000</v>
      </c>
      <c r="K1896" t="str">
        <f t="shared" si="119"/>
        <v>Paid</v>
      </c>
    </row>
    <row r="1897" spans="1:11" x14ac:dyDescent="0.45">
      <c r="A1897" t="str">
        <f t="shared" si="116"/>
        <v>BL1896</v>
      </c>
      <c r="B1897" t="str">
        <f>Ft_Admission!$A1897</f>
        <v>A1896</v>
      </c>
      <c r="C1897" t="str">
        <f>VLOOKUP(B1897,Ft_Admission!$A$2:$B$5484,2,FALSE)</f>
        <v>P3977</v>
      </c>
      <c r="D1897" t="str">
        <f>VLOOKUP(B1897,Ft_Admission!$A$2:$C$5484,3,FALSE)</f>
        <v>H001</v>
      </c>
      <c r="E1897" t="str">
        <f>VLOOKUP(B1897,Ft_Admission!$A$2:$D$5484,4,FALSE)</f>
        <v>D01</v>
      </c>
      <c r="F1897">
        <f>VLOOKUP(B1897,Ft_Admission!$A$2:$L$5484,12,FALSE)</f>
        <v>5</v>
      </c>
      <c r="G1897">
        <f t="shared" si="117"/>
        <v>10000</v>
      </c>
      <c r="H1897">
        <f>SUMIF(Ft_procedure!$B$2:$B$3513,Ft_Billing!$B1897,Ft_procedure!$F$2:$F$3513)</f>
        <v>0</v>
      </c>
      <c r="I1897">
        <f t="shared" si="118"/>
        <v>10000</v>
      </c>
      <c r="K1897" t="str">
        <f t="shared" si="119"/>
        <v>Paid</v>
      </c>
    </row>
    <row r="1898" spans="1:11" x14ac:dyDescent="0.45">
      <c r="A1898" t="str">
        <f t="shared" si="116"/>
        <v>BL1897</v>
      </c>
      <c r="B1898" t="str">
        <f>Ft_Admission!$A1898</f>
        <v>A1897</v>
      </c>
      <c r="C1898" t="str">
        <f>VLOOKUP(B1898,Ft_Admission!$A$2:$B$5484,2,FALSE)</f>
        <v>P1229</v>
      </c>
      <c r="D1898" t="str">
        <f>VLOOKUP(B1898,Ft_Admission!$A$2:$C$5484,3,FALSE)</f>
        <v>H002</v>
      </c>
      <c r="E1898" t="str">
        <f>VLOOKUP(B1898,Ft_Admission!$A$2:$D$5484,4,FALSE)</f>
        <v>D01</v>
      </c>
      <c r="F1898">
        <f>VLOOKUP(B1898,Ft_Admission!$A$2:$L$5484,12,FALSE)</f>
        <v>6</v>
      </c>
      <c r="G1898">
        <f t="shared" si="117"/>
        <v>12000</v>
      </c>
      <c r="H1898">
        <f>SUMIF(Ft_procedure!$B$2:$B$3513,Ft_Billing!$B1898,Ft_procedure!$F$2:$F$3513)</f>
        <v>124127</v>
      </c>
      <c r="I1898">
        <f t="shared" si="118"/>
        <v>136127</v>
      </c>
      <c r="K1898" t="str">
        <f t="shared" si="119"/>
        <v>Pending</v>
      </c>
    </row>
    <row r="1899" spans="1:11" x14ac:dyDescent="0.45">
      <c r="A1899" t="str">
        <f t="shared" si="116"/>
        <v>BL1898</v>
      </c>
      <c r="B1899" t="str">
        <f>Ft_Admission!$A1899</f>
        <v>A1898</v>
      </c>
      <c r="C1899" t="str">
        <f>VLOOKUP(B1899,Ft_Admission!$A$2:$B$5484,2,FALSE)</f>
        <v>P2775</v>
      </c>
      <c r="D1899" t="str">
        <f>VLOOKUP(B1899,Ft_Admission!$A$2:$C$5484,3,FALSE)</f>
        <v>H002</v>
      </c>
      <c r="E1899" t="str">
        <f>VLOOKUP(B1899,Ft_Admission!$A$2:$D$5484,4,FALSE)</f>
        <v>D01</v>
      </c>
      <c r="F1899">
        <f>VLOOKUP(B1899,Ft_Admission!$A$2:$L$5484,12,FALSE)</f>
        <v>4</v>
      </c>
      <c r="G1899">
        <f t="shared" si="117"/>
        <v>8000</v>
      </c>
      <c r="H1899">
        <f>SUMIF(Ft_procedure!$B$2:$B$3513,Ft_Billing!$B1899,Ft_procedure!$F$2:$F$3513)</f>
        <v>39839</v>
      </c>
      <c r="I1899">
        <f t="shared" si="118"/>
        <v>47839</v>
      </c>
      <c r="K1899" t="str">
        <f t="shared" si="119"/>
        <v>Paid</v>
      </c>
    </row>
    <row r="1900" spans="1:11" x14ac:dyDescent="0.45">
      <c r="A1900" t="str">
        <f t="shared" si="116"/>
        <v>BL1899</v>
      </c>
      <c r="B1900" t="str">
        <f>Ft_Admission!$A1900</f>
        <v>A1899</v>
      </c>
      <c r="C1900" t="str">
        <f>VLOOKUP(B1900,Ft_Admission!$A$2:$B$5484,2,FALSE)</f>
        <v>P0050</v>
      </c>
      <c r="D1900" t="str">
        <f>VLOOKUP(B1900,Ft_Admission!$A$2:$C$5484,3,FALSE)</f>
        <v>H001</v>
      </c>
      <c r="E1900" t="str">
        <f>VLOOKUP(B1900,Ft_Admission!$A$2:$D$5484,4,FALSE)</f>
        <v>D03</v>
      </c>
      <c r="F1900">
        <f>VLOOKUP(B1900,Ft_Admission!$A$2:$L$5484,12,FALSE)</f>
        <v>6</v>
      </c>
      <c r="G1900">
        <f t="shared" si="117"/>
        <v>24000</v>
      </c>
      <c r="H1900">
        <f>SUMIF(Ft_procedure!$B$2:$B$3513,Ft_Billing!$B1900,Ft_procedure!$F$2:$F$3513)</f>
        <v>0</v>
      </c>
      <c r="I1900">
        <f t="shared" si="118"/>
        <v>24000</v>
      </c>
      <c r="K1900" t="str">
        <f t="shared" si="119"/>
        <v>Paid</v>
      </c>
    </row>
    <row r="1901" spans="1:11" x14ac:dyDescent="0.45">
      <c r="A1901" t="str">
        <f t="shared" si="116"/>
        <v>BL1900</v>
      </c>
      <c r="B1901" t="str">
        <f>Ft_Admission!$A1901</f>
        <v>A1900</v>
      </c>
      <c r="C1901" t="str">
        <f>VLOOKUP(B1901,Ft_Admission!$A$2:$B$5484,2,FALSE)</f>
        <v>P2957</v>
      </c>
      <c r="D1901" t="str">
        <f>VLOOKUP(B1901,Ft_Admission!$A$2:$C$5484,3,FALSE)</f>
        <v>H001</v>
      </c>
      <c r="E1901" t="str">
        <f>VLOOKUP(B1901,Ft_Admission!$A$2:$D$5484,4,FALSE)</f>
        <v>D05</v>
      </c>
      <c r="F1901">
        <f>VLOOKUP(B1901,Ft_Admission!$A$2:$L$5484,12,FALSE)</f>
        <v>3</v>
      </c>
      <c r="G1901">
        <f t="shared" si="117"/>
        <v>21000</v>
      </c>
      <c r="H1901">
        <f>SUMIF(Ft_procedure!$B$2:$B$3513,Ft_Billing!$B1901,Ft_procedure!$F$2:$F$3513)</f>
        <v>0</v>
      </c>
      <c r="I1901">
        <f t="shared" si="118"/>
        <v>21000</v>
      </c>
      <c r="K1901" t="str">
        <f t="shared" si="119"/>
        <v>Paid</v>
      </c>
    </row>
    <row r="1902" spans="1:11" x14ac:dyDescent="0.45">
      <c r="A1902" t="str">
        <f t="shared" si="116"/>
        <v>BL1901</v>
      </c>
      <c r="B1902" t="str">
        <f>Ft_Admission!$A1902</f>
        <v>A1901</v>
      </c>
      <c r="C1902" t="str">
        <f>VLOOKUP(B1902,Ft_Admission!$A$2:$B$5484,2,FALSE)</f>
        <v>P2177</v>
      </c>
      <c r="D1902" t="str">
        <f>VLOOKUP(B1902,Ft_Admission!$A$2:$C$5484,3,FALSE)</f>
        <v>H001</v>
      </c>
      <c r="E1902" t="str">
        <f>VLOOKUP(B1902,Ft_Admission!$A$2:$D$5484,4,FALSE)</f>
        <v>D05</v>
      </c>
      <c r="F1902">
        <f>VLOOKUP(B1902,Ft_Admission!$A$2:$L$5484,12,FALSE)</f>
        <v>4</v>
      </c>
      <c r="G1902">
        <f t="shared" si="117"/>
        <v>28000</v>
      </c>
      <c r="H1902">
        <f>SUMIF(Ft_procedure!$B$2:$B$3513,Ft_Billing!$B1902,Ft_procedure!$F$2:$F$3513)</f>
        <v>12508</v>
      </c>
      <c r="I1902">
        <f t="shared" si="118"/>
        <v>40508</v>
      </c>
      <c r="K1902" t="str">
        <f t="shared" si="119"/>
        <v>Paid</v>
      </c>
    </row>
    <row r="1903" spans="1:11" x14ac:dyDescent="0.45">
      <c r="A1903" t="str">
        <f t="shared" si="116"/>
        <v>BL1902</v>
      </c>
      <c r="B1903" t="str">
        <f>Ft_Admission!$A1903</f>
        <v>A1902</v>
      </c>
      <c r="C1903" t="str">
        <f>VLOOKUP(B1903,Ft_Admission!$A$2:$B$5484,2,FALSE)</f>
        <v>P2772</v>
      </c>
      <c r="D1903" t="str">
        <f>VLOOKUP(B1903,Ft_Admission!$A$2:$C$5484,3,FALSE)</f>
        <v>H001</v>
      </c>
      <c r="E1903" t="str">
        <f>VLOOKUP(B1903,Ft_Admission!$A$2:$D$5484,4,FALSE)</f>
        <v>D01</v>
      </c>
      <c r="F1903">
        <f>VLOOKUP(B1903,Ft_Admission!$A$2:$L$5484,12,FALSE)</f>
        <v>6</v>
      </c>
      <c r="G1903">
        <f t="shared" si="117"/>
        <v>12000</v>
      </c>
      <c r="H1903">
        <f>SUMIF(Ft_procedure!$B$2:$B$3513,Ft_Billing!$B1903,Ft_procedure!$F$2:$F$3513)</f>
        <v>52370</v>
      </c>
      <c r="I1903">
        <f t="shared" si="118"/>
        <v>64370</v>
      </c>
      <c r="K1903" t="str">
        <f t="shared" si="119"/>
        <v>Paid</v>
      </c>
    </row>
    <row r="1904" spans="1:11" x14ac:dyDescent="0.45">
      <c r="A1904" t="str">
        <f t="shared" si="116"/>
        <v>BL1903</v>
      </c>
      <c r="B1904" t="str">
        <f>Ft_Admission!$A1904</f>
        <v>A1903</v>
      </c>
      <c r="C1904" t="str">
        <f>VLOOKUP(B1904,Ft_Admission!$A$2:$B$5484,2,FALSE)</f>
        <v>P3351</v>
      </c>
      <c r="D1904" t="str">
        <f>VLOOKUP(B1904,Ft_Admission!$A$2:$C$5484,3,FALSE)</f>
        <v>H001</v>
      </c>
      <c r="E1904" t="str">
        <f>VLOOKUP(B1904,Ft_Admission!$A$2:$D$5484,4,FALSE)</f>
        <v>D01</v>
      </c>
      <c r="F1904">
        <f>VLOOKUP(B1904,Ft_Admission!$A$2:$L$5484,12,FALSE)</f>
        <v>4</v>
      </c>
      <c r="G1904">
        <f t="shared" si="117"/>
        <v>8000</v>
      </c>
      <c r="H1904">
        <f>SUMIF(Ft_procedure!$B$2:$B$3513,Ft_Billing!$B1904,Ft_procedure!$F$2:$F$3513)</f>
        <v>0</v>
      </c>
      <c r="I1904">
        <f t="shared" si="118"/>
        <v>8000</v>
      </c>
      <c r="K1904" t="str">
        <f t="shared" si="119"/>
        <v>Paid</v>
      </c>
    </row>
    <row r="1905" spans="1:11" x14ac:dyDescent="0.45">
      <c r="A1905" t="str">
        <f t="shared" si="116"/>
        <v>BL1904</v>
      </c>
      <c r="B1905" t="str">
        <f>Ft_Admission!$A1905</f>
        <v>A1904</v>
      </c>
      <c r="C1905" t="str">
        <f>VLOOKUP(B1905,Ft_Admission!$A$2:$B$5484,2,FALSE)</f>
        <v>P0280</v>
      </c>
      <c r="D1905" t="str">
        <f>VLOOKUP(B1905,Ft_Admission!$A$2:$C$5484,3,FALSE)</f>
        <v>H001</v>
      </c>
      <c r="E1905" t="str">
        <f>VLOOKUP(B1905,Ft_Admission!$A$2:$D$5484,4,FALSE)</f>
        <v>D01</v>
      </c>
      <c r="F1905">
        <f>VLOOKUP(B1905,Ft_Admission!$A$2:$L$5484,12,FALSE)</f>
        <v>5</v>
      </c>
      <c r="G1905">
        <f t="shared" si="117"/>
        <v>10000</v>
      </c>
      <c r="H1905">
        <f>SUMIF(Ft_procedure!$B$2:$B$3513,Ft_Billing!$B1905,Ft_procedure!$F$2:$F$3513)</f>
        <v>0</v>
      </c>
      <c r="I1905">
        <f t="shared" si="118"/>
        <v>10000</v>
      </c>
      <c r="K1905" t="str">
        <f t="shared" si="119"/>
        <v>Paid</v>
      </c>
    </row>
    <row r="1906" spans="1:11" x14ac:dyDescent="0.45">
      <c r="A1906" t="str">
        <f t="shared" si="116"/>
        <v>BL1905</v>
      </c>
      <c r="B1906" t="str">
        <f>Ft_Admission!$A1906</f>
        <v>A1905</v>
      </c>
      <c r="C1906" t="str">
        <f>VLOOKUP(B1906,Ft_Admission!$A$2:$B$5484,2,FALSE)</f>
        <v>P0751</v>
      </c>
      <c r="D1906" t="str">
        <f>VLOOKUP(B1906,Ft_Admission!$A$2:$C$5484,3,FALSE)</f>
        <v>H001</v>
      </c>
      <c r="E1906" t="str">
        <f>VLOOKUP(B1906,Ft_Admission!$A$2:$D$5484,4,FALSE)</f>
        <v>D03</v>
      </c>
      <c r="F1906">
        <f>VLOOKUP(B1906,Ft_Admission!$A$2:$L$5484,12,FALSE)</f>
        <v>6</v>
      </c>
      <c r="G1906">
        <f t="shared" si="117"/>
        <v>24000</v>
      </c>
      <c r="H1906">
        <f>SUMIF(Ft_procedure!$B$2:$B$3513,Ft_Billing!$B1906,Ft_procedure!$F$2:$F$3513)</f>
        <v>0</v>
      </c>
      <c r="I1906">
        <f t="shared" si="118"/>
        <v>24000</v>
      </c>
      <c r="K1906" t="str">
        <f t="shared" si="119"/>
        <v>Paid</v>
      </c>
    </row>
    <row r="1907" spans="1:11" x14ac:dyDescent="0.45">
      <c r="A1907" t="str">
        <f t="shared" si="116"/>
        <v>BL1906</v>
      </c>
      <c r="B1907" t="str">
        <f>Ft_Admission!$A1907</f>
        <v>A1906</v>
      </c>
      <c r="C1907" t="str">
        <f>VLOOKUP(B1907,Ft_Admission!$A$2:$B$5484,2,FALSE)</f>
        <v>P1368</v>
      </c>
      <c r="D1907" t="str">
        <f>VLOOKUP(B1907,Ft_Admission!$A$2:$C$5484,3,FALSE)</f>
        <v>H003</v>
      </c>
      <c r="E1907" t="str">
        <f>VLOOKUP(B1907,Ft_Admission!$A$2:$D$5484,4,FALSE)</f>
        <v>D05</v>
      </c>
      <c r="F1907">
        <f>VLOOKUP(B1907,Ft_Admission!$A$2:$L$5484,12,FALSE)</f>
        <v>5</v>
      </c>
      <c r="G1907">
        <f t="shared" si="117"/>
        <v>35000</v>
      </c>
      <c r="H1907">
        <f>SUMIF(Ft_procedure!$B$2:$B$3513,Ft_Billing!$B1907,Ft_procedure!$F$2:$F$3513)</f>
        <v>0</v>
      </c>
      <c r="I1907">
        <f t="shared" si="118"/>
        <v>35000</v>
      </c>
      <c r="K1907" t="str">
        <f t="shared" si="119"/>
        <v>Paid</v>
      </c>
    </row>
    <row r="1908" spans="1:11" x14ac:dyDescent="0.45">
      <c r="A1908" t="str">
        <f t="shared" si="116"/>
        <v>BL1907</v>
      </c>
      <c r="B1908" t="str">
        <f>Ft_Admission!$A1908</f>
        <v>A1907</v>
      </c>
      <c r="C1908" t="str">
        <f>VLOOKUP(B1908,Ft_Admission!$A$2:$B$5484,2,FALSE)</f>
        <v>P3520</v>
      </c>
      <c r="D1908" t="str">
        <f>VLOOKUP(B1908,Ft_Admission!$A$2:$C$5484,3,FALSE)</f>
        <v>H002</v>
      </c>
      <c r="E1908" t="str">
        <f>VLOOKUP(B1908,Ft_Admission!$A$2:$D$5484,4,FALSE)</f>
        <v>D05</v>
      </c>
      <c r="F1908">
        <f>VLOOKUP(B1908,Ft_Admission!$A$2:$L$5484,12,FALSE)</f>
        <v>4</v>
      </c>
      <c r="G1908">
        <f t="shared" si="117"/>
        <v>28000</v>
      </c>
      <c r="H1908">
        <f>SUMIF(Ft_procedure!$B$2:$B$3513,Ft_Billing!$B1908,Ft_procedure!$F$2:$F$3513)</f>
        <v>5873</v>
      </c>
      <c r="I1908">
        <f t="shared" si="118"/>
        <v>33873</v>
      </c>
      <c r="K1908" t="str">
        <f t="shared" si="119"/>
        <v>Paid</v>
      </c>
    </row>
    <row r="1909" spans="1:11" x14ac:dyDescent="0.45">
      <c r="A1909" t="str">
        <f t="shared" si="116"/>
        <v>BL1908</v>
      </c>
      <c r="B1909" t="str">
        <f>Ft_Admission!$A1909</f>
        <v>A1908</v>
      </c>
      <c r="C1909" t="str">
        <f>VLOOKUP(B1909,Ft_Admission!$A$2:$B$5484,2,FALSE)</f>
        <v>P4529</v>
      </c>
      <c r="D1909" t="str">
        <f>VLOOKUP(B1909,Ft_Admission!$A$2:$C$5484,3,FALSE)</f>
        <v>H002</v>
      </c>
      <c r="E1909" t="str">
        <f>VLOOKUP(B1909,Ft_Admission!$A$2:$D$5484,4,FALSE)</f>
        <v>D06</v>
      </c>
      <c r="F1909">
        <f>VLOOKUP(B1909,Ft_Admission!$A$2:$L$5484,12,FALSE)</f>
        <v>5</v>
      </c>
      <c r="G1909">
        <f t="shared" si="117"/>
        <v>45000</v>
      </c>
      <c r="H1909">
        <f>SUMIF(Ft_procedure!$B$2:$B$3513,Ft_Billing!$B1909,Ft_procedure!$F$2:$F$3513)</f>
        <v>0</v>
      </c>
      <c r="I1909">
        <f t="shared" si="118"/>
        <v>45000</v>
      </c>
      <c r="K1909" t="str">
        <f t="shared" si="119"/>
        <v>Paid</v>
      </c>
    </row>
    <row r="1910" spans="1:11" x14ac:dyDescent="0.45">
      <c r="A1910" t="str">
        <f t="shared" si="116"/>
        <v>BL1909</v>
      </c>
      <c r="B1910" t="str">
        <f>Ft_Admission!$A1910</f>
        <v>A1909</v>
      </c>
      <c r="C1910" t="str">
        <f>VLOOKUP(B1910,Ft_Admission!$A$2:$B$5484,2,FALSE)</f>
        <v>P2218</v>
      </c>
      <c r="D1910" t="str">
        <f>VLOOKUP(B1910,Ft_Admission!$A$2:$C$5484,3,FALSE)</f>
        <v>H002</v>
      </c>
      <c r="E1910" t="str">
        <f>VLOOKUP(B1910,Ft_Admission!$A$2:$D$5484,4,FALSE)</f>
        <v>D06</v>
      </c>
      <c r="F1910">
        <f>VLOOKUP(B1910,Ft_Admission!$A$2:$L$5484,12,FALSE)</f>
        <v>4</v>
      </c>
      <c r="G1910">
        <f t="shared" si="117"/>
        <v>36000</v>
      </c>
      <c r="H1910">
        <f>SUMIF(Ft_procedure!$B$2:$B$3513,Ft_Billing!$B1910,Ft_procedure!$F$2:$F$3513)</f>
        <v>6840</v>
      </c>
      <c r="I1910">
        <f t="shared" si="118"/>
        <v>42840</v>
      </c>
      <c r="K1910" t="str">
        <f t="shared" si="119"/>
        <v>Paid</v>
      </c>
    </row>
    <row r="1911" spans="1:11" x14ac:dyDescent="0.45">
      <c r="A1911" t="str">
        <f t="shared" si="116"/>
        <v>BL1910</v>
      </c>
      <c r="B1911" t="str">
        <f>Ft_Admission!$A1911</f>
        <v>A1910</v>
      </c>
      <c r="C1911" t="str">
        <f>VLOOKUP(B1911,Ft_Admission!$A$2:$B$5484,2,FALSE)</f>
        <v>P2526</v>
      </c>
      <c r="D1911" t="str">
        <f>VLOOKUP(B1911,Ft_Admission!$A$2:$C$5484,3,FALSE)</f>
        <v>H002</v>
      </c>
      <c r="E1911" t="str">
        <f>VLOOKUP(B1911,Ft_Admission!$A$2:$D$5484,4,FALSE)</f>
        <v>D06</v>
      </c>
      <c r="F1911">
        <f>VLOOKUP(B1911,Ft_Admission!$A$2:$L$5484,12,FALSE)</f>
        <v>4</v>
      </c>
      <c r="G1911">
        <f t="shared" si="117"/>
        <v>36000</v>
      </c>
      <c r="H1911">
        <f>SUMIF(Ft_procedure!$B$2:$B$3513,Ft_Billing!$B1911,Ft_procedure!$F$2:$F$3513)</f>
        <v>0</v>
      </c>
      <c r="I1911">
        <f t="shared" si="118"/>
        <v>36000</v>
      </c>
      <c r="K1911" t="str">
        <f t="shared" si="119"/>
        <v>Paid</v>
      </c>
    </row>
    <row r="1912" spans="1:11" x14ac:dyDescent="0.45">
      <c r="A1912" t="str">
        <f t="shared" si="116"/>
        <v>BL1911</v>
      </c>
      <c r="B1912" t="str">
        <f>Ft_Admission!$A1912</f>
        <v>A1911</v>
      </c>
      <c r="C1912" t="str">
        <f>VLOOKUP(B1912,Ft_Admission!$A$2:$B$5484,2,FALSE)</f>
        <v>P2242</v>
      </c>
      <c r="D1912" t="str">
        <f>VLOOKUP(B1912,Ft_Admission!$A$2:$C$5484,3,FALSE)</f>
        <v>H001</v>
      </c>
      <c r="E1912" t="str">
        <f>VLOOKUP(B1912,Ft_Admission!$A$2:$D$5484,4,FALSE)</f>
        <v>D05</v>
      </c>
      <c r="F1912">
        <f>VLOOKUP(B1912,Ft_Admission!$A$2:$L$5484,12,FALSE)</f>
        <v>3</v>
      </c>
      <c r="G1912">
        <f t="shared" si="117"/>
        <v>21000</v>
      </c>
      <c r="H1912">
        <f>SUMIF(Ft_procedure!$B$2:$B$3513,Ft_Billing!$B1912,Ft_procedure!$F$2:$F$3513)</f>
        <v>9289</v>
      </c>
      <c r="I1912">
        <f t="shared" si="118"/>
        <v>30289</v>
      </c>
      <c r="K1912" t="str">
        <f t="shared" si="119"/>
        <v>Paid</v>
      </c>
    </row>
    <row r="1913" spans="1:11" x14ac:dyDescent="0.45">
      <c r="A1913" t="str">
        <f t="shared" si="116"/>
        <v>BL1912</v>
      </c>
      <c r="B1913" t="str">
        <f>Ft_Admission!$A1913</f>
        <v>A1912</v>
      </c>
      <c r="C1913" t="str">
        <f>VLOOKUP(B1913,Ft_Admission!$A$2:$B$5484,2,FALSE)</f>
        <v>P1983</v>
      </c>
      <c r="D1913" t="str">
        <f>VLOOKUP(B1913,Ft_Admission!$A$2:$C$5484,3,FALSE)</f>
        <v>H002</v>
      </c>
      <c r="E1913" t="str">
        <f>VLOOKUP(B1913,Ft_Admission!$A$2:$D$5484,4,FALSE)</f>
        <v>D06</v>
      </c>
      <c r="F1913">
        <f>VLOOKUP(B1913,Ft_Admission!$A$2:$L$5484,12,FALSE)</f>
        <v>6</v>
      </c>
      <c r="G1913">
        <f t="shared" si="117"/>
        <v>54000</v>
      </c>
      <c r="H1913">
        <f>SUMIF(Ft_procedure!$B$2:$B$3513,Ft_Billing!$B1913,Ft_procedure!$F$2:$F$3513)</f>
        <v>10719</v>
      </c>
      <c r="I1913">
        <f t="shared" si="118"/>
        <v>64719</v>
      </c>
      <c r="K1913" t="str">
        <f t="shared" si="119"/>
        <v>Paid</v>
      </c>
    </row>
    <row r="1914" spans="1:11" x14ac:dyDescent="0.45">
      <c r="A1914" t="str">
        <f t="shared" si="116"/>
        <v>BL1913</v>
      </c>
      <c r="B1914" t="str">
        <f>Ft_Admission!$A1914</f>
        <v>A1913</v>
      </c>
      <c r="C1914" t="str">
        <f>VLOOKUP(B1914,Ft_Admission!$A$2:$B$5484,2,FALSE)</f>
        <v>P3871</v>
      </c>
      <c r="D1914" t="str">
        <f>VLOOKUP(B1914,Ft_Admission!$A$2:$C$5484,3,FALSE)</f>
        <v>H001</v>
      </c>
      <c r="E1914" t="str">
        <f>VLOOKUP(B1914,Ft_Admission!$A$2:$D$5484,4,FALSE)</f>
        <v>D06</v>
      </c>
      <c r="F1914">
        <f>VLOOKUP(B1914,Ft_Admission!$A$2:$L$5484,12,FALSE)</f>
        <v>4</v>
      </c>
      <c r="G1914">
        <f t="shared" si="117"/>
        <v>36000</v>
      </c>
      <c r="H1914">
        <f>SUMIF(Ft_procedure!$B$2:$B$3513,Ft_Billing!$B1914,Ft_procedure!$F$2:$F$3513)</f>
        <v>0</v>
      </c>
      <c r="I1914">
        <f t="shared" si="118"/>
        <v>36000</v>
      </c>
      <c r="K1914" t="str">
        <f t="shared" si="119"/>
        <v>Paid</v>
      </c>
    </row>
    <row r="1915" spans="1:11" x14ac:dyDescent="0.45">
      <c r="A1915" t="str">
        <f t="shared" si="116"/>
        <v>BL1914</v>
      </c>
      <c r="B1915" t="str">
        <f>Ft_Admission!$A1915</f>
        <v>A1914</v>
      </c>
      <c r="C1915" t="str">
        <f>VLOOKUP(B1915,Ft_Admission!$A$2:$B$5484,2,FALSE)</f>
        <v>P3485</v>
      </c>
      <c r="D1915" t="str">
        <f>VLOOKUP(B1915,Ft_Admission!$A$2:$C$5484,3,FALSE)</f>
        <v>H002</v>
      </c>
      <c r="E1915" t="str">
        <f>VLOOKUP(B1915,Ft_Admission!$A$2:$D$5484,4,FALSE)</f>
        <v>D03</v>
      </c>
      <c r="F1915">
        <f>VLOOKUP(B1915,Ft_Admission!$A$2:$L$5484,12,FALSE)</f>
        <v>3</v>
      </c>
      <c r="G1915">
        <f t="shared" si="117"/>
        <v>12000</v>
      </c>
      <c r="H1915">
        <f>SUMIF(Ft_procedure!$B$2:$B$3513,Ft_Billing!$B1915,Ft_procedure!$F$2:$F$3513)</f>
        <v>42058</v>
      </c>
      <c r="I1915">
        <f t="shared" si="118"/>
        <v>54058</v>
      </c>
      <c r="K1915" t="str">
        <f t="shared" si="119"/>
        <v>Paid</v>
      </c>
    </row>
    <row r="1916" spans="1:11" x14ac:dyDescent="0.45">
      <c r="A1916" t="str">
        <f t="shared" si="116"/>
        <v>BL1915</v>
      </c>
      <c r="B1916" t="str">
        <f>Ft_Admission!$A1916</f>
        <v>A1915</v>
      </c>
      <c r="C1916" t="str">
        <f>VLOOKUP(B1916,Ft_Admission!$A$2:$B$5484,2,FALSE)</f>
        <v>P1150</v>
      </c>
      <c r="D1916" t="str">
        <f>VLOOKUP(B1916,Ft_Admission!$A$2:$C$5484,3,FALSE)</f>
        <v>H002</v>
      </c>
      <c r="E1916" t="str">
        <f>VLOOKUP(B1916,Ft_Admission!$A$2:$D$5484,4,FALSE)</f>
        <v>D06</v>
      </c>
      <c r="F1916">
        <f>VLOOKUP(B1916,Ft_Admission!$A$2:$L$5484,12,FALSE)</f>
        <v>2</v>
      </c>
      <c r="G1916">
        <f t="shared" si="117"/>
        <v>18000</v>
      </c>
      <c r="H1916">
        <f>SUMIF(Ft_procedure!$B$2:$B$3513,Ft_Billing!$B1916,Ft_procedure!$F$2:$F$3513)</f>
        <v>5769</v>
      </c>
      <c r="I1916">
        <f t="shared" si="118"/>
        <v>23769</v>
      </c>
      <c r="K1916" t="str">
        <f t="shared" si="119"/>
        <v>Paid</v>
      </c>
    </row>
    <row r="1917" spans="1:11" x14ac:dyDescent="0.45">
      <c r="A1917" t="str">
        <f t="shared" si="116"/>
        <v>BL1916</v>
      </c>
      <c r="B1917" t="str">
        <f>Ft_Admission!$A1917</f>
        <v>A1916</v>
      </c>
      <c r="C1917" t="str">
        <f>VLOOKUP(B1917,Ft_Admission!$A$2:$B$5484,2,FALSE)</f>
        <v>P0262</v>
      </c>
      <c r="D1917" t="str">
        <f>VLOOKUP(B1917,Ft_Admission!$A$2:$C$5484,3,FALSE)</f>
        <v>H002</v>
      </c>
      <c r="E1917" t="str">
        <f>VLOOKUP(B1917,Ft_Admission!$A$2:$D$5484,4,FALSE)</f>
        <v>D05</v>
      </c>
      <c r="F1917">
        <f>VLOOKUP(B1917,Ft_Admission!$A$2:$L$5484,12,FALSE)</f>
        <v>5</v>
      </c>
      <c r="G1917">
        <f t="shared" si="117"/>
        <v>35000</v>
      </c>
      <c r="H1917">
        <f>SUMIF(Ft_procedure!$B$2:$B$3513,Ft_Billing!$B1917,Ft_procedure!$F$2:$F$3513)</f>
        <v>0</v>
      </c>
      <c r="I1917">
        <f t="shared" si="118"/>
        <v>35000</v>
      </c>
      <c r="K1917" t="str">
        <f t="shared" si="119"/>
        <v>Paid</v>
      </c>
    </row>
    <row r="1918" spans="1:11" x14ac:dyDescent="0.45">
      <c r="A1918" t="str">
        <f t="shared" si="116"/>
        <v>BL1917</v>
      </c>
      <c r="B1918" t="str">
        <f>Ft_Admission!$A1918</f>
        <v>A1917</v>
      </c>
      <c r="C1918" t="str">
        <f>VLOOKUP(B1918,Ft_Admission!$A$2:$B$5484,2,FALSE)</f>
        <v>P2485</v>
      </c>
      <c r="D1918" t="str">
        <f>VLOOKUP(B1918,Ft_Admission!$A$2:$C$5484,3,FALSE)</f>
        <v>H002</v>
      </c>
      <c r="E1918" t="str">
        <f>VLOOKUP(B1918,Ft_Admission!$A$2:$D$5484,4,FALSE)</f>
        <v>D06</v>
      </c>
      <c r="F1918">
        <f>VLOOKUP(B1918,Ft_Admission!$A$2:$L$5484,12,FALSE)</f>
        <v>3</v>
      </c>
      <c r="G1918">
        <f t="shared" si="117"/>
        <v>27000</v>
      </c>
      <c r="H1918">
        <f>SUMIF(Ft_procedure!$B$2:$B$3513,Ft_Billing!$B1918,Ft_procedure!$F$2:$F$3513)</f>
        <v>0</v>
      </c>
      <c r="I1918">
        <f t="shared" si="118"/>
        <v>27000</v>
      </c>
      <c r="K1918" t="str">
        <f t="shared" si="119"/>
        <v>Paid</v>
      </c>
    </row>
    <row r="1919" spans="1:11" x14ac:dyDescent="0.45">
      <c r="A1919" t="str">
        <f t="shared" si="116"/>
        <v>BL1918</v>
      </c>
      <c r="B1919" t="str">
        <f>Ft_Admission!$A1919</f>
        <v>A1918</v>
      </c>
      <c r="C1919" t="str">
        <f>VLOOKUP(B1919,Ft_Admission!$A$2:$B$5484,2,FALSE)</f>
        <v>P2419</v>
      </c>
      <c r="D1919" t="str">
        <f>VLOOKUP(B1919,Ft_Admission!$A$2:$C$5484,3,FALSE)</f>
        <v>H002</v>
      </c>
      <c r="E1919" t="str">
        <f>VLOOKUP(B1919,Ft_Admission!$A$2:$D$5484,4,FALSE)</f>
        <v>D03</v>
      </c>
      <c r="F1919">
        <f>VLOOKUP(B1919,Ft_Admission!$A$2:$L$5484,12,FALSE)</f>
        <v>2</v>
      </c>
      <c r="G1919">
        <f t="shared" si="117"/>
        <v>8000</v>
      </c>
      <c r="H1919">
        <f>SUMIF(Ft_procedure!$B$2:$B$3513,Ft_Billing!$B1919,Ft_procedure!$F$2:$F$3513)</f>
        <v>0</v>
      </c>
      <c r="I1919">
        <f t="shared" si="118"/>
        <v>8000</v>
      </c>
      <c r="K1919" t="str">
        <f t="shared" si="119"/>
        <v>Paid</v>
      </c>
    </row>
    <row r="1920" spans="1:11" x14ac:dyDescent="0.45">
      <c r="A1920" t="str">
        <f t="shared" si="116"/>
        <v>BL1919</v>
      </c>
      <c r="B1920" t="str">
        <f>Ft_Admission!$A1920</f>
        <v>A1919</v>
      </c>
      <c r="C1920" t="str">
        <f>VLOOKUP(B1920,Ft_Admission!$A$2:$B$5484,2,FALSE)</f>
        <v>P0986</v>
      </c>
      <c r="D1920" t="str">
        <f>VLOOKUP(B1920,Ft_Admission!$A$2:$C$5484,3,FALSE)</f>
        <v>H001</v>
      </c>
      <c r="E1920" t="str">
        <f>VLOOKUP(B1920,Ft_Admission!$A$2:$D$5484,4,FALSE)</f>
        <v>D06</v>
      </c>
      <c r="F1920">
        <f>VLOOKUP(B1920,Ft_Admission!$A$2:$L$5484,12,FALSE)</f>
        <v>6</v>
      </c>
      <c r="G1920">
        <f t="shared" si="117"/>
        <v>54000</v>
      </c>
      <c r="H1920">
        <f>SUMIF(Ft_procedure!$B$2:$B$3513,Ft_Billing!$B1920,Ft_procedure!$F$2:$F$3513)</f>
        <v>0</v>
      </c>
      <c r="I1920">
        <f t="shared" si="118"/>
        <v>54000</v>
      </c>
      <c r="K1920" t="str">
        <f t="shared" si="119"/>
        <v>Paid</v>
      </c>
    </row>
    <row r="1921" spans="1:11" x14ac:dyDescent="0.45">
      <c r="A1921" t="str">
        <f t="shared" si="116"/>
        <v>BL1920</v>
      </c>
      <c r="B1921" t="str">
        <f>Ft_Admission!$A1921</f>
        <v>A1920</v>
      </c>
      <c r="C1921" t="str">
        <f>VLOOKUP(B1921,Ft_Admission!$A$2:$B$5484,2,FALSE)</f>
        <v>P0174</v>
      </c>
      <c r="D1921" t="str">
        <f>VLOOKUP(B1921,Ft_Admission!$A$2:$C$5484,3,FALSE)</f>
        <v>H003</v>
      </c>
      <c r="E1921" t="str">
        <f>VLOOKUP(B1921,Ft_Admission!$A$2:$D$5484,4,FALSE)</f>
        <v>D05</v>
      </c>
      <c r="F1921">
        <f>VLOOKUP(B1921,Ft_Admission!$A$2:$L$5484,12,FALSE)</f>
        <v>3</v>
      </c>
      <c r="G1921">
        <f t="shared" si="117"/>
        <v>21000</v>
      </c>
      <c r="H1921">
        <f>SUMIF(Ft_procedure!$B$2:$B$3513,Ft_Billing!$B1921,Ft_procedure!$F$2:$F$3513)</f>
        <v>0</v>
      </c>
      <c r="I1921">
        <f t="shared" si="118"/>
        <v>21000</v>
      </c>
      <c r="K1921" t="str">
        <f t="shared" si="119"/>
        <v>Paid</v>
      </c>
    </row>
    <row r="1922" spans="1:11" x14ac:dyDescent="0.45">
      <c r="A1922" t="str">
        <f t="shared" si="116"/>
        <v>BL1921</v>
      </c>
      <c r="B1922" t="str">
        <f>Ft_Admission!$A1922</f>
        <v>A1921</v>
      </c>
      <c r="C1922" t="str">
        <f>VLOOKUP(B1922,Ft_Admission!$A$2:$B$5484,2,FALSE)</f>
        <v>P3656</v>
      </c>
      <c r="D1922" t="str">
        <f>VLOOKUP(B1922,Ft_Admission!$A$2:$C$5484,3,FALSE)</f>
        <v>H002</v>
      </c>
      <c r="E1922" t="str">
        <f>VLOOKUP(B1922,Ft_Admission!$A$2:$D$5484,4,FALSE)</f>
        <v>D01</v>
      </c>
      <c r="F1922">
        <f>VLOOKUP(B1922,Ft_Admission!$A$2:$L$5484,12,FALSE)</f>
        <v>3</v>
      </c>
      <c r="G1922">
        <f t="shared" si="117"/>
        <v>6000</v>
      </c>
      <c r="H1922">
        <f>SUMIF(Ft_procedure!$B$2:$B$3513,Ft_Billing!$B1922,Ft_procedure!$F$2:$F$3513)</f>
        <v>53778</v>
      </c>
      <c r="I1922">
        <f t="shared" si="118"/>
        <v>59778</v>
      </c>
      <c r="K1922" t="str">
        <f t="shared" si="119"/>
        <v>Paid</v>
      </c>
    </row>
    <row r="1923" spans="1:11" x14ac:dyDescent="0.45">
      <c r="A1923" t="str">
        <f t="shared" ref="A1923:A1986" si="120">"BL"&amp;TEXT(ROW(A1922),"0000")</f>
        <v>BL1922</v>
      </c>
      <c r="B1923" t="str">
        <f>Ft_Admission!$A1923</f>
        <v>A1922</v>
      </c>
      <c r="C1923" t="str">
        <f>VLOOKUP(B1923,Ft_Admission!$A$2:$B$5484,2,FALSE)</f>
        <v>P2206</v>
      </c>
      <c r="D1923" t="str">
        <f>VLOOKUP(B1923,Ft_Admission!$A$2:$C$5484,3,FALSE)</f>
        <v>H001</v>
      </c>
      <c r="E1923" t="str">
        <f>VLOOKUP(B1923,Ft_Admission!$A$2:$D$5484,4,FALSE)</f>
        <v>D01</v>
      </c>
      <c r="F1923">
        <f>VLOOKUP(B1923,Ft_Admission!$A$2:$L$5484,12,FALSE)</f>
        <v>5</v>
      </c>
      <c r="G1923">
        <f t="shared" ref="G1923:G1986" si="121">IF(E1923="D01",2000,
IF(E1923="D02",3000,
IF(E1923="D03",4000,
IF(E1923="D04",6000,
IF(E1923="D05",7000,9000)))))
*F1923</f>
        <v>10000</v>
      </c>
      <c r="H1923">
        <f>SUMIF(Ft_procedure!$B$2:$B$3513,Ft_Billing!$B1923,Ft_procedure!$F$2:$F$3513)</f>
        <v>68706</v>
      </c>
      <c r="I1923">
        <f t="shared" ref="I1923:I1986" si="122">G1923+H1923</f>
        <v>78706</v>
      </c>
      <c r="K1923" t="str">
        <f t="shared" ref="K1923:K1986" si="123">IF(I1923&gt;80000,"Pending","Paid")</f>
        <v>Paid</v>
      </c>
    </row>
    <row r="1924" spans="1:11" x14ac:dyDescent="0.45">
      <c r="A1924" t="str">
        <f t="shared" si="120"/>
        <v>BL1923</v>
      </c>
      <c r="B1924" t="str">
        <f>Ft_Admission!$A1924</f>
        <v>A1923</v>
      </c>
      <c r="C1924" t="str">
        <f>VLOOKUP(B1924,Ft_Admission!$A$2:$B$5484,2,FALSE)</f>
        <v>P3908</v>
      </c>
      <c r="D1924" t="str">
        <f>VLOOKUP(B1924,Ft_Admission!$A$2:$C$5484,3,FALSE)</f>
        <v>H001</v>
      </c>
      <c r="E1924" t="str">
        <f>VLOOKUP(B1924,Ft_Admission!$A$2:$D$5484,4,FALSE)</f>
        <v>D06</v>
      </c>
      <c r="F1924">
        <f>VLOOKUP(B1924,Ft_Admission!$A$2:$L$5484,12,FALSE)</f>
        <v>3</v>
      </c>
      <c r="G1924">
        <f t="shared" si="121"/>
        <v>27000</v>
      </c>
      <c r="H1924">
        <f>SUMIF(Ft_procedure!$B$2:$B$3513,Ft_Billing!$B1924,Ft_procedure!$F$2:$F$3513)</f>
        <v>20234</v>
      </c>
      <c r="I1924">
        <f t="shared" si="122"/>
        <v>47234</v>
      </c>
      <c r="K1924" t="str">
        <f t="shared" si="123"/>
        <v>Paid</v>
      </c>
    </row>
    <row r="1925" spans="1:11" x14ac:dyDescent="0.45">
      <c r="A1925" t="str">
        <f t="shared" si="120"/>
        <v>BL1924</v>
      </c>
      <c r="B1925" t="str">
        <f>Ft_Admission!$A1925</f>
        <v>A1924</v>
      </c>
      <c r="C1925" t="str">
        <f>VLOOKUP(B1925,Ft_Admission!$A$2:$B$5484,2,FALSE)</f>
        <v>P3204</v>
      </c>
      <c r="D1925" t="str">
        <f>VLOOKUP(B1925,Ft_Admission!$A$2:$C$5484,3,FALSE)</f>
        <v>H001</v>
      </c>
      <c r="E1925" t="str">
        <f>VLOOKUP(B1925,Ft_Admission!$A$2:$D$5484,4,FALSE)</f>
        <v>D03</v>
      </c>
      <c r="F1925">
        <f>VLOOKUP(B1925,Ft_Admission!$A$2:$L$5484,12,FALSE)</f>
        <v>6</v>
      </c>
      <c r="G1925">
        <f t="shared" si="121"/>
        <v>24000</v>
      </c>
      <c r="H1925">
        <f>SUMIF(Ft_procedure!$B$2:$B$3513,Ft_Billing!$B1925,Ft_procedure!$F$2:$F$3513)</f>
        <v>0</v>
      </c>
      <c r="I1925">
        <f t="shared" si="122"/>
        <v>24000</v>
      </c>
      <c r="K1925" t="str">
        <f t="shared" si="123"/>
        <v>Paid</v>
      </c>
    </row>
    <row r="1926" spans="1:11" x14ac:dyDescent="0.45">
      <c r="A1926" t="str">
        <f t="shared" si="120"/>
        <v>BL1925</v>
      </c>
      <c r="B1926" t="str">
        <f>Ft_Admission!$A1926</f>
        <v>A1925</v>
      </c>
      <c r="C1926" t="str">
        <f>VLOOKUP(B1926,Ft_Admission!$A$2:$B$5484,2,FALSE)</f>
        <v>P3369</v>
      </c>
      <c r="D1926" t="str">
        <f>VLOOKUP(B1926,Ft_Admission!$A$2:$C$5484,3,FALSE)</f>
        <v>H001</v>
      </c>
      <c r="E1926" t="str">
        <f>VLOOKUP(B1926,Ft_Admission!$A$2:$D$5484,4,FALSE)</f>
        <v>D01</v>
      </c>
      <c r="F1926">
        <f>VLOOKUP(B1926,Ft_Admission!$A$2:$L$5484,12,FALSE)</f>
        <v>6</v>
      </c>
      <c r="G1926">
        <f t="shared" si="121"/>
        <v>12000</v>
      </c>
      <c r="H1926">
        <f>SUMIF(Ft_procedure!$B$2:$B$3513,Ft_Billing!$B1926,Ft_procedure!$F$2:$F$3513)</f>
        <v>88449</v>
      </c>
      <c r="I1926">
        <f t="shared" si="122"/>
        <v>100449</v>
      </c>
      <c r="K1926" t="str">
        <f t="shared" si="123"/>
        <v>Pending</v>
      </c>
    </row>
    <row r="1927" spans="1:11" x14ac:dyDescent="0.45">
      <c r="A1927" t="str">
        <f t="shared" si="120"/>
        <v>BL1926</v>
      </c>
      <c r="B1927" t="str">
        <f>Ft_Admission!$A1927</f>
        <v>A1926</v>
      </c>
      <c r="C1927" t="str">
        <f>VLOOKUP(B1927,Ft_Admission!$A$2:$B$5484,2,FALSE)</f>
        <v>P3834</v>
      </c>
      <c r="D1927" t="str">
        <f>VLOOKUP(B1927,Ft_Admission!$A$2:$C$5484,3,FALSE)</f>
        <v>H001</v>
      </c>
      <c r="E1927" t="str">
        <f>VLOOKUP(B1927,Ft_Admission!$A$2:$D$5484,4,FALSE)</f>
        <v>D01</v>
      </c>
      <c r="F1927">
        <f>VLOOKUP(B1927,Ft_Admission!$A$2:$L$5484,12,FALSE)</f>
        <v>5</v>
      </c>
      <c r="G1927">
        <f t="shared" si="121"/>
        <v>10000</v>
      </c>
      <c r="H1927">
        <f>SUMIF(Ft_procedure!$B$2:$B$3513,Ft_Billing!$B1927,Ft_procedure!$F$2:$F$3513)</f>
        <v>39806</v>
      </c>
      <c r="I1927">
        <f t="shared" si="122"/>
        <v>49806</v>
      </c>
      <c r="K1927" t="str">
        <f t="shared" si="123"/>
        <v>Paid</v>
      </c>
    </row>
    <row r="1928" spans="1:11" x14ac:dyDescent="0.45">
      <c r="A1928" t="str">
        <f t="shared" si="120"/>
        <v>BL1927</v>
      </c>
      <c r="B1928" t="str">
        <f>Ft_Admission!$A1928</f>
        <v>A1927</v>
      </c>
      <c r="C1928" t="str">
        <f>VLOOKUP(B1928,Ft_Admission!$A$2:$B$5484,2,FALSE)</f>
        <v>P3144</v>
      </c>
      <c r="D1928" t="str">
        <f>VLOOKUP(B1928,Ft_Admission!$A$2:$C$5484,3,FALSE)</f>
        <v>H002</v>
      </c>
      <c r="E1928" t="str">
        <f>VLOOKUP(B1928,Ft_Admission!$A$2:$D$5484,4,FALSE)</f>
        <v>D01</v>
      </c>
      <c r="F1928">
        <f>VLOOKUP(B1928,Ft_Admission!$A$2:$L$5484,12,FALSE)</f>
        <v>7</v>
      </c>
      <c r="G1928">
        <f t="shared" si="121"/>
        <v>14000</v>
      </c>
      <c r="H1928">
        <f>SUMIF(Ft_procedure!$B$2:$B$3513,Ft_Billing!$B1928,Ft_procedure!$F$2:$F$3513)</f>
        <v>31377</v>
      </c>
      <c r="I1928">
        <f t="shared" si="122"/>
        <v>45377</v>
      </c>
      <c r="K1928" t="str">
        <f t="shared" si="123"/>
        <v>Paid</v>
      </c>
    </row>
    <row r="1929" spans="1:11" x14ac:dyDescent="0.45">
      <c r="A1929" t="str">
        <f t="shared" si="120"/>
        <v>BL1928</v>
      </c>
      <c r="B1929" t="str">
        <f>Ft_Admission!$A1929</f>
        <v>A1928</v>
      </c>
      <c r="C1929" t="str">
        <f>VLOOKUP(B1929,Ft_Admission!$A$2:$B$5484,2,FALSE)</f>
        <v>P1488</v>
      </c>
      <c r="D1929" t="str">
        <f>VLOOKUP(B1929,Ft_Admission!$A$2:$C$5484,3,FALSE)</f>
        <v>H001</v>
      </c>
      <c r="E1929" t="str">
        <f>VLOOKUP(B1929,Ft_Admission!$A$2:$D$5484,4,FALSE)</f>
        <v>D04</v>
      </c>
      <c r="F1929">
        <f>VLOOKUP(B1929,Ft_Admission!$A$2:$L$5484,12,FALSE)</f>
        <v>3</v>
      </c>
      <c r="G1929">
        <f t="shared" si="121"/>
        <v>18000</v>
      </c>
      <c r="H1929">
        <f>SUMIF(Ft_procedure!$B$2:$B$3513,Ft_Billing!$B1929,Ft_procedure!$F$2:$F$3513)</f>
        <v>7977</v>
      </c>
      <c r="I1929">
        <f t="shared" si="122"/>
        <v>25977</v>
      </c>
      <c r="K1929" t="str">
        <f t="shared" si="123"/>
        <v>Paid</v>
      </c>
    </row>
    <row r="1930" spans="1:11" x14ac:dyDescent="0.45">
      <c r="A1930" t="str">
        <f t="shared" si="120"/>
        <v>BL1929</v>
      </c>
      <c r="B1930" t="str">
        <f>Ft_Admission!$A1930</f>
        <v>A1929</v>
      </c>
      <c r="C1930" t="str">
        <f>VLOOKUP(B1930,Ft_Admission!$A$2:$B$5484,2,FALSE)</f>
        <v>P0468</v>
      </c>
      <c r="D1930" t="str">
        <f>VLOOKUP(B1930,Ft_Admission!$A$2:$C$5484,3,FALSE)</f>
        <v>H001</v>
      </c>
      <c r="E1930" t="str">
        <f>VLOOKUP(B1930,Ft_Admission!$A$2:$D$5484,4,FALSE)</f>
        <v>D06</v>
      </c>
      <c r="F1930">
        <f>VLOOKUP(B1930,Ft_Admission!$A$2:$L$5484,12,FALSE)</f>
        <v>3</v>
      </c>
      <c r="G1930">
        <f t="shared" si="121"/>
        <v>27000</v>
      </c>
      <c r="H1930">
        <f>SUMIF(Ft_procedure!$B$2:$B$3513,Ft_Billing!$B1930,Ft_procedure!$F$2:$F$3513)</f>
        <v>0</v>
      </c>
      <c r="I1930">
        <f t="shared" si="122"/>
        <v>27000</v>
      </c>
      <c r="K1930" t="str">
        <f t="shared" si="123"/>
        <v>Paid</v>
      </c>
    </row>
    <row r="1931" spans="1:11" x14ac:dyDescent="0.45">
      <c r="A1931" t="str">
        <f t="shared" si="120"/>
        <v>BL1930</v>
      </c>
      <c r="B1931" t="str">
        <f>Ft_Admission!$A1931</f>
        <v>A1930</v>
      </c>
      <c r="C1931" t="str">
        <f>VLOOKUP(B1931,Ft_Admission!$A$2:$B$5484,2,FALSE)</f>
        <v>P2422</v>
      </c>
      <c r="D1931" t="str">
        <f>VLOOKUP(B1931,Ft_Admission!$A$2:$C$5484,3,FALSE)</f>
        <v>H001</v>
      </c>
      <c r="E1931" t="str">
        <f>VLOOKUP(B1931,Ft_Admission!$A$2:$D$5484,4,FALSE)</f>
        <v>D01</v>
      </c>
      <c r="F1931">
        <f>VLOOKUP(B1931,Ft_Admission!$A$2:$L$5484,12,FALSE)</f>
        <v>7</v>
      </c>
      <c r="G1931">
        <f t="shared" si="121"/>
        <v>14000</v>
      </c>
      <c r="H1931">
        <f>SUMIF(Ft_procedure!$B$2:$B$3513,Ft_Billing!$B1931,Ft_procedure!$F$2:$F$3513)</f>
        <v>0</v>
      </c>
      <c r="I1931">
        <f t="shared" si="122"/>
        <v>14000</v>
      </c>
      <c r="K1931" t="str">
        <f t="shared" si="123"/>
        <v>Paid</v>
      </c>
    </row>
    <row r="1932" spans="1:11" x14ac:dyDescent="0.45">
      <c r="A1932" t="str">
        <f t="shared" si="120"/>
        <v>BL1931</v>
      </c>
      <c r="B1932" t="str">
        <f>Ft_Admission!$A1932</f>
        <v>A1931</v>
      </c>
      <c r="C1932" t="str">
        <f>VLOOKUP(B1932,Ft_Admission!$A$2:$B$5484,2,FALSE)</f>
        <v>P0533</v>
      </c>
      <c r="D1932" t="str">
        <f>VLOOKUP(B1932,Ft_Admission!$A$2:$C$5484,3,FALSE)</f>
        <v>H002</v>
      </c>
      <c r="E1932" t="str">
        <f>VLOOKUP(B1932,Ft_Admission!$A$2:$D$5484,4,FALSE)</f>
        <v>D01</v>
      </c>
      <c r="F1932">
        <f>VLOOKUP(B1932,Ft_Admission!$A$2:$L$5484,12,FALSE)</f>
        <v>4</v>
      </c>
      <c r="G1932">
        <f t="shared" si="121"/>
        <v>8000</v>
      </c>
      <c r="H1932">
        <f>SUMIF(Ft_procedure!$B$2:$B$3513,Ft_Billing!$B1932,Ft_procedure!$F$2:$F$3513)</f>
        <v>42383</v>
      </c>
      <c r="I1932">
        <f t="shared" si="122"/>
        <v>50383</v>
      </c>
      <c r="K1932" t="str">
        <f t="shared" si="123"/>
        <v>Paid</v>
      </c>
    </row>
    <row r="1933" spans="1:11" x14ac:dyDescent="0.45">
      <c r="A1933" t="str">
        <f t="shared" si="120"/>
        <v>BL1932</v>
      </c>
      <c r="B1933" t="str">
        <f>Ft_Admission!$A1933</f>
        <v>A1932</v>
      </c>
      <c r="C1933" t="str">
        <f>VLOOKUP(B1933,Ft_Admission!$A$2:$B$5484,2,FALSE)</f>
        <v>P0572</v>
      </c>
      <c r="D1933" t="str">
        <f>VLOOKUP(B1933,Ft_Admission!$A$2:$C$5484,3,FALSE)</f>
        <v>H003</v>
      </c>
      <c r="E1933" t="str">
        <f>VLOOKUP(B1933,Ft_Admission!$A$2:$D$5484,4,FALSE)</f>
        <v>D05</v>
      </c>
      <c r="F1933">
        <f>VLOOKUP(B1933,Ft_Admission!$A$2:$L$5484,12,FALSE)</f>
        <v>2</v>
      </c>
      <c r="G1933">
        <f t="shared" si="121"/>
        <v>14000</v>
      </c>
      <c r="H1933">
        <f>SUMIF(Ft_procedure!$B$2:$B$3513,Ft_Billing!$B1933,Ft_procedure!$F$2:$F$3513)</f>
        <v>0</v>
      </c>
      <c r="I1933">
        <f t="shared" si="122"/>
        <v>14000</v>
      </c>
      <c r="K1933" t="str">
        <f t="shared" si="123"/>
        <v>Paid</v>
      </c>
    </row>
    <row r="1934" spans="1:11" x14ac:dyDescent="0.45">
      <c r="A1934" t="str">
        <f t="shared" si="120"/>
        <v>BL1933</v>
      </c>
      <c r="B1934" t="str">
        <f>Ft_Admission!$A1934</f>
        <v>A1933</v>
      </c>
      <c r="C1934" t="str">
        <f>VLOOKUP(B1934,Ft_Admission!$A$2:$B$5484,2,FALSE)</f>
        <v>P2083</v>
      </c>
      <c r="D1934" t="str">
        <f>VLOOKUP(B1934,Ft_Admission!$A$2:$C$5484,3,FALSE)</f>
        <v>H001</v>
      </c>
      <c r="E1934" t="str">
        <f>VLOOKUP(B1934,Ft_Admission!$A$2:$D$5484,4,FALSE)</f>
        <v>D01</v>
      </c>
      <c r="F1934">
        <f>VLOOKUP(B1934,Ft_Admission!$A$2:$L$5484,12,FALSE)</f>
        <v>6</v>
      </c>
      <c r="G1934">
        <f t="shared" si="121"/>
        <v>12000</v>
      </c>
      <c r="H1934">
        <f>SUMIF(Ft_procedure!$B$2:$B$3513,Ft_Billing!$B1934,Ft_procedure!$F$2:$F$3513)</f>
        <v>0</v>
      </c>
      <c r="I1934">
        <f t="shared" si="122"/>
        <v>12000</v>
      </c>
      <c r="K1934" t="str">
        <f t="shared" si="123"/>
        <v>Paid</v>
      </c>
    </row>
    <row r="1935" spans="1:11" x14ac:dyDescent="0.45">
      <c r="A1935" t="str">
        <f t="shared" si="120"/>
        <v>BL1934</v>
      </c>
      <c r="B1935" t="str">
        <f>Ft_Admission!$A1935</f>
        <v>A1934</v>
      </c>
      <c r="C1935" t="str">
        <f>VLOOKUP(B1935,Ft_Admission!$A$2:$B$5484,2,FALSE)</f>
        <v>P1036</v>
      </c>
      <c r="D1935" t="str">
        <f>VLOOKUP(B1935,Ft_Admission!$A$2:$C$5484,3,FALSE)</f>
        <v>H003</v>
      </c>
      <c r="E1935" t="str">
        <f>VLOOKUP(B1935,Ft_Admission!$A$2:$D$5484,4,FALSE)</f>
        <v>D05</v>
      </c>
      <c r="F1935">
        <f>VLOOKUP(B1935,Ft_Admission!$A$2:$L$5484,12,FALSE)</f>
        <v>2</v>
      </c>
      <c r="G1935">
        <f t="shared" si="121"/>
        <v>14000</v>
      </c>
      <c r="H1935">
        <f>SUMIF(Ft_procedure!$B$2:$B$3513,Ft_Billing!$B1935,Ft_procedure!$F$2:$F$3513)</f>
        <v>0</v>
      </c>
      <c r="I1935">
        <f t="shared" si="122"/>
        <v>14000</v>
      </c>
      <c r="K1935" t="str">
        <f t="shared" si="123"/>
        <v>Paid</v>
      </c>
    </row>
    <row r="1936" spans="1:11" x14ac:dyDescent="0.45">
      <c r="A1936" t="str">
        <f t="shared" si="120"/>
        <v>BL1935</v>
      </c>
      <c r="B1936" t="str">
        <f>Ft_Admission!$A1936</f>
        <v>A1935</v>
      </c>
      <c r="C1936" t="str">
        <f>VLOOKUP(B1936,Ft_Admission!$A$2:$B$5484,2,FALSE)</f>
        <v>P0813</v>
      </c>
      <c r="D1936" t="str">
        <f>VLOOKUP(B1936,Ft_Admission!$A$2:$C$5484,3,FALSE)</f>
        <v>H002</v>
      </c>
      <c r="E1936" t="str">
        <f>VLOOKUP(B1936,Ft_Admission!$A$2:$D$5484,4,FALSE)</f>
        <v>D06</v>
      </c>
      <c r="F1936">
        <f>VLOOKUP(B1936,Ft_Admission!$A$2:$L$5484,12,FALSE)</f>
        <v>2</v>
      </c>
      <c r="G1936">
        <f t="shared" si="121"/>
        <v>18000</v>
      </c>
      <c r="H1936">
        <f>SUMIF(Ft_procedure!$B$2:$B$3513,Ft_Billing!$B1936,Ft_procedure!$F$2:$F$3513)</f>
        <v>0</v>
      </c>
      <c r="I1936">
        <f t="shared" si="122"/>
        <v>18000</v>
      </c>
      <c r="K1936" t="str">
        <f t="shared" si="123"/>
        <v>Paid</v>
      </c>
    </row>
    <row r="1937" spans="1:11" x14ac:dyDescent="0.45">
      <c r="A1937" t="str">
        <f t="shared" si="120"/>
        <v>BL1936</v>
      </c>
      <c r="B1937" t="str">
        <f>Ft_Admission!$A1937</f>
        <v>A1936</v>
      </c>
      <c r="C1937" t="str">
        <f>VLOOKUP(B1937,Ft_Admission!$A$2:$B$5484,2,FALSE)</f>
        <v>P1633</v>
      </c>
      <c r="D1937" t="str">
        <f>VLOOKUP(B1937,Ft_Admission!$A$2:$C$5484,3,FALSE)</f>
        <v>H001</v>
      </c>
      <c r="E1937" t="str">
        <f>VLOOKUP(B1937,Ft_Admission!$A$2:$D$5484,4,FALSE)</f>
        <v>D06</v>
      </c>
      <c r="F1937">
        <f>VLOOKUP(B1937,Ft_Admission!$A$2:$L$5484,12,FALSE)</f>
        <v>2</v>
      </c>
      <c r="G1937">
        <f t="shared" si="121"/>
        <v>18000</v>
      </c>
      <c r="H1937">
        <f>SUMIF(Ft_procedure!$B$2:$B$3513,Ft_Billing!$B1937,Ft_procedure!$F$2:$F$3513)</f>
        <v>0</v>
      </c>
      <c r="I1937">
        <f t="shared" si="122"/>
        <v>18000</v>
      </c>
      <c r="K1937" t="str">
        <f t="shared" si="123"/>
        <v>Paid</v>
      </c>
    </row>
    <row r="1938" spans="1:11" x14ac:dyDescent="0.45">
      <c r="A1938" t="str">
        <f t="shared" si="120"/>
        <v>BL1937</v>
      </c>
      <c r="B1938" t="str">
        <f>Ft_Admission!$A1938</f>
        <v>A1937</v>
      </c>
      <c r="C1938" t="str">
        <f>VLOOKUP(B1938,Ft_Admission!$A$2:$B$5484,2,FALSE)</f>
        <v>P1320</v>
      </c>
      <c r="D1938" t="str">
        <f>VLOOKUP(B1938,Ft_Admission!$A$2:$C$5484,3,FALSE)</f>
        <v>H002</v>
      </c>
      <c r="E1938" t="str">
        <f>VLOOKUP(B1938,Ft_Admission!$A$2:$D$5484,4,FALSE)</f>
        <v>D04</v>
      </c>
      <c r="F1938">
        <f>VLOOKUP(B1938,Ft_Admission!$A$2:$L$5484,12,FALSE)</f>
        <v>3</v>
      </c>
      <c r="G1938">
        <f t="shared" si="121"/>
        <v>18000</v>
      </c>
      <c r="H1938">
        <f>SUMIF(Ft_procedure!$B$2:$B$3513,Ft_Billing!$B1938,Ft_procedure!$F$2:$F$3513)</f>
        <v>0</v>
      </c>
      <c r="I1938">
        <f t="shared" si="122"/>
        <v>18000</v>
      </c>
      <c r="K1938" t="str">
        <f t="shared" si="123"/>
        <v>Paid</v>
      </c>
    </row>
    <row r="1939" spans="1:11" x14ac:dyDescent="0.45">
      <c r="A1939" t="str">
        <f t="shared" si="120"/>
        <v>BL1938</v>
      </c>
      <c r="B1939" t="str">
        <f>Ft_Admission!$A1939</f>
        <v>A1938</v>
      </c>
      <c r="C1939" t="str">
        <f>VLOOKUP(B1939,Ft_Admission!$A$2:$B$5484,2,FALSE)</f>
        <v>P1845</v>
      </c>
      <c r="D1939" t="str">
        <f>VLOOKUP(B1939,Ft_Admission!$A$2:$C$5484,3,FALSE)</f>
        <v>H002</v>
      </c>
      <c r="E1939" t="str">
        <f>VLOOKUP(B1939,Ft_Admission!$A$2:$D$5484,4,FALSE)</f>
        <v>D03</v>
      </c>
      <c r="F1939">
        <f>VLOOKUP(B1939,Ft_Admission!$A$2:$L$5484,12,FALSE)</f>
        <v>5</v>
      </c>
      <c r="G1939">
        <f t="shared" si="121"/>
        <v>20000</v>
      </c>
      <c r="H1939">
        <f>SUMIF(Ft_procedure!$B$2:$B$3513,Ft_Billing!$B1939,Ft_procedure!$F$2:$F$3513)</f>
        <v>0</v>
      </c>
      <c r="I1939">
        <f t="shared" si="122"/>
        <v>20000</v>
      </c>
      <c r="K1939" t="str">
        <f t="shared" si="123"/>
        <v>Paid</v>
      </c>
    </row>
    <row r="1940" spans="1:11" x14ac:dyDescent="0.45">
      <c r="A1940" t="str">
        <f t="shared" si="120"/>
        <v>BL1939</v>
      </c>
      <c r="B1940" t="str">
        <f>Ft_Admission!$A1940</f>
        <v>A1939</v>
      </c>
      <c r="C1940" t="str">
        <f>VLOOKUP(B1940,Ft_Admission!$A$2:$B$5484,2,FALSE)</f>
        <v>P3311</v>
      </c>
      <c r="D1940" t="str">
        <f>VLOOKUP(B1940,Ft_Admission!$A$2:$C$5484,3,FALSE)</f>
        <v>H001</v>
      </c>
      <c r="E1940" t="str">
        <f>VLOOKUP(B1940,Ft_Admission!$A$2:$D$5484,4,FALSE)</f>
        <v>D03</v>
      </c>
      <c r="F1940">
        <f>VLOOKUP(B1940,Ft_Admission!$A$2:$L$5484,12,FALSE)</f>
        <v>4</v>
      </c>
      <c r="G1940">
        <f t="shared" si="121"/>
        <v>16000</v>
      </c>
      <c r="H1940">
        <f>SUMIF(Ft_procedure!$B$2:$B$3513,Ft_Billing!$B1940,Ft_procedure!$F$2:$F$3513)</f>
        <v>0</v>
      </c>
      <c r="I1940">
        <f t="shared" si="122"/>
        <v>16000</v>
      </c>
      <c r="K1940" t="str">
        <f t="shared" si="123"/>
        <v>Paid</v>
      </c>
    </row>
    <row r="1941" spans="1:11" x14ac:dyDescent="0.45">
      <c r="A1941" t="str">
        <f t="shared" si="120"/>
        <v>BL1940</v>
      </c>
      <c r="B1941" t="str">
        <f>Ft_Admission!$A1941</f>
        <v>A1940</v>
      </c>
      <c r="C1941" t="str">
        <f>VLOOKUP(B1941,Ft_Admission!$A$2:$B$5484,2,FALSE)</f>
        <v>P4098</v>
      </c>
      <c r="D1941" t="str">
        <f>VLOOKUP(B1941,Ft_Admission!$A$2:$C$5484,3,FALSE)</f>
        <v>H002</v>
      </c>
      <c r="E1941" t="str">
        <f>VLOOKUP(B1941,Ft_Admission!$A$2:$D$5484,4,FALSE)</f>
        <v>D03</v>
      </c>
      <c r="F1941">
        <f>VLOOKUP(B1941,Ft_Admission!$A$2:$L$5484,12,FALSE)</f>
        <v>6</v>
      </c>
      <c r="G1941">
        <f t="shared" si="121"/>
        <v>24000</v>
      </c>
      <c r="H1941">
        <f>SUMIF(Ft_procedure!$B$2:$B$3513,Ft_Billing!$B1941,Ft_procedure!$F$2:$F$3513)</f>
        <v>0</v>
      </c>
      <c r="I1941">
        <f t="shared" si="122"/>
        <v>24000</v>
      </c>
      <c r="K1941" t="str">
        <f t="shared" si="123"/>
        <v>Paid</v>
      </c>
    </row>
    <row r="1942" spans="1:11" x14ac:dyDescent="0.45">
      <c r="A1942" t="str">
        <f t="shared" si="120"/>
        <v>BL1941</v>
      </c>
      <c r="B1942" t="str">
        <f>Ft_Admission!$A1942</f>
        <v>A1941</v>
      </c>
      <c r="C1942" t="str">
        <f>VLOOKUP(B1942,Ft_Admission!$A$2:$B$5484,2,FALSE)</f>
        <v>P1484</v>
      </c>
      <c r="D1942" t="str">
        <f>VLOOKUP(B1942,Ft_Admission!$A$2:$C$5484,3,FALSE)</f>
        <v>H001</v>
      </c>
      <c r="E1942" t="str">
        <f>VLOOKUP(B1942,Ft_Admission!$A$2:$D$5484,4,FALSE)</f>
        <v>D03</v>
      </c>
      <c r="F1942">
        <f>VLOOKUP(B1942,Ft_Admission!$A$2:$L$5484,12,FALSE)</f>
        <v>5</v>
      </c>
      <c r="G1942">
        <f t="shared" si="121"/>
        <v>20000</v>
      </c>
      <c r="H1942">
        <f>SUMIF(Ft_procedure!$B$2:$B$3513,Ft_Billing!$B1942,Ft_procedure!$F$2:$F$3513)</f>
        <v>81919</v>
      </c>
      <c r="I1942">
        <f t="shared" si="122"/>
        <v>101919</v>
      </c>
      <c r="K1942" t="str">
        <f t="shared" si="123"/>
        <v>Pending</v>
      </c>
    </row>
    <row r="1943" spans="1:11" x14ac:dyDescent="0.45">
      <c r="A1943" t="str">
        <f t="shared" si="120"/>
        <v>BL1942</v>
      </c>
      <c r="B1943" t="str">
        <f>Ft_Admission!$A1943</f>
        <v>A1942</v>
      </c>
      <c r="C1943" t="str">
        <f>VLOOKUP(B1943,Ft_Admission!$A$2:$B$5484,2,FALSE)</f>
        <v>P3435</v>
      </c>
      <c r="D1943" t="str">
        <f>VLOOKUP(B1943,Ft_Admission!$A$2:$C$5484,3,FALSE)</f>
        <v>H001</v>
      </c>
      <c r="E1943" t="str">
        <f>VLOOKUP(B1943,Ft_Admission!$A$2:$D$5484,4,FALSE)</f>
        <v>D01</v>
      </c>
      <c r="F1943">
        <f>VLOOKUP(B1943,Ft_Admission!$A$2:$L$5484,12,FALSE)</f>
        <v>3</v>
      </c>
      <c r="G1943">
        <f t="shared" si="121"/>
        <v>6000</v>
      </c>
      <c r="H1943">
        <f>SUMIF(Ft_procedure!$B$2:$B$3513,Ft_Billing!$B1943,Ft_procedure!$F$2:$F$3513)</f>
        <v>0</v>
      </c>
      <c r="I1943">
        <f t="shared" si="122"/>
        <v>6000</v>
      </c>
      <c r="K1943" t="str">
        <f t="shared" si="123"/>
        <v>Paid</v>
      </c>
    </row>
    <row r="1944" spans="1:11" x14ac:dyDescent="0.45">
      <c r="A1944" t="str">
        <f t="shared" si="120"/>
        <v>BL1943</v>
      </c>
      <c r="B1944" t="str">
        <f>Ft_Admission!$A1944</f>
        <v>A1943</v>
      </c>
      <c r="C1944" t="str">
        <f>VLOOKUP(B1944,Ft_Admission!$A$2:$B$5484,2,FALSE)</f>
        <v>P1527</v>
      </c>
      <c r="D1944" t="str">
        <f>VLOOKUP(B1944,Ft_Admission!$A$2:$C$5484,3,FALSE)</f>
        <v>H002</v>
      </c>
      <c r="E1944" t="str">
        <f>VLOOKUP(B1944,Ft_Admission!$A$2:$D$5484,4,FALSE)</f>
        <v>D06</v>
      </c>
      <c r="F1944">
        <f>VLOOKUP(B1944,Ft_Admission!$A$2:$L$5484,12,FALSE)</f>
        <v>4</v>
      </c>
      <c r="G1944">
        <f t="shared" si="121"/>
        <v>36000</v>
      </c>
      <c r="H1944">
        <f>SUMIF(Ft_procedure!$B$2:$B$3513,Ft_Billing!$B1944,Ft_procedure!$F$2:$F$3513)</f>
        <v>0</v>
      </c>
      <c r="I1944">
        <f t="shared" si="122"/>
        <v>36000</v>
      </c>
      <c r="K1944" t="str">
        <f t="shared" si="123"/>
        <v>Paid</v>
      </c>
    </row>
    <row r="1945" spans="1:11" x14ac:dyDescent="0.45">
      <c r="A1945" t="str">
        <f t="shared" si="120"/>
        <v>BL1944</v>
      </c>
      <c r="B1945" t="str">
        <f>Ft_Admission!$A1945</f>
        <v>A1944</v>
      </c>
      <c r="C1945" t="str">
        <f>VLOOKUP(B1945,Ft_Admission!$A$2:$B$5484,2,FALSE)</f>
        <v>P2433</v>
      </c>
      <c r="D1945" t="str">
        <f>VLOOKUP(B1945,Ft_Admission!$A$2:$C$5484,3,FALSE)</f>
        <v>H002</v>
      </c>
      <c r="E1945" t="str">
        <f>VLOOKUP(B1945,Ft_Admission!$A$2:$D$5484,4,FALSE)</f>
        <v>D04</v>
      </c>
      <c r="F1945">
        <f>VLOOKUP(B1945,Ft_Admission!$A$2:$L$5484,12,FALSE)</f>
        <v>1</v>
      </c>
      <c r="G1945">
        <f t="shared" si="121"/>
        <v>6000</v>
      </c>
      <c r="H1945">
        <f>SUMIF(Ft_procedure!$B$2:$B$3513,Ft_Billing!$B1945,Ft_procedure!$F$2:$F$3513)</f>
        <v>0</v>
      </c>
      <c r="I1945">
        <f t="shared" si="122"/>
        <v>6000</v>
      </c>
      <c r="K1945" t="str">
        <f t="shared" si="123"/>
        <v>Paid</v>
      </c>
    </row>
    <row r="1946" spans="1:11" x14ac:dyDescent="0.45">
      <c r="A1946" t="str">
        <f t="shared" si="120"/>
        <v>BL1945</v>
      </c>
      <c r="B1946" t="str">
        <f>Ft_Admission!$A1946</f>
        <v>A1945</v>
      </c>
      <c r="C1946" t="str">
        <f>VLOOKUP(B1946,Ft_Admission!$A$2:$B$5484,2,FALSE)</f>
        <v>P1534</v>
      </c>
      <c r="D1946" t="str">
        <f>VLOOKUP(B1946,Ft_Admission!$A$2:$C$5484,3,FALSE)</f>
        <v>H001</v>
      </c>
      <c r="E1946" t="str">
        <f>VLOOKUP(B1946,Ft_Admission!$A$2:$D$5484,4,FALSE)</f>
        <v>D05</v>
      </c>
      <c r="F1946">
        <f>VLOOKUP(B1946,Ft_Admission!$A$2:$L$5484,12,FALSE)</f>
        <v>2</v>
      </c>
      <c r="G1946">
        <f t="shared" si="121"/>
        <v>14000</v>
      </c>
      <c r="H1946">
        <f>SUMIF(Ft_procedure!$B$2:$B$3513,Ft_Billing!$B1946,Ft_procedure!$F$2:$F$3513)</f>
        <v>23481</v>
      </c>
      <c r="I1946">
        <f t="shared" si="122"/>
        <v>37481</v>
      </c>
      <c r="K1946" t="str">
        <f t="shared" si="123"/>
        <v>Paid</v>
      </c>
    </row>
    <row r="1947" spans="1:11" x14ac:dyDescent="0.45">
      <c r="A1947" t="str">
        <f t="shared" si="120"/>
        <v>BL1946</v>
      </c>
      <c r="B1947" t="str">
        <f>Ft_Admission!$A1947</f>
        <v>A1946</v>
      </c>
      <c r="C1947" t="str">
        <f>VLOOKUP(B1947,Ft_Admission!$A$2:$B$5484,2,FALSE)</f>
        <v>P0270</v>
      </c>
      <c r="D1947" t="str">
        <f>VLOOKUP(B1947,Ft_Admission!$A$2:$C$5484,3,FALSE)</f>
        <v>H003</v>
      </c>
      <c r="E1947" t="str">
        <f>VLOOKUP(B1947,Ft_Admission!$A$2:$D$5484,4,FALSE)</f>
        <v>D06</v>
      </c>
      <c r="F1947">
        <f>VLOOKUP(B1947,Ft_Admission!$A$2:$L$5484,12,FALSE)</f>
        <v>6</v>
      </c>
      <c r="G1947">
        <f t="shared" si="121"/>
        <v>54000</v>
      </c>
      <c r="H1947">
        <f>SUMIF(Ft_procedure!$B$2:$B$3513,Ft_Billing!$B1947,Ft_procedure!$F$2:$F$3513)</f>
        <v>8006</v>
      </c>
      <c r="I1947">
        <f t="shared" si="122"/>
        <v>62006</v>
      </c>
      <c r="K1947" t="str">
        <f t="shared" si="123"/>
        <v>Paid</v>
      </c>
    </row>
    <row r="1948" spans="1:11" x14ac:dyDescent="0.45">
      <c r="A1948" t="str">
        <f t="shared" si="120"/>
        <v>BL1947</v>
      </c>
      <c r="B1948" t="str">
        <f>Ft_Admission!$A1948</f>
        <v>A1947</v>
      </c>
      <c r="C1948" t="str">
        <f>VLOOKUP(B1948,Ft_Admission!$A$2:$B$5484,2,FALSE)</f>
        <v>P3196</v>
      </c>
      <c r="D1948" t="str">
        <f>VLOOKUP(B1948,Ft_Admission!$A$2:$C$5484,3,FALSE)</f>
        <v>H002</v>
      </c>
      <c r="E1948" t="str">
        <f>VLOOKUP(B1948,Ft_Admission!$A$2:$D$5484,4,FALSE)</f>
        <v>D06</v>
      </c>
      <c r="F1948">
        <f>VLOOKUP(B1948,Ft_Admission!$A$2:$L$5484,12,FALSE)</f>
        <v>2</v>
      </c>
      <c r="G1948">
        <f t="shared" si="121"/>
        <v>18000</v>
      </c>
      <c r="H1948">
        <f>SUMIF(Ft_procedure!$B$2:$B$3513,Ft_Billing!$B1948,Ft_procedure!$F$2:$F$3513)</f>
        <v>15748</v>
      </c>
      <c r="I1948">
        <f t="shared" si="122"/>
        <v>33748</v>
      </c>
      <c r="K1948" t="str">
        <f t="shared" si="123"/>
        <v>Paid</v>
      </c>
    </row>
    <row r="1949" spans="1:11" x14ac:dyDescent="0.45">
      <c r="A1949" t="str">
        <f t="shared" si="120"/>
        <v>BL1948</v>
      </c>
      <c r="B1949" t="str">
        <f>Ft_Admission!$A1949</f>
        <v>A1948</v>
      </c>
      <c r="C1949" t="str">
        <f>VLOOKUP(B1949,Ft_Admission!$A$2:$B$5484,2,FALSE)</f>
        <v>P0577</v>
      </c>
      <c r="D1949" t="str">
        <f>VLOOKUP(B1949,Ft_Admission!$A$2:$C$5484,3,FALSE)</f>
        <v>H001</v>
      </c>
      <c r="E1949" t="str">
        <f>VLOOKUP(B1949,Ft_Admission!$A$2:$D$5484,4,FALSE)</f>
        <v>D03</v>
      </c>
      <c r="F1949">
        <f>VLOOKUP(B1949,Ft_Admission!$A$2:$L$5484,12,FALSE)</f>
        <v>6</v>
      </c>
      <c r="G1949">
        <f t="shared" si="121"/>
        <v>24000</v>
      </c>
      <c r="H1949">
        <f>SUMIF(Ft_procedure!$B$2:$B$3513,Ft_Billing!$B1949,Ft_procedure!$F$2:$F$3513)</f>
        <v>47622</v>
      </c>
      <c r="I1949">
        <f t="shared" si="122"/>
        <v>71622</v>
      </c>
      <c r="K1949" t="str">
        <f t="shared" si="123"/>
        <v>Paid</v>
      </c>
    </row>
    <row r="1950" spans="1:11" x14ac:dyDescent="0.45">
      <c r="A1950" t="str">
        <f t="shared" si="120"/>
        <v>BL1949</v>
      </c>
      <c r="B1950" t="str">
        <f>Ft_Admission!$A1950</f>
        <v>A1949</v>
      </c>
      <c r="C1950" t="str">
        <f>VLOOKUP(B1950,Ft_Admission!$A$2:$B$5484,2,FALSE)</f>
        <v>P4526</v>
      </c>
      <c r="D1950" t="str">
        <f>VLOOKUP(B1950,Ft_Admission!$A$2:$C$5484,3,FALSE)</f>
        <v>H001</v>
      </c>
      <c r="E1950" t="str">
        <f>VLOOKUP(B1950,Ft_Admission!$A$2:$D$5484,4,FALSE)</f>
        <v>D01</v>
      </c>
      <c r="F1950">
        <f>VLOOKUP(B1950,Ft_Admission!$A$2:$L$5484,12,FALSE)</f>
        <v>5</v>
      </c>
      <c r="G1950">
        <f t="shared" si="121"/>
        <v>10000</v>
      </c>
      <c r="H1950">
        <f>SUMIF(Ft_procedure!$B$2:$B$3513,Ft_Billing!$B1950,Ft_procedure!$F$2:$F$3513)</f>
        <v>0</v>
      </c>
      <c r="I1950">
        <f t="shared" si="122"/>
        <v>10000</v>
      </c>
      <c r="K1950" t="str">
        <f t="shared" si="123"/>
        <v>Paid</v>
      </c>
    </row>
    <row r="1951" spans="1:11" x14ac:dyDescent="0.45">
      <c r="A1951" t="str">
        <f t="shared" si="120"/>
        <v>BL1950</v>
      </c>
      <c r="B1951" t="str">
        <f>Ft_Admission!$A1951</f>
        <v>A1950</v>
      </c>
      <c r="C1951" t="str">
        <f>VLOOKUP(B1951,Ft_Admission!$A$2:$B$5484,2,FALSE)</f>
        <v>P1472</v>
      </c>
      <c r="D1951" t="str">
        <f>VLOOKUP(B1951,Ft_Admission!$A$2:$C$5484,3,FALSE)</f>
        <v>H001</v>
      </c>
      <c r="E1951" t="str">
        <f>VLOOKUP(B1951,Ft_Admission!$A$2:$D$5484,4,FALSE)</f>
        <v>D03</v>
      </c>
      <c r="F1951">
        <f>VLOOKUP(B1951,Ft_Admission!$A$2:$L$5484,12,FALSE)</f>
        <v>5</v>
      </c>
      <c r="G1951">
        <f t="shared" si="121"/>
        <v>20000</v>
      </c>
      <c r="H1951">
        <f>SUMIF(Ft_procedure!$B$2:$B$3513,Ft_Billing!$B1951,Ft_procedure!$F$2:$F$3513)</f>
        <v>76950</v>
      </c>
      <c r="I1951">
        <f t="shared" si="122"/>
        <v>96950</v>
      </c>
      <c r="K1951" t="str">
        <f t="shared" si="123"/>
        <v>Pending</v>
      </c>
    </row>
    <row r="1952" spans="1:11" x14ac:dyDescent="0.45">
      <c r="A1952" t="str">
        <f t="shared" si="120"/>
        <v>BL1951</v>
      </c>
      <c r="B1952" t="str">
        <f>Ft_Admission!$A1952</f>
        <v>A1951</v>
      </c>
      <c r="C1952" t="str">
        <f>VLOOKUP(B1952,Ft_Admission!$A$2:$B$5484,2,FALSE)</f>
        <v>P4199</v>
      </c>
      <c r="D1952" t="str">
        <f>VLOOKUP(B1952,Ft_Admission!$A$2:$C$5484,3,FALSE)</f>
        <v>H001</v>
      </c>
      <c r="E1952" t="str">
        <f>VLOOKUP(B1952,Ft_Admission!$A$2:$D$5484,4,FALSE)</f>
        <v>D01</v>
      </c>
      <c r="F1952">
        <f>VLOOKUP(B1952,Ft_Admission!$A$2:$L$5484,12,FALSE)</f>
        <v>4</v>
      </c>
      <c r="G1952">
        <f t="shared" si="121"/>
        <v>8000</v>
      </c>
      <c r="H1952">
        <f>SUMIF(Ft_procedure!$B$2:$B$3513,Ft_Billing!$B1952,Ft_procedure!$F$2:$F$3513)</f>
        <v>0</v>
      </c>
      <c r="I1952">
        <f t="shared" si="122"/>
        <v>8000</v>
      </c>
      <c r="K1952" t="str">
        <f t="shared" si="123"/>
        <v>Paid</v>
      </c>
    </row>
    <row r="1953" spans="1:11" x14ac:dyDescent="0.45">
      <c r="A1953" t="str">
        <f t="shared" si="120"/>
        <v>BL1952</v>
      </c>
      <c r="B1953" t="str">
        <f>Ft_Admission!$A1953</f>
        <v>A1952</v>
      </c>
      <c r="C1953" t="str">
        <f>VLOOKUP(B1953,Ft_Admission!$A$2:$B$5484,2,FALSE)</f>
        <v>P1779</v>
      </c>
      <c r="D1953" t="str">
        <f>VLOOKUP(B1953,Ft_Admission!$A$2:$C$5484,3,FALSE)</f>
        <v>H002</v>
      </c>
      <c r="E1953" t="str">
        <f>VLOOKUP(B1953,Ft_Admission!$A$2:$D$5484,4,FALSE)</f>
        <v>D06</v>
      </c>
      <c r="F1953">
        <f>VLOOKUP(B1953,Ft_Admission!$A$2:$L$5484,12,FALSE)</f>
        <v>3</v>
      </c>
      <c r="G1953">
        <f t="shared" si="121"/>
        <v>27000</v>
      </c>
      <c r="H1953">
        <f>SUMIF(Ft_procedure!$B$2:$B$3513,Ft_Billing!$B1953,Ft_procedure!$F$2:$F$3513)</f>
        <v>31054</v>
      </c>
      <c r="I1953">
        <f t="shared" si="122"/>
        <v>58054</v>
      </c>
      <c r="K1953" t="str">
        <f t="shared" si="123"/>
        <v>Paid</v>
      </c>
    </row>
    <row r="1954" spans="1:11" x14ac:dyDescent="0.45">
      <c r="A1954" t="str">
        <f t="shared" si="120"/>
        <v>BL1953</v>
      </c>
      <c r="B1954" t="str">
        <f>Ft_Admission!$A1954</f>
        <v>A1953</v>
      </c>
      <c r="C1954" t="str">
        <f>VLOOKUP(B1954,Ft_Admission!$A$2:$B$5484,2,FALSE)</f>
        <v>P1907</v>
      </c>
      <c r="D1954" t="str">
        <f>VLOOKUP(B1954,Ft_Admission!$A$2:$C$5484,3,FALSE)</f>
        <v>H003</v>
      </c>
      <c r="E1954" t="str">
        <f>VLOOKUP(B1954,Ft_Admission!$A$2:$D$5484,4,FALSE)</f>
        <v>D06</v>
      </c>
      <c r="F1954">
        <f>VLOOKUP(B1954,Ft_Admission!$A$2:$L$5484,12,FALSE)</f>
        <v>5</v>
      </c>
      <c r="G1954">
        <f t="shared" si="121"/>
        <v>45000</v>
      </c>
      <c r="H1954">
        <f>SUMIF(Ft_procedure!$B$2:$B$3513,Ft_Billing!$B1954,Ft_procedure!$F$2:$F$3513)</f>
        <v>0</v>
      </c>
      <c r="I1954">
        <f t="shared" si="122"/>
        <v>45000</v>
      </c>
      <c r="K1954" t="str">
        <f t="shared" si="123"/>
        <v>Paid</v>
      </c>
    </row>
    <row r="1955" spans="1:11" x14ac:dyDescent="0.45">
      <c r="A1955" t="str">
        <f t="shared" si="120"/>
        <v>BL1954</v>
      </c>
      <c r="B1955" t="str">
        <f>Ft_Admission!$A1955</f>
        <v>A1954</v>
      </c>
      <c r="C1955" t="str">
        <f>VLOOKUP(B1955,Ft_Admission!$A$2:$B$5484,2,FALSE)</f>
        <v>P1201</v>
      </c>
      <c r="D1955" t="str">
        <f>VLOOKUP(B1955,Ft_Admission!$A$2:$C$5484,3,FALSE)</f>
        <v>H002</v>
      </c>
      <c r="E1955" t="str">
        <f>VLOOKUP(B1955,Ft_Admission!$A$2:$D$5484,4,FALSE)</f>
        <v>D03</v>
      </c>
      <c r="F1955">
        <f>VLOOKUP(B1955,Ft_Admission!$A$2:$L$5484,12,FALSE)</f>
        <v>2</v>
      </c>
      <c r="G1955">
        <f t="shared" si="121"/>
        <v>8000</v>
      </c>
      <c r="H1955">
        <f>SUMIF(Ft_procedure!$B$2:$B$3513,Ft_Billing!$B1955,Ft_procedure!$F$2:$F$3513)</f>
        <v>26121</v>
      </c>
      <c r="I1955">
        <f t="shared" si="122"/>
        <v>34121</v>
      </c>
      <c r="K1955" t="str">
        <f t="shared" si="123"/>
        <v>Paid</v>
      </c>
    </row>
    <row r="1956" spans="1:11" x14ac:dyDescent="0.45">
      <c r="A1956" t="str">
        <f t="shared" si="120"/>
        <v>BL1955</v>
      </c>
      <c r="B1956" t="str">
        <f>Ft_Admission!$A1956</f>
        <v>A1955</v>
      </c>
      <c r="C1956" t="str">
        <f>VLOOKUP(B1956,Ft_Admission!$A$2:$B$5484,2,FALSE)</f>
        <v>P0561</v>
      </c>
      <c r="D1956" t="str">
        <f>VLOOKUP(B1956,Ft_Admission!$A$2:$C$5484,3,FALSE)</f>
        <v>H001</v>
      </c>
      <c r="E1956" t="str">
        <f>VLOOKUP(B1956,Ft_Admission!$A$2:$D$5484,4,FALSE)</f>
        <v>D03</v>
      </c>
      <c r="F1956">
        <f>VLOOKUP(B1956,Ft_Admission!$A$2:$L$5484,12,FALSE)</f>
        <v>2</v>
      </c>
      <c r="G1956">
        <f t="shared" si="121"/>
        <v>8000</v>
      </c>
      <c r="H1956">
        <f>SUMIF(Ft_procedure!$B$2:$B$3513,Ft_Billing!$B1956,Ft_procedure!$F$2:$F$3513)</f>
        <v>33097</v>
      </c>
      <c r="I1956">
        <f t="shared" si="122"/>
        <v>41097</v>
      </c>
      <c r="K1956" t="str">
        <f t="shared" si="123"/>
        <v>Paid</v>
      </c>
    </row>
    <row r="1957" spans="1:11" x14ac:dyDescent="0.45">
      <c r="A1957" t="str">
        <f t="shared" si="120"/>
        <v>BL1956</v>
      </c>
      <c r="B1957" t="str">
        <f>Ft_Admission!$A1957</f>
        <v>A1956</v>
      </c>
      <c r="C1957" t="str">
        <f>VLOOKUP(B1957,Ft_Admission!$A$2:$B$5484,2,FALSE)</f>
        <v>P0076</v>
      </c>
      <c r="D1957" t="str">
        <f>VLOOKUP(B1957,Ft_Admission!$A$2:$C$5484,3,FALSE)</f>
        <v>H001</v>
      </c>
      <c r="E1957" t="str">
        <f>VLOOKUP(B1957,Ft_Admission!$A$2:$D$5484,4,FALSE)</f>
        <v>D01</v>
      </c>
      <c r="F1957">
        <f>VLOOKUP(B1957,Ft_Admission!$A$2:$L$5484,12,FALSE)</f>
        <v>5</v>
      </c>
      <c r="G1957">
        <f t="shared" si="121"/>
        <v>10000</v>
      </c>
      <c r="H1957">
        <f>SUMIF(Ft_procedure!$B$2:$B$3513,Ft_Billing!$B1957,Ft_procedure!$F$2:$F$3513)</f>
        <v>0</v>
      </c>
      <c r="I1957">
        <f t="shared" si="122"/>
        <v>10000</v>
      </c>
      <c r="K1957" t="str">
        <f t="shared" si="123"/>
        <v>Paid</v>
      </c>
    </row>
    <row r="1958" spans="1:11" x14ac:dyDescent="0.45">
      <c r="A1958" t="str">
        <f t="shared" si="120"/>
        <v>BL1957</v>
      </c>
      <c r="B1958" t="str">
        <f>Ft_Admission!$A1958</f>
        <v>A1957</v>
      </c>
      <c r="C1958" t="str">
        <f>VLOOKUP(B1958,Ft_Admission!$A$2:$B$5484,2,FALSE)</f>
        <v>P4009</v>
      </c>
      <c r="D1958" t="str">
        <f>VLOOKUP(B1958,Ft_Admission!$A$2:$C$5484,3,FALSE)</f>
        <v>H002</v>
      </c>
      <c r="E1958" t="str">
        <f>VLOOKUP(B1958,Ft_Admission!$A$2:$D$5484,4,FALSE)</f>
        <v>D05</v>
      </c>
      <c r="F1958">
        <f>VLOOKUP(B1958,Ft_Admission!$A$2:$L$5484,12,FALSE)</f>
        <v>2</v>
      </c>
      <c r="G1958">
        <f t="shared" si="121"/>
        <v>14000</v>
      </c>
      <c r="H1958">
        <f>SUMIF(Ft_procedure!$B$2:$B$3513,Ft_Billing!$B1958,Ft_procedure!$F$2:$F$3513)</f>
        <v>35994</v>
      </c>
      <c r="I1958">
        <f t="shared" si="122"/>
        <v>49994</v>
      </c>
      <c r="K1958" t="str">
        <f t="shared" si="123"/>
        <v>Paid</v>
      </c>
    </row>
    <row r="1959" spans="1:11" x14ac:dyDescent="0.45">
      <c r="A1959" t="str">
        <f t="shared" si="120"/>
        <v>BL1958</v>
      </c>
      <c r="B1959" t="str">
        <f>Ft_Admission!$A1959</f>
        <v>A1958</v>
      </c>
      <c r="C1959" t="str">
        <f>VLOOKUP(B1959,Ft_Admission!$A$2:$B$5484,2,FALSE)</f>
        <v>P2545</v>
      </c>
      <c r="D1959" t="str">
        <f>VLOOKUP(B1959,Ft_Admission!$A$2:$C$5484,3,FALSE)</f>
        <v>H001</v>
      </c>
      <c r="E1959" t="str">
        <f>VLOOKUP(B1959,Ft_Admission!$A$2:$D$5484,4,FALSE)</f>
        <v>D03</v>
      </c>
      <c r="F1959">
        <f>VLOOKUP(B1959,Ft_Admission!$A$2:$L$5484,12,FALSE)</f>
        <v>5</v>
      </c>
      <c r="G1959">
        <f t="shared" si="121"/>
        <v>20000</v>
      </c>
      <c r="H1959">
        <f>SUMIF(Ft_procedure!$B$2:$B$3513,Ft_Billing!$B1959,Ft_procedure!$F$2:$F$3513)</f>
        <v>0</v>
      </c>
      <c r="I1959">
        <f t="shared" si="122"/>
        <v>20000</v>
      </c>
      <c r="K1959" t="str">
        <f t="shared" si="123"/>
        <v>Paid</v>
      </c>
    </row>
    <row r="1960" spans="1:11" x14ac:dyDescent="0.45">
      <c r="A1960" t="str">
        <f t="shared" si="120"/>
        <v>BL1959</v>
      </c>
      <c r="B1960" t="str">
        <f>Ft_Admission!$A1960</f>
        <v>A1959</v>
      </c>
      <c r="C1960" t="str">
        <f>VLOOKUP(B1960,Ft_Admission!$A$2:$B$5484,2,FALSE)</f>
        <v>P2861</v>
      </c>
      <c r="D1960" t="str">
        <f>VLOOKUP(B1960,Ft_Admission!$A$2:$C$5484,3,FALSE)</f>
        <v>H001</v>
      </c>
      <c r="E1960" t="str">
        <f>VLOOKUP(B1960,Ft_Admission!$A$2:$D$5484,4,FALSE)</f>
        <v>D01</v>
      </c>
      <c r="F1960">
        <f>VLOOKUP(B1960,Ft_Admission!$A$2:$L$5484,12,FALSE)</f>
        <v>5</v>
      </c>
      <c r="G1960">
        <f t="shared" si="121"/>
        <v>10000</v>
      </c>
      <c r="H1960">
        <f>SUMIF(Ft_procedure!$B$2:$B$3513,Ft_Billing!$B1960,Ft_procedure!$F$2:$F$3513)</f>
        <v>0</v>
      </c>
      <c r="I1960">
        <f t="shared" si="122"/>
        <v>10000</v>
      </c>
      <c r="K1960" t="str">
        <f t="shared" si="123"/>
        <v>Paid</v>
      </c>
    </row>
    <row r="1961" spans="1:11" x14ac:dyDescent="0.45">
      <c r="A1961" t="str">
        <f t="shared" si="120"/>
        <v>BL1960</v>
      </c>
      <c r="B1961" t="str">
        <f>Ft_Admission!$A1961</f>
        <v>A1960</v>
      </c>
      <c r="C1961" t="str">
        <f>VLOOKUP(B1961,Ft_Admission!$A$2:$B$5484,2,FALSE)</f>
        <v>P0632</v>
      </c>
      <c r="D1961" t="str">
        <f>VLOOKUP(B1961,Ft_Admission!$A$2:$C$5484,3,FALSE)</f>
        <v>H002</v>
      </c>
      <c r="E1961" t="str">
        <f>VLOOKUP(B1961,Ft_Admission!$A$2:$D$5484,4,FALSE)</f>
        <v>D05</v>
      </c>
      <c r="F1961">
        <f>VLOOKUP(B1961,Ft_Admission!$A$2:$L$5484,12,FALSE)</f>
        <v>5</v>
      </c>
      <c r="G1961">
        <f t="shared" si="121"/>
        <v>35000</v>
      </c>
      <c r="H1961">
        <f>SUMIF(Ft_procedure!$B$2:$B$3513,Ft_Billing!$B1961,Ft_procedure!$F$2:$F$3513)</f>
        <v>0</v>
      </c>
      <c r="I1961">
        <f t="shared" si="122"/>
        <v>35000</v>
      </c>
      <c r="K1961" t="str">
        <f t="shared" si="123"/>
        <v>Paid</v>
      </c>
    </row>
    <row r="1962" spans="1:11" x14ac:dyDescent="0.45">
      <c r="A1962" t="str">
        <f t="shared" si="120"/>
        <v>BL1961</v>
      </c>
      <c r="B1962" t="str">
        <f>Ft_Admission!$A1962</f>
        <v>A1961</v>
      </c>
      <c r="C1962" t="str">
        <f>VLOOKUP(B1962,Ft_Admission!$A$2:$B$5484,2,FALSE)</f>
        <v>P2041</v>
      </c>
      <c r="D1962" t="str">
        <f>VLOOKUP(B1962,Ft_Admission!$A$2:$C$5484,3,FALSE)</f>
        <v>H001</v>
      </c>
      <c r="E1962" t="str">
        <f>VLOOKUP(B1962,Ft_Admission!$A$2:$D$5484,4,FALSE)</f>
        <v>D01</v>
      </c>
      <c r="F1962">
        <f>VLOOKUP(B1962,Ft_Admission!$A$2:$L$5484,12,FALSE)</f>
        <v>4</v>
      </c>
      <c r="G1962">
        <f t="shared" si="121"/>
        <v>8000</v>
      </c>
      <c r="H1962">
        <f>SUMIF(Ft_procedure!$B$2:$B$3513,Ft_Billing!$B1962,Ft_procedure!$F$2:$F$3513)</f>
        <v>50360</v>
      </c>
      <c r="I1962">
        <f t="shared" si="122"/>
        <v>58360</v>
      </c>
      <c r="K1962" t="str">
        <f t="shared" si="123"/>
        <v>Paid</v>
      </c>
    </row>
    <row r="1963" spans="1:11" x14ac:dyDescent="0.45">
      <c r="A1963" t="str">
        <f t="shared" si="120"/>
        <v>BL1962</v>
      </c>
      <c r="B1963" t="str">
        <f>Ft_Admission!$A1963</f>
        <v>A1962</v>
      </c>
      <c r="C1963" t="str">
        <f>VLOOKUP(B1963,Ft_Admission!$A$2:$B$5484,2,FALSE)</f>
        <v>P3474</v>
      </c>
      <c r="D1963" t="str">
        <f>VLOOKUP(B1963,Ft_Admission!$A$2:$C$5484,3,FALSE)</f>
        <v>H002</v>
      </c>
      <c r="E1963" t="str">
        <f>VLOOKUP(B1963,Ft_Admission!$A$2:$D$5484,4,FALSE)</f>
        <v>D03</v>
      </c>
      <c r="F1963">
        <f>VLOOKUP(B1963,Ft_Admission!$A$2:$L$5484,12,FALSE)</f>
        <v>6</v>
      </c>
      <c r="G1963">
        <f t="shared" si="121"/>
        <v>24000</v>
      </c>
      <c r="H1963">
        <f>SUMIF(Ft_procedure!$B$2:$B$3513,Ft_Billing!$B1963,Ft_procedure!$F$2:$F$3513)</f>
        <v>0</v>
      </c>
      <c r="I1963">
        <f t="shared" si="122"/>
        <v>24000</v>
      </c>
      <c r="K1963" t="str">
        <f t="shared" si="123"/>
        <v>Paid</v>
      </c>
    </row>
    <row r="1964" spans="1:11" x14ac:dyDescent="0.45">
      <c r="A1964" t="str">
        <f t="shared" si="120"/>
        <v>BL1963</v>
      </c>
      <c r="B1964" t="str">
        <f>Ft_Admission!$A1964</f>
        <v>A1963</v>
      </c>
      <c r="C1964" t="str">
        <f>VLOOKUP(B1964,Ft_Admission!$A$2:$B$5484,2,FALSE)</f>
        <v>P3013</v>
      </c>
      <c r="D1964" t="str">
        <f>VLOOKUP(B1964,Ft_Admission!$A$2:$C$5484,3,FALSE)</f>
        <v>H001</v>
      </c>
      <c r="E1964" t="str">
        <f>VLOOKUP(B1964,Ft_Admission!$A$2:$D$5484,4,FALSE)</f>
        <v>D06</v>
      </c>
      <c r="F1964">
        <f>VLOOKUP(B1964,Ft_Admission!$A$2:$L$5484,12,FALSE)</f>
        <v>4</v>
      </c>
      <c r="G1964">
        <f t="shared" si="121"/>
        <v>36000</v>
      </c>
      <c r="H1964">
        <f>SUMIF(Ft_procedure!$B$2:$B$3513,Ft_Billing!$B1964,Ft_procedure!$F$2:$F$3513)</f>
        <v>21330</v>
      </c>
      <c r="I1964">
        <f t="shared" si="122"/>
        <v>57330</v>
      </c>
      <c r="K1964" t="str">
        <f t="shared" si="123"/>
        <v>Paid</v>
      </c>
    </row>
    <row r="1965" spans="1:11" x14ac:dyDescent="0.45">
      <c r="A1965" t="str">
        <f t="shared" si="120"/>
        <v>BL1964</v>
      </c>
      <c r="B1965" t="str">
        <f>Ft_Admission!$A1965</f>
        <v>A1964</v>
      </c>
      <c r="C1965" t="str">
        <f>VLOOKUP(B1965,Ft_Admission!$A$2:$B$5484,2,FALSE)</f>
        <v>P2732</v>
      </c>
      <c r="D1965" t="str">
        <f>VLOOKUP(B1965,Ft_Admission!$A$2:$C$5484,3,FALSE)</f>
        <v>H001</v>
      </c>
      <c r="E1965" t="str">
        <f>VLOOKUP(B1965,Ft_Admission!$A$2:$D$5484,4,FALSE)</f>
        <v>D03</v>
      </c>
      <c r="F1965">
        <f>VLOOKUP(B1965,Ft_Admission!$A$2:$L$5484,12,FALSE)</f>
        <v>5</v>
      </c>
      <c r="G1965">
        <f t="shared" si="121"/>
        <v>20000</v>
      </c>
      <c r="H1965">
        <f>SUMIF(Ft_procedure!$B$2:$B$3513,Ft_Billing!$B1965,Ft_procedure!$F$2:$F$3513)</f>
        <v>57375</v>
      </c>
      <c r="I1965">
        <f t="shared" si="122"/>
        <v>77375</v>
      </c>
      <c r="K1965" t="str">
        <f t="shared" si="123"/>
        <v>Paid</v>
      </c>
    </row>
    <row r="1966" spans="1:11" x14ac:dyDescent="0.45">
      <c r="A1966" t="str">
        <f t="shared" si="120"/>
        <v>BL1965</v>
      </c>
      <c r="B1966" t="str">
        <f>Ft_Admission!$A1966</f>
        <v>A1965</v>
      </c>
      <c r="C1966" t="str">
        <f>VLOOKUP(B1966,Ft_Admission!$A$2:$B$5484,2,FALSE)</f>
        <v>P2590</v>
      </c>
      <c r="D1966" t="str">
        <f>VLOOKUP(B1966,Ft_Admission!$A$2:$C$5484,3,FALSE)</f>
        <v>H001</v>
      </c>
      <c r="E1966" t="str">
        <f>VLOOKUP(B1966,Ft_Admission!$A$2:$D$5484,4,FALSE)</f>
        <v>D03</v>
      </c>
      <c r="F1966">
        <f>VLOOKUP(B1966,Ft_Admission!$A$2:$L$5484,12,FALSE)</f>
        <v>4</v>
      </c>
      <c r="G1966">
        <f t="shared" si="121"/>
        <v>16000</v>
      </c>
      <c r="H1966">
        <f>SUMIF(Ft_procedure!$B$2:$B$3513,Ft_Billing!$B1966,Ft_procedure!$F$2:$F$3513)</f>
        <v>64587</v>
      </c>
      <c r="I1966">
        <f t="shared" si="122"/>
        <v>80587</v>
      </c>
      <c r="K1966" t="str">
        <f t="shared" si="123"/>
        <v>Pending</v>
      </c>
    </row>
    <row r="1967" spans="1:11" x14ac:dyDescent="0.45">
      <c r="A1967" t="str">
        <f t="shared" si="120"/>
        <v>BL1966</v>
      </c>
      <c r="B1967" t="str">
        <f>Ft_Admission!$A1967</f>
        <v>A1966</v>
      </c>
      <c r="C1967" t="str">
        <f>VLOOKUP(B1967,Ft_Admission!$A$2:$B$5484,2,FALSE)</f>
        <v>P4600</v>
      </c>
      <c r="D1967" t="str">
        <f>VLOOKUP(B1967,Ft_Admission!$A$2:$C$5484,3,FALSE)</f>
        <v>H002</v>
      </c>
      <c r="E1967" t="str">
        <f>VLOOKUP(B1967,Ft_Admission!$A$2:$D$5484,4,FALSE)</f>
        <v>D03</v>
      </c>
      <c r="F1967">
        <f>VLOOKUP(B1967,Ft_Admission!$A$2:$L$5484,12,FALSE)</f>
        <v>4</v>
      </c>
      <c r="G1967">
        <f t="shared" si="121"/>
        <v>16000</v>
      </c>
      <c r="H1967">
        <f>SUMIF(Ft_procedure!$B$2:$B$3513,Ft_Billing!$B1967,Ft_procedure!$F$2:$F$3513)</f>
        <v>0</v>
      </c>
      <c r="I1967">
        <f t="shared" si="122"/>
        <v>16000</v>
      </c>
      <c r="K1967" t="str">
        <f t="shared" si="123"/>
        <v>Paid</v>
      </c>
    </row>
    <row r="1968" spans="1:11" x14ac:dyDescent="0.45">
      <c r="A1968" t="str">
        <f t="shared" si="120"/>
        <v>BL1967</v>
      </c>
      <c r="B1968" t="str">
        <f>Ft_Admission!$A1968</f>
        <v>A1967</v>
      </c>
      <c r="C1968" t="str">
        <f>VLOOKUP(B1968,Ft_Admission!$A$2:$B$5484,2,FALSE)</f>
        <v>P0703</v>
      </c>
      <c r="D1968" t="str">
        <f>VLOOKUP(B1968,Ft_Admission!$A$2:$C$5484,3,FALSE)</f>
        <v>H001</v>
      </c>
      <c r="E1968" t="str">
        <f>VLOOKUP(B1968,Ft_Admission!$A$2:$D$5484,4,FALSE)</f>
        <v>D05</v>
      </c>
      <c r="F1968">
        <f>VLOOKUP(B1968,Ft_Admission!$A$2:$L$5484,12,FALSE)</f>
        <v>3</v>
      </c>
      <c r="G1968">
        <f t="shared" si="121"/>
        <v>21000</v>
      </c>
      <c r="H1968">
        <f>SUMIF(Ft_procedure!$B$2:$B$3513,Ft_Billing!$B1968,Ft_procedure!$F$2:$F$3513)</f>
        <v>6999</v>
      </c>
      <c r="I1968">
        <f t="shared" si="122"/>
        <v>27999</v>
      </c>
      <c r="K1968" t="str">
        <f t="shared" si="123"/>
        <v>Paid</v>
      </c>
    </row>
    <row r="1969" spans="1:11" x14ac:dyDescent="0.45">
      <c r="A1969" t="str">
        <f t="shared" si="120"/>
        <v>BL1968</v>
      </c>
      <c r="B1969" t="str">
        <f>Ft_Admission!$A1969</f>
        <v>A1968</v>
      </c>
      <c r="C1969" t="str">
        <f>VLOOKUP(B1969,Ft_Admission!$A$2:$B$5484,2,FALSE)</f>
        <v>P3072</v>
      </c>
      <c r="D1969" t="str">
        <f>VLOOKUP(B1969,Ft_Admission!$A$2:$C$5484,3,FALSE)</f>
        <v>H001</v>
      </c>
      <c r="E1969" t="str">
        <f>VLOOKUP(B1969,Ft_Admission!$A$2:$D$5484,4,FALSE)</f>
        <v>D01</v>
      </c>
      <c r="F1969">
        <f>VLOOKUP(B1969,Ft_Admission!$A$2:$L$5484,12,FALSE)</f>
        <v>7</v>
      </c>
      <c r="G1969">
        <f t="shared" si="121"/>
        <v>14000</v>
      </c>
      <c r="H1969">
        <f>SUMIF(Ft_procedure!$B$2:$B$3513,Ft_Billing!$B1969,Ft_procedure!$F$2:$F$3513)</f>
        <v>171944</v>
      </c>
      <c r="I1969">
        <f t="shared" si="122"/>
        <v>185944</v>
      </c>
      <c r="K1969" t="str">
        <f t="shared" si="123"/>
        <v>Pending</v>
      </c>
    </row>
    <row r="1970" spans="1:11" x14ac:dyDescent="0.45">
      <c r="A1970" t="str">
        <f t="shared" si="120"/>
        <v>BL1969</v>
      </c>
      <c r="B1970" t="str">
        <f>Ft_Admission!$A1970</f>
        <v>A1969</v>
      </c>
      <c r="C1970" t="str">
        <f>VLOOKUP(B1970,Ft_Admission!$A$2:$B$5484,2,FALSE)</f>
        <v>P4642</v>
      </c>
      <c r="D1970" t="str">
        <f>VLOOKUP(B1970,Ft_Admission!$A$2:$C$5484,3,FALSE)</f>
        <v>H002</v>
      </c>
      <c r="E1970" t="str">
        <f>VLOOKUP(B1970,Ft_Admission!$A$2:$D$5484,4,FALSE)</f>
        <v>D05</v>
      </c>
      <c r="F1970">
        <f>VLOOKUP(B1970,Ft_Admission!$A$2:$L$5484,12,FALSE)</f>
        <v>5</v>
      </c>
      <c r="G1970">
        <f t="shared" si="121"/>
        <v>35000</v>
      </c>
      <c r="H1970">
        <f>SUMIF(Ft_procedure!$B$2:$B$3513,Ft_Billing!$B1970,Ft_procedure!$F$2:$F$3513)</f>
        <v>0</v>
      </c>
      <c r="I1970">
        <f t="shared" si="122"/>
        <v>35000</v>
      </c>
      <c r="K1970" t="str">
        <f t="shared" si="123"/>
        <v>Paid</v>
      </c>
    </row>
    <row r="1971" spans="1:11" x14ac:dyDescent="0.45">
      <c r="A1971" t="str">
        <f t="shared" si="120"/>
        <v>BL1970</v>
      </c>
      <c r="B1971" t="str">
        <f>Ft_Admission!$A1971</f>
        <v>A1970</v>
      </c>
      <c r="C1971" t="str">
        <f>VLOOKUP(B1971,Ft_Admission!$A$2:$B$5484,2,FALSE)</f>
        <v>P4547</v>
      </c>
      <c r="D1971" t="str">
        <f>VLOOKUP(B1971,Ft_Admission!$A$2:$C$5484,3,FALSE)</f>
        <v>H002</v>
      </c>
      <c r="E1971" t="str">
        <f>VLOOKUP(B1971,Ft_Admission!$A$2:$D$5484,4,FALSE)</f>
        <v>D03</v>
      </c>
      <c r="F1971">
        <f>VLOOKUP(B1971,Ft_Admission!$A$2:$L$5484,12,FALSE)</f>
        <v>2</v>
      </c>
      <c r="G1971">
        <f t="shared" si="121"/>
        <v>8000</v>
      </c>
      <c r="H1971">
        <f>SUMIF(Ft_procedure!$B$2:$B$3513,Ft_Billing!$B1971,Ft_procedure!$F$2:$F$3513)</f>
        <v>0</v>
      </c>
      <c r="I1971">
        <f t="shared" si="122"/>
        <v>8000</v>
      </c>
      <c r="K1971" t="str">
        <f t="shared" si="123"/>
        <v>Paid</v>
      </c>
    </row>
    <row r="1972" spans="1:11" x14ac:dyDescent="0.45">
      <c r="A1972" t="str">
        <f t="shared" si="120"/>
        <v>BL1971</v>
      </c>
      <c r="B1972" t="str">
        <f>Ft_Admission!$A1972</f>
        <v>A1971</v>
      </c>
      <c r="C1972" t="str">
        <f>VLOOKUP(B1972,Ft_Admission!$A$2:$B$5484,2,FALSE)</f>
        <v>P0401</v>
      </c>
      <c r="D1972" t="str">
        <f>VLOOKUP(B1972,Ft_Admission!$A$2:$C$5484,3,FALSE)</f>
        <v>H002</v>
      </c>
      <c r="E1972" t="str">
        <f>VLOOKUP(B1972,Ft_Admission!$A$2:$D$5484,4,FALSE)</f>
        <v>D06</v>
      </c>
      <c r="F1972">
        <f>VLOOKUP(B1972,Ft_Admission!$A$2:$L$5484,12,FALSE)</f>
        <v>4</v>
      </c>
      <c r="G1972">
        <f t="shared" si="121"/>
        <v>36000</v>
      </c>
      <c r="H1972">
        <f>SUMIF(Ft_procedure!$B$2:$B$3513,Ft_Billing!$B1972,Ft_procedure!$F$2:$F$3513)</f>
        <v>0</v>
      </c>
      <c r="I1972">
        <f t="shared" si="122"/>
        <v>36000</v>
      </c>
      <c r="K1972" t="str">
        <f t="shared" si="123"/>
        <v>Paid</v>
      </c>
    </row>
    <row r="1973" spans="1:11" x14ac:dyDescent="0.45">
      <c r="A1973" t="str">
        <f t="shared" si="120"/>
        <v>BL1972</v>
      </c>
      <c r="B1973" t="str">
        <f>Ft_Admission!$A1973</f>
        <v>A1972</v>
      </c>
      <c r="C1973" t="str">
        <f>VLOOKUP(B1973,Ft_Admission!$A$2:$B$5484,2,FALSE)</f>
        <v>P0968</v>
      </c>
      <c r="D1973" t="str">
        <f>VLOOKUP(B1973,Ft_Admission!$A$2:$C$5484,3,FALSE)</f>
        <v>H002</v>
      </c>
      <c r="E1973" t="str">
        <f>VLOOKUP(B1973,Ft_Admission!$A$2:$D$5484,4,FALSE)</f>
        <v>D01</v>
      </c>
      <c r="F1973">
        <f>VLOOKUP(B1973,Ft_Admission!$A$2:$L$5484,12,FALSE)</f>
        <v>4</v>
      </c>
      <c r="G1973">
        <f t="shared" si="121"/>
        <v>8000</v>
      </c>
      <c r="H1973">
        <f>SUMIF(Ft_procedure!$B$2:$B$3513,Ft_Billing!$B1973,Ft_procedure!$F$2:$F$3513)</f>
        <v>0</v>
      </c>
      <c r="I1973">
        <f t="shared" si="122"/>
        <v>8000</v>
      </c>
      <c r="K1973" t="str">
        <f t="shared" si="123"/>
        <v>Paid</v>
      </c>
    </row>
    <row r="1974" spans="1:11" x14ac:dyDescent="0.45">
      <c r="A1974" t="str">
        <f t="shared" si="120"/>
        <v>BL1973</v>
      </c>
      <c r="B1974" t="str">
        <f>Ft_Admission!$A1974</f>
        <v>A1973</v>
      </c>
      <c r="C1974" t="str">
        <f>VLOOKUP(B1974,Ft_Admission!$A$2:$B$5484,2,FALSE)</f>
        <v>P1752</v>
      </c>
      <c r="D1974" t="str">
        <f>VLOOKUP(B1974,Ft_Admission!$A$2:$C$5484,3,FALSE)</f>
        <v>H002</v>
      </c>
      <c r="E1974" t="str">
        <f>VLOOKUP(B1974,Ft_Admission!$A$2:$D$5484,4,FALSE)</f>
        <v>D06</v>
      </c>
      <c r="F1974">
        <f>VLOOKUP(B1974,Ft_Admission!$A$2:$L$5484,12,FALSE)</f>
        <v>2</v>
      </c>
      <c r="G1974">
        <f t="shared" si="121"/>
        <v>18000</v>
      </c>
      <c r="H1974">
        <f>SUMIF(Ft_procedure!$B$2:$B$3513,Ft_Billing!$B1974,Ft_procedure!$F$2:$F$3513)</f>
        <v>0</v>
      </c>
      <c r="I1974">
        <f t="shared" si="122"/>
        <v>18000</v>
      </c>
      <c r="K1974" t="str">
        <f t="shared" si="123"/>
        <v>Paid</v>
      </c>
    </row>
    <row r="1975" spans="1:11" x14ac:dyDescent="0.45">
      <c r="A1975" t="str">
        <f t="shared" si="120"/>
        <v>BL1974</v>
      </c>
      <c r="B1975" t="str">
        <f>Ft_Admission!$A1975</f>
        <v>A1974</v>
      </c>
      <c r="C1975" t="str">
        <f>VLOOKUP(B1975,Ft_Admission!$A$2:$B$5484,2,FALSE)</f>
        <v>P0795</v>
      </c>
      <c r="D1975" t="str">
        <f>VLOOKUP(B1975,Ft_Admission!$A$2:$C$5484,3,FALSE)</f>
        <v>H002</v>
      </c>
      <c r="E1975" t="str">
        <f>VLOOKUP(B1975,Ft_Admission!$A$2:$D$5484,4,FALSE)</f>
        <v>D06</v>
      </c>
      <c r="F1975">
        <f>VLOOKUP(B1975,Ft_Admission!$A$2:$L$5484,12,FALSE)</f>
        <v>2</v>
      </c>
      <c r="G1975">
        <f t="shared" si="121"/>
        <v>18000</v>
      </c>
      <c r="H1975">
        <f>SUMIF(Ft_procedure!$B$2:$B$3513,Ft_Billing!$B1975,Ft_procedure!$F$2:$F$3513)</f>
        <v>0</v>
      </c>
      <c r="I1975">
        <f t="shared" si="122"/>
        <v>18000</v>
      </c>
      <c r="K1975" t="str">
        <f t="shared" si="123"/>
        <v>Paid</v>
      </c>
    </row>
    <row r="1976" spans="1:11" x14ac:dyDescent="0.45">
      <c r="A1976" t="str">
        <f t="shared" si="120"/>
        <v>BL1975</v>
      </c>
      <c r="B1976" t="str">
        <f>Ft_Admission!$A1976</f>
        <v>A1975</v>
      </c>
      <c r="C1976" t="str">
        <f>VLOOKUP(B1976,Ft_Admission!$A$2:$B$5484,2,FALSE)</f>
        <v>P4327</v>
      </c>
      <c r="D1976" t="str">
        <f>VLOOKUP(B1976,Ft_Admission!$A$2:$C$5484,3,FALSE)</f>
        <v>H002</v>
      </c>
      <c r="E1976" t="str">
        <f>VLOOKUP(B1976,Ft_Admission!$A$2:$D$5484,4,FALSE)</f>
        <v>D04</v>
      </c>
      <c r="F1976">
        <f>VLOOKUP(B1976,Ft_Admission!$A$2:$L$5484,12,FALSE)</f>
        <v>3</v>
      </c>
      <c r="G1976">
        <f t="shared" si="121"/>
        <v>18000</v>
      </c>
      <c r="H1976">
        <f>SUMIF(Ft_procedure!$B$2:$B$3513,Ft_Billing!$B1976,Ft_procedure!$F$2:$F$3513)</f>
        <v>0</v>
      </c>
      <c r="I1976">
        <f t="shared" si="122"/>
        <v>18000</v>
      </c>
      <c r="K1976" t="str">
        <f t="shared" si="123"/>
        <v>Paid</v>
      </c>
    </row>
    <row r="1977" spans="1:11" x14ac:dyDescent="0.45">
      <c r="A1977" t="str">
        <f t="shared" si="120"/>
        <v>BL1976</v>
      </c>
      <c r="B1977" t="str">
        <f>Ft_Admission!$A1977</f>
        <v>A1976</v>
      </c>
      <c r="C1977" t="str">
        <f>VLOOKUP(B1977,Ft_Admission!$A$2:$B$5484,2,FALSE)</f>
        <v>P0336</v>
      </c>
      <c r="D1977" t="str">
        <f>VLOOKUP(B1977,Ft_Admission!$A$2:$C$5484,3,FALSE)</f>
        <v>H002</v>
      </c>
      <c r="E1977" t="str">
        <f>VLOOKUP(B1977,Ft_Admission!$A$2:$D$5484,4,FALSE)</f>
        <v>D06</v>
      </c>
      <c r="F1977">
        <f>VLOOKUP(B1977,Ft_Admission!$A$2:$L$5484,12,FALSE)</f>
        <v>6</v>
      </c>
      <c r="G1977">
        <f t="shared" si="121"/>
        <v>54000</v>
      </c>
      <c r="H1977">
        <f>SUMIF(Ft_procedure!$B$2:$B$3513,Ft_Billing!$B1977,Ft_procedure!$F$2:$F$3513)</f>
        <v>13378</v>
      </c>
      <c r="I1977">
        <f t="shared" si="122"/>
        <v>67378</v>
      </c>
      <c r="K1977" t="str">
        <f t="shared" si="123"/>
        <v>Paid</v>
      </c>
    </row>
    <row r="1978" spans="1:11" x14ac:dyDescent="0.45">
      <c r="A1978" t="str">
        <f t="shared" si="120"/>
        <v>BL1977</v>
      </c>
      <c r="B1978" t="str">
        <f>Ft_Admission!$A1978</f>
        <v>A1977</v>
      </c>
      <c r="C1978" t="str">
        <f>VLOOKUP(B1978,Ft_Admission!$A$2:$B$5484,2,FALSE)</f>
        <v>P0622</v>
      </c>
      <c r="D1978" t="str">
        <f>VLOOKUP(B1978,Ft_Admission!$A$2:$C$5484,3,FALSE)</f>
        <v>H002</v>
      </c>
      <c r="E1978" t="str">
        <f>VLOOKUP(B1978,Ft_Admission!$A$2:$D$5484,4,FALSE)</f>
        <v>D03</v>
      </c>
      <c r="F1978">
        <f>VLOOKUP(B1978,Ft_Admission!$A$2:$L$5484,12,FALSE)</f>
        <v>3</v>
      </c>
      <c r="G1978">
        <f t="shared" si="121"/>
        <v>12000</v>
      </c>
      <c r="H1978">
        <f>SUMIF(Ft_procedure!$B$2:$B$3513,Ft_Billing!$B1978,Ft_procedure!$F$2:$F$3513)</f>
        <v>0</v>
      </c>
      <c r="I1978">
        <f t="shared" si="122"/>
        <v>12000</v>
      </c>
      <c r="K1978" t="str">
        <f t="shared" si="123"/>
        <v>Paid</v>
      </c>
    </row>
    <row r="1979" spans="1:11" x14ac:dyDescent="0.45">
      <c r="A1979" t="str">
        <f t="shared" si="120"/>
        <v>BL1978</v>
      </c>
      <c r="B1979" t="str">
        <f>Ft_Admission!$A1979</f>
        <v>A1978</v>
      </c>
      <c r="C1979" t="str">
        <f>VLOOKUP(B1979,Ft_Admission!$A$2:$B$5484,2,FALSE)</f>
        <v>P4256</v>
      </c>
      <c r="D1979" t="str">
        <f>VLOOKUP(B1979,Ft_Admission!$A$2:$C$5484,3,FALSE)</f>
        <v>H001</v>
      </c>
      <c r="E1979" t="str">
        <f>VLOOKUP(B1979,Ft_Admission!$A$2:$D$5484,4,FALSE)</f>
        <v>D06</v>
      </c>
      <c r="F1979">
        <f>VLOOKUP(B1979,Ft_Admission!$A$2:$L$5484,12,FALSE)</f>
        <v>6</v>
      </c>
      <c r="G1979">
        <f t="shared" si="121"/>
        <v>54000</v>
      </c>
      <c r="H1979">
        <f>SUMIF(Ft_procedure!$B$2:$B$3513,Ft_Billing!$B1979,Ft_procedure!$F$2:$F$3513)</f>
        <v>0</v>
      </c>
      <c r="I1979">
        <f t="shared" si="122"/>
        <v>54000</v>
      </c>
      <c r="K1979" t="str">
        <f t="shared" si="123"/>
        <v>Paid</v>
      </c>
    </row>
    <row r="1980" spans="1:11" x14ac:dyDescent="0.45">
      <c r="A1980" t="str">
        <f t="shared" si="120"/>
        <v>BL1979</v>
      </c>
      <c r="B1980" t="str">
        <f>Ft_Admission!$A1980</f>
        <v>A1979</v>
      </c>
      <c r="C1980" t="str">
        <f>VLOOKUP(B1980,Ft_Admission!$A$2:$B$5484,2,FALSE)</f>
        <v>P2139</v>
      </c>
      <c r="D1980" t="str">
        <f>VLOOKUP(B1980,Ft_Admission!$A$2:$C$5484,3,FALSE)</f>
        <v>H002</v>
      </c>
      <c r="E1980" t="str">
        <f>VLOOKUP(B1980,Ft_Admission!$A$2:$D$5484,4,FALSE)</f>
        <v>D06</v>
      </c>
      <c r="F1980">
        <f>VLOOKUP(B1980,Ft_Admission!$A$2:$L$5484,12,FALSE)</f>
        <v>6</v>
      </c>
      <c r="G1980">
        <f t="shared" si="121"/>
        <v>54000</v>
      </c>
      <c r="H1980">
        <f>SUMIF(Ft_procedure!$B$2:$B$3513,Ft_Billing!$B1980,Ft_procedure!$F$2:$F$3513)</f>
        <v>0</v>
      </c>
      <c r="I1980">
        <f t="shared" si="122"/>
        <v>54000</v>
      </c>
      <c r="K1980" t="str">
        <f t="shared" si="123"/>
        <v>Paid</v>
      </c>
    </row>
    <row r="1981" spans="1:11" x14ac:dyDescent="0.45">
      <c r="A1981" t="str">
        <f t="shared" si="120"/>
        <v>BL1980</v>
      </c>
      <c r="B1981" t="str">
        <f>Ft_Admission!$A1981</f>
        <v>A1980</v>
      </c>
      <c r="C1981" t="str">
        <f>VLOOKUP(B1981,Ft_Admission!$A$2:$B$5484,2,FALSE)</f>
        <v>P2178</v>
      </c>
      <c r="D1981" t="str">
        <f>VLOOKUP(B1981,Ft_Admission!$A$2:$C$5484,3,FALSE)</f>
        <v>H002</v>
      </c>
      <c r="E1981" t="str">
        <f>VLOOKUP(B1981,Ft_Admission!$A$2:$D$5484,4,FALSE)</f>
        <v>D01</v>
      </c>
      <c r="F1981">
        <f>VLOOKUP(B1981,Ft_Admission!$A$2:$L$5484,12,FALSE)</f>
        <v>3</v>
      </c>
      <c r="G1981">
        <f t="shared" si="121"/>
        <v>6000</v>
      </c>
      <c r="H1981">
        <f>SUMIF(Ft_procedure!$B$2:$B$3513,Ft_Billing!$B1981,Ft_procedure!$F$2:$F$3513)</f>
        <v>58857</v>
      </c>
      <c r="I1981">
        <f t="shared" si="122"/>
        <v>64857</v>
      </c>
      <c r="K1981" t="str">
        <f t="shared" si="123"/>
        <v>Paid</v>
      </c>
    </row>
    <row r="1982" spans="1:11" x14ac:dyDescent="0.45">
      <c r="A1982" t="str">
        <f t="shared" si="120"/>
        <v>BL1981</v>
      </c>
      <c r="B1982" t="str">
        <f>Ft_Admission!$A1982</f>
        <v>A1981</v>
      </c>
      <c r="C1982" t="str">
        <f>VLOOKUP(B1982,Ft_Admission!$A$2:$B$5484,2,FALSE)</f>
        <v>P2405</v>
      </c>
      <c r="D1982" t="str">
        <f>VLOOKUP(B1982,Ft_Admission!$A$2:$C$5484,3,FALSE)</f>
        <v>H003</v>
      </c>
      <c r="E1982" t="str">
        <f>VLOOKUP(B1982,Ft_Admission!$A$2:$D$5484,4,FALSE)</f>
        <v>D06</v>
      </c>
      <c r="F1982">
        <f>VLOOKUP(B1982,Ft_Admission!$A$2:$L$5484,12,FALSE)</f>
        <v>3</v>
      </c>
      <c r="G1982">
        <f t="shared" si="121"/>
        <v>27000</v>
      </c>
      <c r="H1982">
        <f>SUMIF(Ft_procedure!$B$2:$B$3513,Ft_Billing!$B1982,Ft_procedure!$F$2:$F$3513)</f>
        <v>6215</v>
      </c>
      <c r="I1982">
        <f t="shared" si="122"/>
        <v>33215</v>
      </c>
      <c r="K1982" t="str">
        <f t="shared" si="123"/>
        <v>Paid</v>
      </c>
    </row>
    <row r="1983" spans="1:11" x14ac:dyDescent="0.45">
      <c r="A1983" t="str">
        <f t="shared" si="120"/>
        <v>BL1982</v>
      </c>
      <c r="B1983" t="str">
        <f>Ft_Admission!$A1983</f>
        <v>A1982</v>
      </c>
      <c r="C1983" t="str">
        <f>VLOOKUP(B1983,Ft_Admission!$A$2:$B$5484,2,FALSE)</f>
        <v>P4476</v>
      </c>
      <c r="D1983" t="str">
        <f>VLOOKUP(B1983,Ft_Admission!$A$2:$C$5484,3,FALSE)</f>
        <v>H001</v>
      </c>
      <c r="E1983" t="str">
        <f>VLOOKUP(B1983,Ft_Admission!$A$2:$D$5484,4,FALSE)</f>
        <v>D01</v>
      </c>
      <c r="F1983">
        <f>VLOOKUP(B1983,Ft_Admission!$A$2:$L$5484,12,FALSE)</f>
        <v>4</v>
      </c>
      <c r="G1983">
        <f t="shared" si="121"/>
        <v>8000</v>
      </c>
      <c r="H1983">
        <f>SUMIF(Ft_procedure!$B$2:$B$3513,Ft_Billing!$B1983,Ft_procedure!$F$2:$F$3513)</f>
        <v>46688</v>
      </c>
      <c r="I1983">
        <f t="shared" si="122"/>
        <v>54688</v>
      </c>
      <c r="K1983" t="str">
        <f t="shared" si="123"/>
        <v>Paid</v>
      </c>
    </row>
    <row r="1984" spans="1:11" x14ac:dyDescent="0.45">
      <c r="A1984" t="str">
        <f t="shared" si="120"/>
        <v>BL1983</v>
      </c>
      <c r="B1984" t="str">
        <f>Ft_Admission!$A1984</f>
        <v>A1983</v>
      </c>
      <c r="C1984" t="str">
        <f>VLOOKUP(B1984,Ft_Admission!$A$2:$B$5484,2,FALSE)</f>
        <v>P1358</v>
      </c>
      <c r="D1984" t="str">
        <f>VLOOKUP(B1984,Ft_Admission!$A$2:$C$5484,3,FALSE)</f>
        <v>H002</v>
      </c>
      <c r="E1984" t="str">
        <f>VLOOKUP(B1984,Ft_Admission!$A$2:$D$5484,4,FALSE)</f>
        <v>D01</v>
      </c>
      <c r="F1984">
        <f>VLOOKUP(B1984,Ft_Admission!$A$2:$L$5484,12,FALSE)</f>
        <v>7</v>
      </c>
      <c r="G1984">
        <f t="shared" si="121"/>
        <v>14000</v>
      </c>
      <c r="H1984">
        <f>SUMIF(Ft_procedure!$B$2:$B$3513,Ft_Billing!$B1984,Ft_procedure!$F$2:$F$3513)</f>
        <v>0</v>
      </c>
      <c r="I1984">
        <f t="shared" si="122"/>
        <v>14000</v>
      </c>
      <c r="K1984" t="str">
        <f t="shared" si="123"/>
        <v>Paid</v>
      </c>
    </row>
    <row r="1985" spans="1:11" x14ac:dyDescent="0.45">
      <c r="A1985" t="str">
        <f t="shared" si="120"/>
        <v>BL1984</v>
      </c>
      <c r="B1985" t="str">
        <f>Ft_Admission!$A1985</f>
        <v>A1984</v>
      </c>
      <c r="C1985" t="str">
        <f>VLOOKUP(B1985,Ft_Admission!$A$2:$B$5484,2,FALSE)</f>
        <v>P2579</v>
      </c>
      <c r="D1985" t="str">
        <f>VLOOKUP(B1985,Ft_Admission!$A$2:$C$5484,3,FALSE)</f>
        <v>H002</v>
      </c>
      <c r="E1985" t="str">
        <f>VLOOKUP(B1985,Ft_Admission!$A$2:$D$5484,4,FALSE)</f>
        <v>D06</v>
      </c>
      <c r="F1985">
        <f>VLOOKUP(B1985,Ft_Admission!$A$2:$L$5484,12,FALSE)</f>
        <v>2</v>
      </c>
      <c r="G1985">
        <f t="shared" si="121"/>
        <v>18000</v>
      </c>
      <c r="H1985">
        <f>SUMIF(Ft_procedure!$B$2:$B$3513,Ft_Billing!$B1985,Ft_procedure!$F$2:$F$3513)</f>
        <v>0</v>
      </c>
      <c r="I1985">
        <f t="shared" si="122"/>
        <v>18000</v>
      </c>
      <c r="K1985" t="str">
        <f t="shared" si="123"/>
        <v>Paid</v>
      </c>
    </row>
    <row r="1986" spans="1:11" x14ac:dyDescent="0.45">
      <c r="A1986" t="str">
        <f t="shared" si="120"/>
        <v>BL1985</v>
      </c>
      <c r="B1986" t="str">
        <f>Ft_Admission!$A1986</f>
        <v>A1985</v>
      </c>
      <c r="C1986" t="str">
        <f>VLOOKUP(B1986,Ft_Admission!$A$2:$B$5484,2,FALSE)</f>
        <v>P1114</v>
      </c>
      <c r="D1986" t="str">
        <f>VLOOKUP(B1986,Ft_Admission!$A$2:$C$5484,3,FALSE)</f>
        <v>H003</v>
      </c>
      <c r="E1986" t="str">
        <f>VLOOKUP(B1986,Ft_Admission!$A$2:$D$5484,4,FALSE)</f>
        <v>D05</v>
      </c>
      <c r="F1986">
        <f>VLOOKUP(B1986,Ft_Admission!$A$2:$L$5484,12,FALSE)</f>
        <v>4</v>
      </c>
      <c r="G1986">
        <f t="shared" si="121"/>
        <v>28000</v>
      </c>
      <c r="H1986">
        <f>SUMIF(Ft_procedure!$B$2:$B$3513,Ft_Billing!$B1986,Ft_procedure!$F$2:$F$3513)</f>
        <v>14860</v>
      </c>
      <c r="I1986">
        <f t="shared" si="122"/>
        <v>42860</v>
      </c>
      <c r="K1986" t="str">
        <f t="shared" si="123"/>
        <v>Paid</v>
      </c>
    </row>
    <row r="1987" spans="1:11" x14ac:dyDescent="0.45">
      <c r="A1987" t="str">
        <f t="shared" ref="A1987:A2050" si="124">"BL"&amp;TEXT(ROW(A1986),"0000")</f>
        <v>BL1986</v>
      </c>
      <c r="B1987" t="str">
        <f>Ft_Admission!$A1987</f>
        <v>A1986</v>
      </c>
      <c r="C1987" t="str">
        <f>VLOOKUP(B1987,Ft_Admission!$A$2:$B$5484,2,FALSE)</f>
        <v>P3064</v>
      </c>
      <c r="D1987" t="str">
        <f>VLOOKUP(B1987,Ft_Admission!$A$2:$C$5484,3,FALSE)</f>
        <v>H001</v>
      </c>
      <c r="E1987" t="str">
        <f>VLOOKUP(B1987,Ft_Admission!$A$2:$D$5484,4,FALSE)</f>
        <v>D03</v>
      </c>
      <c r="F1987">
        <f>VLOOKUP(B1987,Ft_Admission!$A$2:$L$5484,12,FALSE)</f>
        <v>4</v>
      </c>
      <c r="G1987">
        <f t="shared" ref="G1987:G2050" si="125">IF(E1987="D01",2000,
IF(E1987="D02",3000,
IF(E1987="D03",4000,
IF(E1987="D04",6000,
IF(E1987="D05",7000,9000)))))
*F1987</f>
        <v>16000</v>
      </c>
      <c r="H1987">
        <f>SUMIF(Ft_procedure!$B$2:$B$3513,Ft_Billing!$B1987,Ft_procedure!$F$2:$F$3513)</f>
        <v>0</v>
      </c>
      <c r="I1987">
        <f t="shared" ref="I1987:I2050" si="126">G1987+H1987</f>
        <v>16000</v>
      </c>
      <c r="K1987" t="str">
        <f t="shared" ref="K1987:K2050" si="127">IF(I1987&gt;80000,"Pending","Paid")</f>
        <v>Paid</v>
      </c>
    </row>
    <row r="1988" spans="1:11" x14ac:dyDescent="0.45">
      <c r="A1988" t="str">
        <f t="shared" si="124"/>
        <v>BL1987</v>
      </c>
      <c r="B1988" t="str">
        <f>Ft_Admission!$A1988</f>
        <v>A1987</v>
      </c>
      <c r="C1988" t="str">
        <f>VLOOKUP(B1988,Ft_Admission!$A$2:$B$5484,2,FALSE)</f>
        <v>P2976</v>
      </c>
      <c r="D1988" t="str">
        <f>VLOOKUP(B1988,Ft_Admission!$A$2:$C$5484,3,FALSE)</f>
        <v>H003</v>
      </c>
      <c r="E1988" t="str">
        <f>VLOOKUP(B1988,Ft_Admission!$A$2:$D$5484,4,FALSE)</f>
        <v>D05</v>
      </c>
      <c r="F1988">
        <f>VLOOKUP(B1988,Ft_Admission!$A$2:$L$5484,12,FALSE)</f>
        <v>3</v>
      </c>
      <c r="G1988">
        <f t="shared" si="125"/>
        <v>21000</v>
      </c>
      <c r="H1988">
        <f>SUMIF(Ft_procedure!$B$2:$B$3513,Ft_Billing!$B1988,Ft_procedure!$F$2:$F$3513)</f>
        <v>0</v>
      </c>
      <c r="I1988">
        <f t="shared" si="126"/>
        <v>21000</v>
      </c>
      <c r="K1988" t="str">
        <f t="shared" si="127"/>
        <v>Paid</v>
      </c>
    </row>
    <row r="1989" spans="1:11" x14ac:dyDescent="0.45">
      <c r="A1989" t="str">
        <f t="shared" si="124"/>
        <v>BL1988</v>
      </c>
      <c r="B1989" t="str">
        <f>Ft_Admission!$A1989</f>
        <v>A1988</v>
      </c>
      <c r="C1989" t="str">
        <f>VLOOKUP(B1989,Ft_Admission!$A$2:$B$5484,2,FALSE)</f>
        <v>P0686</v>
      </c>
      <c r="D1989" t="str">
        <f>VLOOKUP(B1989,Ft_Admission!$A$2:$C$5484,3,FALSE)</f>
        <v>H001</v>
      </c>
      <c r="E1989" t="str">
        <f>VLOOKUP(B1989,Ft_Admission!$A$2:$D$5484,4,FALSE)</f>
        <v>D06</v>
      </c>
      <c r="F1989">
        <f>VLOOKUP(B1989,Ft_Admission!$A$2:$L$5484,12,FALSE)</f>
        <v>2</v>
      </c>
      <c r="G1989">
        <f t="shared" si="125"/>
        <v>18000</v>
      </c>
      <c r="H1989">
        <f>SUMIF(Ft_procedure!$B$2:$B$3513,Ft_Billing!$B1989,Ft_procedure!$F$2:$F$3513)</f>
        <v>16228</v>
      </c>
      <c r="I1989">
        <f t="shared" si="126"/>
        <v>34228</v>
      </c>
      <c r="K1989" t="str">
        <f t="shared" si="127"/>
        <v>Paid</v>
      </c>
    </row>
    <row r="1990" spans="1:11" x14ac:dyDescent="0.45">
      <c r="A1990" t="str">
        <f t="shared" si="124"/>
        <v>BL1989</v>
      </c>
      <c r="B1990" t="str">
        <f>Ft_Admission!$A1990</f>
        <v>A1989</v>
      </c>
      <c r="C1990" t="str">
        <f>VLOOKUP(B1990,Ft_Admission!$A$2:$B$5484,2,FALSE)</f>
        <v>P4482</v>
      </c>
      <c r="D1990" t="str">
        <f>VLOOKUP(B1990,Ft_Admission!$A$2:$C$5484,3,FALSE)</f>
        <v>H001</v>
      </c>
      <c r="E1990" t="str">
        <f>VLOOKUP(B1990,Ft_Admission!$A$2:$D$5484,4,FALSE)</f>
        <v>D06</v>
      </c>
      <c r="F1990">
        <f>VLOOKUP(B1990,Ft_Admission!$A$2:$L$5484,12,FALSE)</f>
        <v>4</v>
      </c>
      <c r="G1990">
        <f t="shared" si="125"/>
        <v>36000</v>
      </c>
      <c r="H1990">
        <f>SUMIF(Ft_procedure!$B$2:$B$3513,Ft_Billing!$B1990,Ft_procedure!$F$2:$F$3513)</f>
        <v>10501</v>
      </c>
      <c r="I1990">
        <f t="shared" si="126"/>
        <v>46501</v>
      </c>
      <c r="K1990" t="str">
        <f t="shared" si="127"/>
        <v>Paid</v>
      </c>
    </row>
    <row r="1991" spans="1:11" x14ac:dyDescent="0.45">
      <c r="A1991" t="str">
        <f t="shared" si="124"/>
        <v>BL1990</v>
      </c>
      <c r="B1991" t="str">
        <f>Ft_Admission!$A1991</f>
        <v>A1990</v>
      </c>
      <c r="C1991" t="str">
        <f>VLOOKUP(B1991,Ft_Admission!$A$2:$B$5484,2,FALSE)</f>
        <v>P3543</v>
      </c>
      <c r="D1991" t="str">
        <f>VLOOKUP(B1991,Ft_Admission!$A$2:$C$5484,3,FALSE)</f>
        <v>H002</v>
      </c>
      <c r="E1991" t="str">
        <f>VLOOKUP(B1991,Ft_Admission!$A$2:$D$5484,4,FALSE)</f>
        <v>D05</v>
      </c>
      <c r="F1991">
        <f>VLOOKUP(B1991,Ft_Admission!$A$2:$L$5484,12,FALSE)</f>
        <v>3</v>
      </c>
      <c r="G1991">
        <f t="shared" si="125"/>
        <v>21000</v>
      </c>
      <c r="H1991">
        <f>SUMIF(Ft_procedure!$B$2:$B$3513,Ft_Billing!$B1991,Ft_procedure!$F$2:$F$3513)</f>
        <v>33125</v>
      </c>
      <c r="I1991">
        <f t="shared" si="126"/>
        <v>54125</v>
      </c>
      <c r="K1991" t="str">
        <f t="shared" si="127"/>
        <v>Paid</v>
      </c>
    </row>
    <row r="1992" spans="1:11" x14ac:dyDescent="0.45">
      <c r="A1992" t="str">
        <f t="shared" si="124"/>
        <v>BL1991</v>
      </c>
      <c r="B1992" t="str">
        <f>Ft_Admission!$A1992</f>
        <v>A1991</v>
      </c>
      <c r="C1992" t="str">
        <f>VLOOKUP(B1992,Ft_Admission!$A$2:$B$5484,2,FALSE)</f>
        <v>P0979</v>
      </c>
      <c r="D1992" t="str">
        <f>VLOOKUP(B1992,Ft_Admission!$A$2:$C$5484,3,FALSE)</f>
        <v>H003</v>
      </c>
      <c r="E1992" t="str">
        <f>VLOOKUP(B1992,Ft_Admission!$A$2:$D$5484,4,FALSE)</f>
        <v>D05</v>
      </c>
      <c r="F1992">
        <f>VLOOKUP(B1992,Ft_Admission!$A$2:$L$5484,12,FALSE)</f>
        <v>5</v>
      </c>
      <c r="G1992">
        <f t="shared" si="125"/>
        <v>35000</v>
      </c>
      <c r="H1992">
        <f>SUMIF(Ft_procedure!$B$2:$B$3513,Ft_Billing!$B1992,Ft_procedure!$F$2:$F$3513)</f>
        <v>11391</v>
      </c>
      <c r="I1992">
        <f t="shared" si="126"/>
        <v>46391</v>
      </c>
      <c r="K1992" t="str">
        <f t="shared" si="127"/>
        <v>Paid</v>
      </c>
    </row>
    <row r="1993" spans="1:11" x14ac:dyDescent="0.45">
      <c r="A1993" t="str">
        <f t="shared" si="124"/>
        <v>BL1992</v>
      </c>
      <c r="B1993" t="str">
        <f>Ft_Admission!$A1993</f>
        <v>A1992</v>
      </c>
      <c r="C1993" t="str">
        <f>VLOOKUP(B1993,Ft_Admission!$A$2:$B$5484,2,FALSE)</f>
        <v>P3452</v>
      </c>
      <c r="D1993" t="str">
        <f>VLOOKUP(B1993,Ft_Admission!$A$2:$C$5484,3,FALSE)</f>
        <v>H001</v>
      </c>
      <c r="E1993" t="str">
        <f>VLOOKUP(B1993,Ft_Admission!$A$2:$D$5484,4,FALSE)</f>
        <v>D05</v>
      </c>
      <c r="F1993">
        <f>VLOOKUP(B1993,Ft_Admission!$A$2:$L$5484,12,FALSE)</f>
        <v>3</v>
      </c>
      <c r="G1993">
        <f t="shared" si="125"/>
        <v>21000</v>
      </c>
      <c r="H1993">
        <f>SUMIF(Ft_procedure!$B$2:$B$3513,Ft_Billing!$B1993,Ft_procedure!$F$2:$F$3513)</f>
        <v>12764</v>
      </c>
      <c r="I1993">
        <f t="shared" si="126"/>
        <v>33764</v>
      </c>
      <c r="K1993" t="str">
        <f t="shared" si="127"/>
        <v>Paid</v>
      </c>
    </row>
    <row r="1994" spans="1:11" x14ac:dyDescent="0.45">
      <c r="A1994" t="str">
        <f t="shared" si="124"/>
        <v>BL1993</v>
      </c>
      <c r="B1994" t="str">
        <f>Ft_Admission!$A1994</f>
        <v>A1993</v>
      </c>
      <c r="C1994" t="str">
        <f>VLOOKUP(B1994,Ft_Admission!$A$2:$B$5484,2,FALSE)</f>
        <v>P3830</v>
      </c>
      <c r="D1994" t="str">
        <f>VLOOKUP(B1994,Ft_Admission!$A$2:$C$5484,3,FALSE)</f>
        <v>H002</v>
      </c>
      <c r="E1994" t="str">
        <f>VLOOKUP(B1994,Ft_Admission!$A$2:$D$5484,4,FALSE)</f>
        <v>D01</v>
      </c>
      <c r="F1994">
        <f>VLOOKUP(B1994,Ft_Admission!$A$2:$L$5484,12,FALSE)</f>
        <v>5</v>
      </c>
      <c r="G1994">
        <f t="shared" si="125"/>
        <v>10000</v>
      </c>
      <c r="H1994">
        <f>SUMIF(Ft_procedure!$B$2:$B$3513,Ft_Billing!$B1994,Ft_procedure!$F$2:$F$3513)</f>
        <v>0</v>
      </c>
      <c r="I1994">
        <f t="shared" si="126"/>
        <v>10000</v>
      </c>
      <c r="K1994" t="str">
        <f t="shared" si="127"/>
        <v>Paid</v>
      </c>
    </row>
    <row r="1995" spans="1:11" x14ac:dyDescent="0.45">
      <c r="A1995" t="str">
        <f t="shared" si="124"/>
        <v>BL1994</v>
      </c>
      <c r="B1995" t="str">
        <f>Ft_Admission!$A1995</f>
        <v>A1994</v>
      </c>
      <c r="C1995" t="str">
        <f>VLOOKUP(B1995,Ft_Admission!$A$2:$B$5484,2,FALSE)</f>
        <v>P0928</v>
      </c>
      <c r="D1995" t="str">
        <f>VLOOKUP(B1995,Ft_Admission!$A$2:$C$5484,3,FALSE)</f>
        <v>H002</v>
      </c>
      <c r="E1995" t="str">
        <f>VLOOKUP(B1995,Ft_Admission!$A$2:$D$5484,4,FALSE)</f>
        <v>D03</v>
      </c>
      <c r="F1995">
        <f>VLOOKUP(B1995,Ft_Admission!$A$2:$L$5484,12,FALSE)</f>
        <v>5</v>
      </c>
      <c r="G1995">
        <f t="shared" si="125"/>
        <v>20000</v>
      </c>
      <c r="H1995">
        <f>SUMIF(Ft_procedure!$B$2:$B$3513,Ft_Billing!$B1995,Ft_procedure!$F$2:$F$3513)</f>
        <v>41439</v>
      </c>
      <c r="I1995">
        <f t="shared" si="126"/>
        <v>61439</v>
      </c>
      <c r="K1995" t="str">
        <f t="shared" si="127"/>
        <v>Paid</v>
      </c>
    </row>
    <row r="1996" spans="1:11" x14ac:dyDescent="0.45">
      <c r="A1996" t="str">
        <f t="shared" si="124"/>
        <v>BL1995</v>
      </c>
      <c r="B1996" t="str">
        <f>Ft_Admission!$A1996</f>
        <v>A1995</v>
      </c>
      <c r="C1996" t="str">
        <f>VLOOKUP(B1996,Ft_Admission!$A$2:$B$5484,2,FALSE)</f>
        <v>P1032</v>
      </c>
      <c r="D1996" t="str">
        <f>VLOOKUP(B1996,Ft_Admission!$A$2:$C$5484,3,FALSE)</f>
        <v>H002</v>
      </c>
      <c r="E1996" t="str">
        <f>VLOOKUP(B1996,Ft_Admission!$A$2:$D$5484,4,FALSE)</f>
        <v>D05</v>
      </c>
      <c r="F1996">
        <f>VLOOKUP(B1996,Ft_Admission!$A$2:$L$5484,12,FALSE)</f>
        <v>3</v>
      </c>
      <c r="G1996">
        <f t="shared" si="125"/>
        <v>21000</v>
      </c>
      <c r="H1996">
        <f>SUMIF(Ft_procedure!$B$2:$B$3513,Ft_Billing!$B1996,Ft_procedure!$F$2:$F$3513)</f>
        <v>17384</v>
      </c>
      <c r="I1996">
        <f t="shared" si="126"/>
        <v>38384</v>
      </c>
      <c r="K1996" t="str">
        <f t="shared" si="127"/>
        <v>Paid</v>
      </c>
    </row>
    <row r="1997" spans="1:11" x14ac:dyDescent="0.45">
      <c r="A1997" t="str">
        <f t="shared" si="124"/>
        <v>BL1996</v>
      </c>
      <c r="B1997" t="str">
        <f>Ft_Admission!$A1997</f>
        <v>A1996</v>
      </c>
      <c r="C1997" t="str">
        <f>VLOOKUP(B1997,Ft_Admission!$A$2:$B$5484,2,FALSE)</f>
        <v>P1237</v>
      </c>
      <c r="D1997" t="str">
        <f>VLOOKUP(B1997,Ft_Admission!$A$2:$C$5484,3,FALSE)</f>
        <v>H002</v>
      </c>
      <c r="E1997" t="str">
        <f>VLOOKUP(B1997,Ft_Admission!$A$2:$D$5484,4,FALSE)</f>
        <v>D04</v>
      </c>
      <c r="F1997">
        <f>VLOOKUP(B1997,Ft_Admission!$A$2:$L$5484,12,FALSE)</f>
        <v>3</v>
      </c>
      <c r="G1997">
        <f t="shared" si="125"/>
        <v>18000</v>
      </c>
      <c r="H1997">
        <f>SUMIF(Ft_procedure!$B$2:$B$3513,Ft_Billing!$B1997,Ft_procedure!$F$2:$F$3513)</f>
        <v>11582</v>
      </c>
      <c r="I1997">
        <f t="shared" si="126"/>
        <v>29582</v>
      </c>
      <c r="K1997" t="str">
        <f t="shared" si="127"/>
        <v>Paid</v>
      </c>
    </row>
    <row r="1998" spans="1:11" x14ac:dyDescent="0.45">
      <c r="A1998" t="str">
        <f t="shared" si="124"/>
        <v>BL1997</v>
      </c>
      <c r="B1998" t="str">
        <f>Ft_Admission!$A1998</f>
        <v>A1997</v>
      </c>
      <c r="C1998" t="str">
        <f>VLOOKUP(B1998,Ft_Admission!$A$2:$B$5484,2,FALSE)</f>
        <v>P4571</v>
      </c>
      <c r="D1998" t="str">
        <f>VLOOKUP(B1998,Ft_Admission!$A$2:$C$5484,3,FALSE)</f>
        <v>H002</v>
      </c>
      <c r="E1998" t="str">
        <f>VLOOKUP(B1998,Ft_Admission!$A$2:$D$5484,4,FALSE)</f>
        <v>D05</v>
      </c>
      <c r="F1998">
        <f>VLOOKUP(B1998,Ft_Admission!$A$2:$L$5484,12,FALSE)</f>
        <v>4</v>
      </c>
      <c r="G1998">
        <f t="shared" si="125"/>
        <v>28000</v>
      </c>
      <c r="H1998">
        <f>SUMIF(Ft_procedure!$B$2:$B$3513,Ft_Billing!$B1998,Ft_procedure!$F$2:$F$3513)</f>
        <v>7800</v>
      </c>
      <c r="I1998">
        <f t="shared" si="126"/>
        <v>35800</v>
      </c>
      <c r="K1998" t="str">
        <f t="shared" si="127"/>
        <v>Paid</v>
      </c>
    </row>
    <row r="1999" spans="1:11" x14ac:dyDescent="0.45">
      <c r="A1999" t="str">
        <f t="shared" si="124"/>
        <v>BL1998</v>
      </c>
      <c r="B1999" t="str">
        <f>Ft_Admission!$A1999</f>
        <v>A1998</v>
      </c>
      <c r="C1999" t="str">
        <f>VLOOKUP(B1999,Ft_Admission!$A$2:$B$5484,2,FALSE)</f>
        <v>P2850</v>
      </c>
      <c r="D1999" t="str">
        <f>VLOOKUP(B1999,Ft_Admission!$A$2:$C$5484,3,FALSE)</f>
        <v>H002</v>
      </c>
      <c r="E1999" t="str">
        <f>VLOOKUP(B1999,Ft_Admission!$A$2:$D$5484,4,FALSE)</f>
        <v>D06</v>
      </c>
      <c r="F1999">
        <f>VLOOKUP(B1999,Ft_Admission!$A$2:$L$5484,12,FALSE)</f>
        <v>3</v>
      </c>
      <c r="G1999">
        <f t="shared" si="125"/>
        <v>27000</v>
      </c>
      <c r="H1999">
        <f>SUMIF(Ft_procedure!$B$2:$B$3513,Ft_Billing!$B1999,Ft_procedure!$F$2:$F$3513)</f>
        <v>28183</v>
      </c>
      <c r="I1999">
        <f t="shared" si="126"/>
        <v>55183</v>
      </c>
      <c r="K1999" t="str">
        <f t="shared" si="127"/>
        <v>Paid</v>
      </c>
    </row>
    <row r="2000" spans="1:11" x14ac:dyDescent="0.45">
      <c r="A2000" t="str">
        <f t="shared" si="124"/>
        <v>BL1999</v>
      </c>
      <c r="B2000" t="str">
        <f>Ft_Admission!$A2000</f>
        <v>A1999</v>
      </c>
      <c r="C2000" t="str">
        <f>VLOOKUP(B2000,Ft_Admission!$A$2:$B$5484,2,FALSE)</f>
        <v>P0019</v>
      </c>
      <c r="D2000" t="str">
        <f>VLOOKUP(B2000,Ft_Admission!$A$2:$C$5484,3,FALSE)</f>
        <v>H001</v>
      </c>
      <c r="E2000" t="str">
        <f>VLOOKUP(B2000,Ft_Admission!$A$2:$D$5484,4,FALSE)</f>
        <v>D03</v>
      </c>
      <c r="F2000">
        <f>VLOOKUP(B2000,Ft_Admission!$A$2:$L$5484,12,FALSE)</f>
        <v>3</v>
      </c>
      <c r="G2000">
        <f t="shared" si="125"/>
        <v>12000</v>
      </c>
      <c r="H2000">
        <f>SUMIF(Ft_procedure!$B$2:$B$3513,Ft_Billing!$B2000,Ft_procedure!$F$2:$F$3513)</f>
        <v>42014</v>
      </c>
      <c r="I2000">
        <f t="shared" si="126"/>
        <v>54014</v>
      </c>
      <c r="K2000" t="str">
        <f t="shared" si="127"/>
        <v>Paid</v>
      </c>
    </row>
    <row r="2001" spans="1:11" x14ac:dyDescent="0.45">
      <c r="A2001" t="str">
        <f t="shared" si="124"/>
        <v>BL2000</v>
      </c>
      <c r="B2001" t="str">
        <f>Ft_Admission!$A2001</f>
        <v>A2000</v>
      </c>
      <c r="C2001" t="str">
        <f>VLOOKUP(B2001,Ft_Admission!$A$2:$B$5484,2,FALSE)</f>
        <v>P3082</v>
      </c>
      <c r="D2001" t="str">
        <f>VLOOKUP(B2001,Ft_Admission!$A$2:$C$5484,3,FALSE)</f>
        <v>H002</v>
      </c>
      <c r="E2001" t="str">
        <f>VLOOKUP(B2001,Ft_Admission!$A$2:$D$5484,4,FALSE)</f>
        <v>D06</v>
      </c>
      <c r="F2001">
        <f>VLOOKUP(B2001,Ft_Admission!$A$2:$L$5484,12,FALSE)</f>
        <v>2</v>
      </c>
      <c r="G2001">
        <f t="shared" si="125"/>
        <v>18000</v>
      </c>
      <c r="H2001">
        <f>SUMIF(Ft_procedure!$B$2:$B$3513,Ft_Billing!$B2001,Ft_procedure!$F$2:$F$3513)</f>
        <v>0</v>
      </c>
      <c r="I2001">
        <f t="shared" si="126"/>
        <v>18000</v>
      </c>
      <c r="K2001" t="str">
        <f t="shared" si="127"/>
        <v>Paid</v>
      </c>
    </row>
    <row r="2002" spans="1:11" x14ac:dyDescent="0.45">
      <c r="A2002" t="str">
        <f t="shared" si="124"/>
        <v>BL2001</v>
      </c>
      <c r="B2002" t="str">
        <f>Ft_Admission!$A2002</f>
        <v>A2001</v>
      </c>
      <c r="C2002" t="str">
        <f>VLOOKUP(B2002,Ft_Admission!$A$2:$B$5484,2,FALSE)</f>
        <v>P0473</v>
      </c>
      <c r="D2002" t="str">
        <f>VLOOKUP(B2002,Ft_Admission!$A$2:$C$5484,3,FALSE)</f>
        <v>H002</v>
      </c>
      <c r="E2002" t="str">
        <f>VLOOKUP(B2002,Ft_Admission!$A$2:$D$5484,4,FALSE)</f>
        <v>D02</v>
      </c>
      <c r="F2002">
        <f>VLOOKUP(B2002,Ft_Admission!$A$2:$L$5484,12,FALSE)</f>
        <v>9</v>
      </c>
      <c r="G2002">
        <f t="shared" si="125"/>
        <v>27000</v>
      </c>
      <c r="H2002">
        <f>SUMIF(Ft_procedure!$B$2:$B$3513,Ft_Billing!$B2002,Ft_procedure!$F$2:$F$3513)</f>
        <v>0</v>
      </c>
      <c r="I2002">
        <f t="shared" si="126"/>
        <v>27000</v>
      </c>
      <c r="K2002" t="str">
        <f t="shared" si="127"/>
        <v>Paid</v>
      </c>
    </row>
    <row r="2003" spans="1:11" x14ac:dyDescent="0.45">
      <c r="A2003" t="str">
        <f t="shared" si="124"/>
        <v>BL2002</v>
      </c>
      <c r="B2003" t="str">
        <f>Ft_Admission!$A2003</f>
        <v>A2002</v>
      </c>
      <c r="C2003" t="str">
        <f>VLOOKUP(B2003,Ft_Admission!$A$2:$B$5484,2,FALSE)</f>
        <v>P2701</v>
      </c>
      <c r="D2003" t="str">
        <f>VLOOKUP(B2003,Ft_Admission!$A$2:$C$5484,3,FALSE)</f>
        <v>H001</v>
      </c>
      <c r="E2003" t="str">
        <f>VLOOKUP(B2003,Ft_Admission!$A$2:$D$5484,4,FALSE)</f>
        <v>D01</v>
      </c>
      <c r="F2003">
        <f>VLOOKUP(B2003,Ft_Admission!$A$2:$L$5484,12,FALSE)</f>
        <v>3</v>
      </c>
      <c r="G2003">
        <f t="shared" si="125"/>
        <v>6000</v>
      </c>
      <c r="H2003">
        <f>SUMIF(Ft_procedure!$B$2:$B$3513,Ft_Billing!$B2003,Ft_procedure!$F$2:$F$3513)</f>
        <v>46277</v>
      </c>
      <c r="I2003">
        <f t="shared" si="126"/>
        <v>52277</v>
      </c>
      <c r="K2003" t="str">
        <f t="shared" si="127"/>
        <v>Paid</v>
      </c>
    </row>
    <row r="2004" spans="1:11" x14ac:dyDescent="0.45">
      <c r="A2004" t="str">
        <f t="shared" si="124"/>
        <v>BL2003</v>
      </c>
      <c r="B2004" t="str">
        <f>Ft_Admission!$A2004</f>
        <v>A2003</v>
      </c>
      <c r="C2004" t="str">
        <f>VLOOKUP(B2004,Ft_Admission!$A$2:$B$5484,2,FALSE)</f>
        <v>P2380</v>
      </c>
      <c r="D2004" t="str">
        <f>VLOOKUP(B2004,Ft_Admission!$A$2:$C$5484,3,FALSE)</f>
        <v>H001</v>
      </c>
      <c r="E2004" t="str">
        <f>VLOOKUP(B2004,Ft_Admission!$A$2:$D$5484,4,FALSE)</f>
        <v>D03</v>
      </c>
      <c r="F2004">
        <f>VLOOKUP(B2004,Ft_Admission!$A$2:$L$5484,12,FALSE)</f>
        <v>2</v>
      </c>
      <c r="G2004">
        <f t="shared" si="125"/>
        <v>8000</v>
      </c>
      <c r="H2004">
        <f>SUMIF(Ft_procedure!$B$2:$B$3513,Ft_Billing!$B2004,Ft_procedure!$F$2:$F$3513)</f>
        <v>32417</v>
      </c>
      <c r="I2004">
        <f t="shared" si="126"/>
        <v>40417</v>
      </c>
      <c r="K2004" t="str">
        <f t="shared" si="127"/>
        <v>Paid</v>
      </c>
    </row>
    <row r="2005" spans="1:11" x14ac:dyDescent="0.45">
      <c r="A2005" t="str">
        <f t="shared" si="124"/>
        <v>BL2004</v>
      </c>
      <c r="B2005" t="str">
        <f>Ft_Admission!$A2005</f>
        <v>A2004</v>
      </c>
      <c r="C2005" t="str">
        <f>VLOOKUP(B2005,Ft_Admission!$A$2:$B$5484,2,FALSE)</f>
        <v>P3876</v>
      </c>
      <c r="D2005" t="str">
        <f>VLOOKUP(B2005,Ft_Admission!$A$2:$C$5484,3,FALSE)</f>
        <v>H002</v>
      </c>
      <c r="E2005" t="str">
        <f>VLOOKUP(B2005,Ft_Admission!$A$2:$D$5484,4,FALSE)</f>
        <v>D01</v>
      </c>
      <c r="F2005">
        <f>VLOOKUP(B2005,Ft_Admission!$A$2:$L$5484,12,FALSE)</f>
        <v>4</v>
      </c>
      <c r="G2005">
        <f t="shared" si="125"/>
        <v>8000</v>
      </c>
      <c r="H2005">
        <f>SUMIF(Ft_procedure!$B$2:$B$3513,Ft_Billing!$B2005,Ft_procedure!$F$2:$F$3513)</f>
        <v>0</v>
      </c>
      <c r="I2005">
        <f t="shared" si="126"/>
        <v>8000</v>
      </c>
      <c r="K2005" t="str">
        <f t="shared" si="127"/>
        <v>Paid</v>
      </c>
    </row>
    <row r="2006" spans="1:11" x14ac:dyDescent="0.45">
      <c r="A2006" t="str">
        <f t="shared" si="124"/>
        <v>BL2005</v>
      </c>
      <c r="B2006" t="str">
        <f>Ft_Admission!$A2006</f>
        <v>A2005</v>
      </c>
      <c r="C2006" t="str">
        <f>VLOOKUP(B2006,Ft_Admission!$A$2:$B$5484,2,FALSE)</f>
        <v>P2002</v>
      </c>
      <c r="D2006" t="str">
        <f>VLOOKUP(B2006,Ft_Admission!$A$2:$C$5484,3,FALSE)</f>
        <v>H002</v>
      </c>
      <c r="E2006" t="str">
        <f>VLOOKUP(B2006,Ft_Admission!$A$2:$D$5484,4,FALSE)</f>
        <v>D01</v>
      </c>
      <c r="F2006">
        <f>VLOOKUP(B2006,Ft_Admission!$A$2:$L$5484,12,FALSE)</f>
        <v>4</v>
      </c>
      <c r="G2006">
        <f t="shared" si="125"/>
        <v>8000</v>
      </c>
      <c r="H2006">
        <f>SUMIF(Ft_procedure!$B$2:$B$3513,Ft_Billing!$B2006,Ft_procedure!$F$2:$F$3513)</f>
        <v>0</v>
      </c>
      <c r="I2006">
        <f t="shared" si="126"/>
        <v>8000</v>
      </c>
      <c r="K2006" t="str">
        <f t="shared" si="127"/>
        <v>Paid</v>
      </c>
    </row>
    <row r="2007" spans="1:11" x14ac:dyDescent="0.45">
      <c r="A2007" t="str">
        <f t="shared" si="124"/>
        <v>BL2006</v>
      </c>
      <c r="B2007" t="str">
        <f>Ft_Admission!$A2007</f>
        <v>A2006</v>
      </c>
      <c r="C2007" t="str">
        <f>VLOOKUP(B2007,Ft_Admission!$A$2:$B$5484,2,FALSE)</f>
        <v>P3562</v>
      </c>
      <c r="D2007" t="str">
        <f>VLOOKUP(B2007,Ft_Admission!$A$2:$C$5484,3,FALSE)</f>
        <v>H003</v>
      </c>
      <c r="E2007" t="str">
        <f>VLOOKUP(B2007,Ft_Admission!$A$2:$D$5484,4,FALSE)</f>
        <v>D05</v>
      </c>
      <c r="F2007">
        <f>VLOOKUP(B2007,Ft_Admission!$A$2:$L$5484,12,FALSE)</f>
        <v>3</v>
      </c>
      <c r="G2007">
        <f t="shared" si="125"/>
        <v>21000</v>
      </c>
      <c r="H2007">
        <f>SUMIF(Ft_procedure!$B$2:$B$3513,Ft_Billing!$B2007,Ft_procedure!$F$2:$F$3513)</f>
        <v>0</v>
      </c>
      <c r="I2007">
        <f t="shared" si="126"/>
        <v>21000</v>
      </c>
      <c r="K2007" t="str">
        <f t="shared" si="127"/>
        <v>Paid</v>
      </c>
    </row>
    <row r="2008" spans="1:11" x14ac:dyDescent="0.45">
      <c r="A2008" t="str">
        <f t="shared" si="124"/>
        <v>BL2007</v>
      </c>
      <c r="B2008" t="str">
        <f>Ft_Admission!$A2008</f>
        <v>A2007</v>
      </c>
      <c r="C2008" t="str">
        <f>VLOOKUP(B2008,Ft_Admission!$A$2:$B$5484,2,FALSE)</f>
        <v>P0477</v>
      </c>
      <c r="D2008" t="str">
        <f>VLOOKUP(B2008,Ft_Admission!$A$2:$C$5484,3,FALSE)</f>
        <v>H001</v>
      </c>
      <c r="E2008" t="str">
        <f>VLOOKUP(B2008,Ft_Admission!$A$2:$D$5484,4,FALSE)</f>
        <v>D06</v>
      </c>
      <c r="F2008">
        <f>VLOOKUP(B2008,Ft_Admission!$A$2:$L$5484,12,FALSE)</f>
        <v>6</v>
      </c>
      <c r="G2008">
        <f t="shared" si="125"/>
        <v>54000</v>
      </c>
      <c r="H2008">
        <f>SUMIF(Ft_procedure!$B$2:$B$3513,Ft_Billing!$B2008,Ft_procedure!$F$2:$F$3513)</f>
        <v>0</v>
      </c>
      <c r="I2008">
        <f t="shared" si="126"/>
        <v>54000</v>
      </c>
      <c r="K2008" t="str">
        <f t="shared" si="127"/>
        <v>Paid</v>
      </c>
    </row>
    <row r="2009" spans="1:11" x14ac:dyDescent="0.45">
      <c r="A2009" t="str">
        <f t="shared" si="124"/>
        <v>BL2008</v>
      </c>
      <c r="B2009" t="str">
        <f>Ft_Admission!$A2009</f>
        <v>A2008</v>
      </c>
      <c r="C2009" t="str">
        <f>VLOOKUP(B2009,Ft_Admission!$A$2:$B$5484,2,FALSE)</f>
        <v>P0250</v>
      </c>
      <c r="D2009" t="str">
        <f>VLOOKUP(B2009,Ft_Admission!$A$2:$C$5484,3,FALSE)</f>
        <v>H001</v>
      </c>
      <c r="E2009" t="str">
        <f>VLOOKUP(B2009,Ft_Admission!$A$2:$D$5484,4,FALSE)</f>
        <v>D01</v>
      </c>
      <c r="F2009">
        <f>VLOOKUP(B2009,Ft_Admission!$A$2:$L$5484,12,FALSE)</f>
        <v>7</v>
      </c>
      <c r="G2009">
        <f t="shared" si="125"/>
        <v>14000</v>
      </c>
      <c r="H2009">
        <f>SUMIF(Ft_procedure!$B$2:$B$3513,Ft_Billing!$B2009,Ft_procedure!$F$2:$F$3513)</f>
        <v>68303</v>
      </c>
      <c r="I2009">
        <f t="shared" si="126"/>
        <v>82303</v>
      </c>
      <c r="K2009" t="str">
        <f t="shared" si="127"/>
        <v>Pending</v>
      </c>
    </row>
    <row r="2010" spans="1:11" x14ac:dyDescent="0.45">
      <c r="A2010" t="str">
        <f t="shared" si="124"/>
        <v>BL2009</v>
      </c>
      <c r="B2010" t="str">
        <f>Ft_Admission!$A2010</f>
        <v>A2009</v>
      </c>
      <c r="C2010" t="str">
        <f>VLOOKUP(B2010,Ft_Admission!$A$2:$B$5484,2,FALSE)</f>
        <v>P2254</v>
      </c>
      <c r="D2010" t="str">
        <f>VLOOKUP(B2010,Ft_Admission!$A$2:$C$5484,3,FALSE)</f>
        <v>H001</v>
      </c>
      <c r="E2010" t="str">
        <f>VLOOKUP(B2010,Ft_Admission!$A$2:$D$5484,4,FALSE)</f>
        <v>D05</v>
      </c>
      <c r="F2010">
        <f>VLOOKUP(B2010,Ft_Admission!$A$2:$L$5484,12,FALSE)</f>
        <v>4</v>
      </c>
      <c r="G2010">
        <f t="shared" si="125"/>
        <v>28000</v>
      </c>
      <c r="H2010">
        <f>SUMIF(Ft_procedure!$B$2:$B$3513,Ft_Billing!$B2010,Ft_procedure!$F$2:$F$3513)</f>
        <v>0</v>
      </c>
      <c r="I2010">
        <f t="shared" si="126"/>
        <v>28000</v>
      </c>
      <c r="K2010" t="str">
        <f t="shared" si="127"/>
        <v>Paid</v>
      </c>
    </row>
    <row r="2011" spans="1:11" x14ac:dyDescent="0.45">
      <c r="A2011" t="str">
        <f t="shared" si="124"/>
        <v>BL2010</v>
      </c>
      <c r="B2011" t="str">
        <f>Ft_Admission!$A2011</f>
        <v>A2010</v>
      </c>
      <c r="C2011" t="str">
        <f>VLOOKUP(B2011,Ft_Admission!$A$2:$B$5484,2,FALSE)</f>
        <v>P0747</v>
      </c>
      <c r="D2011" t="str">
        <f>VLOOKUP(B2011,Ft_Admission!$A$2:$C$5484,3,FALSE)</f>
        <v>H002</v>
      </c>
      <c r="E2011" t="str">
        <f>VLOOKUP(B2011,Ft_Admission!$A$2:$D$5484,4,FALSE)</f>
        <v>D03</v>
      </c>
      <c r="F2011">
        <f>VLOOKUP(B2011,Ft_Admission!$A$2:$L$5484,12,FALSE)</f>
        <v>6</v>
      </c>
      <c r="G2011">
        <f t="shared" si="125"/>
        <v>24000</v>
      </c>
      <c r="H2011">
        <f>SUMIF(Ft_procedure!$B$2:$B$3513,Ft_Billing!$B2011,Ft_procedure!$F$2:$F$3513)</f>
        <v>20183</v>
      </c>
      <c r="I2011">
        <f t="shared" si="126"/>
        <v>44183</v>
      </c>
      <c r="K2011" t="str">
        <f t="shared" si="127"/>
        <v>Paid</v>
      </c>
    </row>
    <row r="2012" spans="1:11" x14ac:dyDescent="0.45">
      <c r="A2012" t="str">
        <f t="shared" si="124"/>
        <v>BL2011</v>
      </c>
      <c r="B2012" t="str">
        <f>Ft_Admission!$A2012</f>
        <v>A2011</v>
      </c>
      <c r="C2012" t="str">
        <f>VLOOKUP(B2012,Ft_Admission!$A$2:$B$5484,2,FALSE)</f>
        <v>P2345</v>
      </c>
      <c r="D2012" t="str">
        <f>VLOOKUP(B2012,Ft_Admission!$A$2:$C$5484,3,FALSE)</f>
        <v>H001</v>
      </c>
      <c r="E2012" t="str">
        <f>VLOOKUP(B2012,Ft_Admission!$A$2:$D$5484,4,FALSE)</f>
        <v>D05</v>
      </c>
      <c r="F2012">
        <f>VLOOKUP(B2012,Ft_Admission!$A$2:$L$5484,12,FALSE)</f>
        <v>5</v>
      </c>
      <c r="G2012">
        <f t="shared" si="125"/>
        <v>35000</v>
      </c>
      <c r="H2012">
        <f>SUMIF(Ft_procedure!$B$2:$B$3513,Ft_Billing!$B2012,Ft_procedure!$F$2:$F$3513)</f>
        <v>17563</v>
      </c>
      <c r="I2012">
        <f t="shared" si="126"/>
        <v>52563</v>
      </c>
      <c r="K2012" t="str">
        <f t="shared" si="127"/>
        <v>Paid</v>
      </c>
    </row>
    <row r="2013" spans="1:11" x14ac:dyDescent="0.45">
      <c r="A2013" t="str">
        <f t="shared" si="124"/>
        <v>BL2012</v>
      </c>
      <c r="B2013" t="str">
        <f>Ft_Admission!$A2013</f>
        <v>A2012</v>
      </c>
      <c r="C2013" t="str">
        <f>VLOOKUP(B2013,Ft_Admission!$A$2:$B$5484,2,FALSE)</f>
        <v>P1297</v>
      </c>
      <c r="D2013" t="str">
        <f>VLOOKUP(B2013,Ft_Admission!$A$2:$C$5484,3,FALSE)</f>
        <v>H002</v>
      </c>
      <c r="E2013" t="str">
        <f>VLOOKUP(B2013,Ft_Admission!$A$2:$D$5484,4,FALSE)</f>
        <v>D03</v>
      </c>
      <c r="F2013">
        <f>VLOOKUP(B2013,Ft_Admission!$A$2:$L$5484,12,FALSE)</f>
        <v>4</v>
      </c>
      <c r="G2013">
        <f t="shared" si="125"/>
        <v>16000</v>
      </c>
      <c r="H2013">
        <f>SUMIF(Ft_procedure!$B$2:$B$3513,Ft_Billing!$B2013,Ft_procedure!$F$2:$F$3513)</f>
        <v>93105</v>
      </c>
      <c r="I2013">
        <f t="shared" si="126"/>
        <v>109105</v>
      </c>
      <c r="K2013" t="str">
        <f t="shared" si="127"/>
        <v>Pending</v>
      </c>
    </row>
    <row r="2014" spans="1:11" x14ac:dyDescent="0.45">
      <c r="A2014" t="str">
        <f t="shared" si="124"/>
        <v>BL2013</v>
      </c>
      <c r="B2014" t="str">
        <f>Ft_Admission!$A2014</f>
        <v>A2013</v>
      </c>
      <c r="C2014" t="str">
        <f>VLOOKUP(B2014,Ft_Admission!$A$2:$B$5484,2,FALSE)</f>
        <v>P2071</v>
      </c>
      <c r="D2014" t="str">
        <f>VLOOKUP(B2014,Ft_Admission!$A$2:$C$5484,3,FALSE)</f>
        <v>H001</v>
      </c>
      <c r="E2014" t="str">
        <f>VLOOKUP(B2014,Ft_Admission!$A$2:$D$5484,4,FALSE)</f>
        <v>D01</v>
      </c>
      <c r="F2014">
        <f>VLOOKUP(B2014,Ft_Admission!$A$2:$L$5484,12,FALSE)</f>
        <v>6</v>
      </c>
      <c r="G2014">
        <f t="shared" si="125"/>
        <v>12000</v>
      </c>
      <c r="H2014">
        <f>SUMIF(Ft_procedure!$B$2:$B$3513,Ft_Billing!$B2014,Ft_procedure!$F$2:$F$3513)</f>
        <v>105408</v>
      </c>
      <c r="I2014">
        <f t="shared" si="126"/>
        <v>117408</v>
      </c>
      <c r="K2014" t="str">
        <f t="shared" si="127"/>
        <v>Pending</v>
      </c>
    </row>
    <row r="2015" spans="1:11" x14ac:dyDescent="0.45">
      <c r="A2015" t="str">
        <f t="shared" si="124"/>
        <v>BL2014</v>
      </c>
      <c r="B2015" t="str">
        <f>Ft_Admission!$A2015</f>
        <v>A2014</v>
      </c>
      <c r="C2015" t="str">
        <f>VLOOKUP(B2015,Ft_Admission!$A$2:$B$5484,2,FALSE)</f>
        <v>P0726</v>
      </c>
      <c r="D2015" t="str">
        <f>VLOOKUP(B2015,Ft_Admission!$A$2:$C$5484,3,FALSE)</f>
        <v>H002</v>
      </c>
      <c r="E2015" t="str">
        <f>VLOOKUP(B2015,Ft_Admission!$A$2:$D$5484,4,FALSE)</f>
        <v>D06</v>
      </c>
      <c r="F2015">
        <f>VLOOKUP(B2015,Ft_Admission!$A$2:$L$5484,12,FALSE)</f>
        <v>3</v>
      </c>
      <c r="G2015">
        <f t="shared" si="125"/>
        <v>27000</v>
      </c>
      <c r="H2015">
        <f>SUMIF(Ft_procedure!$B$2:$B$3513,Ft_Billing!$B2015,Ft_procedure!$F$2:$F$3513)</f>
        <v>14699</v>
      </c>
      <c r="I2015">
        <f t="shared" si="126"/>
        <v>41699</v>
      </c>
      <c r="K2015" t="str">
        <f t="shared" si="127"/>
        <v>Paid</v>
      </c>
    </row>
    <row r="2016" spans="1:11" x14ac:dyDescent="0.45">
      <c r="A2016" t="str">
        <f t="shared" si="124"/>
        <v>BL2015</v>
      </c>
      <c r="B2016" t="str">
        <f>Ft_Admission!$A2016</f>
        <v>A2015</v>
      </c>
      <c r="C2016" t="str">
        <f>VLOOKUP(B2016,Ft_Admission!$A$2:$B$5484,2,FALSE)</f>
        <v>P3408</v>
      </c>
      <c r="D2016" t="str">
        <f>VLOOKUP(B2016,Ft_Admission!$A$2:$C$5484,3,FALSE)</f>
        <v>H002</v>
      </c>
      <c r="E2016" t="str">
        <f>VLOOKUP(B2016,Ft_Admission!$A$2:$D$5484,4,FALSE)</f>
        <v>D06</v>
      </c>
      <c r="F2016">
        <f>VLOOKUP(B2016,Ft_Admission!$A$2:$L$5484,12,FALSE)</f>
        <v>4</v>
      </c>
      <c r="G2016">
        <f t="shared" si="125"/>
        <v>36000</v>
      </c>
      <c r="H2016">
        <f>SUMIF(Ft_procedure!$B$2:$B$3513,Ft_Billing!$B2016,Ft_procedure!$F$2:$F$3513)</f>
        <v>0</v>
      </c>
      <c r="I2016">
        <f t="shared" si="126"/>
        <v>36000</v>
      </c>
      <c r="K2016" t="str">
        <f t="shared" si="127"/>
        <v>Paid</v>
      </c>
    </row>
    <row r="2017" spans="1:11" x14ac:dyDescent="0.45">
      <c r="A2017" t="str">
        <f t="shared" si="124"/>
        <v>BL2016</v>
      </c>
      <c r="B2017" t="str">
        <f>Ft_Admission!$A2017</f>
        <v>A2016</v>
      </c>
      <c r="C2017" t="str">
        <f>VLOOKUP(B2017,Ft_Admission!$A$2:$B$5484,2,FALSE)</f>
        <v>P0179</v>
      </c>
      <c r="D2017" t="str">
        <f>VLOOKUP(B2017,Ft_Admission!$A$2:$C$5484,3,FALSE)</f>
        <v>H002</v>
      </c>
      <c r="E2017" t="str">
        <f>VLOOKUP(B2017,Ft_Admission!$A$2:$D$5484,4,FALSE)</f>
        <v>D06</v>
      </c>
      <c r="F2017">
        <f>VLOOKUP(B2017,Ft_Admission!$A$2:$L$5484,12,FALSE)</f>
        <v>5</v>
      </c>
      <c r="G2017">
        <f t="shared" si="125"/>
        <v>45000</v>
      </c>
      <c r="H2017">
        <f>SUMIF(Ft_procedure!$B$2:$B$3513,Ft_Billing!$B2017,Ft_procedure!$F$2:$F$3513)</f>
        <v>12048</v>
      </c>
      <c r="I2017">
        <f t="shared" si="126"/>
        <v>57048</v>
      </c>
      <c r="K2017" t="str">
        <f t="shared" si="127"/>
        <v>Paid</v>
      </c>
    </row>
    <row r="2018" spans="1:11" x14ac:dyDescent="0.45">
      <c r="A2018" t="str">
        <f t="shared" si="124"/>
        <v>BL2017</v>
      </c>
      <c r="B2018" t="str">
        <f>Ft_Admission!$A2018</f>
        <v>A2017</v>
      </c>
      <c r="C2018" t="str">
        <f>VLOOKUP(B2018,Ft_Admission!$A$2:$B$5484,2,FALSE)</f>
        <v>P0109</v>
      </c>
      <c r="D2018" t="str">
        <f>VLOOKUP(B2018,Ft_Admission!$A$2:$C$5484,3,FALSE)</f>
        <v>H002</v>
      </c>
      <c r="E2018" t="str">
        <f>VLOOKUP(B2018,Ft_Admission!$A$2:$D$5484,4,FALSE)</f>
        <v>D06</v>
      </c>
      <c r="F2018">
        <f>VLOOKUP(B2018,Ft_Admission!$A$2:$L$5484,12,FALSE)</f>
        <v>2</v>
      </c>
      <c r="G2018">
        <f t="shared" si="125"/>
        <v>18000</v>
      </c>
      <c r="H2018">
        <f>SUMIF(Ft_procedure!$B$2:$B$3513,Ft_Billing!$B2018,Ft_procedure!$F$2:$F$3513)</f>
        <v>0</v>
      </c>
      <c r="I2018">
        <f t="shared" si="126"/>
        <v>18000</v>
      </c>
      <c r="K2018" t="str">
        <f t="shared" si="127"/>
        <v>Paid</v>
      </c>
    </row>
    <row r="2019" spans="1:11" x14ac:dyDescent="0.45">
      <c r="A2019" t="str">
        <f t="shared" si="124"/>
        <v>BL2018</v>
      </c>
      <c r="B2019" t="str">
        <f>Ft_Admission!$A2019</f>
        <v>A2018</v>
      </c>
      <c r="C2019" t="str">
        <f>VLOOKUP(B2019,Ft_Admission!$A$2:$B$5484,2,FALSE)</f>
        <v>P1117</v>
      </c>
      <c r="D2019" t="str">
        <f>VLOOKUP(B2019,Ft_Admission!$A$2:$C$5484,3,FALSE)</f>
        <v>H002</v>
      </c>
      <c r="E2019" t="str">
        <f>VLOOKUP(B2019,Ft_Admission!$A$2:$D$5484,4,FALSE)</f>
        <v>D06</v>
      </c>
      <c r="F2019">
        <f>VLOOKUP(B2019,Ft_Admission!$A$2:$L$5484,12,FALSE)</f>
        <v>6</v>
      </c>
      <c r="G2019">
        <f t="shared" si="125"/>
        <v>54000</v>
      </c>
      <c r="H2019">
        <f>SUMIF(Ft_procedure!$B$2:$B$3513,Ft_Billing!$B2019,Ft_procedure!$F$2:$F$3513)</f>
        <v>0</v>
      </c>
      <c r="I2019">
        <f t="shared" si="126"/>
        <v>54000</v>
      </c>
      <c r="K2019" t="str">
        <f t="shared" si="127"/>
        <v>Paid</v>
      </c>
    </row>
    <row r="2020" spans="1:11" x14ac:dyDescent="0.45">
      <c r="A2020" t="str">
        <f t="shared" si="124"/>
        <v>BL2019</v>
      </c>
      <c r="B2020" t="str">
        <f>Ft_Admission!$A2020</f>
        <v>A2019</v>
      </c>
      <c r="C2020" t="str">
        <f>VLOOKUP(B2020,Ft_Admission!$A$2:$B$5484,2,FALSE)</f>
        <v>P2315</v>
      </c>
      <c r="D2020" t="str">
        <f>VLOOKUP(B2020,Ft_Admission!$A$2:$C$5484,3,FALSE)</f>
        <v>H002</v>
      </c>
      <c r="E2020" t="str">
        <f>VLOOKUP(B2020,Ft_Admission!$A$2:$D$5484,4,FALSE)</f>
        <v>D02</v>
      </c>
      <c r="F2020">
        <f>VLOOKUP(B2020,Ft_Admission!$A$2:$L$5484,12,FALSE)</f>
        <v>7</v>
      </c>
      <c r="G2020">
        <f t="shared" si="125"/>
        <v>21000</v>
      </c>
      <c r="H2020">
        <f>SUMIF(Ft_procedure!$B$2:$B$3513,Ft_Billing!$B2020,Ft_procedure!$F$2:$F$3513)</f>
        <v>0</v>
      </c>
      <c r="I2020">
        <f t="shared" si="126"/>
        <v>21000</v>
      </c>
      <c r="K2020" t="str">
        <f t="shared" si="127"/>
        <v>Paid</v>
      </c>
    </row>
    <row r="2021" spans="1:11" x14ac:dyDescent="0.45">
      <c r="A2021" t="str">
        <f t="shared" si="124"/>
        <v>BL2020</v>
      </c>
      <c r="B2021" t="str">
        <f>Ft_Admission!$A2021</f>
        <v>A2020</v>
      </c>
      <c r="C2021" t="str">
        <f>VLOOKUP(B2021,Ft_Admission!$A$2:$B$5484,2,FALSE)</f>
        <v>P2462</v>
      </c>
      <c r="D2021" t="str">
        <f>VLOOKUP(B2021,Ft_Admission!$A$2:$C$5484,3,FALSE)</f>
        <v>H003</v>
      </c>
      <c r="E2021" t="str">
        <f>VLOOKUP(B2021,Ft_Admission!$A$2:$D$5484,4,FALSE)</f>
        <v>D01</v>
      </c>
      <c r="F2021">
        <f>VLOOKUP(B2021,Ft_Admission!$A$2:$L$5484,12,FALSE)</f>
        <v>7</v>
      </c>
      <c r="G2021">
        <f t="shared" si="125"/>
        <v>14000</v>
      </c>
      <c r="H2021">
        <f>SUMIF(Ft_procedure!$B$2:$B$3513,Ft_Billing!$B2021,Ft_procedure!$F$2:$F$3513)</f>
        <v>70446</v>
      </c>
      <c r="I2021">
        <f t="shared" si="126"/>
        <v>84446</v>
      </c>
      <c r="K2021" t="str">
        <f t="shared" si="127"/>
        <v>Pending</v>
      </c>
    </row>
    <row r="2022" spans="1:11" x14ac:dyDescent="0.45">
      <c r="A2022" t="str">
        <f t="shared" si="124"/>
        <v>BL2021</v>
      </c>
      <c r="B2022" t="str">
        <f>Ft_Admission!$A2022</f>
        <v>A2021</v>
      </c>
      <c r="C2022" t="str">
        <f>VLOOKUP(B2022,Ft_Admission!$A$2:$B$5484,2,FALSE)</f>
        <v>P4368</v>
      </c>
      <c r="D2022" t="str">
        <f>VLOOKUP(B2022,Ft_Admission!$A$2:$C$5484,3,FALSE)</f>
        <v>H002</v>
      </c>
      <c r="E2022" t="str">
        <f>VLOOKUP(B2022,Ft_Admission!$A$2:$D$5484,4,FALSE)</f>
        <v>D05</v>
      </c>
      <c r="F2022">
        <f>VLOOKUP(B2022,Ft_Admission!$A$2:$L$5484,12,FALSE)</f>
        <v>3</v>
      </c>
      <c r="G2022">
        <f t="shared" si="125"/>
        <v>21000</v>
      </c>
      <c r="H2022">
        <f>SUMIF(Ft_procedure!$B$2:$B$3513,Ft_Billing!$B2022,Ft_procedure!$F$2:$F$3513)</f>
        <v>0</v>
      </c>
      <c r="I2022">
        <f t="shared" si="126"/>
        <v>21000</v>
      </c>
      <c r="K2022" t="str">
        <f t="shared" si="127"/>
        <v>Paid</v>
      </c>
    </row>
    <row r="2023" spans="1:11" x14ac:dyDescent="0.45">
      <c r="A2023" t="str">
        <f t="shared" si="124"/>
        <v>BL2022</v>
      </c>
      <c r="B2023" t="str">
        <f>Ft_Admission!$A2023</f>
        <v>A2022</v>
      </c>
      <c r="C2023" t="str">
        <f>VLOOKUP(B2023,Ft_Admission!$A$2:$B$5484,2,FALSE)</f>
        <v>P4386</v>
      </c>
      <c r="D2023" t="str">
        <f>VLOOKUP(B2023,Ft_Admission!$A$2:$C$5484,3,FALSE)</f>
        <v>H003</v>
      </c>
      <c r="E2023" t="str">
        <f>VLOOKUP(B2023,Ft_Admission!$A$2:$D$5484,4,FALSE)</f>
        <v>D01</v>
      </c>
      <c r="F2023">
        <f>VLOOKUP(B2023,Ft_Admission!$A$2:$L$5484,12,FALSE)</f>
        <v>4</v>
      </c>
      <c r="G2023">
        <f t="shared" si="125"/>
        <v>8000</v>
      </c>
      <c r="H2023">
        <f>SUMIF(Ft_procedure!$B$2:$B$3513,Ft_Billing!$B2023,Ft_procedure!$F$2:$F$3513)</f>
        <v>0</v>
      </c>
      <c r="I2023">
        <f t="shared" si="126"/>
        <v>8000</v>
      </c>
      <c r="K2023" t="str">
        <f t="shared" si="127"/>
        <v>Paid</v>
      </c>
    </row>
    <row r="2024" spans="1:11" x14ac:dyDescent="0.45">
      <c r="A2024" t="str">
        <f t="shared" si="124"/>
        <v>BL2023</v>
      </c>
      <c r="B2024" t="str">
        <f>Ft_Admission!$A2024</f>
        <v>A2023</v>
      </c>
      <c r="C2024" t="str">
        <f>VLOOKUP(B2024,Ft_Admission!$A$2:$B$5484,2,FALSE)</f>
        <v>P2934</v>
      </c>
      <c r="D2024" t="str">
        <f>VLOOKUP(B2024,Ft_Admission!$A$2:$C$5484,3,FALSE)</f>
        <v>H003</v>
      </c>
      <c r="E2024" t="str">
        <f>VLOOKUP(B2024,Ft_Admission!$A$2:$D$5484,4,FALSE)</f>
        <v>D06</v>
      </c>
      <c r="F2024">
        <f>VLOOKUP(B2024,Ft_Admission!$A$2:$L$5484,12,FALSE)</f>
        <v>6</v>
      </c>
      <c r="G2024">
        <f t="shared" si="125"/>
        <v>54000</v>
      </c>
      <c r="H2024">
        <f>SUMIF(Ft_procedure!$B$2:$B$3513,Ft_Billing!$B2024,Ft_procedure!$F$2:$F$3513)</f>
        <v>13208</v>
      </c>
      <c r="I2024">
        <f t="shared" si="126"/>
        <v>67208</v>
      </c>
      <c r="K2024" t="str">
        <f t="shared" si="127"/>
        <v>Paid</v>
      </c>
    </row>
    <row r="2025" spans="1:11" x14ac:dyDescent="0.45">
      <c r="A2025" t="str">
        <f t="shared" si="124"/>
        <v>BL2024</v>
      </c>
      <c r="B2025" t="str">
        <f>Ft_Admission!$A2025</f>
        <v>A2024</v>
      </c>
      <c r="C2025" t="str">
        <f>VLOOKUP(B2025,Ft_Admission!$A$2:$B$5484,2,FALSE)</f>
        <v>P0637</v>
      </c>
      <c r="D2025" t="str">
        <f>VLOOKUP(B2025,Ft_Admission!$A$2:$C$5484,3,FALSE)</f>
        <v>H001</v>
      </c>
      <c r="E2025" t="str">
        <f>VLOOKUP(B2025,Ft_Admission!$A$2:$D$5484,4,FALSE)</f>
        <v>D05</v>
      </c>
      <c r="F2025">
        <f>VLOOKUP(B2025,Ft_Admission!$A$2:$L$5484,12,FALSE)</f>
        <v>2</v>
      </c>
      <c r="G2025">
        <f t="shared" si="125"/>
        <v>14000</v>
      </c>
      <c r="H2025">
        <f>SUMIF(Ft_procedure!$B$2:$B$3513,Ft_Billing!$B2025,Ft_procedure!$F$2:$F$3513)</f>
        <v>5545</v>
      </c>
      <c r="I2025">
        <f t="shared" si="126"/>
        <v>19545</v>
      </c>
      <c r="K2025" t="str">
        <f t="shared" si="127"/>
        <v>Paid</v>
      </c>
    </row>
    <row r="2026" spans="1:11" x14ac:dyDescent="0.45">
      <c r="A2026" t="str">
        <f t="shared" si="124"/>
        <v>BL2025</v>
      </c>
      <c r="B2026" t="str">
        <f>Ft_Admission!$A2026</f>
        <v>A2025</v>
      </c>
      <c r="C2026" t="str">
        <f>VLOOKUP(B2026,Ft_Admission!$A$2:$B$5484,2,FALSE)</f>
        <v>P1131</v>
      </c>
      <c r="D2026" t="str">
        <f>VLOOKUP(B2026,Ft_Admission!$A$2:$C$5484,3,FALSE)</f>
        <v>H001</v>
      </c>
      <c r="E2026" t="str">
        <f>VLOOKUP(B2026,Ft_Admission!$A$2:$D$5484,4,FALSE)</f>
        <v>D02</v>
      </c>
      <c r="F2026">
        <f>VLOOKUP(B2026,Ft_Admission!$A$2:$L$5484,12,FALSE)</f>
        <v>9</v>
      </c>
      <c r="G2026">
        <f t="shared" si="125"/>
        <v>27000</v>
      </c>
      <c r="H2026">
        <f>SUMIF(Ft_procedure!$B$2:$B$3513,Ft_Billing!$B2026,Ft_procedure!$F$2:$F$3513)</f>
        <v>71817</v>
      </c>
      <c r="I2026">
        <f t="shared" si="126"/>
        <v>98817</v>
      </c>
      <c r="K2026" t="str">
        <f t="shared" si="127"/>
        <v>Pending</v>
      </c>
    </row>
    <row r="2027" spans="1:11" x14ac:dyDescent="0.45">
      <c r="A2027" t="str">
        <f t="shared" si="124"/>
        <v>BL2026</v>
      </c>
      <c r="B2027" t="str">
        <f>Ft_Admission!$A2027</f>
        <v>A2026</v>
      </c>
      <c r="C2027" t="str">
        <f>VLOOKUP(B2027,Ft_Admission!$A$2:$B$5484,2,FALSE)</f>
        <v>P0729</v>
      </c>
      <c r="D2027" t="str">
        <f>VLOOKUP(B2027,Ft_Admission!$A$2:$C$5484,3,FALSE)</f>
        <v>H002</v>
      </c>
      <c r="E2027" t="str">
        <f>VLOOKUP(B2027,Ft_Admission!$A$2:$D$5484,4,FALSE)</f>
        <v>D01</v>
      </c>
      <c r="F2027">
        <f>VLOOKUP(B2027,Ft_Admission!$A$2:$L$5484,12,FALSE)</f>
        <v>7</v>
      </c>
      <c r="G2027">
        <f t="shared" si="125"/>
        <v>14000</v>
      </c>
      <c r="H2027">
        <f>SUMIF(Ft_procedure!$B$2:$B$3513,Ft_Billing!$B2027,Ft_procedure!$F$2:$F$3513)</f>
        <v>0</v>
      </c>
      <c r="I2027">
        <f t="shared" si="126"/>
        <v>14000</v>
      </c>
      <c r="K2027" t="str">
        <f t="shared" si="127"/>
        <v>Paid</v>
      </c>
    </row>
    <row r="2028" spans="1:11" x14ac:dyDescent="0.45">
      <c r="A2028" t="str">
        <f t="shared" si="124"/>
        <v>BL2027</v>
      </c>
      <c r="B2028" t="str">
        <f>Ft_Admission!$A2028</f>
        <v>A2027</v>
      </c>
      <c r="C2028" t="str">
        <f>VLOOKUP(B2028,Ft_Admission!$A$2:$B$5484,2,FALSE)</f>
        <v>P4527</v>
      </c>
      <c r="D2028" t="str">
        <f>VLOOKUP(B2028,Ft_Admission!$A$2:$C$5484,3,FALSE)</f>
        <v>H002</v>
      </c>
      <c r="E2028" t="str">
        <f>VLOOKUP(B2028,Ft_Admission!$A$2:$D$5484,4,FALSE)</f>
        <v>D06</v>
      </c>
      <c r="F2028">
        <f>VLOOKUP(B2028,Ft_Admission!$A$2:$L$5484,12,FALSE)</f>
        <v>2</v>
      </c>
      <c r="G2028">
        <f t="shared" si="125"/>
        <v>18000</v>
      </c>
      <c r="H2028">
        <f>SUMIF(Ft_procedure!$B$2:$B$3513,Ft_Billing!$B2028,Ft_procedure!$F$2:$F$3513)</f>
        <v>0</v>
      </c>
      <c r="I2028">
        <f t="shared" si="126"/>
        <v>18000</v>
      </c>
      <c r="K2028" t="str">
        <f t="shared" si="127"/>
        <v>Paid</v>
      </c>
    </row>
    <row r="2029" spans="1:11" x14ac:dyDescent="0.45">
      <c r="A2029" t="str">
        <f t="shared" si="124"/>
        <v>BL2028</v>
      </c>
      <c r="B2029" t="str">
        <f>Ft_Admission!$A2029</f>
        <v>A2028</v>
      </c>
      <c r="C2029" t="str">
        <f>VLOOKUP(B2029,Ft_Admission!$A$2:$B$5484,2,FALSE)</f>
        <v>P0192</v>
      </c>
      <c r="D2029" t="str">
        <f>VLOOKUP(B2029,Ft_Admission!$A$2:$C$5484,3,FALSE)</f>
        <v>H001</v>
      </c>
      <c r="E2029" t="str">
        <f>VLOOKUP(B2029,Ft_Admission!$A$2:$D$5484,4,FALSE)</f>
        <v>D01</v>
      </c>
      <c r="F2029">
        <f>VLOOKUP(B2029,Ft_Admission!$A$2:$L$5484,12,FALSE)</f>
        <v>5</v>
      </c>
      <c r="G2029">
        <f t="shared" si="125"/>
        <v>10000</v>
      </c>
      <c r="H2029">
        <f>SUMIF(Ft_procedure!$B$2:$B$3513,Ft_Billing!$B2029,Ft_procedure!$F$2:$F$3513)</f>
        <v>63028</v>
      </c>
      <c r="I2029">
        <f t="shared" si="126"/>
        <v>73028</v>
      </c>
      <c r="K2029" t="str">
        <f t="shared" si="127"/>
        <v>Paid</v>
      </c>
    </row>
    <row r="2030" spans="1:11" x14ac:dyDescent="0.45">
      <c r="A2030" t="str">
        <f t="shared" si="124"/>
        <v>BL2029</v>
      </c>
      <c r="B2030" t="str">
        <f>Ft_Admission!$A2030</f>
        <v>A2029</v>
      </c>
      <c r="C2030" t="str">
        <f>VLOOKUP(B2030,Ft_Admission!$A$2:$B$5484,2,FALSE)</f>
        <v>P2905</v>
      </c>
      <c r="D2030" t="str">
        <f>VLOOKUP(B2030,Ft_Admission!$A$2:$C$5484,3,FALSE)</f>
        <v>H002</v>
      </c>
      <c r="E2030" t="str">
        <f>VLOOKUP(B2030,Ft_Admission!$A$2:$D$5484,4,FALSE)</f>
        <v>D01</v>
      </c>
      <c r="F2030">
        <f>VLOOKUP(B2030,Ft_Admission!$A$2:$L$5484,12,FALSE)</f>
        <v>3</v>
      </c>
      <c r="G2030">
        <f t="shared" si="125"/>
        <v>6000</v>
      </c>
      <c r="H2030">
        <f>SUMIF(Ft_procedure!$B$2:$B$3513,Ft_Billing!$B2030,Ft_procedure!$F$2:$F$3513)</f>
        <v>0</v>
      </c>
      <c r="I2030">
        <f t="shared" si="126"/>
        <v>6000</v>
      </c>
      <c r="K2030" t="str">
        <f t="shared" si="127"/>
        <v>Paid</v>
      </c>
    </row>
    <row r="2031" spans="1:11" x14ac:dyDescent="0.45">
      <c r="A2031" t="str">
        <f t="shared" si="124"/>
        <v>BL2030</v>
      </c>
      <c r="B2031" t="str">
        <f>Ft_Admission!$A2031</f>
        <v>A2030</v>
      </c>
      <c r="C2031" t="str">
        <f>VLOOKUP(B2031,Ft_Admission!$A$2:$B$5484,2,FALSE)</f>
        <v>P4584</v>
      </c>
      <c r="D2031" t="str">
        <f>VLOOKUP(B2031,Ft_Admission!$A$2:$C$5484,3,FALSE)</f>
        <v>H003</v>
      </c>
      <c r="E2031" t="str">
        <f>VLOOKUP(B2031,Ft_Admission!$A$2:$D$5484,4,FALSE)</f>
        <v>D05</v>
      </c>
      <c r="F2031">
        <f>VLOOKUP(B2031,Ft_Admission!$A$2:$L$5484,12,FALSE)</f>
        <v>2</v>
      </c>
      <c r="G2031">
        <f t="shared" si="125"/>
        <v>14000</v>
      </c>
      <c r="H2031">
        <f>SUMIF(Ft_procedure!$B$2:$B$3513,Ft_Billing!$B2031,Ft_procedure!$F$2:$F$3513)</f>
        <v>15707</v>
      </c>
      <c r="I2031">
        <f t="shared" si="126"/>
        <v>29707</v>
      </c>
      <c r="K2031" t="str">
        <f t="shared" si="127"/>
        <v>Paid</v>
      </c>
    </row>
    <row r="2032" spans="1:11" x14ac:dyDescent="0.45">
      <c r="A2032" t="str">
        <f t="shared" si="124"/>
        <v>BL2031</v>
      </c>
      <c r="B2032" t="str">
        <f>Ft_Admission!$A2032</f>
        <v>A2031</v>
      </c>
      <c r="C2032" t="str">
        <f>VLOOKUP(B2032,Ft_Admission!$A$2:$B$5484,2,FALSE)</f>
        <v>P0319</v>
      </c>
      <c r="D2032" t="str">
        <f>VLOOKUP(B2032,Ft_Admission!$A$2:$C$5484,3,FALSE)</f>
        <v>H002</v>
      </c>
      <c r="E2032" t="str">
        <f>VLOOKUP(B2032,Ft_Admission!$A$2:$D$5484,4,FALSE)</f>
        <v>D05</v>
      </c>
      <c r="F2032">
        <f>VLOOKUP(B2032,Ft_Admission!$A$2:$L$5484,12,FALSE)</f>
        <v>3</v>
      </c>
      <c r="G2032">
        <f t="shared" si="125"/>
        <v>21000</v>
      </c>
      <c r="H2032">
        <f>SUMIF(Ft_procedure!$B$2:$B$3513,Ft_Billing!$B2032,Ft_procedure!$F$2:$F$3513)</f>
        <v>43750</v>
      </c>
      <c r="I2032">
        <f t="shared" si="126"/>
        <v>64750</v>
      </c>
      <c r="K2032" t="str">
        <f t="shared" si="127"/>
        <v>Paid</v>
      </c>
    </row>
    <row r="2033" spans="1:11" x14ac:dyDescent="0.45">
      <c r="A2033" t="str">
        <f t="shared" si="124"/>
        <v>BL2032</v>
      </c>
      <c r="B2033" t="str">
        <f>Ft_Admission!$A2033</f>
        <v>A2032</v>
      </c>
      <c r="C2033" t="str">
        <f>VLOOKUP(B2033,Ft_Admission!$A$2:$B$5484,2,FALSE)</f>
        <v>P1594</v>
      </c>
      <c r="D2033" t="str">
        <f>VLOOKUP(B2033,Ft_Admission!$A$2:$C$5484,3,FALSE)</f>
        <v>H002</v>
      </c>
      <c r="E2033" t="str">
        <f>VLOOKUP(B2033,Ft_Admission!$A$2:$D$5484,4,FALSE)</f>
        <v>D05</v>
      </c>
      <c r="F2033">
        <f>VLOOKUP(B2033,Ft_Admission!$A$2:$L$5484,12,FALSE)</f>
        <v>5</v>
      </c>
      <c r="G2033">
        <f t="shared" si="125"/>
        <v>35000</v>
      </c>
      <c r="H2033">
        <f>SUMIF(Ft_procedure!$B$2:$B$3513,Ft_Billing!$B2033,Ft_procedure!$F$2:$F$3513)</f>
        <v>0</v>
      </c>
      <c r="I2033">
        <f t="shared" si="126"/>
        <v>35000</v>
      </c>
      <c r="K2033" t="str">
        <f t="shared" si="127"/>
        <v>Paid</v>
      </c>
    </row>
    <row r="2034" spans="1:11" x14ac:dyDescent="0.45">
      <c r="A2034" t="str">
        <f t="shared" si="124"/>
        <v>BL2033</v>
      </c>
      <c r="B2034" t="str">
        <f>Ft_Admission!$A2034</f>
        <v>A2033</v>
      </c>
      <c r="C2034" t="str">
        <f>VLOOKUP(B2034,Ft_Admission!$A$2:$B$5484,2,FALSE)</f>
        <v>P2683</v>
      </c>
      <c r="D2034" t="str">
        <f>VLOOKUP(B2034,Ft_Admission!$A$2:$C$5484,3,FALSE)</f>
        <v>H002</v>
      </c>
      <c r="E2034" t="str">
        <f>VLOOKUP(B2034,Ft_Admission!$A$2:$D$5484,4,FALSE)</f>
        <v>D03</v>
      </c>
      <c r="F2034">
        <f>VLOOKUP(B2034,Ft_Admission!$A$2:$L$5484,12,FALSE)</f>
        <v>2</v>
      </c>
      <c r="G2034">
        <f t="shared" si="125"/>
        <v>8000</v>
      </c>
      <c r="H2034">
        <f>SUMIF(Ft_procedure!$B$2:$B$3513,Ft_Billing!$B2034,Ft_procedure!$F$2:$F$3513)</f>
        <v>39946</v>
      </c>
      <c r="I2034">
        <f t="shared" si="126"/>
        <v>47946</v>
      </c>
      <c r="K2034" t="str">
        <f t="shared" si="127"/>
        <v>Paid</v>
      </c>
    </row>
    <row r="2035" spans="1:11" x14ac:dyDescent="0.45">
      <c r="A2035" t="str">
        <f t="shared" si="124"/>
        <v>BL2034</v>
      </c>
      <c r="B2035" t="str">
        <f>Ft_Admission!$A2035</f>
        <v>A2034</v>
      </c>
      <c r="C2035" t="str">
        <f>VLOOKUP(B2035,Ft_Admission!$A$2:$B$5484,2,FALSE)</f>
        <v>P2626</v>
      </c>
      <c r="D2035" t="str">
        <f>VLOOKUP(B2035,Ft_Admission!$A$2:$C$5484,3,FALSE)</f>
        <v>H001</v>
      </c>
      <c r="E2035" t="str">
        <f>VLOOKUP(B2035,Ft_Admission!$A$2:$D$5484,4,FALSE)</f>
        <v>D01</v>
      </c>
      <c r="F2035">
        <f>VLOOKUP(B2035,Ft_Admission!$A$2:$L$5484,12,FALSE)</f>
        <v>7</v>
      </c>
      <c r="G2035">
        <f t="shared" si="125"/>
        <v>14000</v>
      </c>
      <c r="H2035">
        <f>SUMIF(Ft_procedure!$B$2:$B$3513,Ft_Billing!$B2035,Ft_procedure!$F$2:$F$3513)</f>
        <v>0</v>
      </c>
      <c r="I2035">
        <f t="shared" si="126"/>
        <v>14000</v>
      </c>
      <c r="K2035" t="str">
        <f t="shared" si="127"/>
        <v>Paid</v>
      </c>
    </row>
    <row r="2036" spans="1:11" x14ac:dyDescent="0.45">
      <c r="A2036" t="str">
        <f t="shared" si="124"/>
        <v>BL2035</v>
      </c>
      <c r="B2036" t="str">
        <f>Ft_Admission!$A2036</f>
        <v>A2035</v>
      </c>
      <c r="C2036" t="str">
        <f>VLOOKUP(B2036,Ft_Admission!$A$2:$B$5484,2,FALSE)</f>
        <v>P0450</v>
      </c>
      <c r="D2036" t="str">
        <f>VLOOKUP(B2036,Ft_Admission!$A$2:$C$5484,3,FALSE)</f>
        <v>H002</v>
      </c>
      <c r="E2036" t="str">
        <f>VLOOKUP(B2036,Ft_Admission!$A$2:$D$5484,4,FALSE)</f>
        <v>D03</v>
      </c>
      <c r="F2036">
        <f>VLOOKUP(B2036,Ft_Admission!$A$2:$L$5484,12,FALSE)</f>
        <v>6</v>
      </c>
      <c r="G2036">
        <f t="shared" si="125"/>
        <v>24000</v>
      </c>
      <c r="H2036">
        <f>SUMIF(Ft_procedure!$B$2:$B$3513,Ft_Billing!$B2036,Ft_procedure!$F$2:$F$3513)</f>
        <v>95109</v>
      </c>
      <c r="I2036">
        <f t="shared" si="126"/>
        <v>119109</v>
      </c>
      <c r="K2036" t="str">
        <f t="shared" si="127"/>
        <v>Pending</v>
      </c>
    </row>
    <row r="2037" spans="1:11" x14ac:dyDescent="0.45">
      <c r="A2037" t="str">
        <f t="shared" si="124"/>
        <v>BL2036</v>
      </c>
      <c r="B2037" t="str">
        <f>Ft_Admission!$A2037</f>
        <v>A2036</v>
      </c>
      <c r="C2037" t="str">
        <f>VLOOKUP(B2037,Ft_Admission!$A$2:$B$5484,2,FALSE)</f>
        <v>P4065</v>
      </c>
      <c r="D2037" t="str">
        <f>VLOOKUP(B2037,Ft_Admission!$A$2:$C$5484,3,FALSE)</f>
        <v>H002</v>
      </c>
      <c r="E2037" t="str">
        <f>VLOOKUP(B2037,Ft_Admission!$A$2:$D$5484,4,FALSE)</f>
        <v>D01</v>
      </c>
      <c r="F2037">
        <f>VLOOKUP(B2037,Ft_Admission!$A$2:$L$5484,12,FALSE)</f>
        <v>7</v>
      </c>
      <c r="G2037">
        <f t="shared" si="125"/>
        <v>14000</v>
      </c>
      <c r="H2037">
        <f>SUMIF(Ft_procedure!$B$2:$B$3513,Ft_Billing!$B2037,Ft_procedure!$F$2:$F$3513)</f>
        <v>0</v>
      </c>
      <c r="I2037">
        <f t="shared" si="126"/>
        <v>14000</v>
      </c>
      <c r="K2037" t="str">
        <f t="shared" si="127"/>
        <v>Paid</v>
      </c>
    </row>
    <row r="2038" spans="1:11" x14ac:dyDescent="0.45">
      <c r="A2038" t="str">
        <f t="shared" si="124"/>
        <v>BL2037</v>
      </c>
      <c r="B2038" t="str">
        <f>Ft_Admission!$A2038</f>
        <v>A2037</v>
      </c>
      <c r="C2038" t="str">
        <f>VLOOKUP(B2038,Ft_Admission!$A$2:$B$5484,2,FALSE)</f>
        <v>P3913</v>
      </c>
      <c r="D2038" t="str">
        <f>VLOOKUP(B2038,Ft_Admission!$A$2:$C$5484,3,FALSE)</f>
        <v>H002</v>
      </c>
      <c r="E2038" t="str">
        <f>VLOOKUP(B2038,Ft_Admission!$A$2:$D$5484,4,FALSE)</f>
        <v>D01</v>
      </c>
      <c r="F2038">
        <f>VLOOKUP(B2038,Ft_Admission!$A$2:$L$5484,12,FALSE)</f>
        <v>3</v>
      </c>
      <c r="G2038">
        <f t="shared" si="125"/>
        <v>6000</v>
      </c>
      <c r="H2038">
        <f>SUMIF(Ft_procedure!$B$2:$B$3513,Ft_Billing!$B2038,Ft_procedure!$F$2:$F$3513)</f>
        <v>71203</v>
      </c>
      <c r="I2038">
        <f t="shared" si="126"/>
        <v>77203</v>
      </c>
      <c r="K2038" t="str">
        <f t="shared" si="127"/>
        <v>Paid</v>
      </c>
    </row>
    <row r="2039" spans="1:11" x14ac:dyDescent="0.45">
      <c r="A2039" t="str">
        <f t="shared" si="124"/>
        <v>BL2038</v>
      </c>
      <c r="B2039" t="str">
        <f>Ft_Admission!$A2039</f>
        <v>A2038</v>
      </c>
      <c r="C2039" t="str">
        <f>VLOOKUP(B2039,Ft_Admission!$A$2:$B$5484,2,FALSE)</f>
        <v>P2985</v>
      </c>
      <c r="D2039" t="str">
        <f>VLOOKUP(B2039,Ft_Admission!$A$2:$C$5484,3,FALSE)</f>
        <v>H002</v>
      </c>
      <c r="E2039" t="str">
        <f>VLOOKUP(B2039,Ft_Admission!$A$2:$D$5484,4,FALSE)</f>
        <v>D06</v>
      </c>
      <c r="F2039">
        <f>VLOOKUP(B2039,Ft_Admission!$A$2:$L$5484,12,FALSE)</f>
        <v>4</v>
      </c>
      <c r="G2039">
        <f t="shared" si="125"/>
        <v>36000</v>
      </c>
      <c r="H2039">
        <f>SUMIF(Ft_procedure!$B$2:$B$3513,Ft_Billing!$B2039,Ft_procedure!$F$2:$F$3513)</f>
        <v>9279</v>
      </c>
      <c r="I2039">
        <f t="shared" si="126"/>
        <v>45279</v>
      </c>
      <c r="K2039" t="str">
        <f t="shared" si="127"/>
        <v>Paid</v>
      </c>
    </row>
    <row r="2040" spans="1:11" x14ac:dyDescent="0.45">
      <c r="A2040" t="str">
        <f t="shared" si="124"/>
        <v>BL2039</v>
      </c>
      <c r="B2040" t="str">
        <f>Ft_Admission!$A2040</f>
        <v>A2039</v>
      </c>
      <c r="C2040" t="str">
        <f>VLOOKUP(B2040,Ft_Admission!$A$2:$B$5484,2,FALSE)</f>
        <v>P1246</v>
      </c>
      <c r="D2040" t="str">
        <f>VLOOKUP(B2040,Ft_Admission!$A$2:$C$5484,3,FALSE)</f>
        <v>H001</v>
      </c>
      <c r="E2040" t="str">
        <f>VLOOKUP(B2040,Ft_Admission!$A$2:$D$5484,4,FALSE)</f>
        <v>D04</v>
      </c>
      <c r="F2040">
        <f>VLOOKUP(B2040,Ft_Admission!$A$2:$L$5484,12,FALSE)</f>
        <v>1</v>
      </c>
      <c r="G2040">
        <f t="shared" si="125"/>
        <v>6000</v>
      </c>
      <c r="H2040">
        <f>SUMIF(Ft_procedure!$B$2:$B$3513,Ft_Billing!$B2040,Ft_procedure!$F$2:$F$3513)</f>
        <v>0</v>
      </c>
      <c r="I2040">
        <f t="shared" si="126"/>
        <v>6000</v>
      </c>
      <c r="K2040" t="str">
        <f t="shared" si="127"/>
        <v>Paid</v>
      </c>
    </row>
    <row r="2041" spans="1:11" x14ac:dyDescent="0.45">
      <c r="A2041" t="str">
        <f t="shared" si="124"/>
        <v>BL2040</v>
      </c>
      <c r="B2041" t="str">
        <f>Ft_Admission!$A2041</f>
        <v>A2040</v>
      </c>
      <c r="C2041" t="str">
        <f>VLOOKUP(B2041,Ft_Admission!$A$2:$B$5484,2,FALSE)</f>
        <v>P2603</v>
      </c>
      <c r="D2041" t="str">
        <f>VLOOKUP(B2041,Ft_Admission!$A$2:$C$5484,3,FALSE)</f>
        <v>H002</v>
      </c>
      <c r="E2041" t="str">
        <f>VLOOKUP(B2041,Ft_Admission!$A$2:$D$5484,4,FALSE)</f>
        <v>D05</v>
      </c>
      <c r="F2041">
        <f>VLOOKUP(B2041,Ft_Admission!$A$2:$L$5484,12,FALSE)</f>
        <v>3</v>
      </c>
      <c r="G2041">
        <f t="shared" si="125"/>
        <v>21000</v>
      </c>
      <c r="H2041">
        <f>SUMIF(Ft_procedure!$B$2:$B$3513,Ft_Billing!$B2041,Ft_procedure!$F$2:$F$3513)</f>
        <v>0</v>
      </c>
      <c r="I2041">
        <f t="shared" si="126"/>
        <v>21000</v>
      </c>
      <c r="K2041" t="str">
        <f t="shared" si="127"/>
        <v>Paid</v>
      </c>
    </row>
    <row r="2042" spans="1:11" x14ac:dyDescent="0.45">
      <c r="A2042" t="str">
        <f t="shared" si="124"/>
        <v>BL2041</v>
      </c>
      <c r="B2042" t="str">
        <f>Ft_Admission!$A2042</f>
        <v>A2041</v>
      </c>
      <c r="C2042" t="str">
        <f>VLOOKUP(B2042,Ft_Admission!$A$2:$B$5484,2,FALSE)</f>
        <v>P3113</v>
      </c>
      <c r="D2042" t="str">
        <f>VLOOKUP(B2042,Ft_Admission!$A$2:$C$5484,3,FALSE)</f>
        <v>H001</v>
      </c>
      <c r="E2042" t="str">
        <f>VLOOKUP(B2042,Ft_Admission!$A$2:$D$5484,4,FALSE)</f>
        <v>D01</v>
      </c>
      <c r="F2042">
        <f>VLOOKUP(B2042,Ft_Admission!$A$2:$L$5484,12,FALSE)</f>
        <v>6</v>
      </c>
      <c r="G2042">
        <f t="shared" si="125"/>
        <v>12000</v>
      </c>
      <c r="H2042">
        <f>SUMIF(Ft_procedure!$B$2:$B$3513,Ft_Billing!$B2042,Ft_procedure!$F$2:$F$3513)</f>
        <v>97370</v>
      </c>
      <c r="I2042">
        <f t="shared" si="126"/>
        <v>109370</v>
      </c>
      <c r="K2042" t="str">
        <f t="shared" si="127"/>
        <v>Pending</v>
      </c>
    </row>
    <row r="2043" spans="1:11" x14ac:dyDescent="0.45">
      <c r="A2043" t="str">
        <f t="shared" si="124"/>
        <v>BL2042</v>
      </c>
      <c r="B2043" t="str">
        <f>Ft_Admission!$A2043</f>
        <v>A2042</v>
      </c>
      <c r="C2043" t="str">
        <f>VLOOKUP(B2043,Ft_Admission!$A$2:$B$5484,2,FALSE)</f>
        <v>P0838</v>
      </c>
      <c r="D2043" t="str">
        <f>VLOOKUP(B2043,Ft_Admission!$A$2:$C$5484,3,FALSE)</f>
        <v>H001</v>
      </c>
      <c r="E2043" t="str">
        <f>VLOOKUP(B2043,Ft_Admission!$A$2:$D$5484,4,FALSE)</f>
        <v>D03</v>
      </c>
      <c r="F2043">
        <f>VLOOKUP(B2043,Ft_Admission!$A$2:$L$5484,12,FALSE)</f>
        <v>2</v>
      </c>
      <c r="G2043">
        <f t="shared" si="125"/>
        <v>8000</v>
      </c>
      <c r="H2043">
        <f>SUMIF(Ft_procedure!$B$2:$B$3513,Ft_Billing!$B2043,Ft_procedure!$F$2:$F$3513)</f>
        <v>0</v>
      </c>
      <c r="I2043">
        <f t="shared" si="126"/>
        <v>8000</v>
      </c>
      <c r="K2043" t="str">
        <f t="shared" si="127"/>
        <v>Paid</v>
      </c>
    </row>
    <row r="2044" spans="1:11" x14ac:dyDescent="0.45">
      <c r="A2044" t="str">
        <f t="shared" si="124"/>
        <v>BL2043</v>
      </c>
      <c r="B2044" t="str">
        <f>Ft_Admission!$A2044</f>
        <v>A2043</v>
      </c>
      <c r="C2044" t="str">
        <f>VLOOKUP(B2044,Ft_Admission!$A$2:$B$5484,2,FALSE)</f>
        <v>P1092</v>
      </c>
      <c r="D2044" t="str">
        <f>VLOOKUP(B2044,Ft_Admission!$A$2:$C$5484,3,FALSE)</f>
        <v>H001</v>
      </c>
      <c r="E2044" t="str">
        <f>VLOOKUP(B2044,Ft_Admission!$A$2:$D$5484,4,FALSE)</f>
        <v>D03</v>
      </c>
      <c r="F2044">
        <f>VLOOKUP(B2044,Ft_Admission!$A$2:$L$5484,12,FALSE)</f>
        <v>4</v>
      </c>
      <c r="G2044">
        <f t="shared" si="125"/>
        <v>16000</v>
      </c>
      <c r="H2044">
        <f>SUMIF(Ft_procedure!$B$2:$B$3513,Ft_Billing!$B2044,Ft_procedure!$F$2:$F$3513)</f>
        <v>41143</v>
      </c>
      <c r="I2044">
        <f t="shared" si="126"/>
        <v>57143</v>
      </c>
      <c r="K2044" t="str">
        <f t="shared" si="127"/>
        <v>Paid</v>
      </c>
    </row>
    <row r="2045" spans="1:11" x14ac:dyDescent="0.45">
      <c r="A2045" t="str">
        <f t="shared" si="124"/>
        <v>BL2044</v>
      </c>
      <c r="B2045" t="str">
        <f>Ft_Admission!$A2045</f>
        <v>A2044</v>
      </c>
      <c r="C2045" t="str">
        <f>VLOOKUP(B2045,Ft_Admission!$A$2:$B$5484,2,FALSE)</f>
        <v>P1223</v>
      </c>
      <c r="D2045" t="str">
        <f>VLOOKUP(B2045,Ft_Admission!$A$2:$C$5484,3,FALSE)</f>
        <v>H003</v>
      </c>
      <c r="E2045" t="str">
        <f>VLOOKUP(B2045,Ft_Admission!$A$2:$D$5484,4,FALSE)</f>
        <v>D04</v>
      </c>
      <c r="F2045">
        <f>VLOOKUP(B2045,Ft_Admission!$A$2:$L$5484,12,FALSE)</f>
        <v>2</v>
      </c>
      <c r="G2045">
        <f t="shared" si="125"/>
        <v>12000</v>
      </c>
      <c r="H2045">
        <f>SUMIF(Ft_procedure!$B$2:$B$3513,Ft_Billing!$B2045,Ft_procedure!$F$2:$F$3513)</f>
        <v>0</v>
      </c>
      <c r="I2045">
        <f t="shared" si="126"/>
        <v>12000</v>
      </c>
      <c r="K2045" t="str">
        <f t="shared" si="127"/>
        <v>Paid</v>
      </c>
    </row>
    <row r="2046" spans="1:11" x14ac:dyDescent="0.45">
      <c r="A2046" t="str">
        <f t="shared" si="124"/>
        <v>BL2045</v>
      </c>
      <c r="B2046" t="str">
        <f>Ft_Admission!$A2046</f>
        <v>A2045</v>
      </c>
      <c r="C2046" t="str">
        <f>VLOOKUP(B2046,Ft_Admission!$A$2:$B$5484,2,FALSE)</f>
        <v>P4296</v>
      </c>
      <c r="D2046" t="str">
        <f>VLOOKUP(B2046,Ft_Admission!$A$2:$C$5484,3,FALSE)</f>
        <v>H002</v>
      </c>
      <c r="E2046" t="str">
        <f>VLOOKUP(B2046,Ft_Admission!$A$2:$D$5484,4,FALSE)</f>
        <v>D05</v>
      </c>
      <c r="F2046">
        <f>VLOOKUP(B2046,Ft_Admission!$A$2:$L$5484,12,FALSE)</f>
        <v>4</v>
      </c>
      <c r="G2046">
        <f t="shared" si="125"/>
        <v>28000</v>
      </c>
      <c r="H2046">
        <f>SUMIF(Ft_procedure!$B$2:$B$3513,Ft_Billing!$B2046,Ft_procedure!$F$2:$F$3513)</f>
        <v>0</v>
      </c>
      <c r="I2046">
        <f t="shared" si="126"/>
        <v>28000</v>
      </c>
      <c r="K2046" t="str">
        <f t="shared" si="127"/>
        <v>Paid</v>
      </c>
    </row>
    <row r="2047" spans="1:11" x14ac:dyDescent="0.45">
      <c r="A2047" t="str">
        <f t="shared" si="124"/>
        <v>BL2046</v>
      </c>
      <c r="B2047" t="str">
        <f>Ft_Admission!$A2047</f>
        <v>A2046</v>
      </c>
      <c r="C2047" t="str">
        <f>VLOOKUP(B2047,Ft_Admission!$A$2:$B$5484,2,FALSE)</f>
        <v>P1427</v>
      </c>
      <c r="D2047" t="str">
        <f>VLOOKUP(B2047,Ft_Admission!$A$2:$C$5484,3,FALSE)</f>
        <v>H002</v>
      </c>
      <c r="E2047" t="str">
        <f>VLOOKUP(B2047,Ft_Admission!$A$2:$D$5484,4,FALSE)</f>
        <v>D03</v>
      </c>
      <c r="F2047">
        <f>VLOOKUP(B2047,Ft_Admission!$A$2:$L$5484,12,FALSE)</f>
        <v>2</v>
      </c>
      <c r="G2047">
        <f t="shared" si="125"/>
        <v>8000</v>
      </c>
      <c r="H2047">
        <f>SUMIF(Ft_procedure!$B$2:$B$3513,Ft_Billing!$B2047,Ft_procedure!$F$2:$F$3513)</f>
        <v>0</v>
      </c>
      <c r="I2047">
        <f t="shared" si="126"/>
        <v>8000</v>
      </c>
      <c r="K2047" t="str">
        <f t="shared" si="127"/>
        <v>Paid</v>
      </c>
    </row>
    <row r="2048" spans="1:11" x14ac:dyDescent="0.45">
      <c r="A2048" t="str">
        <f t="shared" si="124"/>
        <v>BL2047</v>
      </c>
      <c r="B2048" t="str">
        <f>Ft_Admission!$A2048</f>
        <v>A2047</v>
      </c>
      <c r="C2048" t="str">
        <f>VLOOKUP(B2048,Ft_Admission!$A$2:$B$5484,2,FALSE)</f>
        <v>P0199</v>
      </c>
      <c r="D2048" t="str">
        <f>VLOOKUP(B2048,Ft_Admission!$A$2:$C$5484,3,FALSE)</f>
        <v>H002</v>
      </c>
      <c r="E2048" t="str">
        <f>VLOOKUP(B2048,Ft_Admission!$A$2:$D$5484,4,FALSE)</f>
        <v>D05</v>
      </c>
      <c r="F2048">
        <f>VLOOKUP(B2048,Ft_Admission!$A$2:$L$5484,12,FALSE)</f>
        <v>2</v>
      </c>
      <c r="G2048">
        <f t="shared" si="125"/>
        <v>14000</v>
      </c>
      <c r="H2048">
        <f>SUMIF(Ft_procedure!$B$2:$B$3513,Ft_Billing!$B2048,Ft_procedure!$F$2:$F$3513)</f>
        <v>0</v>
      </c>
      <c r="I2048">
        <f t="shared" si="126"/>
        <v>14000</v>
      </c>
      <c r="K2048" t="str">
        <f t="shared" si="127"/>
        <v>Paid</v>
      </c>
    </row>
    <row r="2049" spans="1:11" x14ac:dyDescent="0.45">
      <c r="A2049" t="str">
        <f t="shared" si="124"/>
        <v>BL2048</v>
      </c>
      <c r="B2049" t="str">
        <f>Ft_Admission!$A2049</f>
        <v>A2048</v>
      </c>
      <c r="C2049" t="str">
        <f>VLOOKUP(B2049,Ft_Admission!$A$2:$B$5484,2,FALSE)</f>
        <v>P3794</v>
      </c>
      <c r="D2049" t="str">
        <f>VLOOKUP(B2049,Ft_Admission!$A$2:$C$5484,3,FALSE)</f>
        <v>H002</v>
      </c>
      <c r="E2049" t="str">
        <f>VLOOKUP(B2049,Ft_Admission!$A$2:$D$5484,4,FALSE)</f>
        <v>D01</v>
      </c>
      <c r="F2049">
        <f>VLOOKUP(B2049,Ft_Admission!$A$2:$L$5484,12,FALSE)</f>
        <v>7</v>
      </c>
      <c r="G2049">
        <f t="shared" si="125"/>
        <v>14000</v>
      </c>
      <c r="H2049">
        <f>SUMIF(Ft_procedure!$B$2:$B$3513,Ft_Billing!$B2049,Ft_procedure!$F$2:$F$3513)</f>
        <v>60481</v>
      </c>
      <c r="I2049">
        <f t="shared" si="126"/>
        <v>74481</v>
      </c>
      <c r="K2049" t="str">
        <f t="shared" si="127"/>
        <v>Paid</v>
      </c>
    </row>
    <row r="2050" spans="1:11" x14ac:dyDescent="0.45">
      <c r="A2050" t="str">
        <f t="shared" si="124"/>
        <v>BL2049</v>
      </c>
      <c r="B2050" t="str">
        <f>Ft_Admission!$A2050</f>
        <v>A2049</v>
      </c>
      <c r="C2050" t="str">
        <f>VLOOKUP(B2050,Ft_Admission!$A$2:$B$5484,2,FALSE)</f>
        <v>P0512</v>
      </c>
      <c r="D2050" t="str">
        <f>VLOOKUP(B2050,Ft_Admission!$A$2:$C$5484,3,FALSE)</f>
        <v>H002</v>
      </c>
      <c r="E2050" t="str">
        <f>VLOOKUP(B2050,Ft_Admission!$A$2:$D$5484,4,FALSE)</f>
        <v>D05</v>
      </c>
      <c r="F2050">
        <f>VLOOKUP(B2050,Ft_Admission!$A$2:$L$5484,12,FALSE)</f>
        <v>3</v>
      </c>
      <c r="G2050">
        <f t="shared" si="125"/>
        <v>21000</v>
      </c>
      <c r="H2050">
        <f>SUMIF(Ft_procedure!$B$2:$B$3513,Ft_Billing!$B2050,Ft_procedure!$F$2:$F$3513)</f>
        <v>0</v>
      </c>
      <c r="I2050">
        <f t="shared" si="126"/>
        <v>21000</v>
      </c>
      <c r="K2050" t="str">
        <f t="shared" si="127"/>
        <v>Paid</v>
      </c>
    </row>
    <row r="2051" spans="1:11" x14ac:dyDescent="0.45">
      <c r="A2051" t="str">
        <f t="shared" ref="A2051:A2114" si="128">"BL"&amp;TEXT(ROW(A2050),"0000")</f>
        <v>BL2050</v>
      </c>
      <c r="B2051" t="str">
        <f>Ft_Admission!$A2051</f>
        <v>A2050</v>
      </c>
      <c r="C2051" t="str">
        <f>VLOOKUP(B2051,Ft_Admission!$A$2:$B$5484,2,FALSE)</f>
        <v>P0413</v>
      </c>
      <c r="D2051" t="str">
        <f>VLOOKUP(B2051,Ft_Admission!$A$2:$C$5484,3,FALSE)</f>
        <v>H002</v>
      </c>
      <c r="E2051" t="str">
        <f>VLOOKUP(B2051,Ft_Admission!$A$2:$D$5484,4,FALSE)</f>
        <v>D03</v>
      </c>
      <c r="F2051">
        <f>VLOOKUP(B2051,Ft_Admission!$A$2:$L$5484,12,FALSE)</f>
        <v>3</v>
      </c>
      <c r="G2051">
        <f t="shared" ref="G2051:G2114" si="129">IF(E2051="D01",2000,
IF(E2051="D02",3000,
IF(E2051="D03",4000,
IF(E2051="D04",6000,
IF(E2051="D05",7000,9000)))))
*F2051</f>
        <v>12000</v>
      </c>
      <c r="H2051">
        <f>SUMIF(Ft_procedure!$B$2:$B$3513,Ft_Billing!$B2051,Ft_procedure!$F$2:$F$3513)</f>
        <v>107472</v>
      </c>
      <c r="I2051">
        <f t="shared" ref="I2051:I2114" si="130">G2051+H2051</f>
        <v>119472</v>
      </c>
      <c r="K2051" t="str">
        <f t="shared" ref="K2051:K2114" si="131">IF(I2051&gt;80000,"Pending","Paid")</f>
        <v>Pending</v>
      </c>
    </row>
    <row r="2052" spans="1:11" x14ac:dyDescent="0.45">
      <c r="A2052" t="str">
        <f t="shared" si="128"/>
        <v>BL2051</v>
      </c>
      <c r="B2052" t="str">
        <f>Ft_Admission!$A2052</f>
        <v>A2051</v>
      </c>
      <c r="C2052" t="str">
        <f>VLOOKUP(B2052,Ft_Admission!$A$2:$B$5484,2,FALSE)</f>
        <v>P0982</v>
      </c>
      <c r="D2052" t="str">
        <f>VLOOKUP(B2052,Ft_Admission!$A$2:$C$5484,3,FALSE)</f>
        <v>H002</v>
      </c>
      <c r="E2052" t="str">
        <f>VLOOKUP(B2052,Ft_Admission!$A$2:$D$5484,4,FALSE)</f>
        <v>D05</v>
      </c>
      <c r="F2052">
        <f>VLOOKUP(B2052,Ft_Admission!$A$2:$L$5484,12,FALSE)</f>
        <v>5</v>
      </c>
      <c r="G2052">
        <f t="shared" si="129"/>
        <v>35000</v>
      </c>
      <c r="H2052">
        <f>SUMIF(Ft_procedure!$B$2:$B$3513,Ft_Billing!$B2052,Ft_procedure!$F$2:$F$3513)</f>
        <v>0</v>
      </c>
      <c r="I2052">
        <f t="shared" si="130"/>
        <v>35000</v>
      </c>
      <c r="K2052" t="str">
        <f t="shared" si="131"/>
        <v>Paid</v>
      </c>
    </row>
    <row r="2053" spans="1:11" x14ac:dyDescent="0.45">
      <c r="A2053" t="str">
        <f t="shared" si="128"/>
        <v>BL2052</v>
      </c>
      <c r="B2053" t="str">
        <f>Ft_Admission!$A2053</f>
        <v>A2052</v>
      </c>
      <c r="C2053" t="str">
        <f>VLOOKUP(B2053,Ft_Admission!$A$2:$B$5484,2,FALSE)</f>
        <v>P1447</v>
      </c>
      <c r="D2053" t="str">
        <f>VLOOKUP(B2053,Ft_Admission!$A$2:$C$5484,3,FALSE)</f>
        <v>H001</v>
      </c>
      <c r="E2053" t="str">
        <f>VLOOKUP(B2053,Ft_Admission!$A$2:$D$5484,4,FALSE)</f>
        <v>D03</v>
      </c>
      <c r="F2053">
        <f>VLOOKUP(B2053,Ft_Admission!$A$2:$L$5484,12,FALSE)</f>
        <v>4</v>
      </c>
      <c r="G2053">
        <f t="shared" si="129"/>
        <v>16000</v>
      </c>
      <c r="H2053">
        <f>SUMIF(Ft_procedure!$B$2:$B$3513,Ft_Billing!$B2053,Ft_procedure!$F$2:$F$3513)</f>
        <v>0</v>
      </c>
      <c r="I2053">
        <f t="shared" si="130"/>
        <v>16000</v>
      </c>
      <c r="K2053" t="str">
        <f t="shared" si="131"/>
        <v>Paid</v>
      </c>
    </row>
    <row r="2054" spans="1:11" x14ac:dyDescent="0.45">
      <c r="A2054" t="str">
        <f t="shared" si="128"/>
        <v>BL2053</v>
      </c>
      <c r="B2054" t="str">
        <f>Ft_Admission!$A2054</f>
        <v>A2053</v>
      </c>
      <c r="C2054" t="str">
        <f>VLOOKUP(B2054,Ft_Admission!$A$2:$B$5484,2,FALSE)</f>
        <v>P0574</v>
      </c>
      <c r="D2054" t="str">
        <f>VLOOKUP(B2054,Ft_Admission!$A$2:$C$5484,3,FALSE)</f>
        <v>H002</v>
      </c>
      <c r="E2054" t="str">
        <f>VLOOKUP(B2054,Ft_Admission!$A$2:$D$5484,4,FALSE)</f>
        <v>D01</v>
      </c>
      <c r="F2054">
        <f>VLOOKUP(B2054,Ft_Admission!$A$2:$L$5484,12,FALSE)</f>
        <v>5</v>
      </c>
      <c r="G2054">
        <f t="shared" si="129"/>
        <v>10000</v>
      </c>
      <c r="H2054">
        <f>SUMIF(Ft_procedure!$B$2:$B$3513,Ft_Billing!$B2054,Ft_procedure!$F$2:$F$3513)</f>
        <v>0</v>
      </c>
      <c r="I2054">
        <f t="shared" si="130"/>
        <v>10000</v>
      </c>
      <c r="K2054" t="str">
        <f t="shared" si="131"/>
        <v>Paid</v>
      </c>
    </row>
    <row r="2055" spans="1:11" x14ac:dyDescent="0.45">
      <c r="A2055" t="str">
        <f t="shared" si="128"/>
        <v>BL2054</v>
      </c>
      <c r="B2055" t="str">
        <f>Ft_Admission!$A2055</f>
        <v>A2054</v>
      </c>
      <c r="C2055" t="str">
        <f>VLOOKUP(B2055,Ft_Admission!$A$2:$B$5484,2,FALSE)</f>
        <v>P1167</v>
      </c>
      <c r="D2055" t="str">
        <f>VLOOKUP(B2055,Ft_Admission!$A$2:$C$5484,3,FALSE)</f>
        <v>H003</v>
      </c>
      <c r="E2055" t="str">
        <f>VLOOKUP(B2055,Ft_Admission!$A$2:$D$5484,4,FALSE)</f>
        <v>D03</v>
      </c>
      <c r="F2055">
        <f>VLOOKUP(B2055,Ft_Admission!$A$2:$L$5484,12,FALSE)</f>
        <v>6</v>
      </c>
      <c r="G2055">
        <f t="shared" si="129"/>
        <v>24000</v>
      </c>
      <c r="H2055">
        <f>SUMIF(Ft_procedure!$B$2:$B$3513,Ft_Billing!$B2055,Ft_procedure!$F$2:$F$3513)</f>
        <v>48329</v>
      </c>
      <c r="I2055">
        <f t="shared" si="130"/>
        <v>72329</v>
      </c>
      <c r="K2055" t="str">
        <f t="shared" si="131"/>
        <v>Paid</v>
      </c>
    </row>
    <row r="2056" spans="1:11" x14ac:dyDescent="0.45">
      <c r="A2056" t="str">
        <f t="shared" si="128"/>
        <v>BL2055</v>
      </c>
      <c r="B2056" t="str">
        <f>Ft_Admission!$A2056</f>
        <v>A2055</v>
      </c>
      <c r="C2056" t="str">
        <f>VLOOKUP(B2056,Ft_Admission!$A$2:$B$5484,2,FALSE)</f>
        <v>P4415</v>
      </c>
      <c r="D2056" t="str">
        <f>VLOOKUP(B2056,Ft_Admission!$A$2:$C$5484,3,FALSE)</f>
        <v>H002</v>
      </c>
      <c r="E2056" t="str">
        <f>VLOOKUP(B2056,Ft_Admission!$A$2:$D$5484,4,FALSE)</f>
        <v>D01</v>
      </c>
      <c r="F2056">
        <f>VLOOKUP(B2056,Ft_Admission!$A$2:$L$5484,12,FALSE)</f>
        <v>6</v>
      </c>
      <c r="G2056">
        <f t="shared" si="129"/>
        <v>12000</v>
      </c>
      <c r="H2056">
        <f>SUMIF(Ft_procedure!$B$2:$B$3513,Ft_Billing!$B2056,Ft_procedure!$F$2:$F$3513)</f>
        <v>52885</v>
      </c>
      <c r="I2056">
        <f t="shared" si="130"/>
        <v>64885</v>
      </c>
      <c r="K2056" t="str">
        <f t="shared" si="131"/>
        <v>Paid</v>
      </c>
    </row>
    <row r="2057" spans="1:11" x14ac:dyDescent="0.45">
      <c r="A2057" t="str">
        <f t="shared" si="128"/>
        <v>BL2056</v>
      </c>
      <c r="B2057" t="str">
        <f>Ft_Admission!$A2057</f>
        <v>A2056</v>
      </c>
      <c r="C2057" t="str">
        <f>VLOOKUP(B2057,Ft_Admission!$A$2:$B$5484,2,FALSE)</f>
        <v>P4130</v>
      </c>
      <c r="D2057" t="str">
        <f>VLOOKUP(B2057,Ft_Admission!$A$2:$C$5484,3,FALSE)</f>
        <v>H002</v>
      </c>
      <c r="E2057" t="str">
        <f>VLOOKUP(B2057,Ft_Admission!$A$2:$D$5484,4,FALSE)</f>
        <v>D03</v>
      </c>
      <c r="F2057">
        <f>VLOOKUP(B2057,Ft_Admission!$A$2:$L$5484,12,FALSE)</f>
        <v>3</v>
      </c>
      <c r="G2057">
        <f t="shared" si="129"/>
        <v>12000</v>
      </c>
      <c r="H2057">
        <f>SUMIF(Ft_procedure!$B$2:$B$3513,Ft_Billing!$B2057,Ft_procedure!$F$2:$F$3513)</f>
        <v>0</v>
      </c>
      <c r="I2057">
        <f t="shared" si="130"/>
        <v>12000</v>
      </c>
      <c r="K2057" t="str">
        <f t="shared" si="131"/>
        <v>Paid</v>
      </c>
    </row>
    <row r="2058" spans="1:11" x14ac:dyDescent="0.45">
      <c r="A2058" t="str">
        <f t="shared" si="128"/>
        <v>BL2057</v>
      </c>
      <c r="B2058" t="str">
        <f>Ft_Admission!$A2058</f>
        <v>A2057</v>
      </c>
      <c r="C2058" t="str">
        <f>VLOOKUP(B2058,Ft_Admission!$A$2:$B$5484,2,FALSE)</f>
        <v>P2180</v>
      </c>
      <c r="D2058" t="str">
        <f>VLOOKUP(B2058,Ft_Admission!$A$2:$C$5484,3,FALSE)</f>
        <v>H002</v>
      </c>
      <c r="E2058" t="str">
        <f>VLOOKUP(B2058,Ft_Admission!$A$2:$D$5484,4,FALSE)</f>
        <v>D06</v>
      </c>
      <c r="F2058">
        <f>VLOOKUP(B2058,Ft_Admission!$A$2:$L$5484,12,FALSE)</f>
        <v>3</v>
      </c>
      <c r="G2058">
        <f t="shared" si="129"/>
        <v>27000</v>
      </c>
      <c r="H2058">
        <f>SUMIF(Ft_procedure!$B$2:$B$3513,Ft_Billing!$B2058,Ft_procedure!$F$2:$F$3513)</f>
        <v>0</v>
      </c>
      <c r="I2058">
        <f t="shared" si="130"/>
        <v>27000</v>
      </c>
      <c r="K2058" t="str">
        <f t="shared" si="131"/>
        <v>Paid</v>
      </c>
    </row>
    <row r="2059" spans="1:11" x14ac:dyDescent="0.45">
      <c r="A2059" t="str">
        <f t="shared" si="128"/>
        <v>BL2058</v>
      </c>
      <c r="B2059" t="str">
        <f>Ft_Admission!$A2059</f>
        <v>A2058</v>
      </c>
      <c r="C2059" t="str">
        <f>VLOOKUP(B2059,Ft_Admission!$A$2:$B$5484,2,FALSE)</f>
        <v>P3195</v>
      </c>
      <c r="D2059" t="str">
        <f>VLOOKUP(B2059,Ft_Admission!$A$2:$C$5484,3,FALSE)</f>
        <v>H001</v>
      </c>
      <c r="E2059" t="str">
        <f>VLOOKUP(B2059,Ft_Admission!$A$2:$D$5484,4,FALSE)</f>
        <v>D06</v>
      </c>
      <c r="F2059">
        <f>VLOOKUP(B2059,Ft_Admission!$A$2:$L$5484,12,FALSE)</f>
        <v>6</v>
      </c>
      <c r="G2059">
        <f t="shared" si="129"/>
        <v>54000</v>
      </c>
      <c r="H2059">
        <f>SUMIF(Ft_procedure!$B$2:$B$3513,Ft_Billing!$B2059,Ft_procedure!$F$2:$F$3513)</f>
        <v>17499</v>
      </c>
      <c r="I2059">
        <f t="shared" si="130"/>
        <v>71499</v>
      </c>
      <c r="K2059" t="str">
        <f t="shared" si="131"/>
        <v>Paid</v>
      </c>
    </row>
    <row r="2060" spans="1:11" x14ac:dyDescent="0.45">
      <c r="A2060" t="str">
        <f t="shared" si="128"/>
        <v>BL2059</v>
      </c>
      <c r="B2060" t="str">
        <f>Ft_Admission!$A2060</f>
        <v>A2059</v>
      </c>
      <c r="C2060" t="str">
        <f>VLOOKUP(B2060,Ft_Admission!$A$2:$B$5484,2,FALSE)</f>
        <v>P3076</v>
      </c>
      <c r="D2060" t="str">
        <f>VLOOKUP(B2060,Ft_Admission!$A$2:$C$5484,3,FALSE)</f>
        <v>H002</v>
      </c>
      <c r="E2060" t="str">
        <f>VLOOKUP(B2060,Ft_Admission!$A$2:$D$5484,4,FALSE)</f>
        <v>D06</v>
      </c>
      <c r="F2060">
        <f>VLOOKUP(B2060,Ft_Admission!$A$2:$L$5484,12,FALSE)</f>
        <v>5</v>
      </c>
      <c r="G2060">
        <f t="shared" si="129"/>
        <v>45000</v>
      </c>
      <c r="H2060">
        <f>SUMIF(Ft_procedure!$B$2:$B$3513,Ft_Billing!$B2060,Ft_procedure!$F$2:$F$3513)</f>
        <v>0</v>
      </c>
      <c r="I2060">
        <f t="shared" si="130"/>
        <v>45000</v>
      </c>
      <c r="K2060" t="str">
        <f t="shared" si="131"/>
        <v>Paid</v>
      </c>
    </row>
    <row r="2061" spans="1:11" x14ac:dyDescent="0.45">
      <c r="A2061" t="str">
        <f t="shared" si="128"/>
        <v>BL2060</v>
      </c>
      <c r="B2061" t="str">
        <f>Ft_Admission!$A2061</f>
        <v>A2060</v>
      </c>
      <c r="C2061" t="str">
        <f>VLOOKUP(B2061,Ft_Admission!$A$2:$B$5484,2,FALSE)</f>
        <v>P3032</v>
      </c>
      <c r="D2061" t="str">
        <f>VLOOKUP(B2061,Ft_Admission!$A$2:$C$5484,3,FALSE)</f>
        <v>H001</v>
      </c>
      <c r="E2061" t="str">
        <f>VLOOKUP(B2061,Ft_Admission!$A$2:$D$5484,4,FALSE)</f>
        <v>D06</v>
      </c>
      <c r="F2061">
        <f>VLOOKUP(B2061,Ft_Admission!$A$2:$L$5484,12,FALSE)</f>
        <v>6</v>
      </c>
      <c r="G2061">
        <f t="shared" si="129"/>
        <v>54000</v>
      </c>
      <c r="H2061">
        <f>SUMIF(Ft_procedure!$B$2:$B$3513,Ft_Billing!$B2061,Ft_procedure!$F$2:$F$3513)</f>
        <v>0</v>
      </c>
      <c r="I2061">
        <f t="shared" si="130"/>
        <v>54000</v>
      </c>
      <c r="K2061" t="str">
        <f t="shared" si="131"/>
        <v>Paid</v>
      </c>
    </row>
    <row r="2062" spans="1:11" x14ac:dyDescent="0.45">
      <c r="A2062" t="str">
        <f t="shared" si="128"/>
        <v>BL2061</v>
      </c>
      <c r="B2062" t="str">
        <f>Ft_Admission!$A2062</f>
        <v>A2061</v>
      </c>
      <c r="C2062" t="str">
        <f>VLOOKUP(B2062,Ft_Admission!$A$2:$B$5484,2,FALSE)</f>
        <v>P1781</v>
      </c>
      <c r="D2062" t="str">
        <f>VLOOKUP(B2062,Ft_Admission!$A$2:$C$5484,3,FALSE)</f>
        <v>H002</v>
      </c>
      <c r="E2062" t="str">
        <f>VLOOKUP(B2062,Ft_Admission!$A$2:$D$5484,4,FALSE)</f>
        <v>D05</v>
      </c>
      <c r="F2062">
        <f>VLOOKUP(B2062,Ft_Admission!$A$2:$L$5484,12,FALSE)</f>
        <v>3</v>
      </c>
      <c r="G2062">
        <f t="shared" si="129"/>
        <v>21000</v>
      </c>
      <c r="H2062">
        <f>SUMIF(Ft_procedure!$B$2:$B$3513,Ft_Billing!$B2062,Ft_procedure!$F$2:$F$3513)</f>
        <v>15685</v>
      </c>
      <c r="I2062">
        <f t="shared" si="130"/>
        <v>36685</v>
      </c>
      <c r="K2062" t="str">
        <f t="shared" si="131"/>
        <v>Paid</v>
      </c>
    </row>
    <row r="2063" spans="1:11" x14ac:dyDescent="0.45">
      <c r="A2063" t="str">
        <f t="shared" si="128"/>
        <v>BL2062</v>
      </c>
      <c r="B2063" t="str">
        <f>Ft_Admission!$A2063</f>
        <v>A2062</v>
      </c>
      <c r="C2063" t="str">
        <f>VLOOKUP(B2063,Ft_Admission!$A$2:$B$5484,2,FALSE)</f>
        <v>P3647</v>
      </c>
      <c r="D2063" t="str">
        <f>VLOOKUP(B2063,Ft_Admission!$A$2:$C$5484,3,FALSE)</f>
        <v>H003</v>
      </c>
      <c r="E2063" t="str">
        <f>VLOOKUP(B2063,Ft_Admission!$A$2:$D$5484,4,FALSE)</f>
        <v>D01</v>
      </c>
      <c r="F2063">
        <f>VLOOKUP(B2063,Ft_Admission!$A$2:$L$5484,12,FALSE)</f>
        <v>4</v>
      </c>
      <c r="G2063">
        <f t="shared" si="129"/>
        <v>8000</v>
      </c>
      <c r="H2063">
        <f>SUMIF(Ft_procedure!$B$2:$B$3513,Ft_Billing!$B2063,Ft_procedure!$F$2:$F$3513)</f>
        <v>52848</v>
      </c>
      <c r="I2063">
        <f t="shared" si="130"/>
        <v>60848</v>
      </c>
      <c r="K2063" t="str">
        <f t="shared" si="131"/>
        <v>Paid</v>
      </c>
    </row>
    <row r="2064" spans="1:11" x14ac:dyDescent="0.45">
      <c r="A2064" t="str">
        <f t="shared" si="128"/>
        <v>BL2063</v>
      </c>
      <c r="B2064" t="str">
        <f>Ft_Admission!$A2064</f>
        <v>A2063</v>
      </c>
      <c r="C2064" t="str">
        <f>VLOOKUP(B2064,Ft_Admission!$A$2:$B$5484,2,FALSE)</f>
        <v>P2738</v>
      </c>
      <c r="D2064" t="str">
        <f>VLOOKUP(B2064,Ft_Admission!$A$2:$C$5484,3,FALSE)</f>
        <v>H001</v>
      </c>
      <c r="E2064" t="str">
        <f>VLOOKUP(B2064,Ft_Admission!$A$2:$D$5484,4,FALSE)</f>
        <v>D01</v>
      </c>
      <c r="F2064">
        <f>VLOOKUP(B2064,Ft_Admission!$A$2:$L$5484,12,FALSE)</f>
        <v>5</v>
      </c>
      <c r="G2064">
        <f t="shared" si="129"/>
        <v>10000</v>
      </c>
      <c r="H2064">
        <f>SUMIF(Ft_procedure!$B$2:$B$3513,Ft_Billing!$B2064,Ft_procedure!$F$2:$F$3513)</f>
        <v>36910</v>
      </c>
      <c r="I2064">
        <f t="shared" si="130"/>
        <v>46910</v>
      </c>
      <c r="K2064" t="str">
        <f t="shared" si="131"/>
        <v>Paid</v>
      </c>
    </row>
    <row r="2065" spans="1:11" x14ac:dyDescent="0.45">
      <c r="A2065" t="str">
        <f t="shared" si="128"/>
        <v>BL2064</v>
      </c>
      <c r="B2065" t="str">
        <f>Ft_Admission!$A2065</f>
        <v>A2064</v>
      </c>
      <c r="C2065" t="str">
        <f>VLOOKUP(B2065,Ft_Admission!$A$2:$B$5484,2,FALSE)</f>
        <v>P1863</v>
      </c>
      <c r="D2065" t="str">
        <f>VLOOKUP(B2065,Ft_Admission!$A$2:$C$5484,3,FALSE)</f>
        <v>H002</v>
      </c>
      <c r="E2065" t="str">
        <f>VLOOKUP(B2065,Ft_Admission!$A$2:$D$5484,4,FALSE)</f>
        <v>D06</v>
      </c>
      <c r="F2065">
        <f>VLOOKUP(B2065,Ft_Admission!$A$2:$L$5484,12,FALSE)</f>
        <v>2</v>
      </c>
      <c r="G2065">
        <f t="shared" si="129"/>
        <v>18000</v>
      </c>
      <c r="H2065">
        <f>SUMIF(Ft_procedure!$B$2:$B$3513,Ft_Billing!$B2065,Ft_procedure!$F$2:$F$3513)</f>
        <v>0</v>
      </c>
      <c r="I2065">
        <f t="shared" si="130"/>
        <v>18000</v>
      </c>
      <c r="K2065" t="str">
        <f t="shared" si="131"/>
        <v>Paid</v>
      </c>
    </row>
    <row r="2066" spans="1:11" x14ac:dyDescent="0.45">
      <c r="A2066" t="str">
        <f t="shared" si="128"/>
        <v>BL2065</v>
      </c>
      <c r="B2066" t="str">
        <f>Ft_Admission!$A2066</f>
        <v>A2065</v>
      </c>
      <c r="C2066" t="str">
        <f>VLOOKUP(B2066,Ft_Admission!$A$2:$B$5484,2,FALSE)</f>
        <v>P1462</v>
      </c>
      <c r="D2066" t="str">
        <f>VLOOKUP(B2066,Ft_Admission!$A$2:$C$5484,3,FALSE)</f>
        <v>H001</v>
      </c>
      <c r="E2066" t="str">
        <f>VLOOKUP(B2066,Ft_Admission!$A$2:$D$5484,4,FALSE)</f>
        <v>D03</v>
      </c>
      <c r="F2066">
        <f>VLOOKUP(B2066,Ft_Admission!$A$2:$L$5484,12,FALSE)</f>
        <v>5</v>
      </c>
      <c r="G2066">
        <f t="shared" si="129"/>
        <v>20000</v>
      </c>
      <c r="H2066">
        <f>SUMIF(Ft_procedure!$B$2:$B$3513,Ft_Billing!$B2066,Ft_procedure!$F$2:$F$3513)</f>
        <v>0</v>
      </c>
      <c r="I2066">
        <f t="shared" si="130"/>
        <v>20000</v>
      </c>
      <c r="K2066" t="str">
        <f t="shared" si="131"/>
        <v>Paid</v>
      </c>
    </row>
    <row r="2067" spans="1:11" x14ac:dyDescent="0.45">
      <c r="A2067" t="str">
        <f t="shared" si="128"/>
        <v>BL2066</v>
      </c>
      <c r="B2067" t="str">
        <f>Ft_Admission!$A2067</f>
        <v>A2066</v>
      </c>
      <c r="C2067" t="str">
        <f>VLOOKUP(B2067,Ft_Admission!$A$2:$B$5484,2,FALSE)</f>
        <v>P0827</v>
      </c>
      <c r="D2067" t="str">
        <f>VLOOKUP(B2067,Ft_Admission!$A$2:$C$5484,3,FALSE)</f>
        <v>H002</v>
      </c>
      <c r="E2067" t="str">
        <f>VLOOKUP(B2067,Ft_Admission!$A$2:$D$5484,4,FALSE)</f>
        <v>D01</v>
      </c>
      <c r="F2067">
        <f>VLOOKUP(B2067,Ft_Admission!$A$2:$L$5484,12,FALSE)</f>
        <v>4</v>
      </c>
      <c r="G2067">
        <f t="shared" si="129"/>
        <v>8000</v>
      </c>
      <c r="H2067">
        <f>SUMIF(Ft_procedure!$B$2:$B$3513,Ft_Billing!$B2067,Ft_procedure!$F$2:$F$3513)</f>
        <v>166577</v>
      </c>
      <c r="I2067">
        <f t="shared" si="130"/>
        <v>174577</v>
      </c>
      <c r="K2067" t="str">
        <f t="shared" si="131"/>
        <v>Pending</v>
      </c>
    </row>
    <row r="2068" spans="1:11" x14ac:dyDescent="0.45">
      <c r="A2068" t="str">
        <f t="shared" si="128"/>
        <v>BL2067</v>
      </c>
      <c r="B2068" t="str">
        <f>Ft_Admission!$A2068</f>
        <v>A2067</v>
      </c>
      <c r="C2068" t="str">
        <f>VLOOKUP(B2068,Ft_Admission!$A$2:$B$5484,2,FALSE)</f>
        <v>P2656</v>
      </c>
      <c r="D2068" t="str">
        <f>VLOOKUP(B2068,Ft_Admission!$A$2:$C$5484,3,FALSE)</f>
        <v>H001</v>
      </c>
      <c r="E2068" t="str">
        <f>VLOOKUP(B2068,Ft_Admission!$A$2:$D$5484,4,FALSE)</f>
        <v>D03</v>
      </c>
      <c r="F2068">
        <f>VLOOKUP(B2068,Ft_Admission!$A$2:$L$5484,12,FALSE)</f>
        <v>2</v>
      </c>
      <c r="G2068">
        <f t="shared" si="129"/>
        <v>8000</v>
      </c>
      <c r="H2068">
        <f>SUMIF(Ft_procedure!$B$2:$B$3513,Ft_Billing!$B2068,Ft_procedure!$F$2:$F$3513)</f>
        <v>0</v>
      </c>
      <c r="I2068">
        <f t="shared" si="130"/>
        <v>8000</v>
      </c>
      <c r="K2068" t="str">
        <f t="shared" si="131"/>
        <v>Paid</v>
      </c>
    </row>
    <row r="2069" spans="1:11" x14ac:dyDescent="0.45">
      <c r="A2069" t="str">
        <f t="shared" si="128"/>
        <v>BL2068</v>
      </c>
      <c r="B2069" t="str">
        <f>Ft_Admission!$A2069</f>
        <v>A2068</v>
      </c>
      <c r="C2069" t="str">
        <f>VLOOKUP(B2069,Ft_Admission!$A$2:$B$5484,2,FALSE)</f>
        <v>P2596</v>
      </c>
      <c r="D2069" t="str">
        <f>VLOOKUP(B2069,Ft_Admission!$A$2:$C$5484,3,FALSE)</f>
        <v>H001</v>
      </c>
      <c r="E2069" t="str">
        <f>VLOOKUP(B2069,Ft_Admission!$A$2:$D$5484,4,FALSE)</f>
        <v>D01</v>
      </c>
      <c r="F2069">
        <f>VLOOKUP(B2069,Ft_Admission!$A$2:$L$5484,12,FALSE)</f>
        <v>5</v>
      </c>
      <c r="G2069">
        <f t="shared" si="129"/>
        <v>10000</v>
      </c>
      <c r="H2069">
        <f>SUMIF(Ft_procedure!$B$2:$B$3513,Ft_Billing!$B2069,Ft_procedure!$F$2:$F$3513)</f>
        <v>38716</v>
      </c>
      <c r="I2069">
        <f t="shared" si="130"/>
        <v>48716</v>
      </c>
      <c r="K2069" t="str">
        <f t="shared" si="131"/>
        <v>Paid</v>
      </c>
    </row>
    <row r="2070" spans="1:11" x14ac:dyDescent="0.45">
      <c r="A2070" t="str">
        <f t="shared" si="128"/>
        <v>BL2069</v>
      </c>
      <c r="B2070" t="str">
        <f>Ft_Admission!$A2070</f>
        <v>A2069</v>
      </c>
      <c r="C2070" t="str">
        <f>VLOOKUP(B2070,Ft_Admission!$A$2:$B$5484,2,FALSE)</f>
        <v>P3188</v>
      </c>
      <c r="D2070" t="str">
        <f>VLOOKUP(B2070,Ft_Admission!$A$2:$C$5484,3,FALSE)</f>
        <v>H002</v>
      </c>
      <c r="E2070" t="str">
        <f>VLOOKUP(B2070,Ft_Admission!$A$2:$D$5484,4,FALSE)</f>
        <v>D05</v>
      </c>
      <c r="F2070">
        <f>VLOOKUP(B2070,Ft_Admission!$A$2:$L$5484,12,FALSE)</f>
        <v>2</v>
      </c>
      <c r="G2070">
        <f t="shared" si="129"/>
        <v>14000</v>
      </c>
      <c r="H2070">
        <f>SUMIF(Ft_procedure!$B$2:$B$3513,Ft_Billing!$B2070,Ft_procedure!$F$2:$F$3513)</f>
        <v>11987</v>
      </c>
      <c r="I2070">
        <f t="shared" si="130"/>
        <v>25987</v>
      </c>
      <c r="K2070" t="str">
        <f t="shared" si="131"/>
        <v>Paid</v>
      </c>
    </row>
    <row r="2071" spans="1:11" x14ac:dyDescent="0.45">
      <c r="A2071" t="str">
        <f t="shared" si="128"/>
        <v>BL2070</v>
      </c>
      <c r="B2071" t="str">
        <f>Ft_Admission!$A2071</f>
        <v>A2070</v>
      </c>
      <c r="C2071" t="str">
        <f>VLOOKUP(B2071,Ft_Admission!$A$2:$B$5484,2,FALSE)</f>
        <v>P1239</v>
      </c>
      <c r="D2071" t="str">
        <f>VLOOKUP(B2071,Ft_Admission!$A$2:$C$5484,3,FALSE)</f>
        <v>H001</v>
      </c>
      <c r="E2071" t="str">
        <f>VLOOKUP(B2071,Ft_Admission!$A$2:$D$5484,4,FALSE)</f>
        <v>D06</v>
      </c>
      <c r="F2071">
        <f>VLOOKUP(B2071,Ft_Admission!$A$2:$L$5484,12,FALSE)</f>
        <v>5</v>
      </c>
      <c r="G2071">
        <f t="shared" si="129"/>
        <v>45000</v>
      </c>
      <c r="H2071">
        <f>SUMIF(Ft_procedure!$B$2:$B$3513,Ft_Billing!$B2071,Ft_procedure!$F$2:$F$3513)</f>
        <v>0</v>
      </c>
      <c r="I2071">
        <f t="shared" si="130"/>
        <v>45000</v>
      </c>
      <c r="K2071" t="str">
        <f t="shared" si="131"/>
        <v>Paid</v>
      </c>
    </row>
    <row r="2072" spans="1:11" x14ac:dyDescent="0.45">
      <c r="A2072" t="str">
        <f t="shared" si="128"/>
        <v>BL2071</v>
      </c>
      <c r="B2072" t="str">
        <f>Ft_Admission!$A2072</f>
        <v>A2071</v>
      </c>
      <c r="C2072" t="str">
        <f>VLOOKUP(B2072,Ft_Admission!$A$2:$B$5484,2,FALSE)</f>
        <v>P3322</v>
      </c>
      <c r="D2072" t="str">
        <f>VLOOKUP(B2072,Ft_Admission!$A$2:$C$5484,3,FALSE)</f>
        <v>H002</v>
      </c>
      <c r="E2072" t="str">
        <f>VLOOKUP(B2072,Ft_Admission!$A$2:$D$5484,4,FALSE)</f>
        <v>D03</v>
      </c>
      <c r="F2072">
        <f>VLOOKUP(B2072,Ft_Admission!$A$2:$L$5484,12,FALSE)</f>
        <v>4</v>
      </c>
      <c r="G2072">
        <f t="shared" si="129"/>
        <v>16000</v>
      </c>
      <c r="H2072">
        <f>SUMIF(Ft_procedure!$B$2:$B$3513,Ft_Billing!$B2072,Ft_procedure!$F$2:$F$3513)</f>
        <v>101469</v>
      </c>
      <c r="I2072">
        <f t="shared" si="130"/>
        <v>117469</v>
      </c>
      <c r="K2072" t="str">
        <f t="shared" si="131"/>
        <v>Pending</v>
      </c>
    </row>
    <row r="2073" spans="1:11" x14ac:dyDescent="0.45">
      <c r="A2073" t="str">
        <f t="shared" si="128"/>
        <v>BL2072</v>
      </c>
      <c r="B2073" t="str">
        <f>Ft_Admission!$A2073</f>
        <v>A2072</v>
      </c>
      <c r="C2073" t="str">
        <f>VLOOKUP(B2073,Ft_Admission!$A$2:$B$5484,2,FALSE)</f>
        <v>P1551</v>
      </c>
      <c r="D2073" t="str">
        <f>VLOOKUP(B2073,Ft_Admission!$A$2:$C$5484,3,FALSE)</f>
        <v>H001</v>
      </c>
      <c r="E2073" t="str">
        <f>VLOOKUP(B2073,Ft_Admission!$A$2:$D$5484,4,FALSE)</f>
        <v>D06</v>
      </c>
      <c r="F2073">
        <f>VLOOKUP(B2073,Ft_Admission!$A$2:$L$5484,12,FALSE)</f>
        <v>2</v>
      </c>
      <c r="G2073">
        <f t="shared" si="129"/>
        <v>18000</v>
      </c>
      <c r="H2073">
        <f>SUMIF(Ft_procedure!$B$2:$B$3513,Ft_Billing!$B2073,Ft_procedure!$F$2:$F$3513)</f>
        <v>42633</v>
      </c>
      <c r="I2073">
        <f t="shared" si="130"/>
        <v>60633</v>
      </c>
      <c r="K2073" t="str">
        <f t="shared" si="131"/>
        <v>Paid</v>
      </c>
    </row>
    <row r="2074" spans="1:11" x14ac:dyDescent="0.45">
      <c r="A2074" t="str">
        <f t="shared" si="128"/>
        <v>BL2073</v>
      </c>
      <c r="B2074" t="str">
        <f>Ft_Admission!$A2074</f>
        <v>A2073</v>
      </c>
      <c r="C2074" t="str">
        <f>VLOOKUP(B2074,Ft_Admission!$A$2:$B$5484,2,FALSE)</f>
        <v>P4067</v>
      </c>
      <c r="D2074" t="str">
        <f>VLOOKUP(B2074,Ft_Admission!$A$2:$C$5484,3,FALSE)</f>
        <v>H002</v>
      </c>
      <c r="E2074" t="str">
        <f>VLOOKUP(B2074,Ft_Admission!$A$2:$D$5484,4,FALSE)</f>
        <v>D03</v>
      </c>
      <c r="F2074">
        <f>VLOOKUP(B2074,Ft_Admission!$A$2:$L$5484,12,FALSE)</f>
        <v>3</v>
      </c>
      <c r="G2074">
        <f t="shared" si="129"/>
        <v>12000</v>
      </c>
      <c r="H2074">
        <f>SUMIF(Ft_procedure!$B$2:$B$3513,Ft_Billing!$B2074,Ft_procedure!$F$2:$F$3513)</f>
        <v>0</v>
      </c>
      <c r="I2074">
        <f t="shared" si="130"/>
        <v>12000</v>
      </c>
      <c r="K2074" t="str">
        <f t="shared" si="131"/>
        <v>Paid</v>
      </c>
    </row>
    <row r="2075" spans="1:11" x14ac:dyDescent="0.45">
      <c r="A2075" t="str">
        <f t="shared" si="128"/>
        <v>BL2074</v>
      </c>
      <c r="B2075" t="str">
        <f>Ft_Admission!$A2075</f>
        <v>A2074</v>
      </c>
      <c r="C2075" t="str">
        <f>VLOOKUP(B2075,Ft_Admission!$A$2:$B$5484,2,FALSE)</f>
        <v>P3987</v>
      </c>
      <c r="D2075" t="str">
        <f>VLOOKUP(B2075,Ft_Admission!$A$2:$C$5484,3,FALSE)</f>
        <v>H001</v>
      </c>
      <c r="E2075" t="str">
        <f>VLOOKUP(B2075,Ft_Admission!$A$2:$D$5484,4,FALSE)</f>
        <v>D06</v>
      </c>
      <c r="F2075">
        <f>VLOOKUP(B2075,Ft_Admission!$A$2:$L$5484,12,FALSE)</f>
        <v>5</v>
      </c>
      <c r="G2075">
        <f t="shared" si="129"/>
        <v>45000</v>
      </c>
      <c r="H2075">
        <f>SUMIF(Ft_procedure!$B$2:$B$3513,Ft_Billing!$B2075,Ft_procedure!$F$2:$F$3513)</f>
        <v>0</v>
      </c>
      <c r="I2075">
        <f t="shared" si="130"/>
        <v>45000</v>
      </c>
      <c r="K2075" t="str">
        <f t="shared" si="131"/>
        <v>Paid</v>
      </c>
    </row>
    <row r="2076" spans="1:11" x14ac:dyDescent="0.45">
      <c r="A2076" t="str">
        <f t="shared" si="128"/>
        <v>BL2075</v>
      </c>
      <c r="B2076" t="str">
        <f>Ft_Admission!$A2076</f>
        <v>A2075</v>
      </c>
      <c r="C2076" t="str">
        <f>VLOOKUP(B2076,Ft_Admission!$A$2:$B$5484,2,FALSE)</f>
        <v>P2318</v>
      </c>
      <c r="D2076" t="str">
        <f>VLOOKUP(B2076,Ft_Admission!$A$2:$C$5484,3,FALSE)</f>
        <v>H002</v>
      </c>
      <c r="E2076" t="str">
        <f>VLOOKUP(B2076,Ft_Admission!$A$2:$D$5484,4,FALSE)</f>
        <v>D01</v>
      </c>
      <c r="F2076">
        <f>VLOOKUP(B2076,Ft_Admission!$A$2:$L$5484,12,FALSE)</f>
        <v>4</v>
      </c>
      <c r="G2076">
        <f t="shared" si="129"/>
        <v>8000</v>
      </c>
      <c r="H2076">
        <f>SUMIF(Ft_procedure!$B$2:$B$3513,Ft_Billing!$B2076,Ft_procedure!$F$2:$F$3513)</f>
        <v>0</v>
      </c>
      <c r="I2076">
        <f t="shared" si="130"/>
        <v>8000</v>
      </c>
      <c r="K2076" t="str">
        <f t="shared" si="131"/>
        <v>Paid</v>
      </c>
    </row>
    <row r="2077" spans="1:11" x14ac:dyDescent="0.45">
      <c r="A2077" t="str">
        <f t="shared" si="128"/>
        <v>BL2076</v>
      </c>
      <c r="B2077" t="str">
        <f>Ft_Admission!$A2077</f>
        <v>A2076</v>
      </c>
      <c r="C2077" t="str">
        <f>VLOOKUP(B2077,Ft_Admission!$A$2:$B$5484,2,FALSE)</f>
        <v>P1767</v>
      </c>
      <c r="D2077" t="str">
        <f>VLOOKUP(B2077,Ft_Admission!$A$2:$C$5484,3,FALSE)</f>
        <v>H001</v>
      </c>
      <c r="E2077" t="str">
        <f>VLOOKUP(B2077,Ft_Admission!$A$2:$D$5484,4,FALSE)</f>
        <v>D05</v>
      </c>
      <c r="F2077">
        <f>VLOOKUP(B2077,Ft_Admission!$A$2:$L$5484,12,FALSE)</f>
        <v>2</v>
      </c>
      <c r="G2077">
        <f t="shared" si="129"/>
        <v>14000</v>
      </c>
      <c r="H2077">
        <f>SUMIF(Ft_procedure!$B$2:$B$3513,Ft_Billing!$B2077,Ft_procedure!$F$2:$F$3513)</f>
        <v>13331</v>
      </c>
      <c r="I2077">
        <f t="shared" si="130"/>
        <v>27331</v>
      </c>
      <c r="K2077" t="str">
        <f t="shared" si="131"/>
        <v>Paid</v>
      </c>
    </row>
    <row r="2078" spans="1:11" x14ac:dyDescent="0.45">
      <c r="A2078" t="str">
        <f t="shared" si="128"/>
        <v>BL2077</v>
      </c>
      <c r="B2078" t="str">
        <f>Ft_Admission!$A2078</f>
        <v>A2077</v>
      </c>
      <c r="C2078" t="str">
        <f>VLOOKUP(B2078,Ft_Admission!$A$2:$B$5484,2,FALSE)</f>
        <v>P2906</v>
      </c>
      <c r="D2078" t="str">
        <f>VLOOKUP(B2078,Ft_Admission!$A$2:$C$5484,3,FALSE)</f>
        <v>H001</v>
      </c>
      <c r="E2078" t="str">
        <f>VLOOKUP(B2078,Ft_Admission!$A$2:$D$5484,4,FALSE)</f>
        <v>D05</v>
      </c>
      <c r="F2078">
        <f>VLOOKUP(B2078,Ft_Admission!$A$2:$L$5484,12,FALSE)</f>
        <v>2</v>
      </c>
      <c r="G2078">
        <f t="shared" si="129"/>
        <v>14000</v>
      </c>
      <c r="H2078">
        <f>SUMIF(Ft_procedure!$B$2:$B$3513,Ft_Billing!$B2078,Ft_procedure!$F$2:$F$3513)</f>
        <v>0</v>
      </c>
      <c r="I2078">
        <f t="shared" si="130"/>
        <v>14000</v>
      </c>
      <c r="K2078" t="str">
        <f t="shared" si="131"/>
        <v>Paid</v>
      </c>
    </row>
    <row r="2079" spans="1:11" x14ac:dyDescent="0.45">
      <c r="A2079" t="str">
        <f t="shared" si="128"/>
        <v>BL2078</v>
      </c>
      <c r="B2079" t="str">
        <f>Ft_Admission!$A2079</f>
        <v>A2078</v>
      </c>
      <c r="C2079" t="str">
        <f>VLOOKUP(B2079,Ft_Admission!$A$2:$B$5484,2,FALSE)</f>
        <v>P1953</v>
      </c>
      <c r="D2079" t="str">
        <f>VLOOKUP(B2079,Ft_Admission!$A$2:$C$5484,3,FALSE)</f>
        <v>H002</v>
      </c>
      <c r="E2079" t="str">
        <f>VLOOKUP(B2079,Ft_Admission!$A$2:$D$5484,4,FALSE)</f>
        <v>D03</v>
      </c>
      <c r="F2079">
        <f>VLOOKUP(B2079,Ft_Admission!$A$2:$L$5484,12,FALSE)</f>
        <v>4</v>
      </c>
      <c r="G2079">
        <f t="shared" si="129"/>
        <v>16000</v>
      </c>
      <c r="H2079">
        <f>SUMIF(Ft_procedure!$B$2:$B$3513,Ft_Billing!$B2079,Ft_procedure!$F$2:$F$3513)</f>
        <v>0</v>
      </c>
      <c r="I2079">
        <f t="shared" si="130"/>
        <v>16000</v>
      </c>
      <c r="K2079" t="str">
        <f t="shared" si="131"/>
        <v>Paid</v>
      </c>
    </row>
    <row r="2080" spans="1:11" x14ac:dyDescent="0.45">
      <c r="A2080" t="str">
        <f t="shared" si="128"/>
        <v>BL2079</v>
      </c>
      <c r="B2080" t="str">
        <f>Ft_Admission!$A2080</f>
        <v>A2079</v>
      </c>
      <c r="C2080" t="str">
        <f>VLOOKUP(B2080,Ft_Admission!$A$2:$B$5484,2,FALSE)</f>
        <v>P1532</v>
      </c>
      <c r="D2080" t="str">
        <f>VLOOKUP(B2080,Ft_Admission!$A$2:$C$5484,3,FALSE)</f>
        <v>H001</v>
      </c>
      <c r="E2080" t="str">
        <f>VLOOKUP(B2080,Ft_Admission!$A$2:$D$5484,4,FALSE)</f>
        <v>D06</v>
      </c>
      <c r="F2080">
        <f>VLOOKUP(B2080,Ft_Admission!$A$2:$L$5484,12,FALSE)</f>
        <v>2</v>
      </c>
      <c r="G2080">
        <f t="shared" si="129"/>
        <v>18000</v>
      </c>
      <c r="H2080">
        <f>SUMIF(Ft_procedure!$B$2:$B$3513,Ft_Billing!$B2080,Ft_procedure!$F$2:$F$3513)</f>
        <v>25458</v>
      </c>
      <c r="I2080">
        <f t="shared" si="130"/>
        <v>43458</v>
      </c>
      <c r="K2080" t="str">
        <f t="shared" si="131"/>
        <v>Paid</v>
      </c>
    </row>
    <row r="2081" spans="1:11" x14ac:dyDescent="0.45">
      <c r="A2081" t="str">
        <f t="shared" si="128"/>
        <v>BL2080</v>
      </c>
      <c r="B2081" t="str">
        <f>Ft_Admission!$A2081</f>
        <v>A2080</v>
      </c>
      <c r="C2081" t="str">
        <f>VLOOKUP(B2081,Ft_Admission!$A$2:$B$5484,2,FALSE)</f>
        <v>P0990</v>
      </c>
      <c r="D2081" t="str">
        <f>VLOOKUP(B2081,Ft_Admission!$A$2:$C$5484,3,FALSE)</f>
        <v>H001</v>
      </c>
      <c r="E2081" t="str">
        <f>VLOOKUP(B2081,Ft_Admission!$A$2:$D$5484,4,FALSE)</f>
        <v>D01</v>
      </c>
      <c r="F2081">
        <f>VLOOKUP(B2081,Ft_Admission!$A$2:$L$5484,12,FALSE)</f>
        <v>4</v>
      </c>
      <c r="G2081">
        <f t="shared" si="129"/>
        <v>8000</v>
      </c>
      <c r="H2081">
        <f>SUMIF(Ft_procedure!$B$2:$B$3513,Ft_Billing!$B2081,Ft_procedure!$F$2:$F$3513)</f>
        <v>0</v>
      </c>
      <c r="I2081">
        <f t="shared" si="130"/>
        <v>8000</v>
      </c>
      <c r="K2081" t="str">
        <f t="shared" si="131"/>
        <v>Paid</v>
      </c>
    </row>
    <row r="2082" spans="1:11" x14ac:dyDescent="0.45">
      <c r="A2082" t="str">
        <f t="shared" si="128"/>
        <v>BL2081</v>
      </c>
      <c r="B2082" t="str">
        <f>Ft_Admission!$A2082</f>
        <v>A2081</v>
      </c>
      <c r="C2082" t="str">
        <f>VLOOKUP(B2082,Ft_Admission!$A$2:$B$5484,2,FALSE)</f>
        <v>P1277</v>
      </c>
      <c r="D2082" t="str">
        <f>VLOOKUP(B2082,Ft_Admission!$A$2:$C$5484,3,FALSE)</f>
        <v>H002</v>
      </c>
      <c r="E2082" t="str">
        <f>VLOOKUP(B2082,Ft_Admission!$A$2:$D$5484,4,FALSE)</f>
        <v>D05</v>
      </c>
      <c r="F2082">
        <f>VLOOKUP(B2082,Ft_Admission!$A$2:$L$5484,12,FALSE)</f>
        <v>4</v>
      </c>
      <c r="G2082">
        <f t="shared" si="129"/>
        <v>28000</v>
      </c>
      <c r="H2082">
        <f>SUMIF(Ft_procedure!$B$2:$B$3513,Ft_Billing!$B2082,Ft_procedure!$F$2:$F$3513)</f>
        <v>0</v>
      </c>
      <c r="I2082">
        <f t="shared" si="130"/>
        <v>28000</v>
      </c>
      <c r="K2082" t="str">
        <f t="shared" si="131"/>
        <v>Paid</v>
      </c>
    </row>
    <row r="2083" spans="1:11" x14ac:dyDescent="0.45">
      <c r="A2083" t="str">
        <f t="shared" si="128"/>
        <v>BL2082</v>
      </c>
      <c r="B2083" t="str">
        <f>Ft_Admission!$A2083</f>
        <v>A2082</v>
      </c>
      <c r="C2083" t="str">
        <f>VLOOKUP(B2083,Ft_Admission!$A$2:$B$5484,2,FALSE)</f>
        <v>P2780</v>
      </c>
      <c r="D2083" t="str">
        <f>VLOOKUP(B2083,Ft_Admission!$A$2:$C$5484,3,FALSE)</f>
        <v>H001</v>
      </c>
      <c r="E2083" t="str">
        <f>VLOOKUP(B2083,Ft_Admission!$A$2:$D$5484,4,FALSE)</f>
        <v>D05</v>
      </c>
      <c r="F2083">
        <f>VLOOKUP(B2083,Ft_Admission!$A$2:$L$5484,12,FALSE)</f>
        <v>5</v>
      </c>
      <c r="G2083">
        <f t="shared" si="129"/>
        <v>35000</v>
      </c>
      <c r="H2083">
        <f>SUMIF(Ft_procedure!$B$2:$B$3513,Ft_Billing!$B2083,Ft_procedure!$F$2:$F$3513)</f>
        <v>0</v>
      </c>
      <c r="I2083">
        <f t="shared" si="130"/>
        <v>35000</v>
      </c>
      <c r="K2083" t="str">
        <f t="shared" si="131"/>
        <v>Paid</v>
      </c>
    </row>
    <row r="2084" spans="1:11" x14ac:dyDescent="0.45">
      <c r="A2084" t="str">
        <f t="shared" si="128"/>
        <v>BL2083</v>
      </c>
      <c r="B2084" t="str">
        <f>Ft_Admission!$A2084</f>
        <v>A2083</v>
      </c>
      <c r="C2084" t="str">
        <f>VLOOKUP(B2084,Ft_Admission!$A$2:$B$5484,2,FALSE)</f>
        <v>P1323</v>
      </c>
      <c r="D2084" t="str">
        <f>VLOOKUP(B2084,Ft_Admission!$A$2:$C$5484,3,FALSE)</f>
        <v>H001</v>
      </c>
      <c r="E2084" t="str">
        <f>VLOOKUP(B2084,Ft_Admission!$A$2:$D$5484,4,FALSE)</f>
        <v>D06</v>
      </c>
      <c r="F2084">
        <f>VLOOKUP(B2084,Ft_Admission!$A$2:$L$5484,12,FALSE)</f>
        <v>2</v>
      </c>
      <c r="G2084">
        <f t="shared" si="129"/>
        <v>18000</v>
      </c>
      <c r="H2084">
        <f>SUMIF(Ft_procedure!$B$2:$B$3513,Ft_Billing!$B2084,Ft_procedure!$F$2:$F$3513)</f>
        <v>0</v>
      </c>
      <c r="I2084">
        <f t="shared" si="130"/>
        <v>18000</v>
      </c>
      <c r="K2084" t="str">
        <f t="shared" si="131"/>
        <v>Paid</v>
      </c>
    </row>
    <row r="2085" spans="1:11" x14ac:dyDescent="0.45">
      <c r="A2085" t="str">
        <f t="shared" si="128"/>
        <v>BL2084</v>
      </c>
      <c r="B2085" t="str">
        <f>Ft_Admission!$A2085</f>
        <v>A2084</v>
      </c>
      <c r="C2085" t="str">
        <f>VLOOKUP(B2085,Ft_Admission!$A$2:$B$5484,2,FALSE)</f>
        <v>P3122</v>
      </c>
      <c r="D2085" t="str">
        <f>VLOOKUP(B2085,Ft_Admission!$A$2:$C$5484,3,FALSE)</f>
        <v>H001</v>
      </c>
      <c r="E2085" t="str">
        <f>VLOOKUP(B2085,Ft_Admission!$A$2:$D$5484,4,FALSE)</f>
        <v>D01</v>
      </c>
      <c r="F2085">
        <f>VLOOKUP(B2085,Ft_Admission!$A$2:$L$5484,12,FALSE)</f>
        <v>5</v>
      </c>
      <c r="G2085">
        <f t="shared" si="129"/>
        <v>10000</v>
      </c>
      <c r="H2085">
        <f>SUMIF(Ft_procedure!$B$2:$B$3513,Ft_Billing!$B2085,Ft_procedure!$F$2:$F$3513)</f>
        <v>0</v>
      </c>
      <c r="I2085">
        <f t="shared" si="130"/>
        <v>10000</v>
      </c>
      <c r="K2085" t="str">
        <f t="shared" si="131"/>
        <v>Paid</v>
      </c>
    </row>
    <row r="2086" spans="1:11" x14ac:dyDescent="0.45">
      <c r="A2086" t="str">
        <f t="shared" si="128"/>
        <v>BL2085</v>
      </c>
      <c r="B2086" t="str">
        <f>Ft_Admission!$A2086</f>
        <v>A2085</v>
      </c>
      <c r="C2086" t="str">
        <f>VLOOKUP(B2086,Ft_Admission!$A$2:$B$5484,2,FALSE)</f>
        <v>P0249</v>
      </c>
      <c r="D2086" t="str">
        <f>VLOOKUP(B2086,Ft_Admission!$A$2:$C$5484,3,FALSE)</f>
        <v>H001</v>
      </c>
      <c r="E2086" t="str">
        <f>VLOOKUP(B2086,Ft_Admission!$A$2:$D$5484,4,FALSE)</f>
        <v>D05</v>
      </c>
      <c r="F2086">
        <f>VLOOKUP(B2086,Ft_Admission!$A$2:$L$5484,12,FALSE)</f>
        <v>5</v>
      </c>
      <c r="G2086">
        <f t="shared" si="129"/>
        <v>35000</v>
      </c>
      <c r="H2086">
        <f>SUMIF(Ft_procedure!$B$2:$B$3513,Ft_Billing!$B2086,Ft_procedure!$F$2:$F$3513)</f>
        <v>0</v>
      </c>
      <c r="I2086">
        <f t="shared" si="130"/>
        <v>35000</v>
      </c>
      <c r="K2086" t="str">
        <f t="shared" si="131"/>
        <v>Paid</v>
      </c>
    </row>
    <row r="2087" spans="1:11" x14ac:dyDescent="0.45">
      <c r="A2087" t="str">
        <f t="shared" si="128"/>
        <v>BL2086</v>
      </c>
      <c r="B2087" t="str">
        <f>Ft_Admission!$A2087</f>
        <v>A2086</v>
      </c>
      <c r="C2087" t="str">
        <f>VLOOKUP(B2087,Ft_Admission!$A$2:$B$5484,2,FALSE)</f>
        <v>P4419</v>
      </c>
      <c r="D2087" t="str">
        <f>VLOOKUP(B2087,Ft_Admission!$A$2:$C$5484,3,FALSE)</f>
        <v>H002</v>
      </c>
      <c r="E2087" t="str">
        <f>VLOOKUP(B2087,Ft_Admission!$A$2:$D$5484,4,FALSE)</f>
        <v>D01</v>
      </c>
      <c r="F2087">
        <f>VLOOKUP(B2087,Ft_Admission!$A$2:$L$5484,12,FALSE)</f>
        <v>4</v>
      </c>
      <c r="G2087">
        <f t="shared" si="129"/>
        <v>8000</v>
      </c>
      <c r="H2087">
        <f>SUMIF(Ft_procedure!$B$2:$B$3513,Ft_Billing!$B2087,Ft_procedure!$F$2:$F$3513)</f>
        <v>0</v>
      </c>
      <c r="I2087">
        <f t="shared" si="130"/>
        <v>8000</v>
      </c>
      <c r="K2087" t="str">
        <f t="shared" si="131"/>
        <v>Paid</v>
      </c>
    </row>
    <row r="2088" spans="1:11" x14ac:dyDescent="0.45">
      <c r="A2088" t="str">
        <f t="shared" si="128"/>
        <v>BL2087</v>
      </c>
      <c r="B2088" t="str">
        <f>Ft_Admission!$A2088</f>
        <v>A2087</v>
      </c>
      <c r="C2088" t="str">
        <f>VLOOKUP(B2088,Ft_Admission!$A$2:$B$5484,2,FALSE)</f>
        <v>P4295</v>
      </c>
      <c r="D2088" t="str">
        <f>VLOOKUP(B2088,Ft_Admission!$A$2:$C$5484,3,FALSE)</f>
        <v>H003</v>
      </c>
      <c r="E2088" t="str">
        <f>VLOOKUP(B2088,Ft_Admission!$A$2:$D$5484,4,FALSE)</f>
        <v>D05</v>
      </c>
      <c r="F2088">
        <f>VLOOKUP(B2088,Ft_Admission!$A$2:$L$5484,12,FALSE)</f>
        <v>4</v>
      </c>
      <c r="G2088">
        <f t="shared" si="129"/>
        <v>28000</v>
      </c>
      <c r="H2088">
        <f>SUMIF(Ft_procedure!$B$2:$B$3513,Ft_Billing!$B2088,Ft_procedure!$F$2:$F$3513)</f>
        <v>0</v>
      </c>
      <c r="I2088">
        <f t="shared" si="130"/>
        <v>28000</v>
      </c>
      <c r="K2088" t="str">
        <f t="shared" si="131"/>
        <v>Paid</v>
      </c>
    </row>
    <row r="2089" spans="1:11" x14ac:dyDescent="0.45">
      <c r="A2089" t="str">
        <f t="shared" si="128"/>
        <v>BL2088</v>
      </c>
      <c r="B2089" t="str">
        <f>Ft_Admission!$A2089</f>
        <v>A2088</v>
      </c>
      <c r="C2089" t="str">
        <f>VLOOKUP(B2089,Ft_Admission!$A$2:$B$5484,2,FALSE)</f>
        <v>P0313</v>
      </c>
      <c r="D2089" t="str">
        <f>VLOOKUP(B2089,Ft_Admission!$A$2:$C$5484,3,FALSE)</f>
        <v>H003</v>
      </c>
      <c r="E2089" t="str">
        <f>VLOOKUP(B2089,Ft_Admission!$A$2:$D$5484,4,FALSE)</f>
        <v>D06</v>
      </c>
      <c r="F2089">
        <f>VLOOKUP(B2089,Ft_Admission!$A$2:$L$5484,12,FALSE)</f>
        <v>2</v>
      </c>
      <c r="G2089">
        <f t="shared" si="129"/>
        <v>18000</v>
      </c>
      <c r="H2089">
        <f>SUMIF(Ft_procedure!$B$2:$B$3513,Ft_Billing!$B2089,Ft_procedure!$F$2:$F$3513)</f>
        <v>14628</v>
      </c>
      <c r="I2089">
        <f t="shared" si="130"/>
        <v>32628</v>
      </c>
      <c r="K2089" t="str">
        <f t="shared" si="131"/>
        <v>Paid</v>
      </c>
    </row>
    <row r="2090" spans="1:11" x14ac:dyDescent="0.45">
      <c r="A2090" t="str">
        <f t="shared" si="128"/>
        <v>BL2089</v>
      </c>
      <c r="B2090" t="str">
        <f>Ft_Admission!$A2090</f>
        <v>A2089</v>
      </c>
      <c r="C2090" t="str">
        <f>VLOOKUP(B2090,Ft_Admission!$A$2:$B$5484,2,FALSE)</f>
        <v>P1399</v>
      </c>
      <c r="D2090" t="str">
        <f>VLOOKUP(B2090,Ft_Admission!$A$2:$C$5484,3,FALSE)</f>
        <v>H002</v>
      </c>
      <c r="E2090" t="str">
        <f>VLOOKUP(B2090,Ft_Admission!$A$2:$D$5484,4,FALSE)</f>
        <v>D04</v>
      </c>
      <c r="F2090">
        <f>VLOOKUP(B2090,Ft_Admission!$A$2:$L$5484,12,FALSE)</f>
        <v>2</v>
      </c>
      <c r="G2090">
        <f t="shared" si="129"/>
        <v>12000</v>
      </c>
      <c r="H2090">
        <f>SUMIF(Ft_procedure!$B$2:$B$3513,Ft_Billing!$B2090,Ft_procedure!$F$2:$F$3513)</f>
        <v>17606</v>
      </c>
      <c r="I2090">
        <f t="shared" si="130"/>
        <v>29606</v>
      </c>
      <c r="K2090" t="str">
        <f t="shared" si="131"/>
        <v>Paid</v>
      </c>
    </row>
    <row r="2091" spans="1:11" x14ac:dyDescent="0.45">
      <c r="A2091" t="str">
        <f t="shared" si="128"/>
        <v>BL2090</v>
      </c>
      <c r="B2091" t="str">
        <f>Ft_Admission!$A2091</f>
        <v>A2090</v>
      </c>
      <c r="C2091" t="str">
        <f>VLOOKUP(B2091,Ft_Admission!$A$2:$B$5484,2,FALSE)</f>
        <v>P3800</v>
      </c>
      <c r="D2091" t="str">
        <f>VLOOKUP(B2091,Ft_Admission!$A$2:$C$5484,3,FALSE)</f>
        <v>H001</v>
      </c>
      <c r="E2091" t="str">
        <f>VLOOKUP(B2091,Ft_Admission!$A$2:$D$5484,4,FALSE)</f>
        <v>D06</v>
      </c>
      <c r="F2091">
        <f>VLOOKUP(B2091,Ft_Admission!$A$2:$L$5484,12,FALSE)</f>
        <v>2</v>
      </c>
      <c r="G2091">
        <f t="shared" si="129"/>
        <v>18000</v>
      </c>
      <c r="H2091">
        <f>SUMIF(Ft_procedure!$B$2:$B$3513,Ft_Billing!$B2091,Ft_procedure!$F$2:$F$3513)</f>
        <v>0</v>
      </c>
      <c r="I2091">
        <f t="shared" si="130"/>
        <v>18000</v>
      </c>
      <c r="K2091" t="str">
        <f t="shared" si="131"/>
        <v>Paid</v>
      </c>
    </row>
    <row r="2092" spans="1:11" x14ac:dyDescent="0.45">
      <c r="A2092" t="str">
        <f t="shared" si="128"/>
        <v>BL2091</v>
      </c>
      <c r="B2092" t="str">
        <f>Ft_Admission!$A2092</f>
        <v>A2091</v>
      </c>
      <c r="C2092" t="str">
        <f>VLOOKUP(B2092,Ft_Admission!$A$2:$B$5484,2,FALSE)</f>
        <v>P2987</v>
      </c>
      <c r="D2092" t="str">
        <f>VLOOKUP(B2092,Ft_Admission!$A$2:$C$5484,3,FALSE)</f>
        <v>H002</v>
      </c>
      <c r="E2092" t="str">
        <f>VLOOKUP(B2092,Ft_Admission!$A$2:$D$5484,4,FALSE)</f>
        <v>D06</v>
      </c>
      <c r="F2092">
        <f>VLOOKUP(B2092,Ft_Admission!$A$2:$L$5484,12,FALSE)</f>
        <v>5</v>
      </c>
      <c r="G2092">
        <f t="shared" si="129"/>
        <v>45000</v>
      </c>
      <c r="H2092">
        <f>SUMIF(Ft_procedure!$B$2:$B$3513,Ft_Billing!$B2092,Ft_procedure!$F$2:$F$3513)</f>
        <v>0</v>
      </c>
      <c r="I2092">
        <f t="shared" si="130"/>
        <v>45000</v>
      </c>
      <c r="K2092" t="str">
        <f t="shared" si="131"/>
        <v>Paid</v>
      </c>
    </row>
    <row r="2093" spans="1:11" x14ac:dyDescent="0.45">
      <c r="A2093" t="str">
        <f t="shared" si="128"/>
        <v>BL2092</v>
      </c>
      <c r="B2093" t="str">
        <f>Ft_Admission!$A2093</f>
        <v>A2092</v>
      </c>
      <c r="C2093" t="str">
        <f>VLOOKUP(B2093,Ft_Admission!$A$2:$B$5484,2,FALSE)</f>
        <v>P1121</v>
      </c>
      <c r="D2093" t="str">
        <f>VLOOKUP(B2093,Ft_Admission!$A$2:$C$5484,3,FALSE)</f>
        <v>H001</v>
      </c>
      <c r="E2093" t="str">
        <f>VLOOKUP(B2093,Ft_Admission!$A$2:$D$5484,4,FALSE)</f>
        <v>D01</v>
      </c>
      <c r="F2093">
        <f>VLOOKUP(B2093,Ft_Admission!$A$2:$L$5484,12,FALSE)</f>
        <v>5</v>
      </c>
      <c r="G2093">
        <f t="shared" si="129"/>
        <v>10000</v>
      </c>
      <c r="H2093">
        <f>SUMIF(Ft_procedure!$B$2:$B$3513,Ft_Billing!$B2093,Ft_procedure!$F$2:$F$3513)</f>
        <v>51839</v>
      </c>
      <c r="I2093">
        <f t="shared" si="130"/>
        <v>61839</v>
      </c>
      <c r="K2093" t="str">
        <f t="shared" si="131"/>
        <v>Paid</v>
      </c>
    </row>
    <row r="2094" spans="1:11" x14ac:dyDescent="0.45">
      <c r="A2094" t="str">
        <f t="shared" si="128"/>
        <v>BL2093</v>
      </c>
      <c r="B2094" t="str">
        <f>Ft_Admission!$A2094</f>
        <v>A2093</v>
      </c>
      <c r="C2094" t="str">
        <f>VLOOKUP(B2094,Ft_Admission!$A$2:$B$5484,2,FALSE)</f>
        <v>P2175</v>
      </c>
      <c r="D2094" t="str">
        <f>VLOOKUP(B2094,Ft_Admission!$A$2:$C$5484,3,FALSE)</f>
        <v>H001</v>
      </c>
      <c r="E2094" t="str">
        <f>VLOOKUP(B2094,Ft_Admission!$A$2:$D$5484,4,FALSE)</f>
        <v>D05</v>
      </c>
      <c r="F2094">
        <f>VLOOKUP(B2094,Ft_Admission!$A$2:$L$5484,12,FALSE)</f>
        <v>2</v>
      </c>
      <c r="G2094">
        <f t="shared" si="129"/>
        <v>14000</v>
      </c>
      <c r="H2094">
        <f>SUMIF(Ft_procedure!$B$2:$B$3513,Ft_Billing!$B2094,Ft_procedure!$F$2:$F$3513)</f>
        <v>0</v>
      </c>
      <c r="I2094">
        <f t="shared" si="130"/>
        <v>14000</v>
      </c>
      <c r="K2094" t="str">
        <f t="shared" si="131"/>
        <v>Paid</v>
      </c>
    </row>
    <row r="2095" spans="1:11" x14ac:dyDescent="0.45">
      <c r="A2095" t="str">
        <f t="shared" si="128"/>
        <v>BL2094</v>
      </c>
      <c r="B2095" t="str">
        <f>Ft_Admission!$A2095</f>
        <v>A2094</v>
      </c>
      <c r="C2095" t="str">
        <f>VLOOKUP(B2095,Ft_Admission!$A$2:$B$5484,2,FALSE)</f>
        <v>P4000</v>
      </c>
      <c r="D2095" t="str">
        <f>VLOOKUP(B2095,Ft_Admission!$A$2:$C$5484,3,FALSE)</f>
        <v>H001</v>
      </c>
      <c r="E2095" t="str">
        <f>VLOOKUP(B2095,Ft_Admission!$A$2:$D$5484,4,FALSE)</f>
        <v>D05</v>
      </c>
      <c r="F2095">
        <f>VLOOKUP(B2095,Ft_Admission!$A$2:$L$5484,12,FALSE)</f>
        <v>2</v>
      </c>
      <c r="G2095">
        <f t="shared" si="129"/>
        <v>14000</v>
      </c>
      <c r="H2095">
        <f>SUMIF(Ft_procedure!$B$2:$B$3513,Ft_Billing!$B2095,Ft_procedure!$F$2:$F$3513)</f>
        <v>0</v>
      </c>
      <c r="I2095">
        <f t="shared" si="130"/>
        <v>14000</v>
      </c>
      <c r="K2095" t="str">
        <f t="shared" si="131"/>
        <v>Paid</v>
      </c>
    </row>
    <row r="2096" spans="1:11" x14ac:dyDescent="0.45">
      <c r="A2096" t="str">
        <f t="shared" si="128"/>
        <v>BL2095</v>
      </c>
      <c r="B2096" t="str">
        <f>Ft_Admission!$A2096</f>
        <v>A2095</v>
      </c>
      <c r="C2096" t="str">
        <f>VLOOKUP(B2096,Ft_Admission!$A$2:$B$5484,2,FALSE)</f>
        <v>P0583</v>
      </c>
      <c r="D2096" t="str">
        <f>VLOOKUP(B2096,Ft_Admission!$A$2:$C$5484,3,FALSE)</f>
        <v>H003</v>
      </c>
      <c r="E2096" t="str">
        <f>VLOOKUP(B2096,Ft_Admission!$A$2:$D$5484,4,FALSE)</f>
        <v>D06</v>
      </c>
      <c r="F2096">
        <f>VLOOKUP(B2096,Ft_Admission!$A$2:$L$5484,12,FALSE)</f>
        <v>4</v>
      </c>
      <c r="G2096">
        <f t="shared" si="129"/>
        <v>36000</v>
      </c>
      <c r="H2096">
        <f>SUMIF(Ft_procedure!$B$2:$B$3513,Ft_Billing!$B2096,Ft_procedure!$F$2:$F$3513)</f>
        <v>0</v>
      </c>
      <c r="I2096">
        <f t="shared" si="130"/>
        <v>36000</v>
      </c>
      <c r="K2096" t="str">
        <f t="shared" si="131"/>
        <v>Paid</v>
      </c>
    </row>
    <row r="2097" spans="1:11" x14ac:dyDescent="0.45">
      <c r="A2097" t="str">
        <f t="shared" si="128"/>
        <v>BL2096</v>
      </c>
      <c r="B2097" t="str">
        <f>Ft_Admission!$A2097</f>
        <v>A2096</v>
      </c>
      <c r="C2097" t="str">
        <f>VLOOKUP(B2097,Ft_Admission!$A$2:$B$5484,2,FALSE)</f>
        <v>P3670</v>
      </c>
      <c r="D2097" t="str">
        <f>VLOOKUP(B2097,Ft_Admission!$A$2:$C$5484,3,FALSE)</f>
        <v>H003</v>
      </c>
      <c r="E2097" t="str">
        <f>VLOOKUP(B2097,Ft_Admission!$A$2:$D$5484,4,FALSE)</f>
        <v>D04</v>
      </c>
      <c r="F2097">
        <f>VLOOKUP(B2097,Ft_Admission!$A$2:$L$5484,12,FALSE)</f>
        <v>3</v>
      </c>
      <c r="G2097">
        <f t="shared" si="129"/>
        <v>18000</v>
      </c>
      <c r="H2097">
        <f>SUMIF(Ft_procedure!$B$2:$B$3513,Ft_Billing!$B2097,Ft_procedure!$F$2:$F$3513)</f>
        <v>17748</v>
      </c>
      <c r="I2097">
        <f t="shared" si="130"/>
        <v>35748</v>
      </c>
      <c r="K2097" t="str">
        <f t="shared" si="131"/>
        <v>Paid</v>
      </c>
    </row>
    <row r="2098" spans="1:11" x14ac:dyDescent="0.45">
      <c r="A2098" t="str">
        <f t="shared" si="128"/>
        <v>BL2097</v>
      </c>
      <c r="B2098" t="str">
        <f>Ft_Admission!$A2098</f>
        <v>A2097</v>
      </c>
      <c r="C2098" t="str">
        <f>VLOOKUP(B2098,Ft_Admission!$A$2:$B$5484,2,FALSE)</f>
        <v>P2836</v>
      </c>
      <c r="D2098" t="str">
        <f>VLOOKUP(B2098,Ft_Admission!$A$2:$C$5484,3,FALSE)</f>
        <v>H002</v>
      </c>
      <c r="E2098" t="str">
        <f>VLOOKUP(B2098,Ft_Admission!$A$2:$D$5484,4,FALSE)</f>
        <v>D06</v>
      </c>
      <c r="F2098">
        <f>VLOOKUP(B2098,Ft_Admission!$A$2:$L$5484,12,FALSE)</f>
        <v>2</v>
      </c>
      <c r="G2098">
        <f t="shared" si="129"/>
        <v>18000</v>
      </c>
      <c r="H2098">
        <f>SUMIF(Ft_procedure!$B$2:$B$3513,Ft_Billing!$B2098,Ft_procedure!$F$2:$F$3513)</f>
        <v>12207</v>
      </c>
      <c r="I2098">
        <f t="shared" si="130"/>
        <v>30207</v>
      </c>
      <c r="K2098" t="str">
        <f t="shared" si="131"/>
        <v>Paid</v>
      </c>
    </row>
    <row r="2099" spans="1:11" x14ac:dyDescent="0.45">
      <c r="A2099" t="str">
        <f t="shared" si="128"/>
        <v>BL2098</v>
      </c>
      <c r="B2099" t="str">
        <f>Ft_Admission!$A2099</f>
        <v>A2098</v>
      </c>
      <c r="C2099" t="str">
        <f>VLOOKUP(B2099,Ft_Admission!$A$2:$B$5484,2,FALSE)</f>
        <v>P0529</v>
      </c>
      <c r="D2099" t="str">
        <f>VLOOKUP(B2099,Ft_Admission!$A$2:$C$5484,3,FALSE)</f>
        <v>H003</v>
      </c>
      <c r="E2099" t="str">
        <f>VLOOKUP(B2099,Ft_Admission!$A$2:$D$5484,4,FALSE)</f>
        <v>D05</v>
      </c>
      <c r="F2099">
        <f>VLOOKUP(B2099,Ft_Admission!$A$2:$L$5484,12,FALSE)</f>
        <v>5</v>
      </c>
      <c r="G2099">
        <f t="shared" si="129"/>
        <v>35000</v>
      </c>
      <c r="H2099">
        <f>SUMIF(Ft_procedure!$B$2:$B$3513,Ft_Billing!$B2099,Ft_procedure!$F$2:$F$3513)</f>
        <v>0</v>
      </c>
      <c r="I2099">
        <f t="shared" si="130"/>
        <v>35000</v>
      </c>
      <c r="K2099" t="str">
        <f t="shared" si="131"/>
        <v>Paid</v>
      </c>
    </row>
    <row r="2100" spans="1:11" x14ac:dyDescent="0.45">
      <c r="A2100" t="str">
        <f t="shared" si="128"/>
        <v>BL2099</v>
      </c>
      <c r="B2100" t="str">
        <f>Ft_Admission!$A2100</f>
        <v>A2099</v>
      </c>
      <c r="C2100" t="str">
        <f>VLOOKUP(B2100,Ft_Admission!$A$2:$B$5484,2,FALSE)</f>
        <v>P4508</v>
      </c>
      <c r="D2100" t="str">
        <f>VLOOKUP(B2100,Ft_Admission!$A$2:$C$5484,3,FALSE)</f>
        <v>H003</v>
      </c>
      <c r="E2100" t="str">
        <f>VLOOKUP(B2100,Ft_Admission!$A$2:$D$5484,4,FALSE)</f>
        <v>D05</v>
      </c>
      <c r="F2100">
        <f>VLOOKUP(B2100,Ft_Admission!$A$2:$L$5484,12,FALSE)</f>
        <v>3</v>
      </c>
      <c r="G2100">
        <f t="shared" si="129"/>
        <v>21000</v>
      </c>
      <c r="H2100">
        <f>SUMIF(Ft_procedure!$B$2:$B$3513,Ft_Billing!$B2100,Ft_procedure!$F$2:$F$3513)</f>
        <v>0</v>
      </c>
      <c r="I2100">
        <f t="shared" si="130"/>
        <v>21000</v>
      </c>
      <c r="K2100" t="str">
        <f t="shared" si="131"/>
        <v>Paid</v>
      </c>
    </row>
    <row r="2101" spans="1:11" x14ac:dyDescent="0.45">
      <c r="A2101" t="str">
        <f t="shared" si="128"/>
        <v>BL2100</v>
      </c>
      <c r="B2101" t="str">
        <f>Ft_Admission!$A2101</f>
        <v>A2100</v>
      </c>
      <c r="C2101" t="str">
        <f>VLOOKUP(B2101,Ft_Admission!$A$2:$B$5484,2,FALSE)</f>
        <v>P0479</v>
      </c>
      <c r="D2101" t="str">
        <f>VLOOKUP(B2101,Ft_Admission!$A$2:$C$5484,3,FALSE)</f>
        <v>H002</v>
      </c>
      <c r="E2101" t="str">
        <f>VLOOKUP(B2101,Ft_Admission!$A$2:$D$5484,4,FALSE)</f>
        <v>D01</v>
      </c>
      <c r="F2101">
        <f>VLOOKUP(B2101,Ft_Admission!$A$2:$L$5484,12,FALSE)</f>
        <v>6</v>
      </c>
      <c r="G2101">
        <f t="shared" si="129"/>
        <v>12000</v>
      </c>
      <c r="H2101">
        <f>SUMIF(Ft_procedure!$B$2:$B$3513,Ft_Billing!$B2101,Ft_procedure!$F$2:$F$3513)</f>
        <v>95636</v>
      </c>
      <c r="I2101">
        <f t="shared" si="130"/>
        <v>107636</v>
      </c>
      <c r="K2101" t="str">
        <f t="shared" si="131"/>
        <v>Pending</v>
      </c>
    </row>
    <row r="2102" spans="1:11" x14ac:dyDescent="0.45">
      <c r="A2102" t="str">
        <f t="shared" si="128"/>
        <v>BL2101</v>
      </c>
      <c r="B2102" t="str">
        <f>Ft_Admission!$A2102</f>
        <v>A2101</v>
      </c>
      <c r="C2102" t="str">
        <f>VLOOKUP(B2102,Ft_Admission!$A$2:$B$5484,2,FALSE)</f>
        <v>P1224</v>
      </c>
      <c r="D2102" t="str">
        <f>VLOOKUP(B2102,Ft_Admission!$A$2:$C$5484,3,FALSE)</f>
        <v>H002</v>
      </c>
      <c r="E2102" t="str">
        <f>VLOOKUP(B2102,Ft_Admission!$A$2:$D$5484,4,FALSE)</f>
        <v>D04</v>
      </c>
      <c r="F2102">
        <f>VLOOKUP(B2102,Ft_Admission!$A$2:$L$5484,12,FALSE)</f>
        <v>3</v>
      </c>
      <c r="G2102">
        <f t="shared" si="129"/>
        <v>18000</v>
      </c>
      <c r="H2102">
        <f>SUMIF(Ft_procedure!$B$2:$B$3513,Ft_Billing!$B2102,Ft_procedure!$F$2:$F$3513)</f>
        <v>11946</v>
      </c>
      <c r="I2102">
        <f t="shared" si="130"/>
        <v>29946</v>
      </c>
      <c r="K2102" t="str">
        <f t="shared" si="131"/>
        <v>Paid</v>
      </c>
    </row>
    <row r="2103" spans="1:11" x14ac:dyDescent="0.45">
      <c r="A2103" t="str">
        <f t="shared" si="128"/>
        <v>BL2102</v>
      </c>
      <c r="B2103" t="str">
        <f>Ft_Admission!$A2103</f>
        <v>A2102</v>
      </c>
      <c r="C2103" t="str">
        <f>VLOOKUP(B2103,Ft_Admission!$A$2:$B$5484,2,FALSE)</f>
        <v>P1546</v>
      </c>
      <c r="D2103" t="str">
        <f>VLOOKUP(B2103,Ft_Admission!$A$2:$C$5484,3,FALSE)</f>
        <v>H001</v>
      </c>
      <c r="E2103" t="str">
        <f>VLOOKUP(B2103,Ft_Admission!$A$2:$D$5484,4,FALSE)</f>
        <v>D06</v>
      </c>
      <c r="F2103">
        <f>VLOOKUP(B2103,Ft_Admission!$A$2:$L$5484,12,FALSE)</f>
        <v>3</v>
      </c>
      <c r="G2103">
        <f t="shared" si="129"/>
        <v>27000</v>
      </c>
      <c r="H2103">
        <f>SUMIF(Ft_procedure!$B$2:$B$3513,Ft_Billing!$B2103,Ft_procedure!$F$2:$F$3513)</f>
        <v>13969</v>
      </c>
      <c r="I2103">
        <f t="shared" si="130"/>
        <v>40969</v>
      </c>
      <c r="K2103" t="str">
        <f t="shared" si="131"/>
        <v>Paid</v>
      </c>
    </row>
    <row r="2104" spans="1:11" x14ac:dyDescent="0.45">
      <c r="A2104" t="str">
        <f t="shared" si="128"/>
        <v>BL2103</v>
      </c>
      <c r="B2104" t="str">
        <f>Ft_Admission!$A2104</f>
        <v>A2103</v>
      </c>
      <c r="C2104" t="str">
        <f>VLOOKUP(B2104,Ft_Admission!$A$2:$B$5484,2,FALSE)</f>
        <v>P4258</v>
      </c>
      <c r="D2104" t="str">
        <f>VLOOKUP(B2104,Ft_Admission!$A$2:$C$5484,3,FALSE)</f>
        <v>H002</v>
      </c>
      <c r="E2104" t="str">
        <f>VLOOKUP(B2104,Ft_Admission!$A$2:$D$5484,4,FALSE)</f>
        <v>D06</v>
      </c>
      <c r="F2104">
        <f>VLOOKUP(B2104,Ft_Admission!$A$2:$L$5484,12,FALSE)</f>
        <v>4</v>
      </c>
      <c r="G2104">
        <f t="shared" si="129"/>
        <v>36000</v>
      </c>
      <c r="H2104">
        <f>SUMIF(Ft_procedure!$B$2:$B$3513,Ft_Billing!$B2104,Ft_procedure!$F$2:$F$3513)</f>
        <v>10682</v>
      </c>
      <c r="I2104">
        <f t="shared" si="130"/>
        <v>46682</v>
      </c>
      <c r="K2104" t="str">
        <f t="shared" si="131"/>
        <v>Paid</v>
      </c>
    </row>
    <row r="2105" spans="1:11" x14ac:dyDescent="0.45">
      <c r="A2105" t="str">
        <f t="shared" si="128"/>
        <v>BL2104</v>
      </c>
      <c r="B2105" t="str">
        <f>Ft_Admission!$A2105</f>
        <v>A2104</v>
      </c>
      <c r="C2105" t="str">
        <f>VLOOKUP(B2105,Ft_Admission!$A$2:$B$5484,2,FALSE)</f>
        <v>P1743</v>
      </c>
      <c r="D2105" t="str">
        <f>VLOOKUP(B2105,Ft_Admission!$A$2:$C$5484,3,FALSE)</f>
        <v>H001</v>
      </c>
      <c r="E2105" t="str">
        <f>VLOOKUP(B2105,Ft_Admission!$A$2:$D$5484,4,FALSE)</f>
        <v>D06</v>
      </c>
      <c r="F2105">
        <f>VLOOKUP(B2105,Ft_Admission!$A$2:$L$5484,12,FALSE)</f>
        <v>6</v>
      </c>
      <c r="G2105">
        <f t="shared" si="129"/>
        <v>54000</v>
      </c>
      <c r="H2105">
        <f>SUMIF(Ft_procedure!$B$2:$B$3513,Ft_Billing!$B2105,Ft_procedure!$F$2:$F$3513)</f>
        <v>24373</v>
      </c>
      <c r="I2105">
        <f t="shared" si="130"/>
        <v>78373</v>
      </c>
      <c r="K2105" t="str">
        <f t="shared" si="131"/>
        <v>Paid</v>
      </c>
    </row>
    <row r="2106" spans="1:11" x14ac:dyDescent="0.45">
      <c r="A2106" t="str">
        <f t="shared" si="128"/>
        <v>BL2105</v>
      </c>
      <c r="B2106" t="str">
        <f>Ft_Admission!$A2106</f>
        <v>A2105</v>
      </c>
      <c r="C2106" t="str">
        <f>VLOOKUP(B2106,Ft_Admission!$A$2:$B$5484,2,FALSE)</f>
        <v>P0927</v>
      </c>
      <c r="D2106" t="str">
        <f>VLOOKUP(B2106,Ft_Admission!$A$2:$C$5484,3,FALSE)</f>
        <v>H001</v>
      </c>
      <c r="E2106" t="str">
        <f>VLOOKUP(B2106,Ft_Admission!$A$2:$D$5484,4,FALSE)</f>
        <v>D05</v>
      </c>
      <c r="F2106">
        <f>VLOOKUP(B2106,Ft_Admission!$A$2:$L$5484,12,FALSE)</f>
        <v>2</v>
      </c>
      <c r="G2106">
        <f t="shared" si="129"/>
        <v>14000</v>
      </c>
      <c r="H2106">
        <f>SUMIF(Ft_procedure!$B$2:$B$3513,Ft_Billing!$B2106,Ft_procedure!$F$2:$F$3513)</f>
        <v>0</v>
      </c>
      <c r="I2106">
        <f t="shared" si="130"/>
        <v>14000</v>
      </c>
      <c r="K2106" t="str">
        <f t="shared" si="131"/>
        <v>Paid</v>
      </c>
    </row>
    <row r="2107" spans="1:11" x14ac:dyDescent="0.45">
      <c r="A2107" t="str">
        <f t="shared" si="128"/>
        <v>BL2106</v>
      </c>
      <c r="B2107" t="str">
        <f>Ft_Admission!$A2107</f>
        <v>A2106</v>
      </c>
      <c r="C2107" t="str">
        <f>VLOOKUP(B2107,Ft_Admission!$A$2:$B$5484,2,FALSE)</f>
        <v>P0555</v>
      </c>
      <c r="D2107" t="str">
        <f>VLOOKUP(B2107,Ft_Admission!$A$2:$C$5484,3,FALSE)</f>
        <v>H002</v>
      </c>
      <c r="E2107" t="str">
        <f>VLOOKUP(B2107,Ft_Admission!$A$2:$D$5484,4,FALSE)</f>
        <v>D01</v>
      </c>
      <c r="F2107">
        <f>VLOOKUP(B2107,Ft_Admission!$A$2:$L$5484,12,FALSE)</f>
        <v>6</v>
      </c>
      <c r="G2107">
        <f t="shared" si="129"/>
        <v>12000</v>
      </c>
      <c r="H2107">
        <f>SUMIF(Ft_procedure!$B$2:$B$3513,Ft_Billing!$B2107,Ft_procedure!$F$2:$F$3513)</f>
        <v>0</v>
      </c>
      <c r="I2107">
        <f t="shared" si="130"/>
        <v>12000</v>
      </c>
      <c r="K2107" t="str">
        <f t="shared" si="131"/>
        <v>Paid</v>
      </c>
    </row>
    <row r="2108" spans="1:11" x14ac:dyDescent="0.45">
      <c r="A2108" t="str">
        <f t="shared" si="128"/>
        <v>BL2107</v>
      </c>
      <c r="B2108" t="str">
        <f>Ft_Admission!$A2108</f>
        <v>A2107</v>
      </c>
      <c r="C2108" t="str">
        <f>VLOOKUP(B2108,Ft_Admission!$A$2:$B$5484,2,FALSE)</f>
        <v>P2414</v>
      </c>
      <c r="D2108" t="str">
        <f>VLOOKUP(B2108,Ft_Admission!$A$2:$C$5484,3,FALSE)</f>
        <v>H001</v>
      </c>
      <c r="E2108" t="str">
        <f>VLOOKUP(B2108,Ft_Admission!$A$2:$D$5484,4,FALSE)</f>
        <v>D03</v>
      </c>
      <c r="F2108">
        <f>VLOOKUP(B2108,Ft_Admission!$A$2:$L$5484,12,FALSE)</f>
        <v>4</v>
      </c>
      <c r="G2108">
        <f t="shared" si="129"/>
        <v>16000</v>
      </c>
      <c r="H2108">
        <f>SUMIF(Ft_procedure!$B$2:$B$3513,Ft_Billing!$B2108,Ft_procedure!$F$2:$F$3513)</f>
        <v>36210</v>
      </c>
      <c r="I2108">
        <f t="shared" si="130"/>
        <v>52210</v>
      </c>
      <c r="K2108" t="str">
        <f t="shared" si="131"/>
        <v>Paid</v>
      </c>
    </row>
    <row r="2109" spans="1:11" x14ac:dyDescent="0.45">
      <c r="A2109" t="str">
        <f t="shared" si="128"/>
        <v>BL2108</v>
      </c>
      <c r="B2109" t="str">
        <f>Ft_Admission!$A2109</f>
        <v>A2108</v>
      </c>
      <c r="C2109" t="str">
        <f>VLOOKUP(B2109,Ft_Admission!$A$2:$B$5484,2,FALSE)</f>
        <v>P3405</v>
      </c>
      <c r="D2109" t="str">
        <f>VLOOKUP(B2109,Ft_Admission!$A$2:$C$5484,3,FALSE)</f>
        <v>H001</v>
      </c>
      <c r="E2109" t="str">
        <f>VLOOKUP(B2109,Ft_Admission!$A$2:$D$5484,4,FALSE)</f>
        <v>D06</v>
      </c>
      <c r="F2109">
        <f>VLOOKUP(B2109,Ft_Admission!$A$2:$L$5484,12,FALSE)</f>
        <v>5</v>
      </c>
      <c r="G2109">
        <f t="shared" si="129"/>
        <v>45000</v>
      </c>
      <c r="H2109">
        <f>SUMIF(Ft_procedure!$B$2:$B$3513,Ft_Billing!$B2109,Ft_procedure!$F$2:$F$3513)</f>
        <v>0</v>
      </c>
      <c r="I2109">
        <f t="shared" si="130"/>
        <v>45000</v>
      </c>
      <c r="K2109" t="str">
        <f t="shared" si="131"/>
        <v>Paid</v>
      </c>
    </row>
    <row r="2110" spans="1:11" x14ac:dyDescent="0.45">
      <c r="A2110" t="str">
        <f t="shared" si="128"/>
        <v>BL2109</v>
      </c>
      <c r="B2110" t="str">
        <f>Ft_Admission!$A2110</f>
        <v>A2109</v>
      </c>
      <c r="C2110" t="str">
        <f>VLOOKUP(B2110,Ft_Admission!$A$2:$B$5484,2,FALSE)</f>
        <v>P1273</v>
      </c>
      <c r="D2110" t="str">
        <f>VLOOKUP(B2110,Ft_Admission!$A$2:$C$5484,3,FALSE)</f>
        <v>H003</v>
      </c>
      <c r="E2110" t="str">
        <f>VLOOKUP(B2110,Ft_Admission!$A$2:$D$5484,4,FALSE)</f>
        <v>D03</v>
      </c>
      <c r="F2110">
        <f>VLOOKUP(B2110,Ft_Admission!$A$2:$L$5484,12,FALSE)</f>
        <v>5</v>
      </c>
      <c r="G2110">
        <f t="shared" si="129"/>
        <v>20000</v>
      </c>
      <c r="H2110">
        <f>SUMIF(Ft_procedure!$B$2:$B$3513,Ft_Billing!$B2110,Ft_procedure!$F$2:$F$3513)</f>
        <v>0</v>
      </c>
      <c r="I2110">
        <f t="shared" si="130"/>
        <v>20000</v>
      </c>
      <c r="K2110" t="str">
        <f t="shared" si="131"/>
        <v>Paid</v>
      </c>
    </row>
    <row r="2111" spans="1:11" x14ac:dyDescent="0.45">
      <c r="A2111" t="str">
        <f t="shared" si="128"/>
        <v>BL2110</v>
      </c>
      <c r="B2111" t="str">
        <f>Ft_Admission!$A2111</f>
        <v>A2110</v>
      </c>
      <c r="C2111" t="str">
        <f>VLOOKUP(B2111,Ft_Admission!$A$2:$B$5484,2,FALSE)</f>
        <v>P2297</v>
      </c>
      <c r="D2111" t="str">
        <f>VLOOKUP(B2111,Ft_Admission!$A$2:$C$5484,3,FALSE)</f>
        <v>H001</v>
      </c>
      <c r="E2111" t="str">
        <f>VLOOKUP(B2111,Ft_Admission!$A$2:$D$5484,4,FALSE)</f>
        <v>D04</v>
      </c>
      <c r="F2111">
        <f>VLOOKUP(B2111,Ft_Admission!$A$2:$L$5484,12,FALSE)</f>
        <v>2</v>
      </c>
      <c r="G2111">
        <f t="shared" si="129"/>
        <v>12000</v>
      </c>
      <c r="H2111">
        <f>SUMIF(Ft_procedure!$B$2:$B$3513,Ft_Billing!$B2111,Ft_procedure!$F$2:$F$3513)</f>
        <v>39636</v>
      </c>
      <c r="I2111">
        <f t="shared" si="130"/>
        <v>51636</v>
      </c>
      <c r="K2111" t="str">
        <f t="shared" si="131"/>
        <v>Paid</v>
      </c>
    </row>
    <row r="2112" spans="1:11" x14ac:dyDescent="0.45">
      <c r="A2112" t="str">
        <f t="shared" si="128"/>
        <v>BL2111</v>
      </c>
      <c r="B2112" t="str">
        <f>Ft_Admission!$A2112</f>
        <v>A2111</v>
      </c>
      <c r="C2112" t="str">
        <f>VLOOKUP(B2112,Ft_Admission!$A$2:$B$5484,2,FALSE)</f>
        <v>P0393</v>
      </c>
      <c r="D2112" t="str">
        <f>VLOOKUP(B2112,Ft_Admission!$A$2:$C$5484,3,FALSE)</f>
        <v>H003</v>
      </c>
      <c r="E2112" t="str">
        <f>VLOOKUP(B2112,Ft_Admission!$A$2:$D$5484,4,FALSE)</f>
        <v>D06</v>
      </c>
      <c r="F2112">
        <f>VLOOKUP(B2112,Ft_Admission!$A$2:$L$5484,12,FALSE)</f>
        <v>6</v>
      </c>
      <c r="G2112">
        <f t="shared" si="129"/>
        <v>54000</v>
      </c>
      <c r="H2112">
        <f>SUMIF(Ft_procedure!$B$2:$B$3513,Ft_Billing!$B2112,Ft_procedure!$F$2:$F$3513)</f>
        <v>0</v>
      </c>
      <c r="I2112">
        <f t="shared" si="130"/>
        <v>54000</v>
      </c>
      <c r="K2112" t="str">
        <f t="shared" si="131"/>
        <v>Paid</v>
      </c>
    </row>
    <row r="2113" spans="1:11" x14ac:dyDescent="0.45">
      <c r="A2113" t="str">
        <f t="shared" si="128"/>
        <v>BL2112</v>
      </c>
      <c r="B2113" t="str">
        <f>Ft_Admission!$A2113</f>
        <v>A2112</v>
      </c>
      <c r="C2113" t="str">
        <f>VLOOKUP(B2113,Ft_Admission!$A$2:$B$5484,2,FALSE)</f>
        <v>P0109</v>
      </c>
      <c r="D2113" t="str">
        <f>VLOOKUP(B2113,Ft_Admission!$A$2:$C$5484,3,FALSE)</f>
        <v>H001</v>
      </c>
      <c r="E2113" t="str">
        <f>VLOOKUP(B2113,Ft_Admission!$A$2:$D$5484,4,FALSE)</f>
        <v>D05</v>
      </c>
      <c r="F2113">
        <f>VLOOKUP(B2113,Ft_Admission!$A$2:$L$5484,12,FALSE)</f>
        <v>5</v>
      </c>
      <c r="G2113">
        <f t="shared" si="129"/>
        <v>35000</v>
      </c>
      <c r="H2113">
        <f>SUMIF(Ft_procedure!$B$2:$B$3513,Ft_Billing!$B2113,Ft_procedure!$F$2:$F$3513)</f>
        <v>16232</v>
      </c>
      <c r="I2113">
        <f t="shared" si="130"/>
        <v>51232</v>
      </c>
      <c r="K2113" t="str">
        <f t="shared" si="131"/>
        <v>Paid</v>
      </c>
    </row>
    <row r="2114" spans="1:11" x14ac:dyDescent="0.45">
      <c r="A2114" t="str">
        <f t="shared" si="128"/>
        <v>BL2113</v>
      </c>
      <c r="B2114" t="str">
        <f>Ft_Admission!$A2114</f>
        <v>A2113</v>
      </c>
      <c r="C2114" t="str">
        <f>VLOOKUP(B2114,Ft_Admission!$A$2:$B$5484,2,FALSE)</f>
        <v>P2659</v>
      </c>
      <c r="D2114" t="str">
        <f>VLOOKUP(B2114,Ft_Admission!$A$2:$C$5484,3,FALSE)</f>
        <v>H002</v>
      </c>
      <c r="E2114" t="str">
        <f>VLOOKUP(B2114,Ft_Admission!$A$2:$D$5484,4,FALSE)</f>
        <v>D01</v>
      </c>
      <c r="F2114">
        <f>VLOOKUP(B2114,Ft_Admission!$A$2:$L$5484,12,FALSE)</f>
        <v>4</v>
      </c>
      <c r="G2114">
        <f t="shared" si="129"/>
        <v>8000</v>
      </c>
      <c r="H2114">
        <f>SUMIF(Ft_procedure!$B$2:$B$3513,Ft_Billing!$B2114,Ft_procedure!$F$2:$F$3513)</f>
        <v>0</v>
      </c>
      <c r="I2114">
        <f t="shared" si="130"/>
        <v>8000</v>
      </c>
      <c r="K2114" t="str">
        <f t="shared" si="131"/>
        <v>Paid</v>
      </c>
    </row>
    <row r="2115" spans="1:11" x14ac:dyDescent="0.45">
      <c r="A2115" t="str">
        <f t="shared" ref="A2115:A2178" si="132">"BL"&amp;TEXT(ROW(A2114),"0000")</f>
        <v>BL2114</v>
      </c>
      <c r="B2115" t="str">
        <f>Ft_Admission!$A2115</f>
        <v>A2114</v>
      </c>
      <c r="C2115" t="str">
        <f>VLOOKUP(B2115,Ft_Admission!$A$2:$B$5484,2,FALSE)</f>
        <v>P2860</v>
      </c>
      <c r="D2115" t="str">
        <f>VLOOKUP(B2115,Ft_Admission!$A$2:$C$5484,3,FALSE)</f>
        <v>H002</v>
      </c>
      <c r="E2115" t="str">
        <f>VLOOKUP(B2115,Ft_Admission!$A$2:$D$5484,4,FALSE)</f>
        <v>D06</v>
      </c>
      <c r="F2115">
        <f>VLOOKUP(B2115,Ft_Admission!$A$2:$L$5484,12,FALSE)</f>
        <v>2</v>
      </c>
      <c r="G2115">
        <f t="shared" ref="G2115:G2178" si="133">IF(E2115="D01",2000,
IF(E2115="D02",3000,
IF(E2115="D03",4000,
IF(E2115="D04",6000,
IF(E2115="D05",7000,9000)))))
*F2115</f>
        <v>18000</v>
      </c>
      <c r="H2115">
        <f>SUMIF(Ft_procedure!$B$2:$B$3513,Ft_Billing!$B2115,Ft_procedure!$F$2:$F$3513)</f>
        <v>0</v>
      </c>
      <c r="I2115">
        <f t="shared" ref="I2115:I2178" si="134">G2115+H2115</f>
        <v>18000</v>
      </c>
      <c r="K2115" t="str">
        <f t="shared" ref="K2115:K2178" si="135">IF(I2115&gt;80000,"Pending","Paid")</f>
        <v>Paid</v>
      </c>
    </row>
    <row r="2116" spans="1:11" x14ac:dyDescent="0.45">
      <c r="A2116" t="str">
        <f t="shared" si="132"/>
        <v>BL2115</v>
      </c>
      <c r="B2116" t="str">
        <f>Ft_Admission!$A2116</f>
        <v>A2115</v>
      </c>
      <c r="C2116" t="str">
        <f>VLOOKUP(B2116,Ft_Admission!$A$2:$B$5484,2,FALSE)</f>
        <v>P1995</v>
      </c>
      <c r="D2116" t="str">
        <f>VLOOKUP(B2116,Ft_Admission!$A$2:$C$5484,3,FALSE)</f>
        <v>H002</v>
      </c>
      <c r="E2116" t="str">
        <f>VLOOKUP(B2116,Ft_Admission!$A$2:$D$5484,4,FALSE)</f>
        <v>D06</v>
      </c>
      <c r="F2116">
        <f>VLOOKUP(B2116,Ft_Admission!$A$2:$L$5484,12,FALSE)</f>
        <v>6</v>
      </c>
      <c r="G2116">
        <f t="shared" si="133"/>
        <v>54000</v>
      </c>
      <c r="H2116">
        <f>SUMIF(Ft_procedure!$B$2:$B$3513,Ft_Billing!$B2116,Ft_procedure!$F$2:$F$3513)</f>
        <v>6196</v>
      </c>
      <c r="I2116">
        <f t="shared" si="134"/>
        <v>60196</v>
      </c>
      <c r="K2116" t="str">
        <f t="shared" si="135"/>
        <v>Paid</v>
      </c>
    </row>
    <row r="2117" spans="1:11" x14ac:dyDescent="0.45">
      <c r="A2117" t="str">
        <f t="shared" si="132"/>
        <v>BL2116</v>
      </c>
      <c r="B2117" t="str">
        <f>Ft_Admission!$A2117</f>
        <v>A2116</v>
      </c>
      <c r="C2117" t="str">
        <f>VLOOKUP(B2117,Ft_Admission!$A$2:$B$5484,2,FALSE)</f>
        <v>P2430</v>
      </c>
      <c r="D2117" t="str">
        <f>VLOOKUP(B2117,Ft_Admission!$A$2:$C$5484,3,FALSE)</f>
        <v>H002</v>
      </c>
      <c r="E2117" t="str">
        <f>VLOOKUP(B2117,Ft_Admission!$A$2:$D$5484,4,FALSE)</f>
        <v>D06</v>
      </c>
      <c r="F2117">
        <f>VLOOKUP(B2117,Ft_Admission!$A$2:$L$5484,12,FALSE)</f>
        <v>4</v>
      </c>
      <c r="G2117">
        <f t="shared" si="133"/>
        <v>36000</v>
      </c>
      <c r="H2117">
        <f>SUMIF(Ft_procedure!$B$2:$B$3513,Ft_Billing!$B2117,Ft_procedure!$F$2:$F$3513)</f>
        <v>18128</v>
      </c>
      <c r="I2117">
        <f t="shared" si="134"/>
        <v>54128</v>
      </c>
      <c r="K2117" t="str">
        <f t="shared" si="135"/>
        <v>Paid</v>
      </c>
    </row>
    <row r="2118" spans="1:11" x14ac:dyDescent="0.45">
      <c r="A2118" t="str">
        <f t="shared" si="132"/>
        <v>BL2117</v>
      </c>
      <c r="B2118" t="str">
        <f>Ft_Admission!$A2118</f>
        <v>A2117</v>
      </c>
      <c r="C2118" t="str">
        <f>VLOOKUP(B2118,Ft_Admission!$A$2:$B$5484,2,FALSE)</f>
        <v>P2003</v>
      </c>
      <c r="D2118" t="str">
        <f>VLOOKUP(B2118,Ft_Admission!$A$2:$C$5484,3,FALSE)</f>
        <v>H001</v>
      </c>
      <c r="E2118" t="str">
        <f>VLOOKUP(B2118,Ft_Admission!$A$2:$D$5484,4,FALSE)</f>
        <v>D06</v>
      </c>
      <c r="F2118">
        <f>VLOOKUP(B2118,Ft_Admission!$A$2:$L$5484,12,FALSE)</f>
        <v>2</v>
      </c>
      <c r="G2118">
        <f t="shared" si="133"/>
        <v>18000</v>
      </c>
      <c r="H2118">
        <f>SUMIF(Ft_procedure!$B$2:$B$3513,Ft_Billing!$B2118,Ft_procedure!$F$2:$F$3513)</f>
        <v>0</v>
      </c>
      <c r="I2118">
        <f t="shared" si="134"/>
        <v>18000</v>
      </c>
      <c r="K2118" t="str">
        <f t="shared" si="135"/>
        <v>Paid</v>
      </c>
    </row>
    <row r="2119" spans="1:11" x14ac:dyDescent="0.45">
      <c r="A2119" t="str">
        <f t="shared" si="132"/>
        <v>BL2118</v>
      </c>
      <c r="B2119" t="str">
        <f>Ft_Admission!$A2119</f>
        <v>A2118</v>
      </c>
      <c r="C2119" t="str">
        <f>VLOOKUP(B2119,Ft_Admission!$A$2:$B$5484,2,FALSE)</f>
        <v>P0548</v>
      </c>
      <c r="D2119" t="str">
        <f>VLOOKUP(B2119,Ft_Admission!$A$2:$C$5484,3,FALSE)</f>
        <v>H002</v>
      </c>
      <c r="E2119" t="str">
        <f>VLOOKUP(B2119,Ft_Admission!$A$2:$D$5484,4,FALSE)</f>
        <v>D01</v>
      </c>
      <c r="F2119">
        <f>VLOOKUP(B2119,Ft_Admission!$A$2:$L$5484,12,FALSE)</f>
        <v>3</v>
      </c>
      <c r="G2119">
        <f t="shared" si="133"/>
        <v>6000</v>
      </c>
      <c r="H2119">
        <f>SUMIF(Ft_procedure!$B$2:$B$3513,Ft_Billing!$B2119,Ft_procedure!$F$2:$F$3513)</f>
        <v>90779</v>
      </c>
      <c r="I2119">
        <f t="shared" si="134"/>
        <v>96779</v>
      </c>
      <c r="K2119" t="str">
        <f t="shared" si="135"/>
        <v>Pending</v>
      </c>
    </row>
    <row r="2120" spans="1:11" x14ac:dyDescent="0.45">
      <c r="A2120" t="str">
        <f t="shared" si="132"/>
        <v>BL2119</v>
      </c>
      <c r="B2120" t="str">
        <f>Ft_Admission!$A2120</f>
        <v>A2119</v>
      </c>
      <c r="C2120" t="str">
        <f>VLOOKUP(B2120,Ft_Admission!$A$2:$B$5484,2,FALSE)</f>
        <v>P4384</v>
      </c>
      <c r="D2120" t="str">
        <f>VLOOKUP(B2120,Ft_Admission!$A$2:$C$5484,3,FALSE)</f>
        <v>H003</v>
      </c>
      <c r="E2120" t="str">
        <f>VLOOKUP(B2120,Ft_Admission!$A$2:$D$5484,4,FALSE)</f>
        <v>D06</v>
      </c>
      <c r="F2120">
        <f>VLOOKUP(B2120,Ft_Admission!$A$2:$L$5484,12,FALSE)</f>
        <v>4</v>
      </c>
      <c r="G2120">
        <f t="shared" si="133"/>
        <v>36000</v>
      </c>
      <c r="H2120">
        <f>SUMIF(Ft_procedure!$B$2:$B$3513,Ft_Billing!$B2120,Ft_procedure!$F$2:$F$3513)</f>
        <v>0</v>
      </c>
      <c r="I2120">
        <f t="shared" si="134"/>
        <v>36000</v>
      </c>
      <c r="K2120" t="str">
        <f t="shared" si="135"/>
        <v>Paid</v>
      </c>
    </row>
    <row r="2121" spans="1:11" x14ac:dyDescent="0.45">
      <c r="A2121" t="str">
        <f t="shared" si="132"/>
        <v>BL2120</v>
      </c>
      <c r="B2121" t="str">
        <f>Ft_Admission!$A2121</f>
        <v>A2120</v>
      </c>
      <c r="C2121" t="str">
        <f>VLOOKUP(B2121,Ft_Admission!$A$2:$B$5484,2,FALSE)</f>
        <v>P0731</v>
      </c>
      <c r="D2121" t="str">
        <f>VLOOKUP(B2121,Ft_Admission!$A$2:$C$5484,3,FALSE)</f>
        <v>H002</v>
      </c>
      <c r="E2121" t="str">
        <f>VLOOKUP(B2121,Ft_Admission!$A$2:$D$5484,4,FALSE)</f>
        <v>D02</v>
      </c>
      <c r="F2121">
        <f>VLOOKUP(B2121,Ft_Admission!$A$2:$L$5484,12,FALSE)</f>
        <v>8</v>
      </c>
      <c r="G2121">
        <f t="shared" si="133"/>
        <v>24000</v>
      </c>
      <c r="H2121">
        <f>SUMIF(Ft_procedure!$B$2:$B$3513,Ft_Billing!$B2121,Ft_procedure!$F$2:$F$3513)</f>
        <v>0</v>
      </c>
      <c r="I2121">
        <f t="shared" si="134"/>
        <v>24000</v>
      </c>
      <c r="K2121" t="str">
        <f t="shared" si="135"/>
        <v>Paid</v>
      </c>
    </row>
    <row r="2122" spans="1:11" x14ac:dyDescent="0.45">
      <c r="A2122" t="str">
        <f t="shared" si="132"/>
        <v>BL2121</v>
      </c>
      <c r="B2122" t="str">
        <f>Ft_Admission!$A2122</f>
        <v>A2121</v>
      </c>
      <c r="C2122" t="str">
        <f>VLOOKUP(B2122,Ft_Admission!$A$2:$B$5484,2,FALSE)</f>
        <v>P3465</v>
      </c>
      <c r="D2122" t="str">
        <f>VLOOKUP(B2122,Ft_Admission!$A$2:$C$5484,3,FALSE)</f>
        <v>H002</v>
      </c>
      <c r="E2122" t="str">
        <f>VLOOKUP(B2122,Ft_Admission!$A$2:$D$5484,4,FALSE)</f>
        <v>D05</v>
      </c>
      <c r="F2122">
        <f>VLOOKUP(B2122,Ft_Admission!$A$2:$L$5484,12,FALSE)</f>
        <v>3</v>
      </c>
      <c r="G2122">
        <f t="shared" si="133"/>
        <v>21000</v>
      </c>
      <c r="H2122">
        <f>SUMIF(Ft_procedure!$B$2:$B$3513,Ft_Billing!$B2122,Ft_procedure!$F$2:$F$3513)</f>
        <v>0</v>
      </c>
      <c r="I2122">
        <f t="shared" si="134"/>
        <v>21000</v>
      </c>
      <c r="K2122" t="str">
        <f t="shared" si="135"/>
        <v>Paid</v>
      </c>
    </row>
    <row r="2123" spans="1:11" x14ac:dyDescent="0.45">
      <c r="A2123" t="str">
        <f t="shared" si="132"/>
        <v>BL2122</v>
      </c>
      <c r="B2123" t="str">
        <f>Ft_Admission!$A2123</f>
        <v>A2122</v>
      </c>
      <c r="C2123" t="str">
        <f>VLOOKUP(B2123,Ft_Admission!$A$2:$B$5484,2,FALSE)</f>
        <v>P0046</v>
      </c>
      <c r="D2123" t="str">
        <f>VLOOKUP(B2123,Ft_Admission!$A$2:$C$5484,3,FALSE)</f>
        <v>H002</v>
      </c>
      <c r="E2123" t="str">
        <f>VLOOKUP(B2123,Ft_Admission!$A$2:$D$5484,4,FALSE)</f>
        <v>D06</v>
      </c>
      <c r="F2123">
        <f>VLOOKUP(B2123,Ft_Admission!$A$2:$L$5484,12,FALSE)</f>
        <v>6</v>
      </c>
      <c r="G2123">
        <f t="shared" si="133"/>
        <v>54000</v>
      </c>
      <c r="H2123">
        <f>SUMIF(Ft_procedure!$B$2:$B$3513,Ft_Billing!$B2123,Ft_procedure!$F$2:$F$3513)</f>
        <v>0</v>
      </c>
      <c r="I2123">
        <f t="shared" si="134"/>
        <v>54000</v>
      </c>
      <c r="K2123" t="str">
        <f t="shared" si="135"/>
        <v>Paid</v>
      </c>
    </row>
    <row r="2124" spans="1:11" x14ac:dyDescent="0.45">
      <c r="A2124" t="str">
        <f t="shared" si="132"/>
        <v>BL2123</v>
      </c>
      <c r="B2124" t="str">
        <f>Ft_Admission!$A2124</f>
        <v>A2123</v>
      </c>
      <c r="C2124" t="str">
        <f>VLOOKUP(B2124,Ft_Admission!$A$2:$B$5484,2,FALSE)</f>
        <v>P2378</v>
      </c>
      <c r="D2124" t="str">
        <f>VLOOKUP(B2124,Ft_Admission!$A$2:$C$5484,3,FALSE)</f>
        <v>H001</v>
      </c>
      <c r="E2124" t="str">
        <f>VLOOKUP(B2124,Ft_Admission!$A$2:$D$5484,4,FALSE)</f>
        <v>D06</v>
      </c>
      <c r="F2124">
        <f>VLOOKUP(B2124,Ft_Admission!$A$2:$L$5484,12,FALSE)</f>
        <v>4</v>
      </c>
      <c r="G2124">
        <f t="shared" si="133"/>
        <v>36000</v>
      </c>
      <c r="H2124">
        <f>SUMIF(Ft_procedure!$B$2:$B$3513,Ft_Billing!$B2124,Ft_procedure!$F$2:$F$3513)</f>
        <v>5832</v>
      </c>
      <c r="I2124">
        <f t="shared" si="134"/>
        <v>41832</v>
      </c>
      <c r="K2124" t="str">
        <f t="shared" si="135"/>
        <v>Paid</v>
      </c>
    </row>
    <row r="2125" spans="1:11" x14ac:dyDescent="0.45">
      <c r="A2125" t="str">
        <f t="shared" si="132"/>
        <v>BL2124</v>
      </c>
      <c r="B2125" t="str">
        <f>Ft_Admission!$A2125</f>
        <v>A2124</v>
      </c>
      <c r="C2125" t="str">
        <f>VLOOKUP(B2125,Ft_Admission!$A$2:$B$5484,2,FALSE)</f>
        <v>P2240</v>
      </c>
      <c r="D2125" t="str">
        <f>VLOOKUP(B2125,Ft_Admission!$A$2:$C$5484,3,FALSE)</f>
        <v>H002</v>
      </c>
      <c r="E2125" t="str">
        <f>VLOOKUP(B2125,Ft_Admission!$A$2:$D$5484,4,FALSE)</f>
        <v>D03</v>
      </c>
      <c r="F2125">
        <f>VLOOKUP(B2125,Ft_Admission!$A$2:$L$5484,12,FALSE)</f>
        <v>3</v>
      </c>
      <c r="G2125">
        <f t="shared" si="133"/>
        <v>12000</v>
      </c>
      <c r="H2125">
        <f>SUMIF(Ft_procedure!$B$2:$B$3513,Ft_Billing!$B2125,Ft_procedure!$F$2:$F$3513)</f>
        <v>0</v>
      </c>
      <c r="I2125">
        <f t="shared" si="134"/>
        <v>12000</v>
      </c>
      <c r="K2125" t="str">
        <f t="shared" si="135"/>
        <v>Paid</v>
      </c>
    </row>
    <row r="2126" spans="1:11" x14ac:dyDescent="0.45">
      <c r="A2126" t="str">
        <f t="shared" si="132"/>
        <v>BL2125</v>
      </c>
      <c r="B2126" t="str">
        <f>Ft_Admission!$A2126</f>
        <v>A2125</v>
      </c>
      <c r="C2126" t="str">
        <f>VLOOKUP(B2126,Ft_Admission!$A$2:$B$5484,2,FALSE)</f>
        <v>P4364</v>
      </c>
      <c r="D2126" t="str">
        <f>VLOOKUP(B2126,Ft_Admission!$A$2:$C$5484,3,FALSE)</f>
        <v>H001</v>
      </c>
      <c r="E2126" t="str">
        <f>VLOOKUP(B2126,Ft_Admission!$A$2:$D$5484,4,FALSE)</f>
        <v>D06</v>
      </c>
      <c r="F2126">
        <f>VLOOKUP(B2126,Ft_Admission!$A$2:$L$5484,12,FALSE)</f>
        <v>2</v>
      </c>
      <c r="G2126">
        <f t="shared" si="133"/>
        <v>18000</v>
      </c>
      <c r="H2126">
        <f>SUMIF(Ft_procedure!$B$2:$B$3513,Ft_Billing!$B2126,Ft_procedure!$F$2:$F$3513)</f>
        <v>13820</v>
      </c>
      <c r="I2126">
        <f t="shared" si="134"/>
        <v>31820</v>
      </c>
      <c r="K2126" t="str">
        <f t="shared" si="135"/>
        <v>Paid</v>
      </c>
    </row>
    <row r="2127" spans="1:11" x14ac:dyDescent="0.45">
      <c r="A2127" t="str">
        <f t="shared" si="132"/>
        <v>BL2126</v>
      </c>
      <c r="B2127" t="str">
        <f>Ft_Admission!$A2127</f>
        <v>A2126</v>
      </c>
      <c r="C2127" t="str">
        <f>VLOOKUP(B2127,Ft_Admission!$A$2:$B$5484,2,FALSE)</f>
        <v>P2930</v>
      </c>
      <c r="D2127" t="str">
        <f>VLOOKUP(B2127,Ft_Admission!$A$2:$C$5484,3,FALSE)</f>
        <v>H002</v>
      </c>
      <c r="E2127" t="str">
        <f>VLOOKUP(B2127,Ft_Admission!$A$2:$D$5484,4,FALSE)</f>
        <v>D01</v>
      </c>
      <c r="F2127">
        <f>VLOOKUP(B2127,Ft_Admission!$A$2:$L$5484,12,FALSE)</f>
        <v>5</v>
      </c>
      <c r="G2127">
        <f t="shared" si="133"/>
        <v>10000</v>
      </c>
      <c r="H2127">
        <f>SUMIF(Ft_procedure!$B$2:$B$3513,Ft_Billing!$B2127,Ft_procedure!$F$2:$F$3513)</f>
        <v>0</v>
      </c>
      <c r="I2127">
        <f t="shared" si="134"/>
        <v>10000</v>
      </c>
      <c r="K2127" t="str">
        <f t="shared" si="135"/>
        <v>Paid</v>
      </c>
    </row>
    <row r="2128" spans="1:11" x14ac:dyDescent="0.45">
      <c r="A2128" t="str">
        <f t="shared" si="132"/>
        <v>BL2127</v>
      </c>
      <c r="B2128" t="str">
        <f>Ft_Admission!$A2128</f>
        <v>A2127</v>
      </c>
      <c r="C2128" t="str">
        <f>VLOOKUP(B2128,Ft_Admission!$A$2:$B$5484,2,FALSE)</f>
        <v>P4372</v>
      </c>
      <c r="D2128" t="str">
        <f>VLOOKUP(B2128,Ft_Admission!$A$2:$C$5484,3,FALSE)</f>
        <v>H001</v>
      </c>
      <c r="E2128" t="str">
        <f>VLOOKUP(B2128,Ft_Admission!$A$2:$D$5484,4,FALSE)</f>
        <v>D05</v>
      </c>
      <c r="F2128">
        <f>VLOOKUP(B2128,Ft_Admission!$A$2:$L$5484,12,FALSE)</f>
        <v>2</v>
      </c>
      <c r="G2128">
        <f t="shared" si="133"/>
        <v>14000</v>
      </c>
      <c r="H2128">
        <f>SUMIF(Ft_procedure!$B$2:$B$3513,Ft_Billing!$B2128,Ft_procedure!$F$2:$F$3513)</f>
        <v>0</v>
      </c>
      <c r="I2128">
        <f t="shared" si="134"/>
        <v>14000</v>
      </c>
      <c r="K2128" t="str">
        <f t="shared" si="135"/>
        <v>Paid</v>
      </c>
    </row>
    <row r="2129" spans="1:11" x14ac:dyDescent="0.45">
      <c r="A2129" t="str">
        <f t="shared" si="132"/>
        <v>BL2128</v>
      </c>
      <c r="B2129" t="str">
        <f>Ft_Admission!$A2129</f>
        <v>A2128</v>
      </c>
      <c r="C2129" t="str">
        <f>VLOOKUP(B2129,Ft_Admission!$A$2:$B$5484,2,FALSE)</f>
        <v>P4317</v>
      </c>
      <c r="D2129" t="str">
        <f>VLOOKUP(B2129,Ft_Admission!$A$2:$C$5484,3,FALSE)</f>
        <v>H001</v>
      </c>
      <c r="E2129" t="str">
        <f>VLOOKUP(B2129,Ft_Admission!$A$2:$D$5484,4,FALSE)</f>
        <v>D03</v>
      </c>
      <c r="F2129">
        <f>VLOOKUP(B2129,Ft_Admission!$A$2:$L$5484,12,FALSE)</f>
        <v>4</v>
      </c>
      <c r="G2129">
        <f t="shared" si="133"/>
        <v>16000</v>
      </c>
      <c r="H2129">
        <f>SUMIF(Ft_procedure!$B$2:$B$3513,Ft_Billing!$B2129,Ft_procedure!$F$2:$F$3513)</f>
        <v>0</v>
      </c>
      <c r="I2129">
        <f t="shared" si="134"/>
        <v>16000</v>
      </c>
      <c r="K2129" t="str">
        <f t="shared" si="135"/>
        <v>Paid</v>
      </c>
    </row>
    <row r="2130" spans="1:11" x14ac:dyDescent="0.45">
      <c r="A2130" t="str">
        <f t="shared" si="132"/>
        <v>BL2129</v>
      </c>
      <c r="B2130" t="str">
        <f>Ft_Admission!$A2130</f>
        <v>A2129</v>
      </c>
      <c r="C2130" t="str">
        <f>VLOOKUP(B2130,Ft_Admission!$A$2:$B$5484,2,FALSE)</f>
        <v>P2947</v>
      </c>
      <c r="D2130" t="str">
        <f>VLOOKUP(B2130,Ft_Admission!$A$2:$C$5484,3,FALSE)</f>
        <v>H001</v>
      </c>
      <c r="E2130" t="str">
        <f>VLOOKUP(B2130,Ft_Admission!$A$2:$D$5484,4,FALSE)</f>
        <v>D04</v>
      </c>
      <c r="F2130">
        <f>VLOOKUP(B2130,Ft_Admission!$A$2:$L$5484,12,FALSE)</f>
        <v>2</v>
      </c>
      <c r="G2130">
        <f t="shared" si="133"/>
        <v>12000</v>
      </c>
      <c r="H2130">
        <f>SUMIF(Ft_procedure!$B$2:$B$3513,Ft_Billing!$B2130,Ft_procedure!$F$2:$F$3513)</f>
        <v>8966</v>
      </c>
      <c r="I2130">
        <f t="shared" si="134"/>
        <v>20966</v>
      </c>
      <c r="K2130" t="str">
        <f t="shared" si="135"/>
        <v>Paid</v>
      </c>
    </row>
    <row r="2131" spans="1:11" x14ac:dyDescent="0.45">
      <c r="A2131" t="str">
        <f t="shared" si="132"/>
        <v>BL2130</v>
      </c>
      <c r="B2131" t="str">
        <f>Ft_Admission!$A2131</f>
        <v>A2130</v>
      </c>
      <c r="C2131" t="str">
        <f>VLOOKUP(B2131,Ft_Admission!$A$2:$B$5484,2,FALSE)</f>
        <v>P0152</v>
      </c>
      <c r="D2131" t="str">
        <f>VLOOKUP(B2131,Ft_Admission!$A$2:$C$5484,3,FALSE)</f>
        <v>H001</v>
      </c>
      <c r="E2131" t="str">
        <f>VLOOKUP(B2131,Ft_Admission!$A$2:$D$5484,4,FALSE)</f>
        <v>D04</v>
      </c>
      <c r="F2131">
        <f>VLOOKUP(B2131,Ft_Admission!$A$2:$L$5484,12,FALSE)</f>
        <v>2</v>
      </c>
      <c r="G2131">
        <f t="shared" si="133"/>
        <v>12000</v>
      </c>
      <c r="H2131">
        <f>SUMIF(Ft_procedure!$B$2:$B$3513,Ft_Billing!$B2131,Ft_procedure!$F$2:$F$3513)</f>
        <v>6379</v>
      </c>
      <c r="I2131">
        <f t="shared" si="134"/>
        <v>18379</v>
      </c>
      <c r="K2131" t="str">
        <f t="shared" si="135"/>
        <v>Paid</v>
      </c>
    </row>
    <row r="2132" spans="1:11" x14ac:dyDescent="0.45">
      <c r="A2132" t="str">
        <f t="shared" si="132"/>
        <v>BL2131</v>
      </c>
      <c r="B2132" t="str">
        <f>Ft_Admission!$A2132</f>
        <v>A2131</v>
      </c>
      <c r="C2132" t="str">
        <f>VLOOKUP(B2132,Ft_Admission!$A$2:$B$5484,2,FALSE)</f>
        <v>P1532</v>
      </c>
      <c r="D2132" t="str">
        <f>VLOOKUP(B2132,Ft_Admission!$A$2:$C$5484,3,FALSE)</f>
        <v>H002</v>
      </c>
      <c r="E2132" t="str">
        <f>VLOOKUP(B2132,Ft_Admission!$A$2:$D$5484,4,FALSE)</f>
        <v>D04</v>
      </c>
      <c r="F2132">
        <f>VLOOKUP(B2132,Ft_Admission!$A$2:$L$5484,12,FALSE)</f>
        <v>1</v>
      </c>
      <c r="G2132">
        <f t="shared" si="133"/>
        <v>6000</v>
      </c>
      <c r="H2132">
        <f>SUMIF(Ft_procedure!$B$2:$B$3513,Ft_Billing!$B2132,Ft_procedure!$F$2:$F$3513)</f>
        <v>29300</v>
      </c>
      <c r="I2132">
        <f t="shared" si="134"/>
        <v>35300</v>
      </c>
      <c r="K2132" t="str">
        <f t="shared" si="135"/>
        <v>Paid</v>
      </c>
    </row>
    <row r="2133" spans="1:11" x14ac:dyDescent="0.45">
      <c r="A2133" t="str">
        <f t="shared" si="132"/>
        <v>BL2132</v>
      </c>
      <c r="B2133" t="str">
        <f>Ft_Admission!$A2133</f>
        <v>A2132</v>
      </c>
      <c r="C2133" t="str">
        <f>VLOOKUP(B2133,Ft_Admission!$A$2:$B$5484,2,FALSE)</f>
        <v>P0438</v>
      </c>
      <c r="D2133" t="str">
        <f>VLOOKUP(B2133,Ft_Admission!$A$2:$C$5484,3,FALSE)</f>
        <v>H002</v>
      </c>
      <c r="E2133" t="str">
        <f>VLOOKUP(B2133,Ft_Admission!$A$2:$D$5484,4,FALSE)</f>
        <v>D01</v>
      </c>
      <c r="F2133">
        <f>VLOOKUP(B2133,Ft_Admission!$A$2:$L$5484,12,FALSE)</f>
        <v>6</v>
      </c>
      <c r="G2133">
        <f t="shared" si="133"/>
        <v>12000</v>
      </c>
      <c r="H2133">
        <f>SUMIF(Ft_procedure!$B$2:$B$3513,Ft_Billing!$B2133,Ft_procedure!$F$2:$F$3513)</f>
        <v>0</v>
      </c>
      <c r="I2133">
        <f t="shared" si="134"/>
        <v>12000</v>
      </c>
      <c r="K2133" t="str">
        <f t="shared" si="135"/>
        <v>Paid</v>
      </c>
    </row>
    <row r="2134" spans="1:11" x14ac:dyDescent="0.45">
      <c r="A2134" t="str">
        <f t="shared" si="132"/>
        <v>BL2133</v>
      </c>
      <c r="B2134" t="str">
        <f>Ft_Admission!$A2134</f>
        <v>A2133</v>
      </c>
      <c r="C2134" t="str">
        <f>VLOOKUP(B2134,Ft_Admission!$A$2:$B$5484,2,FALSE)</f>
        <v>P3168</v>
      </c>
      <c r="D2134" t="str">
        <f>VLOOKUP(B2134,Ft_Admission!$A$2:$C$5484,3,FALSE)</f>
        <v>H002</v>
      </c>
      <c r="E2134" t="str">
        <f>VLOOKUP(B2134,Ft_Admission!$A$2:$D$5484,4,FALSE)</f>
        <v>D06</v>
      </c>
      <c r="F2134">
        <f>VLOOKUP(B2134,Ft_Admission!$A$2:$L$5484,12,FALSE)</f>
        <v>4</v>
      </c>
      <c r="G2134">
        <f t="shared" si="133"/>
        <v>36000</v>
      </c>
      <c r="H2134">
        <f>SUMIF(Ft_procedure!$B$2:$B$3513,Ft_Billing!$B2134,Ft_procedure!$F$2:$F$3513)</f>
        <v>0</v>
      </c>
      <c r="I2134">
        <f t="shared" si="134"/>
        <v>36000</v>
      </c>
      <c r="K2134" t="str">
        <f t="shared" si="135"/>
        <v>Paid</v>
      </c>
    </row>
    <row r="2135" spans="1:11" x14ac:dyDescent="0.45">
      <c r="A2135" t="str">
        <f t="shared" si="132"/>
        <v>BL2134</v>
      </c>
      <c r="B2135" t="str">
        <f>Ft_Admission!$A2135</f>
        <v>A2134</v>
      </c>
      <c r="C2135" t="str">
        <f>VLOOKUP(B2135,Ft_Admission!$A$2:$B$5484,2,FALSE)</f>
        <v>P2667</v>
      </c>
      <c r="D2135" t="str">
        <f>VLOOKUP(B2135,Ft_Admission!$A$2:$C$5484,3,FALSE)</f>
        <v>H003</v>
      </c>
      <c r="E2135" t="str">
        <f>VLOOKUP(B2135,Ft_Admission!$A$2:$D$5484,4,FALSE)</f>
        <v>D01</v>
      </c>
      <c r="F2135">
        <f>VLOOKUP(B2135,Ft_Admission!$A$2:$L$5484,12,FALSE)</f>
        <v>5</v>
      </c>
      <c r="G2135">
        <f t="shared" si="133"/>
        <v>10000</v>
      </c>
      <c r="H2135">
        <f>SUMIF(Ft_procedure!$B$2:$B$3513,Ft_Billing!$B2135,Ft_procedure!$F$2:$F$3513)</f>
        <v>0</v>
      </c>
      <c r="I2135">
        <f t="shared" si="134"/>
        <v>10000</v>
      </c>
      <c r="K2135" t="str">
        <f t="shared" si="135"/>
        <v>Paid</v>
      </c>
    </row>
    <row r="2136" spans="1:11" x14ac:dyDescent="0.45">
      <c r="A2136" t="str">
        <f t="shared" si="132"/>
        <v>BL2135</v>
      </c>
      <c r="B2136" t="str">
        <f>Ft_Admission!$A2136</f>
        <v>A2135</v>
      </c>
      <c r="C2136" t="str">
        <f>VLOOKUP(B2136,Ft_Admission!$A$2:$B$5484,2,FALSE)</f>
        <v>P4656</v>
      </c>
      <c r="D2136" t="str">
        <f>VLOOKUP(B2136,Ft_Admission!$A$2:$C$5484,3,FALSE)</f>
        <v>H002</v>
      </c>
      <c r="E2136" t="str">
        <f>VLOOKUP(B2136,Ft_Admission!$A$2:$D$5484,4,FALSE)</f>
        <v>D01</v>
      </c>
      <c r="F2136">
        <f>VLOOKUP(B2136,Ft_Admission!$A$2:$L$5484,12,FALSE)</f>
        <v>4</v>
      </c>
      <c r="G2136">
        <f t="shared" si="133"/>
        <v>8000</v>
      </c>
      <c r="H2136">
        <f>SUMIF(Ft_procedure!$B$2:$B$3513,Ft_Billing!$B2136,Ft_procedure!$F$2:$F$3513)</f>
        <v>0</v>
      </c>
      <c r="I2136">
        <f t="shared" si="134"/>
        <v>8000</v>
      </c>
      <c r="K2136" t="str">
        <f t="shared" si="135"/>
        <v>Paid</v>
      </c>
    </row>
    <row r="2137" spans="1:11" x14ac:dyDescent="0.45">
      <c r="A2137" t="str">
        <f t="shared" si="132"/>
        <v>BL2136</v>
      </c>
      <c r="B2137" t="str">
        <f>Ft_Admission!$A2137</f>
        <v>A2136</v>
      </c>
      <c r="C2137" t="str">
        <f>VLOOKUP(B2137,Ft_Admission!$A$2:$B$5484,2,FALSE)</f>
        <v>P0568</v>
      </c>
      <c r="D2137" t="str">
        <f>VLOOKUP(B2137,Ft_Admission!$A$2:$C$5484,3,FALSE)</f>
        <v>H002</v>
      </c>
      <c r="E2137" t="str">
        <f>VLOOKUP(B2137,Ft_Admission!$A$2:$D$5484,4,FALSE)</f>
        <v>D05</v>
      </c>
      <c r="F2137">
        <f>VLOOKUP(B2137,Ft_Admission!$A$2:$L$5484,12,FALSE)</f>
        <v>3</v>
      </c>
      <c r="G2137">
        <f t="shared" si="133"/>
        <v>21000</v>
      </c>
      <c r="H2137">
        <f>SUMIF(Ft_procedure!$B$2:$B$3513,Ft_Billing!$B2137,Ft_procedure!$F$2:$F$3513)</f>
        <v>0</v>
      </c>
      <c r="I2137">
        <f t="shared" si="134"/>
        <v>21000</v>
      </c>
      <c r="K2137" t="str">
        <f t="shared" si="135"/>
        <v>Paid</v>
      </c>
    </row>
    <row r="2138" spans="1:11" x14ac:dyDescent="0.45">
      <c r="A2138" t="str">
        <f t="shared" si="132"/>
        <v>BL2137</v>
      </c>
      <c r="B2138" t="str">
        <f>Ft_Admission!$A2138</f>
        <v>A2137</v>
      </c>
      <c r="C2138" t="str">
        <f>VLOOKUP(B2138,Ft_Admission!$A$2:$B$5484,2,FALSE)</f>
        <v>P1063</v>
      </c>
      <c r="D2138" t="str">
        <f>VLOOKUP(B2138,Ft_Admission!$A$2:$C$5484,3,FALSE)</f>
        <v>H001</v>
      </c>
      <c r="E2138" t="str">
        <f>VLOOKUP(B2138,Ft_Admission!$A$2:$D$5484,4,FALSE)</f>
        <v>D03</v>
      </c>
      <c r="F2138">
        <f>VLOOKUP(B2138,Ft_Admission!$A$2:$L$5484,12,FALSE)</f>
        <v>6</v>
      </c>
      <c r="G2138">
        <f t="shared" si="133"/>
        <v>24000</v>
      </c>
      <c r="H2138">
        <f>SUMIF(Ft_procedure!$B$2:$B$3513,Ft_Billing!$B2138,Ft_procedure!$F$2:$F$3513)</f>
        <v>0</v>
      </c>
      <c r="I2138">
        <f t="shared" si="134"/>
        <v>24000</v>
      </c>
      <c r="K2138" t="str">
        <f t="shared" si="135"/>
        <v>Paid</v>
      </c>
    </row>
    <row r="2139" spans="1:11" x14ac:dyDescent="0.45">
      <c r="A2139" t="str">
        <f t="shared" si="132"/>
        <v>BL2138</v>
      </c>
      <c r="B2139" t="str">
        <f>Ft_Admission!$A2139</f>
        <v>A2138</v>
      </c>
      <c r="C2139" t="str">
        <f>VLOOKUP(B2139,Ft_Admission!$A$2:$B$5484,2,FALSE)</f>
        <v>P1017</v>
      </c>
      <c r="D2139" t="str">
        <f>VLOOKUP(B2139,Ft_Admission!$A$2:$C$5484,3,FALSE)</f>
        <v>H002</v>
      </c>
      <c r="E2139" t="str">
        <f>VLOOKUP(B2139,Ft_Admission!$A$2:$D$5484,4,FALSE)</f>
        <v>D03</v>
      </c>
      <c r="F2139">
        <f>VLOOKUP(B2139,Ft_Admission!$A$2:$L$5484,12,FALSE)</f>
        <v>3</v>
      </c>
      <c r="G2139">
        <f t="shared" si="133"/>
        <v>12000</v>
      </c>
      <c r="H2139">
        <f>SUMIF(Ft_procedure!$B$2:$B$3513,Ft_Billing!$B2139,Ft_procedure!$F$2:$F$3513)</f>
        <v>30827</v>
      </c>
      <c r="I2139">
        <f t="shared" si="134"/>
        <v>42827</v>
      </c>
      <c r="K2139" t="str">
        <f t="shared" si="135"/>
        <v>Paid</v>
      </c>
    </row>
    <row r="2140" spans="1:11" x14ac:dyDescent="0.45">
      <c r="A2140" t="str">
        <f t="shared" si="132"/>
        <v>BL2139</v>
      </c>
      <c r="B2140" t="str">
        <f>Ft_Admission!$A2140</f>
        <v>A2139</v>
      </c>
      <c r="C2140" t="str">
        <f>VLOOKUP(B2140,Ft_Admission!$A$2:$B$5484,2,FALSE)</f>
        <v>P4167</v>
      </c>
      <c r="D2140" t="str">
        <f>VLOOKUP(B2140,Ft_Admission!$A$2:$C$5484,3,FALSE)</f>
        <v>H002</v>
      </c>
      <c r="E2140" t="str">
        <f>VLOOKUP(B2140,Ft_Admission!$A$2:$D$5484,4,FALSE)</f>
        <v>D01</v>
      </c>
      <c r="F2140">
        <f>VLOOKUP(B2140,Ft_Admission!$A$2:$L$5484,12,FALSE)</f>
        <v>6</v>
      </c>
      <c r="G2140">
        <f t="shared" si="133"/>
        <v>12000</v>
      </c>
      <c r="H2140">
        <f>SUMIF(Ft_procedure!$B$2:$B$3513,Ft_Billing!$B2140,Ft_procedure!$F$2:$F$3513)</f>
        <v>0</v>
      </c>
      <c r="I2140">
        <f t="shared" si="134"/>
        <v>12000</v>
      </c>
      <c r="K2140" t="str">
        <f t="shared" si="135"/>
        <v>Paid</v>
      </c>
    </row>
    <row r="2141" spans="1:11" x14ac:dyDescent="0.45">
      <c r="A2141" t="str">
        <f t="shared" si="132"/>
        <v>BL2140</v>
      </c>
      <c r="B2141" t="str">
        <f>Ft_Admission!$A2141</f>
        <v>A2140</v>
      </c>
      <c r="C2141" t="str">
        <f>VLOOKUP(B2141,Ft_Admission!$A$2:$B$5484,2,FALSE)</f>
        <v>P0025</v>
      </c>
      <c r="D2141" t="str">
        <f>VLOOKUP(B2141,Ft_Admission!$A$2:$C$5484,3,FALSE)</f>
        <v>H003</v>
      </c>
      <c r="E2141" t="str">
        <f>VLOOKUP(B2141,Ft_Admission!$A$2:$D$5484,4,FALSE)</f>
        <v>D05</v>
      </c>
      <c r="F2141">
        <f>VLOOKUP(B2141,Ft_Admission!$A$2:$L$5484,12,FALSE)</f>
        <v>4</v>
      </c>
      <c r="G2141">
        <f t="shared" si="133"/>
        <v>28000</v>
      </c>
      <c r="H2141">
        <f>SUMIF(Ft_procedure!$B$2:$B$3513,Ft_Billing!$B2141,Ft_procedure!$F$2:$F$3513)</f>
        <v>0</v>
      </c>
      <c r="I2141">
        <f t="shared" si="134"/>
        <v>28000</v>
      </c>
      <c r="K2141" t="str">
        <f t="shared" si="135"/>
        <v>Paid</v>
      </c>
    </row>
    <row r="2142" spans="1:11" x14ac:dyDescent="0.45">
      <c r="A2142" t="str">
        <f t="shared" si="132"/>
        <v>BL2141</v>
      </c>
      <c r="B2142" t="str">
        <f>Ft_Admission!$A2142</f>
        <v>A2141</v>
      </c>
      <c r="C2142" t="str">
        <f>VLOOKUP(B2142,Ft_Admission!$A$2:$B$5484,2,FALSE)</f>
        <v>P3076</v>
      </c>
      <c r="D2142" t="str">
        <f>VLOOKUP(B2142,Ft_Admission!$A$2:$C$5484,3,FALSE)</f>
        <v>H002</v>
      </c>
      <c r="E2142" t="str">
        <f>VLOOKUP(B2142,Ft_Admission!$A$2:$D$5484,4,FALSE)</f>
        <v>D03</v>
      </c>
      <c r="F2142">
        <f>VLOOKUP(B2142,Ft_Admission!$A$2:$L$5484,12,FALSE)</f>
        <v>4</v>
      </c>
      <c r="G2142">
        <f t="shared" si="133"/>
        <v>16000</v>
      </c>
      <c r="H2142">
        <f>SUMIF(Ft_procedure!$B$2:$B$3513,Ft_Billing!$B2142,Ft_procedure!$F$2:$F$3513)</f>
        <v>0</v>
      </c>
      <c r="I2142">
        <f t="shared" si="134"/>
        <v>16000</v>
      </c>
      <c r="K2142" t="str">
        <f t="shared" si="135"/>
        <v>Paid</v>
      </c>
    </row>
    <row r="2143" spans="1:11" x14ac:dyDescent="0.45">
      <c r="A2143" t="str">
        <f t="shared" si="132"/>
        <v>BL2142</v>
      </c>
      <c r="B2143" t="str">
        <f>Ft_Admission!$A2143</f>
        <v>A2142</v>
      </c>
      <c r="C2143" t="str">
        <f>VLOOKUP(B2143,Ft_Admission!$A$2:$B$5484,2,FALSE)</f>
        <v>P1563</v>
      </c>
      <c r="D2143" t="str">
        <f>VLOOKUP(B2143,Ft_Admission!$A$2:$C$5484,3,FALSE)</f>
        <v>H003</v>
      </c>
      <c r="E2143" t="str">
        <f>VLOOKUP(B2143,Ft_Admission!$A$2:$D$5484,4,FALSE)</f>
        <v>D03</v>
      </c>
      <c r="F2143">
        <f>VLOOKUP(B2143,Ft_Admission!$A$2:$L$5484,12,FALSE)</f>
        <v>6</v>
      </c>
      <c r="G2143">
        <f t="shared" si="133"/>
        <v>24000</v>
      </c>
      <c r="H2143">
        <f>SUMIF(Ft_procedure!$B$2:$B$3513,Ft_Billing!$B2143,Ft_procedure!$F$2:$F$3513)</f>
        <v>82898</v>
      </c>
      <c r="I2143">
        <f t="shared" si="134"/>
        <v>106898</v>
      </c>
      <c r="K2143" t="str">
        <f t="shared" si="135"/>
        <v>Pending</v>
      </c>
    </row>
    <row r="2144" spans="1:11" x14ac:dyDescent="0.45">
      <c r="A2144" t="str">
        <f t="shared" si="132"/>
        <v>BL2143</v>
      </c>
      <c r="B2144" t="str">
        <f>Ft_Admission!$A2144</f>
        <v>A2143</v>
      </c>
      <c r="C2144" t="str">
        <f>VLOOKUP(B2144,Ft_Admission!$A$2:$B$5484,2,FALSE)</f>
        <v>P4063</v>
      </c>
      <c r="D2144" t="str">
        <f>VLOOKUP(B2144,Ft_Admission!$A$2:$C$5484,3,FALSE)</f>
        <v>H002</v>
      </c>
      <c r="E2144" t="str">
        <f>VLOOKUP(B2144,Ft_Admission!$A$2:$D$5484,4,FALSE)</f>
        <v>D06</v>
      </c>
      <c r="F2144">
        <f>VLOOKUP(B2144,Ft_Admission!$A$2:$L$5484,12,FALSE)</f>
        <v>3</v>
      </c>
      <c r="G2144">
        <f t="shared" si="133"/>
        <v>27000</v>
      </c>
      <c r="H2144">
        <f>SUMIF(Ft_procedure!$B$2:$B$3513,Ft_Billing!$B2144,Ft_procedure!$F$2:$F$3513)</f>
        <v>0</v>
      </c>
      <c r="I2144">
        <f t="shared" si="134"/>
        <v>27000</v>
      </c>
      <c r="K2144" t="str">
        <f t="shared" si="135"/>
        <v>Paid</v>
      </c>
    </row>
    <row r="2145" spans="1:11" x14ac:dyDescent="0.45">
      <c r="A2145" t="str">
        <f t="shared" si="132"/>
        <v>BL2144</v>
      </c>
      <c r="B2145" t="str">
        <f>Ft_Admission!$A2145</f>
        <v>A2144</v>
      </c>
      <c r="C2145" t="str">
        <f>VLOOKUP(B2145,Ft_Admission!$A$2:$B$5484,2,FALSE)</f>
        <v>P0193</v>
      </c>
      <c r="D2145" t="str">
        <f>VLOOKUP(B2145,Ft_Admission!$A$2:$C$5484,3,FALSE)</f>
        <v>H001</v>
      </c>
      <c r="E2145" t="str">
        <f>VLOOKUP(B2145,Ft_Admission!$A$2:$D$5484,4,FALSE)</f>
        <v>D02</v>
      </c>
      <c r="F2145">
        <f>VLOOKUP(B2145,Ft_Admission!$A$2:$L$5484,12,FALSE)</f>
        <v>6</v>
      </c>
      <c r="G2145">
        <f t="shared" si="133"/>
        <v>18000</v>
      </c>
      <c r="H2145">
        <f>SUMIF(Ft_procedure!$B$2:$B$3513,Ft_Billing!$B2145,Ft_procedure!$F$2:$F$3513)</f>
        <v>0</v>
      </c>
      <c r="I2145">
        <f t="shared" si="134"/>
        <v>18000</v>
      </c>
      <c r="K2145" t="str">
        <f t="shared" si="135"/>
        <v>Paid</v>
      </c>
    </row>
    <row r="2146" spans="1:11" x14ac:dyDescent="0.45">
      <c r="A2146" t="str">
        <f t="shared" si="132"/>
        <v>BL2145</v>
      </c>
      <c r="B2146" t="str">
        <f>Ft_Admission!$A2146</f>
        <v>A2145</v>
      </c>
      <c r="C2146" t="str">
        <f>VLOOKUP(B2146,Ft_Admission!$A$2:$B$5484,2,FALSE)</f>
        <v>P4622</v>
      </c>
      <c r="D2146" t="str">
        <f>VLOOKUP(B2146,Ft_Admission!$A$2:$C$5484,3,FALSE)</f>
        <v>H001</v>
      </c>
      <c r="E2146" t="str">
        <f>VLOOKUP(B2146,Ft_Admission!$A$2:$D$5484,4,FALSE)</f>
        <v>D01</v>
      </c>
      <c r="F2146">
        <f>VLOOKUP(B2146,Ft_Admission!$A$2:$L$5484,12,FALSE)</f>
        <v>4</v>
      </c>
      <c r="G2146">
        <f t="shared" si="133"/>
        <v>8000</v>
      </c>
      <c r="H2146">
        <f>SUMIF(Ft_procedure!$B$2:$B$3513,Ft_Billing!$B2146,Ft_procedure!$F$2:$F$3513)</f>
        <v>55938</v>
      </c>
      <c r="I2146">
        <f t="shared" si="134"/>
        <v>63938</v>
      </c>
      <c r="K2146" t="str">
        <f t="shared" si="135"/>
        <v>Paid</v>
      </c>
    </row>
    <row r="2147" spans="1:11" x14ac:dyDescent="0.45">
      <c r="A2147" t="str">
        <f t="shared" si="132"/>
        <v>BL2146</v>
      </c>
      <c r="B2147" t="str">
        <f>Ft_Admission!$A2147</f>
        <v>A2146</v>
      </c>
      <c r="C2147" t="str">
        <f>VLOOKUP(B2147,Ft_Admission!$A$2:$B$5484,2,FALSE)</f>
        <v>P2243</v>
      </c>
      <c r="D2147" t="str">
        <f>VLOOKUP(B2147,Ft_Admission!$A$2:$C$5484,3,FALSE)</f>
        <v>H001</v>
      </c>
      <c r="E2147" t="str">
        <f>VLOOKUP(B2147,Ft_Admission!$A$2:$D$5484,4,FALSE)</f>
        <v>D01</v>
      </c>
      <c r="F2147">
        <f>VLOOKUP(B2147,Ft_Admission!$A$2:$L$5484,12,FALSE)</f>
        <v>7</v>
      </c>
      <c r="G2147">
        <f t="shared" si="133"/>
        <v>14000</v>
      </c>
      <c r="H2147">
        <f>SUMIF(Ft_procedure!$B$2:$B$3513,Ft_Billing!$B2147,Ft_procedure!$F$2:$F$3513)</f>
        <v>0</v>
      </c>
      <c r="I2147">
        <f t="shared" si="134"/>
        <v>14000</v>
      </c>
      <c r="K2147" t="str">
        <f t="shared" si="135"/>
        <v>Paid</v>
      </c>
    </row>
    <row r="2148" spans="1:11" x14ac:dyDescent="0.45">
      <c r="A2148" t="str">
        <f t="shared" si="132"/>
        <v>BL2147</v>
      </c>
      <c r="B2148" t="str">
        <f>Ft_Admission!$A2148</f>
        <v>A2147</v>
      </c>
      <c r="C2148" t="str">
        <f>VLOOKUP(B2148,Ft_Admission!$A$2:$B$5484,2,FALSE)</f>
        <v>P3583</v>
      </c>
      <c r="D2148" t="str">
        <f>VLOOKUP(B2148,Ft_Admission!$A$2:$C$5484,3,FALSE)</f>
        <v>H001</v>
      </c>
      <c r="E2148" t="str">
        <f>VLOOKUP(B2148,Ft_Admission!$A$2:$D$5484,4,FALSE)</f>
        <v>D05</v>
      </c>
      <c r="F2148">
        <f>VLOOKUP(B2148,Ft_Admission!$A$2:$L$5484,12,FALSE)</f>
        <v>3</v>
      </c>
      <c r="G2148">
        <f t="shared" si="133"/>
        <v>21000</v>
      </c>
      <c r="H2148">
        <f>SUMIF(Ft_procedure!$B$2:$B$3513,Ft_Billing!$B2148,Ft_procedure!$F$2:$F$3513)</f>
        <v>0</v>
      </c>
      <c r="I2148">
        <f t="shared" si="134"/>
        <v>21000</v>
      </c>
      <c r="K2148" t="str">
        <f t="shared" si="135"/>
        <v>Paid</v>
      </c>
    </row>
    <row r="2149" spans="1:11" x14ac:dyDescent="0.45">
      <c r="A2149" t="str">
        <f t="shared" si="132"/>
        <v>BL2148</v>
      </c>
      <c r="B2149" t="str">
        <f>Ft_Admission!$A2149</f>
        <v>A2148</v>
      </c>
      <c r="C2149" t="str">
        <f>VLOOKUP(B2149,Ft_Admission!$A$2:$B$5484,2,FALSE)</f>
        <v>P0661</v>
      </c>
      <c r="D2149" t="str">
        <f>VLOOKUP(B2149,Ft_Admission!$A$2:$C$5484,3,FALSE)</f>
        <v>H002</v>
      </c>
      <c r="E2149" t="str">
        <f>VLOOKUP(B2149,Ft_Admission!$A$2:$D$5484,4,FALSE)</f>
        <v>D04</v>
      </c>
      <c r="F2149">
        <f>VLOOKUP(B2149,Ft_Admission!$A$2:$L$5484,12,FALSE)</f>
        <v>3</v>
      </c>
      <c r="G2149">
        <f t="shared" si="133"/>
        <v>18000</v>
      </c>
      <c r="H2149">
        <f>SUMIF(Ft_procedure!$B$2:$B$3513,Ft_Billing!$B2149,Ft_procedure!$F$2:$F$3513)</f>
        <v>9010</v>
      </c>
      <c r="I2149">
        <f t="shared" si="134"/>
        <v>27010</v>
      </c>
      <c r="K2149" t="str">
        <f t="shared" si="135"/>
        <v>Paid</v>
      </c>
    </row>
    <row r="2150" spans="1:11" x14ac:dyDescent="0.45">
      <c r="A2150" t="str">
        <f t="shared" si="132"/>
        <v>BL2149</v>
      </c>
      <c r="B2150" t="str">
        <f>Ft_Admission!$A2150</f>
        <v>A2149</v>
      </c>
      <c r="C2150" t="str">
        <f>VLOOKUP(B2150,Ft_Admission!$A$2:$B$5484,2,FALSE)</f>
        <v>P1476</v>
      </c>
      <c r="D2150" t="str">
        <f>VLOOKUP(B2150,Ft_Admission!$A$2:$C$5484,3,FALSE)</f>
        <v>H001</v>
      </c>
      <c r="E2150" t="str">
        <f>VLOOKUP(B2150,Ft_Admission!$A$2:$D$5484,4,FALSE)</f>
        <v>D02</v>
      </c>
      <c r="F2150">
        <f>VLOOKUP(B2150,Ft_Admission!$A$2:$L$5484,12,FALSE)</f>
        <v>5</v>
      </c>
      <c r="G2150">
        <f t="shared" si="133"/>
        <v>15000</v>
      </c>
      <c r="H2150">
        <f>SUMIF(Ft_procedure!$B$2:$B$3513,Ft_Billing!$B2150,Ft_procedure!$F$2:$F$3513)</f>
        <v>57957</v>
      </c>
      <c r="I2150">
        <f t="shared" si="134"/>
        <v>72957</v>
      </c>
      <c r="K2150" t="str">
        <f t="shared" si="135"/>
        <v>Paid</v>
      </c>
    </row>
    <row r="2151" spans="1:11" x14ac:dyDescent="0.45">
      <c r="A2151" t="str">
        <f t="shared" si="132"/>
        <v>BL2150</v>
      </c>
      <c r="B2151" t="str">
        <f>Ft_Admission!$A2151</f>
        <v>A2150</v>
      </c>
      <c r="C2151" t="str">
        <f>VLOOKUP(B2151,Ft_Admission!$A$2:$B$5484,2,FALSE)</f>
        <v>P2504</v>
      </c>
      <c r="D2151" t="str">
        <f>VLOOKUP(B2151,Ft_Admission!$A$2:$C$5484,3,FALSE)</f>
        <v>H001</v>
      </c>
      <c r="E2151" t="str">
        <f>VLOOKUP(B2151,Ft_Admission!$A$2:$D$5484,4,FALSE)</f>
        <v>D03</v>
      </c>
      <c r="F2151">
        <f>VLOOKUP(B2151,Ft_Admission!$A$2:$L$5484,12,FALSE)</f>
        <v>5</v>
      </c>
      <c r="G2151">
        <f t="shared" si="133"/>
        <v>20000</v>
      </c>
      <c r="H2151">
        <f>SUMIF(Ft_procedure!$B$2:$B$3513,Ft_Billing!$B2151,Ft_procedure!$F$2:$F$3513)</f>
        <v>0</v>
      </c>
      <c r="I2151">
        <f t="shared" si="134"/>
        <v>20000</v>
      </c>
      <c r="K2151" t="str">
        <f t="shared" si="135"/>
        <v>Paid</v>
      </c>
    </row>
    <row r="2152" spans="1:11" x14ac:dyDescent="0.45">
      <c r="A2152" t="str">
        <f t="shared" si="132"/>
        <v>BL2151</v>
      </c>
      <c r="B2152" t="str">
        <f>Ft_Admission!$A2152</f>
        <v>A2151</v>
      </c>
      <c r="C2152" t="str">
        <f>VLOOKUP(B2152,Ft_Admission!$A$2:$B$5484,2,FALSE)</f>
        <v>P0540</v>
      </c>
      <c r="D2152" t="str">
        <f>VLOOKUP(B2152,Ft_Admission!$A$2:$C$5484,3,FALSE)</f>
        <v>H002</v>
      </c>
      <c r="E2152" t="str">
        <f>VLOOKUP(B2152,Ft_Admission!$A$2:$D$5484,4,FALSE)</f>
        <v>D04</v>
      </c>
      <c r="F2152">
        <f>VLOOKUP(B2152,Ft_Admission!$A$2:$L$5484,12,FALSE)</f>
        <v>1</v>
      </c>
      <c r="G2152">
        <f t="shared" si="133"/>
        <v>6000</v>
      </c>
      <c r="H2152">
        <f>SUMIF(Ft_procedure!$B$2:$B$3513,Ft_Billing!$B2152,Ft_procedure!$F$2:$F$3513)</f>
        <v>0</v>
      </c>
      <c r="I2152">
        <f t="shared" si="134"/>
        <v>6000</v>
      </c>
      <c r="K2152" t="str">
        <f t="shared" si="135"/>
        <v>Paid</v>
      </c>
    </row>
    <row r="2153" spans="1:11" x14ac:dyDescent="0.45">
      <c r="A2153" t="str">
        <f t="shared" si="132"/>
        <v>BL2152</v>
      </c>
      <c r="B2153" t="str">
        <f>Ft_Admission!$A2153</f>
        <v>A2152</v>
      </c>
      <c r="C2153" t="str">
        <f>VLOOKUP(B2153,Ft_Admission!$A$2:$B$5484,2,FALSE)</f>
        <v>P2173</v>
      </c>
      <c r="D2153" t="str">
        <f>VLOOKUP(B2153,Ft_Admission!$A$2:$C$5484,3,FALSE)</f>
        <v>H001</v>
      </c>
      <c r="E2153" t="str">
        <f>VLOOKUP(B2153,Ft_Admission!$A$2:$D$5484,4,FALSE)</f>
        <v>D05</v>
      </c>
      <c r="F2153">
        <f>VLOOKUP(B2153,Ft_Admission!$A$2:$L$5484,12,FALSE)</f>
        <v>5</v>
      </c>
      <c r="G2153">
        <f t="shared" si="133"/>
        <v>35000</v>
      </c>
      <c r="H2153">
        <f>SUMIF(Ft_procedure!$B$2:$B$3513,Ft_Billing!$B2153,Ft_procedure!$F$2:$F$3513)</f>
        <v>0</v>
      </c>
      <c r="I2153">
        <f t="shared" si="134"/>
        <v>35000</v>
      </c>
      <c r="K2153" t="str">
        <f t="shared" si="135"/>
        <v>Paid</v>
      </c>
    </row>
    <row r="2154" spans="1:11" x14ac:dyDescent="0.45">
      <c r="A2154" t="str">
        <f t="shared" si="132"/>
        <v>BL2153</v>
      </c>
      <c r="B2154" t="str">
        <f>Ft_Admission!$A2154</f>
        <v>A2153</v>
      </c>
      <c r="C2154" t="str">
        <f>VLOOKUP(B2154,Ft_Admission!$A$2:$B$5484,2,FALSE)</f>
        <v>P3661</v>
      </c>
      <c r="D2154" t="str">
        <f>VLOOKUP(B2154,Ft_Admission!$A$2:$C$5484,3,FALSE)</f>
        <v>H002</v>
      </c>
      <c r="E2154" t="str">
        <f>VLOOKUP(B2154,Ft_Admission!$A$2:$D$5484,4,FALSE)</f>
        <v>D06</v>
      </c>
      <c r="F2154">
        <f>VLOOKUP(B2154,Ft_Admission!$A$2:$L$5484,12,FALSE)</f>
        <v>2</v>
      </c>
      <c r="G2154">
        <f t="shared" si="133"/>
        <v>18000</v>
      </c>
      <c r="H2154">
        <f>SUMIF(Ft_procedure!$B$2:$B$3513,Ft_Billing!$B2154,Ft_procedure!$F$2:$F$3513)</f>
        <v>5830</v>
      </c>
      <c r="I2154">
        <f t="shared" si="134"/>
        <v>23830</v>
      </c>
      <c r="K2154" t="str">
        <f t="shared" si="135"/>
        <v>Paid</v>
      </c>
    </row>
    <row r="2155" spans="1:11" x14ac:dyDescent="0.45">
      <c r="A2155" t="str">
        <f t="shared" si="132"/>
        <v>BL2154</v>
      </c>
      <c r="B2155" t="str">
        <f>Ft_Admission!$A2155</f>
        <v>A2154</v>
      </c>
      <c r="C2155" t="str">
        <f>VLOOKUP(B2155,Ft_Admission!$A$2:$B$5484,2,FALSE)</f>
        <v>P2529</v>
      </c>
      <c r="D2155" t="str">
        <f>VLOOKUP(B2155,Ft_Admission!$A$2:$C$5484,3,FALSE)</f>
        <v>H002</v>
      </c>
      <c r="E2155" t="str">
        <f>VLOOKUP(B2155,Ft_Admission!$A$2:$D$5484,4,FALSE)</f>
        <v>D01</v>
      </c>
      <c r="F2155">
        <f>VLOOKUP(B2155,Ft_Admission!$A$2:$L$5484,12,FALSE)</f>
        <v>3</v>
      </c>
      <c r="G2155">
        <f t="shared" si="133"/>
        <v>6000</v>
      </c>
      <c r="H2155">
        <f>SUMIF(Ft_procedure!$B$2:$B$3513,Ft_Billing!$B2155,Ft_procedure!$F$2:$F$3513)</f>
        <v>0</v>
      </c>
      <c r="I2155">
        <f t="shared" si="134"/>
        <v>6000</v>
      </c>
      <c r="K2155" t="str">
        <f t="shared" si="135"/>
        <v>Paid</v>
      </c>
    </row>
    <row r="2156" spans="1:11" x14ac:dyDescent="0.45">
      <c r="A2156" t="str">
        <f t="shared" si="132"/>
        <v>BL2155</v>
      </c>
      <c r="B2156" t="str">
        <f>Ft_Admission!$A2156</f>
        <v>A2155</v>
      </c>
      <c r="C2156" t="str">
        <f>VLOOKUP(B2156,Ft_Admission!$A$2:$B$5484,2,FALSE)</f>
        <v>P4082</v>
      </c>
      <c r="D2156" t="str">
        <f>VLOOKUP(B2156,Ft_Admission!$A$2:$C$5484,3,FALSE)</f>
        <v>H002</v>
      </c>
      <c r="E2156" t="str">
        <f>VLOOKUP(B2156,Ft_Admission!$A$2:$D$5484,4,FALSE)</f>
        <v>D05</v>
      </c>
      <c r="F2156">
        <f>VLOOKUP(B2156,Ft_Admission!$A$2:$L$5484,12,FALSE)</f>
        <v>2</v>
      </c>
      <c r="G2156">
        <f t="shared" si="133"/>
        <v>14000</v>
      </c>
      <c r="H2156">
        <f>SUMIF(Ft_procedure!$B$2:$B$3513,Ft_Billing!$B2156,Ft_procedure!$F$2:$F$3513)</f>
        <v>30954</v>
      </c>
      <c r="I2156">
        <f t="shared" si="134"/>
        <v>44954</v>
      </c>
      <c r="K2156" t="str">
        <f t="shared" si="135"/>
        <v>Paid</v>
      </c>
    </row>
    <row r="2157" spans="1:11" x14ac:dyDescent="0.45">
      <c r="A2157" t="str">
        <f t="shared" si="132"/>
        <v>BL2156</v>
      </c>
      <c r="B2157" t="str">
        <f>Ft_Admission!$A2157</f>
        <v>A2156</v>
      </c>
      <c r="C2157" t="str">
        <f>VLOOKUP(B2157,Ft_Admission!$A$2:$B$5484,2,FALSE)</f>
        <v>P0737</v>
      </c>
      <c r="D2157" t="str">
        <f>VLOOKUP(B2157,Ft_Admission!$A$2:$C$5484,3,FALSE)</f>
        <v>H002</v>
      </c>
      <c r="E2157" t="str">
        <f>VLOOKUP(B2157,Ft_Admission!$A$2:$D$5484,4,FALSE)</f>
        <v>D06</v>
      </c>
      <c r="F2157">
        <f>VLOOKUP(B2157,Ft_Admission!$A$2:$L$5484,12,FALSE)</f>
        <v>3</v>
      </c>
      <c r="G2157">
        <f t="shared" si="133"/>
        <v>27000</v>
      </c>
      <c r="H2157">
        <f>SUMIF(Ft_procedure!$B$2:$B$3513,Ft_Billing!$B2157,Ft_procedure!$F$2:$F$3513)</f>
        <v>25719</v>
      </c>
      <c r="I2157">
        <f t="shared" si="134"/>
        <v>52719</v>
      </c>
      <c r="K2157" t="str">
        <f t="shared" si="135"/>
        <v>Paid</v>
      </c>
    </row>
    <row r="2158" spans="1:11" x14ac:dyDescent="0.45">
      <c r="A2158" t="str">
        <f t="shared" si="132"/>
        <v>BL2157</v>
      </c>
      <c r="B2158" t="str">
        <f>Ft_Admission!$A2158</f>
        <v>A2157</v>
      </c>
      <c r="C2158" t="str">
        <f>VLOOKUP(B2158,Ft_Admission!$A$2:$B$5484,2,FALSE)</f>
        <v>P1360</v>
      </c>
      <c r="D2158" t="str">
        <f>VLOOKUP(B2158,Ft_Admission!$A$2:$C$5484,3,FALSE)</f>
        <v>H002</v>
      </c>
      <c r="E2158" t="str">
        <f>VLOOKUP(B2158,Ft_Admission!$A$2:$D$5484,4,FALSE)</f>
        <v>D03</v>
      </c>
      <c r="F2158">
        <f>VLOOKUP(B2158,Ft_Admission!$A$2:$L$5484,12,FALSE)</f>
        <v>3</v>
      </c>
      <c r="G2158">
        <f t="shared" si="133"/>
        <v>12000</v>
      </c>
      <c r="H2158">
        <f>SUMIF(Ft_procedure!$B$2:$B$3513,Ft_Billing!$B2158,Ft_procedure!$F$2:$F$3513)</f>
        <v>31686</v>
      </c>
      <c r="I2158">
        <f t="shared" si="134"/>
        <v>43686</v>
      </c>
      <c r="K2158" t="str">
        <f t="shared" si="135"/>
        <v>Paid</v>
      </c>
    </row>
    <row r="2159" spans="1:11" x14ac:dyDescent="0.45">
      <c r="A2159" t="str">
        <f t="shared" si="132"/>
        <v>BL2158</v>
      </c>
      <c r="B2159" t="str">
        <f>Ft_Admission!$A2159</f>
        <v>A2158</v>
      </c>
      <c r="C2159" t="str">
        <f>VLOOKUP(B2159,Ft_Admission!$A$2:$B$5484,2,FALSE)</f>
        <v>P2413</v>
      </c>
      <c r="D2159" t="str">
        <f>VLOOKUP(B2159,Ft_Admission!$A$2:$C$5484,3,FALSE)</f>
        <v>H003</v>
      </c>
      <c r="E2159" t="str">
        <f>VLOOKUP(B2159,Ft_Admission!$A$2:$D$5484,4,FALSE)</f>
        <v>D05</v>
      </c>
      <c r="F2159">
        <f>VLOOKUP(B2159,Ft_Admission!$A$2:$L$5484,12,FALSE)</f>
        <v>2</v>
      </c>
      <c r="G2159">
        <f t="shared" si="133"/>
        <v>14000</v>
      </c>
      <c r="H2159">
        <f>SUMIF(Ft_procedure!$B$2:$B$3513,Ft_Billing!$B2159,Ft_procedure!$F$2:$F$3513)</f>
        <v>11579</v>
      </c>
      <c r="I2159">
        <f t="shared" si="134"/>
        <v>25579</v>
      </c>
      <c r="K2159" t="str">
        <f t="shared" si="135"/>
        <v>Paid</v>
      </c>
    </row>
    <row r="2160" spans="1:11" x14ac:dyDescent="0.45">
      <c r="A2160" t="str">
        <f t="shared" si="132"/>
        <v>BL2159</v>
      </c>
      <c r="B2160" t="str">
        <f>Ft_Admission!$A2160</f>
        <v>A2159</v>
      </c>
      <c r="C2160" t="str">
        <f>VLOOKUP(B2160,Ft_Admission!$A$2:$B$5484,2,FALSE)</f>
        <v>P0805</v>
      </c>
      <c r="D2160" t="str">
        <f>VLOOKUP(B2160,Ft_Admission!$A$2:$C$5484,3,FALSE)</f>
        <v>H001</v>
      </c>
      <c r="E2160" t="str">
        <f>VLOOKUP(B2160,Ft_Admission!$A$2:$D$5484,4,FALSE)</f>
        <v>D01</v>
      </c>
      <c r="F2160">
        <f>VLOOKUP(B2160,Ft_Admission!$A$2:$L$5484,12,FALSE)</f>
        <v>3</v>
      </c>
      <c r="G2160">
        <f t="shared" si="133"/>
        <v>6000</v>
      </c>
      <c r="H2160">
        <f>SUMIF(Ft_procedure!$B$2:$B$3513,Ft_Billing!$B2160,Ft_procedure!$F$2:$F$3513)</f>
        <v>65719</v>
      </c>
      <c r="I2160">
        <f t="shared" si="134"/>
        <v>71719</v>
      </c>
      <c r="K2160" t="str">
        <f t="shared" si="135"/>
        <v>Paid</v>
      </c>
    </row>
    <row r="2161" spans="1:11" x14ac:dyDescent="0.45">
      <c r="A2161" t="str">
        <f t="shared" si="132"/>
        <v>BL2160</v>
      </c>
      <c r="B2161" t="str">
        <f>Ft_Admission!$A2161</f>
        <v>A2160</v>
      </c>
      <c r="C2161" t="str">
        <f>VLOOKUP(B2161,Ft_Admission!$A$2:$B$5484,2,FALSE)</f>
        <v>P4401</v>
      </c>
      <c r="D2161" t="str">
        <f>VLOOKUP(B2161,Ft_Admission!$A$2:$C$5484,3,FALSE)</f>
        <v>H002</v>
      </c>
      <c r="E2161" t="str">
        <f>VLOOKUP(B2161,Ft_Admission!$A$2:$D$5484,4,FALSE)</f>
        <v>D01</v>
      </c>
      <c r="F2161">
        <f>VLOOKUP(B2161,Ft_Admission!$A$2:$L$5484,12,FALSE)</f>
        <v>4</v>
      </c>
      <c r="G2161">
        <f t="shared" si="133"/>
        <v>8000</v>
      </c>
      <c r="H2161">
        <f>SUMIF(Ft_procedure!$B$2:$B$3513,Ft_Billing!$B2161,Ft_procedure!$F$2:$F$3513)</f>
        <v>46125</v>
      </c>
      <c r="I2161">
        <f t="shared" si="134"/>
        <v>54125</v>
      </c>
      <c r="K2161" t="str">
        <f t="shared" si="135"/>
        <v>Paid</v>
      </c>
    </row>
    <row r="2162" spans="1:11" x14ac:dyDescent="0.45">
      <c r="A2162" t="str">
        <f t="shared" si="132"/>
        <v>BL2161</v>
      </c>
      <c r="B2162" t="str">
        <f>Ft_Admission!$A2162</f>
        <v>A2161</v>
      </c>
      <c r="C2162" t="str">
        <f>VLOOKUP(B2162,Ft_Admission!$A$2:$B$5484,2,FALSE)</f>
        <v>P1387</v>
      </c>
      <c r="D2162" t="str">
        <f>VLOOKUP(B2162,Ft_Admission!$A$2:$C$5484,3,FALSE)</f>
        <v>H002</v>
      </c>
      <c r="E2162" t="str">
        <f>VLOOKUP(B2162,Ft_Admission!$A$2:$D$5484,4,FALSE)</f>
        <v>D04</v>
      </c>
      <c r="F2162">
        <f>VLOOKUP(B2162,Ft_Admission!$A$2:$L$5484,12,FALSE)</f>
        <v>1</v>
      </c>
      <c r="G2162">
        <f t="shared" si="133"/>
        <v>6000</v>
      </c>
      <c r="H2162">
        <f>SUMIF(Ft_procedure!$B$2:$B$3513,Ft_Billing!$B2162,Ft_procedure!$F$2:$F$3513)</f>
        <v>0</v>
      </c>
      <c r="I2162">
        <f t="shared" si="134"/>
        <v>6000</v>
      </c>
      <c r="K2162" t="str">
        <f t="shared" si="135"/>
        <v>Paid</v>
      </c>
    </row>
    <row r="2163" spans="1:11" x14ac:dyDescent="0.45">
      <c r="A2163" t="str">
        <f t="shared" si="132"/>
        <v>BL2162</v>
      </c>
      <c r="B2163" t="str">
        <f>Ft_Admission!$A2163</f>
        <v>A2162</v>
      </c>
      <c r="C2163" t="str">
        <f>VLOOKUP(B2163,Ft_Admission!$A$2:$B$5484,2,FALSE)</f>
        <v>P1363</v>
      </c>
      <c r="D2163" t="str">
        <f>VLOOKUP(B2163,Ft_Admission!$A$2:$C$5484,3,FALSE)</f>
        <v>H001</v>
      </c>
      <c r="E2163" t="str">
        <f>VLOOKUP(B2163,Ft_Admission!$A$2:$D$5484,4,FALSE)</f>
        <v>D02</v>
      </c>
      <c r="F2163">
        <f>VLOOKUP(B2163,Ft_Admission!$A$2:$L$5484,12,FALSE)</f>
        <v>7</v>
      </c>
      <c r="G2163">
        <f t="shared" si="133"/>
        <v>21000</v>
      </c>
      <c r="H2163">
        <f>SUMIF(Ft_procedure!$B$2:$B$3513,Ft_Billing!$B2163,Ft_procedure!$F$2:$F$3513)</f>
        <v>0</v>
      </c>
      <c r="I2163">
        <f t="shared" si="134"/>
        <v>21000</v>
      </c>
      <c r="K2163" t="str">
        <f t="shared" si="135"/>
        <v>Paid</v>
      </c>
    </row>
    <row r="2164" spans="1:11" x14ac:dyDescent="0.45">
      <c r="A2164" t="str">
        <f t="shared" si="132"/>
        <v>BL2163</v>
      </c>
      <c r="B2164" t="str">
        <f>Ft_Admission!$A2164</f>
        <v>A2163</v>
      </c>
      <c r="C2164" t="str">
        <f>VLOOKUP(B2164,Ft_Admission!$A$2:$B$5484,2,FALSE)</f>
        <v>P2752</v>
      </c>
      <c r="D2164" t="str">
        <f>VLOOKUP(B2164,Ft_Admission!$A$2:$C$5484,3,FALSE)</f>
        <v>H001</v>
      </c>
      <c r="E2164" t="str">
        <f>VLOOKUP(B2164,Ft_Admission!$A$2:$D$5484,4,FALSE)</f>
        <v>D03</v>
      </c>
      <c r="F2164">
        <f>VLOOKUP(B2164,Ft_Admission!$A$2:$L$5484,12,FALSE)</f>
        <v>6</v>
      </c>
      <c r="G2164">
        <f t="shared" si="133"/>
        <v>24000</v>
      </c>
      <c r="H2164">
        <f>SUMIF(Ft_procedure!$B$2:$B$3513,Ft_Billing!$B2164,Ft_procedure!$F$2:$F$3513)</f>
        <v>31033</v>
      </c>
      <c r="I2164">
        <f t="shared" si="134"/>
        <v>55033</v>
      </c>
      <c r="K2164" t="str">
        <f t="shared" si="135"/>
        <v>Paid</v>
      </c>
    </row>
    <row r="2165" spans="1:11" x14ac:dyDescent="0.45">
      <c r="A2165" t="str">
        <f t="shared" si="132"/>
        <v>BL2164</v>
      </c>
      <c r="B2165" t="str">
        <f>Ft_Admission!$A2165</f>
        <v>A2164</v>
      </c>
      <c r="C2165" t="str">
        <f>VLOOKUP(B2165,Ft_Admission!$A$2:$B$5484,2,FALSE)</f>
        <v>P4521</v>
      </c>
      <c r="D2165" t="str">
        <f>VLOOKUP(B2165,Ft_Admission!$A$2:$C$5484,3,FALSE)</f>
        <v>H002</v>
      </c>
      <c r="E2165" t="str">
        <f>VLOOKUP(B2165,Ft_Admission!$A$2:$D$5484,4,FALSE)</f>
        <v>D06</v>
      </c>
      <c r="F2165">
        <f>VLOOKUP(B2165,Ft_Admission!$A$2:$L$5484,12,FALSE)</f>
        <v>5</v>
      </c>
      <c r="G2165">
        <f t="shared" si="133"/>
        <v>45000</v>
      </c>
      <c r="H2165">
        <f>SUMIF(Ft_procedure!$B$2:$B$3513,Ft_Billing!$B2165,Ft_procedure!$F$2:$F$3513)</f>
        <v>27348</v>
      </c>
      <c r="I2165">
        <f t="shared" si="134"/>
        <v>72348</v>
      </c>
      <c r="K2165" t="str">
        <f t="shared" si="135"/>
        <v>Paid</v>
      </c>
    </row>
    <row r="2166" spans="1:11" x14ac:dyDescent="0.45">
      <c r="A2166" t="str">
        <f t="shared" si="132"/>
        <v>BL2165</v>
      </c>
      <c r="B2166" t="str">
        <f>Ft_Admission!$A2166</f>
        <v>A2165</v>
      </c>
      <c r="C2166" t="str">
        <f>VLOOKUP(B2166,Ft_Admission!$A$2:$B$5484,2,FALSE)</f>
        <v>P4386</v>
      </c>
      <c r="D2166" t="str">
        <f>VLOOKUP(B2166,Ft_Admission!$A$2:$C$5484,3,FALSE)</f>
        <v>H001</v>
      </c>
      <c r="E2166" t="str">
        <f>VLOOKUP(B2166,Ft_Admission!$A$2:$D$5484,4,FALSE)</f>
        <v>D01</v>
      </c>
      <c r="F2166">
        <f>VLOOKUP(B2166,Ft_Admission!$A$2:$L$5484,12,FALSE)</f>
        <v>4</v>
      </c>
      <c r="G2166">
        <f t="shared" si="133"/>
        <v>8000</v>
      </c>
      <c r="H2166">
        <f>SUMIF(Ft_procedure!$B$2:$B$3513,Ft_Billing!$B2166,Ft_procedure!$F$2:$F$3513)</f>
        <v>45437</v>
      </c>
      <c r="I2166">
        <f t="shared" si="134"/>
        <v>53437</v>
      </c>
      <c r="K2166" t="str">
        <f t="shared" si="135"/>
        <v>Paid</v>
      </c>
    </row>
    <row r="2167" spans="1:11" x14ac:dyDescent="0.45">
      <c r="A2167" t="str">
        <f t="shared" si="132"/>
        <v>BL2166</v>
      </c>
      <c r="B2167" t="str">
        <f>Ft_Admission!$A2167</f>
        <v>A2166</v>
      </c>
      <c r="C2167" t="str">
        <f>VLOOKUP(B2167,Ft_Admission!$A$2:$B$5484,2,FALSE)</f>
        <v>P4382</v>
      </c>
      <c r="D2167" t="str">
        <f>VLOOKUP(B2167,Ft_Admission!$A$2:$C$5484,3,FALSE)</f>
        <v>H001</v>
      </c>
      <c r="E2167" t="str">
        <f>VLOOKUP(B2167,Ft_Admission!$A$2:$D$5484,4,FALSE)</f>
        <v>D06</v>
      </c>
      <c r="F2167">
        <f>VLOOKUP(B2167,Ft_Admission!$A$2:$L$5484,12,FALSE)</f>
        <v>4</v>
      </c>
      <c r="G2167">
        <f t="shared" si="133"/>
        <v>36000</v>
      </c>
      <c r="H2167">
        <f>SUMIF(Ft_procedure!$B$2:$B$3513,Ft_Billing!$B2167,Ft_procedure!$F$2:$F$3513)</f>
        <v>20221</v>
      </c>
      <c r="I2167">
        <f t="shared" si="134"/>
        <v>56221</v>
      </c>
      <c r="K2167" t="str">
        <f t="shared" si="135"/>
        <v>Paid</v>
      </c>
    </row>
    <row r="2168" spans="1:11" x14ac:dyDescent="0.45">
      <c r="A2168" t="str">
        <f t="shared" si="132"/>
        <v>BL2167</v>
      </c>
      <c r="B2168" t="str">
        <f>Ft_Admission!$A2168</f>
        <v>A2167</v>
      </c>
      <c r="C2168" t="str">
        <f>VLOOKUP(B2168,Ft_Admission!$A$2:$B$5484,2,FALSE)</f>
        <v>P3345</v>
      </c>
      <c r="D2168" t="str">
        <f>VLOOKUP(B2168,Ft_Admission!$A$2:$C$5484,3,FALSE)</f>
        <v>H001</v>
      </c>
      <c r="E2168" t="str">
        <f>VLOOKUP(B2168,Ft_Admission!$A$2:$D$5484,4,FALSE)</f>
        <v>D06</v>
      </c>
      <c r="F2168">
        <f>VLOOKUP(B2168,Ft_Admission!$A$2:$L$5484,12,FALSE)</f>
        <v>6</v>
      </c>
      <c r="G2168">
        <f t="shared" si="133"/>
        <v>54000</v>
      </c>
      <c r="H2168">
        <f>SUMIF(Ft_procedure!$B$2:$B$3513,Ft_Billing!$B2168,Ft_procedure!$F$2:$F$3513)</f>
        <v>6542</v>
      </c>
      <c r="I2168">
        <f t="shared" si="134"/>
        <v>60542</v>
      </c>
      <c r="K2168" t="str">
        <f t="shared" si="135"/>
        <v>Paid</v>
      </c>
    </row>
    <row r="2169" spans="1:11" x14ac:dyDescent="0.45">
      <c r="A2169" t="str">
        <f t="shared" si="132"/>
        <v>BL2168</v>
      </c>
      <c r="B2169" t="str">
        <f>Ft_Admission!$A2169</f>
        <v>A2168</v>
      </c>
      <c r="C2169" t="str">
        <f>VLOOKUP(B2169,Ft_Admission!$A$2:$B$5484,2,FALSE)</f>
        <v>P1800</v>
      </c>
      <c r="D2169" t="str">
        <f>VLOOKUP(B2169,Ft_Admission!$A$2:$C$5484,3,FALSE)</f>
        <v>H002</v>
      </c>
      <c r="E2169" t="str">
        <f>VLOOKUP(B2169,Ft_Admission!$A$2:$D$5484,4,FALSE)</f>
        <v>D01</v>
      </c>
      <c r="F2169">
        <f>VLOOKUP(B2169,Ft_Admission!$A$2:$L$5484,12,FALSE)</f>
        <v>3</v>
      </c>
      <c r="G2169">
        <f t="shared" si="133"/>
        <v>6000</v>
      </c>
      <c r="H2169">
        <f>SUMIF(Ft_procedure!$B$2:$B$3513,Ft_Billing!$B2169,Ft_procedure!$F$2:$F$3513)</f>
        <v>55132</v>
      </c>
      <c r="I2169">
        <f t="shared" si="134"/>
        <v>61132</v>
      </c>
      <c r="K2169" t="str">
        <f t="shared" si="135"/>
        <v>Paid</v>
      </c>
    </row>
    <row r="2170" spans="1:11" x14ac:dyDescent="0.45">
      <c r="A2170" t="str">
        <f t="shared" si="132"/>
        <v>BL2169</v>
      </c>
      <c r="B2170" t="str">
        <f>Ft_Admission!$A2170</f>
        <v>A2169</v>
      </c>
      <c r="C2170" t="str">
        <f>VLOOKUP(B2170,Ft_Admission!$A$2:$B$5484,2,FALSE)</f>
        <v>P3017</v>
      </c>
      <c r="D2170" t="str">
        <f>VLOOKUP(B2170,Ft_Admission!$A$2:$C$5484,3,FALSE)</f>
        <v>H002</v>
      </c>
      <c r="E2170" t="str">
        <f>VLOOKUP(B2170,Ft_Admission!$A$2:$D$5484,4,FALSE)</f>
        <v>D01</v>
      </c>
      <c r="F2170">
        <f>VLOOKUP(B2170,Ft_Admission!$A$2:$L$5484,12,FALSE)</f>
        <v>7</v>
      </c>
      <c r="G2170">
        <f t="shared" si="133"/>
        <v>14000</v>
      </c>
      <c r="H2170">
        <f>SUMIF(Ft_procedure!$B$2:$B$3513,Ft_Billing!$B2170,Ft_procedure!$F$2:$F$3513)</f>
        <v>34297</v>
      </c>
      <c r="I2170">
        <f t="shared" si="134"/>
        <v>48297</v>
      </c>
      <c r="K2170" t="str">
        <f t="shared" si="135"/>
        <v>Paid</v>
      </c>
    </row>
    <row r="2171" spans="1:11" x14ac:dyDescent="0.45">
      <c r="A2171" t="str">
        <f t="shared" si="132"/>
        <v>BL2170</v>
      </c>
      <c r="B2171" t="str">
        <f>Ft_Admission!$A2171</f>
        <v>A2170</v>
      </c>
      <c r="C2171" t="str">
        <f>VLOOKUP(B2171,Ft_Admission!$A$2:$B$5484,2,FALSE)</f>
        <v>P4175</v>
      </c>
      <c r="D2171" t="str">
        <f>VLOOKUP(B2171,Ft_Admission!$A$2:$C$5484,3,FALSE)</f>
        <v>H001</v>
      </c>
      <c r="E2171" t="str">
        <f>VLOOKUP(B2171,Ft_Admission!$A$2:$D$5484,4,FALSE)</f>
        <v>D06</v>
      </c>
      <c r="F2171">
        <f>VLOOKUP(B2171,Ft_Admission!$A$2:$L$5484,12,FALSE)</f>
        <v>4</v>
      </c>
      <c r="G2171">
        <f t="shared" si="133"/>
        <v>36000</v>
      </c>
      <c r="H2171">
        <f>SUMIF(Ft_procedure!$B$2:$B$3513,Ft_Billing!$B2171,Ft_procedure!$F$2:$F$3513)</f>
        <v>0</v>
      </c>
      <c r="I2171">
        <f t="shared" si="134"/>
        <v>36000</v>
      </c>
      <c r="K2171" t="str">
        <f t="shared" si="135"/>
        <v>Paid</v>
      </c>
    </row>
    <row r="2172" spans="1:11" x14ac:dyDescent="0.45">
      <c r="A2172" t="str">
        <f t="shared" si="132"/>
        <v>BL2171</v>
      </c>
      <c r="B2172" t="str">
        <f>Ft_Admission!$A2172</f>
        <v>A2171</v>
      </c>
      <c r="C2172" t="str">
        <f>VLOOKUP(B2172,Ft_Admission!$A$2:$B$5484,2,FALSE)</f>
        <v>P1170</v>
      </c>
      <c r="D2172" t="str">
        <f>VLOOKUP(B2172,Ft_Admission!$A$2:$C$5484,3,FALSE)</f>
        <v>H001</v>
      </c>
      <c r="E2172" t="str">
        <f>VLOOKUP(B2172,Ft_Admission!$A$2:$D$5484,4,FALSE)</f>
        <v>D05</v>
      </c>
      <c r="F2172">
        <f>VLOOKUP(B2172,Ft_Admission!$A$2:$L$5484,12,FALSE)</f>
        <v>5</v>
      </c>
      <c r="G2172">
        <f t="shared" si="133"/>
        <v>35000</v>
      </c>
      <c r="H2172">
        <f>SUMIF(Ft_procedure!$B$2:$B$3513,Ft_Billing!$B2172,Ft_procedure!$F$2:$F$3513)</f>
        <v>0</v>
      </c>
      <c r="I2172">
        <f t="shared" si="134"/>
        <v>35000</v>
      </c>
      <c r="K2172" t="str">
        <f t="shared" si="135"/>
        <v>Paid</v>
      </c>
    </row>
    <row r="2173" spans="1:11" x14ac:dyDescent="0.45">
      <c r="A2173" t="str">
        <f t="shared" si="132"/>
        <v>BL2172</v>
      </c>
      <c r="B2173" t="str">
        <f>Ft_Admission!$A2173</f>
        <v>A2172</v>
      </c>
      <c r="C2173" t="str">
        <f>VLOOKUP(B2173,Ft_Admission!$A$2:$B$5484,2,FALSE)</f>
        <v>P3529</v>
      </c>
      <c r="D2173" t="str">
        <f>VLOOKUP(B2173,Ft_Admission!$A$2:$C$5484,3,FALSE)</f>
        <v>H002</v>
      </c>
      <c r="E2173" t="str">
        <f>VLOOKUP(B2173,Ft_Admission!$A$2:$D$5484,4,FALSE)</f>
        <v>D01</v>
      </c>
      <c r="F2173">
        <f>VLOOKUP(B2173,Ft_Admission!$A$2:$L$5484,12,FALSE)</f>
        <v>7</v>
      </c>
      <c r="G2173">
        <f t="shared" si="133"/>
        <v>14000</v>
      </c>
      <c r="H2173">
        <f>SUMIF(Ft_procedure!$B$2:$B$3513,Ft_Billing!$B2173,Ft_procedure!$F$2:$F$3513)</f>
        <v>0</v>
      </c>
      <c r="I2173">
        <f t="shared" si="134"/>
        <v>14000</v>
      </c>
      <c r="K2173" t="str">
        <f t="shared" si="135"/>
        <v>Paid</v>
      </c>
    </row>
    <row r="2174" spans="1:11" x14ac:dyDescent="0.45">
      <c r="A2174" t="str">
        <f t="shared" si="132"/>
        <v>BL2173</v>
      </c>
      <c r="B2174" t="str">
        <f>Ft_Admission!$A2174</f>
        <v>A2173</v>
      </c>
      <c r="C2174" t="str">
        <f>VLOOKUP(B2174,Ft_Admission!$A$2:$B$5484,2,FALSE)</f>
        <v>P3822</v>
      </c>
      <c r="D2174" t="str">
        <f>VLOOKUP(B2174,Ft_Admission!$A$2:$C$5484,3,FALSE)</f>
        <v>H002</v>
      </c>
      <c r="E2174" t="str">
        <f>VLOOKUP(B2174,Ft_Admission!$A$2:$D$5484,4,FALSE)</f>
        <v>D01</v>
      </c>
      <c r="F2174">
        <f>VLOOKUP(B2174,Ft_Admission!$A$2:$L$5484,12,FALSE)</f>
        <v>7</v>
      </c>
      <c r="G2174">
        <f t="shared" si="133"/>
        <v>14000</v>
      </c>
      <c r="H2174">
        <f>SUMIF(Ft_procedure!$B$2:$B$3513,Ft_Billing!$B2174,Ft_procedure!$F$2:$F$3513)</f>
        <v>32182</v>
      </c>
      <c r="I2174">
        <f t="shared" si="134"/>
        <v>46182</v>
      </c>
      <c r="K2174" t="str">
        <f t="shared" si="135"/>
        <v>Paid</v>
      </c>
    </row>
    <row r="2175" spans="1:11" x14ac:dyDescent="0.45">
      <c r="A2175" t="str">
        <f t="shared" si="132"/>
        <v>BL2174</v>
      </c>
      <c r="B2175" t="str">
        <f>Ft_Admission!$A2175</f>
        <v>A2174</v>
      </c>
      <c r="C2175" t="str">
        <f>VLOOKUP(B2175,Ft_Admission!$A$2:$B$5484,2,FALSE)</f>
        <v>P4179</v>
      </c>
      <c r="D2175" t="str">
        <f>VLOOKUP(B2175,Ft_Admission!$A$2:$C$5484,3,FALSE)</f>
        <v>H001</v>
      </c>
      <c r="E2175" t="str">
        <f>VLOOKUP(B2175,Ft_Admission!$A$2:$D$5484,4,FALSE)</f>
        <v>D03</v>
      </c>
      <c r="F2175">
        <f>VLOOKUP(B2175,Ft_Admission!$A$2:$L$5484,12,FALSE)</f>
        <v>5</v>
      </c>
      <c r="G2175">
        <f t="shared" si="133"/>
        <v>20000</v>
      </c>
      <c r="H2175">
        <f>SUMIF(Ft_procedure!$B$2:$B$3513,Ft_Billing!$B2175,Ft_procedure!$F$2:$F$3513)</f>
        <v>37067</v>
      </c>
      <c r="I2175">
        <f t="shared" si="134"/>
        <v>57067</v>
      </c>
      <c r="K2175" t="str">
        <f t="shared" si="135"/>
        <v>Paid</v>
      </c>
    </row>
    <row r="2176" spans="1:11" x14ac:dyDescent="0.45">
      <c r="A2176" t="str">
        <f t="shared" si="132"/>
        <v>BL2175</v>
      </c>
      <c r="B2176" t="str">
        <f>Ft_Admission!$A2176</f>
        <v>A2175</v>
      </c>
      <c r="C2176" t="str">
        <f>VLOOKUP(B2176,Ft_Admission!$A$2:$B$5484,2,FALSE)</f>
        <v>P0705</v>
      </c>
      <c r="D2176" t="str">
        <f>VLOOKUP(B2176,Ft_Admission!$A$2:$C$5484,3,FALSE)</f>
        <v>H001</v>
      </c>
      <c r="E2176" t="str">
        <f>VLOOKUP(B2176,Ft_Admission!$A$2:$D$5484,4,FALSE)</f>
        <v>D03</v>
      </c>
      <c r="F2176">
        <f>VLOOKUP(B2176,Ft_Admission!$A$2:$L$5484,12,FALSE)</f>
        <v>6</v>
      </c>
      <c r="G2176">
        <f t="shared" si="133"/>
        <v>24000</v>
      </c>
      <c r="H2176">
        <f>SUMIF(Ft_procedure!$B$2:$B$3513,Ft_Billing!$B2176,Ft_procedure!$F$2:$F$3513)</f>
        <v>38344</v>
      </c>
      <c r="I2176">
        <f t="shared" si="134"/>
        <v>62344</v>
      </c>
      <c r="K2176" t="str">
        <f t="shared" si="135"/>
        <v>Paid</v>
      </c>
    </row>
    <row r="2177" spans="1:11" x14ac:dyDescent="0.45">
      <c r="A2177" t="str">
        <f t="shared" si="132"/>
        <v>BL2176</v>
      </c>
      <c r="B2177" t="str">
        <f>Ft_Admission!$A2177</f>
        <v>A2176</v>
      </c>
      <c r="C2177" t="str">
        <f>VLOOKUP(B2177,Ft_Admission!$A$2:$B$5484,2,FALSE)</f>
        <v>P3021</v>
      </c>
      <c r="D2177" t="str">
        <f>VLOOKUP(B2177,Ft_Admission!$A$2:$C$5484,3,FALSE)</f>
        <v>H002</v>
      </c>
      <c r="E2177" t="str">
        <f>VLOOKUP(B2177,Ft_Admission!$A$2:$D$5484,4,FALSE)</f>
        <v>D01</v>
      </c>
      <c r="F2177">
        <f>VLOOKUP(B2177,Ft_Admission!$A$2:$L$5484,12,FALSE)</f>
        <v>7</v>
      </c>
      <c r="G2177">
        <f t="shared" si="133"/>
        <v>14000</v>
      </c>
      <c r="H2177">
        <f>SUMIF(Ft_procedure!$B$2:$B$3513,Ft_Billing!$B2177,Ft_procedure!$F$2:$F$3513)</f>
        <v>0</v>
      </c>
      <c r="I2177">
        <f t="shared" si="134"/>
        <v>14000</v>
      </c>
      <c r="K2177" t="str">
        <f t="shared" si="135"/>
        <v>Paid</v>
      </c>
    </row>
    <row r="2178" spans="1:11" x14ac:dyDescent="0.45">
      <c r="A2178" t="str">
        <f t="shared" si="132"/>
        <v>BL2177</v>
      </c>
      <c r="B2178" t="str">
        <f>Ft_Admission!$A2178</f>
        <v>A2177</v>
      </c>
      <c r="C2178" t="str">
        <f>VLOOKUP(B2178,Ft_Admission!$A$2:$B$5484,2,FALSE)</f>
        <v>P0890</v>
      </c>
      <c r="D2178" t="str">
        <f>VLOOKUP(B2178,Ft_Admission!$A$2:$C$5484,3,FALSE)</f>
        <v>H002</v>
      </c>
      <c r="E2178" t="str">
        <f>VLOOKUP(B2178,Ft_Admission!$A$2:$D$5484,4,FALSE)</f>
        <v>D06</v>
      </c>
      <c r="F2178">
        <f>VLOOKUP(B2178,Ft_Admission!$A$2:$L$5484,12,FALSE)</f>
        <v>6</v>
      </c>
      <c r="G2178">
        <f t="shared" si="133"/>
        <v>54000</v>
      </c>
      <c r="H2178">
        <f>SUMIF(Ft_procedure!$B$2:$B$3513,Ft_Billing!$B2178,Ft_procedure!$F$2:$F$3513)</f>
        <v>6480</v>
      </c>
      <c r="I2178">
        <f t="shared" si="134"/>
        <v>60480</v>
      </c>
      <c r="K2178" t="str">
        <f t="shared" si="135"/>
        <v>Paid</v>
      </c>
    </row>
    <row r="2179" spans="1:11" x14ac:dyDescent="0.45">
      <c r="A2179" t="str">
        <f t="shared" ref="A2179:A2242" si="136">"BL"&amp;TEXT(ROW(A2178),"0000")</f>
        <v>BL2178</v>
      </c>
      <c r="B2179" t="str">
        <f>Ft_Admission!$A2179</f>
        <v>A2178</v>
      </c>
      <c r="C2179" t="str">
        <f>VLOOKUP(B2179,Ft_Admission!$A$2:$B$5484,2,FALSE)</f>
        <v>P0108</v>
      </c>
      <c r="D2179" t="str">
        <f>VLOOKUP(B2179,Ft_Admission!$A$2:$C$5484,3,FALSE)</f>
        <v>H001</v>
      </c>
      <c r="E2179" t="str">
        <f>VLOOKUP(B2179,Ft_Admission!$A$2:$D$5484,4,FALSE)</f>
        <v>D05</v>
      </c>
      <c r="F2179">
        <f>VLOOKUP(B2179,Ft_Admission!$A$2:$L$5484,12,FALSE)</f>
        <v>3</v>
      </c>
      <c r="G2179">
        <f t="shared" ref="G2179:G2242" si="137">IF(E2179="D01",2000,
IF(E2179="D02",3000,
IF(E2179="D03",4000,
IF(E2179="D04",6000,
IF(E2179="D05",7000,9000)))))
*F2179</f>
        <v>21000</v>
      </c>
      <c r="H2179">
        <f>SUMIF(Ft_procedure!$B$2:$B$3513,Ft_Billing!$B2179,Ft_procedure!$F$2:$F$3513)</f>
        <v>16834</v>
      </c>
      <c r="I2179">
        <f t="shared" ref="I2179:I2242" si="138">G2179+H2179</f>
        <v>37834</v>
      </c>
      <c r="K2179" t="str">
        <f t="shared" ref="K2179:K2242" si="139">IF(I2179&gt;80000,"Pending","Paid")</f>
        <v>Paid</v>
      </c>
    </row>
    <row r="2180" spans="1:11" x14ac:dyDescent="0.45">
      <c r="A2180" t="str">
        <f t="shared" si="136"/>
        <v>BL2179</v>
      </c>
      <c r="B2180" t="str">
        <f>Ft_Admission!$A2180</f>
        <v>A2179</v>
      </c>
      <c r="C2180" t="str">
        <f>VLOOKUP(B2180,Ft_Admission!$A$2:$B$5484,2,FALSE)</f>
        <v>P0371</v>
      </c>
      <c r="D2180" t="str">
        <f>VLOOKUP(B2180,Ft_Admission!$A$2:$C$5484,3,FALSE)</f>
        <v>H001</v>
      </c>
      <c r="E2180" t="str">
        <f>VLOOKUP(B2180,Ft_Admission!$A$2:$D$5484,4,FALSE)</f>
        <v>D01</v>
      </c>
      <c r="F2180">
        <f>VLOOKUP(B2180,Ft_Admission!$A$2:$L$5484,12,FALSE)</f>
        <v>3</v>
      </c>
      <c r="G2180">
        <f t="shared" si="137"/>
        <v>6000</v>
      </c>
      <c r="H2180">
        <f>SUMIF(Ft_procedure!$B$2:$B$3513,Ft_Billing!$B2180,Ft_procedure!$F$2:$F$3513)</f>
        <v>0</v>
      </c>
      <c r="I2180">
        <f t="shared" si="138"/>
        <v>6000</v>
      </c>
      <c r="K2180" t="str">
        <f t="shared" si="139"/>
        <v>Paid</v>
      </c>
    </row>
    <row r="2181" spans="1:11" x14ac:dyDescent="0.45">
      <c r="A2181" t="str">
        <f t="shared" si="136"/>
        <v>BL2180</v>
      </c>
      <c r="B2181" t="str">
        <f>Ft_Admission!$A2181</f>
        <v>A2180</v>
      </c>
      <c r="C2181" t="str">
        <f>VLOOKUP(B2181,Ft_Admission!$A$2:$B$5484,2,FALSE)</f>
        <v>P1782</v>
      </c>
      <c r="D2181" t="str">
        <f>VLOOKUP(B2181,Ft_Admission!$A$2:$C$5484,3,FALSE)</f>
        <v>H001</v>
      </c>
      <c r="E2181" t="str">
        <f>VLOOKUP(B2181,Ft_Admission!$A$2:$D$5484,4,FALSE)</f>
        <v>D06</v>
      </c>
      <c r="F2181">
        <f>VLOOKUP(B2181,Ft_Admission!$A$2:$L$5484,12,FALSE)</f>
        <v>2</v>
      </c>
      <c r="G2181">
        <f t="shared" si="137"/>
        <v>18000</v>
      </c>
      <c r="H2181">
        <f>SUMIF(Ft_procedure!$B$2:$B$3513,Ft_Billing!$B2181,Ft_procedure!$F$2:$F$3513)</f>
        <v>13901</v>
      </c>
      <c r="I2181">
        <f t="shared" si="138"/>
        <v>31901</v>
      </c>
      <c r="K2181" t="str">
        <f t="shared" si="139"/>
        <v>Paid</v>
      </c>
    </row>
    <row r="2182" spans="1:11" x14ac:dyDescent="0.45">
      <c r="A2182" t="str">
        <f t="shared" si="136"/>
        <v>BL2181</v>
      </c>
      <c r="B2182" t="str">
        <f>Ft_Admission!$A2182</f>
        <v>A2181</v>
      </c>
      <c r="C2182" t="str">
        <f>VLOOKUP(B2182,Ft_Admission!$A$2:$B$5484,2,FALSE)</f>
        <v>P4424</v>
      </c>
      <c r="D2182" t="str">
        <f>VLOOKUP(B2182,Ft_Admission!$A$2:$C$5484,3,FALSE)</f>
        <v>H003</v>
      </c>
      <c r="E2182" t="str">
        <f>VLOOKUP(B2182,Ft_Admission!$A$2:$D$5484,4,FALSE)</f>
        <v>D03</v>
      </c>
      <c r="F2182">
        <f>VLOOKUP(B2182,Ft_Admission!$A$2:$L$5484,12,FALSE)</f>
        <v>4</v>
      </c>
      <c r="G2182">
        <f t="shared" si="137"/>
        <v>16000</v>
      </c>
      <c r="H2182">
        <f>SUMIF(Ft_procedure!$B$2:$B$3513,Ft_Billing!$B2182,Ft_procedure!$F$2:$F$3513)</f>
        <v>33713</v>
      </c>
      <c r="I2182">
        <f t="shared" si="138"/>
        <v>49713</v>
      </c>
      <c r="K2182" t="str">
        <f t="shared" si="139"/>
        <v>Paid</v>
      </c>
    </row>
    <row r="2183" spans="1:11" x14ac:dyDescent="0.45">
      <c r="A2183" t="str">
        <f t="shared" si="136"/>
        <v>BL2182</v>
      </c>
      <c r="B2183" t="str">
        <f>Ft_Admission!$A2183</f>
        <v>A2182</v>
      </c>
      <c r="C2183" t="str">
        <f>VLOOKUP(B2183,Ft_Admission!$A$2:$B$5484,2,FALSE)</f>
        <v>P2963</v>
      </c>
      <c r="D2183" t="str">
        <f>VLOOKUP(B2183,Ft_Admission!$A$2:$C$5484,3,FALSE)</f>
        <v>H002</v>
      </c>
      <c r="E2183" t="str">
        <f>VLOOKUP(B2183,Ft_Admission!$A$2:$D$5484,4,FALSE)</f>
        <v>D06</v>
      </c>
      <c r="F2183">
        <f>VLOOKUP(B2183,Ft_Admission!$A$2:$L$5484,12,FALSE)</f>
        <v>2</v>
      </c>
      <c r="G2183">
        <f t="shared" si="137"/>
        <v>18000</v>
      </c>
      <c r="H2183">
        <f>SUMIF(Ft_procedure!$B$2:$B$3513,Ft_Billing!$B2183,Ft_procedure!$F$2:$F$3513)</f>
        <v>0</v>
      </c>
      <c r="I2183">
        <f t="shared" si="138"/>
        <v>18000</v>
      </c>
      <c r="K2183" t="str">
        <f t="shared" si="139"/>
        <v>Paid</v>
      </c>
    </row>
    <row r="2184" spans="1:11" x14ac:dyDescent="0.45">
      <c r="A2184" t="str">
        <f t="shared" si="136"/>
        <v>BL2183</v>
      </c>
      <c r="B2184" t="str">
        <f>Ft_Admission!$A2184</f>
        <v>A2183</v>
      </c>
      <c r="C2184" t="str">
        <f>VLOOKUP(B2184,Ft_Admission!$A$2:$B$5484,2,FALSE)</f>
        <v>P1561</v>
      </c>
      <c r="D2184" t="str">
        <f>VLOOKUP(B2184,Ft_Admission!$A$2:$C$5484,3,FALSE)</f>
        <v>H002</v>
      </c>
      <c r="E2184" t="str">
        <f>VLOOKUP(B2184,Ft_Admission!$A$2:$D$5484,4,FALSE)</f>
        <v>D01</v>
      </c>
      <c r="F2184">
        <f>VLOOKUP(B2184,Ft_Admission!$A$2:$L$5484,12,FALSE)</f>
        <v>4</v>
      </c>
      <c r="G2184">
        <f t="shared" si="137"/>
        <v>8000</v>
      </c>
      <c r="H2184">
        <f>SUMIF(Ft_procedure!$B$2:$B$3513,Ft_Billing!$B2184,Ft_procedure!$F$2:$F$3513)</f>
        <v>61095</v>
      </c>
      <c r="I2184">
        <f t="shared" si="138"/>
        <v>69095</v>
      </c>
      <c r="K2184" t="str">
        <f t="shared" si="139"/>
        <v>Paid</v>
      </c>
    </row>
    <row r="2185" spans="1:11" x14ac:dyDescent="0.45">
      <c r="A2185" t="str">
        <f t="shared" si="136"/>
        <v>BL2184</v>
      </c>
      <c r="B2185" t="str">
        <f>Ft_Admission!$A2185</f>
        <v>A2184</v>
      </c>
      <c r="C2185" t="str">
        <f>VLOOKUP(B2185,Ft_Admission!$A$2:$B$5484,2,FALSE)</f>
        <v>P0657</v>
      </c>
      <c r="D2185" t="str">
        <f>VLOOKUP(B2185,Ft_Admission!$A$2:$C$5484,3,FALSE)</f>
        <v>H001</v>
      </c>
      <c r="E2185" t="str">
        <f>VLOOKUP(B2185,Ft_Admission!$A$2:$D$5484,4,FALSE)</f>
        <v>D06</v>
      </c>
      <c r="F2185">
        <f>VLOOKUP(B2185,Ft_Admission!$A$2:$L$5484,12,FALSE)</f>
        <v>2</v>
      </c>
      <c r="G2185">
        <f t="shared" si="137"/>
        <v>18000</v>
      </c>
      <c r="H2185">
        <f>SUMIF(Ft_procedure!$B$2:$B$3513,Ft_Billing!$B2185,Ft_procedure!$F$2:$F$3513)</f>
        <v>25820</v>
      </c>
      <c r="I2185">
        <f t="shared" si="138"/>
        <v>43820</v>
      </c>
      <c r="K2185" t="str">
        <f t="shared" si="139"/>
        <v>Paid</v>
      </c>
    </row>
    <row r="2186" spans="1:11" x14ac:dyDescent="0.45">
      <c r="A2186" t="str">
        <f t="shared" si="136"/>
        <v>BL2185</v>
      </c>
      <c r="B2186" t="str">
        <f>Ft_Admission!$A2186</f>
        <v>A2185</v>
      </c>
      <c r="C2186" t="str">
        <f>VLOOKUP(B2186,Ft_Admission!$A$2:$B$5484,2,FALSE)</f>
        <v>P4100</v>
      </c>
      <c r="D2186" t="str">
        <f>VLOOKUP(B2186,Ft_Admission!$A$2:$C$5484,3,FALSE)</f>
        <v>H002</v>
      </c>
      <c r="E2186" t="str">
        <f>VLOOKUP(B2186,Ft_Admission!$A$2:$D$5484,4,FALSE)</f>
        <v>D04</v>
      </c>
      <c r="F2186">
        <f>VLOOKUP(B2186,Ft_Admission!$A$2:$L$5484,12,FALSE)</f>
        <v>3</v>
      </c>
      <c r="G2186">
        <f t="shared" si="137"/>
        <v>18000</v>
      </c>
      <c r="H2186">
        <f>SUMIF(Ft_procedure!$B$2:$B$3513,Ft_Billing!$B2186,Ft_procedure!$F$2:$F$3513)</f>
        <v>0</v>
      </c>
      <c r="I2186">
        <f t="shared" si="138"/>
        <v>18000</v>
      </c>
      <c r="K2186" t="str">
        <f t="shared" si="139"/>
        <v>Paid</v>
      </c>
    </row>
    <row r="2187" spans="1:11" x14ac:dyDescent="0.45">
      <c r="A2187" t="str">
        <f t="shared" si="136"/>
        <v>BL2186</v>
      </c>
      <c r="B2187" t="str">
        <f>Ft_Admission!$A2187</f>
        <v>A2186</v>
      </c>
      <c r="C2187" t="str">
        <f>VLOOKUP(B2187,Ft_Admission!$A$2:$B$5484,2,FALSE)</f>
        <v>P0538</v>
      </c>
      <c r="D2187" t="str">
        <f>VLOOKUP(B2187,Ft_Admission!$A$2:$C$5484,3,FALSE)</f>
        <v>H002</v>
      </c>
      <c r="E2187" t="str">
        <f>VLOOKUP(B2187,Ft_Admission!$A$2:$D$5484,4,FALSE)</f>
        <v>D05</v>
      </c>
      <c r="F2187">
        <f>VLOOKUP(B2187,Ft_Admission!$A$2:$L$5484,12,FALSE)</f>
        <v>5</v>
      </c>
      <c r="G2187">
        <f t="shared" si="137"/>
        <v>35000</v>
      </c>
      <c r="H2187">
        <f>SUMIF(Ft_procedure!$B$2:$B$3513,Ft_Billing!$B2187,Ft_procedure!$F$2:$F$3513)</f>
        <v>16465</v>
      </c>
      <c r="I2187">
        <f t="shared" si="138"/>
        <v>51465</v>
      </c>
      <c r="K2187" t="str">
        <f t="shared" si="139"/>
        <v>Paid</v>
      </c>
    </row>
    <row r="2188" spans="1:11" x14ac:dyDescent="0.45">
      <c r="A2188" t="str">
        <f t="shared" si="136"/>
        <v>BL2187</v>
      </c>
      <c r="B2188" t="str">
        <f>Ft_Admission!$A2188</f>
        <v>A2187</v>
      </c>
      <c r="C2188" t="str">
        <f>VLOOKUP(B2188,Ft_Admission!$A$2:$B$5484,2,FALSE)</f>
        <v>P3887</v>
      </c>
      <c r="D2188" t="str">
        <f>VLOOKUP(B2188,Ft_Admission!$A$2:$C$5484,3,FALSE)</f>
        <v>H001</v>
      </c>
      <c r="E2188" t="str">
        <f>VLOOKUP(B2188,Ft_Admission!$A$2:$D$5484,4,FALSE)</f>
        <v>D04</v>
      </c>
      <c r="F2188">
        <f>VLOOKUP(B2188,Ft_Admission!$A$2:$L$5484,12,FALSE)</f>
        <v>2</v>
      </c>
      <c r="G2188">
        <f t="shared" si="137"/>
        <v>12000</v>
      </c>
      <c r="H2188">
        <f>SUMIF(Ft_procedure!$B$2:$B$3513,Ft_Billing!$B2188,Ft_procedure!$F$2:$F$3513)</f>
        <v>0</v>
      </c>
      <c r="I2188">
        <f t="shared" si="138"/>
        <v>12000</v>
      </c>
      <c r="K2188" t="str">
        <f t="shared" si="139"/>
        <v>Paid</v>
      </c>
    </row>
    <row r="2189" spans="1:11" x14ac:dyDescent="0.45">
      <c r="A2189" t="str">
        <f t="shared" si="136"/>
        <v>BL2188</v>
      </c>
      <c r="B2189" t="str">
        <f>Ft_Admission!$A2189</f>
        <v>A2188</v>
      </c>
      <c r="C2189" t="str">
        <f>VLOOKUP(B2189,Ft_Admission!$A$2:$B$5484,2,FALSE)</f>
        <v>P1195</v>
      </c>
      <c r="D2189" t="str">
        <f>VLOOKUP(B2189,Ft_Admission!$A$2:$C$5484,3,FALSE)</f>
        <v>H002</v>
      </c>
      <c r="E2189" t="str">
        <f>VLOOKUP(B2189,Ft_Admission!$A$2:$D$5484,4,FALSE)</f>
        <v>D06</v>
      </c>
      <c r="F2189">
        <f>VLOOKUP(B2189,Ft_Admission!$A$2:$L$5484,12,FALSE)</f>
        <v>4</v>
      </c>
      <c r="G2189">
        <f t="shared" si="137"/>
        <v>36000</v>
      </c>
      <c r="H2189">
        <f>SUMIF(Ft_procedure!$B$2:$B$3513,Ft_Billing!$B2189,Ft_procedure!$F$2:$F$3513)</f>
        <v>0</v>
      </c>
      <c r="I2189">
        <f t="shared" si="138"/>
        <v>36000</v>
      </c>
      <c r="K2189" t="str">
        <f t="shared" si="139"/>
        <v>Paid</v>
      </c>
    </row>
    <row r="2190" spans="1:11" x14ac:dyDescent="0.45">
      <c r="A2190" t="str">
        <f t="shared" si="136"/>
        <v>BL2189</v>
      </c>
      <c r="B2190" t="str">
        <f>Ft_Admission!$A2190</f>
        <v>A2189</v>
      </c>
      <c r="C2190" t="str">
        <f>VLOOKUP(B2190,Ft_Admission!$A$2:$B$5484,2,FALSE)</f>
        <v>P3013</v>
      </c>
      <c r="D2190" t="str">
        <f>VLOOKUP(B2190,Ft_Admission!$A$2:$C$5484,3,FALSE)</f>
        <v>H003</v>
      </c>
      <c r="E2190" t="str">
        <f>VLOOKUP(B2190,Ft_Admission!$A$2:$D$5484,4,FALSE)</f>
        <v>D01</v>
      </c>
      <c r="F2190">
        <f>VLOOKUP(B2190,Ft_Admission!$A$2:$L$5484,12,FALSE)</f>
        <v>5</v>
      </c>
      <c r="G2190">
        <f t="shared" si="137"/>
        <v>10000</v>
      </c>
      <c r="H2190">
        <f>SUMIF(Ft_procedure!$B$2:$B$3513,Ft_Billing!$B2190,Ft_procedure!$F$2:$F$3513)</f>
        <v>0</v>
      </c>
      <c r="I2190">
        <f t="shared" si="138"/>
        <v>10000</v>
      </c>
      <c r="K2190" t="str">
        <f t="shared" si="139"/>
        <v>Paid</v>
      </c>
    </row>
    <row r="2191" spans="1:11" x14ac:dyDescent="0.45">
      <c r="A2191" t="str">
        <f t="shared" si="136"/>
        <v>BL2190</v>
      </c>
      <c r="B2191" t="str">
        <f>Ft_Admission!$A2191</f>
        <v>A2190</v>
      </c>
      <c r="C2191" t="str">
        <f>VLOOKUP(B2191,Ft_Admission!$A$2:$B$5484,2,FALSE)</f>
        <v>P4241</v>
      </c>
      <c r="D2191" t="str">
        <f>VLOOKUP(B2191,Ft_Admission!$A$2:$C$5484,3,FALSE)</f>
        <v>H003</v>
      </c>
      <c r="E2191" t="str">
        <f>VLOOKUP(B2191,Ft_Admission!$A$2:$D$5484,4,FALSE)</f>
        <v>D05</v>
      </c>
      <c r="F2191">
        <f>VLOOKUP(B2191,Ft_Admission!$A$2:$L$5484,12,FALSE)</f>
        <v>3</v>
      </c>
      <c r="G2191">
        <f t="shared" si="137"/>
        <v>21000</v>
      </c>
      <c r="H2191">
        <f>SUMIF(Ft_procedure!$B$2:$B$3513,Ft_Billing!$B2191,Ft_procedure!$F$2:$F$3513)</f>
        <v>0</v>
      </c>
      <c r="I2191">
        <f t="shared" si="138"/>
        <v>21000</v>
      </c>
      <c r="K2191" t="str">
        <f t="shared" si="139"/>
        <v>Paid</v>
      </c>
    </row>
    <row r="2192" spans="1:11" x14ac:dyDescent="0.45">
      <c r="A2192" t="str">
        <f t="shared" si="136"/>
        <v>BL2191</v>
      </c>
      <c r="B2192" t="str">
        <f>Ft_Admission!$A2192</f>
        <v>A2191</v>
      </c>
      <c r="C2192" t="str">
        <f>VLOOKUP(B2192,Ft_Admission!$A$2:$B$5484,2,FALSE)</f>
        <v>P0722</v>
      </c>
      <c r="D2192" t="str">
        <f>VLOOKUP(B2192,Ft_Admission!$A$2:$C$5484,3,FALSE)</f>
        <v>H002</v>
      </c>
      <c r="E2192" t="str">
        <f>VLOOKUP(B2192,Ft_Admission!$A$2:$D$5484,4,FALSE)</f>
        <v>D01</v>
      </c>
      <c r="F2192">
        <f>VLOOKUP(B2192,Ft_Admission!$A$2:$L$5484,12,FALSE)</f>
        <v>6</v>
      </c>
      <c r="G2192">
        <f t="shared" si="137"/>
        <v>12000</v>
      </c>
      <c r="H2192">
        <f>SUMIF(Ft_procedure!$B$2:$B$3513,Ft_Billing!$B2192,Ft_procedure!$F$2:$F$3513)</f>
        <v>0</v>
      </c>
      <c r="I2192">
        <f t="shared" si="138"/>
        <v>12000</v>
      </c>
      <c r="K2192" t="str">
        <f t="shared" si="139"/>
        <v>Paid</v>
      </c>
    </row>
    <row r="2193" spans="1:11" x14ac:dyDescent="0.45">
      <c r="A2193" t="str">
        <f t="shared" si="136"/>
        <v>BL2192</v>
      </c>
      <c r="B2193" t="str">
        <f>Ft_Admission!$A2193</f>
        <v>A2192</v>
      </c>
      <c r="C2193" t="str">
        <f>VLOOKUP(B2193,Ft_Admission!$A$2:$B$5484,2,FALSE)</f>
        <v>P2364</v>
      </c>
      <c r="D2193" t="str">
        <f>VLOOKUP(B2193,Ft_Admission!$A$2:$C$5484,3,FALSE)</f>
        <v>H002</v>
      </c>
      <c r="E2193" t="str">
        <f>VLOOKUP(B2193,Ft_Admission!$A$2:$D$5484,4,FALSE)</f>
        <v>D05</v>
      </c>
      <c r="F2193">
        <f>VLOOKUP(B2193,Ft_Admission!$A$2:$L$5484,12,FALSE)</f>
        <v>3</v>
      </c>
      <c r="G2193">
        <f t="shared" si="137"/>
        <v>21000</v>
      </c>
      <c r="H2193">
        <f>SUMIF(Ft_procedure!$B$2:$B$3513,Ft_Billing!$B2193,Ft_procedure!$F$2:$F$3513)</f>
        <v>0</v>
      </c>
      <c r="I2193">
        <f t="shared" si="138"/>
        <v>21000</v>
      </c>
      <c r="K2193" t="str">
        <f t="shared" si="139"/>
        <v>Paid</v>
      </c>
    </row>
    <row r="2194" spans="1:11" x14ac:dyDescent="0.45">
      <c r="A2194" t="str">
        <f t="shared" si="136"/>
        <v>BL2193</v>
      </c>
      <c r="B2194" t="str">
        <f>Ft_Admission!$A2194</f>
        <v>A2193</v>
      </c>
      <c r="C2194" t="str">
        <f>VLOOKUP(B2194,Ft_Admission!$A$2:$B$5484,2,FALSE)</f>
        <v>P2335</v>
      </c>
      <c r="D2194" t="str">
        <f>VLOOKUP(B2194,Ft_Admission!$A$2:$C$5484,3,FALSE)</f>
        <v>H001</v>
      </c>
      <c r="E2194" t="str">
        <f>VLOOKUP(B2194,Ft_Admission!$A$2:$D$5484,4,FALSE)</f>
        <v>D06</v>
      </c>
      <c r="F2194">
        <f>VLOOKUP(B2194,Ft_Admission!$A$2:$L$5484,12,FALSE)</f>
        <v>3</v>
      </c>
      <c r="G2194">
        <f t="shared" si="137"/>
        <v>27000</v>
      </c>
      <c r="H2194">
        <f>SUMIF(Ft_procedure!$B$2:$B$3513,Ft_Billing!$B2194,Ft_procedure!$F$2:$F$3513)</f>
        <v>0</v>
      </c>
      <c r="I2194">
        <f t="shared" si="138"/>
        <v>27000</v>
      </c>
      <c r="K2194" t="str">
        <f t="shared" si="139"/>
        <v>Paid</v>
      </c>
    </row>
    <row r="2195" spans="1:11" x14ac:dyDescent="0.45">
      <c r="A2195" t="str">
        <f t="shared" si="136"/>
        <v>BL2194</v>
      </c>
      <c r="B2195" t="str">
        <f>Ft_Admission!$A2195</f>
        <v>A2194</v>
      </c>
      <c r="C2195" t="str">
        <f>VLOOKUP(B2195,Ft_Admission!$A$2:$B$5484,2,FALSE)</f>
        <v>P0287</v>
      </c>
      <c r="D2195" t="str">
        <f>VLOOKUP(B2195,Ft_Admission!$A$2:$C$5484,3,FALSE)</f>
        <v>H003</v>
      </c>
      <c r="E2195" t="str">
        <f>VLOOKUP(B2195,Ft_Admission!$A$2:$D$5484,4,FALSE)</f>
        <v>D03</v>
      </c>
      <c r="F2195">
        <f>VLOOKUP(B2195,Ft_Admission!$A$2:$L$5484,12,FALSE)</f>
        <v>2</v>
      </c>
      <c r="G2195">
        <f t="shared" si="137"/>
        <v>8000</v>
      </c>
      <c r="H2195">
        <f>SUMIF(Ft_procedure!$B$2:$B$3513,Ft_Billing!$B2195,Ft_procedure!$F$2:$F$3513)</f>
        <v>24263</v>
      </c>
      <c r="I2195">
        <f t="shared" si="138"/>
        <v>32263</v>
      </c>
      <c r="K2195" t="str">
        <f t="shared" si="139"/>
        <v>Paid</v>
      </c>
    </row>
    <row r="2196" spans="1:11" x14ac:dyDescent="0.45">
      <c r="A2196" t="str">
        <f t="shared" si="136"/>
        <v>BL2195</v>
      </c>
      <c r="B2196" t="str">
        <f>Ft_Admission!$A2196</f>
        <v>A2195</v>
      </c>
      <c r="C2196" t="str">
        <f>VLOOKUP(B2196,Ft_Admission!$A$2:$B$5484,2,FALSE)</f>
        <v>P1412</v>
      </c>
      <c r="D2196" t="str">
        <f>VLOOKUP(B2196,Ft_Admission!$A$2:$C$5484,3,FALSE)</f>
        <v>H001</v>
      </c>
      <c r="E2196" t="str">
        <f>VLOOKUP(B2196,Ft_Admission!$A$2:$D$5484,4,FALSE)</f>
        <v>D05</v>
      </c>
      <c r="F2196">
        <f>VLOOKUP(B2196,Ft_Admission!$A$2:$L$5484,12,FALSE)</f>
        <v>3</v>
      </c>
      <c r="G2196">
        <f t="shared" si="137"/>
        <v>21000</v>
      </c>
      <c r="H2196">
        <f>SUMIF(Ft_procedure!$B$2:$B$3513,Ft_Billing!$B2196,Ft_procedure!$F$2:$F$3513)</f>
        <v>0</v>
      </c>
      <c r="I2196">
        <f t="shared" si="138"/>
        <v>21000</v>
      </c>
      <c r="K2196" t="str">
        <f t="shared" si="139"/>
        <v>Paid</v>
      </c>
    </row>
    <row r="2197" spans="1:11" x14ac:dyDescent="0.45">
      <c r="A2197" t="str">
        <f t="shared" si="136"/>
        <v>BL2196</v>
      </c>
      <c r="B2197" t="str">
        <f>Ft_Admission!$A2197</f>
        <v>A2196</v>
      </c>
      <c r="C2197" t="str">
        <f>VLOOKUP(B2197,Ft_Admission!$A$2:$B$5484,2,FALSE)</f>
        <v>P3474</v>
      </c>
      <c r="D2197" t="str">
        <f>VLOOKUP(B2197,Ft_Admission!$A$2:$C$5484,3,FALSE)</f>
        <v>H003</v>
      </c>
      <c r="E2197" t="str">
        <f>VLOOKUP(B2197,Ft_Admission!$A$2:$D$5484,4,FALSE)</f>
        <v>D03</v>
      </c>
      <c r="F2197">
        <f>VLOOKUP(B2197,Ft_Admission!$A$2:$L$5484,12,FALSE)</f>
        <v>3</v>
      </c>
      <c r="G2197">
        <f t="shared" si="137"/>
        <v>12000</v>
      </c>
      <c r="H2197">
        <f>SUMIF(Ft_procedure!$B$2:$B$3513,Ft_Billing!$B2197,Ft_procedure!$F$2:$F$3513)</f>
        <v>0</v>
      </c>
      <c r="I2197">
        <f t="shared" si="138"/>
        <v>12000</v>
      </c>
      <c r="K2197" t="str">
        <f t="shared" si="139"/>
        <v>Paid</v>
      </c>
    </row>
    <row r="2198" spans="1:11" x14ac:dyDescent="0.45">
      <c r="A2198" t="str">
        <f t="shared" si="136"/>
        <v>BL2197</v>
      </c>
      <c r="B2198" t="str">
        <f>Ft_Admission!$A2198</f>
        <v>A2197</v>
      </c>
      <c r="C2198" t="str">
        <f>VLOOKUP(B2198,Ft_Admission!$A$2:$B$5484,2,FALSE)</f>
        <v>P4548</v>
      </c>
      <c r="D2198" t="str">
        <f>VLOOKUP(B2198,Ft_Admission!$A$2:$C$5484,3,FALSE)</f>
        <v>H002</v>
      </c>
      <c r="E2198" t="str">
        <f>VLOOKUP(B2198,Ft_Admission!$A$2:$D$5484,4,FALSE)</f>
        <v>D01</v>
      </c>
      <c r="F2198">
        <f>VLOOKUP(B2198,Ft_Admission!$A$2:$L$5484,12,FALSE)</f>
        <v>3</v>
      </c>
      <c r="G2198">
        <f t="shared" si="137"/>
        <v>6000</v>
      </c>
      <c r="H2198">
        <f>SUMIF(Ft_procedure!$B$2:$B$3513,Ft_Billing!$B2198,Ft_procedure!$F$2:$F$3513)</f>
        <v>235214</v>
      </c>
      <c r="I2198">
        <f t="shared" si="138"/>
        <v>241214</v>
      </c>
      <c r="K2198" t="str">
        <f t="shared" si="139"/>
        <v>Pending</v>
      </c>
    </row>
    <row r="2199" spans="1:11" x14ac:dyDescent="0.45">
      <c r="A2199" t="str">
        <f t="shared" si="136"/>
        <v>BL2198</v>
      </c>
      <c r="B2199" t="str">
        <f>Ft_Admission!$A2199</f>
        <v>A2198</v>
      </c>
      <c r="C2199" t="str">
        <f>VLOOKUP(B2199,Ft_Admission!$A$2:$B$5484,2,FALSE)</f>
        <v>P0450</v>
      </c>
      <c r="D2199" t="str">
        <f>VLOOKUP(B2199,Ft_Admission!$A$2:$C$5484,3,FALSE)</f>
        <v>H001</v>
      </c>
      <c r="E2199" t="str">
        <f>VLOOKUP(B2199,Ft_Admission!$A$2:$D$5484,4,FALSE)</f>
        <v>D05</v>
      </c>
      <c r="F2199">
        <f>VLOOKUP(B2199,Ft_Admission!$A$2:$L$5484,12,FALSE)</f>
        <v>3</v>
      </c>
      <c r="G2199">
        <f t="shared" si="137"/>
        <v>21000</v>
      </c>
      <c r="H2199">
        <f>SUMIF(Ft_procedure!$B$2:$B$3513,Ft_Billing!$B2199,Ft_procedure!$F$2:$F$3513)</f>
        <v>14214</v>
      </c>
      <c r="I2199">
        <f t="shared" si="138"/>
        <v>35214</v>
      </c>
      <c r="K2199" t="str">
        <f t="shared" si="139"/>
        <v>Paid</v>
      </c>
    </row>
    <row r="2200" spans="1:11" x14ac:dyDescent="0.45">
      <c r="A2200" t="str">
        <f t="shared" si="136"/>
        <v>BL2199</v>
      </c>
      <c r="B2200" t="str">
        <f>Ft_Admission!$A2200</f>
        <v>A2199</v>
      </c>
      <c r="C2200" t="str">
        <f>VLOOKUP(B2200,Ft_Admission!$A$2:$B$5484,2,FALSE)</f>
        <v>P3321</v>
      </c>
      <c r="D2200" t="str">
        <f>VLOOKUP(B2200,Ft_Admission!$A$2:$C$5484,3,FALSE)</f>
        <v>H001</v>
      </c>
      <c r="E2200" t="str">
        <f>VLOOKUP(B2200,Ft_Admission!$A$2:$D$5484,4,FALSE)</f>
        <v>D06</v>
      </c>
      <c r="F2200">
        <f>VLOOKUP(B2200,Ft_Admission!$A$2:$L$5484,12,FALSE)</f>
        <v>4</v>
      </c>
      <c r="G2200">
        <f t="shared" si="137"/>
        <v>36000</v>
      </c>
      <c r="H2200">
        <f>SUMIF(Ft_procedure!$B$2:$B$3513,Ft_Billing!$B2200,Ft_procedure!$F$2:$F$3513)</f>
        <v>0</v>
      </c>
      <c r="I2200">
        <f t="shared" si="138"/>
        <v>36000</v>
      </c>
      <c r="K2200" t="str">
        <f t="shared" si="139"/>
        <v>Paid</v>
      </c>
    </row>
    <row r="2201" spans="1:11" x14ac:dyDescent="0.45">
      <c r="A2201" t="str">
        <f t="shared" si="136"/>
        <v>BL2200</v>
      </c>
      <c r="B2201" t="str">
        <f>Ft_Admission!$A2201</f>
        <v>A2200</v>
      </c>
      <c r="C2201" t="str">
        <f>VLOOKUP(B2201,Ft_Admission!$A$2:$B$5484,2,FALSE)</f>
        <v>P1158</v>
      </c>
      <c r="D2201" t="str">
        <f>VLOOKUP(B2201,Ft_Admission!$A$2:$C$5484,3,FALSE)</f>
        <v>H001</v>
      </c>
      <c r="E2201" t="str">
        <f>VLOOKUP(B2201,Ft_Admission!$A$2:$D$5484,4,FALSE)</f>
        <v>D06</v>
      </c>
      <c r="F2201">
        <f>VLOOKUP(B2201,Ft_Admission!$A$2:$L$5484,12,FALSE)</f>
        <v>5</v>
      </c>
      <c r="G2201">
        <f t="shared" si="137"/>
        <v>45000</v>
      </c>
      <c r="H2201">
        <f>SUMIF(Ft_procedure!$B$2:$B$3513,Ft_Billing!$B2201,Ft_procedure!$F$2:$F$3513)</f>
        <v>0</v>
      </c>
      <c r="I2201">
        <f t="shared" si="138"/>
        <v>45000</v>
      </c>
      <c r="K2201" t="str">
        <f t="shared" si="139"/>
        <v>Paid</v>
      </c>
    </row>
    <row r="2202" spans="1:11" x14ac:dyDescent="0.45">
      <c r="A2202" t="str">
        <f t="shared" si="136"/>
        <v>BL2201</v>
      </c>
      <c r="B2202" t="str">
        <f>Ft_Admission!$A2202</f>
        <v>A2201</v>
      </c>
      <c r="C2202" t="str">
        <f>VLOOKUP(B2202,Ft_Admission!$A$2:$B$5484,2,FALSE)</f>
        <v>P0482</v>
      </c>
      <c r="D2202" t="str">
        <f>VLOOKUP(B2202,Ft_Admission!$A$2:$C$5484,3,FALSE)</f>
        <v>H002</v>
      </c>
      <c r="E2202" t="str">
        <f>VLOOKUP(B2202,Ft_Admission!$A$2:$D$5484,4,FALSE)</f>
        <v>D05</v>
      </c>
      <c r="F2202">
        <f>VLOOKUP(B2202,Ft_Admission!$A$2:$L$5484,12,FALSE)</f>
        <v>3</v>
      </c>
      <c r="G2202">
        <f t="shared" si="137"/>
        <v>21000</v>
      </c>
      <c r="H2202">
        <f>SUMIF(Ft_procedure!$B$2:$B$3513,Ft_Billing!$B2202,Ft_procedure!$F$2:$F$3513)</f>
        <v>15224</v>
      </c>
      <c r="I2202">
        <f t="shared" si="138"/>
        <v>36224</v>
      </c>
      <c r="K2202" t="str">
        <f t="shared" si="139"/>
        <v>Paid</v>
      </c>
    </row>
    <row r="2203" spans="1:11" x14ac:dyDescent="0.45">
      <c r="A2203" t="str">
        <f t="shared" si="136"/>
        <v>BL2202</v>
      </c>
      <c r="B2203" t="str">
        <f>Ft_Admission!$A2203</f>
        <v>A2202</v>
      </c>
      <c r="C2203" t="str">
        <f>VLOOKUP(B2203,Ft_Admission!$A$2:$B$5484,2,FALSE)</f>
        <v>P4117</v>
      </c>
      <c r="D2203" t="str">
        <f>VLOOKUP(B2203,Ft_Admission!$A$2:$C$5484,3,FALSE)</f>
        <v>H003</v>
      </c>
      <c r="E2203" t="str">
        <f>VLOOKUP(B2203,Ft_Admission!$A$2:$D$5484,4,FALSE)</f>
        <v>D03</v>
      </c>
      <c r="F2203">
        <f>VLOOKUP(B2203,Ft_Admission!$A$2:$L$5484,12,FALSE)</f>
        <v>2</v>
      </c>
      <c r="G2203">
        <f t="shared" si="137"/>
        <v>8000</v>
      </c>
      <c r="H2203">
        <f>SUMIF(Ft_procedure!$B$2:$B$3513,Ft_Billing!$B2203,Ft_procedure!$F$2:$F$3513)</f>
        <v>0</v>
      </c>
      <c r="I2203">
        <f t="shared" si="138"/>
        <v>8000</v>
      </c>
      <c r="K2203" t="str">
        <f t="shared" si="139"/>
        <v>Paid</v>
      </c>
    </row>
    <row r="2204" spans="1:11" x14ac:dyDescent="0.45">
      <c r="A2204" t="str">
        <f t="shared" si="136"/>
        <v>BL2203</v>
      </c>
      <c r="B2204" t="str">
        <f>Ft_Admission!$A2204</f>
        <v>A2203</v>
      </c>
      <c r="C2204" t="str">
        <f>VLOOKUP(B2204,Ft_Admission!$A$2:$B$5484,2,FALSE)</f>
        <v>P0937</v>
      </c>
      <c r="D2204" t="str">
        <f>VLOOKUP(B2204,Ft_Admission!$A$2:$C$5484,3,FALSE)</f>
        <v>H001</v>
      </c>
      <c r="E2204" t="str">
        <f>VLOOKUP(B2204,Ft_Admission!$A$2:$D$5484,4,FALSE)</f>
        <v>D05</v>
      </c>
      <c r="F2204">
        <f>VLOOKUP(B2204,Ft_Admission!$A$2:$L$5484,12,FALSE)</f>
        <v>4</v>
      </c>
      <c r="G2204">
        <f t="shared" si="137"/>
        <v>28000</v>
      </c>
      <c r="H2204">
        <f>SUMIF(Ft_procedure!$B$2:$B$3513,Ft_Billing!$B2204,Ft_procedure!$F$2:$F$3513)</f>
        <v>9121</v>
      </c>
      <c r="I2204">
        <f t="shared" si="138"/>
        <v>37121</v>
      </c>
      <c r="K2204" t="str">
        <f t="shared" si="139"/>
        <v>Paid</v>
      </c>
    </row>
    <row r="2205" spans="1:11" x14ac:dyDescent="0.45">
      <c r="A2205" t="str">
        <f t="shared" si="136"/>
        <v>BL2204</v>
      </c>
      <c r="B2205" t="str">
        <f>Ft_Admission!$A2205</f>
        <v>A2204</v>
      </c>
      <c r="C2205" t="str">
        <f>VLOOKUP(B2205,Ft_Admission!$A$2:$B$5484,2,FALSE)</f>
        <v>P4294</v>
      </c>
      <c r="D2205" t="str">
        <f>VLOOKUP(B2205,Ft_Admission!$A$2:$C$5484,3,FALSE)</f>
        <v>H002</v>
      </c>
      <c r="E2205" t="str">
        <f>VLOOKUP(B2205,Ft_Admission!$A$2:$D$5484,4,FALSE)</f>
        <v>D06</v>
      </c>
      <c r="F2205">
        <f>VLOOKUP(B2205,Ft_Admission!$A$2:$L$5484,12,FALSE)</f>
        <v>3</v>
      </c>
      <c r="G2205">
        <f t="shared" si="137"/>
        <v>27000</v>
      </c>
      <c r="H2205">
        <f>SUMIF(Ft_procedure!$B$2:$B$3513,Ft_Billing!$B2205,Ft_procedure!$F$2:$F$3513)</f>
        <v>0</v>
      </c>
      <c r="I2205">
        <f t="shared" si="138"/>
        <v>27000</v>
      </c>
      <c r="K2205" t="str">
        <f t="shared" si="139"/>
        <v>Paid</v>
      </c>
    </row>
    <row r="2206" spans="1:11" x14ac:dyDescent="0.45">
      <c r="A2206" t="str">
        <f t="shared" si="136"/>
        <v>BL2205</v>
      </c>
      <c r="B2206" t="str">
        <f>Ft_Admission!$A2206</f>
        <v>A2205</v>
      </c>
      <c r="C2206" t="str">
        <f>VLOOKUP(B2206,Ft_Admission!$A$2:$B$5484,2,FALSE)</f>
        <v>P1987</v>
      </c>
      <c r="D2206" t="str">
        <f>VLOOKUP(B2206,Ft_Admission!$A$2:$C$5484,3,FALSE)</f>
        <v>H001</v>
      </c>
      <c r="E2206" t="str">
        <f>VLOOKUP(B2206,Ft_Admission!$A$2:$D$5484,4,FALSE)</f>
        <v>D03</v>
      </c>
      <c r="F2206">
        <f>VLOOKUP(B2206,Ft_Admission!$A$2:$L$5484,12,FALSE)</f>
        <v>4</v>
      </c>
      <c r="G2206">
        <f t="shared" si="137"/>
        <v>16000</v>
      </c>
      <c r="H2206">
        <f>SUMIF(Ft_procedure!$B$2:$B$3513,Ft_Billing!$B2206,Ft_procedure!$F$2:$F$3513)</f>
        <v>0</v>
      </c>
      <c r="I2206">
        <f t="shared" si="138"/>
        <v>16000</v>
      </c>
      <c r="K2206" t="str">
        <f t="shared" si="139"/>
        <v>Paid</v>
      </c>
    </row>
    <row r="2207" spans="1:11" x14ac:dyDescent="0.45">
      <c r="A2207" t="str">
        <f t="shared" si="136"/>
        <v>BL2206</v>
      </c>
      <c r="B2207" t="str">
        <f>Ft_Admission!$A2207</f>
        <v>A2206</v>
      </c>
      <c r="C2207" t="str">
        <f>VLOOKUP(B2207,Ft_Admission!$A$2:$B$5484,2,FALSE)</f>
        <v>P3267</v>
      </c>
      <c r="D2207" t="str">
        <f>VLOOKUP(B2207,Ft_Admission!$A$2:$C$5484,3,FALSE)</f>
        <v>H002</v>
      </c>
      <c r="E2207" t="str">
        <f>VLOOKUP(B2207,Ft_Admission!$A$2:$D$5484,4,FALSE)</f>
        <v>D03</v>
      </c>
      <c r="F2207">
        <f>VLOOKUP(B2207,Ft_Admission!$A$2:$L$5484,12,FALSE)</f>
        <v>6</v>
      </c>
      <c r="G2207">
        <f t="shared" si="137"/>
        <v>24000</v>
      </c>
      <c r="H2207">
        <f>SUMIF(Ft_procedure!$B$2:$B$3513,Ft_Billing!$B2207,Ft_procedure!$F$2:$F$3513)</f>
        <v>47787</v>
      </c>
      <c r="I2207">
        <f t="shared" si="138"/>
        <v>71787</v>
      </c>
      <c r="K2207" t="str">
        <f t="shared" si="139"/>
        <v>Paid</v>
      </c>
    </row>
    <row r="2208" spans="1:11" x14ac:dyDescent="0.45">
      <c r="A2208" t="str">
        <f t="shared" si="136"/>
        <v>BL2207</v>
      </c>
      <c r="B2208" t="str">
        <f>Ft_Admission!$A2208</f>
        <v>A2207</v>
      </c>
      <c r="C2208" t="str">
        <f>VLOOKUP(B2208,Ft_Admission!$A$2:$B$5484,2,FALSE)</f>
        <v>P4508</v>
      </c>
      <c r="D2208" t="str">
        <f>VLOOKUP(B2208,Ft_Admission!$A$2:$C$5484,3,FALSE)</f>
        <v>H001</v>
      </c>
      <c r="E2208" t="str">
        <f>VLOOKUP(B2208,Ft_Admission!$A$2:$D$5484,4,FALSE)</f>
        <v>D06</v>
      </c>
      <c r="F2208">
        <f>VLOOKUP(B2208,Ft_Admission!$A$2:$L$5484,12,FALSE)</f>
        <v>2</v>
      </c>
      <c r="G2208">
        <f t="shared" si="137"/>
        <v>18000</v>
      </c>
      <c r="H2208">
        <f>SUMIF(Ft_procedure!$B$2:$B$3513,Ft_Billing!$B2208,Ft_procedure!$F$2:$F$3513)</f>
        <v>0</v>
      </c>
      <c r="I2208">
        <f t="shared" si="138"/>
        <v>18000</v>
      </c>
      <c r="K2208" t="str">
        <f t="shared" si="139"/>
        <v>Paid</v>
      </c>
    </row>
    <row r="2209" spans="1:11" x14ac:dyDescent="0.45">
      <c r="A2209" t="str">
        <f t="shared" si="136"/>
        <v>BL2208</v>
      </c>
      <c r="B2209" t="str">
        <f>Ft_Admission!$A2209</f>
        <v>A2208</v>
      </c>
      <c r="C2209" t="str">
        <f>VLOOKUP(B2209,Ft_Admission!$A$2:$B$5484,2,FALSE)</f>
        <v>P0899</v>
      </c>
      <c r="D2209" t="str">
        <f>VLOOKUP(B2209,Ft_Admission!$A$2:$C$5484,3,FALSE)</f>
        <v>H001</v>
      </c>
      <c r="E2209" t="str">
        <f>VLOOKUP(B2209,Ft_Admission!$A$2:$D$5484,4,FALSE)</f>
        <v>D04</v>
      </c>
      <c r="F2209">
        <f>VLOOKUP(B2209,Ft_Admission!$A$2:$L$5484,12,FALSE)</f>
        <v>2</v>
      </c>
      <c r="G2209">
        <f t="shared" si="137"/>
        <v>12000</v>
      </c>
      <c r="H2209">
        <f>SUMIF(Ft_procedure!$B$2:$B$3513,Ft_Billing!$B2209,Ft_procedure!$F$2:$F$3513)</f>
        <v>9071</v>
      </c>
      <c r="I2209">
        <f t="shared" si="138"/>
        <v>21071</v>
      </c>
      <c r="K2209" t="str">
        <f t="shared" si="139"/>
        <v>Paid</v>
      </c>
    </row>
    <row r="2210" spans="1:11" x14ac:dyDescent="0.45">
      <c r="A2210" t="str">
        <f t="shared" si="136"/>
        <v>BL2209</v>
      </c>
      <c r="B2210" t="str">
        <f>Ft_Admission!$A2210</f>
        <v>A2209</v>
      </c>
      <c r="C2210" t="str">
        <f>VLOOKUP(B2210,Ft_Admission!$A$2:$B$5484,2,FALSE)</f>
        <v>P3013</v>
      </c>
      <c r="D2210" t="str">
        <f>VLOOKUP(B2210,Ft_Admission!$A$2:$C$5484,3,FALSE)</f>
        <v>H001</v>
      </c>
      <c r="E2210" t="str">
        <f>VLOOKUP(B2210,Ft_Admission!$A$2:$D$5484,4,FALSE)</f>
        <v>D05</v>
      </c>
      <c r="F2210">
        <f>VLOOKUP(B2210,Ft_Admission!$A$2:$L$5484,12,FALSE)</f>
        <v>2</v>
      </c>
      <c r="G2210">
        <f t="shared" si="137"/>
        <v>14000</v>
      </c>
      <c r="H2210">
        <f>SUMIF(Ft_procedure!$B$2:$B$3513,Ft_Billing!$B2210,Ft_procedure!$F$2:$F$3513)</f>
        <v>0</v>
      </c>
      <c r="I2210">
        <f t="shared" si="138"/>
        <v>14000</v>
      </c>
      <c r="K2210" t="str">
        <f t="shared" si="139"/>
        <v>Paid</v>
      </c>
    </row>
    <row r="2211" spans="1:11" x14ac:dyDescent="0.45">
      <c r="A2211" t="str">
        <f t="shared" si="136"/>
        <v>BL2210</v>
      </c>
      <c r="B2211" t="str">
        <f>Ft_Admission!$A2211</f>
        <v>A2210</v>
      </c>
      <c r="C2211" t="str">
        <f>VLOOKUP(B2211,Ft_Admission!$A$2:$B$5484,2,FALSE)</f>
        <v>P3195</v>
      </c>
      <c r="D2211" t="str">
        <f>VLOOKUP(B2211,Ft_Admission!$A$2:$C$5484,3,FALSE)</f>
        <v>H002</v>
      </c>
      <c r="E2211" t="str">
        <f>VLOOKUP(B2211,Ft_Admission!$A$2:$D$5484,4,FALSE)</f>
        <v>D03</v>
      </c>
      <c r="F2211">
        <f>VLOOKUP(B2211,Ft_Admission!$A$2:$L$5484,12,FALSE)</f>
        <v>6</v>
      </c>
      <c r="G2211">
        <f t="shared" si="137"/>
        <v>24000</v>
      </c>
      <c r="H2211">
        <f>SUMIF(Ft_procedure!$B$2:$B$3513,Ft_Billing!$B2211,Ft_procedure!$F$2:$F$3513)</f>
        <v>0</v>
      </c>
      <c r="I2211">
        <f t="shared" si="138"/>
        <v>24000</v>
      </c>
      <c r="K2211" t="str">
        <f t="shared" si="139"/>
        <v>Paid</v>
      </c>
    </row>
    <row r="2212" spans="1:11" x14ac:dyDescent="0.45">
      <c r="A2212" t="str">
        <f t="shared" si="136"/>
        <v>BL2211</v>
      </c>
      <c r="B2212" t="str">
        <f>Ft_Admission!$A2212</f>
        <v>A2211</v>
      </c>
      <c r="C2212" t="str">
        <f>VLOOKUP(B2212,Ft_Admission!$A$2:$B$5484,2,FALSE)</f>
        <v>P3154</v>
      </c>
      <c r="D2212" t="str">
        <f>VLOOKUP(B2212,Ft_Admission!$A$2:$C$5484,3,FALSE)</f>
        <v>H001</v>
      </c>
      <c r="E2212" t="str">
        <f>VLOOKUP(B2212,Ft_Admission!$A$2:$D$5484,4,FALSE)</f>
        <v>D03</v>
      </c>
      <c r="F2212">
        <f>VLOOKUP(B2212,Ft_Admission!$A$2:$L$5484,12,FALSE)</f>
        <v>2</v>
      </c>
      <c r="G2212">
        <f t="shared" si="137"/>
        <v>8000</v>
      </c>
      <c r="H2212">
        <f>SUMIF(Ft_procedure!$B$2:$B$3513,Ft_Billing!$B2212,Ft_procedure!$F$2:$F$3513)</f>
        <v>96412</v>
      </c>
      <c r="I2212">
        <f t="shared" si="138"/>
        <v>104412</v>
      </c>
      <c r="K2212" t="str">
        <f t="shared" si="139"/>
        <v>Pending</v>
      </c>
    </row>
    <row r="2213" spans="1:11" x14ac:dyDescent="0.45">
      <c r="A2213" t="str">
        <f t="shared" si="136"/>
        <v>BL2212</v>
      </c>
      <c r="B2213" t="str">
        <f>Ft_Admission!$A2213</f>
        <v>A2212</v>
      </c>
      <c r="C2213" t="str">
        <f>VLOOKUP(B2213,Ft_Admission!$A$2:$B$5484,2,FALSE)</f>
        <v>P2986</v>
      </c>
      <c r="D2213" t="str">
        <f>VLOOKUP(B2213,Ft_Admission!$A$2:$C$5484,3,FALSE)</f>
        <v>H002</v>
      </c>
      <c r="E2213" t="str">
        <f>VLOOKUP(B2213,Ft_Admission!$A$2:$D$5484,4,FALSE)</f>
        <v>D01</v>
      </c>
      <c r="F2213">
        <f>VLOOKUP(B2213,Ft_Admission!$A$2:$L$5484,12,FALSE)</f>
        <v>4</v>
      </c>
      <c r="G2213">
        <f t="shared" si="137"/>
        <v>8000</v>
      </c>
      <c r="H2213">
        <f>SUMIF(Ft_procedure!$B$2:$B$3513,Ft_Billing!$B2213,Ft_procedure!$F$2:$F$3513)</f>
        <v>0</v>
      </c>
      <c r="I2213">
        <f t="shared" si="138"/>
        <v>8000</v>
      </c>
      <c r="K2213" t="str">
        <f t="shared" si="139"/>
        <v>Paid</v>
      </c>
    </row>
    <row r="2214" spans="1:11" x14ac:dyDescent="0.45">
      <c r="A2214" t="str">
        <f t="shared" si="136"/>
        <v>BL2213</v>
      </c>
      <c r="B2214" t="str">
        <f>Ft_Admission!$A2214</f>
        <v>A2213</v>
      </c>
      <c r="C2214" t="str">
        <f>VLOOKUP(B2214,Ft_Admission!$A$2:$B$5484,2,FALSE)</f>
        <v>P2030</v>
      </c>
      <c r="D2214" t="str">
        <f>VLOOKUP(B2214,Ft_Admission!$A$2:$C$5484,3,FALSE)</f>
        <v>H002</v>
      </c>
      <c r="E2214" t="str">
        <f>VLOOKUP(B2214,Ft_Admission!$A$2:$D$5484,4,FALSE)</f>
        <v>D01</v>
      </c>
      <c r="F2214">
        <f>VLOOKUP(B2214,Ft_Admission!$A$2:$L$5484,12,FALSE)</f>
        <v>6</v>
      </c>
      <c r="G2214">
        <f t="shared" si="137"/>
        <v>12000</v>
      </c>
      <c r="H2214">
        <f>SUMIF(Ft_procedure!$B$2:$B$3513,Ft_Billing!$B2214,Ft_procedure!$F$2:$F$3513)</f>
        <v>0</v>
      </c>
      <c r="I2214">
        <f t="shared" si="138"/>
        <v>12000</v>
      </c>
      <c r="K2214" t="str">
        <f t="shared" si="139"/>
        <v>Paid</v>
      </c>
    </row>
    <row r="2215" spans="1:11" x14ac:dyDescent="0.45">
      <c r="A2215" t="str">
        <f t="shared" si="136"/>
        <v>BL2214</v>
      </c>
      <c r="B2215" t="str">
        <f>Ft_Admission!$A2215</f>
        <v>A2214</v>
      </c>
      <c r="C2215" t="str">
        <f>VLOOKUP(B2215,Ft_Admission!$A$2:$B$5484,2,FALSE)</f>
        <v>P2797</v>
      </c>
      <c r="D2215" t="str">
        <f>VLOOKUP(B2215,Ft_Admission!$A$2:$C$5484,3,FALSE)</f>
        <v>H002</v>
      </c>
      <c r="E2215" t="str">
        <f>VLOOKUP(B2215,Ft_Admission!$A$2:$D$5484,4,FALSE)</f>
        <v>D06</v>
      </c>
      <c r="F2215">
        <f>VLOOKUP(B2215,Ft_Admission!$A$2:$L$5484,12,FALSE)</f>
        <v>3</v>
      </c>
      <c r="G2215">
        <f t="shared" si="137"/>
        <v>27000</v>
      </c>
      <c r="H2215">
        <f>SUMIF(Ft_procedure!$B$2:$B$3513,Ft_Billing!$B2215,Ft_procedure!$F$2:$F$3513)</f>
        <v>9403</v>
      </c>
      <c r="I2215">
        <f t="shared" si="138"/>
        <v>36403</v>
      </c>
      <c r="K2215" t="str">
        <f t="shared" si="139"/>
        <v>Paid</v>
      </c>
    </row>
    <row r="2216" spans="1:11" x14ac:dyDescent="0.45">
      <c r="A2216" t="str">
        <f t="shared" si="136"/>
        <v>BL2215</v>
      </c>
      <c r="B2216" t="str">
        <f>Ft_Admission!$A2216</f>
        <v>A2215</v>
      </c>
      <c r="C2216" t="str">
        <f>VLOOKUP(B2216,Ft_Admission!$A$2:$B$5484,2,FALSE)</f>
        <v>P0990</v>
      </c>
      <c r="D2216" t="str">
        <f>VLOOKUP(B2216,Ft_Admission!$A$2:$C$5484,3,FALSE)</f>
        <v>H002</v>
      </c>
      <c r="E2216" t="str">
        <f>VLOOKUP(B2216,Ft_Admission!$A$2:$D$5484,4,FALSE)</f>
        <v>D03</v>
      </c>
      <c r="F2216">
        <f>VLOOKUP(B2216,Ft_Admission!$A$2:$L$5484,12,FALSE)</f>
        <v>4</v>
      </c>
      <c r="G2216">
        <f t="shared" si="137"/>
        <v>16000</v>
      </c>
      <c r="H2216">
        <f>SUMIF(Ft_procedure!$B$2:$B$3513,Ft_Billing!$B2216,Ft_procedure!$F$2:$F$3513)</f>
        <v>0</v>
      </c>
      <c r="I2216">
        <f t="shared" si="138"/>
        <v>16000</v>
      </c>
      <c r="K2216" t="str">
        <f t="shared" si="139"/>
        <v>Paid</v>
      </c>
    </row>
    <row r="2217" spans="1:11" x14ac:dyDescent="0.45">
      <c r="A2217" t="str">
        <f t="shared" si="136"/>
        <v>BL2216</v>
      </c>
      <c r="B2217" t="str">
        <f>Ft_Admission!$A2217</f>
        <v>A2216</v>
      </c>
      <c r="C2217" t="str">
        <f>VLOOKUP(B2217,Ft_Admission!$A$2:$B$5484,2,FALSE)</f>
        <v>P3463</v>
      </c>
      <c r="D2217" t="str">
        <f>VLOOKUP(B2217,Ft_Admission!$A$2:$C$5484,3,FALSE)</f>
        <v>H001</v>
      </c>
      <c r="E2217" t="str">
        <f>VLOOKUP(B2217,Ft_Admission!$A$2:$D$5484,4,FALSE)</f>
        <v>D03</v>
      </c>
      <c r="F2217">
        <f>VLOOKUP(B2217,Ft_Admission!$A$2:$L$5484,12,FALSE)</f>
        <v>5</v>
      </c>
      <c r="G2217">
        <f t="shared" si="137"/>
        <v>20000</v>
      </c>
      <c r="H2217">
        <f>SUMIF(Ft_procedure!$B$2:$B$3513,Ft_Billing!$B2217,Ft_procedure!$F$2:$F$3513)</f>
        <v>95472</v>
      </c>
      <c r="I2217">
        <f t="shared" si="138"/>
        <v>115472</v>
      </c>
      <c r="K2217" t="str">
        <f t="shared" si="139"/>
        <v>Pending</v>
      </c>
    </row>
    <row r="2218" spans="1:11" x14ac:dyDescent="0.45">
      <c r="A2218" t="str">
        <f t="shared" si="136"/>
        <v>BL2217</v>
      </c>
      <c r="B2218" t="str">
        <f>Ft_Admission!$A2218</f>
        <v>A2217</v>
      </c>
      <c r="C2218" t="str">
        <f>VLOOKUP(B2218,Ft_Admission!$A$2:$B$5484,2,FALSE)</f>
        <v>P0296</v>
      </c>
      <c r="D2218" t="str">
        <f>VLOOKUP(B2218,Ft_Admission!$A$2:$C$5484,3,FALSE)</f>
        <v>H001</v>
      </c>
      <c r="E2218" t="str">
        <f>VLOOKUP(B2218,Ft_Admission!$A$2:$D$5484,4,FALSE)</f>
        <v>D03</v>
      </c>
      <c r="F2218">
        <f>VLOOKUP(B2218,Ft_Admission!$A$2:$L$5484,12,FALSE)</f>
        <v>5</v>
      </c>
      <c r="G2218">
        <f t="shared" si="137"/>
        <v>20000</v>
      </c>
      <c r="H2218">
        <f>SUMIF(Ft_procedure!$B$2:$B$3513,Ft_Billing!$B2218,Ft_procedure!$F$2:$F$3513)</f>
        <v>35771</v>
      </c>
      <c r="I2218">
        <f t="shared" si="138"/>
        <v>55771</v>
      </c>
      <c r="K2218" t="str">
        <f t="shared" si="139"/>
        <v>Paid</v>
      </c>
    </row>
    <row r="2219" spans="1:11" x14ac:dyDescent="0.45">
      <c r="A2219" t="str">
        <f t="shared" si="136"/>
        <v>BL2218</v>
      </c>
      <c r="B2219" t="str">
        <f>Ft_Admission!$A2219</f>
        <v>A2218</v>
      </c>
      <c r="C2219" t="str">
        <f>VLOOKUP(B2219,Ft_Admission!$A$2:$B$5484,2,FALSE)</f>
        <v>P3214</v>
      </c>
      <c r="D2219" t="str">
        <f>VLOOKUP(B2219,Ft_Admission!$A$2:$C$5484,3,FALSE)</f>
        <v>H002</v>
      </c>
      <c r="E2219" t="str">
        <f>VLOOKUP(B2219,Ft_Admission!$A$2:$D$5484,4,FALSE)</f>
        <v>D06</v>
      </c>
      <c r="F2219">
        <f>VLOOKUP(B2219,Ft_Admission!$A$2:$L$5484,12,FALSE)</f>
        <v>6</v>
      </c>
      <c r="G2219">
        <f t="shared" si="137"/>
        <v>54000</v>
      </c>
      <c r="H2219">
        <f>SUMIF(Ft_procedure!$B$2:$B$3513,Ft_Billing!$B2219,Ft_procedure!$F$2:$F$3513)</f>
        <v>6325</v>
      </c>
      <c r="I2219">
        <f t="shared" si="138"/>
        <v>60325</v>
      </c>
      <c r="K2219" t="str">
        <f t="shared" si="139"/>
        <v>Paid</v>
      </c>
    </row>
    <row r="2220" spans="1:11" x14ac:dyDescent="0.45">
      <c r="A2220" t="str">
        <f t="shared" si="136"/>
        <v>BL2219</v>
      </c>
      <c r="B2220" t="str">
        <f>Ft_Admission!$A2220</f>
        <v>A2219</v>
      </c>
      <c r="C2220" t="str">
        <f>VLOOKUP(B2220,Ft_Admission!$A$2:$B$5484,2,FALSE)</f>
        <v>P2853</v>
      </c>
      <c r="D2220" t="str">
        <f>VLOOKUP(B2220,Ft_Admission!$A$2:$C$5484,3,FALSE)</f>
        <v>H001</v>
      </c>
      <c r="E2220" t="str">
        <f>VLOOKUP(B2220,Ft_Admission!$A$2:$D$5484,4,FALSE)</f>
        <v>D06</v>
      </c>
      <c r="F2220">
        <f>VLOOKUP(B2220,Ft_Admission!$A$2:$L$5484,12,FALSE)</f>
        <v>3</v>
      </c>
      <c r="G2220">
        <f t="shared" si="137"/>
        <v>27000</v>
      </c>
      <c r="H2220">
        <f>SUMIF(Ft_procedure!$B$2:$B$3513,Ft_Billing!$B2220,Ft_procedure!$F$2:$F$3513)</f>
        <v>0</v>
      </c>
      <c r="I2220">
        <f t="shared" si="138"/>
        <v>27000</v>
      </c>
      <c r="K2220" t="str">
        <f t="shared" si="139"/>
        <v>Paid</v>
      </c>
    </row>
    <row r="2221" spans="1:11" x14ac:dyDescent="0.45">
      <c r="A2221" t="str">
        <f t="shared" si="136"/>
        <v>BL2220</v>
      </c>
      <c r="B2221" t="str">
        <f>Ft_Admission!$A2221</f>
        <v>A2220</v>
      </c>
      <c r="C2221" t="str">
        <f>VLOOKUP(B2221,Ft_Admission!$A$2:$B$5484,2,FALSE)</f>
        <v>P3682</v>
      </c>
      <c r="D2221" t="str">
        <f>VLOOKUP(B2221,Ft_Admission!$A$2:$C$5484,3,FALSE)</f>
        <v>H002</v>
      </c>
      <c r="E2221" t="str">
        <f>VLOOKUP(B2221,Ft_Admission!$A$2:$D$5484,4,FALSE)</f>
        <v>D03</v>
      </c>
      <c r="F2221">
        <f>VLOOKUP(B2221,Ft_Admission!$A$2:$L$5484,12,FALSE)</f>
        <v>2</v>
      </c>
      <c r="G2221">
        <f t="shared" si="137"/>
        <v>8000</v>
      </c>
      <c r="H2221">
        <f>SUMIF(Ft_procedure!$B$2:$B$3513,Ft_Billing!$B2221,Ft_procedure!$F$2:$F$3513)</f>
        <v>0</v>
      </c>
      <c r="I2221">
        <f t="shared" si="138"/>
        <v>8000</v>
      </c>
      <c r="K2221" t="str">
        <f t="shared" si="139"/>
        <v>Paid</v>
      </c>
    </row>
    <row r="2222" spans="1:11" x14ac:dyDescent="0.45">
      <c r="A2222" t="str">
        <f t="shared" si="136"/>
        <v>BL2221</v>
      </c>
      <c r="B2222" t="str">
        <f>Ft_Admission!$A2222</f>
        <v>A2221</v>
      </c>
      <c r="C2222" t="str">
        <f>VLOOKUP(B2222,Ft_Admission!$A$2:$B$5484,2,FALSE)</f>
        <v>P4027</v>
      </c>
      <c r="D2222" t="str">
        <f>VLOOKUP(B2222,Ft_Admission!$A$2:$C$5484,3,FALSE)</f>
        <v>H001</v>
      </c>
      <c r="E2222" t="str">
        <f>VLOOKUP(B2222,Ft_Admission!$A$2:$D$5484,4,FALSE)</f>
        <v>D04</v>
      </c>
      <c r="F2222">
        <f>VLOOKUP(B2222,Ft_Admission!$A$2:$L$5484,12,FALSE)</f>
        <v>1</v>
      </c>
      <c r="G2222">
        <f t="shared" si="137"/>
        <v>6000</v>
      </c>
      <c r="H2222">
        <f>SUMIF(Ft_procedure!$B$2:$B$3513,Ft_Billing!$B2222,Ft_procedure!$F$2:$F$3513)</f>
        <v>24964</v>
      </c>
      <c r="I2222">
        <f t="shared" si="138"/>
        <v>30964</v>
      </c>
      <c r="K2222" t="str">
        <f t="shared" si="139"/>
        <v>Paid</v>
      </c>
    </row>
    <row r="2223" spans="1:11" x14ac:dyDescent="0.45">
      <c r="A2223" t="str">
        <f t="shared" si="136"/>
        <v>BL2222</v>
      </c>
      <c r="B2223" t="str">
        <f>Ft_Admission!$A2223</f>
        <v>A2222</v>
      </c>
      <c r="C2223" t="str">
        <f>VLOOKUP(B2223,Ft_Admission!$A$2:$B$5484,2,FALSE)</f>
        <v>P4445</v>
      </c>
      <c r="D2223" t="str">
        <f>VLOOKUP(B2223,Ft_Admission!$A$2:$C$5484,3,FALSE)</f>
        <v>H002</v>
      </c>
      <c r="E2223" t="str">
        <f>VLOOKUP(B2223,Ft_Admission!$A$2:$D$5484,4,FALSE)</f>
        <v>D05</v>
      </c>
      <c r="F2223">
        <f>VLOOKUP(B2223,Ft_Admission!$A$2:$L$5484,12,FALSE)</f>
        <v>5</v>
      </c>
      <c r="G2223">
        <f t="shared" si="137"/>
        <v>35000</v>
      </c>
      <c r="H2223">
        <f>SUMIF(Ft_procedure!$B$2:$B$3513,Ft_Billing!$B2223,Ft_procedure!$F$2:$F$3513)</f>
        <v>18763</v>
      </c>
      <c r="I2223">
        <f t="shared" si="138"/>
        <v>53763</v>
      </c>
      <c r="K2223" t="str">
        <f t="shared" si="139"/>
        <v>Paid</v>
      </c>
    </row>
    <row r="2224" spans="1:11" x14ac:dyDescent="0.45">
      <c r="A2224" t="str">
        <f t="shared" si="136"/>
        <v>BL2223</v>
      </c>
      <c r="B2224" t="str">
        <f>Ft_Admission!$A2224</f>
        <v>A2223</v>
      </c>
      <c r="C2224" t="str">
        <f>VLOOKUP(B2224,Ft_Admission!$A$2:$B$5484,2,FALSE)</f>
        <v>P1259</v>
      </c>
      <c r="D2224" t="str">
        <f>VLOOKUP(B2224,Ft_Admission!$A$2:$C$5484,3,FALSE)</f>
        <v>H001</v>
      </c>
      <c r="E2224" t="str">
        <f>VLOOKUP(B2224,Ft_Admission!$A$2:$D$5484,4,FALSE)</f>
        <v>D01</v>
      </c>
      <c r="F2224">
        <f>VLOOKUP(B2224,Ft_Admission!$A$2:$L$5484,12,FALSE)</f>
        <v>5</v>
      </c>
      <c r="G2224">
        <f t="shared" si="137"/>
        <v>10000</v>
      </c>
      <c r="H2224">
        <f>SUMIF(Ft_procedure!$B$2:$B$3513,Ft_Billing!$B2224,Ft_procedure!$F$2:$F$3513)</f>
        <v>36839</v>
      </c>
      <c r="I2224">
        <f t="shared" si="138"/>
        <v>46839</v>
      </c>
      <c r="K2224" t="str">
        <f t="shared" si="139"/>
        <v>Paid</v>
      </c>
    </row>
    <row r="2225" spans="1:11" x14ac:dyDescent="0.45">
      <c r="A2225" t="str">
        <f t="shared" si="136"/>
        <v>BL2224</v>
      </c>
      <c r="B2225" t="str">
        <f>Ft_Admission!$A2225</f>
        <v>A2224</v>
      </c>
      <c r="C2225" t="str">
        <f>VLOOKUP(B2225,Ft_Admission!$A$2:$B$5484,2,FALSE)</f>
        <v>P3112</v>
      </c>
      <c r="D2225" t="str">
        <f>VLOOKUP(B2225,Ft_Admission!$A$2:$C$5484,3,FALSE)</f>
        <v>H002</v>
      </c>
      <c r="E2225" t="str">
        <f>VLOOKUP(B2225,Ft_Admission!$A$2:$D$5484,4,FALSE)</f>
        <v>D04</v>
      </c>
      <c r="F2225">
        <f>VLOOKUP(B2225,Ft_Admission!$A$2:$L$5484,12,FALSE)</f>
        <v>2</v>
      </c>
      <c r="G2225">
        <f t="shared" si="137"/>
        <v>12000</v>
      </c>
      <c r="H2225">
        <f>SUMIF(Ft_procedure!$B$2:$B$3513,Ft_Billing!$B2225,Ft_procedure!$F$2:$F$3513)</f>
        <v>0</v>
      </c>
      <c r="I2225">
        <f t="shared" si="138"/>
        <v>12000</v>
      </c>
      <c r="K2225" t="str">
        <f t="shared" si="139"/>
        <v>Paid</v>
      </c>
    </row>
    <row r="2226" spans="1:11" x14ac:dyDescent="0.45">
      <c r="A2226" t="str">
        <f t="shared" si="136"/>
        <v>BL2225</v>
      </c>
      <c r="B2226" t="str">
        <f>Ft_Admission!$A2226</f>
        <v>A2225</v>
      </c>
      <c r="C2226" t="str">
        <f>VLOOKUP(B2226,Ft_Admission!$A$2:$B$5484,2,FALSE)</f>
        <v>P0217</v>
      </c>
      <c r="D2226" t="str">
        <f>VLOOKUP(B2226,Ft_Admission!$A$2:$C$5484,3,FALSE)</f>
        <v>H002</v>
      </c>
      <c r="E2226" t="str">
        <f>VLOOKUP(B2226,Ft_Admission!$A$2:$D$5484,4,FALSE)</f>
        <v>D06</v>
      </c>
      <c r="F2226">
        <f>VLOOKUP(B2226,Ft_Admission!$A$2:$L$5484,12,FALSE)</f>
        <v>4</v>
      </c>
      <c r="G2226">
        <f t="shared" si="137"/>
        <v>36000</v>
      </c>
      <c r="H2226">
        <f>SUMIF(Ft_procedure!$B$2:$B$3513,Ft_Billing!$B2226,Ft_procedure!$F$2:$F$3513)</f>
        <v>0</v>
      </c>
      <c r="I2226">
        <f t="shared" si="138"/>
        <v>36000</v>
      </c>
      <c r="K2226" t="str">
        <f t="shared" si="139"/>
        <v>Paid</v>
      </c>
    </row>
    <row r="2227" spans="1:11" x14ac:dyDescent="0.45">
      <c r="A2227" t="str">
        <f t="shared" si="136"/>
        <v>BL2226</v>
      </c>
      <c r="B2227" t="str">
        <f>Ft_Admission!$A2227</f>
        <v>A2226</v>
      </c>
      <c r="C2227" t="str">
        <f>VLOOKUP(B2227,Ft_Admission!$A$2:$B$5484,2,FALSE)</f>
        <v>P2490</v>
      </c>
      <c r="D2227" t="str">
        <f>VLOOKUP(B2227,Ft_Admission!$A$2:$C$5484,3,FALSE)</f>
        <v>H002</v>
      </c>
      <c r="E2227" t="str">
        <f>VLOOKUP(B2227,Ft_Admission!$A$2:$D$5484,4,FALSE)</f>
        <v>D01</v>
      </c>
      <c r="F2227">
        <f>VLOOKUP(B2227,Ft_Admission!$A$2:$L$5484,12,FALSE)</f>
        <v>4</v>
      </c>
      <c r="G2227">
        <f t="shared" si="137"/>
        <v>8000</v>
      </c>
      <c r="H2227">
        <f>SUMIF(Ft_procedure!$B$2:$B$3513,Ft_Billing!$B2227,Ft_procedure!$F$2:$F$3513)</f>
        <v>0</v>
      </c>
      <c r="I2227">
        <f t="shared" si="138"/>
        <v>8000</v>
      </c>
      <c r="K2227" t="str">
        <f t="shared" si="139"/>
        <v>Paid</v>
      </c>
    </row>
    <row r="2228" spans="1:11" x14ac:dyDescent="0.45">
      <c r="A2228" t="str">
        <f t="shared" si="136"/>
        <v>BL2227</v>
      </c>
      <c r="B2228" t="str">
        <f>Ft_Admission!$A2228</f>
        <v>A2227</v>
      </c>
      <c r="C2228" t="str">
        <f>VLOOKUP(B2228,Ft_Admission!$A$2:$B$5484,2,FALSE)</f>
        <v>P4085</v>
      </c>
      <c r="D2228" t="str">
        <f>VLOOKUP(B2228,Ft_Admission!$A$2:$C$5484,3,FALSE)</f>
        <v>H001</v>
      </c>
      <c r="E2228" t="str">
        <f>VLOOKUP(B2228,Ft_Admission!$A$2:$D$5484,4,FALSE)</f>
        <v>D06</v>
      </c>
      <c r="F2228">
        <f>VLOOKUP(B2228,Ft_Admission!$A$2:$L$5484,12,FALSE)</f>
        <v>2</v>
      </c>
      <c r="G2228">
        <f t="shared" si="137"/>
        <v>18000</v>
      </c>
      <c r="H2228">
        <f>SUMIF(Ft_procedure!$B$2:$B$3513,Ft_Billing!$B2228,Ft_procedure!$F$2:$F$3513)</f>
        <v>9817</v>
      </c>
      <c r="I2228">
        <f t="shared" si="138"/>
        <v>27817</v>
      </c>
      <c r="K2228" t="str">
        <f t="shared" si="139"/>
        <v>Paid</v>
      </c>
    </row>
    <row r="2229" spans="1:11" x14ac:dyDescent="0.45">
      <c r="A2229" t="str">
        <f t="shared" si="136"/>
        <v>BL2228</v>
      </c>
      <c r="B2229" t="str">
        <f>Ft_Admission!$A2229</f>
        <v>A2228</v>
      </c>
      <c r="C2229" t="str">
        <f>VLOOKUP(B2229,Ft_Admission!$A$2:$B$5484,2,FALSE)</f>
        <v>P4198</v>
      </c>
      <c r="D2229" t="str">
        <f>VLOOKUP(B2229,Ft_Admission!$A$2:$C$5484,3,FALSE)</f>
        <v>H002</v>
      </c>
      <c r="E2229" t="str">
        <f>VLOOKUP(B2229,Ft_Admission!$A$2:$D$5484,4,FALSE)</f>
        <v>D06</v>
      </c>
      <c r="F2229">
        <f>VLOOKUP(B2229,Ft_Admission!$A$2:$L$5484,12,FALSE)</f>
        <v>2</v>
      </c>
      <c r="G2229">
        <f t="shared" si="137"/>
        <v>18000</v>
      </c>
      <c r="H2229">
        <f>SUMIF(Ft_procedure!$B$2:$B$3513,Ft_Billing!$B2229,Ft_procedure!$F$2:$F$3513)</f>
        <v>15433</v>
      </c>
      <c r="I2229">
        <f t="shared" si="138"/>
        <v>33433</v>
      </c>
      <c r="K2229" t="str">
        <f t="shared" si="139"/>
        <v>Paid</v>
      </c>
    </row>
    <row r="2230" spans="1:11" x14ac:dyDescent="0.45">
      <c r="A2230" t="str">
        <f t="shared" si="136"/>
        <v>BL2229</v>
      </c>
      <c r="B2230" t="str">
        <f>Ft_Admission!$A2230</f>
        <v>A2229</v>
      </c>
      <c r="C2230" t="str">
        <f>VLOOKUP(B2230,Ft_Admission!$A$2:$B$5484,2,FALSE)</f>
        <v>P2380</v>
      </c>
      <c r="D2230" t="str">
        <f>VLOOKUP(B2230,Ft_Admission!$A$2:$C$5484,3,FALSE)</f>
        <v>H002</v>
      </c>
      <c r="E2230" t="str">
        <f>VLOOKUP(B2230,Ft_Admission!$A$2:$D$5484,4,FALSE)</f>
        <v>D06</v>
      </c>
      <c r="F2230">
        <f>VLOOKUP(B2230,Ft_Admission!$A$2:$L$5484,12,FALSE)</f>
        <v>4</v>
      </c>
      <c r="G2230">
        <f t="shared" si="137"/>
        <v>36000</v>
      </c>
      <c r="H2230">
        <f>SUMIF(Ft_procedure!$B$2:$B$3513,Ft_Billing!$B2230,Ft_procedure!$F$2:$F$3513)</f>
        <v>14892</v>
      </c>
      <c r="I2230">
        <f t="shared" si="138"/>
        <v>50892</v>
      </c>
      <c r="K2230" t="str">
        <f t="shared" si="139"/>
        <v>Paid</v>
      </c>
    </row>
    <row r="2231" spans="1:11" x14ac:dyDescent="0.45">
      <c r="A2231" t="str">
        <f t="shared" si="136"/>
        <v>BL2230</v>
      </c>
      <c r="B2231" t="str">
        <f>Ft_Admission!$A2231</f>
        <v>A2230</v>
      </c>
      <c r="C2231" t="str">
        <f>VLOOKUP(B2231,Ft_Admission!$A$2:$B$5484,2,FALSE)</f>
        <v>P0039</v>
      </c>
      <c r="D2231" t="str">
        <f>VLOOKUP(B2231,Ft_Admission!$A$2:$C$5484,3,FALSE)</f>
        <v>H002</v>
      </c>
      <c r="E2231" t="str">
        <f>VLOOKUP(B2231,Ft_Admission!$A$2:$D$5484,4,FALSE)</f>
        <v>D01</v>
      </c>
      <c r="F2231">
        <f>VLOOKUP(B2231,Ft_Admission!$A$2:$L$5484,12,FALSE)</f>
        <v>5</v>
      </c>
      <c r="G2231">
        <f t="shared" si="137"/>
        <v>10000</v>
      </c>
      <c r="H2231">
        <f>SUMIF(Ft_procedure!$B$2:$B$3513,Ft_Billing!$B2231,Ft_procedure!$F$2:$F$3513)</f>
        <v>107317</v>
      </c>
      <c r="I2231">
        <f t="shared" si="138"/>
        <v>117317</v>
      </c>
      <c r="K2231" t="str">
        <f t="shared" si="139"/>
        <v>Pending</v>
      </c>
    </row>
    <row r="2232" spans="1:11" x14ac:dyDescent="0.45">
      <c r="A2232" t="str">
        <f t="shared" si="136"/>
        <v>BL2231</v>
      </c>
      <c r="B2232" t="str">
        <f>Ft_Admission!$A2232</f>
        <v>A2231</v>
      </c>
      <c r="C2232" t="str">
        <f>VLOOKUP(B2232,Ft_Admission!$A$2:$B$5484,2,FALSE)</f>
        <v>P4514</v>
      </c>
      <c r="D2232" t="str">
        <f>VLOOKUP(B2232,Ft_Admission!$A$2:$C$5484,3,FALSE)</f>
        <v>H002</v>
      </c>
      <c r="E2232" t="str">
        <f>VLOOKUP(B2232,Ft_Admission!$A$2:$D$5484,4,FALSE)</f>
        <v>D04</v>
      </c>
      <c r="F2232">
        <f>VLOOKUP(B2232,Ft_Admission!$A$2:$L$5484,12,FALSE)</f>
        <v>2</v>
      </c>
      <c r="G2232">
        <f t="shared" si="137"/>
        <v>12000</v>
      </c>
      <c r="H2232">
        <f>SUMIF(Ft_procedure!$B$2:$B$3513,Ft_Billing!$B2232,Ft_procedure!$F$2:$F$3513)</f>
        <v>0</v>
      </c>
      <c r="I2232">
        <f t="shared" si="138"/>
        <v>12000</v>
      </c>
      <c r="K2232" t="str">
        <f t="shared" si="139"/>
        <v>Paid</v>
      </c>
    </row>
    <row r="2233" spans="1:11" x14ac:dyDescent="0.45">
      <c r="A2233" t="str">
        <f t="shared" si="136"/>
        <v>BL2232</v>
      </c>
      <c r="B2233" t="str">
        <f>Ft_Admission!$A2233</f>
        <v>A2232</v>
      </c>
      <c r="C2233" t="str">
        <f>VLOOKUP(B2233,Ft_Admission!$A$2:$B$5484,2,FALSE)</f>
        <v>P1850</v>
      </c>
      <c r="D2233" t="str">
        <f>VLOOKUP(B2233,Ft_Admission!$A$2:$C$5484,3,FALSE)</f>
        <v>H003</v>
      </c>
      <c r="E2233" t="str">
        <f>VLOOKUP(B2233,Ft_Admission!$A$2:$D$5484,4,FALSE)</f>
        <v>D06</v>
      </c>
      <c r="F2233">
        <f>VLOOKUP(B2233,Ft_Admission!$A$2:$L$5484,12,FALSE)</f>
        <v>3</v>
      </c>
      <c r="G2233">
        <f t="shared" si="137"/>
        <v>27000</v>
      </c>
      <c r="H2233">
        <f>SUMIF(Ft_procedure!$B$2:$B$3513,Ft_Billing!$B2233,Ft_procedure!$F$2:$F$3513)</f>
        <v>0</v>
      </c>
      <c r="I2233">
        <f t="shared" si="138"/>
        <v>27000</v>
      </c>
      <c r="K2233" t="str">
        <f t="shared" si="139"/>
        <v>Paid</v>
      </c>
    </row>
    <row r="2234" spans="1:11" x14ac:dyDescent="0.45">
      <c r="A2234" t="str">
        <f t="shared" si="136"/>
        <v>BL2233</v>
      </c>
      <c r="B2234" t="str">
        <f>Ft_Admission!$A2234</f>
        <v>A2233</v>
      </c>
      <c r="C2234" t="str">
        <f>VLOOKUP(B2234,Ft_Admission!$A$2:$B$5484,2,FALSE)</f>
        <v>P4344</v>
      </c>
      <c r="D2234" t="str">
        <f>VLOOKUP(B2234,Ft_Admission!$A$2:$C$5484,3,FALSE)</f>
        <v>H002</v>
      </c>
      <c r="E2234" t="str">
        <f>VLOOKUP(B2234,Ft_Admission!$A$2:$D$5484,4,FALSE)</f>
        <v>D01</v>
      </c>
      <c r="F2234">
        <f>VLOOKUP(B2234,Ft_Admission!$A$2:$L$5484,12,FALSE)</f>
        <v>5</v>
      </c>
      <c r="G2234">
        <f t="shared" si="137"/>
        <v>10000</v>
      </c>
      <c r="H2234">
        <f>SUMIF(Ft_procedure!$B$2:$B$3513,Ft_Billing!$B2234,Ft_procedure!$F$2:$F$3513)</f>
        <v>0</v>
      </c>
      <c r="I2234">
        <f t="shared" si="138"/>
        <v>10000</v>
      </c>
      <c r="K2234" t="str">
        <f t="shared" si="139"/>
        <v>Paid</v>
      </c>
    </row>
    <row r="2235" spans="1:11" x14ac:dyDescent="0.45">
      <c r="A2235" t="str">
        <f t="shared" si="136"/>
        <v>BL2234</v>
      </c>
      <c r="B2235" t="str">
        <f>Ft_Admission!$A2235</f>
        <v>A2234</v>
      </c>
      <c r="C2235" t="str">
        <f>VLOOKUP(B2235,Ft_Admission!$A$2:$B$5484,2,FALSE)</f>
        <v>P4293</v>
      </c>
      <c r="D2235" t="str">
        <f>VLOOKUP(B2235,Ft_Admission!$A$2:$C$5484,3,FALSE)</f>
        <v>H002</v>
      </c>
      <c r="E2235" t="str">
        <f>VLOOKUP(B2235,Ft_Admission!$A$2:$D$5484,4,FALSE)</f>
        <v>D06</v>
      </c>
      <c r="F2235">
        <f>VLOOKUP(B2235,Ft_Admission!$A$2:$L$5484,12,FALSE)</f>
        <v>2</v>
      </c>
      <c r="G2235">
        <f t="shared" si="137"/>
        <v>18000</v>
      </c>
      <c r="H2235">
        <f>SUMIF(Ft_procedure!$B$2:$B$3513,Ft_Billing!$B2235,Ft_procedure!$F$2:$F$3513)</f>
        <v>0</v>
      </c>
      <c r="I2235">
        <f t="shared" si="138"/>
        <v>18000</v>
      </c>
      <c r="K2235" t="str">
        <f t="shared" si="139"/>
        <v>Paid</v>
      </c>
    </row>
    <row r="2236" spans="1:11" x14ac:dyDescent="0.45">
      <c r="A2236" t="str">
        <f t="shared" si="136"/>
        <v>BL2235</v>
      </c>
      <c r="B2236" t="str">
        <f>Ft_Admission!$A2236</f>
        <v>A2235</v>
      </c>
      <c r="C2236" t="str">
        <f>VLOOKUP(B2236,Ft_Admission!$A$2:$B$5484,2,FALSE)</f>
        <v>P3436</v>
      </c>
      <c r="D2236" t="str">
        <f>VLOOKUP(B2236,Ft_Admission!$A$2:$C$5484,3,FALSE)</f>
        <v>H001</v>
      </c>
      <c r="E2236" t="str">
        <f>VLOOKUP(B2236,Ft_Admission!$A$2:$D$5484,4,FALSE)</f>
        <v>D05</v>
      </c>
      <c r="F2236">
        <f>VLOOKUP(B2236,Ft_Admission!$A$2:$L$5484,12,FALSE)</f>
        <v>2</v>
      </c>
      <c r="G2236">
        <f t="shared" si="137"/>
        <v>14000</v>
      </c>
      <c r="H2236">
        <f>SUMIF(Ft_procedure!$B$2:$B$3513,Ft_Billing!$B2236,Ft_procedure!$F$2:$F$3513)</f>
        <v>0</v>
      </c>
      <c r="I2236">
        <f t="shared" si="138"/>
        <v>14000</v>
      </c>
      <c r="K2236" t="str">
        <f t="shared" si="139"/>
        <v>Paid</v>
      </c>
    </row>
    <row r="2237" spans="1:11" x14ac:dyDescent="0.45">
      <c r="A2237" t="str">
        <f t="shared" si="136"/>
        <v>BL2236</v>
      </c>
      <c r="B2237" t="str">
        <f>Ft_Admission!$A2237</f>
        <v>A2236</v>
      </c>
      <c r="C2237" t="str">
        <f>VLOOKUP(B2237,Ft_Admission!$A$2:$B$5484,2,FALSE)</f>
        <v>P1989</v>
      </c>
      <c r="D2237" t="str">
        <f>VLOOKUP(B2237,Ft_Admission!$A$2:$C$5484,3,FALSE)</f>
        <v>H001</v>
      </c>
      <c r="E2237" t="str">
        <f>VLOOKUP(B2237,Ft_Admission!$A$2:$D$5484,4,FALSE)</f>
        <v>D01</v>
      </c>
      <c r="F2237">
        <f>VLOOKUP(B2237,Ft_Admission!$A$2:$L$5484,12,FALSE)</f>
        <v>6</v>
      </c>
      <c r="G2237">
        <f t="shared" si="137"/>
        <v>12000</v>
      </c>
      <c r="H2237">
        <f>SUMIF(Ft_procedure!$B$2:$B$3513,Ft_Billing!$B2237,Ft_procedure!$F$2:$F$3513)</f>
        <v>0</v>
      </c>
      <c r="I2237">
        <f t="shared" si="138"/>
        <v>12000</v>
      </c>
      <c r="K2237" t="str">
        <f t="shared" si="139"/>
        <v>Paid</v>
      </c>
    </row>
    <row r="2238" spans="1:11" x14ac:dyDescent="0.45">
      <c r="A2238" t="str">
        <f t="shared" si="136"/>
        <v>BL2237</v>
      </c>
      <c r="B2238" t="str">
        <f>Ft_Admission!$A2238</f>
        <v>A2237</v>
      </c>
      <c r="C2238" t="str">
        <f>VLOOKUP(B2238,Ft_Admission!$A$2:$B$5484,2,FALSE)</f>
        <v>P3355</v>
      </c>
      <c r="D2238" t="str">
        <f>VLOOKUP(B2238,Ft_Admission!$A$2:$C$5484,3,FALSE)</f>
        <v>H001</v>
      </c>
      <c r="E2238" t="str">
        <f>VLOOKUP(B2238,Ft_Admission!$A$2:$D$5484,4,FALSE)</f>
        <v>D05</v>
      </c>
      <c r="F2238">
        <f>VLOOKUP(B2238,Ft_Admission!$A$2:$L$5484,12,FALSE)</f>
        <v>5</v>
      </c>
      <c r="G2238">
        <f t="shared" si="137"/>
        <v>35000</v>
      </c>
      <c r="H2238">
        <f>SUMIF(Ft_procedure!$B$2:$B$3513,Ft_Billing!$B2238,Ft_procedure!$F$2:$F$3513)</f>
        <v>14969</v>
      </c>
      <c r="I2238">
        <f t="shared" si="138"/>
        <v>49969</v>
      </c>
      <c r="K2238" t="str">
        <f t="shared" si="139"/>
        <v>Paid</v>
      </c>
    </row>
    <row r="2239" spans="1:11" x14ac:dyDescent="0.45">
      <c r="A2239" t="str">
        <f t="shared" si="136"/>
        <v>BL2238</v>
      </c>
      <c r="B2239" t="str">
        <f>Ft_Admission!$A2239</f>
        <v>A2238</v>
      </c>
      <c r="C2239" t="str">
        <f>VLOOKUP(B2239,Ft_Admission!$A$2:$B$5484,2,FALSE)</f>
        <v>P2649</v>
      </c>
      <c r="D2239" t="str">
        <f>VLOOKUP(B2239,Ft_Admission!$A$2:$C$5484,3,FALSE)</f>
        <v>H003</v>
      </c>
      <c r="E2239" t="str">
        <f>VLOOKUP(B2239,Ft_Admission!$A$2:$D$5484,4,FALSE)</f>
        <v>D01</v>
      </c>
      <c r="F2239">
        <f>VLOOKUP(B2239,Ft_Admission!$A$2:$L$5484,12,FALSE)</f>
        <v>7</v>
      </c>
      <c r="G2239">
        <f t="shared" si="137"/>
        <v>14000</v>
      </c>
      <c r="H2239">
        <f>SUMIF(Ft_procedure!$B$2:$B$3513,Ft_Billing!$B2239,Ft_procedure!$F$2:$F$3513)</f>
        <v>32766</v>
      </c>
      <c r="I2239">
        <f t="shared" si="138"/>
        <v>46766</v>
      </c>
      <c r="K2239" t="str">
        <f t="shared" si="139"/>
        <v>Paid</v>
      </c>
    </row>
    <row r="2240" spans="1:11" x14ac:dyDescent="0.45">
      <c r="A2240" t="str">
        <f t="shared" si="136"/>
        <v>BL2239</v>
      </c>
      <c r="B2240" t="str">
        <f>Ft_Admission!$A2240</f>
        <v>A2239</v>
      </c>
      <c r="C2240" t="str">
        <f>VLOOKUP(B2240,Ft_Admission!$A$2:$B$5484,2,FALSE)</f>
        <v>P0665</v>
      </c>
      <c r="D2240" t="str">
        <f>VLOOKUP(B2240,Ft_Admission!$A$2:$C$5484,3,FALSE)</f>
        <v>H001</v>
      </c>
      <c r="E2240" t="str">
        <f>VLOOKUP(B2240,Ft_Admission!$A$2:$D$5484,4,FALSE)</f>
        <v>D06</v>
      </c>
      <c r="F2240">
        <f>VLOOKUP(B2240,Ft_Admission!$A$2:$L$5484,12,FALSE)</f>
        <v>5</v>
      </c>
      <c r="G2240">
        <f t="shared" si="137"/>
        <v>45000</v>
      </c>
      <c r="H2240">
        <f>SUMIF(Ft_procedure!$B$2:$B$3513,Ft_Billing!$B2240,Ft_procedure!$F$2:$F$3513)</f>
        <v>0</v>
      </c>
      <c r="I2240">
        <f t="shared" si="138"/>
        <v>45000</v>
      </c>
      <c r="K2240" t="str">
        <f t="shared" si="139"/>
        <v>Paid</v>
      </c>
    </row>
    <row r="2241" spans="1:11" x14ac:dyDescent="0.45">
      <c r="A2241" t="str">
        <f t="shared" si="136"/>
        <v>BL2240</v>
      </c>
      <c r="B2241" t="str">
        <f>Ft_Admission!$A2241</f>
        <v>A2240</v>
      </c>
      <c r="C2241" t="str">
        <f>VLOOKUP(B2241,Ft_Admission!$A$2:$B$5484,2,FALSE)</f>
        <v>P3847</v>
      </c>
      <c r="D2241" t="str">
        <f>VLOOKUP(B2241,Ft_Admission!$A$2:$C$5484,3,FALSE)</f>
        <v>H001</v>
      </c>
      <c r="E2241" t="str">
        <f>VLOOKUP(B2241,Ft_Admission!$A$2:$D$5484,4,FALSE)</f>
        <v>D05</v>
      </c>
      <c r="F2241">
        <f>VLOOKUP(B2241,Ft_Admission!$A$2:$L$5484,12,FALSE)</f>
        <v>2</v>
      </c>
      <c r="G2241">
        <f t="shared" si="137"/>
        <v>14000</v>
      </c>
      <c r="H2241">
        <f>SUMIF(Ft_procedure!$B$2:$B$3513,Ft_Billing!$B2241,Ft_procedure!$F$2:$F$3513)</f>
        <v>0</v>
      </c>
      <c r="I2241">
        <f t="shared" si="138"/>
        <v>14000</v>
      </c>
      <c r="K2241" t="str">
        <f t="shared" si="139"/>
        <v>Paid</v>
      </c>
    </row>
    <row r="2242" spans="1:11" x14ac:dyDescent="0.45">
      <c r="A2242" t="str">
        <f t="shared" si="136"/>
        <v>BL2241</v>
      </c>
      <c r="B2242" t="str">
        <f>Ft_Admission!$A2242</f>
        <v>A2241</v>
      </c>
      <c r="C2242" t="str">
        <f>VLOOKUP(B2242,Ft_Admission!$A$2:$B$5484,2,FALSE)</f>
        <v>P0996</v>
      </c>
      <c r="D2242" t="str">
        <f>VLOOKUP(B2242,Ft_Admission!$A$2:$C$5484,3,FALSE)</f>
        <v>H002</v>
      </c>
      <c r="E2242" t="str">
        <f>VLOOKUP(B2242,Ft_Admission!$A$2:$D$5484,4,FALSE)</f>
        <v>D06</v>
      </c>
      <c r="F2242">
        <f>VLOOKUP(B2242,Ft_Admission!$A$2:$L$5484,12,FALSE)</f>
        <v>6</v>
      </c>
      <c r="G2242">
        <f t="shared" si="137"/>
        <v>54000</v>
      </c>
      <c r="H2242">
        <f>SUMIF(Ft_procedure!$B$2:$B$3513,Ft_Billing!$B2242,Ft_procedure!$F$2:$F$3513)</f>
        <v>7635</v>
      </c>
      <c r="I2242">
        <f t="shared" si="138"/>
        <v>61635</v>
      </c>
      <c r="K2242" t="str">
        <f t="shared" si="139"/>
        <v>Paid</v>
      </c>
    </row>
    <row r="2243" spans="1:11" x14ac:dyDescent="0.45">
      <c r="A2243" t="str">
        <f t="shared" ref="A2243:A2306" si="140">"BL"&amp;TEXT(ROW(A2242),"0000")</f>
        <v>BL2242</v>
      </c>
      <c r="B2243" t="str">
        <f>Ft_Admission!$A2243</f>
        <v>A2242</v>
      </c>
      <c r="C2243" t="str">
        <f>VLOOKUP(B2243,Ft_Admission!$A$2:$B$5484,2,FALSE)</f>
        <v>P2680</v>
      </c>
      <c r="D2243" t="str">
        <f>VLOOKUP(B2243,Ft_Admission!$A$2:$C$5484,3,FALSE)</f>
        <v>H002</v>
      </c>
      <c r="E2243" t="str">
        <f>VLOOKUP(B2243,Ft_Admission!$A$2:$D$5484,4,FALSE)</f>
        <v>D01</v>
      </c>
      <c r="F2243">
        <f>VLOOKUP(B2243,Ft_Admission!$A$2:$L$5484,12,FALSE)</f>
        <v>4</v>
      </c>
      <c r="G2243">
        <f t="shared" ref="G2243:G2306" si="141">IF(E2243="D01",2000,
IF(E2243="D02",3000,
IF(E2243="D03",4000,
IF(E2243="D04",6000,
IF(E2243="D05",7000,9000)))))
*F2243</f>
        <v>8000</v>
      </c>
      <c r="H2243">
        <f>SUMIF(Ft_procedure!$B$2:$B$3513,Ft_Billing!$B2243,Ft_procedure!$F$2:$F$3513)</f>
        <v>121717</v>
      </c>
      <c r="I2243">
        <f t="shared" ref="I2243:I2306" si="142">G2243+H2243</f>
        <v>129717</v>
      </c>
      <c r="K2243" t="str">
        <f t="shared" ref="K2243:K2306" si="143">IF(I2243&gt;80000,"Pending","Paid")</f>
        <v>Pending</v>
      </c>
    </row>
    <row r="2244" spans="1:11" x14ac:dyDescent="0.45">
      <c r="A2244" t="str">
        <f t="shared" si="140"/>
        <v>BL2243</v>
      </c>
      <c r="B2244" t="str">
        <f>Ft_Admission!$A2244</f>
        <v>A2243</v>
      </c>
      <c r="C2244" t="str">
        <f>VLOOKUP(B2244,Ft_Admission!$A$2:$B$5484,2,FALSE)</f>
        <v>P3433</v>
      </c>
      <c r="D2244" t="str">
        <f>VLOOKUP(B2244,Ft_Admission!$A$2:$C$5484,3,FALSE)</f>
        <v>H001</v>
      </c>
      <c r="E2244" t="str">
        <f>VLOOKUP(B2244,Ft_Admission!$A$2:$D$5484,4,FALSE)</f>
        <v>D06</v>
      </c>
      <c r="F2244">
        <f>VLOOKUP(B2244,Ft_Admission!$A$2:$L$5484,12,FALSE)</f>
        <v>3</v>
      </c>
      <c r="G2244">
        <f t="shared" si="141"/>
        <v>27000</v>
      </c>
      <c r="H2244">
        <f>SUMIF(Ft_procedure!$B$2:$B$3513,Ft_Billing!$B2244,Ft_procedure!$F$2:$F$3513)</f>
        <v>33680</v>
      </c>
      <c r="I2244">
        <f t="shared" si="142"/>
        <v>60680</v>
      </c>
      <c r="K2244" t="str">
        <f t="shared" si="143"/>
        <v>Paid</v>
      </c>
    </row>
    <row r="2245" spans="1:11" x14ac:dyDescent="0.45">
      <c r="A2245" t="str">
        <f t="shared" si="140"/>
        <v>BL2244</v>
      </c>
      <c r="B2245" t="str">
        <f>Ft_Admission!$A2245</f>
        <v>A2244</v>
      </c>
      <c r="C2245" t="str">
        <f>VLOOKUP(B2245,Ft_Admission!$A$2:$B$5484,2,FALSE)</f>
        <v>P0814</v>
      </c>
      <c r="D2245" t="str">
        <f>VLOOKUP(B2245,Ft_Admission!$A$2:$C$5484,3,FALSE)</f>
        <v>H001</v>
      </c>
      <c r="E2245" t="str">
        <f>VLOOKUP(B2245,Ft_Admission!$A$2:$D$5484,4,FALSE)</f>
        <v>D01</v>
      </c>
      <c r="F2245">
        <f>VLOOKUP(B2245,Ft_Admission!$A$2:$L$5484,12,FALSE)</f>
        <v>5</v>
      </c>
      <c r="G2245">
        <f t="shared" si="141"/>
        <v>10000</v>
      </c>
      <c r="H2245">
        <f>SUMIF(Ft_procedure!$B$2:$B$3513,Ft_Billing!$B2245,Ft_procedure!$F$2:$F$3513)</f>
        <v>0</v>
      </c>
      <c r="I2245">
        <f t="shared" si="142"/>
        <v>10000</v>
      </c>
      <c r="K2245" t="str">
        <f t="shared" si="143"/>
        <v>Paid</v>
      </c>
    </row>
    <row r="2246" spans="1:11" x14ac:dyDescent="0.45">
      <c r="A2246" t="str">
        <f t="shared" si="140"/>
        <v>BL2245</v>
      </c>
      <c r="B2246" t="str">
        <f>Ft_Admission!$A2246</f>
        <v>A2245</v>
      </c>
      <c r="C2246" t="str">
        <f>VLOOKUP(B2246,Ft_Admission!$A$2:$B$5484,2,FALSE)</f>
        <v>P0126</v>
      </c>
      <c r="D2246" t="str">
        <f>VLOOKUP(B2246,Ft_Admission!$A$2:$C$5484,3,FALSE)</f>
        <v>H001</v>
      </c>
      <c r="E2246" t="str">
        <f>VLOOKUP(B2246,Ft_Admission!$A$2:$D$5484,4,FALSE)</f>
        <v>D01</v>
      </c>
      <c r="F2246">
        <f>VLOOKUP(B2246,Ft_Admission!$A$2:$L$5484,12,FALSE)</f>
        <v>3</v>
      </c>
      <c r="G2246">
        <f t="shared" si="141"/>
        <v>6000</v>
      </c>
      <c r="H2246">
        <f>SUMIF(Ft_procedure!$B$2:$B$3513,Ft_Billing!$B2246,Ft_procedure!$F$2:$F$3513)</f>
        <v>0</v>
      </c>
      <c r="I2246">
        <f t="shared" si="142"/>
        <v>6000</v>
      </c>
      <c r="K2246" t="str">
        <f t="shared" si="143"/>
        <v>Paid</v>
      </c>
    </row>
    <row r="2247" spans="1:11" x14ac:dyDescent="0.45">
      <c r="A2247" t="str">
        <f t="shared" si="140"/>
        <v>BL2246</v>
      </c>
      <c r="B2247" t="str">
        <f>Ft_Admission!$A2247</f>
        <v>A2246</v>
      </c>
      <c r="C2247" t="str">
        <f>VLOOKUP(B2247,Ft_Admission!$A$2:$B$5484,2,FALSE)</f>
        <v>P1919</v>
      </c>
      <c r="D2247" t="str">
        <f>VLOOKUP(B2247,Ft_Admission!$A$2:$C$5484,3,FALSE)</f>
        <v>H002</v>
      </c>
      <c r="E2247" t="str">
        <f>VLOOKUP(B2247,Ft_Admission!$A$2:$D$5484,4,FALSE)</f>
        <v>D01</v>
      </c>
      <c r="F2247">
        <f>VLOOKUP(B2247,Ft_Admission!$A$2:$L$5484,12,FALSE)</f>
        <v>6</v>
      </c>
      <c r="G2247">
        <f t="shared" si="141"/>
        <v>12000</v>
      </c>
      <c r="H2247">
        <f>SUMIF(Ft_procedure!$B$2:$B$3513,Ft_Billing!$B2247,Ft_procedure!$F$2:$F$3513)</f>
        <v>67858</v>
      </c>
      <c r="I2247">
        <f t="shared" si="142"/>
        <v>79858</v>
      </c>
      <c r="K2247" t="str">
        <f t="shared" si="143"/>
        <v>Paid</v>
      </c>
    </row>
    <row r="2248" spans="1:11" x14ac:dyDescent="0.45">
      <c r="A2248" t="str">
        <f t="shared" si="140"/>
        <v>BL2247</v>
      </c>
      <c r="B2248" t="str">
        <f>Ft_Admission!$A2248</f>
        <v>A2247</v>
      </c>
      <c r="C2248" t="str">
        <f>VLOOKUP(B2248,Ft_Admission!$A$2:$B$5484,2,FALSE)</f>
        <v>P2334</v>
      </c>
      <c r="D2248" t="str">
        <f>VLOOKUP(B2248,Ft_Admission!$A$2:$C$5484,3,FALSE)</f>
        <v>H001</v>
      </c>
      <c r="E2248" t="str">
        <f>VLOOKUP(B2248,Ft_Admission!$A$2:$D$5484,4,FALSE)</f>
        <v>D05</v>
      </c>
      <c r="F2248">
        <f>VLOOKUP(B2248,Ft_Admission!$A$2:$L$5484,12,FALSE)</f>
        <v>5</v>
      </c>
      <c r="G2248">
        <f t="shared" si="141"/>
        <v>35000</v>
      </c>
      <c r="H2248">
        <f>SUMIF(Ft_procedure!$B$2:$B$3513,Ft_Billing!$B2248,Ft_procedure!$F$2:$F$3513)</f>
        <v>0</v>
      </c>
      <c r="I2248">
        <f t="shared" si="142"/>
        <v>35000</v>
      </c>
      <c r="K2248" t="str">
        <f t="shared" si="143"/>
        <v>Paid</v>
      </c>
    </row>
    <row r="2249" spans="1:11" x14ac:dyDescent="0.45">
      <c r="A2249" t="str">
        <f t="shared" si="140"/>
        <v>BL2248</v>
      </c>
      <c r="B2249" t="str">
        <f>Ft_Admission!$A2249</f>
        <v>A2248</v>
      </c>
      <c r="C2249" t="str">
        <f>VLOOKUP(B2249,Ft_Admission!$A$2:$B$5484,2,FALSE)</f>
        <v>P1832</v>
      </c>
      <c r="D2249" t="str">
        <f>VLOOKUP(B2249,Ft_Admission!$A$2:$C$5484,3,FALSE)</f>
        <v>H002</v>
      </c>
      <c r="E2249" t="str">
        <f>VLOOKUP(B2249,Ft_Admission!$A$2:$D$5484,4,FALSE)</f>
        <v>D05</v>
      </c>
      <c r="F2249">
        <f>VLOOKUP(B2249,Ft_Admission!$A$2:$L$5484,12,FALSE)</f>
        <v>2</v>
      </c>
      <c r="G2249">
        <f t="shared" si="141"/>
        <v>14000</v>
      </c>
      <c r="H2249">
        <f>SUMIF(Ft_procedure!$B$2:$B$3513,Ft_Billing!$B2249,Ft_procedure!$F$2:$F$3513)</f>
        <v>0</v>
      </c>
      <c r="I2249">
        <f t="shared" si="142"/>
        <v>14000</v>
      </c>
      <c r="K2249" t="str">
        <f t="shared" si="143"/>
        <v>Paid</v>
      </c>
    </row>
    <row r="2250" spans="1:11" x14ac:dyDescent="0.45">
      <c r="A2250" t="str">
        <f t="shared" si="140"/>
        <v>BL2249</v>
      </c>
      <c r="B2250" t="str">
        <f>Ft_Admission!$A2250</f>
        <v>A2249</v>
      </c>
      <c r="C2250" t="str">
        <f>VLOOKUP(B2250,Ft_Admission!$A$2:$B$5484,2,FALSE)</f>
        <v>P4148</v>
      </c>
      <c r="D2250" t="str">
        <f>VLOOKUP(B2250,Ft_Admission!$A$2:$C$5484,3,FALSE)</f>
        <v>H002</v>
      </c>
      <c r="E2250" t="str">
        <f>VLOOKUP(B2250,Ft_Admission!$A$2:$D$5484,4,FALSE)</f>
        <v>D01</v>
      </c>
      <c r="F2250">
        <f>VLOOKUP(B2250,Ft_Admission!$A$2:$L$5484,12,FALSE)</f>
        <v>7</v>
      </c>
      <c r="G2250">
        <f t="shared" si="141"/>
        <v>14000</v>
      </c>
      <c r="H2250">
        <f>SUMIF(Ft_procedure!$B$2:$B$3513,Ft_Billing!$B2250,Ft_procedure!$F$2:$F$3513)</f>
        <v>0</v>
      </c>
      <c r="I2250">
        <f t="shared" si="142"/>
        <v>14000</v>
      </c>
      <c r="K2250" t="str">
        <f t="shared" si="143"/>
        <v>Paid</v>
      </c>
    </row>
    <row r="2251" spans="1:11" x14ac:dyDescent="0.45">
      <c r="A2251" t="str">
        <f t="shared" si="140"/>
        <v>BL2250</v>
      </c>
      <c r="B2251" t="str">
        <f>Ft_Admission!$A2251</f>
        <v>A2250</v>
      </c>
      <c r="C2251" t="str">
        <f>VLOOKUP(B2251,Ft_Admission!$A$2:$B$5484,2,FALSE)</f>
        <v>P1892</v>
      </c>
      <c r="D2251" t="str">
        <f>VLOOKUP(B2251,Ft_Admission!$A$2:$C$5484,3,FALSE)</f>
        <v>H002</v>
      </c>
      <c r="E2251" t="str">
        <f>VLOOKUP(B2251,Ft_Admission!$A$2:$D$5484,4,FALSE)</f>
        <v>D03</v>
      </c>
      <c r="F2251">
        <f>VLOOKUP(B2251,Ft_Admission!$A$2:$L$5484,12,FALSE)</f>
        <v>4</v>
      </c>
      <c r="G2251">
        <f t="shared" si="141"/>
        <v>16000</v>
      </c>
      <c r="H2251">
        <f>SUMIF(Ft_procedure!$B$2:$B$3513,Ft_Billing!$B2251,Ft_procedure!$F$2:$F$3513)</f>
        <v>0</v>
      </c>
      <c r="I2251">
        <f t="shared" si="142"/>
        <v>16000</v>
      </c>
      <c r="K2251" t="str">
        <f t="shared" si="143"/>
        <v>Paid</v>
      </c>
    </row>
    <row r="2252" spans="1:11" x14ac:dyDescent="0.45">
      <c r="A2252" t="str">
        <f t="shared" si="140"/>
        <v>BL2251</v>
      </c>
      <c r="B2252" t="str">
        <f>Ft_Admission!$A2252</f>
        <v>A2251</v>
      </c>
      <c r="C2252" t="str">
        <f>VLOOKUP(B2252,Ft_Admission!$A$2:$B$5484,2,FALSE)</f>
        <v>P1999</v>
      </c>
      <c r="D2252" t="str">
        <f>VLOOKUP(B2252,Ft_Admission!$A$2:$C$5484,3,FALSE)</f>
        <v>H002</v>
      </c>
      <c r="E2252" t="str">
        <f>VLOOKUP(B2252,Ft_Admission!$A$2:$D$5484,4,FALSE)</f>
        <v>D01</v>
      </c>
      <c r="F2252">
        <f>VLOOKUP(B2252,Ft_Admission!$A$2:$L$5484,12,FALSE)</f>
        <v>7</v>
      </c>
      <c r="G2252">
        <f t="shared" si="141"/>
        <v>14000</v>
      </c>
      <c r="H2252">
        <f>SUMIF(Ft_procedure!$B$2:$B$3513,Ft_Billing!$B2252,Ft_procedure!$F$2:$F$3513)</f>
        <v>0</v>
      </c>
      <c r="I2252">
        <f t="shared" si="142"/>
        <v>14000</v>
      </c>
      <c r="K2252" t="str">
        <f t="shared" si="143"/>
        <v>Paid</v>
      </c>
    </row>
    <row r="2253" spans="1:11" x14ac:dyDescent="0.45">
      <c r="A2253" t="str">
        <f t="shared" si="140"/>
        <v>BL2252</v>
      </c>
      <c r="B2253" t="str">
        <f>Ft_Admission!$A2253</f>
        <v>A2252</v>
      </c>
      <c r="C2253" t="str">
        <f>VLOOKUP(B2253,Ft_Admission!$A$2:$B$5484,2,FALSE)</f>
        <v>P2673</v>
      </c>
      <c r="D2253" t="str">
        <f>VLOOKUP(B2253,Ft_Admission!$A$2:$C$5484,3,FALSE)</f>
        <v>H001</v>
      </c>
      <c r="E2253" t="str">
        <f>VLOOKUP(B2253,Ft_Admission!$A$2:$D$5484,4,FALSE)</f>
        <v>D06</v>
      </c>
      <c r="F2253">
        <f>VLOOKUP(B2253,Ft_Admission!$A$2:$L$5484,12,FALSE)</f>
        <v>5</v>
      </c>
      <c r="G2253">
        <f t="shared" si="141"/>
        <v>45000</v>
      </c>
      <c r="H2253">
        <f>SUMIF(Ft_procedure!$B$2:$B$3513,Ft_Billing!$B2253,Ft_procedure!$F$2:$F$3513)</f>
        <v>29167</v>
      </c>
      <c r="I2253">
        <f t="shared" si="142"/>
        <v>74167</v>
      </c>
      <c r="K2253" t="str">
        <f t="shared" si="143"/>
        <v>Paid</v>
      </c>
    </row>
    <row r="2254" spans="1:11" x14ac:dyDescent="0.45">
      <c r="A2254" t="str">
        <f t="shared" si="140"/>
        <v>BL2253</v>
      </c>
      <c r="B2254" t="str">
        <f>Ft_Admission!$A2254</f>
        <v>A2253</v>
      </c>
      <c r="C2254" t="str">
        <f>VLOOKUP(B2254,Ft_Admission!$A$2:$B$5484,2,FALSE)</f>
        <v>P3301</v>
      </c>
      <c r="D2254" t="str">
        <f>VLOOKUP(B2254,Ft_Admission!$A$2:$C$5484,3,FALSE)</f>
        <v>H002</v>
      </c>
      <c r="E2254" t="str">
        <f>VLOOKUP(B2254,Ft_Admission!$A$2:$D$5484,4,FALSE)</f>
        <v>D05</v>
      </c>
      <c r="F2254">
        <f>VLOOKUP(B2254,Ft_Admission!$A$2:$L$5484,12,FALSE)</f>
        <v>2</v>
      </c>
      <c r="G2254">
        <f t="shared" si="141"/>
        <v>14000</v>
      </c>
      <c r="H2254">
        <f>SUMIF(Ft_procedure!$B$2:$B$3513,Ft_Billing!$B2254,Ft_procedure!$F$2:$F$3513)</f>
        <v>0</v>
      </c>
      <c r="I2254">
        <f t="shared" si="142"/>
        <v>14000</v>
      </c>
      <c r="K2254" t="str">
        <f t="shared" si="143"/>
        <v>Paid</v>
      </c>
    </row>
    <row r="2255" spans="1:11" x14ac:dyDescent="0.45">
      <c r="A2255" t="str">
        <f t="shared" si="140"/>
        <v>BL2254</v>
      </c>
      <c r="B2255" t="str">
        <f>Ft_Admission!$A2255</f>
        <v>A2254</v>
      </c>
      <c r="C2255" t="str">
        <f>VLOOKUP(B2255,Ft_Admission!$A$2:$B$5484,2,FALSE)</f>
        <v>P2774</v>
      </c>
      <c r="D2255" t="str">
        <f>VLOOKUP(B2255,Ft_Admission!$A$2:$C$5484,3,FALSE)</f>
        <v>H002</v>
      </c>
      <c r="E2255" t="str">
        <f>VLOOKUP(B2255,Ft_Admission!$A$2:$D$5484,4,FALSE)</f>
        <v>D05</v>
      </c>
      <c r="F2255">
        <f>VLOOKUP(B2255,Ft_Admission!$A$2:$L$5484,12,FALSE)</f>
        <v>3</v>
      </c>
      <c r="G2255">
        <f t="shared" si="141"/>
        <v>21000</v>
      </c>
      <c r="H2255">
        <f>SUMIF(Ft_procedure!$B$2:$B$3513,Ft_Billing!$B2255,Ft_procedure!$F$2:$F$3513)</f>
        <v>17841</v>
      </c>
      <c r="I2255">
        <f t="shared" si="142"/>
        <v>38841</v>
      </c>
      <c r="K2255" t="str">
        <f t="shared" si="143"/>
        <v>Paid</v>
      </c>
    </row>
    <row r="2256" spans="1:11" x14ac:dyDescent="0.45">
      <c r="A2256" t="str">
        <f t="shared" si="140"/>
        <v>BL2255</v>
      </c>
      <c r="B2256" t="str">
        <f>Ft_Admission!$A2256</f>
        <v>A2255</v>
      </c>
      <c r="C2256" t="str">
        <f>VLOOKUP(B2256,Ft_Admission!$A$2:$B$5484,2,FALSE)</f>
        <v>P0567</v>
      </c>
      <c r="D2256" t="str">
        <f>VLOOKUP(B2256,Ft_Admission!$A$2:$C$5484,3,FALSE)</f>
        <v>H002</v>
      </c>
      <c r="E2256" t="str">
        <f>VLOOKUP(B2256,Ft_Admission!$A$2:$D$5484,4,FALSE)</f>
        <v>D06</v>
      </c>
      <c r="F2256">
        <f>VLOOKUP(B2256,Ft_Admission!$A$2:$L$5484,12,FALSE)</f>
        <v>3</v>
      </c>
      <c r="G2256">
        <f t="shared" si="141"/>
        <v>27000</v>
      </c>
      <c r="H2256">
        <f>SUMIF(Ft_procedure!$B$2:$B$3513,Ft_Billing!$B2256,Ft_procedure!$F$2:$F$3513)</f>
        <v>16528</v>
      </c>
      <c r="I2256">
        <f t="shared" si="142"/>
        <v>43528</v>
      </c>
      <c r="K2256" t="str">
        <f t="shared" si="143"/>
        <v>Paid</v>
      </c>
    </row>
    <row r="2257" spans="1:11" x14ac:dyDescent="0.45">
      <c r="A2257" t="str">
        <f t="shared" si="140"/>
        <v>BL2256</v>
      </c>
      <c r="B2257" t="str">
        <f>Ft_Admission!$A2257</f>
        <v>A2256</v>
      </c>
      <c r="C2257" t="str">
        <f>VLOOKUP(B2257,Ft_Admission!$A$2:$B$5484,2,FALSE)</f>
        <v>P0748</v>
      </c>
      <c r="D2257" t="str">
        <f>VLOOKUP(B2257,Ft_Admission!$A$2:$C$5484,3,FALSE)</f>
        <v>H002</v>
      </c>
      <c r="E2257" t="str">
        <f>VLOOKUP(B2257,Ft_Admission!$A$2:$D$5484,4,FALSE)</f>
        <v>D05</v>
      </c>
      <c r="F2257">
        <f>VLOOKUP(B2257,Ft_Admission!$A$2:$L$5484,12,FALSE)</f>
        <v>5</v>
      </c>
      <c r="G2257">
        <f t="shared" si="141"/>
        <v>35000</v>
      </c>
      <c r="H2257">
        <f>SUMIF(Ft_procedure!$B$2:$B$3513,Ft_Billing!$B2257,Ft_procedure!$F$2:$F$3513)</f>
        <v>15555</v>
      </c>
      <c r="I2257">
        <f t="shared" si="142"/>
        <v>50555</v>
      </c>
      <c r="K2257" t="str">
        <f t="shared" si="143"/>
        <v>Paid</v>
      </c>
    </row>
    <row r="2258" spans="1:11" x14ac:dyDescent="0.45">
      <c r="A2258" t="str">
        <f t="shared" si="140"/>
        <v>BL2257</v>
      </c>
      <c r="B2258" t="str">
        <f>Ft_Admission!$A2258</f>
        <v>A2257</v>
      </c>
      <c r="C2258" t="str">
        <f>VLOOKUP(B2258,Ft_Admission!$A$2:$B$5484,2,FALSE)</f>
        <v>P3236</v>
      </c>
      <c r="D2258" t="str">
        <f>VLOOKUP(B2258,Ft_Admission!$A$2:$C$5484,3,FALSE)</f>
        <v>H002</v>
      </c>
      <c r="E2258" t="str">
        <f>VLOOKUP(B2258,Ft_Admission!$A$2:$D$5484,4,FALSE)</f>
        <v>D05</v>
      </c>
      <c r="F2258">
        <f>VLOOKUP(B2258,Ft_Admission!$A$2:$L$5484,12,FALSE)</f>
        <v>3</v>
      </c>
      <c r="G2258">
        <f t="shared" si="141"/>
        <v>21000</v>
      </c>
      <c r="H2258">
        <f>SUMIF(Ft_procedure!$B$2:$B$3513,Ft_Billing!$B2258,Ft_procedure!$F$2:$F$3513)</f>
        <v>15948</v>
      </c>
      <c r="I2258">
        <f t="shared" si="142"/>
        <v>36948</v>
      </c>
      <c r="K2258" t="str">
        <f t="shared" si="143"/>
        <v>Paid</v>
      </c>
    </row>
    <row r="2259" spans="1:11" x14ac:dyDescent="0.45">
      <c r="A2259" t="str">
        <f t="shared" si="140"/>
        <v>BL2258</v>
      </c>
      <c r="B2259" t="str">
        <f>Ft_Admission!$A2259</f>
        <v>A2258</v>
      </c>
      <c r="C2259" t="str">
        <f>VLOOKUP(B2259,Ft_Admission!$A$2:$B$5484,2,FALSE)</f>
        <v>P2853</v>
      </c>
      <c r="D2259" t="str">
        <f>VLOOKUP(B2259,Ft_Admission!$A$2:$C$5484,3,FALSE)</f>
        <v>H001</v>
      </c>
      <c r="E2259" t="str">
        <f>VLOOKUP(B2259,Ft_Admission!$A$2:$D$5484,4,FALSE)</f>
        <v>D04</v>
      </c>
      <c r="F2259">
        <f>VLOOKUP(B2259,Ft_Admission!$A$2:$L$5484,12,FALSE)</f>
        <v>3</v>
      </c>
      <c r="G2259">
        <f t="shared" si="141"/>
        <v>18000</v>
      </c>
      <c r="H2259">
        <f>SUMIF(Ft_procedure!$B$2:$B$3513,Ft_Billing!$B2259,Ft_procedure!$F$2:$F$3513)</f>
        <v>0</v>
      </c>
      <c r="I2259">
        <f t="shared" si="142"/>
        <v>18000</v>
      </c>
      <c r="K2259" t="str">
        <f t="shared" si="143"/>
        <v>Paid</v>
      </c>
    </row>
    <row r="2260" spans="1:11" x14ac:dyDescent="0.45">
      <c r="A2260" t="str">
        <f t="shared" si="140"/>
        <v>BL2259</v>
      </c>
      <c r="B2260" t="str">
        <f>Ft_Admission!$A2260</f>
        <v>A2259</v>
      </c>
      <c r="C2260" t="str">
        <f>VLOOKUP(B2260,Ft_Admission!$A$2:$B$5484,2,FALSE)</f>
        <v>P2552</v>
      </c>
      <c r="D2260" t="str">
        <f>VLOOKUP(B2260,Ft_Admission!$A$2:$C$5484,3,FALSE)</f>
        <v>H001</v>
      </c>
      <c r="E2260" t="str">
        <f>VLOOKUP(B2260,Ft_Admission!$A$2:$D$5484,4,FALSE)</f>
        <v>D06</v>
      </c>
      <c r="F2260">
        <f>VLOOKUP(B2260,Ft_Admission!$A$2:$L$5484,12,FALSE)</f>
        <v>2</v>
      </c>
      <c r="G2260">
        <f t="shared" si="141"/>
        <v>18000</v>
      </c>
      <c r="H2260">
        <f>SUMIF(Ft_procedure!$B$2:$B$3513,Ft_Billing!$B2260,Ft_procedure!$F$2:$F$3513)</f>
        <v>28829</v>
      </c>
      <c r="I2260">
        <f t="shared" si="142"/>
        <v>46829</v>
      </c>
      <c r="K2260" t="str">
        <f t="shared" si="143"/>
        <v>Paid</v>
      </c>
    </row>
    <row r="2261" spans="1:11" x14ac:dyDescent="0.45">
      <c r="A2261" t="str">
        <f t="shared" si="140"/>
        <v>BL2260</v>
      </c>
      <c r="B2261" t="str">
        <f>Ft_Admission!$A2261</f>
        <v>A2260</v>
      </c>
      <c r="C2261" t="str">
        <f>VLOOKUP(B2261,Ft_Admission!$A$2:$B$5484,2,FALSE)</f>
        <v>P4221</v>
      </c>
      <c r="D2261" t="str">
        <f>VLOOKUP(B2261,Ft_Admission!$A$2:$C$5484,3,FALSE)</f>
        <v>H001</v>
      </c>
      <c r="E2261" t="str">
        <f>VLOOKUP(B2261,Ft_Admission!$A$2:$D$5484,4,FALSE)</f>
        <v>D03</v>
      </c>
      <c r="F2261">
        <f>VLOOKUP(B2261,Ft_Admission!$A$2:$L$5484,12,FALSE)</f>
        <v>5</v>
      </c>
      <c r="G2261">
        <f t="shared" si="141"/>
        <v>20000</v>
      </c>
      <c r="H2261">
        <f>SUMIF(Ft_procedure!$B$2:$B$3513,Ft_Billing!$B2261,Ft_procedure!$F$2:$F$3513)</f>
        <v>0</v>
      </c>
      <c r="I2261">
        <f t="shared" si="142"/>
        <v>20000</v>
      </c>
      <c r="K2261" t="str">
        <f t="shared" si="143"/>
        <v>Paid</v>
      </c>
    </row>
    <row r="2262" spans="1:11" x14ac:dyDescent="0.45">
      <c r="A2262" t="str">
        <f t="shared" si="140"/>
        <v>BL2261</v>
      </c>
      <c r="B2262" t="str">
        <f>Ft_Admission!$A2262</f>
        <v>A2261</v>
      </c>
      <c r="C2262" t="str">
        <f>VLOOKUP(B2262,Ft_Admission!$A$2:$B$5484,2,FALSE)</f>
        <v>P1147</v>
      </c>
      <c r="D2262" t="str">
        <f>VLOOKUP(B2262,Ft_Admission!$A$2:$C$5484,3,FALSE)</f>
        <v>H001</v>
      </c>
      <c r="E2262" t="str">
        <f>VLOOKUP(B2262,Ft_Admission!$A$2:$D$5484,4,FALSE)</f>
        <v>D06</v>
      </c>
      <c r="F2262">
        <f>VLOOKUP(B2262,Ft_Admission!$A$2:$L$5484,12,FALSE)</f>
        <v>5</v>
      </c>
      <c r="G2262">
        <f t="shared" si="141"/>
        <v>45000</v>
      </c>
      <c r="H2262">
        <f>SUMIF(Ft_procedure!$B$2:$B$3513,Ft_Billing!$B2262,Ft_procedure!$F$2:$F$3513)</f>
        <v>29107</v>
      </c>
      <c r="I2262">
        <f t="shared" si="142"/>
        <v>74107</v>
      </c>
      <c r="K2262" t="str">
        <f t="shared" si="143"/>
        <v>Paid</v>
      </c>
    </row>
    <row r="2263" spans="1:11" x14ac:dyDescent="0.45">
      <c r="A2263" t="str">
        <f t="shared" si="140"/>
        <v>BL2262</v>
      </c>
      <c r="B2263" t="str">
        <f>Ft_Admission!$A2263</f>
        <v>A2262</v>
      </c>
      <c r="C2263" t="str">
        <f>VLOOKUP(B2263,Ft_Admission!$A$2:$B$5484,2,FALSE)</f>
        <v>P3986</v>
      </c>
      <c r="D2263" t="str">
        <f>VLOOKUP(B2263,Ft_Admission!$A$2:$C$5484,3,FALSE)</f>
        <v>H001</v>
      </c>
      <c r="E2263" t="str">
        <f>VLOOKUP(B2263,Ft_Admission!$A$2:$D$5484,4,FALSE)</f>
        <v>D05</v>
      </c>
      <c r="F2263">
        <f>VLOOKUP(B2263,Ft_Admission!$A$2:$L$5484,12,FALSE)</f>
        <v>3</v>
      </c>
      <c r="G2263">
        <f t="shared" si="141"/>
        <v>21000</v>
      </c>
      <c r="H2263">
        <f>SUMIF(Ft_procedure!$B$2:$B$3513,Ft_Billing!$B2263,Ft_procedure!$F$2:$F$3513)</f>
        <v>7813</v>
      </c>
      <c r="I2263">
        <f t="shared" si="142"/>
        <v>28813</v>
      </c>
      <c r="K2263" t="str">
        <f t="shared" si="143"/>
        <v>Paid</v>
      </c>
    </row>
    <row r="2264" spans="1:11" x14ac:dyDescent="0.45">
      <c r="A2264" t="str">
        <f t="shared" si="140"/>
        <v>BL2263</v>
      </c>
      <c r="B2264" t="str">
        <f>Ft_Admission!$A2264</f>
        <v>A2263</v>
      </c>
      <c r="C2264" t="str">
        <f>VLOOKUP(B2264,Ft_Admission!$A$2:$B$5484,2,FALSE)</f>
        <v>P1014</v>
      </c>
      <c r="D2264" t="str">
        <f>VLOOKUP(B2264,Ft_Admission!$A$2:$C$5484,3,FALSE)</f>
        <v>H002</v>
      </c>
      <c r="E2264" t="str">
        <f>VLOOKUP(B2264,Ft_Admission!$A$2:$D$5484,4,FALSE)</f>
        <v>D01</v>
      </c>
      <c r="F2264">
        <f>VLOOKUP(B2264,Ft_Admission!$A$2:$L$5484,12,FALSE)</f>
        <v>5</v>
      </c>
      <c r="G2264">
        <f t="shared" si="141"/>
        <v>10000</v>
      </c>
      <c r="H2264">
        <f>SUMIF(Ft_procedure!$B$2:$B$3513,Ft_Billing!$B2264,Ft_procedure!$F$2:$F$3513)</f>
        <v>0</v>
      </c>
      <c r="I2264">
        <f t="shared" si="142"/>
        <v>10000</v>
      </c>
      <c r="K2264" t="str">
        <f t="shared" si="143"/>
        <v>Paid</v>
      </c>
    </row>
    <row r="2265" spans="1:11" x14ac:dyDescent="0.45">
      <c r="A2265" t="str">
        <f t="shared" si="140"/>
        <v>BL2264</v>
      </c>
      <c r="B2265" t="str">
        <f>Ft_Admission!$A2265</f>
        <v>A2264</v>
      </c>
      <c r="C2265" t="str">
        <f>VLOOKUP(B2265,Ft_Admission!$A$2:$B$5484,2,FALSE)</f>
        <v>P0985</v>
      </c>
      <c r="D2265" t="str">
        <f>VLOOKUP(B2265,Ft_Admission!$A$2:$C$5484,3,FALSE)</f>
        <v>H003</v>
      </c>
      <c r="E2265" t="str">
        <f>VLOOKUP(B2265,Ft_Admission!$A$2:$D$5484,4,FALSE)</f>
        <v>D01</v>
      </c>
      <c r="F2265">
        <f>VLOOKUP(B2265,Ft_Admission!$A$2:$L$5484,12,FALSE)</f>
        <v>4</v>
      </c>
      <c r="G2265">
        <f t="shared" si="141"/>
        <v>8000</v>
      </c>
      <c r="H2265">
        <f>SUMIF(Ft_procedure!$B$2:$B$3513,Ft_Billing!$B2265,Ft_procedure!$F$2:$F$3513)</f>
        <v>46003</v>
      </c>
      <c r="I2265">
        <f t="shared" si="142"/>
        <v>54003</v>
      </c>
      <c r="K2265" t="str">
        <f t="shared" si="143"/>
        <v>Paid</v>
      </c>
    </row>
    <row r="2266" spans="1:11" x14ac:dyDescent="0.45">
      <c r="A2266" t="str">
        <f t="shared" si="140"/>
        <v>BL2265</v>
      </c>
      <c r="B2266" t="str">
        <f>Ft_Admission!$A2266</f>
        <v>A2265</v>
      </c>
      <c r="C2266" t="str">
        <f>VLOOKUP(B2266,Ft_Admission!$A$2:$B$5484,2,FALSE)</f>
        <v>P0774</v>
      </c>
      <c r="D2266" t="str">
        <f>VLOOKUP(B2266,Ft_Admission!$A$2:$C$5484,3,FALSE)</f>
        <v>H003</v>
      </c>
      <c r="E2266" t="str">
        <f>VLOOKUP(B2266,Ft_Admission!$A$2:$D$5484,4,FALSE)</f>
        <v>D01</v>
      </c>
      <c r="F2266">
        <f>VLOOKUP(B2266,Ft_Admission!$A$2:$L$5484,12,FALSE)</f>
        <v>3</v>
      </c>
      <c r="G2266">
        <f t="shared" si="141"/>
        <v>6000</v>
      </c>
      <c r="H2266">
        <f>SUMIF(Ft_procedure!$B$2:$B$3513,Ft_Billing!$B2266,Ft_procedure!$F$2:$F$3513)</f>
        <v>58112</v>
      </c>
      <c r="I2266">
        <f t="shared" si="142"/>
        <v>64112</v>
      </c>
      <c r="K2266" t="str">
        <f t="shared" si="143"/>
        <v>Paid</v>
      </c>
    </row>
    <row r="2267" spans="1:11" x14ac:dyDescent="0.45">
      <c r="A2267" t="str">
        <f t="shared" si="140"/>
        <v>BL2266</v>
      </c>
      <c r="B2267" t="str">
        <f>Ft_Admission!$A2267</f>
        <v>A2266</v>
      </c>
      <c r="C2267" t="str">
        <f>VLOOKUP(B2267,Ft_Admission!$A$2:$B$5484,2,FALSE)</f>
        <v>P2413</v>
      </c>
      <c r="D2267" t="str">
        <f>VLOOKUP(B2267,Ft_Admission!$A$2:$C$5484,3,FALSE)</f>
        <v>H002</v>
      </c>
      <c r="E2267" t="str">
        <f>VLOOKUP(B2267,Ft_Admission!$A$2:$D$5484,4,FALSE)</f>
        <v>D01</v>
      </c>
      <c r="F2267">
        <f>VLOOKUP(B2267,Ft_Admission!$A$2:$L$5484,12,FALSE)</f>
        <v>7</v>
      </c>
      <c r="G2267">
        <f t="shared" si="141"/>
        <v>14000</v>
      </c>
      <c r="H2267">
        <f>SUMIF(Ft_procedure!$B$2:$B$3513,Ft_Billing!$B2267,Ft_procedure!$F$2:$F$3513)</f>
        <v>0</v>
      </c>
      <c r="I2267">
        <f t="shared" si="142"/>
        <v>14000</v>
      </c>
      <c r="K2267" t="str">
        <f t="shared" si="143"/>
        <v>Paid</v>
      </c>
    </row>
    <row r="2268" spans="1:11" x14ac:dyDescent="0.45">
      <c r="A2268" t="str">
        <f t="shared" si="140"/>
        <v>BL2267</v>
      </c>
      <c r="B2268" t="str">
        <f>Ft_Admission!$A2268</f>
        <v>A2267</v>
      </c>
      <c r="C2268" t="str">
        <f>VLOOKUP(B2268,Ft_Admission!$A$2:$B$5484,2,FALSE)</f>
        <v>P2327</v>
      </c>
      <c r="D2268" t="str">
        <f>VLOOKUP(B2268,Ft_Admission!$A$2:$C$5484,3,FALSE)</f>
        <v>H001</v>
      </c>
      <c r="E2268" t="str">
        <f>VLOOKUP(B2268,Ft_Admission!$A$2:$D$5484,4,FALSE)</f>
        <v>D05</v>
      </c>
      <c r="F2268">
        <f>VLOOKUP(B2268,Ft_Admission!$A$2:$L$5484,12,FALSE)</f>
        <v>4</v>
      </c>
      <c r="G2268">
        <f t="shared" si="141"/>
        <v>28000</v>
      </c>
      <c r="H2268">
        <f>SUMIF(Ft_procedure!$B$2:$B$3513,Ft_Billing!$B2268,Ft_procedure!$F$2:$F$3513)</f>
        <v>13496</v>
      </c>
      <c r="I2268">
        <f t="shared" si="142"/>
        <v>41496</v>
      </c>
      <c r="K2268" t="str">
        <f t="shared" si="143"/>
        <v>Paid</v>
      </c>
    </row>
    <row r="2269" spans="1:11" x14ac:dyDescent="0.45">
      <c r="A2269" t="str">
        <f t="shared" si="140"/>
        <v>BL2268</v>
      </c>
      <c r="B2269" t="str">
        <f>Ft_Admission!$A2269</f>
        <v>A2268</v>
      </c>
      <c r="C2269" t="str">
        <f>VLOOKUP(B2269,Ft_Admission!$A$2:$B$5484,2,FALSE)</f>
        <v>P2527</v>
      </c>
      <c r="D2269" t="str">
        <f>VLOOKUP(B2269,Ft_Admission!$A$2:$C$5484,3,FALSE)</f>
        <v>H003</v>
      </c>
      <c r="E2269" t="str">
        <f>VLOOKUP(B2269,Ft_Admission!$A$2:$D$5484,4,FALSE)</f>
        <v>D06</v>
      </c>
      <c r="F2269">
        <f>VLOOKUP(B2269,Ft_Admission!$A$2:$L$5484,12,FALSE)</f>
        <v>2</v>
      </c>
      <c r="G2269">
        <f t="shared" si="141"/>
        <v>18000</v>
      </c>
      <c r="H2269">
        <f>SUMIF(Ft_procedure!$B$2:$B$3513,Ft_Billing!$B2269,Ft_procedure!$F$2:$F$3513)</f>
        <v>0</v>
      </c>
      <c r="I2269">
        <f t="shared" si="142"/>
        <v>18000</v>
      </c>
      <c r="K2269" t="str">
        <f t="shared" si="143"/>
        <v>Paid</v>
      </c>
    </row>
    <row r="2270" spans="1:11" x14ac:dyDescent="0.45">
      <c r="A2270" t="str">
        <f t="shared" si="140"/>
        <v>BL2269</v>
      </c>
      <c r="B2270" t="str">
        <f>Ft_Admission!$A2270</f>
        <v>A2269</v>
      </c>
      <c r="C2270" t="str">
        <f>VLOOKUP(B2270,Ft_Admission!$A$2:$B$5484,2,FALSE)</f>
        <v>P0286</v>
      </c>
      <c r="D2270" t="str">
        <f>VLOOKUP(B2270,Ft_Admission!$A$2:$C$5484,3,FALSE)</f>
        <v>H001</v>
      </c>
      <c r="E2270" t="str">
        <f>VLOOKUP(B2270,Ft_Admission!$A$2:$D$5484,4,FALSE)</f>
        <v>D05</v>
      </c>
      <c r="F2270">
        <f>VLOOKUP(B2270,Ft_Admission!$A$2:$L$5484,12,FALSE)</f>
        <v>5</v>
      </c>
      <c r="G2270">
        <f t="shared" si="141"/>
        <v>35000</v>
      </c>
      <c r="H2270">
        <f>SUMIF(Ft_procedure!$B$2:$B$3513,Ft_Billing!$B2270,Ft_procedure!$F$2:$F$3513)</f>
        <v>0</v>
      </c>
      <c r="I2270">
        <f t="shared" si="142"/>
        <v>35000</v>
      </c>
      <c r="K2270" t="str">
        <f t="shared" si="143"/>
        <v>Paid</v>
      </c>
    </row>
    <row r="2271" spans="1:11" x14ac:dyDescent="0.45">
      <c r="A2271" t="str">
        <f t="shared" si="140"/>
        <v>BL2270</v>
      </c>
      <c r="B2271" t="str">
        <f>Ft_Admission!$A2271</f>
        <v>A2270</v>
      </c>
      <c r="C2271" t="str">
        <f>VLOOKUP(B2271,Ft_Admission!$A$2:$B$5484,2,FALSE)</f>
        <v>P1997</v>
      </c>
      <c r="D2271" t="str">
        <f>VLOOKUP(B2271,Ft_Admission!$A$2:$C$5484,3,FALSE)</f>
        <v>H001</v>
      </c>
      <c r="E2271" t="str">
        <f>VLOOKUP(B2271,Ft_Admission!$A$2:$D$5484,4,FALSE)</f>
        <v>D01</v>
      </c>
      <c r="F2271">
        <f>VLOOKUP(B2271,Ft_Admission!$A$2:$L$5484,12,FALSE)</f>
        <v>6</v>
      </c>
      <c r="G2271">
        <f t="shared" si="141"/>
        <v>12000</v>
      </c>
      <c r="H2271">
        <f>SUMIF(Ft_procedure!$B$2:$B$3513,Ft_Billing!$B2271,Ft_procedure!$F$2:$F$3513)</f>
        <v>0</v>
      </c>
      <c r="I2271">
        <f t="shared" si="142"/>
        <v>12000</v>
      </c>
      <c r="K2271" t="str">
        <f t="shared" si="143"/>
        <v>Paid</v>
      </c>
    </row>
    <row r="2272" spans="1:11" x14ac:dyDescent="0.45">
      <c r="A2272" t="str">
        <f t="shared" si="140"/>
        <v>BL2271</v>
      </c>
      <c r="B2272" t="str">
        <f>Ft_Admission!$A2272</f>
        <v>A2271</v>
      </c>
      <c r="C2272" t="str">
        <f>VLOOKUP(B2272,Ft_Admission!$A$2:$B$5484,2,FALSE)</f>
        <v>P2714</v>
      </c>
      <c r="D2272" t="str">
        <f>VLOOKUP(B2272,Ft_Admission!$A$2:$C$5484,3,FALSE)</f>
        <v>H002</v>
      </c>
      <c r="E2272" t="str">
        <f>VLOOKUP(B2272,Ft_Admission!$A$2:$D$5484,4,FALSE)</f>
        <v>D03</v>
      </c>
      <c r="F2272">
        <f>VLOOKUP(B2272,Ft_Admission!$A$2:$L$5484,12,FALSE)</f>
        <v>5</v>
      </c>
      <c r="G2272">
        <f t="shared" si="141"/>
        <v>20000</v>
      </c>
      <c r="H2272">
        <f>SUMIF(Ft_procedure!$B$2:$B$3513,Ft_Billing!$B2272,Ft_procedure!$F$2:$F$3513)</f>
        <v>0</v>
      </c>
      <c r="I2272">
        <f t="shared" si="142"/>
        <v>20000</v>
      </c>
      <c r="K2272" t="str">
        <f t="shared" si="143"/>
        <v>Paid</v>
      </c>
    </row>
    <row r="2273" spans="1:11" x14ac:dyDescent="0.45">
      <c r="A2273" t="str">
        <f t="shared" si="140"/>
        <v>BL2272</v>
      </c>
      <c r="B2273" t="str">
        <f>Ft_Admission!$A2273</f>
        <v>A2272</v>
      </c>
      <c r="C2273" t="str">
        <f>VLOOKUP(B2273,Ft_Admission!$A$2:$B$5484,2,FALSE)</f>
        <v>P3119</v>
      </c>
      <c r="D2273" t="str">
        <f>VLOOKUP(B2273,Ft_Admission!$A$2:$C$5484,3,FALSE)</f>
        <v>H001</v>
      </c>
      <c r="E2273" t="str">
        <f>VLOOKUP(B2273,Ft_Admission!$A$2:$D$5484,4,FALSE)</f>
        <v>D01</v>
      </c>
      <c r="F2273">
        <f>VLOOKUP(B2273,Ft_Admission!$A$2:$L$5484,12,FALSE)</f>
        <v>4</v>
      </c>
      <c r="G2273">
        <f t="shared" si="141"/>
        <v>8000</v>
      </c>
      <c r="H2273">
        <f>SUMIF(Ft_procedure!$B$2:$B$3513,Ft_Billing!$B2273,Ft_procedure!$F$2:$F$3513)</f>
        <v>0</v>
      </c>
      <c r="I2273">
        <f t="shared" si="142"/>
        <v>8000</v>
      </c>
      <c r="K2273" t="str">
        <f t="shared" si="143"/>
        <v>Paid</v>
      </c>
    </row>
    <row r="2274" spans="1:11" x14ac:dyDescent="0.45">
      <c r="A2274" t="str">
        <f t="shared" si="140"/>
        <v>BL2273</v>
      </c>
      <c r="B2274" t="str">
        <f>Ft_Admission!$A2274</f>
        <v>A2273</v>
      </c>
      <c r="C2274" t="str">
        <f>VLOOKUP(B2274,Ft_Admission!$A$2:$B$5484,2,FALSE)</f>
        <v>P4281</v>
      </c>
      <c r="D2274" t="str">
        <f>VLOOKUP(B2274,Ft_Admission!$A$2:$C$5484,3,FALSE)</f>
        <v>H002</v>
      </c>
      <c r="E2274" t="str">
        <f>VLOOKUP(B2274,Ft_Admission!$A$2:$D$5484,4,FALSE)</f>
        <v>D06</v>
      </c>
      <c r="F2274">
        <f>VLOOKUP(B2274,Ft_Admission!$A$2:$L$5484,12,FALSE)</f>
        <v>2</v>
      </c>
      <c r="G2274">
        <f t="shared" si="141"/>
        <v>18000</v>
      </c>
      <c r="H2274">
        <f>SUMIF(Ft_procedure!$B$2:$B$3513,Ft_Billing!$B2274,Ft_procedure!$F$2:$F$3513)</f>
        <v>0</v>
      </c>
      <c r="I2274">
        <f t="shared" si="142"/>
        <v>18000</v>
      </c>
      <c r="K2274" t="str">
        <f t="shared" si="143"/>
        <v>Paid</v>
      </c>
    </row>
    <row r="2275" spans="1:11" x14ac:dyDescent="0.45">
      <c r="A2275" t="str">
        <f t="shared" si="140"/>
        <v>BL2274</v>
      </c>
      <c r="B2275" t="str">
        <f>Ft_Admission!$A2275</f>
        <v>A2274</v>
      </c>
      <c r="C2275" t="str">
        <f>VLOOKUP(B2275,Ft_Admission!$A$2:$B$5484,2,FALSE)</f>
        <v>P0739</v>
      </c>
      <c r="D2275" t="str">
        <f>VLOOKUP(B2275,Ft_Admission!$A$2:$C$5484,3,FALSE)</f>
        <v>H001</v>
      </c>
      <c r="E2275" t="str">
        <f>VLOOKUP(B2275,Ft_Admission!$A$2:$D$5484,4,FALSE)</f>
        <v>D01</v>
      </c>
      <c r="F2275">
        <f>VLOOKUP(B2275,Ft_Admission!$A$2:$L$5484,12,FALSE)</f>
        <v>7</v>
      </c>
      <c r="G2275">
        <f t="shared" si="141"/>
        <v>14000</v>
      </c>
      <c r="H2275">
        <f>SUMIF(Ft_procedure!$B$2:$B$3513,Ft_Billing!$B2275,Ft_procedure!$F$2:$F$3513)</f>
        <v>56932</v>
      </c>
      <c r="I2275">
        <f t="shared" si="142"/>
        <v>70932</v>
      </c>
      <c r="K2275" t="str">
        <f t="shared" si="143"/>
        <v>Paid</v>
      </c>
    </row>
    <row r="2276" spans="1:11" x14ac:dyDescent="0.45">
      <c r="A2276" t="str">
        <f t="shared" si="140"/>
        <v>BL2275</v>
      </c>
      <c r="B2276" t="str">
        <f>Ft_Admission!$A2276</f>
        <v>A2275</v>
      </c>
      <c r="C2276" t="str">
        <f>VLOOKUP(B2276,Ft_Admission!$A$2:$B$5484,2,FALSE)</f>
        <v>P3984</v>
      </c>
      <c r="D2276" t="str">
        <f>VLOOKUP(B2276,Ft_Admission!$A$2:$C$5484,3,FALSE)</f>
        <v>H001</v>
      </c>
      <c r="E2276" t="str">
        <f>VLOOKUP(B2276,Ft_Admission!$A$2:$D$5484,4,FALSE)</f>
        <v>D01</v>
      </c>
      <c r="F2276">
        <f>VLOOKUP(B2276,Ft_Admission!$A$2:$L$5484,12,FALSE)</f>
        <v>5</v>
      </c>
      <c r="G2276">
        <f t="shared" si="141"/>
        <v>10000</v>
      </c>
      <c r="H2276">
        <f>SUMIF(Ft_procedure!$B$2:$B$3513,Ft_Billing!$B2276,Ft_procedure!$F$2:$F$3513)</f>
        <v>39698</v>
      </c>
      <c r="I2276">
        <f t="shared" si="142"/>
        <v>49698</v>
      </c>
      <c r="K2276" t="str">
        <f t="shared" si="143"/>
        <v>Paid</v>
      </c>
    </row>
    <row r="2277" spans="1:11" x14ac:dyDescent="0.45">
      <c r="A2277" t="str">
        <f t="shared" si="140"/>
        <v>BL2276</v>
      </c>
      <c r="B2277" t="str">
        <f>Ft_Admission!$A2277</f>
        <v>A2276</v>
      </c>
      <c r="C2277" t="str">
        <f>VLOOKUP(B2277,Ft_Admission!$A$2:$B$5484,2,FALSE)</f>
        <v>P2129</v>
      </c>
      <c r="D2277" t="str">
        <f>VLOOKUP(B2277,Ft_Admission!$A$2:$C$5484,3,FALSE)</f>
        <v>H003</v>
      </c>
      <c r="E2277" t="str">
        <f>VLOOKUP(B2277,Ft_Admission!$A$2:$D$5484,4,FALSE)</f>
        <v>D03</v>
      </c>
      <c r="F2277">
        <f>VLOOKUP(B2277,Ft_Admission!$A$2:$L$5484,12,FALSE)</f>
        <v>2</v>
      </c>
      <c r="G2277">
        <f t="shared" si="141"/>
        <v>8000</v>
      </c>
      <c r="H2277">
        <f>SUMIF(Ft_procedure!$B$2:$B$3513,Ft_Billing!$B2277,Ft_procedure!$F$2:$F$3513)</f>
        <v>0</v>
      </c>
      <c r="I2277">
        <f t="shared" si="142"/>
        <v>8000</v>
      </c>
      <c r="K2277" t="str">
        <f t="shared" si="143"/>
        <v>Paid</v>
      </c>
    </row>
    <row r="2278" spans="1:11" x14ac:dyDescent="0.45">
      <c r="A2278" t="str">
        <f t="shared" si="140"/>
        <v>BL2277</v>
      </c>
      <c r="B2278" t="str">
        <f>Ft_Admission!$A2278</f>
        <v>A2277</v>
      </c>
      <c r="C2278" t="str">
        <f>VLOOKUP(B2278,Ft_Admission!$A$2:$B$5484,2,FALSE)</f>
        <v>P4460</v>
      </c>
      <c r="D2278" t="str">
        <f>VLOOKUP(B2278,Ft_Admission!$A$2:$C$5484,3,FALSE)</f>
        <v>H001</v>
      </c>
      <c r="E2278" t="str">
        <f>VLOOKUP(B2278,Ft_Admission!$A$2:$D$5484,4,FALSE)</f>
        <v>D06</v>
      </c>
      <c r="F2278">
        <f>VLOOKUP(B2278,Ft_Admission!$A$2:$L$5484,12,FALSE)</f>
        <v>2</v>
      </c>
      <c r="G2278">
        <f t="shared" si="141"/>
        <v>18000</v>
      </c>
      <c r="H2278">
        <f>SUMIF(Ft_procedure!$B$2:$B$3513,Ft_Billing!$B2278,Ft_procedure!$F$2:$F$3513)</f>
        <v>0</v>
      </c>
      <c r="I2278">
        <f t="shared" si="142"/>
        <v>18000</v>
      </c>
      <c r="K2278" t="str">
        <f t="shared" si="143"/>
        <v>Paid</v>
      </c>
    </row>
    <row r="2279" spans="1:11" x14ac:dyDescent="0.45">
      <c r="A2279" t="str">
        <f t="shared" si="140"/>
        <v>BL2278</v>
      </c>
      <c r="B2279" t="str">
        <f>Ft_Admission!$A2279</f>
        <v>A2278</v>
      </c>
      <c r="C2279" t="str">
        <f>VLOOKUP(B2279,Ft_Admission!$A$2:$B$5484,2,FALSE)</f>
        <v>P2185</v>
      </c>
      <c r="D2279" t="str">
        <f>VLOOKUP(B2279,Ft_Admission!$A$2:$C$5484,3,FALSE)</f>
        <v>H002</v>
      </c>
      <c r="E2279" t="str">
        <f>VLOOKUP(B2279,Ft_Admission!$A$2:$D$5484,4,FALSE)</f>
        <v>D01</v>
      </c>
      <c r="F2279">
        <f>VLOOKUP(B2279,Ft_Admission!$A$2:$L$5484,12,FALSE)</f>
        <v>6</v>
      </c>
      <c r="G2279">
        <f t="shared" si="141"/>
        <v>12000</v>
      </c>
      <c r="H2279">
        <f>SUMIF(Ft_procedure!$B$2:$B$3513,Ft_Billing!$B2279,Ft_procedure!$F$2:$F$3513)</f>
        <v>57560</v>
      </c>
      <c r="I2279">
        <f t="shared" si="142"/>
        <v>69560</v>
      </c>
      <c r="K2279" t="str">
        <f t="shared" si="143"/>
        <v>Paid</v>
      </c>
    </row>
    <row r="2280" spans="1:11" x14ac:dyDescent="0.45">
      <c r="A2280" t="str">
        <f t="shared" si="140"/>
        <v>BL2279</v>
      </c>
      <c r="B2280" t="str">
        <f>Ft_Admission!$A2280</f>
        <v>A2279</v>
      </c>
      <c r="C2280" t="str">
        <f>VLOOKUP(B2280,Ft_Admission!$A$2:$B$5484,2,FALSE)</f>
        <v>P4077</v>
      </c>
      <c r="D2280" t="str">
        <f>VLOOKUP(B2280,Ft_Admission!$A$2:$C$5484,3,FALSE)</f>
        <v>H002</v>
      </c>
      <c r="E2280" t="str">
        <f>VLOOKUP(B2280,Ft_Admission!$A$2:$D$5484,4,FALSE)</f>
        <v>D02</v>
      </c>
      <c r="F2280">
        <f>VLOOKUP(B2280,Ft_Admission!$A$2:$L$5484,12,FALSE)</f>
        <v>6</v>
      </c>
      <c r="G2280">
        <f t="shared" si="141"/>
        <v>18000</v>
      </c>
      <c r="H2280">
        <f>SUMIF(Ft_procedure!$B$2:$B$3513,Ft_Billing!$B2280,Ft_procedure!$F$2:$F$3513)</f>
        <v>52889</v>
      </c>
      <c r="I2280">
        <f t="shared" si="142"/>
        <v>70889</v>
      </c>
      <c r="K2280" t="str">
        <f t="shared" si="143"/>
        <v>Paid</v>
      </c>
    </row>
    <row r="2281" spans="1:11" x14ac:dyDescent="0.45">
      <c r="A2281" t="str">
        <f t="shared" si="140"/>
        <v>BL2280</v>
      </c>
      <c r="B2281" t="str">
        <f>Ft_Admission!$A2281</f>
        <v>A2280</v>
      </c>
      <c r="C2281" t="str">
        <f>VLOOKUP(B2281,Ft_Admission!$A$2:$B$5484,2,FALSE)</f>
        <v>P3538</v>
      </c>
      <c r="D2281" t="str">
        <f>VLOOKUP(B2281,Ft_Admission!$A$2:$C$5484,3,FALSE)</f>
        <v>H001</v>
      </c>
      <c r="E2281" t="str">
        <f>VLOOKUP(B2281,Ft_Admission!$A$2:$D$5484,4,FALSE)</f>
        <v>D01</v>
      </c>
      <c r="F2281">
        <f>VLOOKUP(B2281,Ft_Admission!$A$2:$L$5484,12,FALSE)</f>
        <v>5</v>
      </c>
      <c r="G2281">
        <f t="shared" si="141"/>
        <v>10000</v>
      </c>
      <c r="H2281">
        <f>SUMIF(Ft_procedure!$B$2:$B$3513,Ft_Billing!$B2281,Ft_procedure!$F$2:$F$3513)</f>
        <v>53551</v>
      </c>
      <c r="I2281">
        <f t="shared" si="142"/>
        <v>63551</v>
      </c>
      <c r="K2281" t="str">
        <f t="shared" si="143"/>
        <v>Paid</v>
      </c>
    </row>
    <row r="2282" spans="1:11" x14ac:dyDescent="0.45">
      <c r="A2282" t="str">
        <f t="shared" si="140"/>
        <v>BL2281</v>
      </c>
      <c r="B2282" t="str">
        <f>Ft_Admission!$A2282</f>
        <v>A2281</v>
      </c>
      <c r="C2282" t="str">
        <f>VLOOKUP(B2282,Ft_Admission!$A$2:$B$5484,2,FALSE)</f>
        <v>P1750</v>
      </c>
      <c r="D2282" t="str">
        <f>VLOOKUP(B2282,Ft_Admission!$A$2:$C$5484,3,FALSE)</f>
        <v>H002</v>
      </c>
      <c r="E2282" t="str">
        <f>VLOOKUP(B2282,Ft_Admission!$A$2:$D$5484,4,FALSE)</f>
        <v>D06</v>
      </c>
      <c r="F2282">
        <f>VLOOKUP(B2282,Ft_Admission!$A$2:$L$5484,12,FALSE)</f>
        <v>5</v>
      </c>
      <c r="G2282">
        <f t="shared" si="141"/>
        <v>45000</v>
      </c>
      <c r="H2282">
        <f>SUMIF(Ft_procedure!$B$2:$B$3513,Ft_Billing!$B2282,Ft_procedure!$F$2:$F$3513)</f>
        <v>0</v>
      </c>
      <c r="I2282">
        <f t="shared" si="142"/>
        <v>45000</v>
      </c>
      <c r="K2282" t="str">
        <f t="shared" si="143"/>
        <v>Paid</v>
      </c>
    </row>
    <row r="2283" spans="1:11" x14ac:dyDescent="0.45">
      <c r="A2283" t="str">
        <f t="shared" si="140"/>
        <v>BL2282</v>
      </c>
      <c r="B2283" t="str">
        <f>Ft_Admission!$A2283</f>
        <v>A2282</v>
      </c>
      <c r="C2283" t="str">
        <f>VLOOKUP(B2283,Ft_Admission!$A$2:$B$5484,2,FALSE)</f>
        <v>P1040</v>
      </c>
      <c r="D2283" t="str">
        <f>VLOOKUP(B2283,Ft_Admission!$A$2:$C$5484,3,FALSE)</f>
        <v>H002</v>
      </c>
      <c r="E2283" t="str">
        <f>VLOOKUP(B2283,Ft_Admission!$A$2:$D$5484,4,FALSE)</f>
        <v>D05</v>
      </c>
      <c r="F2283">
        <f>VLOOKUP(B2283,Ft_Admission!$A$2:$L$5484,12,FALSE)</f>
        <v>5</v>
      </c>
      <c r="G2283">
        <f t="shared" si="141"/>
        <v>35000</v>
      </c>
      <c r="H2283">
        <f>SUMIF(Ft_procedure!$B$2:$B$3513,Ft_Billing!$B2283,Ft_procedure!$F$2:$F$3513)</f>
        <v>0</v>
      </c>
      <c r="I2283">
        <f t="shared" si="142"/>
        <v>35000</v>
      </c>
      <c r="K2283" t="str">
        <f t="shared" si="143"/>
        <v>Paid</v>
      </c>
    </row>
    <row r="2284" spans="1:11" x14ac:dyDescent="0.45">
      <c r="A2284" t="str">
        <f t="shared" si="140"/>
        <v>BL2283</v>
      </c>
      <c r="B2284" t="str">
        <f>Ft_Admission!$A2284</f>
        <v>A2283</v>
      </c>
      <c r="C2284" t="str">
        <f>VLOOKUP(B2284,Ft_Admission!$A$2:$B$5484,2,FALSE)</f>
        <v>P2198</v>
      </c>
      <c r="D2284" t="str">
        <f>VLOOKUP(B2284,Ft_Admission!$A$2:$C$5484,3,FALSE)</f>
        <v>H002</v>
      </c>
      <c r="E2284" t="str">
        <f>VLOOKUP(B2284,Ft_Admission!$A$2:$D$5484,4,FALSE)</f>
        <v>D01</v>
      </c>
      <c r="F2284">
        <f>VLOOKUP(B2284,Ft_Admission!$A$2:$L$5484,12,FALSE)</f>
        <v>3</v>
      </c>
      <c r="G2284">
        <f t="shared" si="141"/>
        <v>6000</v>
      </c>
      <c r="H2284">
        <f>SUMIF(Ft_procedure!$B$2:$B$3513,Ft_Billing!$B2284,Ft_procedure!$F$2:$F$3513)</f>
        <v>0</v>
      </c>
      <c r="I2284">
        <f t="shared" si="142"/>
        <v>6000</v>
      </c>
      <c r="K2284" t="str">
        <f t="shared" si="143"/>
        <v>Paid</v>
      </c>
    </row>
    <row r="2285" spans="1:11" x14ac:dyDescent="0.45">
      <c r="A2285" t="str">
        <f t="shared" si="140"/>
        <v>BL2284</v>
      </c>
      <c r="B2285" t="str">
        <f>Ft_Admission!$A2285</f>
        <v>A2284</v>
      </c>
      <c r="C2285" t="str">
        <f>VLOOKUP(B2285,Ft_Admission!$A$2:$B$5484,2,FALSE)</f>
        <v>P4211</v>
      </c>
      <c r="D2285" t="str">
        <f>VLOOKUP(B2285,Ft_Admission!$A$2:$C$5484,3,FALSE)</f>
        <v>H003</v>
      </c>
      <c r="E2285" t="str">
        <f>VLOOKUP(B2285,Ft_Admission!$A$2:$D$5484,4,FALSE)</f>
        <v>D05</v>
      </c>
      <c r="F2285">
        <f>VLOOKUP(B2285,Ft_Admission!$A$2:$L$5484,12,FALSE)</f>
        <v>3</v>
      </c>
      <c r="G2285">
        <f t="shared" si="141"/>
        <v>21000</v>
      </c>
      <c r="H2285">
        <f>SUMIF(Ft_procedure!$B$2:$B$3513,Ft_Billing!$B2285,Ft_procedure!$F$2:$F$3513)</f>
        <v>14103</v>
      </c>
      <c r="I2285">
        <f t="shared" si="142"/>
        <v>35103</v>
      </c>
      <c r="K2285" t="str">
        <f t="shared" si="143"/>
        <v>Paid</v>
      </c>
    </row>
    <row r="2286" spans="1:11" x14ac:dyDescent="0.45">
      <c r="A2286" t="str">
        <f t="shared" si="140"/>
        <v>BL2285</v>
      </c>
      <c r="B2286" t="str">
        <f>Ft_Admission!$A2286</f>
        <v>A2285</v>
      </c>
      <c r="C2286" t="str">
        <f>VLOOKUP(B2286,Ft_Admission!$A$2:$B$5484,2,FALSE)</f>
        <v>P2513</v>
      </c>
      <c r="D2286" t="str">
        <f>VLOOKUP(B2286,Ft_Admission!$A$2:$C$5484,3,FALSE)</f>
        <v>H003</v>
      </c>
      <c r="E2286" t="str">
        <f>VLOOKUP(B2286,Ft_Admission!$A$2:$D$5484,4,FALSE)</f>
        <v>D03</v>
      </c>
      <c r="F2286">
        <f>VLOOKUP(B2286,Ft_Admission!$A$2:$L$5484,12,FALSE)</f>
        <v>4</v>
      </c>
      <c r="G2286">
        <f t="shared" si="141"/>
        <v>16000</v>
      </c>
      <c r="H2286">
        <f>SUMIF(Ft_procedure!$B$2:$B$3513,Ft_Billing!$B2286,Ft_procedure!$F$2:$F$3513)</f>
        <v>0</v>
      </c>
      <c r="I2286">
        <f t="shared" si="142"/>
        <v>16000</v>
      </c>
      <c r="K2286" t="str">
        <f t="shared" si="143"/>
        <v>Paid</v>
      </c>
    </row>
    <row r="2287" spans="1:11" x14ac:dyDescent="0.45">
      <c r="A2287" t="str">
        <f t="shared" si="140"/>
        <v>BL2286</v>
      </c>
      <c r="B2287" t="str">
        <f>Ft_Admission!$A2287</f>
        <v>A2286</v>
      </c>
      <c r="C2287" t="str">
        <f>VLOOKUP(B2287,Ft_Admission!$A$2:$B$5484,2,FALSE)</f>
        <v>P1702</v>
      </c>
      <c r="D2287" t="str">
        <f>VLOOKUP(B2287,Ft_Admission!$A$2:$C$5484,3,FALSE)</f>
        <v>H001</v>
      </c>
      <c r="E2287" t="str">
        <f>VLOOKUP(B2287,Ft_Admission!$A$2:$D$5484,4,FALSE)</f>
        <v>D01</v>
      </c>
      <c r="F2287">
        <f>VLOOKUP(B2287,Ft_Admission!$A$2:$L$5484,12,FALSE)</f>
        <v>7</v>
      </c>
      <c r="G2287">
        <f t="shared" si="141"/>
        <v>14000</v>
      </c>
      <c r="H2287">
        <f>SUMIF(Ft_procedure!$B$2:$B$3513,Ft_Billing!$B2287,Ft_procedure!$F$2:$F$3513)</f>
        <v>0</v>
      </c>
      <c r="I2287">
        <f t="shared" si="142"/>
        <v>14000</v>
      </c>
      <c r="K2287" t="str">
        <f t="shared" si="143"/>
        <v>Paid</v>
      </c>
    </row>
    <row r="2288" spans="1:11" x14ac:dyDescent="0.45">
      <c r="A2288" t="str">
        <f t="shared" si="140"/>
        <v>BL2287</v>
      </c>
      <c r="B2288" t="str">
        <f>Ft_Admission!$A2288</f>
        <v>A2287</v>
      </c>
      <c r="C2288" t="str">
        <f>VLOOKUP(B2288,Ft_Admission!$A$2:$B$5484,2,FALSE)</f>
        <v>P2276</v>
      </c>
      <c r="D2288" t="str">
        <f>VLOOKUP(B2288,Ft_Admission!$A$2:$C$5484,3,FALSE)</f>
        <v>H002</v>
      </c>
      <c r="E2288" t="str">
        <f>VLOOKUP(B2288,Ft_Admission!$A$2:$D$5484,4,FALSE)</f>
        <v>D04</v>
      </c>
      <c r="F2288">
        <f>VLOOKUP(B2288,Ft_Admission!$A$2:$L$5484,12,FALSE)</f>
        <v>1</v>
      </c>
      <c r="G2288">
        <f t="shared" si="141"/>
        <v>6000</v>
      </c>
      <c r="H2288">
        <f>SUMIF(Ft_procedure!$B$2:$B$3513,Ft_Billing!$B2288,Ft_procedure!$F$2:$F$3513)</f>
        <v>0</v>
      </c>
      <c r="I2288">
        <f t="shared" si="142"/>
        <v>6000</v>
      </c>
      <c r="K2288" t="str">
        <f t="shared" si="143"/>
        <v>Paid</v>
      </c>
    </row>
    <row r="2289" spans="1:11" x14ac:dyDescent="0.45">
      <c r="A2289" t="str">
        <f t="shared" si="140"/>
        <v>BL2288</v>
      </c>
      <c r="B2289" t="str">
        <f>Ft_Admission!$A2289</f>
        <v>A2288</v>
      </c>
      <c r="C2289" t="str">
        <f>VLOOKUP(B2289,Ft_Admission!$A$2:$B$5484,2,FALSE)</f>
        <v>P3748</v>
      </c>
      <c r="D2289" t="str">
        <f>VLOOKUP(B2289,Ft_Admission!$A$2:$C$5484,3,FALSE)</f>
        <v>H001</v>
      </c>
      <c r="E2289" t="str">
        <f>VLOOKUP(B2289,Ft_Admission!$A$2:$D$5484,4,FALSE)</f>
        <v>D01</v>
      </c>
      <c r="F2289">
        <f>VLOOKUP(B2289,Ft_Admission!$A$2:$L$5484,12,FALSE)</f>
        <v>5</v>
      </c>
      <c r="G2289">
        <f t="shared" si="141"/>
        <v>10000</v>
      </c>
      <c r="H2289">
        <f>SUMIF(Ft_procedure!$B$2:$B$3513,Ft_Billing!$B2289,Ft_procedure!$F$2:$F$3513)</f>
        <v>0</v>
      </c>
      <c r="I2289">
        <f t="shared" si="142"/>
        <v>10000</v>
      </c>
      <c r="K2289" t="str">
        <f t="shared" si="143"/>
        <v>Paid</v>
      </c>
    </row>
    <row r="2290" spans="1:11" x14ac:dyDescent="0.45">
      <c r="A2290" t="str">
        <f t="shared" si="140"/>
        <v>BL2289</v>
      </c>
      <c r="B2290" t="str">
        <f>Ft_Admission!$A2290</f>
        <v>A2289</v>
      </c>
      <c r="C2290" t="str">
        <f>VLOOKUP(B2290,Ft_Admission!$A$2:$B$5484,2,FALSE)</f>
        <v>P4189</v>
      </c>
      <c r="D2290" t="str">
        <f>VLOOKUP(B2290,Ft_Admission!$A$2:$C$5484,3,FALSE)</f>
        <v>H001</v>
      </c>
      <c r="E2290" t="str">
        <f>VLOOKUP(B2290,Ft_Admission!$A$2:$D$5484,4,FALSE)</f>
        <v>D06</v>
      </c>
      <c r="F2290">
        <f>VLOOKUP(B2290,Ft_Admission!$A$2:$L$5484,12,FALSE)</f>
        <v>6</v>
      </c>
      <c r="G2290">
        <f t="shared" si="141"/>
        <v>54000</v>
      </c>
      <c r="H2290">
        <f>SUMIF(Ft_procedure!$B$2:$B$3513,Ft_Billing!$B2290,Ft_procedure!$F$2:$F$3513)</f>
        <v>30404</v>
      </c>
      <c r="I2290">
        <f t="shared" si="142"/>
        <v>84404</v>
      </c>
      <c r="K2290" t="str">
        <f t="shared" si="143"/>
        <v>Pending</v>
      </c>
    </row>
    <row r="2291" spans="1:11" x14ac:dyDescent="0.45">
      <c r="A2291" t="str">
        <f t="shared" si="140"/>
        <v>BL2290</v>
      </c>
      <c r="B2291" t="str">
        <f>Ft_Admission!$A2291</f>
        <v>A2290</v>
      </c>
      <c r="C2291" t="str">
        <f>VLOOKUP(B2291,Ft_Admission!$A$2:$B$5484,2,FALSE)</f>
        <v>P4339</v>
      </c>
      <c r="D2291" t="str">
        <f>VLOOKUP(B2291,Ft_Admission!$A$2:$C$5484,3,FALSE)</f>
        <v>H002</v>
      </c>
      <c r="E2291" t="str">
        <f>VLOOKUP(B2291,Ft_Admission!$A$2:$D$5484,4,FALSE)</f>
        <v>D06</v>
      </c>
      <c r="F2291">
        <f>VLOOKUP(B2291,Ft_Admission!$A$2:$L$5484,12,FALSE)</f>
        <v>2</v>
      </c>
      <c r="G2291">
        <f t="shared" si="141"/>
        <v>18000</v>
      </c>
      <c r="H2291">
        <f>SUMIF(Ft_procedure!$B$2:$B$3513,Ft_Billing!$B2291,Ft_procedure!$F$2:$F$3513)</f>
        <v>0</v>
      </c>
      <c r="I2291">
        <f t="shared" si="142"/>
        <v>18000</v>
      </c>
      <c r="K2291" t="str">
        <f t="shared" si="143"/>
        <v>Paid</v>
      </c>
    </row>
    <row r="2292" spans="1:11" x14ac:dyDescent="0.45">
      <c r="A2292" t="str">
        <f t="shared" si="140"/>
        <v>BL2291</v>
      </c>
      <c r="B2292" t="str">
        <f>Ft_Admission!$A2292</f>
        <v>A2291</v>
      </c>
      <c r="C2292" t="str">
        <f>VLOOKUP(B2292,Ft_Admission!$A$2:$B$5484,2,FALSE)</f>
        <v>P2918</v>
      </c>
      <c r="D2292" t="str">
        <f>VLOOKUP(B2292,Ft_Admission!$A$2:$C$5484,3,FALSE)</f>
        <v>H002</v>
      </c>
      <c r="E2292" t="str">
        <f>VLOOKUP(B2292,Ft_Admission!$A$2:$D$5484,4,FALSE)</f>
        <v>D01</v>
      </c>
      <c r="F2292">
        <f>VLOOKUP(B2292,Ft_Admission!$A$2:$L$5484,12,FALSE)</f>
        <v>7</v>
      </c>
      <c r="G2292">
        <f t="shared" si="141"/>
        <v>14000</v>
      </c>
      <c r="H2292">
        <f>SUMIF(Ft_procedure!$B$2:$B$3513,Ft_Billing!$B2292,Ft_procedure!$F$2:$F$3513)</f>
        <v>101863</v>
      </c>
      <c r="I2292">
        <f t="shared" si="142"/>
        <v>115863</v>
      </c>
      <c r="K2292" t="str">
        <f t="shared" si="143"/>
        <v>Pending</v>
      </c>
    </row>
    <row r="2293" spans="1:11" x14ac:dyDescent="0.45">
      <c r="A2293" t="str">
        <f t="shared" si="140"/>
        <v>BL2292</v>
      </c>
      <c r="B2293" t="str">
        <f>Ft_Admission!$A2293</f>
        <v>A2292</v>
      </c>
      <c r="C2293" t="str">
        <f>VLOOKUP(B2293,Ft_Admission!$A$2:$B$5484,2,FALSE)</f>
        <v>P3928</v>
      </c>
      <c r="D2293" t="str">
        <f>VLOOKUP(B2293,Ft_Admission!$A$2:$C$5484,3,FALSE)</f>
        <v>H002</v>
      </c>
      <c r="E2293" t="str">
        <f>VLOOKUP(B2293,Ft_Admission!$A$2:$D$5484,4,FALSE)</f>
        <v>D05</v>
      </c>
      <c r="F2293">
        <f>VLOOKUP(B2293,Ft_Admission!$A$2:$L$5484,12,FALSE)</f>
        <v>4</v>
      </c>
      <c r="G2293">
        <f t="shared" si="141"/>
        <v>28000</v>
      </c>
      <c r="H2293">
        <f>SUMIF(Ft_procedure!$B$2:$B$3513,Ft_Billing!$B2293,Ft_procedure!$F$2:$F$3513)</f>
        <v>0</v>
      </c>
      <c r="I2293">
        <f t="shared" si="142"/>
        <v>28000</v>
      </c>
      <c r="K2293" t="str">
        <f t="shared" si="143"/>
        <v>Paid</v>
      </c>
    </row>
    <row r="2294" spans="1:11" x14ac:dyDescent="0.45">
      <c r="A2294" t="str">
        <f t="shared" si="140"/>
        <v>BL2293</v>
      </c>
      <c r="B2294" t="str">
        <f>Ft_Admission!$A2294</f>
        <v>A2293</v>
      </c>
      <c r="C2294" t="str">
        <f>VLOOKUP(B2294,Ft_Admission!$A$2:$B$5484,2,FALSE)</f>
        <v>P2643</v>
      </c>
      <c r="D2294" t="str">
        <f>VLOOKUP(B2294,Ft_Admission!$A$2:$C$5484,3,FALSE)</f>
        <v>H001</v>
      </c>
      <c r="E2294" t="str">
        <f>VLOOKUP(B2294,Ft_Admission!$A$2:$D$5484,4,FALSE)</f>
        <v>D04</v>
      </c>
      <c r="F2294">
        <f>VLOOKUP(B2294,Ft_Admission!$A$2:$L$5484,12,FALSE)</f>
        <v>2</v>
      </c>
      <c r="G2294">
        <f t="shared" si="141"/>
        <v>12000</v>
      </c>
      <c r="H2294">
        <f>SUMIF(Ft_procedure!$B$2:$B$3513,Ft_Billing!$B2294,Ft_procedure!$F$2:$F$3513)</f>
        <v>8657</v>
      </c>
      <c r="I2294">
        <f t="shared" si="142"/>
        <v>20657</v>
      </c>
      <c r="K2294" t="str">
        <f t="shared" si="143"/>
        <v>Paid</v>
      </c>
    </row>
    <row r="2295" spans="1:11" x14ac:dyDescent="0.45">
      <c r="A2295" t="str">
        <f t="shared" si="140"/>
        <v>BL2294</v>
      </c>
      <c r="B2295" t="str">
        <f>Ft_Admission!$A2295</f>
        <v>A2294</v>
      </c>
      <c r="C2295" t="str">
        <f>VLOOKUP(B2295,Ft_Admission!$A$2:$B$5484,2,FALSE)</f>
        <v>P2749</v>
      </c>
      <c r="D2295" t="str">
        <f>VLOOKUP(B2295,Ft_Admission!$A$2:$C$5484,3,FALSE)</f>
        <v>H001</v>
      </c>
      <c r="E2295" t="str">
        <f>VLOOKUP(B2295,Ft_Admission!$A$2:$D$5484,4,FALSE)</f>
        <v>D06</v>
      </c>
      <c r="F2295">
        <f>VLOOKUP(B2295,Ft_Admission!$A$2:$L$5484,12,FALSE)</f>
        <v>3</v>
      </c>
      <c r="G2295">
        <f t="shared" si="141"/>
        <v>27000</v>
      </c>
      <c r="H2295">
        <f>SUMIF(Ft_procedure!$B$2:$B$3513,Ft_Billing!$B2295,Ft_procedure!$F$2:$F$3513)</f>
        <v>0</v>
      </c>
      <c r="I2295">
        <f t="shared" si="142"/>
        <v>27000</v>
      </c>
      <c r="K2295" t="str">
        <f t="shared" si="143"/>
        <v>Paid</v>
      </c>
    </row>
    <row r="2296" spans="1:11" x14ac:dyDescent="0.45">
      <c r="A2296" t="str">
        <f t="shared" si="140"/>
        <v>BL2295</v>
      </c>
      <c r="B2296" t="str">
        <f>Ft_Admission!$A2296</f>
        <v>A2295</v>
      </c>
      <c r="C2296" t="str">
        <f>VLOOKUP(B2296,Ft_Admission!$A$2:$B$5484,2,FALSE)</f>
        <v>P0029</v>
      </c>
      <c r="D2296" t="str">
        <f>VLOOKUP(B2296,Ft_Admission!$A$2:$C$5484,3,FALSE)</f>
        <v>H002</v>
      </c>
      <c r="E2296" t="str">
        <f>VLOOKUP(B2296,Ft_Admission!$A$2:$D$5484,4,FALSE)</f>
        <v>D01</v>
      </c>
      <c r="F2296">
        <f>VLOOKUP(B2296,Ft_Admission!$A$2:$L$5484,12,FALSE)</f>
        <v>4</v>
      </c>
      <c r="G2296">
        <f t="shared" si="141"/>
        <v>8000</v>
      </c>
      <c r="H2296">
        <f>SUMIF(Ft_procedure!$B$2:$B$3513,Ft_Billing!$B2296,Ft_procedure!$F$2:$F$3513)</f>
        <v>0</v>
      </c>
      <c r="I2296">
        <f t="shared" si="142"/>
        <v>8000</v>
      </c>
      <c r="K2296" t="str">
        <f t="shared" si="143"/>
        <v>Paid</v>
      </c>
    </row>
    <row r="2297" spans="1:11" x14ac:dyDescent="0.45">
      <c r="A2297" t="str">
        <f t="shared" si="140"/>
        <v>BL2296</v>
      </c>
      <c r="B2297" t="str">
        <f>Ft_Admission!$A2297</f>
        <v>A2296</v>
      </c>
      <c r="C2297" t="str">
        <f>VLOOKUP(B2297,Ft_Admission!$A$2:$B$5484,2,FALSE)</f>
        <v>P0255</v>
      </c>
      <c r="D2297" t="str">
        <f>VLOOKUP(B2297,Ft_Admission!$A$2:$C$5484,3,FALSE)</f>
        <v>H002</v>
      </c>
      <c r="E2297" t="str">
        <f>VLOOKUP(B2297,Ft_Admission!$A$2:$D$5484,4,FALSE)</f>
        <v>D01</v>
      </c>
      <c r="F2297">
        <f>VLOOKUP(B2297,Ft_Admission!$A$2:$L$5484,12,FALSE)</f>
        <v>5</v>
      </c>
      <c r="G2297">
        <f t="shared" si="141"/>
        <v>10000</v>
      </c>
      <c r="H2297">
        <f>SUMIF(Ft_procedure!$B$2:$B$3513,Ft_Billing!$B2297,Ft_procedure!$F$2:$F$3513)</f>
        <v>0</v>
      </c>
      <c r="I2297">
        <f t="shared" si="142"/>
        <v>10000</v>
      </c>
      <c r="K2297" t="str">
        <f t="shared" si="143"/>
        <v>Paid</v>
      </c>
    </row>
    <row r="2298" spans="1:11" x14ac:dyDescent="0.45">
      <c r="A2298" t="str">
        <f t="shared" si="140"/>
        <v>BL2297</v>
      </c>
      <c r="B2298" t="str">
        <f>Ft_Admission!$A2298</f>
        <v>A2297</v>
      </c>
      <c r="C2298" t="str">
        <f>VLOOKUP(B2298,Ft_Admission!$A$2:$B$5484,2,FALSE)</f>
        <v>P2080</v>
      </c>
      <c r="D2298" t="str">
        <f>VLOOKUP(B2298,Ft_Admission!$A$2:$C$5484,3,FALSE)</f>
        <v>H002</v>
      </c>
      <c r="E2298" t="str">
        <f>VLOOKUP(B2298,Ft_Admission!$A$2:$D$5484,4,FALSE)</f>
        <v>D04</v>
      </c>
      <c r="F2298">
        <f>VLOOKUP(B2298,Ft_Admission!$A$2:$L$5484,12,FALSE)</f>
        <v>2</v>
      </c>
      <c r="G2298">
        <f t="shared" si="141"/>
        <v>12000</v>
      </c>
      <c r="H2298">
        <f>SUMIF(Ft_procedure!$B$2:$B$3513,Ft_Billing!$B2298,Ft_procedure!$F$2:$F$3513)</f>
        <v>29933</v>
      </c>
      <c r="I2298">
        <f t="shared" si="142"/>
        <v>41933</v>
      </c>
      <c r="K2298" t="str">
        <f t="shared" si="143"/>
        <v>Paid</v>
      </c>
    </row>
    <row r="2299" spans="1:11" x14ac:dyDescent="0.45">
      <c r="A2299" t="str">
        <f t="shared" si="140"/>
        <v>BL2298</v>
      </c>
      <c r="B2299" t="str">
        <f>Ft_Admission!$A2299</f>
        <v>A2298</v>
      </c>
      <c r="C2299" t="str">
        <f>VLOOKUP(B2299,Ft_Admission!$A$2:$B$5484,2,FALSE)</f>
        <v>P1119</v>
      </c>
      <c r="D2299" t="str">
        <f>VLOOKUP(B2299,Ft_Admission!$A$2:$C$5484,3,FALSE)</f>
        <v>H001</v>
      </c>
      <c r="E2299" t="str">
        <f>VLOOKUP(B2299,Ft_Admission!$A$2:$D$5484,4,FALSE)</f>
        <v>D03</v>
      </c>
      <c r="F2299">
        <f>VLOOKUP(B2299,Ft_Admission!$A$2:$L$5484,12,FALSE)</f>
        <v>2</v>
      </c>
      <c r="G2299">
        <f t="shared" si="141"/>
        <v>8000</v>
      </c>
      <c r="H2299">
        <f>SUMIF(Ft_procedure!$B$2:$B$3513,Ft_Billing!$B2299,Ft_procedure!$F$2:$F$3513)</f>
        <v>58519</v>
      </c>
      <c r="I2299">
        <f t="shared" si="142"/>
        <v>66519</v>
      </c>
      <c r="K2299" t="str">
        <f t="shared" si="143"/>
        <v>Paid</v>
      </c>
    </row>
    <row r="2300" spans="1:11" x14ac:dyDescent="0.45">
      <c r="A2300" t="str">
        <f t="shared" si="140"/>
        <v>BL2299</v>
      </c>
      <c r="B2300" t="str">
        <f>Ft_Admission!$A2300</f>
        <v>A2299</v>
      </c>
      <c r="C2300" t="str">
        <f>VLOOKUP(B2300,Ft_Admission!$A$2:$B$5484,2,FALSE)</f>
        <v>P2674</v>
      </c>
      <c r="D2300" t="str">
        <f>VLOOKUP(B2300,Ft_Admission!$A$2:$C$5484,3,FALSE)</f>
        <v>H002</v>
      </c>
      <c r="E2300" t="str">
        <f>VLOOKUP(B2300,Ft_Admission!$A$2:$D$5484,4,FALSE)</f>
        <v>D06</v>
      </c>
      <c r="F2300">
        <f>VLOOKUP(B2300,Ft_Admission!$A$2:$L$5484,12,FALSE)</f>
        <v>4</v>
      </c>
      <c r="G2300">
        <f t="shared" si="141"/>
        <v>36000</v>
      </c>
      <c r="H2300">
        <f>SUMIF(Ft_procedure!$B$2:$B$3513,Ft_Billing!$B2300,Ft_procedure!$F$2:$F$3513)</f>
        <v>6002</v>
      </c>
      <c r="I2300">
        <f t="shared" si="142"/>
        <v>42002</v>
      </c>
      <c r="K2300" t="str">
        <f t="shared" si="143"/>
        <v>Paid</v>
      </c>
    </row>
    <row r="2301" spans="1:11" x14ac:dyDescent="0.45">
      <c r="A2301" t="str">
        <f t="shared" si="140"/>
        <v>BL2300</v>
      </c>
      <c r="B2301" t="str">
        <f>Ft_Admission!$A2301</f>
        <v>A2300</v>
      </c>
      <c r="C2301" t="str">
        <f>VLOOKUP(B2301,Ft_Admission!$A$2:$B$5484,2,FALSE)</f>
        <v>P2925</v>
      </c>
      <c r="D2301" t="str">
        <f>VLOOKUP(B2301,Ft_Admission!$A$2:$C$5484,3,FALSE)</f>
        <v>H002</v>
      </c>
      <c r="E2301" t="str">
        <f>VLOOKUP(B2301,Ft_Admission!$A$2:$D$5484,4,FALSE)</f>
        <v>D01</v>
      </c>
      <c r="F2301">
        <f>VLOOKUP(B2301,Ft_Admission!$A$2:$L$5484,12,FALSE)</f>
        <v>4</v>
      </c>
      <c r="G2301">
        <f t="shared" si="141"/>
        <v>8000</v>
      </c>
      <c r="H2301">
        <f>SUMIF(Ft_procedure!$B$2:$B$3513,Ft_Billing!$B2301,Ft_procedure!$F$2:$F$3513)</f>
        <v>41806</v>
      </c>
      <c r="I2301">
        <f t="shared" si="142"/>
        <v>49806</v>
      </c>
      <c r="K2301" t="str">
        <f t="shared" si="143"/>
        <v>Paid</v>
      </c>
    </row>
    <row r="2302" spans="1:11" x14ac:dyDescent="0.45">
      <c r="A2302" t="str">
        <f t="shared" si="140"/>
        <v>BL2301</v>
      </c>
      <c r="B2302" t="str">
        <f>Ft_Admission!$A2302</f>
        <v>A2301</v>
      </c>
      <c r="C2302" t="str">
        <f>VLOOKUP(B2302,Ft_Admission!$A$2:$B$5484,2,FALSE)</f>
        <v>P4519</v>
      </c>
      <c r="D2302" t="str">
        <f>VLOOKUP(B2302,Ft_Admission!$A$2:$C$5484,3,FALSE)</f>
        <v>H001</v>
      </c>
      <c r="E2302" t="str">
        <f>VLOOKUP(B2302,Ft_Admission!$A$2:$D$5484,4,FALSE)</f>
        <v>D06</v>
      </c>
      <c r="F2302">
        <f>VLOOKUP(B2302,Ft_Admission!$A$2:$L$5484,12,FALSE)</f>
        <v>2</v>
      </c>
      <c r="G2302">
        <f t="shared" si="141"/>
        <v>18000</v>
      </c>
      <c r="H2302">
        <f>SUMIF(Ft_procedure!$B$2:$B$3513,Ft_Billing!$B2302,Ft_procedure!$F$2:$F$3513)</f>
        <v>0</v>
      </c>
      <c r="I2302">
        <f t="shared" si="142"/>
        <v>18000</v>
      </c>
      <c r="K2302" t="str">
        <f t="shared" si="143"/>
        <v>Paid</v>
      </c>
    </row>
    <row r="2303" spans="1:11" x14ac:dyDescent="0.45">
      <c r="A2303" t="str">
        <f t="shared" si="140"/>
        <v>BL2302</v>
      </c>
      <c r="B2303" t="str">
        <f>Ft_Admission!$A2303</f>
        <v>A2302</v>
      </c>
      <c r="C2303" t="str">
        <f>VLOOKUP(B2303,Ft_Admission!$A$2:$B$5484,2,FALSE)</f>
        <v>P3815</v>
      </c>
      <c r="D2303" t="str">
        <f>VLOOKUP(B2303,Ft_Admission!$A$2:$C$5484,3,FALSE)</f>
        <v>H002</v>
      </c>
      <c r="E2303" t="str">
        <f>VLOOKUP(B2303,Ft_Admission!$A$2:$D$5484,4,FALSE)</f>
        <v>D01</v>
      </c>
      <c r="F2303">
        <f>VLOOKUP(B2303,Ft_Admission!$A$2:$L$5484,12,FALSE)</f>
        <v>6</v>
      </c>
      <c r="G2303">
        <f t="shared" si="141"/>
        <v>12000</v>
      </c>
      <c r="H2303">
        <f>SUMIF(Ft_procedure!$B$2:$B$3513,Ft_Billing!$B2303,Ft_procedure!$F$2:$F$3513)</f>
        <v>0</v>
      </c>
      <c r="I2303">
        <f t="shared" si="142"/>
        <v>12000</v>
      </c>
      <c r="K2303" t="str">
        <f t="shared" si="143"/>
        <v>Paid</v>
      </c>
    </row>
    <row r="2304" spans="1:11" x14ac:dyDescent="0.45">
      <c r="A2304" t="str">
        <f t="shared" si="140"/>
        <v>BL2303</v>
      </c>
      <c r="B2304" t="str">
        <f>Ft_Admission!$A2304</f>
        <v>A2303</v>
      </c>
      <c r="C2304" t="str">
        <f>VLOOKUP(B2304,Ft_Admission!$A$2:$B$5484,2,FALSE)</f>
        <v>P4358</v>
      </c>
      <c r="D2304" t="str">
        <f>VLOOKUP(B2304,Ft_Admission!$A$2:$C$5484,3,FALSE)</f>
        <v>H002</v>
      </c>
      <c r="E2304" t="str">
        <f>VLOOKUP(B2304,Ft_Admission!$A$2:$D$5484,4,FALSE)</f>
        <v>D01</v>
      </c>
      <c r="F2304">
        <f>VLOOKUP(B2304,Ft_Admission!$A$2:$L$5484,12,FALSE)</f>
        <v>4</v>
      </c>
      <c r="G2304">
        <f t="shared" si="141"/>
        <v>8000</v>
      </c>
      <c r="H2304">
        <f>SUMIF(Ft_procedure!$B$2:$B$3513,Ft_Billing!$B2304,Ft_procedure!$F$2:$F$3513)</f>
        <v>102811</v>
      </c>
      <c r="I2304">
        <f t="shared" si="142"/>
        <v>110811</v>
      </c>
      <c r="K2304" t="str">
        <f t="shared" si="143"/>
        <v>Pending</v>
      </c>
    </row>
    <row r="2305" spans="1:11" x14ac:dyDescent="0.45">
      <c r="A2305" t="str">
        <f t="shared" si="140"/>
        <v>BL2304</v>
      </c>
      <c r="B2305" t="str">
        <f>Ft_Admission!$A2305</f>
        <v>A2304</v>
      </c>
      <c r="C2305" t="str">
        <f>VLOOKUP(B2305,Ft_Admission!$A$2:$B$5484,2,FALSE)</f>
        <v>P1924</v>
      </c>
      <c r="D2305" t="str">
        <f>VLOOKUP(B2305,Ft_Admission!$A$2:$C$5484,3,FALSE)</f>
        <v>H001</v>
      </c>
      <c r="E2305" t="str">
        <f>VLOOKUP(B2305,Ft_Admission!$A$2:$D$5484,4,FALSE)</f>
        <v>D03</v>
      </c>
      <c r="F2305">
        <f>VLOOKUP(B2305,Ft_Admission!$A$2:$L$5484,12,FALSE)</f>
        <v>6</v>
      </c>
      <c r="G2305">
        <f t="shared" si="141"/>
        <v>24000</v>
      </c>
      <c r="H2305">
        <f>SUMIF(Ft_procedure!$B$2:$B$3513,Ft_Billing!$B2305,Ft_procedure!$F$2:$F$3513)</f>
        <v>0</v>
      </c>
      <c r="I2305">
        <f t="shared" si="142"/>
        <v>24000</v>
      </c>
      <c r="K2305" t="str">
        <f t="shared" si="143"/>
        <v>Paid</v>
      </c>
    </row>
    <row r="2306" spans="1:11" x14ac:dyDescent="0.45">
      <c r="A2306" t="str">
        <f t="shared" si="140"/>
        <v>BL2305</v>
      </c>
      <c r="B2306" t="str">
        <f>Ft_Admission!$A2306</f>
        <v>A2305</v>
      </c>
      <c r="C2306" t="str">
        <f>VLOOKUP(B2306,Ft_Admission!$A$2:$B$5484,2,FALSE)</f>
        <v>P1627</v>
      </c>
      <c r="D2306" t="str">
        <f>VLOOKUP(B2306,Ft_Admission!$A$2:$C$5484,3,FALSE)</f>
        <v>H001</v>
      </c>
      <c r="E2306" t="str">
        <f>VLOOKUP(B2306,Ft_Admission!$A$2:$D$5484,4,FALSE)</f>
        <v>D06</v>
      </c>
      <c r="F2306">
        <f>VLOOKUP(B2306,Ft_Admission!$A$2:$L$5484,12,FALSE)</f>
        <v>6</v>
      </c>
      <c r="G2306">
        <f t="shared" si="141"/>
        <v>54000</v>
      </c>
      <c r="H2306">
        <f>SUMIF(Ft_procedure!$B$2:$B$3513,Ft_Billing!$B2306,Ft_procedure!$F$2:$F$3513)</f>
        <v>0</v>
      </c>
      <c r="I2306">
        <f t="shared" si="142"/>
        <v>54000</v>
      </c>
      <c r="K2306" t="str">
        <f t="shared" si="143"/>
        <v>Paid</v>
      </c>
    </row>
    <row r="2307" spans="1:11" x14ac:dyDescent="0.45">
      <c r="A2307" t="str">
        <f t="shared" ref="A2307:A2370" si="144">"BL"&amp;TEXT(ROW(A2306),"0000")</f>
        <v>BL2306</v>
      </c>
      <c r="B2307" t="str">
        <f>Ft_Admission!$A2307</f>
        <v>A2306</v>
      </c>
      <c r="C2307" t="str">
        <f>VLOOKUP(B2307,Ft_Admission!$A$2:$B$5484,2,FALSE)</f>
        <v>P2091</v>
      </c>
      <c r="D2307" t="str">
        <f>VLOOKUP(B2307,Ft_Admission!$A$2:$C$5484,3,FALSE)</f>
        <v>H002</v>
      </c>
      <c r="E2307" t="str">
        <f>VLOOKUP(B2307,Ft_Admission!$A$2:$D$5484,4,FALSE)</f>
        <v>D05</v>
      </c>
      <c r="F2307">
        <f>VLOOKUP(B2307,Ft_Admission!$A$2:$L$5484,12,FALSE)</f>
        <v>4</v>
      </c>
      <c r="G2307">
        <f t="shared" ref="G2307:G2370" si="145">IF(E2307="D01",2000,
IF(E2307="D02",3000,
IF(E2307="D03",4000,
IF(E2307="D04",6000,
IF(E2307="D05",7000,9000)))))
*F2307</f>
        <v>28000</v>
      </c>
      <c r="H2307">
        <f>SUMIF(Ft_procedure!$B$2:$B$3513,Ft_Billing!$B2307,Ft_procedure!$F$2:$F$3513)</f>
        <v>0</v>
      </c>
      <c r="I2307">
        <f t="shared" ref="I2307:I2370" si="146">G2307+H2307</f>
        <v>28000</v>
      </c>
      <c r="K2307" t="str">
        <f t="shared" ref="K2307:K2370" si="147">IF(I2307&gt;80000,"Pending","Paid")</f>
        <v>Paid</v>
      </c>
    </row>
    <row r="2308" spans="1:11" x14ac:dyDescent="0.45">
      <c r="A2308" t="str">
        <f t="shared" si="144"/>
        <v>BL2307</v>
      </c>
      <c r="B2308" t="str">
        <f>Ft_Admission!$A2308</f>
        <v>A2307</v>
      </c>
      <c r="C2308" t="str">
        <f>VLOOKUP(B2308,Ft_Admission!$A$2:$B$5484,2,FALSE)</f>
        <v>P0335</v>
      </c>
      <c r="D2308" t="str">
        <f>VLOOKUP(B2308,Ft_Admission!$A$2:$C$5484,3,FALSE)</f>
        <v>H001</v>
      </c>
      <c r="E2308" t="str">
        <f>VLOOKUP(B2308,Ft_Admission!$A$2:$D$5484,4,FALSE)</f>
        <v>D01</v>
      </c>
      <c r="F2308">
        <f>VLOOKUP(B2308,Ft_Admission!$A$2:$L$5484,12,FALSE)</f>
        <v>7</v>
      </c>
      <c r="G2308">
        <f t="shared" si="145"/>
        <v>14000</v>
      </c>
      <c r="H2308">
        <f>SUMIF(Ft_procedure!$B$2:$B$3513,Ft_Billing!$B2308,Ft_procedure!$F$2:$F$3513)</f>
        <v>0</v>
      </c>
      <c r="I2308">
        <f t="shared" si="146"/>
        <v>14000</v>
      </c>
      <c r="K2308" t="str">
        <f t="shared" si="147"/>
        <v>Paid</v>
      </c>
    </row>
    <row r="2309" spans="1:11" x14ac:dyDescent="0.45">
      <c r="A2309" t="str">
        <f t="shared" si="144"/>
        <v>BL2308</v>
      </c>
      <c r="B2309" t="str">
        <f>Ft_Admission!$A2309</f>
        <v>A2308</v>
      </c>
      <c r="C2309" t="str">
        <f>VLOOKUP(B2309,Ft_Admission!$A$2:$B$5484,2,FALSE)</f>
        <v>P2153</v>
      </c>
      <c r="D2309" t="str">
        <f>VLOOKUP(B2309,Ft_Admission!$A$2:$C$5484,3,FALSE)</f>
        <v>H001</v>
      </c>
      <c r="E2309" t="str">
        <f>VLOOKUP(B2309,Ft_Admission!$A$2:$D$5484,4,FALSE)</f>
        <v>D05</v>
      </c>
      <c r="F2309">
        <f>VLOOKUP(B2309,Ft_Admission!$A$2:$L$5484,12,FALSE)</f>
        <v>4</v>
      </c>
      <c r="G2309">
        <f t="shared" si="145"/>
        <v>28000</v>
      </c>
      <c r="H2309">
        <f>SUMIF(Ft_procedure!$B$2:$B$3513,Ft_Billing!$B2309,Ft_procedure!$F$2:$F$3513)</f>
        <v>10574</v>
      </c>
      <c r="I2309">
        <f t="shared" si="146"/>
        <v>38574</v>
      </c>
      <c r="K2309" t="str">
        <f t="shared" si="147"/>
        <v>Paid</v>
      </c>
    </row>
    <row r="2310" spans="1:11" x14ac:dyDescent="0.45">
      <c r="A2310" t="str">
        <f t="shared" si="144"/>
        <v>BL2309</v>
      </c>
      <c r="B2310" t="str">
        <f>Ft_Admission!$A2310</f>
        <v>A2309</v>
      </c>
      <c r="C2310" t="str">
        <f>VLOOKUP(B2310,Ft_Admission!$A$2:$B$5484,2,FALSE)</f>
        <v>P1205</v>
      </c>
      <c r="D2310" t="str">
        <f>VLOOKUP(B2310,Ft_Admission!$A$2:$C$5484,3,FALSE)</f>
        <v>H001</v>
      </c>
      <c r="E2310" t="str">
        <f>VLOOKUP(B2310,Ft_Admission!$A$2:$D$5484,4,FALSE)</f>
        <v>D03</v>
      </c>
      <c r="F2310">
        <f>VLOOKUP(B2310,Ft_Admission!$A$2:$L$5484,12,FALSE)</f>
        <v>6</v>
      </c>
      <c r="G2310">
        <f t="shared" si="145"/>
        <v>24000</v>
      </c>
      <c r="H2310">
        <f>SUMIF(Ft_procedure!$B$2:$B$3513,Ft_Billing!$B2310,Ft_procedure!$F$2:$F$3513)</f>
        <v>0</v>
      </c>
      <c r="I2310">
        <f t="shared" si="146"/>
        <v>24000</v>
      </c>
      <c r="K2310" t="str">
        <f t="shared" si="147"/>
        <v>Paid</v>
      </c>
    </row>
    <row r="2311" spans="1:11" x14ac:dyDescent="0.45">
      <c r="A2311" t="str">
        <f t="shared" si="144"/>
        <v>BL2310</v>
      </c>
      <c r="B2311" t="str">
        <f>Ft_Admission!$A2311</f>
        <v>A2310</v>
      </c>
      <c r="C2311" t="str">
        <f>VLOOKUP(B2311,Ft_Admission!$A$2:$B$5484,2,FALSE)</f>
        <v>P2806</v>
      </c>
      <c r="D2311" t="str">
        <f>VLOOKUP(B2311,Ft_Admission!$A$2:$C$5484,3,FALSE)</f>
        <v>H002</v>
      </c>
      <c r="E2311" t="str">
        <f>VLOOKUP(B2311,Ft_Admission!$A$2:$D$5484,4,FALSE)</f>
        <v>D01</v>
      </c>
      <c r="F2311">
        <f>VLOOKUP(B2311,Ft_Admission!$A$2:$L$5484,12,FALSE)</f>
        <v>6</v>
      </c>
      <c r="G2311">
        <f t="shared" si="145"/>
        <v>12000</v>
      </c>
      <c r="H2311">
        <f>SUMIF(Ft_procedure!$B$2:$B$3513,Ft_Billing!$B2311,Ft_procedure!$F$2:$F$3513)</f>
        <v>0</v>
      </c>
      <c r="I2311">
        <f t="shared" si="146"/>
        <v>12000</v>
      </c>
      <c r="K2311" t="str">
        <f t="shared" si="147"/>
        <v>Paid</v>
      </c>
    </row>
    <row r="2312" spans="1:11" x14ac:dyDescent="0.45">
      <c r="A2312" t="str">
        <f t="shared" si="144"/>
        <v>BL2311</v>
      </c>
      <c r="B2312" t="str">
        <f>Ft_Admission!$A2312</f>
        <v>A2311</v>
      </c>
      <c r="C2312" t="str">
        <f>VLOOKUP(B2312,Ft_Admission!$A$2:$B$5484,2,FALSE)</f>
        <v>P0568</v>
      </c>
      <c r="D2312" t="str">
        <f>VLOOKUP(B2312,Ft_Admission!$A$2:$C$5484,3,FALSE)</f>
        <v>H001</v>
      </c>
      <c r="E2312" t="str">
        <f>VLOOKUP(B2312,Ft_Admission!$A$2:$D$5484,4,FALSE)</f>
        <v>D05</v>
      </c>
      <c r="F2312">
        <f>VLOOKUP(B2312,Ft_Admission!$A$2:$L$5484,12,FALSE)</f>
        <v>3</v>
      </c>
      <c r="G2312">
        <f t="shared" si="145"/>
        <v>21000</v>
      </c>
      <c r="H2312">
        <f>SUMIF(Ft_procedure!$B$2:$B$3513,Ft_Billing!$B2312,Ft_procedure!$F$2:$F$3513)</f>
        <v>7003</v>
      </c>
      <c r="I2312">
        <f t="shared" si="146"/>
        <v>28003</v>
      </c>
      <c r="K2312" t="str">
        <f t="shared" si="147"/>
        <v>Paid</v>
      </c>
    </row>
    <row r="2313" spans="1:11" x14ac:dyDescent="0.45">
      <c r="A2313" t="str">
        <f t="shared" si="144"/>
        <v>BL2312</v>
      </c>
      <c r="B2313" t="str">
        <f>Ft_Admission!$A2313</f>
        <v>A2312</v>
      </c>
      <c r="C2313" t="str">
        <f>VLOOKUP(B2313,Ft_Admission!$A$2:$B$5484,2,FALSE)</f>
        <v>P0401</v>
      </c>
      <c r="D2313" t="str">
        <f>VLOOKUP(B2313,Ft_Admission!$A$2:$C$5484,3,FALSE)</f>
        <v>H003</v>
      </c>
      <c r="E2313" t="str">
        <f>VLOOKUP(B2313,Ft_Admission!$A$2:$D$5484,4,FALSE)</f>
        <v>D01</v>
      </c>
      <c r="F2313">
        <f>VLOOKUP(B2313,Ft_Admission!$A$2:$L$5484,12,FALSE)</f>
        <v>4</v>
      </c>
      <c r="G2313">
        <f t="shared" si="145"/>
        <v>8000</v>
      </c>
      <c r="H2313">
        <f>SUMIF(Ft_procedure!$B$2:$B$3513,Ft_Billing!$B2313,Ft_procedure!$F$2:$F$3513)</f>
        <v>0</v>
      </c>
      <c r="I2313">
        <f t="shared" si="146"/>
        <v>8000</v>
      </c>
      <c r="K2313" t="str">
        <f t="shared" si="147"/>
        <v>Paid</v>
      </c>
    </row>
    <row r="2314" spans="1:11" x14ac:dyDescent="0.45">
      <c r="A2314" t="str">
        <f t="shared" si="144"/>
        <v>BL2313</v>
      </c>
      <c r="B2314" t="str">
        <f>Ft_Admission!$A2314</f>
        <v>A2313</v>
      </c>
      <c r="C2314" t="str">
        <f>VLOOKUP(B2314,Ft_Admission!$A$2:$B$5484,2,FALSE)</f>
        <v>P2159</v>
      </c>
      <c r="D2314" t="str">
        <f>VLOOKUP(B2314,Ft_Admission!$A$2:$C$5484,3,FALSE)</f>
        <v>H001</v>
      </c>
      <c r="E2314" t="str">
        <f>VLOOKUP(B2314,Ft_Admission!$A$2:$D$5484,4,FALSE)</f>
        <v>D03</v>
      </c>
      <c r="F2314">
        <f>VLOOKUP(B2314,Ft_Admission!$A$2:$L$5484,12,FALSE)</f>
        <v>4</v>
      </c>
      <c r="G2314">
        <f t="shared" si="145"/>
        <v>16000</v>
      </c>
      <c r="H2314">
        <f>SUMIF(Ft_procedure!$B$2:$B$3513,Ft_Billing!$B2314,Ft_procedure!$F$2:$F$3513)</f>
        <v>30148</v>
      </c>
      <c r="I2314">
        <f t="shared" si="146"/>
        <v>46148</v>
      </c>
      <c r="K2314" t="str">
        <f t="shared" si="147"/>
        <v>Paid</v>
      </c>
    </row>
    <row r="2315" spans="1:11" x14ac:dyDescent="0.45">
      <c r="A2315" t="str">
        <f t="shared" si="144"/>
        <v>BL2314</v>
      </c>
      <c r="B2315" t="str">
        <f>Ft_Admission!$A2315</f>
        <v>A2314</v>
      </c>
      <c r="C2315" t="str">
        <f>VLOOKUP(B2315,Ft_Admission!$A$2:$B$5484,2,FALSE)</f>
        <v>P1294</v>
      </c>
      <c r="D2315" t="str">
        <f>VLOOKUP(B2315,Ft_Admission!$A$2:$C$5484,3,FALSE)</f>
        <v>H002</v>
      </c>
      <c r="E2315" t="str">
        <f>VLOOKUP(B2315,Ft_Admission!$A$2:$D$5484,4,FALSE)</f>
        <v>D01</v>
      </c>
      <c r="F2315">
        <f>VLOOKUP(B2315,Ft_Admission!$A$2:$L$5484,12,FALSE)</f>
        <v>3</v>
      </c>
      <c r="G2315">
        <f t="shared" si="145"/>
        <v>6000</v>
      </c>
      <c r="H2315">
        <f>SUMIF(Ft_procedure!$B$2:$B$3513,Ft_Billing!$B2315,Ft_procedure!$F$2:$F$3513)</f>
        <v>108494</v>
      </c>
      <c r="I2315">
        <f t="shared" si="146"/>
        <v>114494</v>
      </c>
      <c r="K2315" t="str">
        <f t="shared" si="147"/>
        <v>Pending</v>
      </c>
    </row>
    <row r="2316" spans="1:11" x14ac:dyDescent="0.45">
      <c r="A2316" t="str">
        <f t="shared" si="144"/>
        <v>BL2315</v>
      </c>
      <c r="B2316" t="str">
        <f>Ft_Admission!$A2316</f>
        <v>A2315</v>
      </c>
      <c r="C2316" t="str">
        <f>VLOOKUP(B2316,Ft_Admission!$A$2:$B$5484,2,FALSE)</f>
        <v>P4660</v>
      </c>
      <c r="D2316" t="str">
        <f>VLOOKUP(B2316,Ft_Admission!$A$2:$C$5484,3,FALSE)</f>
        <v>H001</v>
      </c>
      <c r="E2316" t="str">
        <f>VLOOKUP(B2316,Ft_Admission!$A$2:$D$5484,4,FALSE)</f>
        <v>D05</v>
      </c>
      <c r="F2316">
        <f>VLOOKUP(B2316,Ft_Admission!$A$2:$L$5484,12,FALSE)</f>
        <v>3</v>
      </c>
      <c r="G2316">
        <f t="shared" si="145"/>
        <v>21000</v>
      </c>
      <c r="H2316">
        <f>SUMIF(Ft_procedure!$B$2:$B$3513,Ft_Billing!$B2316,Ft_procedure!$F$2:$F$3513)</f>
        <v>18369</v>
      </c>
      <c r="I2316">
        <f t="shared" si="146"/>
        <v>39369</v>
      </c>
      <c r="K2316" t="str">
        <f t="shared" si="147"/>
        <v>Paid</v>
      </c>
    </row>
    <row r="2317" spans="1:11" x14ac:dyDescent="0.45">
      <c r="A2317" t="str">
        <f t="shared" si="144"/>
        <v>BL2316</v>
      </c>
      <c r="B2317" t="str">
        <f>Ft_Admission!$A2317</f>
        <v>A2316</v>
      </c>
      <c r="C2317" t="str">
        <f>VLOOKUP(B2317,Ft_Admission!$A$2:$B$5484,2,FALSE)</f>
        <v>P2160</v>
      </c>
      <c r="D2317" t="str">
        <f>VLOOKUP(B2317,Ft_Admission!$A$2:$C$5484,3,FALSE)</f>
        <v>H002</v>
      </c>
      <c r="E2317" t="str">
        <f>VLOOKUP(B2317,Ft_Admission!$A$2:$D$5484,4,FALSE)</f>
        <v>D01</v>
      </c>
      <c r="F2317">
        <f>VLOOKUP(B2317,Ft_Admission!$A$2:$L$5484,12,FALSE)</f>
        <v>7</v>
      </c>
      <c r="G2317">
        <f t="shared" si="145"/>
        <v>14000</v>
      </c>
      <c r="H2317">
        <f>SUMIF(Ft_procedure!$B$2:$B$3513,Ft_Billing!$B2317,Ft_procedure!$F$2:$F$3513)</f>
        <v>55009</v>
      </c>
      <c r="I2317">
        <f t="shared" si="146"/>
        <v>69009</v>
      </c>
      <c r="K2317" t="str">
        <f t="shared" si="147"/>
        <v>Paid</v>
      </c>
    </row>
    <row r="2318" spans="1:11" x14ac:dyDescent="0.45">
      <c r="A2318" t="str">
        <f t="shared" si="144"/>
        <v>BL2317</v>
      </c>
      <c r="B2318" t="str">
        <f>Ft_Admission!$A2318</f>
        <v>A2317</v>
      </c>
      <c r="C2318" t="str">
        <f>VLOOKUP(B2318,Ft_Admission!$A$2:$B$5484,2,FALSE)</f>
        <v>P0858</v>
      </c>
      <c r="D2318" t="str">
        <f>VLOOKUP(B2318,Ft_Admission!$A$2:$C$5484,3,FALSE)</f>
        <v>H001</v>
      </c>
      <c r="E2318" t="str">
        <f>VLOOKUP(B2318,Ft_Admission!$A$2:$D$5484,4,FALSE)</f>
        <v>D06</v>
      </c>
      <c r="F2318">
        <f>VLOOKUP(B2318,Ft_Admission!$A$2:$L$5484,12,FALSE)</f>
        <v>2</v>
      </c>
      <c r="G2318">
        <f t="shared" si="145"/>
        <v>18000</v>
      </c>
      <c r="H2318">
        <f>SUMIF(Ft_procedure!$B$2:$B$3513,Ft_Billing!$B2318,Ft_procedure!$F$2:$F$3513)</f>
        <v>0</v>
      </c>
      <c r="I2318">
        <f t="shared" si="146"/>
        <v>18000</v>
      </c>
      <c r="K2318" t="str">
        <f t="shared" si="147"/>
        <v>Paid</v>
      </c>
    </row>
    <row r="2319" spans="1:11" x14ac:dyDescent="0.45">
      <c r="A2319" t="str">
        <f t="shared" si="144"/>
        <v>BL2318</v>
      </c>
      <c r="B2319" t="str">
        <f>Ft_Admission!$A2319</f>
        <v>A2318</v>
      </c>
      <c r="C2319" t="str">
        <f>VLOOKUP(B2319,Ft_Admission!$A$2:$B$5484,2,FALSE)</f>
        <v>P2280</v>
      </c>
      <c r="D2319" t="str">
        <f>VLOOKUP(B2319,Ft_Admission!$A$2:$C$5484,3,FALSE)</f>
        <v>H002</v>
      </c>
      <c r="E2319" t="str">
        <f>VLOOKUP(B2319,Ft_Admission!$A$2:$D$5484,4,FALSE)</f>
        <v>D04</v>
      </c>
      <c r="F2319">
        <f>VLOOKUP(B2319,Ft_Admission!$A$2:$L$5484,12,FALSE)</f>
        <v>3</v>
      </c>
      <c r="G2319">
        <f t="shared" si="145"/>
        <v>18000</v>
      </c>
      <c r="H2319">
        <f>SUMIF(Ft_procedure!$B$2:$B$3513,Ft_Billing!$B2319,Ft_procedure!$F$2:$F$3513)</f>
        <v>0</v>
      </c>
      <c r="I2319">
        <f t="shared" si="146"/>
        <v>18000</v>
      </c>
      <c r="K2319" t="str">
        <f t="shared" si="147"/>
        <v>Paid</v>
      </c>
    </row>
    <row r="2320" spans="1:11" x14ac:dyDescent="0.45">
      <c r="A2320" t="str">
        <f t="shared" si="144"/>
        <v>BL2319</v>
      </c>
      <c r="B2320" t="str">
        <f>Ft_Admission!$A2320</f>
        <v>A2319</v>
      </c>
      <c r="C2320" t="str">
        <f>VLOOKUP(B2320,Ft_Admission!$A$2:$B$5484,2,FALSE)</f>
        <v>P3792</v>
      </c>
      <c r="D2320" t="str">
        <f>VLOOKUP(B2320,Ft_Admission!$A$2:$C$5484,3,FALSE)</f>
        <v>H001</v>
      </c>
      <c r="E2320" t="str">
        <f>VLOOKUP(B2320,Ft_Admission!$A$2:$D$5484,4,FALSE)</f>
        <v>D03</v>
      </c>
      <c r="F2320">
        <f>VLOOKUP(B2320,Ft_Admission!$A$2:$L$5484,12,FALSE)</f>
        <v>5</v>
      </c>
      <c r="G2320">
        <f t="shared" si="145"/>
        <v>20000</v>
      </c>
      <c r="H2320">
        <f>SUMIF(Ft_procedure!$B$2:$B$3513,Ft_Billing!$B2320,Ft_procedure!$F$2:$F$3513)</f>
        <v>0</v>
      </c>
      <c r="I2320">
        <f t="shared" si="146"/>
        <v>20000</v>
      </c>
      <c r="K2320" t="str">
        <f t="shared" si="147"/>
        <v>Paid</v>
      </c>
    </row>
    <row r="2321" spans="1:11" x14ac:dyDescent="0.45">
      <c r="A2321" t="str">
        <f t="shared" si="144"/>
        <v>BL2320</v>
      </c>
      <c r="B2321" t="str">
        <f>Ft_Admission!$A2321</f>
        <v>A2320</v>
      </c>
      <c r="C2321" t="str">
        <f>VLOOKUP(B2321,Ft_Admission!$A$2:$B$5484,2,FALSE)</f>
        <v>P4085</v>
      </c>
      <c r="D2321" t="str">
        <f>VLOOKUP(B2321,Ft_Admission!$A$2:$C$5484,3,FALSE)</f>
        <v>H002</v>
      </c>
      <c r="E2321" t="str">
        <f>VLOOKUP(B2321,Ft_Admission!$A$2:$D$5484,4,FALSE)</f>
        <v>D05</v>
      </c>
      <c r="F2321">
        <f>VLOOKUP(B2321,Ft_Admission!$A$2:$L$5484,12,FALSE)</f>
        <v>2</v>
      </c>
      <c r="G2321">
        <f t="shared" si="145"/>
        <v>14000</v>
      </c>
      <c r="H2321">
        <f>SUMIF(Ft_procedure!$B$2:$B$3513,Ft_Billing!$B2321,Ft_procedure!$F$2:$F$3513)</f>
        <v>7048</v>
      </c>
      <c r="I2321">
        <f t="shared" si="146"/>
        <v>21048</v>
      </c>
      <c r="K2321" t="str">
        <f t="shared" si="147"/>
        <v>Paid</v>
      </c>
    </row>
    <row r="2322" spans="1:11" x14ac:dyDescent="0.45">
      <c r="A2322" t="str">
        <f t="shared" si="144"/>
        <v>BL2321</v>
      </c>
      <c r="B2322" t="str">
        <f>Ft_Admission!$A2322</f>
        <v>A2321</v>
      </c>
      <c r="C2322" t="str">
        <f>VLOOKUP(B2322,Ft_Admission!$A$2:$B$5484,2,FALSE)</f>
        <v>P1294</v>
      </c>
      <c r="D2322" t="str">
        <f>VLOOKUP(B2322,Ft_Admission!$A$2:$C$5484,3,FALSE)</f>
        <v>H002</v>
      </c>
      <c r="E2322" t="str">
        <f>VLOOKUP(B2322,Ft_Admission!$A$2:$D$5484,4,FALSE)</f>
        <v>D01</v>
      </c>
      <c r="F2322">
        <f>VLOOKUP(B2322,Ft_Admission!$A$2:$L$5484,12,FALSE)</f>
        <v>7</v>
      </c>
      <c r="G2322">
        <f t="shared" si="145"/>
        <v>14000</v>
      </c>
      <c r="H2322">
        <f>SUMIF(Ft_procedure!$B$2:$B$3513,Ft_Billing!$B2322,Ft_procedure!$F$2:$F$3513)</f>
        <v>94868</v>
      </c>
      <c r="I2322">
        <f t="shared" si="146"/>
        <v>108868</v>
      </c>
      <c r="K2322" t="str">
        <f t="shared" si="147"/>
        <v>Pending</v>
      </c>
    </row>
    <row r="2323" spans="1:11" x14ac:dyDescent="0.45">
      <c r="A2323" t="str">
        <f t="shared" si="144"/>
        <v>BL2322</v>
      </c>
      <c r="B2323" t="str">
        <f>Ft_Admission!$A2323</f>
        <v>A2322</v>
      </c>
      <c r="C2323" t="str">
        <f>VLOOKUP(B2323,Ft_Admission!$A$2:$B$5484,2,FALSE)</f>
        <v>P2771</v>
      </c>
      <c r="D2323" t="str">
        <f>VLOOKUP(B2323,Ft_Admission!$A$2:$C$5484,3,FALSE)</f>
        <v>H002</v>
      </c>
      <c r="E2323" t="str">
        <f>VLOOKUP(B2323,Ft_Admission!$A$2:$D$5484,4,FALSE)</f>
        <v>D06</v>
      </c>
      <c r="F2323">
        <f>VLOOKUP(B2323,Ft_Admission!$A$2:$L$5484,12,FALSE)</f>
        <v>2</v>
      </c>
      <c r="G2323">
        <f t="shared" si="145"/>
        <v>18000</v>
      </c>
      <c r="H2323">
        <f>SUMIF(Ft_procedure!$B$2:$B$3513,Ft_Billing!$B2323,Ft_procedure!$F$2:$F$3513)</f>
        <v>0</v>
      </c>
      <c r="I2323">
        <f t="shared" si="146"/>
        <v>18000</v>
      </c>
      <c r="K2323" t="str">
        <f t="shared" si="147"/>
        <v>Paid</v>
      </c>
    </row>
    <row r="2324" spans="1:11" x14ac:dyDescent="0.45">
      <c r="A2324" t="str">
        <f t="shared" si="144"/>
        <v>BL2323</v>
      </c>
      <c r="B2324" t="str">
        <f>Ft_Admission!$A2324</f>
        <v>A2323</v>
      </c>
      <c r="C2324" t="str">
        <f>VLOOKUP(B2324,Ft_Admission!$A$2:$B$5484,2,FALSE)</f>
        <v>P1462</v>
      </c>
      <c r="D2324" t="str">
        <f>VLOOKUP(B2324,Ft_Admission!$A$2:$C$5484,3,FALSE)</f>
        <v>H001</v>
      </c>
      <c r="E2324" t="str">
        <f>VLOOKUP(B2324,Ft_Admission!$A$2:$D$5484,4,FALSE)</f>
        <v>D01</v>
      </c>
      <c r="F2324">
        <f>VLOOKUP(B2324,Ft_Admission!$A$2:$L$5484,12,FALSE)</f>
        <v>5</v>
      </c>
      <c r="G2324">
        <f t="shared" si="145"/>
        <v>10000</v>
      </c>
      <c r="H2324">
        <f>SUMIF(Ft_procedure!$B$2:$B$3513,Ft_Billing!$B2324,Ft_procedure!$F$2:$F$3513)</f>
        <v>34568</v>
      </c>
      <c r="I2324">
        <f t="shared" si="146"/>
        <v>44568</v>
      </c>
      <c r="K2324" t="str">
        <f t="shared" si="147"/>
        <v>Paid</v>
      </c>
    </row>
    <row r="2325" spans="1:11" x14ac:dyDescent="0.45">
      <c r="A2325" t="str">
        <f t="shared" si="144"/>
        <v>BL2324</v>
      </c>
      <c r="B2325" t="str">
        <f>Ft_Admission!$A2325</f>
        <v>A2324</v>
      </c>
      <c r="C2325" t="str">
        <f>VLOOKUP(B2325,Ft_Admission!$A$2:$B$5484,2,FALSE)</f>
        <v>P1262</v>
      </c>
      <c r="D2325" t="str">
        <f>VLOOKUP(B2325,Ft_Admission!$A$2:$C$5484,3,FALSE)</f>
        <v>H003</v>
      </c>
      <c r="E2325" t="str">
        <f>VLOOKUP(B2325,Ft_Admission!$A$2:$D$5484,4,FALSE)</f>
        <v>D05</v>
      </c>
      <c r="F2325">
        <f>VLOOKUP(B2325,Ft_Admission!$A$2:$L$5484,12,FALSE)</f>
        <v>5</v>
      </c>
      <c r="G2325">
        <f t="shared" si="145"/>
        <v>35000</v>
      </c>
      <c r="H2325">
        <f>SUMIF(Ft_procedure!$B$2:$B$3513,Ft_Billing!$B2325,Ft_procedure!$F$2:$F$3513)</f>
        <v>0</v>
      </c>
      <c r="I2325">
        <f t="shared" si="146"/>
        <v>35000</v>
      </c>
      <c r="K2325" t="str">
        <f t="shared" si="147"/>
        <v>Paid</v>
      </c>
    </row>
    <row r="2326" spans="1:11" x14ac:dyDescent="0.45">
      <c r="A2326" t="str">
        <f t="shared" si="144"/>
        <v>BL2325</v>
      </c>
      <c r="B2326" t="str">
        <f>Ft_Admission!$A2326</f>
        <v>A2325</v>
      </c>
      <c r="C2326" t="str">
        <f>VLOOKUP(B2326,Ft_Admission!$A$2:$B$5484,2,FALSE)</f>
        <v>P2113</v>
      </c>
      <c r="D2326" t="str">
        <f>VLOOKUP(B2326,Ft_Admission!$A$2:$C$5484,3,FALSE)</f>
        <v>H002</v>
      </c>
      <c r="E2326" t="str">
        <f>VLOOKUP(B2326,Ft_Admission!$A$2:$D$5484,4,FALSE)</f>
        <v>D06</v>
      </c>
      <c r="F2326">
        <f>VLOOKUP(B2326,Ft_Admission!$A$2:$L$5484,12,FALSE)</f>
        <v>2</v>
      </c>
      <c r="G2326">
        <f t="shared" si="145"/>
        <v>18000</v>
      </c>
      <c r="H2326">
        <f>SUMIF(Ft_procedure!$B$2:$B$3513,Ft_Billing!$B2326,Ft_procedure!$F$2:$F$3513)</f>
        <v>0</v>
      </c>
      <c r="I2326">
        <f t="shared" si="146"/>
        <v>18000</v>
      </c>
      <c r="K2326" t="str">
        <f t="shared" si="147"/>
        <v>Paid</v>
      </c>
    </row>
    <row r="2327" spans="1:11" x14ac:dyDescent="0.45">
      <c r="A2327" t="str">
        <f t="shared" si="144"/>
        <v>BL2326</v>
      </c>
      <c r="B2327" t="str">
        <f>Ft_Admission!$A2327</f>
        <v>A2326</v>
      </c>
      <c r="C2327" t="str">
        <f>VLOOKUP(B2327,Ft_Admission!$A$2:$B$5484,2,FALSE)</f>
        <v>P1807</v>
      </c>
      <c r="D2327" t="str">
        <f>VLOOKUP(B2327,Ft_Admission!$A$2:$C$5484,3,FALSE)</f>
        <v>H003</v>
      </c>
      <c r="E2327" t="str">
        <f>VLOOKUP(B2327,Ft_Admission!$A$2:$D$5484,4,FALSE)</f>
        <v>D06</v>
      </c>
      <c r="F2327">
        <f>VLOOKUP(B2327,Ft_Admission!$A$2:$L$5484,12,FALSE)</f>
        <v>5</v>
      </c>
      <c r="G2327">
        <f t="shared" si="145"/>
        <v>45000</v>
      </c>
      <c r="H2327">
        <f>SUMIF(Ft_procedure!$B$2:$B$3513,Ft_Billing!$B2327,Ft_procedure!$F$2:$F$3513)</f>
        <v>14623</v>
      </c>
      <c r="I2327">
        <f t="shared" si="146"/>
        <v>59623</v>
      </c>
      <c r="K2327" t="str">
        <f t="shared" si="147"/>
        <v>Paid</v>
      </c>
    </row>
    <row r="2328" spans="1:11" x14ac:dyDescent="0.45">
      <c r="A2328" t="str">
        <f t="shared" si="144"/>
        <v>BL2327</v>
      </c>
      <c r="B2328" t="str">
        <f>Ft_Admission!$A2328</f>
        <v>A2327</v>
      </c>
      <c r="C2328" t="str">
        <f>VLOOKUP(B2328,Ft_Admission!$A$2:$B$5484,2,FALSE)</f>
        <v>P4123</v>
      </c>
      <c r="D2328" t="str">
        <f>VLOOKUP(B2328,Ft_Admission!$A$2:$C$5484,3,FALSE)</f>
        <v>H001</v>
      </c>
      <c r="E2328" t="str">
        <f>VLOOKUP(B2328,Ft_Admission!$A$2:$D$5484,4,FALSE)</f>
        <v>D06</v>
      </c>
      <c r="F2328">
        <f>VLOOKUP(B2328,Ft_Admission!$A$2:$L$5484,12,FALSE)</f>
        <v>5</v>
      </c>
      <c r="G2328">
        <f t="shared" si="145"/>
        <v>45000</v>
      </c>
      <c r="H2328">
        <f>SUMIF(Ft_procedure!$B$2:$B$3513,Ft_Billing!$B2328,Ft_procedure!$F$2:$F$3513)</f>
        <v>6543</v>
      </c>
      <c r="I2328">
        <f t="shared" si="146"/>
        <v>51543</v>
      </c>
      <c r="K2328" t="str">
        <f t="shared" si="147"/>
        <v>Paid</v>
      </c>
    </row>
    <row r="2329" spans="1:11" x14ac:dyDescent="0.45">
      <c r="A2329" t="str">
        <f t="shared" si="144"/>
        <v>BL2328</v>
      </c>
      <c r="B2329" t="str">
        <f>Ft_Admission!$A2329</f>
        <v>A2328</v>
      </c>
      <c r="C2329" t="str">
        <f>VLOOKUP(B2329,Ft_Admission!$A$2:$B$5484,2,FALSE)</f>
        <v>P1863</v>
      </c>
      <c r="D2329" t="str">
        <f>VLOOKUP(B2329,Ft_Admission!$A$2:$C$5484,3,FALSE)</f>
        <v>H002</v>
      </c>
      <c r="E2329" t="str">
        <f>VLOOKUP(B2329,Ft_Admission!$A$2:$D$5484,4,FALSE)</f>
        <v>D01</v>
      </c>
      <c r="F2329">
        <f>VLOOKUP(B2329,Ft_Admission!$A$2:$L$5484,12,FALSE)</f>
        <v>6</v>
      </c>
      <c r="G2329">
        <f t="shared" si="145"/>
        <v>12000</v>
      </c>
      <c r="H2329">
        <f>SUMIF(Ft_procedure!$B$2:$B$3513,Ft_Billing!$B2329,Ft_procedure!$F$2:$F$3513)</f>
        <v>122886</v>
      </c>
      <c r="I2329">
        <f t="shared" si="146"/>
        <v>134886</v>
      </c>
      <c r="K2329" t="str">
        <f t="shared" si="147"/>
        <v>Pending</v>
      </c>
    </row>
    <row r="2330" spans="1:11" x14ac:dyDescent="0.45">
      <c r="A2330" t="str">
        <f t="shared" si="144"/>
        <v>BL2329</v>
      </c>
      <c r="B2330" t="str">
        <f>Ft_Admission!$A2330</f>
        <v>A2329</v>
      </c>
      <c r="C2330" t="str">
        <f>VLOOKUP(B2330,Ft_Admission!$A$2:$B$5484,2,FALSE)</f>
        <v>P1538</v>
      </c>
      <c r="D2330" t="str">
        <f>VLOOKUP(B2330,Ft_Admission!$A$2:$C$5484,3,FALSE)</f>
        <v>H003</v>
      </c>
      <c r="E2330" t="str">
        <f>VLOOKUP(B2330,Ft_Admission!$A$2:$D$5484,4,FALSE)</f>
        <v>D01</v>
      </c>
      <c r="F2330">
        <f>VLOOKUP(B2330,Ft_Admission!$A$2:$L$5484,12,FALSE)</f>
        <v>6</v>
      </c>
      <c r="G2330">
        <f t="shared" si="145"/>
        <v>12000</v>
      </c>
      <c r="H2330">
        <f>SUMIF(Ft_procedure!$B$2:$B$3513,Ft_Billing!$B2330,Ft_procedure!$F$2:$F$3513)</f>
        <v>33924</v>
      </c>
      <c r="I2330">
        <f t="shared" si="146"/>
        <v>45924</v>
      </c>
      <c r="K2330" t="str">
        <f t="shared" si="147"/>
        <v>Paid</v>
      </c>
    </row>
    <row r="2331" spans="1:11" x14ac:dyDescent="0.45">
      <c r="A2331" t="str">
        <f t="shared" si="144"/>
        <v>BL2330</v>
      </c>
      <c r="B2331" t="str">
        <f>Ft_Admission!$A2331</f>
        <v>A2330</v>
      </c>
      <c r="C2331" t="str">
        <f>VLOOKUP(B2331,Ft_Admission!$A$2:$B$5484,2,FALSE)</f>
        <v>P1941</v>
      </c>
      <c r="D2331" t="str">
        <f>VLOOKUP(B2331,Ft_Admission!$A$2:$C$5484,3,FALSE)</f>
        <v>H002</v>
      </c>
      <c r="E2331" t="str">
        <f>VLOOKUP(B2331,Ft_Admission!$A$2:$D$5484,4,FALSE)</f>
        <v>D05</v>
      </c>
      <c r="F2331">
        <f>VLOOKUP(B2331,Ft_Admission!$A$2:$L$5484,12,FALSE)</f>
        <v>4</v>
      </c>
      <c r="G2331">
        <f t="shared" si="145"/>
        <v>28000</v>
      </c>
      <c r="H2331">
        <f>SUMIF(Ft_procedure!$B$2:$B$3513,Ft_Billing!$B2331,Ft_procedure!$F$2:$F$3513)</f>
        <v>0</v>
      </c>
      <c r="I2331">
        <f t="shared" si="146"/>
        <v>28000</v>
      </c>
      <c r="K2331" t="str">
        <f t="shared" si="147"/>
        <v>Paid</v>
      </c>
    </row>
    <row r="2332" spans="1:11" x14ac:dyDescent="0.45">
      <c r="A2332" t="str">
        <f t="shared" si="144"/>
        <v>BL2331</v>
      </c>
      <c r="B2332" t="str">
        <f>Ft_Admission!$A2332</f>
        <v>A2331</v>
      </c>
      <c r="C2332" t="str">
        <f>VLOOKUP(B2332,Ft_Admission!$A$2:$B$5484,2,FALSE)</f>
        <v>P3068</v>
      </c>
      <c r="D2332" t="str">
        <f>VLOOKUP(B2332,Ft_Admission!$A$2:$C$5484,3,FALSE)</f>
        <v>H002</v>
      </c>
      <c r="E2332" t="str">
        <f>VLOOKUP(B2332,Ft_Admission!$A$2:$D$5484,4,FALSE)</f>
        <v>D03</v>
      </c>
      <c r="F2332">
        <f>VLOOKUP(B2332,Ft_Admission!$A$2:$L$5484,12,FALSE)</f>
        <v>5</v>
      </c>
      <c r="G2332">
        <f t="shared" si="145"/>
        <v>20000</v>
      </c>
      <c r="H2332">
        <f>SUMIF(Ft_procedure!$B$2:$B$3513,Ft_Billing!$B2332,Ft_procedure!$F$2:$F$3513)</f>
        <v>23784</v>
      </c>
      <c r="I2332">
        <f t="shared" si="146"/>
        <v>43784</v>
      </c>
      <c r="K2332" t="str">
        <f t="shared" si="147"/>
        <v>Paid</v>
      </c>
    </row>
    <row r="2333" spans="1:11" x14ac:dyDescent="0.45">
      <c r="A2333" t="str">
        <f t="shared" si="144"/>
        <v>BL2332</v>
      </c>
      <c r="B2333" t="str">
        <f>Ft_Admission!$A2333</f>
        <v>A2332</v>
      </c>
      <c r="C2333" t="str">
        <f>VLOOKUP(B2333,Ft_Admission!$A$2:$B$5484,2,FALSE)</f>
        <v>P2020</v>
      </c>
      <c r="D2333" t="str">
        <f>VLOOKUP(B2333,Ft_Admission!$A$2:$C$5484,3,FALSE)</f>
        <v>H002</v>
      </c>
      <c r="E2333" t="str">
        <f>VLOOKUP(B2333,Ft_Admission!$A$2:$D$5484,4,FALSE)</f>
        <v>D01</v>
      </c>
      <c r="F2333">
        <f>VLOOKUP(B2333,Ft_Admission!$A$2:$L$5484,12,FALSE)</f>
        <v>6</v>
      </c>
      <c r="G2333">
        <f t="shared" si="145"/>
        <v>12000</v>
      </c>
      <c r="H2333">
        <f>SUMIF(Ft_procedure!$B$2:$B$3513,Ft_Billing!$B2333,Ft_procedure!$F$2:$F$3513)</f>
        <v>67699</v>
      </c>
      <c r="I2333">
        <f t="shared" si="146"/>
        <v>79699</v>
      </c>
      <c r="K2333" t="str">
        <f t="shared" si="147"/>
        <v>Paid</v>
      </c>
    </row>
    <row r="2334" spans="1:11" x14ac:dyDescent="0.45">
      <c r="A2334" t="str">
        <f t="shared" si="144"/>
        <v>BL2333</v>
      </c>
      <c r="B2334" t="str">
        <f>Ft_Admission!$A2334</f>
        <v>A2333</v>
      </c>
      <c r="C2334" t="str">
        <f>VLOOKUP(B2334,Ft_Admission!$A$2:$B$5484,2,FALSE)</f>
        <v>P2557</v>
      </c>
      <c r="D2334" t="str">
        <f>VLOOKUP(B2334,Ft_Admission!$A$2:$C$5484,3,FALSE)</f>
        <v>H003</v>
      </c>
      <c r="E2334" t="str">
        <f>VLOOKUP(B2334,Ft_Admission!$A$2:$D$5484,4,FALSE)</f>
        <v>D06</v>
      </c>
      <c r="F2334">
        <f>VLOOKUP(B2334,Ft_Admission!$A$2:$L$5484,12,FALSE)</f>
        <v>5</v>
      </c>
      <c r="G2334">
        <f t="shared" si="145"/>
        <v>45000</v>
      </c>
      <c r="H2334">
        <f>SUMIF(Ft_procedure!$B$2:$B$3513,Ft_Billing!$B2334,Ft_procedure!$F$2:$F$3513)</f>
        <v>0</v>
      </c>
      <c r="I2334">
        <f t="shared" si="146"/>
        <v>45000</v>
      </c>
      <c r="K2334" t="str">
        <f t="shared" si="147"/>
        <v>Paid</v>
      </c>
    </row>
    <row r="2335" spans="1:11" x14ac:dyDescent="0.45">
      <c r="A2335" t="str">
        <f t="shared" si="144"/>
        <v>BL2334</v>
      </c>
      <c r="B2335" t="str">
        <f>Ft_Admission!$A2335</f>
        <v>A2334</v>
      </c>
      <c r="C2335" t="str">
        <f>VLOOKUP(B2335,Ft_Admission!$A$2:$B$5484,2,FALSE)</f>
        <v>P1161</v>
      </c>
      <c r="D2335" t="str">
        <f>VLOOKUP(B2335,Ft_Admission!$A$2:$C$5484,3,FALSE)</f>
        <v>H003</v>
      </c>
      <c r="E2335" t="str">
        <f>VLOOKUP(B2335,Ft_Admission!$A$2:$D$5484,4,FALSE)</f>
        <v>D06</v>
      </c>
      <c r="F2335">
        <f>VLOOKUP(B2335,Ft_Admission!$A$2:$L$5484,12,FALSE)</f>
        <v>6</v>
      </c>
      <c r="G2335">
        <f t="shared" si="145"/>
        <v>54000</v>
      </c>
      <c r="H2335">
        <f>SUMIF(Ft_procedure!$B$2:$B$3513,Ft_Billing!$B2335,Ft_procedure!$F$2:$F$3513)</f>
        <v>0</v>
      </c>
      <c r="I2335">
        <f t="shared" si="146"/>
        <v>54000</v>
      </c>
      <c r="K2335" t="str">
        <f t="shared" si="147"/>
        <v>Paid</v>
      </c>
    </row>
    <row r="2336" spans="1:11" x14ac:dyDescent="0.45">
      <c r="A2336" t="str">
        <f t="shared" si="144"/>
        <v>BL2335</v>
      </c>
      <c r="B2336" t="str">
        <f>Ft_Admission!$A2336</f>
        <v>A2335</v>
      </c>
      <c r="C2336" t="str">
        <f>VLOOKUP(B2336,Ft_Admission!$A$2:$B$5484,2,FALSE)</f>
        <v>P0201</v>
      </c>
      <c r="D2336" t="str">
        <f>VLOOKUP(B2336,Ft_Admission!$A$2:$C$5484,3,FALSE)</f>
        <v>H002</v>
      </c>
      <c r="E2336" t="str">
        <f>VLOOKUP(B2336,Ft_Admission!$A$2:$D$5484,4,FALSE)</f>
        <v>D01</v>
      </c>
      <c r="F2336">
        <f>VLOOKUP(B2336,Ft_Admission!$A$2:$L$5484,12,FALSE)</f>
        <v>5</v>
      </c>
      <c r="G2336">
        <f t="shared" si="145"/>
        <v>10000</v>
      </c>
      <c r="H2336">
        <f>SUMIF(Ft_procedure!$B$2:$B$3513,Ft_Billing!$B2336,Ft_procedure!$F$2:$F$3513)</f>
        <v>0</v>
      </c>
      <c r="I2336">
        <f t="shared" si="146"/>
        <v>10000</v>
      </c>
      <c r="K2336" t="str">
        <f t="shared" si="147"/>
        <v>Paid</v>
      </c>
    </row>
    <row r="2337" spans="1:11" x14ac:dyDescent="0.45">
      <c r="A2337" t="str">
        <f t="shared" si="144"/>
        <v>BL2336</v>
      </c>
      <c r="B2337" t="str">
        <f>Ft_Admission!$A2337</f>
        <v>A2336</v>
      </c>
      <c r="C2337" t="str">
        <f>VLOOKUP(B2337,Ft_Admission!$A$2:$B$5484,2,FALSE)</f>
        <v>P0463</v>
      </c>
      <c r="D2337" t="str">
        <f>VLOOKUP(B2337,Ft_Admission!$A$2:$C$5484,3,FALSE)</f>
        <v>H001</v>
      </c>
      <c r="E2337" t="str">
        <f>VLOOKUP(B2337,Ft_Admission!$A$2:$D$5484,4,FALSE)</f>
        <v>D01</v>
      </c>
      <c r="F2337">
        <f>VLOOKUP(B2337,Ft_Admission!$A$2:$L$5484,12,FALSE)</f>
        <v>6</v>
      </c>
      <c r="G2337">
        <f t="shared" si="145"/>
        <v>12000</v>
      </c>
      <c r="H2337">
        <f>SUMIF(Ft_procedure!$B$2:$B$3513,Ft_Billing!$B2337,Ft_procedure!$F$2:$F$3513)</f>
        <v>144112</v>
      </c>
      <c r="I2337">
        <f t="shared" si="146"/>
        <v>156112</v>
      </c>
      <c r="K2337" t="str">
        <f t="shared" si="147"/>
        <v>Pending</v>
      </c>
    </row>
    <row r="2338" spans="1:11" x14ac:dyDescent="0.45">
      <c r="A2338" t="str">
        <f t="shared" si="144"/>
        <v>BL2337</v>
      </c>
      <c r="B2338" t="str">
        <f>Ft_Admission!$A2338</f>
        <v>A2337</v>
      </c>
      <c r="C2338" t="str">
        <f>VLOOKUP(B2338,Ft_Admission!$A$2:$B$5484,2,FALSE)</f>
        <v>P2007</v>
      </c>
      <c r="D2338" t="str">
        <f>VLOOKUP(B2338,Ft_Admission!$A$2:$C$5484,3,FALSE)</f>
        <v>H002</v>
      </c>
      <c r="E2338" t="str">
        <f>VLOOKUP(B2338,Ft_Admission!$A$2:$D$5484,4,FALSE)</f>
        <v>D01</v>
      </c>
      <c r="F2338">
        <f>VLOOKUP(B2338,Ft_Admission!$A$2:$L$5484,12,FALSE)</f>
        <v>4</v>
      </c>
      <c r="G2338">
        <f t="shared" si="145"/>
        <v>8000</v>
      </c>
      <c r="H2338">
        <f>SUMIF(Ft_procedure!$B$2:$B$3513,Ft_Billing!$B2338,Ft_procedure!$F$2:$F$3513)</f>
        <v>0</v>
      </c>
      <c r="I2338">
        <f t="shared" si="146"/>
        <v>8000</v>
      </c>
      <c r="K2338" t="str">
        <f t="shared" si="147"/>
        <v>Paid</v>
      </c>
    </row>
    <row r="2339" spans="1:11" x14ac:dyDescent="0.45">
      <c r="A2339" t="str">
        <f t="shared" si="144"/>
        <v>BL2338</v>
      </c>
      <c r="B2339" t="str">
        <f>Ft_Admission!$A2339</f>
        <v>A2338</v>
      </c>
      <c r="C2339" t="str">
        <f>VLOOKUP(B2339,Ft_Admission!$A$2:$B$5484,2,FALSE)</f>
        <v>P1697</v>
      </c>
      <c r="D2339" t="str">
        <f>VLOOKUP(B2339,Ft_Admission!$A$2:$C$5484,3,FALSE)</f>
        <v>H002</v>
      </c>
      <c r="E2339" t="str">
        <f>VLOOKUP(B2339,Ft_Admission!$A$2:$D$5484,4,FALSE)</f>
        <v>D03</v>
      </c>
      <c r="F2339">
        <f>VLOOKUP(B2339,Ft_Admission!$A$2:$L$5484,12,FALSE)</f>
        <v>5</v>
      </c>
      <c r="G2339">
        <f t="shared" si="145"/>
        <v>20000</v>
      </c>
      <c r="H2339">
        <f>SUMIF(Ft_procedure!$B$2:$B$3513,Ft_Billing!$B2339,Ft_procedure!$F$2:$F$3513)</f>
        <v>0</v>
      </c>
      <c r="I2339">
        <f t="shared" si="146"/>
        <v>20000</v>
      </c>
      <c r="K2339" t="str">
        <f t="shared" si="147"/>
        <v>Paid</v>
      </c>
    </row>
    <row r="2340" spans="1:11" x14ac:dyDescent="0.45">
      <c r="A2340" t="str">
        <f t="shared" si="144"/>
        <v>BL2339</v>
      </c>
      <c r="B2340" t="str">
        <f>Ft_Admission!$A2340</f>
        <v>A2339</v>
      </c>
      <c r="C2340" t="str">
        <f>VLOOKUP(B2340,Ft_Admission!$A$2:$B$5484,2,FALSE)</f>
        <v>P1523</v>
      </c>
      <c r="D2340" t="str">
        <f>VLOOKUP(B2340,Ft_Admission!$A$2:$C$5484,3,FALSE)</f>
        <v>H003</v>
      </c>
      <c r="E2340" t="str">
        <f>VLOOKUP(B2340,Ft_Admission!$A$2:$D$5484,4,FALSE)</f>
        <v>D01</v>
      </c>
      <c r="F2340">
        <f>VLOOKUP(B2340,Ft_Admission!$A$2:$L$5484,12,FALSE)</f>
        <v>5</v>
      </c>
      <c r="G2340">
        <f t="shared" si="145"/>
        <v>10000</v>
      </c>
      <c r="H2340">
        <f>SUMIF(Ft_procedure!$B$2:$B$3513,Ft_Billing!$B2340,Ft_procedure!$F$2:$F$3513)</f>
        <v>0</v>
      </c>
      <c r="I2340">
        <f t="shared" si="146"/>
        <v>10000</v>
      </c>
      <c r="K2340" t="str">
        <f t="shared" si="147"/>
        <v>Paid</v>
      </c>
    </row>
    <row r="2341" spans="1:11" x14ac:dyDescent="0.45">
      <c r="A2341" t="str">
        <f t="shared" si="144"/>
        <v>BL2340</v>
      </c>
      <c r="B2341" t="str">
        <f>Ft_Admission!$A2341</f>
        <v>A2340</v>
      </c>
      <c r="C2341" t="str">
        <f>VLOOKUP(B2341,Ft_Admission!$A$2:$B$5484,2,FALSE)</f>
        <v>P1237</v>
      </c>
      <c r="D2341" t="str">
        <f>VLOOKUP(B2341,Ft_Admission!$A$2:$C$5484,3,FALSE)</f>
        <v>H003</v>
      </c>
      <c r="E2341" t="str">
        <f>VLOOKUP(B2341,Ft_Admission!$A$2:$D$5484,4,FALSE)</f>
        <v>D03</v>
      </c>
      <c r="F2341">
        <f>VLOOKUP(B2341,Ft_Admission!$A$2:$L$5484,12,FALSE)</f>
        <v>4</v>
      </c>
      <c r="G2341">
        <f t="shared" si="145"/>
        <v>16000</v>
      </c>
      <c r="H2341">
        <f>SUMIF(Ft_procedure!$B$2:$B$3513,Ft_Billing!$B2341,Ft_procedure!$F$2:$F$3513)</f>
        <v>38093</v>
      </c>
      <c r="I2341">
        <f t="shared" si="146"/>
        <v>54093</v>
      </c>
      <c r="K2341" t="str">
        <f t="shared" si="147"/>
        <v>Paid</v>
      </c>
    </row>
    <row r="2342" spans="1:11" x14ac:dyDescent="0.45">
      <c r="A2342" t="str">
        <f t="shared" si="144"/>
        <v>BL2341</v>
      </c>
      <c r="B2342" t="str">
        <f>Ft_Admission!$A2342</f>
        <v>A2341</v>
      </c>
      <c r="C2342" t="str">
        <f>VLOOKUP(B2342,Ft_Admission!$A$2:$B$5484,2,FALSE)</f>
        <v>P3856</v>
      </c>
      <c r="D2342" t="str">
        <f>VLOOKUP(B2342,Ft_Admission!$A$2:$C$5484,3,FALSE)</f>
        <v>H001</v>
      </c>
      <c r="E2342" t="str">
        <f>VLOOKUP(B2342,Ft_Admission!$A$2:$D$5484,4,FALSE)</f>
        <v>D06</v>
      </c>
      <c r="F2342">
        <f>VLOOKUP(B2342,Ft_Admission!$A$2:$L$5484,12,FALSE)</f>
        <v>3</v>
      </c>
      <c r="G2342">
        <f t="shared" si="145"/>
        <v>27000</v>
      </c>
      <c r="H2342">
        <f>SUMIF(Ft_procedure!$B$2:$B$3513,Ft_Billing!$B2342,Ft_procedure!$F$2:$F$3513)</f>
        <v>18641</v>
      </c>
      <c r="I2342">
        <f t="shared" si="146"/>
        <v>45641</v>
      </c>
      <c r="K2342" t="str">
        <f t="shared" si="147"/>
        <v>Paid</v>
      </c>
    </row>
    <row r="2343" spans="1:11" x14ac:dyDescent="0.45">
      <c r="A2343" t="str">
        <f t="shared" si="144"/>
        <v>BL2342</v>
      </c>
      <c r="B2343" t="str">
        <f>Ft_Admission!$A2343</f>
        <v>A2342</v>
      </c>
      <c r="C2343" t="str">
        <f>VLOOKUP(B2343,Ft_Admission!$A$2:$B$5484,2,FALSE)</f>
        <v>P4615</v>
      </c>
      <c r="D2343" t="str">
        <f>VLOOKUP(B2343,Ft_Admission!$A$2:$C$5484,3,FALSE)</f>
        <v>H002</v>
      </c>
      <c r="E2343" t="str">
        <f>VLOOKUP(B2343,Ft_Admission!$A$2:$D$5484,4,FALSE)</f>
        <v>D01</v>
      </c>
      <c r="F2343">
        <f>VLOOKUP(B2343,Ft_Admission!$A$2:$L$5484,12,FALSE)</f>
        <v>7</v>
      </c>
      <c r="G2343">
        <f t="shared" si="145"/>
        <v>14000</v>
      </c>
      <c r="H2343">
        <f>SUMIF(Ft_procedure!$B$2:$B$3513,Ft_Billing!$B2343,Ft_procedure!$F$2:$F$3513)</f>
        <v>58320</v>
      </c>
      <c r="I2343">
        <f t="shared" si="146"/>
        <v>72320</v>
      </c>
      <c r="K2343" t="str">
        <f t="shared" si="147"/>
        <v>Paid</v>
      </c>
    </row>
    <row r="2344" spans="1:11" x14ac:dyDescent="0.45">
      <c r="A2344" t="str">
        <f t="shared" si="144"/>
        <v>BL2343</v>
      </c>
      <c r="B2344" t="str">
        <f>Ft_Admission!$A2344</f>
        <v>A2343</v>
      </c>
      <c r="C2344" t="str">
        <f>VLOOKUP(B2344,Ft_Admission!$A$2:$B$5484,2,FALSE)</f>
        <v>P0955</v>
      </c>
      <c r="D2344" t="str">
        <f>VLOOKUP(B2344,Ft_Admission!$A$2:$C$5484,3,FALSE)</f>
        <v>H002</v>
      </c>
      <c r="E2344" t="str">
        <f>VLOOKUP(B2344,Ft_Admission!$A$2:$D$5484,4,FALSE)</f>
        <v>D06</v>
      </c>
      <c r="F2344">
        <f>VLOOKUP(B2344,Ft_Admission!$A$2:$L$5484,12,FALSE)</f>
        <v>3</v>
      </c>
      <c r="G2344">
        <f t="shared" si="145"/>
        <v>27000</v>
      </c>
      <c r="H2344">
        <f>SUMIF(Ft_procedure!$B$2:$B$3513,Ft_Billing!$B2344,Ft_procedure!$F$2:$F$3513)</f>
        <v>33294</v>
      </c>
      <c r="I2344">
        <f t="shared" si="146"/>
        <v>60294</v>
      </c>
      <c r="K2344" t="str">
        <f t="shared" si="147"/>
        <v>Paid</v>
      </c>
    </row>
    <row r="2345" spans="1:11" x14ac:dyDescent="0.45">
      <c r="A2345" t="str">
        <f t="shared" si="144"/>
        <v>BL2344</v>
      </c>
      <c r="B2345" t="str">
        <f>Ft_Admission!$A2345</f>
        <v>A2344</v>
      </c>
      <c r="C2345" t="str">
        <f>VLOOKUP(B2345,Ft_Admission!$A$2:$B$5484,2,FALSE)</f>
        <v>P4314</v>
      </c>
      <c r="D2345" t="str">
        <f>VLOOKUP(B2345,Ft_Admission!$A$2:$C$5484,3,FALSE)</f>
        <v>H002</v>
      </c>
      <c r="E2345" t="str">
        <f>VLOOKUP(B2345,Ft_Admission!$A$2:$D$5484,4,FALSE)</f>
        <v>D02</v>
      </c>
      <c r="F2345">
        <f>VLOOKUP(B2345,Ft_Admission!$A$2:$L$5484,12,FALSE)</f>
        <v>10</v>
      </c>
      <c r="G2345">
        <f t="shared" si="145"/>
        <v>30000</v>
      </c>
      <c r="H2345">
        <f>SUMIF(Ft_procedure!$B$2:$B$3513,Ft_Billing!$B2345,Ft_procedure!$F$2:$F$3513)</f>
        <v>0</v>
      </c>
      <c r="I2345">
        <f t="shared" si="146"/>
        <v>30000</v>
      </c>
      <c r="K2345" t="str">
        <f t="shared" si="147"/>
        <v>Paid</v>
      </c>
    </row>
    <row r="2346" spans="1:11" x14ac:dyDescent="0.45">
      <c r="A2346" t="str">
        <f t="shared" si="144"/>
        <v>BL2345</v>
      </c>
      <c r="B2346" t="str">
        <f>Ft_Admission!$A2346</f>
        <v>A2345</v>
      </c>
      <c r="C2346" t="str">
        <f>VLOOKUP(B2346,Ft_Admission!$A$2:$B$5484,2,FALSE)</f>
        <v>P2718</v>
      </c>
      <c r="D2346" t="str">
        <f>VLOOKUP(B2346,Ft_Admission!$A$2:$C$5484,3,FALSE)</f>
        <v>H002</v>
      </c>
      <c r="E2346" t="str">
        <f>VLOOKUP(B2346,Ft_Admission!$A$2:$D$5484,4,FALSE)</f>
        <v>D04</v>
      </c>
      <c r="F2346">
        <f>VLOOKUP(B2346,Ft_Admission!$A$2:$L$5484,12,FALSE)</f>
        <v>2</v>
      </c>
      <c r="G2346">
        <f t="shared" si="145"/>
        <v>12000</v>
      </c>
      <c r="H2346">
        <f>SUMIF(Ft_procedure!$B$2:$B$3513,Ft_Billing!$B2346,Ft_procedure!$F$2:$F$3513)</f>
        <v>11575</v>
      </c>
      <c r="I2346">
        <f t="shared" si="146"/>
        <v>23575</v>
      </c>
      <c r="K2346" t="str">
        <f t="shared" si="147"/>
        <v>Paid</v>
      </c>
    </row>
    <row r="2347" spans="1:11" x14ac:dyDescent="0.45">
      <c r="A2347" t="str">
        <f t="shared" si="144"/>
        <v>BL2346</v>
      </c>
      <c r="B2347" t="str">
        <f>Ft_Admission!$A2347</f>
        <v>A2346</v>
      </c>
      <c r="C2347" t="str">
        <f>VLOOKUP(B2347,Ft_Admission!$A$2:$B$5484,2,FALSE)</f>
        <v>P1350</v>
      </c>
      <c r="D2347" t="str">
        <f>VLOOKUP(B2347,Ft_Admission!$A$2:$C$5484,3,FALSE)</f>
        <v>H002</v>
      </c>
      <c r="E2347" t="str">
        <f>VLOOKUP(B2347,Ft_Admission!$A$2:$D$5484,4,FALSE)</f>
        <v>D01</v>
      </c>
      <c r="F2347">
        <f>VLOOKUP(B2347,Ft_Admission!$A$2:$L$5484,12,FALSE)</f>
        <v>7</v>
      </c>
      <c r="G2347">
        <f t="shared" si="145"/>
        <v>14000</v>
      </c>
      <c r="H2347">
        <f>SUMIF(Ft_procedure!$B$2:$B$3513,Ft_Billing!$B2347,Ft_procedure!$F$2:$F$3513)</f>
        <v>49672</v>
      </c>
      <c r="I2347">
        <f t="shared" si="146"/>
        <v>63672</v>
      </c>
      <c r="K2347" t="str">
        <f t="shared" si="147"/>
        <v>Paid</v>
      </c>
    </row>
    <row r="2348" spans="1:11" x14ac:dyDescent="0.45">
      <c r="A2348" t="str">
        <f t="shared" si="144"/>
        <v>BL2347</v>
      </c>
      <c r="B2348" t="str">
        <f>Ft_Admission!$A2348</f>
        <v>A2347</v>
      </c>
      <c r="C2348" t="str">
        <f>VLOOKUP(B2348,Ft_Admission!$A$2:$B$5484,2,FALSE)</f>
        <v>P3119</v>
      </c>
      <c r="D2348" t="str">
        <f>VLOOKUP(B2348,Ft_Admission!$A$2:$C$5484,3,FALSE)</f>
        <v>H002</v>
      </c>
      <c r="E2348" t="str">
        <f>VLOOKUP(B2348,Ft_Admission!$A$2:$D$5484,4,FALSE)</f>
        <v>D01</v>
      </c>
      <c r="F2348">
        <f>VLOOKUP(B2348,Ft_Admission!$A$2:$L$5484,12,FALSE)</f>
        <v>4</v>
      </c>
      <c r="G2348">
        <f t="shared" si="145"/>
        <v>8000</v>
      </c>
      <c r="H2348">
        <f>SUMIF(Ft_procedure!$B$2:$B$3513,Ft_Billing!$B2348,Ft_procedure!$F$2:$F$3513)</f>
        <v>0</v>
      </c>
      <c r="I2348">
        <f t="shared" si="146"/>
        <v>8000</v>
      </c>
      <c r="K2348" t="str">
        <f t="shared" si="147"/>
        <v>Paid</v>
      </c>
    </row>
    <row r="2349" spans="1:11" x14ac:dyDescent="0.45">
      <c r="A2349" t="str">
        <f t="shared" si="144"/>
        <v>BL2348</v>
      </c>
      <c r="B2349" t="str">
        <f>Ft_Admission!$A2349</f>
        <v>A2348</v>
      </c>
      <c r="C2349" t="str">
        <f>VLOOKUP(B2349,Ft_Admission!$A$2:$B$5484,2,FALSE)</f>
        <v>P1446</v>
      </c>
      <c r="D2349" t="str">
        <f>VLOOKUP(B2349,Ft_Admission!$A$2:$C$5484,3,FALSE)</f>
        <v>H002</v>
      </c>
      <c r="E2349" t="str">
        <f>VLOOKUP(B2349,Ft_Admission!$A$2:$D$5484,4,FALSE)</f>
        <v>D04</v>
      </c>
      <c r="F2349">
        <f>VLOOKUP(B2349,Ft_Admission!$A$2:$L$5484,12,FALSE)</f>
        <v>2</v>
      </c>
      <c r="G2349">
        <f t="shared" si="145"/>
        <v>12000</v>
      </c>
      <c r="H2349">
        <f>SUMIF(Ft_procedure!$B$2:$B$3513,Ft_Billing!$B2349,Ft_procedure!$F$2:$F$3513)</f>
        <v>0</v>
      </c>
      <c r="I2349">
        <f t="shared" si="146"/>
        <v>12000</v>
      </c>
      <c r="K2349" t="str">
        <f t="shared" si="147"/>
        <v>Paid</v>
      </c>
    </row>
    <row r="2350" spans="1:11" x14ac:dyDescent="0.45">
      <c r="A2350" t="str">
        <f t="shared" si="144"/>
        <v>BL2349</v>
      </c>
      <c r="B2350" t="str">
        <f>Ft_Admission!$A2350</f>
        <v>A2349</v>
      </c>
      <c r="C2350" t="str">
        <f>VLOOKUP(B2350,Ft_Admission!$A$2:$B$5484,2,FALSE)</f>
        <v>P1116</v>
      </c>
      <c r="D2350" t="str">
        <f>VLOOKUP(B2350,Ft_Admission!$A$2:$C$5484,3,FALSE)</f>
        <v>H002</v>
      </c>
      <c r="E2350" t="str">
        <f>VLOOKUP(B2350,Ft_Admission!$A$2:$D$5484,4,FALSE)</f>
        <v>D05</v>
      </c>
      <c r="F2350">
        <f>VLOOKUP(B2350,Ft_Admission!$A$2:$L$5484,12,FALSE)</f>
        <v>5</v>
      </c>
      <c r="G2350">
        <f t="shared" si="145"/>
        <v>35000</v>
      </c>
      <c r="H2350">
        <f>SUMIF(Ft_procedure!$B$2:$B$3513,Ft_Billing!$B2350,Ft_procedure!$F$2:$F$3513)</f>
        <v>6977</v>
      </c>
      <c r="I2350">
        <f t="shared" si="146"/>
        <v>41977</v>
      </c>
      <c r="K2350" t="str">
        <f t="shared" si="147"/>
        <v>Paid</v>
      </c>
    </row>
    <row r="2351" spans="1:11" x14ac:dyDescent="0.45">
      <c r="A2351" t="str">
        <f t="shared" si="144"/>
        <v>BL2350</v>
      </c>
      <c r="B2351" t="str">
        <f>Ft_Admission!$A2351</f>
        <v>A2350</v>
      </c>
      <c r="C2351" t="str">
        <f>VLOOKUP(B2351,Ft_Admission!$A$2:$B$5484,2,FALSE)</f>
        <v>P0386</v>
      </c>
      <c r="D2351" t="str">
        <f>VLOOKUP(B2351,Ft_Admission!$A$2:$C$5484,3,FALSE)</f>
        <v>H001</v>
      </c>
      <c r="E2351" t="str">
        <f>VLOOKUP(B2351,Ft_Admission!$A$2:$D$5484,4,FALSE)</f>
        <v>D04</v>
      </c>
      <c r="F2351">
        <f>VLOOKUP(B2351,Ft_Admission!$A$2:$L$5484,12,FALSE)</f>
        <v>1</v>
      </c>
      <c r="G2351">
        <f t="shared" si="145"/>
        <v>6000</v>
      </c>
      <c r="H2351">
        <f>SUMIF(Ft_procedure!$B$2:$B$3513,Ft_Billing!$B2351,Ft_procedure!$F$2:$F$3513)</f>
        <v>5993</v>
      </c>
      <c r="I2351">
        <f t="shared" si="146"/>
        <v>11993</v>
      </c>
      <c r="K2351" t="str">
        <f t="shared" si="147"/>
        <v>Paid</v>
      </c>
    </row>
    <row r="2352" spans="1:11" x14ac:dyDescent="0.45">
      <c r="A2352" t="str">
        <f t="shared" si="144"/>
        <v>BL2351</v>
      </c>
      <c r="B2352" t="str">
        <f>Ft_Admission!$A2352</f>
        <v>A2351</v>
      </c>
      <c r="C2352" t="str">
        <f>VLOOKUP(B2352,Ft_Admission!$A$2:$B$5484,2,FALSE)</f>
        <v>P0628</v>
      </c>
      <c r="D2352" t="str">
        <f>VLOOKUP(B2352,Ft_Admission!$A$2:$C$5484,3,FALSE)</f>
        <v>H002</v>
      </c>
      <c r="E2352" t="str">
        <f>VLOOKUP(B2352,Ft_Admission!$A$2:$D$5484,4,FALSE)</f>
        <v>D06</v>
      </c>
      <c r="F2352">
        <f>VLOOKUP(B2352,Ft_Admission!$A$2:$L$5484,12,FALSE)</f>
        <v>6</v>
      </c>
      <c r="G2352">
        <f t="shared" si="145"/>
        <v>54000</v>
      </c>
      <c r="H2352">
        <f>SUMIF(Ft_procedure!$B$2:$B$3513,Ft_Billing!$B2352,Ft_procedure!$F$2:$F$3513)</f>
        <v>6050</v>
      </c>
      <c r="I2352">
        <f t="shared" si="146"/>
        <v>60050</v>
      </c>
      <c r="K2352" t="str">
        <f t="shared" si="147"/>
        <v>Paid</v>
      </c>
    </row>
    <row r="2353" spans="1:11" x14ac:dyDescent="0.45">
      <c r="A2353" t="str">
        <f t="shared" si="144"/>
        <v>BL2352</v>
      </c>
      <c r="B2353" t="str">
        <f>Ft_Admission!$A2353</f>
        <v>A2352</v>
      </c>
      <c r="C2353" t="str">
        <f>VLOOKUP(B2353,Ft_Admission!$A$2:$B$5484,2,FALSE)</f>
        <v>P2803</v>
      </c>
      <c r="D2353" t="str">
        <f>VLOOKUP(B2353,Ft_Admission!$A$2:$C$5484,3,FALSE)</f>
        <v>H003</v>
      </c>
      <c r="E2353" t="str">
        <f>VLOOKUP(B2353,Ft_Admission!$A$2:$D$5484,4,FALSE)</f>
        <v>D05</v>
      </c>
      <c r="F2353">
        <f>VLOOKUP(B2353,Ft_Admission!$A$2:$L$5484,12,FALSE)</f>
        <v>3</v>
      </c>
      <c r="G2353">
        <f t="shared" si="145"/>
        <v>21000</v>
      </c>
      <c r="H2353">
        <f>SUMIF(Ft_procedure!$B$2:$B$3513,Ft_Billing!$B2353,Ft_procedure!$F$2:$F$3513)</f>
        <v>0</v>
      </c>
      <c r="I2353">
        <f t="shared" si="146"/>
        <v>21000</v>
      </c>
      <c r="K2353" t="str">
        <f t="shared" si="147"/>
        <v>Paid</v>
      </c>
    </row>
    <row r="2354" spans="1:11" x14ac:dyDescent="0.45">
      <c r="A2354" t="str">
        <f t="shared" si="144"/>
        <v>BL2353</v>
      </c>
      <c r="B2354" t="str">
        <f>Ft_Admission!$A2354</f>
        <v>A2353</v>
      </c>
      <c r="C2354" t="str">
        <f>VLOOKUP(B2354,Ft_Admission!$A$2:$B$5484,2,FALSE)</f>
        <v>P0062</v>
      </c>
      <c r="D2354" t="str">
        <f>VLOOKUP(B2354,Ft_Admission!$A$2:$C$5484,3,FALSE)</f>
        <v>H001</v>
      </c>
      <c r="E2354" t="str">
        <f>VLOOKUP(B2354,Ft_Admission!$A$2:$D$5484,4,FALSE)</f>
        <v>D03</v>
      </c>
      <c r="F2354">
        <f>VLOOKUP(B2354,Ft_Admission!$A$2:$L$5484,12,FALSE)</f>
        <v>6</v>
      </c>
      <c r="G2354">
        <f t="shared" si="145"/>
        <v>24000</v>
      </c>
      <c r="H2354">
        <f>SUMIF(Ft_procedure!$B$2:$B$3513,Ft_Billing!$B2354,Ft_procedure!$F$2:$F$3513)</f>
        <v>0</v>
      </c>
      <c r="I2354">
        <f t="shared" si="146"/>
        <v>24000</v>
      </c>
      <c r="K2354" t="str">
        <f t="shared" si="147"/>
        <v>Paid</v>
      </c>
    </row>
    <row r="2355" spans="1:11" x14ac:dyDescent="0.45">
      <c r="A2355" t="str">
        <f t="shared" si="144"/>
        <v>BL2354</v>
      </c>
      <c r="B2355" t="str">
        <f>Ft_Admission!$A2355</f>
        <v>A2354</v>
      </c>
      <c r="C2355" t="str">
        <f>VLOOKUP(B2355,Ft_Admission!$A$2:$B$5484,2,FALSE)</f>
        <v>P0366</v>
      </c>
      <c r="D2355" t="str">
        <f>VLOOKUP(B2355,Ft_Admission!$A$2:$C$5484,3,FALSE)</f>
        <v>H001</v>
      </c>
      <c r="E2355" t="str">
        <f>VLOOKUP(B2355,Ft_Admission!$A$2:$D$5484,4,FALSE)</f>
        <v>D03</v>
      </c>
      <c r="F2355">
        <f>VLOOKUP(B2355,Ft_Admission!$A$2:$L$5484,12,FALSE)</f>
        <v>6</v>
      </c>
      <c r="G2355">
        <f t="shared" si="145"/>
        <v>24000</v>
      </c>
      <c r="H2355">
        <f>SUMIF(Ft_procedure!$B$2:$B$3513,Ft_Billing!$B2355,Ft_procedure!$F$2:$F$3513)</f>
        <v>0</v>
      </c>
      <c r="I2355">
        <f t="shared" si="146"/>
        <v>24000</v>
      </c>
      <c r="K2355" t="str">
        <f t="shared" si="147"/>
        <v>Paid</v>
      </c>
    </row>
    <row r="2356" spans="1:11" x14ac:dyDescent="0.45">
      <c r="A2356" t="str">
        <f t="shared" si="144"/>
        <v>BL2355</v>
      </c>
      <c r="B2356" t="str">
        <f>Ft_Admission!$A2356</f>
        <v>A2355</v>
      </c>
      <c r="C2356" t="str">
        <f>VLOOKUP(B2356,Ft_Admission!$A$2:$B$5484,2,FALSE)</f>
        <v>P0892</v>
      </c>
      <c r="D2356" t="str">
        <f>VLOOKUP(B2356,Ft_Admission!$A$2:$C$5484,3,FALSE)</f>
        <v>H001</v>
      </c>
      <c r="E2356" t="str">
        <f>VLOOKUP(B2356,Ft_Admission!$A$2:$D$5484,4,FALSE)</f>
        <v>D06</v>
      </c>
      <c r="F2356">
        <f>VLOOKUP(B2356,Ft_Admission!$A$2:$L$5484,12,FALSE)</f>
        <v>4</v>
      </c>
      <c r="G2356">
        <f t="shared" si="145"/>
        <v>36000</v>
      </c>
      <c r="H2356">
        <f>SUMIF(Ft_procedure!$B$2:$B$3513,Ft_Billing!$B2356,Ft_procedure!$F$2:$F$3513)</f>
        <v>5450</v>
      </c>
      <c r="I2356">
        <f t="shared" si="146"/>
        <v>41450</v>
      </c>
      <c r="K2356" t="str">
        <f t="shared" si="147"/>
        <v>Paid</v>
      </c>
    </row>
    <row r="2357" spans="1:11" x14ac:dyDescent="0.45">
      <c r="A2357" t="str">
        <f t="shared" si="144"/>
        <v>BL2356</v>
      </c>
      <c r="B2357" t="str">
        <f>Ft_Admission!$A2357</f>
        <v>A2356</v>
      </c>
      <c r="C2357" t="str">
        <f>VLOOKUP(B2357,Ft_Admission!$A$2:$B$5484,2,FALSE)</f>
        <v>P1528</v>
      </c>
      <c r="D2357" t="str">
        <f>VLOOKUP(B2357,Ft_Admission!$A$2:$C$5484,3,FALSE)</f>
        <v>H001</v>
      </c>
      <c r="E2357" t="str">
        <f>VLOOKUP(B2357,Ft_Admission!$A$2:$D$5484,4,FALSE)</f>
        <v>D03</v>
      </c>
      <c r="F2357">
        <f>VLOOKUP(B2357,Ft_Admission!$A$2:$L$5484,12,FALSE)</f>
        <v>6</v>
      </c>
      <c r="G2357">
        <f t="shared" si="145"/>
        <v>24000</v>
      </c>
      <c r="H2357">
        <f>SUMIF(Ft_procedure!$B$2:$B$3513,Ft_Billing!$B2357,Ft_procedure!$F$2:$F$3513)</f>
        <v>0</v>
      </c>
      <c r="I2357">
        <f t="shared" si="146"/>
        <v>24000</v>
      </c>
      <c r="K2357" t="str">
        <f t="shared" si="147"/>
        <v>Paid</v>
      </c>
    </row>
    <row r="2358" spans="1:11" x14ac:dyDescent="0.45">
      <c r="A2358" t="str">
        <f t="shared" si="144"/>
        <v>BL2357</v>
      </c>
      <c r="B2358" t="str">
        <f>Ft_Admission!$A2358</f>
        <v>A2357</v>
      </c>
      <c r="C2358" t="str">
        <f>VLOOKUP(B2358,Ft_Admission!$A$2:$B$5484,2,FALSE)</f>
        <v>P3606</v>
      </c>
      <c r="D2358" t="str">
        <f>VLOOKUP(B2358,Ft_Admission!$A$2:$C$5484,3,FALSE)</f>
        <v>H001</v>
      </c>
      <c r="E2358" t="str">
        <f>VLOOKUP(B2358,Ft_Admission!$A$2:$D$5484,4,FALSE)</f>
        <v>D03</v>
      </c>
      <c r="F2358">
        <f>VLOOKUP(B2358,Ft_Admission!$A$2:$L$5484,12,FALSE)</f>
        <v>2</v>
      </c>
      <c r="G2358">
        <f t="shared" si="145"/>
        <v>8000</v>
      </c>
      <c r="H2358">
        <f>SUMIF(Ft_procedure!$B$2:$B$3513,Ft_Billing!$B2358,Ft_procedure!$F$2:$F$3513)</f>
        <v>33908</v>
      </c>
      <c r="I2358">
        <f t="shared" si="146"/>
        <v>41908</v>
      </c>
      <c r="K2358" t="str">
        <f t="shared" si="147"/>
        <v>Paid</v>
      </c>
    </row>
    <row r="2359" spans="1:11" x14ac:dyDescent="0.45">
      <c r="A2359" t="str">
        <f t="shared" si="144"/>
        <v>BL2358</v>
      </c>
      <c r="B2359" t="str">
        <f>Ft_Admission!$A2359</f>
        <v>A2358</v>
      </c>
      <c r="C2359" t="str">
        <f>VLOOKUP(B2359,Ft_Admission!$A$2:$B$5484,2,FALSE)</f>
        <v>P0122</v>
      </c>
      <c r="D2359" t="str">
        <f>VLOOKUP(B2359,Ft_Admission!$A$2:$C$5484,3,FALSE)</f>
        <v>H001</v>
      </c>
      <c r="E2359" t="str">
        <f>VLOOKUP(B2359,Ft_Admission!$A$2:$D$5484,4,FALSE)</f>
        <v>D01</v>
      </c>
      <c r="F2359">
        <f>VLOOKUP(B2359,Ft_Admission!$A$2:$L$5484,12,FALSE)</f>
        <v>5</v>
      </c>
      <c r="G2359">
        <f t="shared" si="145"/>
        <v>10000</v>
      </c>
      <c r="H2359">
        <f>SUMIF(Ft_procedure!$B$2:$B$3513,Ft_Billing!$B2359,Ft_procedure!$F$2:$F$3513)</f>
        <v>32241</v>
      </c>
      <c r="I2359">
        <f t="shared" si="146"/>
        <v>42241</v>
      </c>
      <c r="K2359" t="str">
        <f t="shared" si="147"/>
        <v>Paid</v>
      </c>
    </row>
    <row r="2360" spans="1:11" x14ac:dyDescent="0.45">
      <c r="A2360" t="str">
        <f t="shared" si="144"/>
        <v>BL2359</v>
      </c>
      <c r="B2360" t="str">
        <f>Ft_Admission!$A2360</f>
        <v>A2359</v>
      </c>
      <c r="C2360" t="str">
        <f>VLOOKUP(B2360,Ft_Admission!$A$2:$B$5484,2,FALSE)</f>
        <v>P3348</v>
      </c>
      <c r="D2360" t="str">
        <f>VLOOKUP(B2360,Ft_Admission!$A$2:$C$5484,3,FALSE)</f>
        <v>H002</v>
      </c>
      <c r="E2360" t="str">
        <f>VLOOKUP(B2360,Ft_Admission!$A$2:$D$5484,4,FALSE)</f>
        <v>D01</v>
      </c>
      <c r="F2360">
        <f>VLOOKUP(B2360,Ft_Admission!$A$2:$L$5484,12,FALSE)</f>
        <v>4</v>
      </c>
      <c r="G2360">
        <f t="shared" si="145"/>
        <v>8000</v>
      </c>
      <c r="H2360">
        <f>SUMIF(Ft_procedure!$B$2:$B$3513,Ft_Billing!$B2360,Ft_procedure!$F$2:$F$3513)</f>
        <v>0</v>
      </c>
      <c r="I2360">
        <f t="shared" si="146"/>
        <v>8000</v>
      </c>
      <c r="K2360" t="str">
        <f t="shared" si="147"/>
        <v>Paid</v>
      </c>
    </row>
    <row r="2361" spans="1:11" x14ac:dyDescent="0.45">
      <c r="A2361" t="str">
        <f t="shared" si="144"/>
        <v>BL2360</v>
      </c>
      <c r="B2361" t="str">
        <f>Ft_Admission!$A2361</f>
        <v>A2360</v>
      </c>
      <c r="C2361" t="str">
        <f>VLOOKUP(B2361,Ft_Admission!$A$2:$B$5484,2,FALSE)</f>
        <v>P1195</v>
      </c>
      <c r="D2361" t="str">
        <f>VLOOKUP(B2361,Ft_Admission!$A$2:$C$5484,3,FALSE)</f>
        <v>H001</v>
      </c>
      <c r="E2361" t="str">
        <f>VLOOKUP(B2361,Ft_Admission!$A$2:$D$5484,4,FALSE)</f>
        <v>D01</v>
      </c>
      <c r="F2361">
        <f>VLOOKUP(B2361,Ft_Admission!$A$2:$L$5484,12,FALSE)</f>
        <v>7</v>
      </c>
      <c r="G2361">
        <f t="shared" si="145"/>
        <v>14000</v>
      </c>
      <c r="H2361">
        <f>SUMIF(Ft_procedure!$B$2:$B$3513,Ft_Billing!$B2361,Ft_procedure!$F$2:$F$3513)</f>
        <v>0</v>
      </c>
      <c r="I2361">
        <f t="shared" si="146"/>
        <v>14000</v>
      </c>
      <c r="K2361" t="str">
        <f t="shared" si="147"/>
        <v>Paid</v>
      </c>
    </row>
    <row r="2362" spans="1:11" x14ac:dyDescent="0.45">
      <c r="A2362" t="str">
        <f t="shared" si="144"/>
        <v>BL2361</v>
      </c>
      <c r="B2362" t="str">
        <f>Ft_Admission!$A2362</f>
        <v>A2361</v>
      </c>
      <c r="C2362" t="str">
        <f>VLOOKUP(B2362,Ft_Admission!$A$2:$B$5484,2,FALSE)</f>
        <v>P2973</v>
      </c>
      <c r="D2362" t="str">
        <f>VLOOKUP(B2362,Ft_Admission!$A$2:$C$5484,3,FALSE)</f>
        <v>H002</v>
      </c>
      <c r="E2362" t="str">
        <f>VLOOKUP(B2362,Ft_Admission!$A$2:$D$5484,4,FALSE)</f>
        <v>D06</v>
      </c>
      <c r="F2362">
        <f>VLOOKUP(B2362,Ft_Admission!$A$2:$L$5484,12,FALSE)</f>
        <v>5</v>
      </c>
      <c r="G2362">
        <f t="shared" si="145"/>
        <v>45000</v>
      </c>
      <c r="H2362">
        <f>SUMIF(Ft_procedure!$B$2:$B$3513,Ft_Billing!$B2362,Ft_procedure!$F$2:$F$3513)</f>
        <v>0</v>
      </c>
      <c r="I2362">
        <f t="shared" si="146"/>
        <v>45000</v>
      </c>
      <c r="K2362" t="str">
        <f t="shared" si="147"/>
        <v>Paid</v>
      </c>
    </row>
    <row r="2363" spans="1:11" x14ac:dyDescent="0.45">
      <c r="A2363" t="str">
        <f t="shared" si="144"/>
        <v>BL2362</v>
      </c>
      <c r="B2363" t="str">
        <f>Ft_Admission!$A2363</f>
        <v>A2362</v>
      </c>
      <c r="C2363" t="str">
        <f>VLOOKUP(B2363,Ft_Admission!$A$2:$B$5484,2,FALSE)</f>
        <v>P3178</v>
      </c>
      <c r="D2363" t="str">
        <f>VLOOKUP(B2363,Ft_Admission!$A$2:$C$5484,3,FALSE)</f>
        <v>H002</v>
      </c>
      <c r="E2363" t="str">
        <f>VLOOKUP(B2363,Ft_Admission!$A$2:$D$5484,4,FALSE)</f>
        <v>D03</v>
      </c>
      <c r="F2363">
        <f>VLOOKUP(B2363,Ft_Admission!$A$2:$L$5484,12,FALSE)</f>
        <v>3</v>
      </c>
      <c r="G2363">
        <f t="shared" si="145"/>
        <v>12000</v>
      </c>
      <c r="H2363">
        <f>SUMIF(Ft_procedure!$B$2:$B$3513,Ft_Billing!$B2363,Ft_procedure!$F$2:$F$3513)</f>
        <v>39394</v>
      </c>
      <c r="I2363">
        <f t="shared" si="146"/>
        <v>51394</v>
      </c>
      <c r="K2363" t="str">
        <f t="shared" si="147"/>
        <v>Paid</v>
      </c>
    </row>
    <row r="2364" spans="1:11" x14ac:dyDescent="0.45">
      <c r="A2364" t="str">
        <f t="shared" si="144"/>
        <v>BL2363</v>
      </c>
      <c r="B2364" t="str">
        <f>Ft_Admission!$A2364</f>
        <v>A2363</v>
      </c>
      <c r="C2364" t="str">
        <f>VLOOKUP(B2364,Ft_Admission!$A$2:$B$5484,2,FALSE)</f>
        <v>P2592</v>
      </c>
      <c r="D2364" t="str">
        <f>VLOOKUP(B2364,Ft_Admission!$A$2:$C$5484,3,FALSE)</f>
        <v>H001</v>
      </c>
      <c r="E2364" t="str">
        <f>VLOOKUP(B2364,Ft_Admission!$A$2:$D$5484,4,FALSE)</f>
        <v>D06</v>
      </c>
      <c r="F2364">
        <f>VLOOKUP(B2364,Ft_Admission!$A$2:$L$5484,12,FALSE)</f>
        <v>4</v>
      </c>
      <c r="G2364">
        <f t="shared" si="145"/>
        <v>36000</v>
      </c>
      <c r="H2364">
        <f>SUMIF(Ft_procedure!$B$2:$B$3513,Ft_Billing!$B2364,Ft_procedure!$F$2:$F$3513)</f>
        <v>18772</v>
      </c>
      <c r="I2364">
        <f t="shared" si="146"/>
        <v>54772</v>
      </c>
      <c r="K2364" t="str">
        <f t="shared" si="147"/>
        <v>Paid</v>
      </c>
    </row>
    <row r="2365" spans="1:11" x14ac:dyDescent="0.45">
      <c r="A2365" t="str">
        <f t="shared" si="144"/>
        <v>BL2364</v>
      </c>
      <c r="B2365" t="str">
        <f>Ft_Admission!$A2365</f>
        <v>A2364</v>
      </c>
      <c r="C2365" t="str">
        <f>VLOOKUP(B2365,Ft_Admission!$A$2:$B$5484,2,FALSE)</f>
        <v>P2016</v>
      </c>
      <c r="D2365" t="str">
        <f>VLOOKUP(B2365,Ft_Admission!$A$2:$C$5484,3,FALSE)</f>
        <v>H003</v>
      </c>
      <c r="E2365" t="str">
        <f>VLOOKUP(B2365,Ft_Admission!$A$2:$D$5484,4,FALSE)</f>
        <v>D01</v>
      </c>
      <c r="F2365">
        <f>VLOOKUP(B2365,Ft_Admission!$A$2:$L$5484,12,FALSE)</f>
        <v>5</v>
      </c>
      <c r="G2365">
        <f t="shared" si="145"/>
        <v>10000</v>
      </c>
      <c r="H2365">
        <f>SUMIF(Ft_procedure!$B$2:$B$3513,Ft_Billing!$B2365,Ft_procedure!$F$2:$F$3513)</f>
        <v>0</v>
      </c>
      <c r="I2365">
        <f t="shared" si="146"/>
        <v>10000</v>
      </c>
      <c r="K2365" t="str">
        <f t="shared" si="147"/>
        <v>Paid</v>
      </c>
    </row>
    <row r="2366" spans="1:11" x14ac:dyDescent="0.45">
      <c r="A2366" t="str">
        <f t="shared" si="144"/>
        <v>BL2365</v>
      </c>
      <c r="B2366" t="str">
        <f>Ft_Admission!$A2366</f>
        <v>A2365</v>
      </c>
      <c r="C2366" t="str">
        <f>VLOOKUP(B2366,Ft_Admission!$A$2:$B$5484,2,FALSE)</f>
        <v>P3565</v>
      </c>
      <c r="D2366" t="str">
        <f>VLOOKUP(B2366,Ft_Admission!$A$2:$C$5484,3,FALSE)</f>
        <v>H001</v>
      </c>
      <c r="E2366" t="str">
        <f>VLOOKUP(B2366,Ft_Admission!$A$2:$D$5484,4,FALSE)</f>
        <v>D01</v>
      </c>
      <c r="F2366">
        <f>VLOOKUP(B2366,Ft_Admission!$A$2:$L$5484,12,FALSE)</f>
        <v>3</v>
      </c>
      <c r="G2366">
        <f t="shared" si="145"/>
        <v>6000</v>
      </c>
      <c r="H2366">
        <f>SUMIF(Ft_procedure!$B$2:$B$3513,Ft_Billing!$B2366,Ft_procedure!$F$2:$F$3513)</f>
        <v>89011</v>
      </c>
      <c r="I2366">
        <f t="shared" si="146"/>
        <v>95011</v>
      </c>
      <c r="K2366" t="str">
        <f t="shared" si="147"/>
        <v>Pending</v>
      </c>
    </row>
    <row r="2367" spans="1:11" x14ac:dyDescent="0.45">
      <c r="A2367" t="str">
        <f t="shared" si="144"/>
        <v>BL2366</v>
      </c>
      <c r="B2367" t="str">
        <f>Ft_Admission!$A2367</f>
        <v>A2366</v>
      </c>
      <c r="C2367" t="str">
        <f>VLOOKUP(B2367,Ft_Admission!$A$2:$B$5484,2,FALSE)</f>
        <v>P1778</v>
      </c>
      <c r="D2367" t="str">
        <f>VLOOKUP(B2367,Ft_Admission!$A$2:$C$5484,3,FALSE)</f>
        <v>H002</v>
      </c>
      <c r="E2367" t="str">
        <f>VLOOKUP(B2367,Ft_Admission!$A$2:$D$5484,4,FALSE)</f>
        <v>D05</v>
      </c>
      <c r="F2367">
        <f>VLOOKUP(B2367,Ft_Admission!$A$2:$L$5484,12,FALSE)</f>
        <v>3</v>
      </c>
      <c r="G2367">
        <f t="shared" si="145"/>
        <v>21000</v>
      </c>
      <c r="H2367">
        <f>SUMIF(Ft_procedure!$B$2:$B$3513,Ft_Billing!$B2367,Ft_procedure!$F$2:$F$3513)</f>
        <v>0</v>
      </c>
      <c r="I2367">
        <f t="shared" si="146"/>
        <v>21000</v>
      </c>
      <c r="K2367" t="str">
        <f t="shared" si="147"/>
        <v>Paid</v>
      </c>
    </row>
    <row r="2368" spans="1:11" x14ac:dyDescent="0.45">
      <c r="A2368" t="str">
        <f t="shared" si="144"/>
        <v>BL2367</v>
      </c>
      <c r="B2368" t="str">
        <f>Ft_Admission!$A2368</f>
        <v>A2367</v>
      </c>
      <c r="C2368" t="str">
        <f>VLOOKUP(B2368,Ft_Admission!$A$2:$B$5484,2,FALSE)</f>
        <v>P3197</v>
      </c>
      <c r="D2368" t="str">
        <f>VLOOKUP(B2368,Ft_Admission!$A$2:$C$5484,3,FALSE)</f>
        <v>H003</v>
      </c>
      <c r="E2368" t="str">
        <f>VLOOKUP(B2368,Ft_Admission!$A$2:$D$5484,4,FALSE)</f>
        <v>D05</v>
      </c>
      <c r="F2368">
        <f>VLOOKUP(B2368,Ft_Admission!$A$2:$L$5484,12,FALSE)</f>
        <v>4</v>
      </c>
      <c r="G2368">
        <f t="shared" si="145"/>
        <v>28000</v>
      </c>
      <c r="H2368">
        <f>SUMIF(Ft_procedure!$B$2:$B$3513,Ft_Billing!$B2368,Ft_procedure!$F$2:$F$3513)</f>
        <v>19765</v>
      </c>
      <c r="I2368">
        <f t="shared" si="146"/>
        <v>47765</v>
      </c>
      <c r="K2368" t="str">
        <f t="shared" si="147"/>
        <v>Paid</v>
      </c>
    </row>
    <row r="2369" spans="1:11" x14ac:dyDescent="0.45">
      <c r="A2369" t="str">
        <f t="shared" si="144"/>
        <v>BL2368</v>
      </c>
      <c r="B2369" t="str">
        <f>Ft_Admission!$A2369</f>
        <v>A2368</v>
      </c>
      <c r="C2369" t="str">
        <f>VLOOKUP(B2369,Ft_Admission!$A$2:$B$5484,2,FALSE)</f>
        <v>P2164</v>
      </c>
      <c r="D2369" t="str">
        <f>VLOOKUP(B2369,Ft_Admission!$A$2:$C$5484,3,FALSE)</f>
        <v>H001</v>
      </c>
      <c r="E2369" t="str">
        <f>VLOOKUP(B2369,Ft_Admission!$A$2:$D$5484,4,FALSE)</f>
        <v>D05</v>
      </c>
      <c r="F2369">
        <f>VLOOKUP(B2369,Ft_Admission!$A$2:$L$5484,12,FALSE)</f>
        <v>5</v>
      </c>
      <c r="G2369">
        <f t="shared" si="145"/>
        <v>35000</v>
      </c>
      <c r="H2369">
        <f>SUMIF(Ft_procedure!$B$2:$B$3513,Ft_Billing!$B2369,Ft_procedure!$F$2:$F$3513)</f>
        <v>10661</v>
      </c>
      <c r="I2369">
        <f t="shared" si="146"/>
        <v>45661</v>
      </c>
      <c r="K2369" t="str">
        <f t="shared" si="147"/>
        <v>Paid</v>
      </c>
    </row>
    <row r="2370" spans="1:11" x14ac:dyDescent="0.45">
      <c r="A2370" t="str">
        <f t="shared" si="144"/>
        <v>BL2369</v>
      </c>
      <c r="B2370" t="str">
        <f>Ft_Admission!$A2370</f>
        <v>A2369</v>
      </c>
      <c r="C2370" t="str">
        <f>VLOOKUP(B2370,Ft_Admission!$A$2:$B$5484,2,FALSE)</f>
        <v>P0641</v>
      </c>
      <c r="D2370" t="str">
        <f>VLOOKUP(B2370,Ft_Admission!$A$2:$C$5484,3,FALSE)</f>
        <v>H001</v>
      </c>
      <c r="E2370" t="str">
        <f>VLOOKUP(B2370,Ft_Admission!$A$2:$D$5484,4,FALSE)</f>
        <v>D03</v>
      </c>
      <c r="F2370">
        <f>VLOOKUP(B2370,Ft_Admission!$A$2:$L$5484,12,FALSE)</f>
        <v>2</v>
      </c>
      <c r="G2370">
        <f t="shared" si="145"/>
        <v>8000</v>
      </c>
      <c r="H2370">
        <f>SUMIF(Ft_procedure!$B$2:$B$3513,Ft_Billing!$B2370,Ft_procedure!$F$2:$F$3513)</f>
        <v>0</v>
      </c>
      <c r="I2370">
        <f t="shared" si="146"/>
        <v>8000</v>
      </c>
      <c r="K2370" t="str">
        <f t="shared" si="147"/>
        <v>Paid</v>
      </c>
    </row>
    <row r="2371" spans="1:11" x14ac:dyDescent="0.45">
      <c r="A2371" t="str">
        <f t="shared" ref="A2371:A2434" si="148">"BL"&amp;TEXT(ROW(A2370),"0000")</f>
        <v>BL2370</v>
      </c>
      <c r="B2371" t="str">
        <f>Ft_Admission!$A2371</f>
        <v>A2370</v>
      </c>
      <c r="C2371" t="str">
        <f>VLOOKUP(B2371,Ft_Admission!$A$2:$B$5484,2,FALSE)</f>
        <v>P3604</v>
      </c>
      <c r="D2371" t="str">
        <f>VLOOKUP(B2371,Ft_Admission!$A$2:$C$5484,3,FALSE)</f>
        <v>H002</v>
      </c>
      <c r="E2371" t="str">
        <f>VLOOKUP(B2371,Ft_Admission!$A$2:$D$5484,4,FALSE)</f>
        <v>D06</v>
      </c>
      <c r="F2371">
        <f>VLOOKUP(B2371,Ft_Admission!$A$2:$L$5484,12,FALSE)</f>
        <v>5</v>
      </c>
      <c r="G2371">
        <f t="shared" ref="G2371:G2434" si="149">IF(E2371="D01",2000,
IF(E2371="D02",3000,
IF(E2371="D03",4000,
IF(E2371="D04",6000,
IF(E2371="D05",7000,9000)))))
*F2371</f>
        <v>45000</v>
      </c>
      <c r="H2371">
        <f>SUMIF(Ft_procedure!$B$2:$B$3513,Ft_Billing!$B2371,Ft_procedure!$F$2:$F$3513)</f>
        <v>5902</v>
      </c>
      <c r="I2371">
        <f t="shared" ref="I2371:I2434" si="150">G2371+H2371</f>
        <v>50902</v>
      </c>
      <c r="K2371" t="str">
        <f t="shared" ref="K2371:K2434" si="151">IF(I2371&gt;80000,"Pending","Paid")</f>
        <v>Paid</v>
      </c>
    </row>
    <row r="2372" spans="1:11" x14ac:dyDescent="0.45">
      <c r="A2372" t="str">
        <f t="shared" si="148"/>
        <v>BL2371</v>
      </c>
      <c r="B2372" t="str">
        <f>Ft_Admission!$A2372</f>
        <v>A2371</v>
      </c>
      <c r="C2372" t="str">
        <f>VLOOKUP(B2372,Ft_Admission!$A$2:$B$5484,2,FALSE)</f>
        <v>P3878</v>
      </c>
      <c r="D2372" t="str">
        <f>VLOOKUP(B2372,Ft_Admission!$A$2:$C$5484,3,FALSE)</f>
        <v>H003</v>
      </c>
      <c r="E2372" t="str">
        <f>VLOOKUP(B2372,Ft_Admission!$A$2:$D$5484,4,FALSE)</f>
        <v>D06</v>
      </c>
      <c r="F2372">
        <f>VLOOKUP(B2372,Ft_Admission!$A$2:$L$5484,12,FALSE)</f>
        <v>6</v>
      </c>
      <c r="G2372">
        <f t="shared" si="149"/>
        <v>54000</v>
      </c>
      <c r="H2372">
        <f>SUMIF(Ft_procedure!$B$2:$B$3513,Ft_Billing!$B2372,Ft_procedure!$F$2:$F$3513)</f>
        <v>13047</v>
      </c>
      <c r="I2372">
        <f t="shared" si="150"/>
        <v>67047</v>
      </c>
      <c r="K2372" t="str">
        <f t="shared" si="151"/>
        <v>Paid</v>
      </c>
    </row>
    <row r="2373" spans="1:11" x14ac:dyDescent="0.45">
      <c r="A2373" t="str">
        <f t="shared" si="148"/>
        <v>BL2372</v>
      </c>
      <c r="B2373" t="str">
        <f>Ft_Admission!$A2373</f>
        <v>A2372</v>
      </c>
      <c r="C2373" t="str">
        <f>VLOOKUP(B2373,Ft_Admission!$A$2:$B$5484,2,FALSE)</f>
        <v>P3648</v>
      </c>
      <c r="D2373" t="str">
        <f>VLOOKUP(B2373,Ft_Admission!$A$2:$C$5484,3,FALSE)</f>
        <v>H002</v>
      </c>
      <c r="E2373" t="str">
        <f>VLOOKUP(B2373,Ft_Admission!$A$2:$D$5484,4,FALSE)</f>
        <v>D01</v>
      </c>
      <c r="F2373">
        <f>VLOOKUP(B2373,Ft_Admission!$A$2:$L$5484,12,FALSE)</f>
        <v>6</v>
      </c>
      <c r="G2373">
        <f t="shared" si="149"/>
        <v>12000</v>
      </c>
      <c r="H2373">
        <f>SUMIF(Ft_procedure!$B$2:$B$3513,Ft_Billing!$B2373,Ft_procedure!$F$2:$F$3513)</f>
        <v>0</v>
      </c>
      <c r="I2373">
        <f t="shared" si="150"/>
        <v>12000</v>
      </c>
      <c r="K2373" t="str">
        <f t="shared" si="151"/>
        <v>Paid</v>
      </c>
    </row>
    <row r="2374" spans="1:11" x14ac:dyDescent="0.45">
      <c r="A2374" t="str">
        <f t="shared" si="148"/>
        <v>BL2373</v>
      </c>
      <c r="B2374" t="str">
        <f>Ft_Admission!$A2374</f>
        <v>A2373</v>
      </c>
      <c r="C2374" t="str">
        <f>VLOOKUP(B2374,Ft_Admission!$A$2:$B$5484,2,FALSE)</f>
        <v>P1143</v>
      </c>
      <c r="D2374" t="str">
        <f>VLOOKUP(B2374,Ft_Admission!$A$2:$C$5484,3,FALSE)</f>
        <v>H002</v>
      </c>
      <c r="E2374" t="str">
        <f>VLOOKUP(B2374,Ft_Admission!$A$2:$D$5484,4,FALSE)</f>
        <v>D06</v>
      </c>
      <c r="F2374">
        <f>VLOOKUP(B2374,Ft_Admission!$A$2:$L$5484,12,FALSE)</f>
        <v>6</v>
      </c>
      <c r="G2374">
        <f t="shared" si="149"/>
        <v>54000</v>
      </c>
      <c r="H2374">
        <f>SUMIF(Ft_procedure!$B$2:$B$3513,Ft_Billing!$B2374,Ft_procedure!$F$2:$F$3513)</f>
        <v>17647</v>
      </c>
      <c r="I2374">
        <f t="shared" si="150"/>
        <v>71647</v>
      </c>
      <c r="K2374" t="str">
        <f t="shared" si="151"/>
        <v>Paid</v>
      </c>
    </row>
    <row r="2375" spans="1:11" x14ac:dyDescent="0.45">
      <c r="A2375" t="str">
        <f t="shared" si="148"/>
        <v>BL2374</v>
      </c>
      <c r="B2375" t="str">
        <f>Ft_Admission!$A2375</f>
        <v>A2374</v>
      </c>
      <c r="C2375" t="str">
        <f>VLOOKUP(B2375,Ft_Admission!$A$2:$B$5484,2,FALSE)</f>
        <v>P3672</v>
      </c>
      <c r="D2375" t="str">
        <f>VLOOKUP(B2375,Ft_Admission!$A$2:$C$5484,3,FALSE)</f>
        <v>H002</v>
      </c>
      <c r="E2375" t="str">
        <f>VLOOKUP(B2375,Ft_Admission!$A$2:$D$5484,4,FALSE)</f>
        <v>D05</v>
      </c>
      <c r="F2375">
        <f>VLOOKUP(B2375,Ft_Admission!$A$2:$L$5484,12,FALSE)</f>
        <v>5</v>
      </c>
      <c r="G2375">
        <f t="shared" si="149"/>
        <v>35000</v>
      </c>
      <c r="H2375">
        <f>SUMIF(Ft_procedure!$B$2:$B$3513,Ft_Billing!$B2375,Ft_procedure!$F$2:$F$3513)</f>
        <v>15047</v>
      </c>
      <c r="I2375">
        <f t="shared" si="150"/>
        <v>50047</v>
      </c>
      <c r="K2375" t="str">
        <f t="shared" si="151"/>
        <v>Paid</v>
      </c>
    </row>
    <row r="2376" spans="1:11" x14ac:dyDescent="0.45">
      <c r="A2376" t="str">
        <f t="shared" si="148"/>
        <v>BL2375</v>
      </c>
      <c r="B2376" t="str">
        <f>Ft_Admission!$A2376</f>
        <v>A2375</v>
      </c>
      <c r="C2376" t="str">
        <f>VLOOKUP(B2376,Ft_Admission!$A$2:$B$5484,2,FALSE)</f>
        <v>P2722</v>
      </c>
      <c r="D2376" t="str">
        <f>VLOOKUP(B2376,Ft_Admission!$A$2:$C$5484,3,FALSE)</f>
        <v>H001</v>
      </c>
      <c r="E2376" t="str">
        <f>VLOOKUP(B2376,Ft_Admission!$A$2:$D$5484,4,FALSE)</f>
        <v>D03</v>
      </c>
      <c r="F2376">
        <f>VLOOKUP(B2376,Ft_Admission!$A$2:$L$5484,12,FALSE)</f>
        <v>5</v>
      </c>
      <c r="G2376">
        <f t="shared" si="149"/>
        <v>20000</v>
      </c>
      <c r="H2376">
        <f>SUMIF(Ft_procedure!$B$2:$B$3513,Ft_Billing!$B2376,Ft_procedure!$F$2:$F$3513)</f>
        <v>0</v>
      </c>
      <c r="I2376">
        <f t="shared" si="150"/>
        <v>20000</v>
      </c>
      <c r="K2376" t="str">
        <f t="shared" si="151"/>
        <v>Paid</v>
      </c>
    </row>
    <row r="2377" spans="1:11" x14ac:dyDescent="0.45">
      <c r="A2377" t="str">
        <f t="shared" si="148"/>
        <v>BL2376</v>
      </c>
      <c r="B2377" t="str">
        <f>Ft_Admission!$A2377</f>
        <v>A2376</v>
      </c>
      <c r="C2377" t="str">
        <f>VLOOKUP(B2377,Ft_Admission!$A$2:$B$5484,2,FALSE)</f>
        <v>P0211</v>
      </c>
      <c r="D2377" t="str">
        <f>VLOOKUP(B2377,Ft_Admission!$A$2:$C$5484,3,FALSE)</f>
        <v>H003</v>
      </c>
      <c r="E2377" t="str">
        <f>VLOOKUP(B2377,Ft_Admission!$A$2:$D$5484,4,FALSE)</f>
        <v>D05</v>
      </c>
      <c r="F2377">
        <f>VLOOKUP(B2377,Ft_Admission!$A$2:$L$5484,12,FALSE)</f>
        <v>4</v>
      </c>
      <c r="G2377">
        <f t="shared" si="149"/>
        <v>28000</v>
      </c>
      <c r="H2377">
        <f>SUMIF(Ft_procedure!$B$2:$B$3513,Ft_Billing!$B2377,Ft_procedure!$F$2:$F$3513)</f>
        <v>0</v>
      </c>
      <c r="I2377">
        <f t="shared" si="150"/>
        <v>28000</v>
      </c>
      <c r="K2377" t="str">
        <f t="shared" si="151"/>
        <v>Paid</v>
      </c>
    </row>
    <row r="2378" spans="1:11" x14ac:dyDescent="0.45">
      <c r="A2378" t="str">
        <f t="shared" si="148"/>
        <v>BL2377</v>
      </c>
      <c r="B2378" t="str">
        <f>Ft_Admission!$A2378</f>
        <v>A2377</v>
      </c>
      <c r="C2378" t="str">
        <f>VLOOKUP(B2378,Ft_Admission!$A$2:$B$5484,2,FALSE)</f>
        <v>P0746</v>
      </c>
      <c r="D2378" t="str">
        <f>VLOOKUP(B2378,Ft_Admission!$A$2:$C$5484,3,FALSE)</f>
        <v>H002</v>
      </c>
      <c r="E2378" t="str">
        <f>VLOOKUP(B2378,Ft_Admission!$A$2:$D$5484,4,FALSE)</f>
        <v>D02</v>
      </c>
      <c r="F2378">
        <f>VLOOKUP(B2378,Ft_Admission!$A$2:$L$5484,12,FALSE)</f>
        <v>7</v>
      </c>
      <c r="G2378">
        <f t="shared" si="149"/>
        <v>21000</v>
      </c>
      <c r="H2378">
        <f>SUMIF(Ft_procedure!$B$2:$B$3513,Ft_Billing!$B2378,Ft_procedure!$F$2:$F$3513)</f>
        <v>129325</v>
      </c>
      <c r="I2378">
        <f t="shared" si="150"/>
        <v>150325</v>
      </c>
      <c r="K2378" t="str">
        <f t="shared" si="151"/>
        <v>Pending</v>
      </c>
    </row>
    <row r="2379" spans="1:11" x14ac:dyDescent="0.45">
      <c r="A2379" t="str">
        <f t="shared" si="148"/>
        <v>BL2378</v>
      </c>
      <c r="B2379" t="str">
        <f>Ft_Admission!$A2379</f>
        <v>A2378</v>
      </c>
      <c r="C2379" t="str">
        <f>VLOOKUP(B2379,Ft_Admission!$A$2:$B$5484,2,FALSE)</f>
        <v>P1722</v>
      </c>
      <c r="D2379" t="str">
        <f>VLOOKUP(B2379,Ft_Admission!$A$2:$C$5484,3,FALSE)</f>
        <v>H003</v>
      </c>
      <c r="E2379" t="str">
        <f>VLOOKUP(B2379,Ft_Admission!$A$2:$D$5484,4,FALSE)</f>
        <v>D01</v>
      </c>
      <c r="F2379">
        <f>VLOOKUP(B2379,Ft_Admission!$A$2:$L$5484,12,FALSE)</f>
        <v>7</v>
      </c>
      <c r="G2379">
        <f t="shared" si="149"/>
        <v>14000</v>
      </c>
      <c r="H2379">
        <f>SUMIF(Ft_procedure!$B$2:$B$3513,Ft_Billing!$B2379,Ft_procedure!$F$2:$F$3513)</f>
        <v>69900</v>
      </c>
      <c r="I2379">
        <f t="shared" si="150"/>
        <v>83900</v>
      </c>
      <c r="K2379" t="str">
        <f t="shared" si="151"/>
        <v>Pending</v>
      </c>
    </row>
    <row r="2380" spans="1:11" x14ac:dyDescent="0.45">
      <c r="A2380" t="str">
        <f t="shared" si="148"/>
        <v>BL2379</v>
      </c>
      <c r="B2380" t="str">
        <f>Ft_Admission!$A2380</f>
        <v>A2379</v>
      </c>
      <c r="C2380" t="str">
        <f>VLOOKUP(B2380,Ft_Admission!$A$2:$B$5484,2,FALSE)</f>
        <v>P3565</v>
      </c>
      <c r="D2380" t="str">
        <f>VLOOKUP(B2380,Ft_Admission!$A$2:$C$5484,3,FALSE)</f>
        <v>H002</v>
      </c>
      <c r="E2380" t="str">
        <f>VLOOKUP(B2380,Ft_Admission!$A$2:$D$5484,4,FALSE)</f>
        <v>D03</v>
      </c>
      <c r="F2380">
        <f>VLOOKUP(B2380,Ft_Admission!$A$2:$L$5484,12,FALSE)</f>
        <v>2</v>
      </c>
      <c r="G2380">
        <f t="shared" si="149"/>
        <v>8000</v>
      </c>
      <c r="H2380">
        <f>SUMIF(Ft_procedure!$B$2:$B$3513,Ft_Billing!$B2380,Ft_procedure!$F$2:$F$3513)</f>
        <v>24830</v>
      </c>
      <c r="I2380">
        <f t="shared" si="150"/>
        <v>32830</v>
      </c>
      <c r="K2380" t="str">
        <f t="shared" si="151"/>
        <v>Paid</v>
      </c>
    </row>
    <row r="2381" spans="1:11" x14ac:dyDescent="0.45">
      <c r="A2381" t="str">
        <f t="shared" si="148"/>
        <v>BL2380</v>
      </c>
      <c r="B2381" t="str">
        <f>Ft_Admission!$A2381</f>
        <v>A2380</v>
      </c>
      <c r="C2381" t="str">
        <f>VLOOKUP(B2381,Ft_Admission!$A$2:$B$5484,2,FALSE)</f>
        <v>P3852</v>
      </c>
      <c r="D2381" t="str">
        <f>VLOOKUP(B2381,Ft_Admission!$A$2:$C$5484,3,FALSE)</f>
        <v>H001</v>
      </c>
      <c r="E2381" t="str">
        <f>VLOOKUP(B2381,Ft_Admission!$A$2:$D$5484,4,FALSE)</f>
        <v>D05</v>
      </c>
      <c r="F2381">
        <f>VLOOKUP(B2381,Ft_Admission!$A$2:$L$5484,12,FALSE)</f>
        <v>2</v>
      </c>
      <c r="G2381">
        <f t="shared" si="149"/>
        <v>14000</v>
      </c>
      <c r="H2381">
        <f>SUMIF(Ft_procedure!$B$2:$B$3513,Ft_Billing!$B2381,Ft_procedure!$F$2:$F$3513)</f>
        <v>31462</v>
      </c>
      <c r="I2381">
        <f t="shared" si="150"/>
        <v>45462</v>
      </c>
      <c r="K2381" t="str">
        <f t="shared" si="151"/>
        <v>Paid</v>
      </c>
    </row>
    <row r="2382" spans="1:11" x14ac:dyDescent="0.45">
      <c r="A2382" t="str">
        <f t="shared" si="148"/>
        <v>BL2381</v>
      </c>
      <c r="B2382" t="str">
        <f>Ft_Admission!$A2382</f>
        <v>A2381</v>
      </c>
      <c r="C2382" t="str">
        <f>VLOOKUP(B2382,Ft_Admission!$A$2:$B$5484,2,FALSE)</f>
        <v>P0881</v>
      </c>
      <c r="D2382" t="str">
        <f>VLOOKUP(B2382,Ft_Admission!$A$2:$C$5484,3,FALSE)</f>
        <v>H001</v>
      </c>
      <c r="E2382" t="str">
        <f>VLOOKUP(B2382,Ft_Admission!$A$2:$D$5484,4,FALSE)</f>
        <v>D06</v>
      </c>
      <c r="F2382">
        <f>VLOOKUP(B2382,Ft_Admission!$A$2:$L$5484,12,FALSE)</f>
        <v>2</v>
      </c>
      <c r="G2382">
        <f t="shared" si="149"/>
        <v>18000</v>
      </c>
      <c r="H2382">
        <f>SUMIF(Ft_procedure!$B$2:$B$3513,Ft_Billing!$B2382,Ft_procedure!$F$2:$F$3513)</f>
        <v>0</v>
      </c>
      <c r="I2382">
        <f t="shared" si="150"/>
        <v>18000</v>
      </c>
      <c r="K2382" t="str">
        <f t="shared" si="151"/>
        <v>Paid</v>
      </c>
    </row>
    <row r="2383" spans="1:11" x14ac:dyDescent="0.45">
      <c r="A2383" t="str">
        <f t="shared" si="148"/>
        <v>BL2382</v>
      </c>
      <c r="B2383" t="str">
        <f>Ft_Admission!$A2383</f>
        <v>A2382</v>
      </c>
      <c r="C2383" t="str">
        <f>VLOOKUP(B2383,Ft_Admission!$A$2:$B$5484,2,FALSE)</f>
        <v>P1041</v>
      </c>
      <c r="D2383" t="str">
        <f>VLOOKUP(B2383,Ft_Admission!$A$2:$C$5484,3,FALSE)</f>
        <v>H003</v>
      </c>
      <c r="E2383" t="str">
        <f>VLOOKUP(B2383,Ft_Admission!$A$2:$D$5484,4,FALSE)</f>
        <v>D03</v>
      </c>
      <c r="F2383">
        <f>VLOOKUP(B2383,Ft_Admission!$A$2:$L$5484,12,FALSE)</f>
        <v>4</v>
      </c>
      <c r="G2383">
        <f t="shared" si="149"/>
        <v>16000</v>
      </c>
      <c r="H2383">
        <f>SUMIF(Ft_procedure!$B$2:$B$3513,Ft_Billing!$B2383,Ft_procedure!$F$2:$F$3513)</f>
        <v>0</v>
      </c>
      <c r="I2383">
        <f t="shared" si="150"/>
        <v>16000</v>
      </c>
      <c r="K2383" t="str">
        <f t="shared" si="151"/>
        <v>Paid</v>
      </c>
    </row>
    <row r="2384" spans="1:11" x14ac:dyDescent="0.45">
      <c r="A2384" t="str">
        <f t="shared" si="148"/>
        <v>BL2383</v>
      </c>
      <c r="B2384" t="str">
        <f>Ft_Admission!$A2384</f>
        <v>A2383</v>
      </c>
      <c r="C2384" t="str">
        <f>VLOOKUP(B2384,Ft_Admission!$A$2:$B$5484,2,FALSE)</f>
        <v>P1698</v>
      </c>
      <c r="D2384" t="str">
        <f>VLOOKUP(B2384,Ft_Admission!$A$2:$C$5484,3,FALSE)</f>
        <v>H002</v>
      </c>
      <c r="E2384" t="str">
        <f>VLOOKUP(B2384,Ft_Admission!$A$2:$D$5484,4,FALSE)</f>
        <v>D06</v>
      </c>
      <c r="F2384">
        <f>VLOOKUP(B2384,Ft_Admission!$A$2:$L$5484,12,FALSE)</f>
        <v>3</v>
      </c>
      <c r="G2384">
        <f t="shared" si="149"/>
        <v>27000</v>
      </c>
      <c r="H2384">
        <f>SUMIF(Ft_procedure!$B$2:$B$3513,Ft_Billing!$B2384,Ft_procedure!$F$2:$F$3513)</f>
        <v>0</v>
      </c>
      <c r="I2384">
        <f t="shared" si="150"/>
        <v>27000</v>
      </c>
      <c r="K2384" t="str">
        <f t="shared" si="151"/>
        <v>Paid</v>
      </c>
    </row>
    <row r="2385" spans="1:11" x14ac:dyDescent="0.45">
      <c r="A2385" t="str">
        <f t="shared" si="148"/>
        <v>BL2384</v>
      </c>
      <c r="B2385" t="str">
        <f>Ft_Admission!$A2385</f>
        <v>A2384</v>
      </c>
      <c r="C2385" t="str">
        <f>VLOOKUP(B2385,Ft_Admission!$A$2:$B$5484,2,FALSE)</f>
        <v>P2771</v>
      </c>
      <c r="D2385" t="str">
        <f>VLOOKUP(B2385,Ft_Admission!$A$2:$C$5484,3,FALSE)</f>
        <v>H002</v>
      </c>
      <c r="E2385" t="str">
        <f>VLOOKUP(B2385,Ft_Admission!$A$2:$D$5484,4,FALSE)</f>
        <v>D04</v>
      </c>
      <c r="F2385">
        <f>VLOOKUP(B2385,Ft_Admission!$A$2:$L$5484,12,FALSE)</f>
        <v>3</v>
      </c>
      <c r="G2385">
        <f t="shared" si="149"/>
        <v>18000</v>
      </c>
      <c r="H2385">
        <f>SUMIF(Ft_procedure!$B$2:$B$3513,Ft_Billing!$B2385,Ft_procedure!$F$2:$F$3513)</f>
        <v>14301</v>
      </c>
      <c r="I2385">
        <f t="shared" si="150"/>
        <v>32301</v>
      </c>
      <c r="K2385" t="str">
        <f t="shared" si="151"/>
        <v>Paid</v>
      </c>
    </row>
    <row r="2386" spans="1:11" x14ac:dyDescent="0.45">
      <c r="A2386" t="str">
        <f t="shared" si="148"/>
        <v>BL2385</v>
      </c>
      <c r="B2386" t="str">
        <f>Ft_Admission!$A2386</f>
        <v>A2385</v>
      </c>
      <c r="C2386" t="str">
        <f>VLOOKUP(B2386,Ft_Admission!$A$2:$B$5484,2,FALSE)</f>
        <v>P0849</v>
      </c>
      <c r="D2386" t="str">
        <f>VLOOKUP(B2386,Ft_Admission!$A$2:$C$5484,3,FALSE)</f>
        <v>H002</v>
      </c>
      <c r="E2386" t="str">
        <f>VLOOKUP(B2386,Ft_Admission!$A$2:$D$5484,4,FALSE)</f>
        <v>D05</v>
      </c>
      <c r="F2386">
        <f>VLOOKUP(B2386,Ft_Admission!$A$2:$L$5484,12,FALSE)</f>
        <v>5</v>
      </c>
      <c r="G2386">
        <f t="shared" si="149"/>
        <v>35000</v>
      </c>
      <c r="H2386">
        <f>SUMIF(Ft_procedure!$B$2:$B$3513,Ft_Billing!$B2386,Ft_procedure!$F$2:$F$3513)</f>
        <v>9013</v>
      </c>
      <c r="I2386">
        <f t="shared" si="150"/>
        <v>44013</v>
      </c>
      <c r="K2386" t="str">
        <f t="shared" si="151"/>
        <v>Paid</v>
      </c>
    </row>
    <row r="2387" spans="1:11" x14ac:dyDescent="0.45">
      <c r="A2387" t="str">
        <f t="shared" si="148"/>
        <v>BL2386</v>
      </c>
      <c r="B2387" t="str">
        <f>Ft_Admission!$A2387</f>
        <v>A2386</v>
      </c>
      <c r="C2387" t="str">
        <f>VLOOKUP(B2387,Ft_Admission!$A$2:$B$5484,2,FALSE)</f>
        <v>P0630</v>
      </c>
      <c r="D2387" t="str">
        <f>VLOOKUP(B2387,Ft_Admission!$A$2:$C$5484,3,FALSE)</f>
        <v>H001</v>
      </c>
      <c r="E2387" t="str">
        <f>VLOOKUP(B2387,Ft_Admission!$A$2:$D$5484,4,FALSE)</f>
        <v>D03</v>
      </c>
      <c r="F2387">
        <f>VLOOKUP(B2387,Ft_Admission!$A$2:$L$5484,12,FALSE)</f>
        <v>4</v>
      </c>
      <c r="G2387">
        <f t="shared" si="149"/>
        <v>16000</v>
      </c>
      <c r="H2387">
        <f>SUMIF(Ft_procedure!$B$2:$B$3513,Ft_Billing!$B2387,Ft_procedure!$F$2:$F$3513)</f>
        <v>0</v>
      </c>
      <c r="I2387">
        <f t="shared" si="150"/>
        <v>16000</v>
      </c>
      <c r="K2387" t="str">
        <f t="shared" si="151"/>
        <v>Paid</v>
      </c>
    </row>
    <row r="2388" spans="1:11" x14ac:dyDescent="0.45">
      <c r="A2388" t="str">
        <f t="shared" si="148"/>
        <v>BL2387</v>
      </c>
      <c r="B2388" t="str">
        <f>Ft_Admission!$A2388</f>
        <v>A2387</v>
      </c>
      <c r="C2388" t="str">
        <f>VLOOKUP(B2388,Ft_Admission!$A$2:$B$5484,2,FALSE)</f>
        <v>P1612</v>
      </c>
      <c r="D2388" t="str">
        <f>VLOOKUP(B2388,Ft_Admission!$A$2:$C$5484,3,FALSE)</f>
        <v>H001</v>
      </c>
      <c r="E2388" t="str">
        <f>VLOOKUP(B2388,Ft_Admission!$A$2:$D$5484,4,FALSE)</f>
        <v>D05</v>
      </c>
      <c r="F2388">
        <f>VLOOKUP(B2388,Ft_Admission!$A$2:$L$5484,12,FALSE)</f>
        <v>2</v>
      </c>
      <c r="G2388">
        <f t="shared" si="149"/>
        <v>14000</v>
      </c>
      <c r="H2388">
        <f>SUMIF(Ft_procedure!$B$2:$B$3513,Ft_Billing!$B2388,Ft_procedure!$F$2:$F$3513)</f>
        <v>0</v>
      </c>
      <c r="I2388">
        <f t="shared" si="150"/>
        <v>14000</v>
      </c>
      <c r="K2388" t="str">
        <f t="shared" si="151"/>
        <v>Paid</v>
      </c>
    </row>
    <row r="2389" spans="1:11" x14ac:dyDescent="0.45">
      <c r="A2389" t="str">
        <f t="shared" si="148"/>
        <v>BL2388</v>
      </c>
      <c r="B2389" t="str">
        <f>Ft_Admission!$A2389</f>
        <v>A2388</v>
      </c>
      <c r="C2389" t="str">
        <f>VLOOKUP(B2389,Ft_Admission!$A$2:$B$5484,2,FALSE)</f>
        <v>P2755</v>
      </c>
      <c r="D2389" t="str">
        <f>VLOOKUP(B2389,Ft_Admission!$A$2:$C$5484,3,FALSE)</f>
        <v>H001</v>
      </c>
      <c r="E2389" t="str">
        <f>VLOOKUP(B2389,Ft_Admission!$A$2:$D$5484,4,FALSE)</f>
        <v>D05</v>
      </c>
      <c r="F2389">
        <f>VLOOKUP(B2389,Ft_Admission!$A$2:$L$5484,12,FALSE)</f>
        <v>5</v>
      </c>
      <c r="G2389">
        <f t="shared" si="149"/>
        <v>35000</v>
      </c>
      <c r="H2389">
        <f>SUMIF(Ft_procedure!$B$2:$B$3513,Ft_Billing!$B2389,Ft_procedure!$F$2:$F$3513)</f>
        <v>0</v>
      </c>
      <c r="I2389">
        <f t="shared" si="150"/>
        <v>35000</v>
      </c>
      <c r="K2389" t="str">
        <f t="shared" si="151"/>
        <v>Paid</v>
      </c>
    </row>
    <row r="2390" spans="1:11" x14ac:dyDescent="0.45">
      <c r="A2390" t="str">
        <f t="shared" si="148"/>
        <v>BL2389</v>
      </c>
      <c r="B2390" t="str">
        <f>Ft_Admission!$A2390</f>
        <v>A2389</v>
      </c>
      <c r="C2390" t="str">
        <f>VLOOKUP(B2390,Ft_Admission!$A$2:$B$5484,2,FALSE)</f>
        <v>P2805</v>
      </c>
      <c r="D2390" t="str">
        <f>VLOOKUP(B2390,Ft_Admission!$A$2:$C$5484,3,FALSE)</f>
        <v>H001</v>
      </c>
      <c r="E2390" t="str">
        <f>VLOOKUP(B2390,Ft_Admission!$A$2:$D$5484,4,FALSE)</f>
        <v>D03</v>
      </c>
      <c r="F2390">
        <f>VLOOKUP(B2390,Ft_Admission!$A$2:$L$5484,12,FALSE)</f>
        <v>4</v>
      </c>
      <c r="G2390">
        <f t="shared" si="149"/>
        <v>16000</v>
      </c>
      <c r="H2390">
        <f>SUMIF(Ft_procedure!$B$2:$B$3513,Ft_Billing!$B2390,Ft_procedure!$F$2:$F$3513)</f>
        <v>0</v>
      </c>
      <c r="I2390">
        <f t="shared" si="150"/>
        <v>16000</v>
      </c>
      <c r="K2390" t="str">
        <f t="shared" si="151"/>
        <v>Paid</v>
      </c>
    </row>
    <row r="2391" spans="1:11" x14ac:dyDescent="0.45">
      <c r="A2391" t="str">
        <f t="shared" si="148"/>
        <v>BL2390</v>
      </c>
      <c r="B2391" t="str">
        <f>Ft_Admission!$A2391</f>
        <v>A2390</v>
      </c>
      <c r="C2391" t="str">
        <f>VLOOKUP(B2391,Ft_Admission!$A$2:$B$5484,2,FALSE)</f>
        <v>P4272</v>
      </c>
      <c r="D2391" t="str">
        <f>VLOOKUP(B2391,Ft_Admission!$A$2:$C$5484,3,FALSE)</f>
        <v>H002</v>
      </c>
      <c r="E2391" t="str">
        <f>VLOOKUP(B2391,Ft_Admission!$A$2:$D$5484,4,FALSE)</f>
        <v>D06</v>
      </c>
      <c r="F2391">
        <f>VLOOKUP(B2391,Ft_Admission!$A$2:$L$5484,12,FALSE)</f>
        <v>4</v>
      </c>
      <c r="G2391">
        <f t="shared" si="149"/>
        <v>36000</v>
      </c>
      <c r="H2391">
        <f>SUMIF(Ft_procedure!$B$2:$B$3513,Ft_Billing!$B2391,Ft_procedure!$F$2:$F$3513)</f>
        <v>0</v>
      </c>
      <c r="I2391">
        <f t="shared" si="150"/>
        <v>36000</v>
      </c>
      <c r="K2391" t="str">
        <f t="shared" si="151"/>
        <v>Paid</v>
      </c>
    </row>
    <row r="2392" spans="1:11" x14ac:dyDescent="0.45">
      <c r="A2392" t="str">
        <f t="shared" si="148"/>
        <v>BL2391</v>
      </c>
      <c r="B2392" t="str">
        <f>Ft_Admission!$A2392</f>
        <v>A2391</v>
      </c>
      <c r="C2392" t="str">
        <f>VLOOKUP(B2392,Ft_Admission!$A$2:$B$5484,2,FALSE)</f>
        <v>P4638</v>
      </c>
      <c r="D2392" t="str">
        <f>VLOOKUP(B2392,Ft_Admission!$A$2:$C$5484,3,FALSE)</f>
        <v>H002</v>
      </c>
      <c r="E2392" t="str">
        <f>VLOOKUP(B2392,Ft_Admission!$A$2:$D$5484,4,FALSE)</f>
        <v>D06</v>
      </c>
      <c r="F2392">
        <f>VLOOKUP(B2392,Ft_Admission!$A$2:$L$5484,12,FALSE)</f>
        <v>6</v>
      </c>
      <c r="G2392">
        <f t="shared" si="149"/>
        <v>54000</v>
      </c>
      <c r="H2392">
        <f>SUMIF(Ft_procedure!$B$2:$B$3513,Ft_Billing!$B2392,Ft_procedure!$F$2:$F$3513)</f>
        <v>11818</v>
      </c>
      <c r="I2392">
        <f t="shared" si="150"/>
        <v>65818</v>
      </c>
      <c r="K2392" t="str">
        <f t="shared" si="151"/>
        <v>Paid</v>
      </c>
    </row>
    <row r="2393" spans="1:11" x14ac:dyDescent="0.45">
      <c r="A2393" t="str">
        <f t="shared" si="148"/>
        <v>BL2392</v>
      </c>
      <c r="B2393" t="str">
        <f>Ft_Admission!$A2393</f>
        <v>A2392</v>
      </c>
      <c r="C2393" t="str">
        <f>VLOOKUP(B2393,Ft_Admission!$A$2:$B$5484,2,FALSE)</f>
        <v>P0977</v>
      </c>
      <c r="D2393" t="str">
        <f>VLOOKUP(B2393,Ft_Admission!$A$2:$C$5484,3,FALSE)</f>
        <v>H003</v>
      </c>
      <c r="E2393" t="str">
        <f>VLOOKUP(B2393,Ft_Admission!$A$2:$D$5484,4,FALSE)</f>
        <v>D05</v>
      </c>
      <c r="F2393">
        <f>VLOOKUP(B2393,Ft_Admission!$A$2:$L$5484,12,FALSE)</f>
        <v>2</v>
      </c>
      <c r="G2393">
        <f t="shared" si="149"/>
        <v>14000</v>
      </c>
      <c r="H2393">
        <f>SUMIF(Ft_procedure!$B$2:$B$3513,Ft_Billing!$B2393,Ft_procedure!$F$2:$F$3513)</f>
        <v>0</v>
      </c>
      <c r="I2393">
        <f t="shared" si="150"/>
        <v>14000</v>
      </c>
      <c r="K2393" t="str">
        <f t="shared" si="151"/>
        <v>Paid</v>
      </c>
    </row>
    <row r="2394" spans="1:11" x14ac:dyDescent="0.45">
      <c r="A2394" t="str">
        <f t="shared" si="148"/>
        <v>BL2393</v>
      </c>
      <c r="B2394" t="str">
        <f>Ft_Admission!$A2394</f>
        <v>A2393</v>
      </c>
      <c r="C2394" t="str">
        <f>VLOOKUP(B2394,Ft_Admission!$A$2:$B$5484,2,FALSE)</f>
        <v>P2635</v>
      </c>
      <c r="D2394" t="str">
        <f>VLOOKUP(B2394,Ft_Admission!$A$2:$C$5484,3,FALSE)</f>
        <v>H001</v>
      </c>
      <c r="E2394" t="str">
        <f>VLOOKUP(B2394,Ft_Admission!$A$2:$D$5484,4,FALSE)</f>
        <v>D01</v>
      </c>
      <c r="F2394">
        <f>VLOOKUP(B2394,Ft_Admission!$A$2:$L$5484,12,FALSE)</f>
        <v>5</v>
      </c>
      <c r="G2394">
        <f t="shared" si="149"/>
        <v>10000</v>
      </c>
      <c r="H2394">
        <f>SUMIF(Ft_procedure!$B$2:$B$3513,Ft_Billing!$B2394,Ft_procedure!$F$2:$F$3513)</f>
        <v>0</v>
      </c>
      <c r="I2394">
        <f t="shared" si="150"/>
        <v>10000</v>
      </c>
      <c r="K2394" t="str">
        <f t="shared" si="151"/>
        <v>Paid</v>
      </c>
    </row>
    <row r="2395" spans="1:11" x14ac:dyDescent="0.45">
      <c r="A2395" t="str">
        <f t="shared" si="148"/>
        <v>BL2394</v>
      </c>
      <c r="B2395" t="str">
        <f>Ft_Admission!$A2395</f>
        <v>A2394</v>
      </c>
      <c r="C2395" t="str">
        <f>VLOOKUP(B2395,Ft_Admission!$A$2:$B$5484,2,FALSE)</f>
        <v>P4103</v>
      </c>
      <c r="D2395" t="str">
        <f>VLOOKUP(B2395,Ft_Admission!$A$2:$C$5484,3,FALSE)</f>
        <v>H002</v>
      </c>
      <c r="E2395" t="str">
        <f>VLOOKUP(B2395,Ft_Admission!$A$2:$D$5484,4,FALSE)</f>
        <v>D05</v>
      </c>
      <c r="F2395">
        <f>VLOOKUP(B2395,Ft_Admission!$A$2:$L$5484,12,FALSE)</f>
        <v>2</v>
      </c>
      <c r="G2395">
        <f t="shared" si="149"/>
        <v>14000</v>
      </c>
      <c r="H2395">
        <f>SUMIF(Ft_procedure!$B$2:$B$3513,Ft_Billing!$B2395,Ft_procedure!$F$2:$F$3513)</f>
        <v>16168</v>
      </c>
      <c r="I2395">
        <f t="shared" si="150"/>
        <v>30168</v>
      </c>
      <c r="K2395" t="str">
        <f t="shared" si="151"/>
        <v>Paid</v>
      </c>
    </row>
    <row r="2396" spans="1:11" x14ac:dyDescent="0.45">
      <c r="A2396" t="str">
        <f t="shared" si="148"/>
        <v>BL2395</v>
      </c>
      <c r="B2396" t="str">
        <f>Ft_Admission!$A2396</f>
        <v>A2395</v>
      </c>
      <c r="C2396" t="str">
        <f>VLOOKUP(B2396,Ft_Admission!$A$2:$B$5484,2,FALSE)</f>
        <v>P1588</v>
      </c>
      <c r="D2396" t="str">
        <f>VLOOKUP(B2396,Ft_Admission!$A$2:$C$5484,3,FALSE)</f>
        <v>H002</v>
      </c>
      <c r="E2396" t="str">
        <f>VLOOKUP(B2396,Ft_Admission!$A$2:$D$5484,4,FALSE)</f>
        <v>D06</v>
      </c>
      <c r="F2396">
        <f>VLOOKUP(B2396,Ft_Admission!$A$2:$L$5484,12,FALSE)</f>
        <v>5</v>
      </c>
      <c r="G2396">
        <f t="shared" si="149"/>
        <v>45000</v>
      </c>
      <c r="H2396">
        <f>SUMIF(Ft_procedure!$B$2:$B$3513,Ft_Billing!$B2396,Ft_procedure!$F$2:$F$3513)</f>
        <v>16143</v>
      </c>
      <c r="I2396">
        <f t="shared" si="150"/>
        <v>61143</v>
      </c>
      <c r="K2396" t="str">
        <f t="shared" si="151"/>
        <v>Paid</v>
      </c>
    </row>
    <row r="2397" spans="1:11" x14ac:dyDescent="0.45">
      <c r="A2397" t="str">
        <f t="shared" si="148"/>
        <v>BL2396</v>
      </c>
      <c r="B2397" t="str">
        <f>Ft_Admission!$A2397</f>
        <v>A2396</v>
      </c>
      <c r="C2397" t="str">
        <f>VLOOKUP(B2397,Ft_Admission!$A$2:$B$5484,2,FALSE)</f>
        <v>P4388</v>
      </c>
      <c r="D2397" t="str">
        <f>VLOOKUP(B2397,Ft_Admission!$A$2:$C$5484,3,FALSE)</f>
        <v>H001</v>
      </c>
      <c r="E2397" t="str">
        <f>VLOOKUP(B2397,Ft_Admission!$A$2:$D$5484,4,FALSE)</f>
        <v>D01</v>
      </c>
      <c r="F2397">
        <f>VLOOKUP(B2397,Ft_Admission!$A$2:$L$5484,12,FALSE)</f>
        <v>3</v>
      </c>
      <c r="G2397">
        <f t="shared" si="149"/>
        <v>6000</v>
      </c>
      <c r="H2397">
        <f>SUMIF(Ft_procedure!$B$2:$B$3513,Ft_Billing!$B2397,Ft_procedure!$F$2:$F$3513)</f>
        <v>0</v>
      </c>
      <c r="I2397">
        <f t="shared" si="150"/>
        <v>6000</v>
      </c>
      <c r="K2397" t="str">
        <f t="shared" si="151"/>
        <v>Paid</v>
      </c>
    </row>
    <row r="2398" spans="1:11" x14ac:dyDescent="0.45">
      <c r="A2398" t="str">
        <f t="shared" si="148"/>
        <v>BL2397</v>
      </c>
      <c r="B2398" t="str">
        <f>Ft_Admission!$A2398</f>
        <v>A2397</v>
      </c>
      <c r="C2398" t="str">
        <f>VLOOKUP(B2398,Ft_Admission!$A$2:$B$5484,2,FALSE)</f>
        <v>P3849</v>
      </c>
      <c r="D2398" t="str">
        <f>VLOOKUP(B2398,Ft_Admission!$A$2:$C$5484,3,FALSE)</f>
        <v>H001</v>
      </c>
      <c r="E2398" t="str">
        <f>VLOOKUP(B2398,Ft_Admission!$A$2:$D$5484,4,FALSE)</f>
        <v>D06</v>
      </c>
      <c r="F2398">
        <f>VLOOKUP(B2398,Ft_Admission!$A$2:$L$5484,12,FALSE)</f>
        <v>3</v>
      </c>
      <c r="G2398">
        <f t="shared" si="149"/>
        <v>27000</v>
      </c>
      <c r="H2398">
        <f>SUMIF(Ft_procedure!$B$2:$B$3513,Ft_Billing!$B2398,Ft_procedure!$F$2:$F$3513)</f>
        <v>0</v>
      </c>
      <c r="I2398">
        <f t="shared" si="150"/>
        <v>27000</v>
      </c>
      <c r="K2398" t="str">
        <f t="shared" si="151"/>
        <v>Paid</v>
      </c>
    </row>
    <row r="2399" spans="1:11" x14ac:dyDescent="0.45">
      <c r="A2399" t="str">
        <f t="shared" si="148"/>
        <v>BL2398</v>
      </c>
      <c r="B2399" t="str">
        <f>Ft_Admission!$A2399</f>
        <v>A2398</v>
      </c>
      <c r="C2399" t="str">
        <f>VLOOKUP(B2399,Ft_Admission!$A$2:$B$5484,2,FALSE)</f>
        <v>P1002</v>
      </c>
      <c r="D2399" t="str">
        <f>VLOOKUP(B2399,Ft_Admission!$A$2:$C$5484,3,FALSE)</f>
        <v>H002</v>
      </c>
      <c r="E2399" t="str">
        <f>VLOOKUP(B2399,Ft_Admission!$A$2:$D$5484,4,FALSE)</f>
        <v>D06</v>
      </c>
      <c r="F2399">
        <f>VLOOKUP(B2399,Ft_Admission!$A$2:$L$5484,12,FALSE)</f>
        <v>2</v>
      </c>
      <c r="G2399">
        <f t="shared" si="149"/>
        <v>18000</v>
      </c>
      <c r="H2399">
        <f>SUMIF(Ft_procedure!$B$2:$B$3513,Ft_Billing!$B2399,Ft_procedure!$F$2:$F$3513)</f>
        <v>9684</v>
      </c>
      <c r="I2399">
        <f t="shared" si="150"/>
        <v>27684</v>
      </c>
      <c r="K2399" t="str">
        <f t="shared" si="151"/>
        <v>Paid</v>
      </c>
    </row>
    <row r="2400" spans="1:11" x14ac:dyDescent="0.45">
      <c r="A2400" t="str">
        <f t="shared" si="148"/>
        <v>BL2399</v>
      </c>
      <c r="B2400" t="str">
        <f>Ft_Admission!$A2400</f>
        <v>A2399</v>
      </c>
      <c r="C2400" t="str">
        <f>VLOOKUP(B2400,Ft_Admission!$A$2:$B$5484,2,FALSE)</f>
        <v>P1954</v>
      </c>
      <c r="D2400" t="str">
        <f>VLOOKUP(B2400,Ft_Admission!$A$2:$C$5484,3,FALSE)</f>
        <v>H002</v>
      </c>
      <c r="E2400" t="str">
        <f>VLOOKUP(B2400,Ft_Admission!$A$2:$D$5484,4,FALSE)</f>
        <v>D04</v>
      </c>
      <c r="F2400">
        <f>VLOOKUP(B2400,Ft_Admission!$A$2:$L$5484,12,FALSE)</f>
        <v>1</v>
      </c>
      <c r="G2400">
        <f t="shared" si="149"/>
        <v>6000</v>
      </c>
      <c r="H2400">
        <f>SUMIF(Ft_procedure!$B$2:$B$3513,Ft_Billing!$B2400,Ft_procedure!$F$2:$F$3513)</f>
        <v>0</v>
      </c>
      <c r="I2400">
        <f t="shared" si="150"/>
        <v>6000</v>
      </c>
      <c r="K2400" t="str">
        <f t="shared" si="151"/>
        <v>Paid</v>
      </c>
    </row>
    <row r="2401" spans="1:11" x14ac:dyDescent="0.45">
      <c r="A2401" t="str">
        <f t="shared" si="148"/>
        <v>BL2400</v>
      </c>
      <c r="B2401" t="str">
        <f>Ft_Admission!$A2401</f>
        <v>A2400</v>
      </c>
      <c r="C2401" t="str">
        <f>VLOOKUP(B2401,Ft_Admission!$A$2:$B$5484,2,FALSE)</f>
        <v>P3452</v>
      </c>
      <c r="D2401" t="str">
        <f>VLOOKUP(B2401,Ft_Admission!$A$2:$C$5484,3,FALSE)</f>
        <v>H002</v>
      </c>
      <c r="E2401" t="str">
        <f>VLOOKUP(B2401,Ft_Admission!$A$2:$D$5484,4,FALSE)</f>
        <v>D06</v>
      </c>
      <c r="F2401">
        <f>VLOOKUP(B2401,Ft_Admission!$A$2:$L$5484,12,FALSE)</f>
        <v>4</v>
      </c>
      <c r="G2401">
        <f t="shared" si="149"/>
        <v>36000</v>
      </c>
      <c r="H2401">
        <f>SUMIF(Ft_procedure!$B$2:$B$3513,Ft_Billing!$B2401,Ft_procedure!$F$2:$F$3513)</f>
        <v>0</v>
      </c>
      <c r="I2401">
        <f t="shared" si="150"/>
        <v>36000</v>
      </c>
      <c r="K2401" t="str">
        <f t="shared" si="151"/>
        <v>Paid</v>
      </c>
    </row>
    <row r="2402" spans="1:11" x14ac:dyDescent="0.45">
      <c r="A2402" t="str">
        <f t="shared" si="148"/>
        <v>BL2401</v>
      </c>
      <c r="B2402" t="str">
        <f>Ft_Admission!$A2402</f>
        <v>A2401</v>
      </c>
      <c r="C2402" t="str">
        <f>VLOOKUP(B2402,Ft_Admission!$A$2:$B$5484,2,FALSE)</f>
        <v>P1272</v>
      </c>
      <c r="D2402" t="str">
        <f>VLOOKUP(B2402,Ft_Admission!$A$2:$C$5484,3,FALSE)</f>
        <v>H002</v>
      </c>
      <c r="E2402" t="str">
        <f>VLOOKUP(B2402,Ft_Admission!$A$2:$D$5484,4,FALSE)</f>
        <v>D06</v>
      </c>
      <c r="F2402">
        <f>VLOOKUP(B2402,Ft_Admission!$A$2:$L$5484,12,FALSE)</f>
        <v>6</v>
      </c>
      <c r="G2402">
        <f t="shared" si="149"/>
        <v>54000</v>
      </c>
      <c r="H2402">
        <f>SUMIF(Ft_procedure!$B$2:$B$3513,Ft_Billing!$B2402,Ft_procedure!$F$2:$F$3513)</f>
        <v>22066</v>
      </c>
      <c r="I2402">
        <f t="shared" si="150"/>
        <v>76066</v>
      </c>
      <c r="K2402" t="str">
        <f t="shared" si="151"/>
        <v>Paid</v>
      </c>
    </row>
    <row r="2403" spans="1:11" x14ac:dyDescent="0.45">
      <c r="A2403" t="str">
        <f t="shared" si="148"/>
        <v>BL2402</v>
      </c>
      <c r="B2403" t="str">
        <f>Ft_Admission!$A2403</f>
        <v>A2402</v>
      </c>
      <c r="C2403" t="str">
        <f>VLOOKUP(B2403,Ft_Admission!$A$2:$B$5484,2,FALSE)</f>
        <v>P1282</v>
      </c>
      <c r="D2403" t="str">
        <f>VLOOKUP(B2403,Ft_Admission!$A$2:$C$5484,3,FALSE)</f>
        <v>H002</v>
      </c>
      <c r="E2403" t="str">
        <f>VLOOKUP(B2403,Ft_Admission!$A$2:$D$5484,4,FALSE)</f>
        <v>D01</v>
      </c>
      <c r="F2403">
        <f>VLOOKUP(B2403,Ft_Admission!$A$2:$L$5484,12,FALSE)</f>
        <v>3</v>
      </c>
      <c r="G2403">
        <f t="shared" si="149"/>
        <v>6000</v>
      </c>
      <c r="H2403">
        <f>SUMIF(Ft_procedure!$B$2:$B$3513,Ft_Billing!$B2403,Ft_procedure!$F$2:$F$3513)</f>
        <v>114891</v>
      </c>
      <c r="I2403">
        <f t="shared" si="150"/>
        <v>120891</v>
      </c>
      <c r="K2403" t="str">
        <f t="shared" si="151"/>
        <v>Pending</v>
      </c>
    </row>
    <row r="2404" spans="1:11" x14ac:dyDescent="0.45">
      <c r="A2404" t="str">
        <f t="shared" si="148"/>
        <v>BL2403</v>
      </c>
      <c r="B2404" t="str">
        <f>Ft_Admission!$A2404</f>
        <v>A2403</v>
      </c>
      <c r="C2404" t="str">
        <f>VLOOKUP(B2404,Ft_Admission!$A$2:$B$5484,2,FALSE)</f>
        <v>P1539</v>
      </c>
      <c r="D2404" t="str">
        <f>VLOOKUP(B2404,Ft_Admission!$A$2:$C$5484,3,FALSE)</f>
        <v>H003</v>
      </c>
      <c r="E2404" t="str">
        <f>VLOOKUP(B2404,Ft_Admission!$A$2:$D$5484,4,FALSE)</f>
        <v>D06</v>
      </c>
      <c r="F2404">
        <f>VLOOKUP(B2404,Ft_Admission!$A$2:$L$5484,12,FALSE)</f>
        <v>5</v>
      </c>
      <c r="G2404">
        <f t="shared" si="149"/>
        <v>45000</v>
      </c>
      <c r="H2404">
        <f>SUMIF(Ft_procedure!$B$2:$B$3513,Ft_Billing!$B2404,Ft_procedure!$F$2:$F$3513)</f>
        <v>0</v>
      </c>
      <c r="I2404">
        <f t="shared" si="150"/>
        <v>45000</v>
      </c>
      <c r="K2404" t="str">
        <f t="shared" si="151"/>
        <v>Paid</v>
      </c>
    </row>
    <row r="2405" spans="1:11" x14ac:dyDescent="0.45">
      <c r="A2405" t="str">
        <f t="shared" si="148"/>
        <v>BL2404</v>
      </c>
      <c r="B2405" t="str">
        <f>Ft_Admission!$A2405</f>
        <v>A2404</v>
      </c>
      <c r="C2405" t="str">
        <f>VLOOKUP(B2405,Ft_Admission!$A$2:$B$5484,2,FALSE)</f>
        <v>P4517</v>
      </c>
      <c r="D2405" t="str">
        <f>VLOOKUP(B2405,Ft_Admission!$A$2:$C$5484,3,FALSE)</f>
        <v>H001</v>
      </c>
      <c r="E2405" t="str">
        <f>VLOOKUP(B2405,Ft_Admission!$A$2:$D$5484,4,FALSE)</f>
        <v>D05</v>
      </c>
      <c r="F2405">
        <f>VLOOKUP(B2405,Ft_Admission!$A$2:$L$5484,12,FALSE)</f>
        <v>5</v>
      </c>
      <c r="G2405">
        <f t="shared" si="149"/>
        <v>35000</v>
      </c>
      <c r="H2405">
        <f>SUMIF(Ft_procedure!$B$2:$B$3513,Ft_Billing!$B2405,Ft_procedure!$F$2:$F$3513)</f>
        <v>6050</v>
      </c>
      <c r="I2405">
        <f t="shared" si="150"/>
        <v>41050</v>
      </c>
      <c r="K2405" t="str">
        <f t="shared" si="151"/>
        <v>Paid</v>
      </c>
    </row>
    <row r="2406" spans="1:11" x14ac:dyDescent="0.45">
      <c r="A2406" t="str">
        <f t="shared" si="148"/>
        <v>BL2405</v>
      </c>
      <c r="B2406" t="str">
        <f>Ft_Admission!$A2406</f>
        <v>A2405</v>
      </c>
      <c r="C2406" t="str">
        <f>VLOOKUP(B2406,Ft_Admission!$A$2:$B$5484,2,FALSE)</f>
        <v>P0843</v>
      </c>
      <c r="D2406" t="str">
        <f>VLOOKUP(B2406,Ft_Admission!$A$2:$C$5484,3,FALSE)</f>
        <v>H002</v>
      </c>
      <c r="E2406" t="str">
        <f>VLOOKUP(B2406,Ft_Admission!$A$2:$D$5484,4,FALSE)</f>
        <v>D01</v>
      </c>
      <c r="F2406">
        <f>VLOOKUP(B2406,Ft_Admission!$A$2:$L$5484,12,FALSE)</f>
        <v>7</v>
      </c>
      <c r="G2406">
        <f t="shared" si="149"/>
        <v>14000</v>
      </c>
      <c r="H2406">
        <f>SUMIF(Ft_procedure!$B$2:$B$3513,Ft_Billing!$B2406,Ft_procedure!$F$2:$F$3513)</f>
        <v>0</v>
      </c>
      <c r="I2406">
        <f t="shared" si="150"/>
        <v>14000</v>
      </c>
      <c r="K2406" t="str">
        <f t="shared" si="151"/>
        <v>Paid</v>
      </c>
    </row>
    <row r="2407" spans="1:11" x14ac:dyDescent="0.45">
      <c r="A2407" t="str">
        <f t="shared" si="148"/>
        <v>BL2406</v>
      </c>
      <c r="B2407" t="str">
        <f>Ft_Admission!$A2407</f>
        <v>A2406</v>
      </c>
      <c r="C2407" t="str">
        <f>VLOOKUP(B2407,Ft_Admission!$A$2:$B$5484,2,FALSE)</f>
        <v>P4088</v>
      </c>
      <c r="D2407" t="str">
        <f>VLOOKUP(B2407,Ft_Admission!$A$2:$C$5484,3,FALSE)</f>
        <v>H003</v>
      </c>
      <c r="E2407" t="str">
        <f>VLOOKUP(B2407,Ft_Admission!$A$2:$D$5484,4,FALSE)</f>
        <v>D05</v>
      </c>
      <c r="F2407">
        <f>VLOOKUP(B2407,Ft_Admission!$A$2:$L$5484,12,FALSE)</f>
        <v>5</v>
      </c>
      <c r="G2407">
        <f t="shared" si="149"/>
        <v>35000</v>
      </c>
      <c r="H2407">
        <f>SUMIF(Ft_procedure!$B$2:$B$3513,Ft_Billing!$B2407,Ft_procedure!$F$2:$F$3513)</f>
        <v>0</v>
      </c>
      <c r="I2407">
        <f t="shared" si="150"/>
        <v>35000</v>
      </c>
      <c r="K2407" t="str">
        <f t="shared" si="151"/>
        <v>Paid</v>
      </c>
    </row>
    <row r="2408" spans="1:11" x14ac:dyDescent="0.45">
      <c r="A2408" t="str">
        <f t="shared" si="148"/>
        <v>BL2407</v>
      </c>
      <c r="B2408" t="str">
        <f>Ft_Admission!$A2408</f>
        <v>A2407</v>
      </c>
      <c r="C2408" t="str">
        <f>VLOOKUP(B2408,Ft_Admission!$A$2:$B$5484,2,FALSE)</f>
        <v>P4326</v>
      </c>
      <c r="D2408" t="str">
        <f>VLOOKUP(B2408,Ft_Admission!$A$2:$C$5484,3,FALSE)</f>
        <v>H001</v>
      </c>
      <c r="E2408" t="str">
        <f>VLOOKUP(B2408,Ft_Admission!$A$2:$D$5484,4,FALSE)</f>
        <v>D04</v>
      </c>
      <c r="F2408">
        <f>VLOOKUP(B2408,Ft_Admission!$A$2:$L$5484,12,FALSE)</f>
        <v>3</v>
      </c>
      <c r="G2408">
        <f t="shared" si="149"/>
        <v>18000</v>
      </c>
      <c r="H2408">
        <f>SUMIF(Ft_procedure!$B$2:$B$3513,Ft_Billing!$B2408,Ft_procedure!$F$2:$F$3513)</f>
        <v>5574</v>
      </c>
      <c r="I2408">
        <f t="shared" si="150"/>
        <v>23574</v>
      </c>
      <c r="K2408" t="str">
        <f t="shared" si="151"/>
        <v>Paid</v>
      </c>
    </row>
    <row r="2409" spans="1:11" x14ac:dyDescent="0.45">
      <c r="A2409" t="str">
        <f t="shared" si="148"/>
        <v>BL2408</v>
      </c>
      <c r="B2409" t="str">
        <f>Ft_Admission!$A2409</f>
        <v>A2408</v>
      </c>
      <c r="C2409" t="str">
        <f>VLOOKUP(B2409,Ft_Admission!$A$2:$B$5484,2,FALSE)</f>
        <v>P0343</v>
      </c>
      <c r="D2409" t="str">
        <f>VLOOKUP(B2409,Ft_Admission!$A$2:$C$5484,3,FALSE)</f>
        <v>H002</v>
      </c>
      <c r="E2409" t="str">
        <f>VLOOKUP(B2409,Ft_Admission!$A$2:$D$5484,4,FALSE)</f>
        <v>D05</v>
      </c>
      <c r="F2409">
        <f>VLOOKUP(B2409,Ft_Admission!$A$2:$L$5484,12,FALSE)</f>
        <v>4</v>
      </c>
      <c r="G2409">
        <f t="shared" si="149"/>
        <v>28000</v>
      </c>
      <c r="H2409">
        <f>SUMIF(Ft_procedure!$B$2:$B$3513,Ft_Billing!$B2409,Ft_procedure!$F$2:$F$3513)</f>
        <v>27329</v>
      </c>
      <c r="I2409">
        <f t="shared" si="150"/>
        <v>55329</v>
      </c>
      <c r="K2409" t="str">
        <f t="shared" si="151"/>
        <v>Paid</v>
      </c>
    </row>
    <row r="2410" spans="1:11" x14ac:dyDescent="0.45">
      <c r="A2410" t="str">
        <f t="shared" si="148"/>
        <v>BL2409</v>
      </c>
      <c r="B2410" t="str">
        <f>Ft_Admission!$A2410</f>
        <v>A2409</v>
      </c>
      <c r="C2410" t="str">
        <f>VLOOKUP(B2410,Ft_Admission!$A$2:$B$5484,2,FALSE)</f>
        <v>P4658</v>
      </c>
      <c r="D2410" t="str">
        <f>VLOOKUP(B2410,Ft_Admission!$A$2:$C$5484,3,FALSE)</f>
        <v>H001</v>
      </c>
      <c r="E2410" t="str">
        <f>VLOOKUP(B2410,Ft_Admission!$A$2:$D$5484,4,FALSE)</f>
        <v>D01</v>
      </c>
      <c r="F2410">
        <f>VLOOKUP(B2410,Ft_Admission!$A$2:$L$5484,12,FALSE)</f>
        <v>6</v>
      </c>
      <c r="G2410">
        <f t="shared" si="149"/>
        <v>12000</v>
      </c>
      <c r="H2410">
        <f>SUMIF(Ft_procedure!$B$2:$B$3513,Ft_Billing!$B2410,Ft_procedure!$F$2:$F$3513)</f>
        <v>0</v>
      </c>
      <c r="I2410">
        <f t="shared" si="150"/>
        <v>12000</v>
      </c>
      <c r="K2410" t="str">
        <f t="shared" si="151"/>
        <v>Paid</v>
      </c>
    </row>
    <row r="2411" spans="1:11" x14ac:dyDescent="0.45">
      <c r="A2411" t="str">
        <f t="shared" si="148"/>
        <v>BL2410</v>
      </c>
      <c r="B2411" t="str">
        <f>Ft_Admission!$A2411</f>
        <v>A2410</v>
      </c>
      <c r="C2411" t="str">
        <f>VLOOKUP(B2411,Ft_Admission!$A$2:$B$5484,2,FALSE)</f>
        <v>P2658</v>
      </c>
      <c r="D2411" t="str">
        <f>VLOOKUP(B2411,Ft_Admission!$A$2:$C$5484,3,FALSE)</f>
        <v>H001</v>
      </c>
      <c r="E2411" t="str">
        <f>VLOOKUP(B2411,Ft_Admission!$A$2:$D$5484,4,FALSE)</f>
        <v>D06</v>
      </c>
      <c r="F2411">
        <f>VLOOKUP(B2411,Ft_Admission!$A$2:$L$5484,12,FALSE)</f>
        <v>4</v>
      </c>
      <c r="G2411">
        <f t="shared" si="149"/>
        <v>36000</v>
      </c>
      <c r="H2411">
        <f>SUMIF(Ft_procedure!$B$2:$B$3513,Ft_Billing!$B2411,Ft_procedure!$F$2:$F$3513)</f>
        <v>14927</v>
      </c>
      <c r="I2411">
        <f t="shared" si="150"/>
        <v>50927</v>
      </c>
      <c r="K2411" t="str">
        <f t="shared" si="151"/>
        <v>Paid</v>
      </c>
    </row>
    <row r="2412" spans="1:11" x14ac:dyDescent="0.45">
      <c r="A2412" t="str">
        <f t="shared" si="148"/>
        <v>BL2411</v>
      </c>
      <c r="B2412" t="str">
        <f>Ft_Admission!$A2412</f>
        <v>A2411</v>
      </c>
      <c r="C2412" t="str">
        <f>VLOOKUP(B2412,Ft_Admission!$A$2:$B$5484,2,FALSE)</f>
        <v>P3092</v>
      </c>
      <c r="D2412" t="str">
        <f>VLOOKUP(B2412,Ft_Admission!$A$2:$C$5484,3,FALSE)</f>
        <v>H002</v>
      </c>
      <c r="E2412" t="str">
        <f>VLOOKUP(B2412,Ft_Admission!$A$2:$D$5484,4,FALSE)</f>
        <v>D06</v>
      </c>
      <c r="F2412">
        <f>VLOOKUP(B2412,Ft_Admission!$A$2:$L$5484,12,FALSE)</f>
        <v>5</v>
      </c>
      <c r="G2412">
        <f t="shared" si="149"/>
        <v>45000</v>
      </c>
      <c r="H2412">
        <f>SUMIF(Ft_procedure!$B$2:$B$3513,Ft_Billing!$B2412,Ft_procedure!$F$2:$F$3513)</f>
        <v>17708</v>
      </c>
      <c r="I2412">
        <f t="shared" si="150"/>
        <v>62708</v>
      </c>
      <c r="K2412" t="str">
        <f t="shared" si="151"/>
        <v>Paid</v>
      </c>
    </row>
    <row r="2413" spans="1:11" x14ac:dyDescent="0.45">
      <c r="A2413" t="str">
        <f t="shared" si="148"/>
        <v>BL2412</v>
      </c>
      <c r="B2413" t="str">
        <f>Ft_Admission!$A2413</f>
        <v>A2412</v>
      </c>
      <c r="C2413" t="str">
        <f>VLOOKUP(B2413,Ft_Admission!$A$2:$B$5484,2,FALSE)</f>
        <v>P2411</v>
      </c>
      <c r="D2413" t="str">
        <f>VLOOKUP(B2413,Ft_Admission!$A$2:$C$5484,3,FALSE)</f>
        <v>H002</v>
      </c>
      <c r="E2413" t="str">
        <f>VLOOKUP(B2413,Ft_Admission!$A$2:$D$5484,4,FALSE)</f>
        <v>D06</v>
      </c>
      <c r="F2413">
        <f>VLOOKUP(B2413,Ft_Admission!$A$2:$L$5484,12,FALSE)</f>
        <v>3</v>
      </c>
      <c r="G2413">
        <f t="shared" si="149"/>
        <v>27000</v>
      </c>
      <c r="H2413">
        <f>SUMIF(Ft_procedure!$B$2:$B$3513,Ft_Billing!$B2413,Ft_procedure!$F$2:$F$3513)</f>
        <v>6675</v>
      </c>
      <c r="I2413">
        <f t="shared" si="150"/>
        <v>33675</v>
      </c>
      <c r="K2413" t="str">
        <f t="shared" si="151"/>
        <v>Paid</v>
      </c>
    </row>
    <row r="2414" spans="1:11" x14ac:dyDescent="0.45">
      <c r="A2414" t="str">
        <f t="shared" si="148"/>
        <v>BL2413</v>
      </c>
      <c r="B2414" t="str">
        <f>Ft_Admission!$A2414</f>
        <v>A2413</v>
      </c>
      <c r="C2414" t="str">
        <f>VLOOKUP(B2414,Ft_Admission!$A$2:$B$5484,2,FALSE)</f>
        <v>P2508</v>
      </c>
      <c r="D2414" t="str">
        <f>VLOOKUP(B2414,Ft_Admission!$A$2:$C$5484,3,FALSE)</f>
        <v>H001</v>
      </c>
      <c r="E2414" t="str">
        <f>VLOOKUP(B2414,Ft_Admission!$A$2:$D$5484,4,FALSE)</f>
        <v>D03</v>
      </c>
      <c r="F2414">
        <f>VLOOKUP(B2414,Ft_Admission!$A$2:$L$5484,12,FALSE)</f>
        <v>3</v>
      </c>
      <c r="G2414">
        <f t="shared" si="149"/>
        <v>12000</v>
      </c>
      <c r="H2414">
        <f>SUMIF(Ft_procedure!$B$2:$B$3513,Ft_Billing!$B2414,Ft_procedure!$F$2:$F$3513)</f>
        <v>0</v>
      </c>
      <c r="I2414">
        <f t="shared" si="150"/>
        <v>12000</v>
      </c>
      <c r="K2414" t="str">
        <f t="shared" si="151"/>
        <v>Paid</v>
      </c>
    </row>
    <row r="2415" spans="1:11" x14ac:dyDescent="0.45">
      <c r="A2415" t="str">
        <f t="shared" si="148"/>
        <v>BL2414</v>
      </c>
      <c r="B2415" t="str">
        <f>Ft_Admission!$A2415</f>
        <v>A2414</v>
      </c>
      <c r="C2415" t="str">
        <f>VLOOKUP(B2415,Ft_Admission!$A$2:$B$5484,2,FALSE)</f>
        <v>P2122</v>
      </c>
      <c r="D2415" t="str">
        <f>VLOOKUP(B2415,Ft_Admission!$A$2:$C$5484,3,FALSE)</f>
        <v>H002</v>
      </c>
      <c r="E2415" t="str">
        <f>VLOOKUP(B2415,Ft_Admission!$A$2:$D$5484,4,FALSE)</f>
        <v>D04</v>
      </c>
      <c r="F2415">
        <f>VLOOKUP(B2415,Ft_Admission!$A$2:$L$5484,12,FALSE)</f>
        <v>2</v>
      </c>
      <c r="G2415">
        <f t="shared" si="149"/>
        <v>12000</v>
      </c>
      <c r="H2415">
        <f>SUMIF(Ft_procedure!$B$2:$B$3513,Ft_Billing!$B2415,Ft_procedure!$F$2:$F$3513)</f>
        <v>0</v>
      </c>
      <c r="I2415">
        <f t="shared" si="150"/>
        <v>12000</v>
      </c>
      <c r="K2415" t="str">
        <f t="shared" si="151"/>
        <v>Paid</v>
      </c>
    </row>
    <row r="2416" spans="1:11" x14ac:dyDescent="0.45">
      <c r="A2416" t="str">
        <f t="shared" si="148"/>
        <v>BL2415</v>
      </c>
      <c r="B2416" t="str">
        <f>Ft_Admission!$A2416</f>
        <v>A2415</v>
      </c>
      <c r="C2416" t="str">
        <f>VLOOKUP(B2416,Ft_Admission!$A$2:$B$5484,2,FALSE)</f>
        <v>P1485</v>
      </c>
      <c r="D2416" t="str">
        <f>VLOOKUP(B2416,Ft_Admission!$A$2:$C$5484,3,FALSE)</f>
        <v>H002</v>
      </c>
      <c r="E2416" t="str">
        <f>VLOOKUP(B2416,Ft_Admission!$A$2:$D$5484,4,FALSE)</f>
        <v>D05</v>
      </c>
      <c r="F2416">
        <f>VLOOKUP(B2416,Ft_Admission!$A$2:$L$5484,12,FALSE)</f>
        <v>4</v>
      </c>
      <c r="G2416">
        <f t="shared" si="149"/>
        <v>28000</v>
      </c>
      <c r="H2416">
        <f>SUMIF(Ft_procedure!$B$2:$B$3513,Ft_Billing!$B2416,Ft_procedure!$F$2:$F$3513)</f>
        <v>16152</v>
      </c>
      <c r="I2416">
        <f t="shared" si="150"/>
        <v>44152</v>
      </c>
      <c r="K2416" t="str">
        <f t="shared" si="151"/>
        <v>Paid</v>
      </c>
    </row>
    <row r="2417" spans="1:11" x14ac:dyDescent="0.45">
      <c r="A2417" t="str">
        <f t="shared" si="148"/>
        <v>BL2416</v>
      </c>
      <c r="B2417" t="str">
        <f>Ft_Admission!$A2417</f>
        <v>A2416</v>
      </c>
      <c r="C2417" t="str">
        <f>VLOOKUP(B2417,Ft_Admission!$A$2:$B$5484,2,FALSE)</f>
        <v>P2523</v>
      </c>
      <c r="D2417" t="str">
        <f>VLOOKUP(B2417,Ft_Admission!$A$2:$C$5484,3,FALSE)</f>
        <v>H002</v>
      </c>
      <c r="E2417" t="str">
        <f>VLOOKUP(B2417,Ft_Admission!$A$2:$D$5484,4,FALSE)</f>
        <v>D03</v>
      </c>
      <c r="F2417">
        <f>VLOOKUP(B2417,Ft_Admission!$A$2:$L$5484,12,FALSE)</f>
        <v>6</v>
      </c>
      <c r="G2417">
        <f t="shared" si="149"/>
        <v>24000</v>
      </c>
      <c r="H2417">
        <f>SUMIF(Ft_procedure!$B$2:$B$3513,Ft_Billing!$B2417,Ft_procedure!$F$2:$F$3513)</f>
        <v>0</v>
      </c>
      <c r="I2417">
        <f t="shared" si="150"/>
        <v>24000</v>
      </c>
      <c r="K2417" t="str">
        <f t="shared" si="151"/>
        <v>Paid</v>
      </c>
    </row>
    <row r="2418" spans="1:11" x14ac:dyDescent="0.45">
      <c r="A2418" t="str">
        <f t="shared" si="148"/>
        <v>BL2417</v>
      </c>
      <c r="B2418" t="str">
        <f>Ft_Admission!$A2418</f>
        <v>A2417</v>
      </c>
      <c r="C2418" t="str">
        <f>VLOOKUP(B2418,Ft_Admission!$A$2:$B$5484,2,FALSE)</f>
        <v>P0826</v>
      </c>
      <c r="D2418" t="str">
        <f>VLOOKUP(B2418,Ft_Admission!$A$2:$C$5484,3,FALSE)</f>
        <v>H003</v>
      </c>
      <c r="E2418" t="str">
        <f>VLOOKUP(B2418,Ft_Admission!$A$2:$D$5484,4,FALSE)</f>
        <v>D03</v>
      </c>
      <c r="F2418">
        <f>VLOOKUP(B2418,Ft_Admission!$A$2:$L$5484,12,FALSE)</f>
        <v>2</v>
      </c>
      <c r="G2418">
        <f t="shared" si="149"/>
        <v>8000</v>
      </c>
      <c r="H2418">
        <f>SUMIF(Ft_procedure!$B$2:$B$3513,Ft_Billing!$B2418,Ft_procedure!$F$2:$F$3513)</f>
        <v>37923</v>
      </c>
      <c r="I2418">
        <f t="shared" si="150"/>
        <v>45923</v>
      </c>
      <c r="K2418" t="str">
        <f t="shared" si="151"/>
        <v>Paid</v>
      </c>
    </row>
    <row r="2419" spans="1:11" x14ac:dyDescent="0.45">
      <c r="A2419" t="str">
        <f t="shared" si="148"/>
        <v>BL2418</v>
      </c>
      <c r="B2419" t="str">
        <f>Ft_Admission!$A2419</f>
        <v>A2418</v>
      </c>
      <c r="C2419" t="str">
        <f>VLOOKUP(B2419,Ft_Admission!$A$2:$B$5484,2,FALSE)</f>
        <v>P3660</v>
      </c>
      <c r="D2419" t="str">
        <f>VLOOKUP(B2419,Ft_Admission!$A$2:$C$5484,3,FALSE)</f>
        <v>H001</v>
      </c>
      <c r="E2419" t="str">
        <f>VLOOKUP(B2419,Ft_Admission!$A$2:$D$5484,4,FALSE)</f>
        <v>D01</v>
      </c>
      <c r="F2419">
        <f>VLOOKUP(B2419,Ft_Admission!$A$2:$L$5484,12,FALSE)</f>
        <v>5</v>
      </c>
      <c r="G2419">
        <f t="shared" si="149"/>
        <v>10000</v>
      </c>
      <c r="H2419">
        <f>SUMIF(Ft_procedure!$B$2:$B$3513,Ft_Billing!$B2419,Ft_procedure!$F$2:$F$3513)</f>
        <v>78835</v>
      </c>
      <c r="I2419">
        <f t="shared" si="150"/>
        <v>88835</v>
      </c>
      <c r="K2419" t="str">
        <f t="shared" si="151"/>
        <v>Pending</v>
      </c>
    </row>
    <row r="2420" spans="1:11" x14ac:dyDescent="0.45">
      <c r="A2420" t="str">
        <f t="shared" si="148"/>
        <v>BL2419</v>
      </c>
      <c r="B2420" t="str">
        <f>Ft_Admission!$A2420</f>
        <v>A2419</v>
      </c>
      <c r="C2420" t="str">
        <f>VLOOKUP(B2420,Ft_Admission!$A$2:$B$5484,2,FALSE)</f>
        <v>P1609</v>
      </c>
      <c r="D2420" t="str">
        <f>VLOOKUP(B2420,Ft_Admission!$A$2:$C$5484,3,FALSE)</f>
        <v>H002</v>
      </c>
      <c r="E2420" t="str">
        <f>VLOOKUP(B2420,Ft_Admission!$A$2:$D$5484,4,FALSE)</f>
        <v>D05</v>
      </c>
      <c r="F2420">
        <f>VLOOKUP(B2420,Ft_Admission!$A$2:$L$5484,12,FALSE)</f>
        <v>5</v>
      </c>
      <c r="G2420">
        <f t="shared" si="149"/>
        <v>35000</v>
      </c>
      <c r="H2420">
        <f>SUMIF(Ft_procedure!$B$2:$B$3513,Ft_Billing!$B2420,Ft_procedure!$F$2:$F$3513)</f>
        <v>5485</v>
      </c>
      <c r="I2420">
        <f t="shared" si="150"/>
        <v>40485</v>
      </c>
      <c r="K2420" t="str">
        <f t="shared" si="151"/>
        <v>Paid</v>
      </c>
    </row>
    <row r="2421" spans="1:11" x14ac:dyDescent="0.45">
      <c r="A2421" t="str">
        <f t="shared" si="148"/>
        <v>BL2420</v>
      </c>
      <c r="B2421" t="str">
        <f>Ft_Admission!$A2421</f>
        <v>A2420</v>
      </c>
      <c r="C2421" t="str">
        <f>VLOOKUP(B2421,Ft_Admission!$A$2:$B$5484,2,FALSE)</f>
        <v>P2810</v>
      </c>
      <c r="D2421" t="str">
        <f>VLOOKUP(B2421,Ft_Admission!$A$2:$C$5484,3,FALSE)</f>
        <v>H003</v>
      </c>
      <c r="E2421" t="str">
        <f>VLOOKUP(B2421,Ft_Admission!$A$2:$D$5484,4,FALSE)</f>
        <v>D01</v>
      </c>
      <c r="F2421">
        <f>VLOOKUP(B2421,Ft_Admission!$A$2:$L$5484,12,FALSE)</f>
        <v>7</v>
      </c>
      <c r="G2421">
        <f t="shared" si="149"/>
        <v>14000</v>
      </c>
      <c r="H2421">
        <f>SUMIF(Ft_procedure!$B$2:$B$3513,Ft_Billing!$B2421,Ft_procedure!$F$2:$F$3513)</f>
        <v>54531</v>
      </c>
      <c r="I2421">
        <f t="shared" si="150"/>
        <v>68531</v>
      </c>
      <c r="K2421" t="str">
        <f t="shared" si="151"/>
        <v>Paid</v>
      </c>
    </row>
    <row r="2422" spans="1:11" x14ac:dyDescent="0.45">
      <c r="A2422" t="str">
        <f t="shared" si="148"/>
        <v>BL2421</v>
      </c>
      <c r="B2422" t="str">
        <f>Ft_Admission!$A2422</f>
        <v>A2421</v>
      </c>
      <c r="C2422" t="str">
        <f>VLOOKUP(B2422,Ft_Admission!$A$2:$B$5484,2,FALSE)</f>
        <v>P4185</v>
      </c>
      <c r="D2422" t="str">
        <f>VLOOKUP(B2422,Ft_Admission!$A$2:$C$5484,3,FALSE)</f>
        <v>H003</v>
      </c>
      <c r="E2422" t="str">
        <f>VLOOKUP(B2422,Ft_Admission!$A$2:$D$5484,4,FALSE)</f>
        <v>D05</v>
      </c>
      <c r="F2422">
        <f>VLOOKUP(B2422,Ft_Admission!$A$2:$L$5484,12,FALSE)</f>
        <v>3</v>
      </c>
      <c r="G2422">
        <f t="shared" si="149"/>
        <v>21000</v>
      </c>
      <c r="H2422">
        <f>SUMIF(Ft_procedure!$B$2:$B$3513,Ft_Billing!$B2422,Ft_procedure!$F$2:$F$3513)</f>
        <v>8692</v>
      </c>
      <c r="I2422">
        <f t="shared" si="150"/>
        <v>29692</v>
      </c>
      <c r="K2422" t="str">
        <f t="shared" si="151"/>
        <v>Paid</v>
      </c>
    </row>
    <row r="2423" spans="1:11" x14ac:dyDescent="0.45">
      <c r="A2423" t="str">
        <f t="shared" si="148"/>
        <v>BL2422</v>
      </c>
      <c r="B2423" t="str">
        <f>Ft_Admission!$A2423</f>
        <v>A2422</v>
      </c>
      <c r="C2423" t="str">
        <f>VLOOKUP(B2423,Ft_Admission!$A$2:$B$5484,2,FALSE)</f>
        <v>P4388</v>
      </c>
      <c r="D2423" t="str">
        <f>VLOOKUP(B2423,Ft_Admission!$A$2:$C$5484,3,FALSE)</f>
        <v>H001</v>
      </c>
      <c r="E2423" t="str">
        <f>VLOOKUP(B2423,Ft_Admission!$A$2:$D$5484,4,FALSE)</f>
        <v>D03</v>
      </c>
      <c r="F2423">
        <f>VLOOKUP(B2423,Ft_Admission!$A$2:$L$5484,12,FALSE)</f>
        <v>6</v>
      </c>
      <c r="G2423">
        <f t="shared" si="149"/>
        <v>24000</v>
      </c>
      <c r="H2423">
        <f>SUMIF(Ft_procedure!$B$2:$B$3513,Ft_Billing!$B2423,Ft_procedure!$F$2:$F$3513)</f>
        <v>21250</v>
      </c>
      <c r="I2423">
        <f t="shared" si="150"/>
        <v>45250</v>
      </c>
      <c r="K2423" t="str">
        <f t="shared" si="151"/>
        <v>Paid</v>
      </c>
    </row>
    <row r="2424" spans="1:11" x14ac:dyDescent="0.45">
      <c r="A2424" t="str">
        <f t="shared" si="148"/>
        <v>BL2423</v>
      </c>
      <c r="B2424" t="str">
        <f>Ft_Admission!$A2424</f>
        <v>A2423</v>
      </c>
      <c r="C2424" t="str">
        <f>VLOOKUP(B2424,Ft_Admission!$A$2:$B$5484,2,FALSE)</f>
        <v>P3515</v>
      </c>
      <c r="D2424" t="str">
        <f>VLOOKUP(B2424,Ft_Admission!$A$2:$C$5484,3,FALSE)</f>
        <v>H001</v>
      </c>
      <c r="E2424" t="str">
        <f>VLOOKUP(B2424,Ft_Admission!$A$2:$D$5484,4,FALSE)</f>
        <v>D04</v>
      </c>
      <c r="F2424">
        <f>VLOOKUP(B2424,Ft_Admission!$A$2:$L$5484,12,FALSE)</f>
        <v>3</v>
      </c>
      <c r="G2424">
        <f t="shared" si="149"/>
        <v>18000</v>
      </c>
      <c r="H2424">
        <f>SUMIF(Ft_procedure!$B$2:$B$3513,Ft_Billing!$B2424,Ft_procedure!$F$2:$F$3513)</f>
        <v>0</v>
      </c>
      <c r="I2424">
        <f t="shared" si="150"/>
        <v>18000</v>
      </c>
      <c r="K2424" t="str">
        <f t="shared" si="151"/>
        <v>Paid</v>
      </c>
    </row>
    <row r="2425" spans="1:11" x14ac:dyDescent="0.45">
      <c r="A2425" t="str">
        <f t="shared" si="148"/>
        <v>BL2424</v>
      </c>
      <c r="B2425" t="str">
        <f>Ft_Admission!$A2425</f>
        <v>A2424</v>
      </c>
      <c r="C2425" t="str">
        <f>VLOOKUP(B2425,Ft_Admission!$A$2:$B$5484,2,FALSE)</f>
        <v>P4097</v>
      </c>
      <c r="D2425" t="str">
        <f>VLOOKUP(B2425,Ft_Admission!$A$2:$C$5484,3,FALSE)</f>
        <v>H001</v>
      </c>
      <c r="E2425" t="str">
        <f>VLOOKUP(B2425,Ft_Admission!$A$2:$D$5484,4,FALSE)</f>
        <v>D01</v>
      </c>
      <c r="F2425">
        <f>VLOOKUP(B2425,Ft_Admission!$A$2:$L$5484,12,FALSE)</f>
        <v>3</v>
      </c>
      <c r="G2425">
        <f t="shared" si="149"/>
        <v>6000</v>
      </c>
      <c r="H2425">
        <f>SUMIF(Ft_procedure!$B$2:$B$3513,Ft_Billing!$B2425,Ft_procedure!$F$2:$F$3513)</f>
        <v>0</v>
      </c>
      <c r="I2425">
        <f t="shared" si="150"/>
        <v>6000</v>
      </c>
      <c r="K2425" t="str">
        <f t="shared" si="151"/>
        <v>Paid</v>
      </c>
    </row>
    <row r="2426" spans="1:11" x14ac:dyDescent="0.45">
      <c r="A2426" t="str">
        <f t="shared" si="148"/>
        <v>BL2425</v>
      </c>
      <c r="B2426" t="str">
        <f>Ft_Admission!$A2426</f>
        <v>A2425</v>
      </c>
      <c r="C2426" t="str">
        <f>VLOOKUP(B2426,Ft_Admission!$A$2:$B$5484,2,FALSE)</f>
        <v>P0756</v>
      </c>
      <c r="D2426" t="str">
        <f>VLOOKUP(B2426,Ft_Admission!$A$2:$C$5484,3,FALSE)</f>
        <v>H002</v>
      </c>
      <c r="E2426" t="str">
        <f>VLOOKUP(B2426,Ft_Admission!$A$2:$D$5484,4,FALSE)</f>
        <v>D02</v>
      </c>
      <c r="F2426">
        <f>VLOOKUP(B2426,Ft_Admission!$A$2:$L$5484,12,FALSE)</f>
        <v>8</v>
      </c>
      <c r="G2426">
        <f t="shared" si="149"/>
        <v>24000</v>
      </c>
      <c r="H2426">
        <f>SUMIF(Ft_procedure!$B$2:$B$3513,Ft_Billing!$B2426,Ft_procedure!$F$2:$F$3513)</f>
        <v>0</v>
      </c>
      <c r="I2426">
        <f t="shared" si="150"/>
        <v>24000</v>
      </c>
      <c r="K2426" t="str">
        <f t="shared" si="151"/>
        <v>Paid</v>
      </c>
    </row>
    <row r="2427" spans="1:11" x14ac:dyDescent="0.45">
      <c r="A2427" t="str">
        <f t="shared" si="148"/>
        <v>BL2426</v>
      </c>
      <c r="B2427" t="str">
        <f>Ft_Admission!$A2427</f>
        <v>A2426</v>
      </c>
      <c r="C2427" t="str">
        <f>VLOOKUP(B2427,Ft_Admission!$A$2:$B$5484,2,FALSE)</f>
        <v>P2346</v>
      </c>
      <c r="D2427" t="str">
        <f>VLOOKUP(B2427,Ft_Admission!$A$2:$C$5484,3,FALSE)</f>
        <v>H002</v>
      </c>
      <c r="E2427" t="str">
        <f>VLOOKUP(B2427,Ft_Admission!$A$2:$D$5484,4,FALSE)</f>
        <v>D01</v>
      </c>
      <c r="F2427">
        <f>VLOOKUP(B2427,Ft_Admission!$A$2:$L$5484,12,FALSE)</f>
        <v>3</v>
      </c>
      <c r="G2427">
        <f t="shared" si="149"/>
        <v>6000</v>
      </c>
      <c r="H2427">
        <f>SUMIF(Ft_procedure!$B$2:$B$3513,Ft_Billing!$B2427,Ft_procedure!$F$2:$F$3513)</f>
        <v>78205</v>
      </c>
      <c r="I2427">
        <f t="shared" si="150"/>
        <v>84205</v>
      </c>
      <c r="K2427" t="str">
        <f t="shared" si="151"/>
        <v>Pending</v>
      </c>
    </row>
    <row r="2428" spans="1:11" x14ac:dyDescent="0.45">
      <c r="A2428" t="str">
        <f t="shared" si="148"/>
        <v>BL2427</v>
      </c>
      <c r="B2428" t="str">
        <f>Ft_Admission!$A2428</f>
        <v>A2427</v>
      </c>
      <c r="C2428" t="str">
        <f>VLOOKUP(B2428,Ft_Admission!$A$2:$B$5484,2,FALSE)</f>
        <v>P0175</v>
      </c>
      <c r="D2428" t="str">
        <f>VLOOKUP(B2428,Ft_Admission!$A$2:$C$5484,3,FALSE)</f>
        <v>H001</v>
      </c>
      <c r="E2428" t="str">
        <f>VLOOKUP(B2428,Ft_Admission!$A$2:$D$5484,4,FALSE)</f>
        <v>D01</v>
      </c>
      <c r="F2428">
        <f>VLOOKUP(B2428,Ft_Admission!$A$2:$L$5484,12,FALSE)</f>
        <v>4</v>
      </c>
      <c r="G2428">
        <f t="shared" si="149"/>
        <v>8000</v>
      </c>
      <c r="H2428">
        <f>SUMIF(Ft_procedure!$B$2:$B$3513,Ft_Billing!$B2428,Ft_procedure!$F$2:$F$3513)</f>
        <v>53434</v>
      </c>
      <c r="I2428">
        <f t="shared" si="150"/>
        <v>61434</v>
      </c>
      <c r="K2428" t="str">
        <f t="shared" si="151"/>
        <v>Paid</v>
      </c>
    </row>
    <row r="2429" spans="1:11" x14ac:dyDescent="0.45">
      <c r="A2429" t="str">
        <f t="shared" si="148"/>
        <v>BL2428</v>
      </c>
      <c r="B2429" t="str">
        <f>Ft_Admission!$A2429</f>
        <v>A2428</v>
      </c>
      <c r="C2429" t="str">
        <f>VLOOKUP(B2429,Ft_Admission!$A$2:$B$5484,2,FALSE)</f>
        <v>P3201</v>
      </c>
      <c r="D2429" t="str">
        <f>VLOOKUP(B2429,Ft_Admission!$A$2:$C$5484,3,FALSE)</f>
        <v>H001</v>
      </c>
      <c r="E2429" t="str">
        <f>VLOOKUP(B2429,Ft_Admission!$A$2:$D$5484,4,FALSE)</f>
        <v>D01</v>
      </c>
      <c r="F2429">
        <f>VLOOKUP(B2429,Ft_Admission!$A$2:$L$5484,12,FALSE)</f>
        <v>7</v>
      </c>
      <c r="G2429">
        <f t="shared" si="149"/>
        <v>14000</v>
      </c>
      <c r="H2429">
        <f>SUMIF(Ft_procedure!$B$2:$B$3513,Ft_Billing!$B2429,Ft_procedure!$F$2:$F$3513)</f>
        <v>62515</v>
      </c>
      <c r="I2429">
        <f t="shared" si="150"/>
        <v>76515</v>
      </c>
      <c r="K2429" t="str">
        <f t="shared" si="151"/>
        <v>Paid</v>
      </c>
    </row>
    <row r="2430" spans="1:11" x14ac:dyDescent="0.45">
      <c r="A2430" t="str">
        <f t="shared" si="148"/>
        <v>BL2429</v>
      </c>
      <c r="B2430" t="str">
        <f>Ft_Admission!$A2430</f>
        <v>A2429</v>
      </c>
      <c r="C2430" t="str">
        <f>VLOOKUP(B2430,Ft_Admission!$A$2:$B$5484,2,FALSE)</f>
        <v>P2436</v>
      </c>
      <c r="D2430" t="str">
        <f>VLOOKUP(B2430,Ft_Admission!$A$2:$C$5484,3,FALSE)</f>
        <v>H003</v>
      </c>
      <c r="E2430" t="str">
        <f>VLOOKUP(B2430,Ft_Admission!$A$2:$D$5484,4,FALSE)</f>
        <v>D01</v>
      </c>
      <c r="F2430">
        <f>VLOOKUP(B2430,Ft_Admission!$A$2:$L$5484,12,FALSE)</f>
        <v>7</v>
      </c>
      <c r="G2430">
        <f t="shared" si="149"/>
        <v>14000</v>
      </c>
      <c r="H2430">
        <f>SUMIF(Ft_procedure!$B$2:$B$3513,Ft_Billing!$B2430,Ft_procedure!$F$2:$F$3513)</f>
        <v>96558</v>
      </c>
      <c r="I2430">
        <f t="shared" si="150"/>
        <v>110558</v>
      </c>
      <c r="K2430" t="str">
        <f t="shared" si="151"/>
        <v>Pending</v>
      </c>
    </row>
    <row r="2431" spans="1:11" x14ac:dyDescent="0.45">
      <c r="A2431" t="str">
        <f t="shared" si="148"/>
        <v>BL2430</v>
      </c>
      <c r="B2431" t="str">
        <f>Ft_Admission!$A2431</f>
        <v>A2430</v>
      </c>
      <c r="C2431" t="str">
        <f>VLOOKUP(B2431,Ft_Admission!$A$2:$B$5484,2,FALSE)</f>
        <v>P2641</v>
      </c>
      <c r="D2431" t="str">
        <f>VLOOKUP(B2431,Ft_Admission!$A$2:$C$5484,3,FALSE)</f>
        <v>H001</v>
      </c>
      <c r="E2431" t="str">
        <f>VLOOKUP(B2431,Ft_Admission!$A$2:$D$5484,4,FALSE)</f>
        <v>D05</v>
      </c>
      <c r="F2431">
        <f>VLOOKUP(B2431,Ft_Admission!$A$2:$L$5484,12,FALSE)</f>
        <v>5</v>
      </c>
      <c r="G2431">
        <f t="shared" si="149"/>
        <v>35000</v>
      </c>
      <c r="H2431">
        <f>SUMIF(Ft_procedure!$B$2:$B$3513,Ft_Billing!$B2431,Ft_procedure!$F$2:$F$3513)</f>
        <v>12043</v>
      </c>
      <c r="I2431">
        <f t="shared" si="150"/>
        <v>47043</v>
      </c>
      <c r="K2431" t="str">
        <f t="shared" si="151"/>
        <v>Paid</v>
      </c>
    </row>
    <row r="2432" spans="1:11" x14ac:dyDescent="0.45">
      <c r="A2432" t="str">
        <f t="shared" si="148"/>
        <v>BL2431</v>
      </c>
      <c r="B2432" t="str">
        <f>Ft_Admission!$A2432</f>
        <v>A2431</v>
      </c>
      <c r="C2432" t="str">
        <f>VLOOKUP(B2432,Ft_Admission!$A$2:$B$5484,2,FALSE)</f>
        <v>P4319</v>
      </c>
      <c r="D2432" t="str">
        <f>VLOOKUP(B2432,Ft_Admission!$A$2:$C$5484,3,FALSE)</f>
        <v>H002</v>
      </c>
      <c r="E2432" t="str">
        <f>VLOOKUP(B2432,Ft_Admission!$A$2:$D$5484,4,FALSE)</f>
        <v>D03</v>
      </c>
      <c r="F2432">
        <f>VLOOKUP(B2432,Ft_Admission!$A$2:$L$5484,12,FALSE)</f>
        <v>6</v>
      </c>
      <c r="G2432">
        <f t="shared" si="149"/>
        <v>24000</v>
      </c>
      <c r="H2432">
        <f>SUMIF(Ft_procedure!$B$2:$B$3513,Ft_Billing!$B2432,Ft_procedure!$F$2:$F$3513)</f>
        <v>0</v>
      </c>
      <c r="I2432">
        <f t="shared" si="150"/>
        <v>24000</v>
      </c>
      <c r="K2432" t="str">
        <f t="shared" si="151"/>
        <v>Paid</v>
      </c>
    </row>
    <row r="2433" spans="1:11" x14ac:dyDescent="0.45">
      <c r="A2433" t="str">
        <f t="shared" si="148"/>
        <v>BL2432</v>
      </c>
      <c r="B2433" t="str">
        <f>Ft_Admission!$A2433</f>
        <v>A2432</v>
      </c>
      <c r="C2433" t="str">
        <f>VLOOKUP(B2433,Ft_Admission!$A$2:$B$5484,2,FALSE)</f>
        <v>P0709</v>
      </c>
      <c r="D2433" t="str">
        <f>VLOOKUP(B2433,Ft_Admission!$A$2:$C$5484,3,FALSE)</f>
        <v>H002</v>
      </c>
      <c r="E2433" t="str">
        <f>VLOOKUP(B2433,Ft_Admission!$A$2:$D$5484,4,FALSE)</f>
        <v>D04</v>
      </c>
      <c r="F2433">
        <f>VLOOKUP(B2433,Ft_Admission!$A$2:$L$5484,12,FALSE)</f>
        <v>1</v>
      </c>
      <c r="G2433">
        <f t="shared" si="149"/>
        <v>6000</v>
      </c>
      <c r="H2433">
        <f>SUMIF(Ft_procedure!$B$2:$B$3513,Ft_Billing!$B2433,Ft_procedure!$F$2:$F$3513)</f>
        <v>10116</v>
      </c>
      <c r="I2433">
        <f t="shared" si="150"/>
        <v>16116</v>
      </c>
      <c r="K2433" t="str">
        <f t="shared" si="151"/>
        <v>Paid</v>
      </c>
    </row>
    <row r="2434" spans="1:11" x14ac:dyDescent="0.45">
      <c r="A2434" t="str">
        <f t="shared" si="148"/>
        <v>BL2433</v>
      </c>
      <c r="B2434" t="str">
        <f>Ft_Admission!$A2434</f>
        <v>A2433</v>
      </c>
      <c r="C2434" t="str">
        <f>VLOOKUP(B2434,Ft_Admission!$A$2:$B$5484,2,FALSE)</f>
        <v>P0345</v>
      </c>
      <c r="D2434" t="str">
        <f>VLOOKUP(B2434,Ft_Admission!$A$2:$C$5484,3,FALSE)</f>
        <v>H002</v>
      </c>
      <c r="E2434" t="str">
        <f>VLOOKUP(B2434,Ft_Admission!$A$2:$D$5484,4,FALSE)</f>
        <v>D01</v>
      </c>
      <c r="F2434">
        <f>VLOOKUP(B2434,Ft_Admission!$A$2:$L$5484,12,FALSE)</f>
        <v>3</v>
      </c>
      <c r="G2434">
        <f t="shared" si="149"/>
        <v>6000</v>
      </c>
      <c r="H2434">
        <f>SUMIF(Ft_procedure!$B$2:$B$3513,Ft_Billing!$B2434,Ft_procedure!$F$2:$F$3513)</f>
        <v>0</v>
      </c>
      <c r="I2434">
        <f t="shared" si="150"/>
        <v>6000</v>
      </c>
      <c r="K2434" t="str">
        <f t="shared" si="151"/>
        <v>Paid</v>
      </c>
    </row>
    <row r="2435" spans="1:11" x14ac:dyDescent="0.45">
      <c r="A2435" t="str">
        <f t="shared" ref="A2435:A2498" si="152">"BL"&amp;TEXT(ROW(A2434),"0000")</f>
        <v>BL2434</v>
      </c>
      <c r="B2435" t="str">
        <f>Ft_Admission!$A2435</f>
        <v>A2434</v>
      </c>
      <c r="C2435" t="str">
        <f>VLOOKUP(B2435,Ft_Admission!$A$2:$B$5484,2,FALSE)</f>
        <v>P3876</v>
      </c>
      <c r="D2435" t="str">
        <f>VLOOKUP(B2435,Ft_Admission!$A$2:$C$5484,3,FALSE)</f>
        <v>H001</v>
      </c>
      <c r="E2435" t="str">
        <f>VLOOKUP(B2435,Ft_Admission!$A$2:$D$5484,4,FALSE)</f>
        <v>D06</v>
      </c>
      <c r="F2435">
        <f>VLOOKUP(B2435,Ft_Admission!$A$2:$L$5484,12,FALSE)</f>
        <v>4</v>
      </c>
      <c r="G2435">
        <f t="shared" ref="G2435:G2498" si="153">IF(E2435="D01",2000,
IF(E2435="D02",3000,
IF(E2435="D03",4000,
IF(E2435="D04",6000,
IF(E2435="D05",7000,9000)))))
*F2435</f>
        <v>36000</v>
      </c>
      <c r="H2435">
        <f>SUMIF(Ft_procedure!$B$2:$B$3513,Ft_Billing!$B2435,Ft_procedure!$F$2:$F$3513)</f>
        <v>30036</v>
      </c>
      <c r="I2435">
        <f t="shared" ref="I2435:I2498" si="154">G2435+H2435</f>
        <v>66036</v>
      </c>
      <c r="K2435" t="str">
        <f t="shared" ref="K2435:K2498" si="155">IF(I2435&gt;80000,"Pending","Paid")</f>
        <v>Paid</v>
      </c>
    </row>
    <row r="2436" spans="1:11" x14ac:dyDescent="0.45">
      <c r="A2436" t="str">
        <f t="shared" si="152"/>
        <v>BL2435</v>
      </c>
      <c r="B2436" t="str">
        <f>Ft_Admission!$A2436</f>
        <v>A2435</v>
      </c>
      <c r="C2436" t="str">
        <f>VLOOKUP(B2436,Ft_Admission!$A$2:$B$5484,2,FALSE)</f>
        <v>P2057</v>
      </c>
      <c r="D2436" t="str">
        <f>VLOOKUP(B2436,Ft_Admission!$A$2:$C$5484,3,FALSE)</f>
        <v>H001</v>
      </c>
      <c r="E2436" t="str">
        <f>VLOOKUP(B2436,Ft_Admission!$A$2:$D$5484,4,FALSE)</f>
        <v>D06</v>
      </c>
      <c r="F2436">
        <f>VLOOKUP(B2436,Ft_Admission!$A$2:$L$5484,12,FALSE)</f>
        <v>5</v>
      </c>
      <c r="G2436">
        <f t="shared" si="153"/>
        <v>45000</v>
      </c>
      <c r="H2436">
        <f>SUMIF(Ft_procedure!$B$2:$B$3513,Ft_Billing!$B2436,Ft_procedure!$F$2:$F$3513)</f>
        <v>26868</v>
      </c>
      <c r="I2436">
        <f t="shared" si="154"/>
        <v>71868</v>
      </c>
      <c r="K2436" t="str">
        <f t="shared" si="155"/>
        <v>Paid</v>
      </c>
    </row>
    <row r="2437" spans="1:11" x14ac:dyDescent="0.45">
      <c r="A2437" t="str">
        <f t="shared" si="152"/>
        <v>BL2436</v>
      </c>
      <c r="B2437" t="str">
        <f>Ft_Admission!$A2437</f>
        <v>A2436</v>
      </c>
      <c r="C2437" t="str">
        <f>VLOOKUP(B2437,Ft_Admission!$A$2:$B$5484,2,FALSE)</f>
        <v>P3822</v>
      </c>
      <c r="D2437" t="str">
        <f>VLOOKUP(B2437,Ft_Admission!$A$2:$C$5484,3,FALSE)</f>
        <v>H001</v>
      </c>
      <c r="E2437" t="str">
        <f>VLOOKUP(B2437,Ft_Admission!$A$2:$D$5484,4,FALSE)</f>
        <v>D03</v>
      </c>
      <c r="F2437">
        <f>VLOOKUP(B2437,Ft_Admission!$A$2:$L$5484,12,FALSE)</f>
        <v>6</v>
      </c>
      <c r="G2437">
        <f t="shared" si="153"/>
        <v>24000</v>
      </c>
      <c r="H2437">
        <f>SUMIF(Ft_procedure!$B$2:$B$3513,Ft_Billing!$B2437,Ft_procedure!$F$2:$F$3513)</f>
        <v>28747</v>
      </c>
      <c r="I2437">
        <f t="shared" si="154"/>
        <v>52747</v>
      </c>
      <c r="K2437" t="str">
        <f t="shared" si="155"/>
        <v>Paid</v>
      </c>
    </row>
    <row r="2438" spans="1:11" x14ac:dyDescent="0.45">
      <c r="A2438" t="str">
        <f t="shared" si="152"/>
        <v>BL2437</v>
      </c>
      <c r="B2438" t="str">
        <f>Ft_Admission!$A2438</f>
        <v>A2437</v>
      </c>
      <c r="C2438" t="str">
        <f>VLOOKUP(B2438,Ft_Admission!$A$2:$B$5484,2,FALSE)</f>
        <v>P3726</v>
      </c>
      <c r="D2438" t="str">
        <f>VLOOKUP(B2438,Ft_Admission!$A$2:$C$5484,3,FALSE)</f>
        <v>H001</v>
      </c>
      <c r="E2438" t="str">
        <f>VLOOKUP(B2438,Ft_Admission!$A$2:$D$5484,4,FALSE)</f>
        <v>D03</v>
      </c>
      <c r="F2438">
        <f>VLOOKUP(B2438,Ft_Admission!$A$2:$L$5484,12,FALSE)</f>
        <v>2</v>
      </c>
      <c r="G2438">
        <f t="shared" si="153"/>
        <v>8000</v>
      </c>
      <c r="H2438">
        <f>SUMIF(Ft_procedure!$B$2:$B$3513,Ft_Billing!$B2438,Ft_procedure!$F$2:$F$3513)</f>
        <v>45392</v>
      </c>
      <c r="I2438">
        <f t="shared" si="154"/>
        <v>53392</v>
      </c>
      <c r="K2438" t="str">
        <f t="shared" si="155"/>
        <v>Paid</v>
      </c>
    </row>
    <row r="2439" spans="1:11" x14ac:dyDescent="0.45">
      <c r="A2439" t="str">
        <f t="shared" si="152"/>
        <v>BL2438</v>
      </c>
      <c r="B2439" t="str">
        <f>Ft_Admission!$A2439</f>
        <v>A2438</v>
      </c>
      <c r="C2439" t="str">
        <f>VLOOKUP(B2439,Ft_Admission!$A$2:$B$5484,2,FALSE)</f>
        <v>P2985</v>
      </c>
      <c r="D2439" t="str">
        <f>VLOOKUP(B2439,Ft_Admission!$A$2:$C$5484,3,FALSE)</f>
        <v>H002</v>
      </c>
      <c r="E2439" t="str">
        <f>VLOOKUP(B2439,Ft_Admission!$A$2:$D$5484,4,FALSE)</f>
        <v>D01</v>
      </c>
      <c r="F2439">
        <f>VLOOKUP(B2439,Ft_Admission!$A$2:$L$5484,12,FALSE)</f>
        <v>6</v>
      </c>
      <c r="G2439">
        <f t="shared" si="153"/>
        <v>12000</v>
      </c>
      <c r="H2439">
        <f>SUMIF(Ft_procedure!$B$2:$B$3513,Ft_Billing!$B2439,Ft_procedure!$F$2:$F$3513)</f>
        <v>45435</v>
      </c>
      <c r="I2439">
        <f t="shared" si="154"/>
        <v>57435</v>
      </c>
      <c r="K2439" t="str">
        <f t="shared" si="155"/>
        <v>Paid</v>
      </c>
    </row>
    <row r="2440" spans="1:11" x14ac:dyDescent="0.45">
      <c r="A2440" t="str">
        <f t="shared" si="152"/>
        <v>BL2439</v>
      </c>
      <c r="B2440" t="str">
        <f>Ft_Admission!$A2440</f>
        <v>A2439</v>
      </c>
      <c r="C2440" t="str">
        <f>VLOOKUP(B2440,Ft_Admission!$A$2:$B$5484,2,FALSE)</f>
        <v>P1146</v>
      </c>
      <c r="D2440" t="str">
        <f>VLOOKUP(B2440,Ft_Admission!$A$2:$C$5484,3,FALSE)</f>
        <v>H002</v>
      </c>
      <c r="E2440" t="str">
        <f>VLOOKUP(B2440,Ft_Admission!$A$2:$D$5484,4,FALSE)</f>
        <v>D01</v>
      </c>
      <c r="F2440">
        <f>VLOOKUP(B2440,Ft_Admission!$A$2:$L$5484,12,FALSE)</f>
        <v>7</v>
      </c>
      <c r="G2440">
        <f t="shared" si="153"/>
        <v>14000</v>
      </c>
      <c r="H2440">
        <f>SUMIF(Ft_procedure!$B$2:$B$3513,Ft_Billing!$B2440,Ft_procedure!$F$2:$F$3513)</f>
        <v>0</v>
      </c>
      <c r="I2440">
        <f t="shared" si="154"/>
        <v>14000</v>
      </c>
      <c r="K2440" t="str">
        <f t="shared" si="155"/>
        <v>Paid</v>
      </c>
    </row>
    <row r="2441" spans="1:11" x14ac:dyDescent="0.45">
      <c r="A2441" t="str">
        <f t="shared" si="152"/>
        <v>BL2440</v>
      </c>
      <c r="B2441" t="str">
        <f>Ft_Admission!$A2441</f>
        <v>A2440</v>
      </c>
      <c r="C2441" t="str">
        <f>VLOOKUP(B2441,Ft_Admission!$A$2:$B$5484,2,FALSE)</f>
        <v>P1080</v>
      </c>
      <c r="D2441" t="str">
        <f>VLOOKUP(B2441,Ft_Admission!$A$2:$C$5484,3,FALSE)</f>
        <v>H002</v>
      </c>
      <c r="E2441" t="str">
        <f>VLOOKUP(B2441,Ft_Admission!$A$2:$D$5484,4,FALSE)</f>
        <v>D06</v>
      </c>
      <c r="F2441">
        <f>VLOOKUP(B2441,Ft_Admission!$A$2:$L$5484,12,FALSE)</f>
        <v>3</v>
      </c>
      <c r="G2441">
        <f t="shared" si="153"/>
        <v>27000</v>
      </c>
      <c r="H2441">
        <f>SUMIF(Ft_procedure!$B$2:$B$3513,Ft_Billing!$B2441,Ft_procedure!$F$2:$F$3513)</f>
        <v>0</v>
      </c>
      <c r="I2441">
        <f t="shared" si="154"/>
        <v>27000</v>
      </c>
      <c r="K2441" t="str">
        <f t="shared" si="155"/>
        <v>Paid</v>
      </c>
    </row>
    <row r="2442" spans="1:11" x14ac:dyDescent="0.45">
      <c r="A2442" t="str">
        <f t="shared" si="152"/>
        <v>BL2441</v>
      </c>
      <c r="B2442" t="str">
        <f>Ft_Admission!$A2442</f>
        <v>A2441</v>
      </c>
      <c r="C2442" t="str">
        <f>VLOOKUP(B2442,Ft_Admission!$A$2:$B$5484,2,FALSE)</f>
        <v>P3682</v>
      </c>
      <c r="D2442" t="str">
        <f>VLOOKUP(B2442,Ft_Admission!$A$2:$C$5484,3,FALSE)</f>
        <v>H002</v>
      </c>
      <c r="E2442" t="str">
        <f>VLOOKUP(B2442,Ft_Admission!$A$2:$D$5484,4,FALSE)</f>
        <v>D03</v>
      </c>
      <c r="F2442">
        <f>VLOOKUP(B2442,Ft_Admission!$A$2:$L$5484,12,FALSE)</f>
        <v>3</v>
      </c>
      <c r="G2442">
        <f t="shared" si="153"/>
        <v>12000</v>
      </c>
      <c r="H2442">
        <f>SUMIF(Ft_procedure!$B$2:$B$3513,Ft_Billing!$B2442,Ft_procedure!$F$2:$F$3513)</f>
        <v>0</v>
      </c>
      <c r="I2442">
        <f t="shared" si="154"/>
        <v>12000</v>
      </c>
      <c r="K2442" t="str">
        <f t="shared" si="155"/>
        <v>Paid</v>
      </c>
    </row>
    <row r="2443" spans="1:11" x14ac:dyDescent="0.45">
      <c r="A2443" t="str">
        <f t="shared" si="152"/>
        <v>BL2442</v>
      </c>
      <c r="B2443" t="str">
        <f>Ft_Admission!$A2443</f>
        <v>A2442</v>
      </c>
      <c r="C2443" t="str">
        <f>VLOOKUP(B2443,Ft_Admission!$A$2:$B$5484,2,FALSE)</f>
        <v>P1489</v>
      </c>
      <c r="D2443" t="str">
        <f>VLOOKUP(B2443,Ft_Admission!$A$2:$C$5484,3,FALSE)</f>
        <v>H001</v>
      </c>
      <c r="E2443" t="str">
        <f>VLOOKUP(B2443,Ft_Admission!$A$2:$D$5484,4,FALSE)</f>
        <v>D01</v>
      </c>
      <c r="F2443">
        <f>VLOOKUP(B2443,Ft_Admission!$A$2:$L$5484,12,FALSE)</f>
        <v>7</v>
      </c>
      <c r="G2443">
        <f t="shared" si="153"/>
        <v>14000</v>
      </c>
      <c r="H2443">
        <f>SUMIF(Ft_procedure!$B$2:$B$3513,Ft_Billing!$B2443,Ft_procedure!$F$2:$F$3513)</f>
        <v>0</v>
      </c>
      <c r="I2443">
        <f t="shared" si="154"/>
        <v>14000</v>
      </c>
      <c r="K2443" t="str">
        <f t="shared" si="155"/>
        <v>Paid</v>
      </c>
    </row>
    <row r="2444" spans="1:11" x14ac:dyDescent="0.45">
      <c r="A2444" t="str">
        <f t="shared" si="152"/>
        <v>BL2443</v>
      </c>
      <c r="B2444" t="str">
        <f>Ft_Admission!$A2444</f>
        <v>A2443</v>
      </c>
      <c r="C2444" t="str">
        <f>VLOOKUP(B2444,Ft_Admission!$A$2:$B$5484,2,FALSE)</f>
        <v>P4237</v>
      </c>
      <c r="D2444" t="str">
        <f>VLOOKUP(B2444,Ft_Admission!$A$2:$C$5484,3,FALSE)</f>
        <v>H002</v>
      </c>
      <c r="E2444" t="str">
        <f>VLOOKUP(B2444,Ft_Admission!$A$2:$D$5484,4,FALSE)</f>
        <v>D02</v>
      </c>
      <c r="F2444">
        <f>VLOOKUP(B2444,Ft_Admission!$A$2:$L$5484,12,FALSE)</f>
        <v>6</v>
      </c>
      <c r="G2444">
        <f t="shared" si="153"/>
        <v>18000</v>
      </c>
      <c r="H2444">
        <f>SUMIF(Ft_procedure!$B$2:$B$3513,Ft_Billing!$B2444,Ft_procedure!$F$2:$F$3513)</f>
        <v>52214</v>
      </c>
      <c r="I2444">
        <f t="shared" si="154"/>
        <v>70214</v>
      </c>
      <c r="K2444" t="str">
        <f t="shared" si="155"/>
        <v>Paid</v>
      </c>
    </row>
    <row r="2445" spans="1:11" x14ac:dyDescent="0.45">
      <c r="A2445" t="str">
        <f t="shared" si="152"/>
        <v>BL2444</v>
      </c>
      <c r="B2445" t="str">
        <f>Ft_Admission!$A2445</f>
        <v>A2444</v>
      </c>
      <c r="C2445" t="str">
        <f>VLOOKUP(B2445,Ft_Admission!$A$2:$B$5484,2,FALSE)</f>
        <v>P1594</v>
      </c>
      <c r="D2445" t="str">
        <f>VLOOKUP(B2445,Ft_Admission!$A$2:$C$5484,3,FALSE)</f>
        <v>H002</v>
      </c>
      <c r="E2445" t="str">
        <f>VLOOKUP(B2445,Ft_Admission!$A$2:$D$5484,4,FALSE)</f>
        <v>D06</v>
      </c>
      <c r="F2445">
        <f>VLOOKUP(B2445,Ft_Admission!$A$2:$L$5484,12,FALSE)</f>
        <v>4</v>
      </c>
      <c r="G2445">
        <f t="shared" si="153"/>
        <v>36000</v>
      </c>
      <c r="H2445">
        <f>SUMIF(Ft_procedure!$B$2:$B$3513,Ft_Billing!$B2445,Ft_procedure!$F$2:$F$3513)</f>
        <v>0</v>
      </c>
      <c r="I2445">
        <f t="shared" si="154"/>
        <v>36000</v>
      </c>
      <c r="K2445" t="str">
        <f t="shared" si="155"/>
        <v>Paid</v>
      </c>
    </row>
    <row r="2446" spans="1:11" x14ac:dyDescent="0.45">
      <c r="A2446" t="str">
        <f t="shared" si="152"/>
        <v>BL2445</v>
      </c>
      <c r="B2446" t="str">
        <f>Ft_Admission!$A2446</f>
        <v>A2445</v>
      </c>
      <c r="C2446" t="str">
        <f>VLOOKUP(B2446,Ft_Admission!$A$2:$B$5484,2,FALSE)</f>
        <v>P3066</v>
      </c>
      <c r="D2446" t="str">
        <f>VLOOKUP(B2446,Ft_Admission!$A$2:$C$5484,3,FALSE)</f>
        <v>H002</v>
      </c>
      <c r="E2446" t="str">
        <f>VLOOKUP(B2446,Ft_Admission!$A$2:$D$5484,4,FALSE)</f>
        <v>D06</v>
      </c>
      <c r="F2446">
        <f>VLOOKUP(B2446,Ft_Admission!$A$2:$L$5484,12,FALSE)</f>
        <v>2</v>
      </c>
      <c r="G2446">
        <f t="shared" si="153"/>
        <v>18000</v>
      </c>
      <c r="H2446">
        <f>SUMIF(Ft_procedure!$B$2:$B$3513,Ft_Billing!$B2446,Ft_procedure!$F$2:$F$3513)</f>
        <v>0</v>
      </c>
      <c r="I2446">
        <f t="shared" si="154"/>
        <v>18000</v>
      </c>
      <c r="K2446" t="str">
        <f t="shared" si="155"/>
        <v>Paid</v>
      </c>
    </row>
    <row r="2447" spans="1:11" x14ac:dyDescent="0.45">
      <c r="A2447" t="str">
        <f t="shared" si="152"/>
        <v>BL2446</v>
      </c>
      <c r="B2447" t="str">
        <f>Ft_Admission!$A2447</f>
        <v>A2446</v>
      </c>
      <c r="C2447" t="str">
        <f>VLOOKUP(B2447,Ft_Admission!$A$2:$B$5484,2,FALSE)</f>
        <v>P2711</v>
      </c>
      <c r="D2447" t="str">
        <f>VLOOKUP(B2447,Ft_Admission!$A$2:$C$5484,3,FALSE)</f>
        <v>H001</v>
      </c>
      <c r="E2447" t="str">
        <f>VLOOKUP(B2447,Ft_Admission!$A$2:$D$5484,4,FALSE)</f>
        <v>D05</v>
      </c>
      <c r="F2447">
        <f>VLOOKUP(B2447,Ft_Admission!$A$2:$L$5484,12,FALSE)</f>
        <v>4</v>
      </c>
      <c r="G2447">
        <f t="shared" si="153"/>
        <v>28000</v>
      </c>
      <c r="H2447">
        <f>SUMIF(Ft_procedure!$B$2:$B$3513,Ft_Billing!$B2447,Ft_procedure!$F$2:$F$3513)</f>
        <v>32474</v>
      </c>
      <c r="I2447">
        <f t="shared" si="154"/>
        <v>60474</v>
      </c>
      <c r="K2447" t="str">
        <f t="shared" si="155"/>
        <v>Paid</v>
      </c>
    </row>
    <row r="2448" spans="1:11" x14ac:dyDescent="0.45">
      <c r="A2448" t="str">
        <f t="shared" si="152"/>
        <v>BL2447</v>
      </c>
      <c r="B2448" t="str">
        <f>Ft_Admission!$A2448</f>
        <v>A2447</v>
      </c>
      <c r="C2448" t="str">
        <f>VLOOKUP(B2448,Ft_Admission!$A$2:$B$5484,2,FALSE)</f>
        <v>P1662</v>
      </c>
      <c r="D2448" t="str">
        <f>VLOOKUP(B2448,Ft_Admission!$A$2:$C$5484,3,FALSE)</f>
        <v>H003</v>
      </c>
      <c r="E2448" t="str">
        <f>VLOOKUP(B2448,Ft_Admission!$A$2:$D$5484,4,FALSE)</f>
        <v>D04</v>
      </c>
      <c r="F2448">
        <f>VLOOKUP(B2448,Ft_Admission!$A$2:$L$5484,12,FALSE)</f>
        <v>2</v>
      </c>
      <c r="G2448">
        <f t="shared" si="153"/>
        <v>12000</v>
      </c>
      <c r="H2448">
        <f>SUMIF(Ft_procedure!$B$2:$B$3513,Ft_Billing!$B2448,Ft_procedure!$F$2:$F$3513)</f>
        <v>5714</v>
      </c>
      <c r="I2448">
        <f t="shared" si="154"/>
        <v>17714</v>
      </c>
      <c r="K2448" t="str">
        <f t="shared" si="155"/>
        <v>Paid</v>
      </c>
    </row>
    <row r="2449" spans="1:11" x14ac:dyDescent="0.45">
      <c r="A2449" t="str">
        <f t="shared" si="152"/>
        <v>BL2448</v>
      </c>
      <c r="B2449" t="str">
        <f>Ft_Admission!$A2449</f>
        <v>A2448</v>
      </c>
      <c r="C2449" t="str">
        <f>VLOOKUP(B2449,Ft_Admission!$A$2:$B$5484,2,FALSE)</f>
        <v>P0165</v>
      </c>
      <c r="D2449" t="str">
        <f>VLOOKUP(B2449,Ft_Admission!$A$2:$C$5484,3,FALSE)</f>
        <v>H002</v>
      </c>
      <c r="E2449" t="str">
        <f>VLOOKUP(B2449,Ft_Admission!$A$2:$D$5484,4,FALSE)</f>
        <v>D06</v>
      </c>
      <c r="F2449">
        <f>VLOOKUP(B2449,Ft_Admission!$A$2:$L$5484,12,FALSE)</f>
        <v>2</v>
      </c>
      <c r="G2449">
        <f t="shared" si="153"/>
        <v>18000</v>
      </c>
      <c r="H2449">
        <f>SUMIF(Ft_procedure!$B$2:$B$3513,Ft_Billing!$B2449,Ft_procedure!$F$2:$F$3513)</f>
        <v>15238</v>
      </c>
      <c r="I2449">
        <f t="shared" si="154"/>
        <v>33238</v>
      </c>
      <c r="K2449" t="str">
        <f t="shared" si="155"/>
        <v>Paid</v>
      </c>
    </row>
    <row r="2450" spans="1:11" x14ac:dyDescent="0.45">
      <c r="A2450" t="str">
        <f t="shared" si="152"/>
        <v>BL2449</v>
      </c>
      <c r="B2450" t="str">
        <f>Ft_Admission!$A2450</f>
        <v>A2449</v>
      </c>
      <c r="C2450" t="str">
        <f>VLOOKUP(B2450,Ft_Admission!$A$2:$B$5484,2,FALSE)</f>
        <v>P3893</v>
      </c>
      <c r="D2450" t="str">
        <f>VLOOKUP(B2450,Ft_Admission!$A$2:$C$5484,3,FALSE)</f>
        <v>H002</v>
      </c>
      <c r="E2450" t="str">
        <f>VLOOKUP(B2450,Ft_Admission!$A$2:$D$5484,4,FALSE)</f>
        <v>D06</v>
      </c>
      <c r="F2450">
        <f>VLOOKUP(B2450,Ft_Admission!$A$2:$L$5484,12,FALSE)</f>
        <v>6</v>
      </c>
      <c r="G2450">
        <f t="shared" si="153"/>
        <v>54000</v>
      </c>
      <c r="H2450">
        <f>SUMIF(Ft_procedure!$B$2:$B$3513,Ft_Billing!$B2450,Ft_procedure!$F$2:$F$3513)</f>
        <v>11901</v>
      </c>
      <c r="I2450">
        <f t="shared" si="154"/>
        <v>65901</v>
      </c>
      <c r="K2450" t="str">
        <f t="shared" si="155"/>
        <v>Paid</v>
      </c>
    </row>
    <row r="2451" spans="1:11" x14ac:dyDescent="0.45">
      <c r="A2451" t="str">
        <f t="shared" si="152"/>
        <v>BL2450</v>
      </c>
      <c r="B2451" t="str">
        <f>Ft_Admission!$A2451</f>
        <v>A2450</v>
      </c>
      <c r="C2451" t="str">
        <f>VLOOKUP(B2451,Ft_Admission!$A$2:$B$5484,2,FALSE)</f>
        <v>P0238</v>
      </c>
      <c r="D2451" t="str">
        <f>VLOOKUP(B2451,Ft_Admission!$A$2:$C$5484,3,FALSE)</f>
        <v>H002</v>
      </c>
      <c r="E2451" t="str">
        <f>VLOOKUP(B2451,Ft_Admission!$A$2:$D$5484,4,FALSE)</f>
        <v>D04</v>
      </c>
      <c r="F2451">
        <f>VLOOKUP(B2451,Ft_Admission!$A$2:$L$5484,12,FALSE)</f>
        <v>3</v>
      </c>
      <c r="G2451">
        <f t="shared" si="153"/>
        <v>18000</v>
      </c>
      <c r="H2451">
        <f>SUMIF(Ft_procedure!$B$2:$B$3513,Ft_Billing!$B2451,Ft_procedure!$F$2:$F$3513)</f>
        <v>0</v>
      </c>
      <c r="I2451">
        <f t="shared" si="154"/>
        <v>18000</v>
      </c>
      <c r="K2451" t="str">
        <f t="shared" si="155"/>
        <v>Paid</v>
      </c>
    </row>
    <row r="2452" spans="1:11" x14ac:dyDescent="0.45">
      <c r="A2452" t="str">
        <f t="shared" si="152"/>
        <v>BL2451</v>
      </c>
      <c r="B2452" t="str">
        <f>Ft_Admission!$A2452</f>
        <v>A2451</v>
      </c>
      <c r="C2452" t="str">
        <f>VLOOKUP(B2452,Ft_Admission!$A$2:$B$5484,2,FALSE)</f>
        <v>P4549</v>
      </c>
      <c r="D2452" t="str">
        <f>VLOOKUP(B2452,Ft_Admission!$A$2:$C$5484,3,FALSE)</f>
        <v>H003</v>
      </c>
      <c r="E2452" t="str">
        <f>VLOOKUP(B2452,Ft_Admission!$A$2:$D$5484,4,FALSE)</f>
        <v>D01</v>
      </c>
      <c r="F2452">
        <f>VLOOKUP(B2452,Ft_Admission!$A$2:$L$5484,12,FALSE)</f>
        <v>5</v>
      </c>
      <c r="G2452">
        <f t="shared" si="153"/>
        <v>10000</v>
      </c>
      <c r="H2452">
        <f>SUMIF(Ft_procedure!$B$2:$B$3513,Ft_Billing!$B2452,Ft_procedure!$F$2:$F$3513)</f>
        <v>113370</v>
      </c>
      <c r="I2452">
        <f t="shared" si="154"/>
        <v>123370</v>
      </c>
      <c r="K2452" t="str">
        <f t="shared" si="155"/>
        <v>Pending</v>
      </c>
    </row>
    <row r="2453" spans="1:11" x14ac:dyDescent="0.45">
      <c r="A2453" t="str">
        <f t="shared" si="152"/>
        <v>BL2452</v>
      </c>
      <c r="B2453" t="str">
        <f>Ft_Admission!$A2453</f>
        <v>A2452</v>
      </c>
      <c r="C2453" t="str">
        <f>VLOOKUP(B2453,Ft_Admission!$A$2:$B$5484,2,FALSE)</f>
        <v>P4681</v>
      </c>
      <c r="D2453" t="str">
        <f>VLOOKUP(B2453,Ft_Admission!$A$2:$C$5484,3,FALSE)</f>
        <v>H002</v>
      </c>
      <c r="E2453" t="str">
        <f>VLOOKUP(B2453,Ft_Admission!$A$2:$D$5484,4,FALSE)</f>
        <v>D06</v>
      </c>
      <c r="F2453">
        <f>VLOOKUP(B2453,Ft_Admission!$A$2:$L$5484,12,FALSE)</f>
        <v>2</v>
      </c>
      <c r="G2453">
        <f t="shared" si="153"/>
        <v>18000</v>
      </c>
      <c r="H2453">
        <f>SUMIF(Ft_procedure!$B$2:$B$3513,Ft_Billing!$B2453,Ft_procedure!$F$2:$F$3513)</f>
        <v>10109</v>
      </c>
      <c r="I2453">
        <f t="shared" si="154"/>
        <v>28109</v>
      </c>
      <c r="K2453" t="str">
        <f t="shared" si="155"/>
        <v>Paid</v>
      </c>
    </row>
    <row r="2454" spans="1:11" x14ac:dyDescent="0.45">
      <c r="A2454" t="str">
        <f t="shared" si="152"/>
        <v>BL2453</v>
      </c>
      <c r="B2454" t="str">
        <f>Ft_Admission!$A2454</f>
        <v>A2453</v>
      </c>
      <c r="C2454" t="str">
        <f>VLOOKUP(B2454,Ft_Admission!$A$2:$B$5484,2,FALSE)</f>
        <v>P0326</v>
      </c>
      <c r="D2454" t="str">
        <f>VLOOKUP(B2454,Ft_Admission!$A$2:$C$5484,3,FALSE)</f>
        <v>H002</v>
      </c>
      <c r="E2454" t="str">
        <f>VLOOKUP(B2454,Ft_Admission!$A$2:$D$5484,4,FALSE)</f>
        <v>D06</v>
      </c>
      <c r="F2454">
        <f>VLOOKUP(B2454,Ft_Admission!$A$2:$L$5484,12,FALSE)</f>
        <v>6</v>
      </c>
      <c r="G2454">
        <f t="shared" si="153"/>
        <v>54000</v>
      </c>
      <c r="H2454">
        <f>SUMIF(Ft_procedure!$B$2:$B$3513,Ft_Billing!$B2454,Ft_procedure!$F$2:$F$3513)</f>
        <v>18705</v>
      </c>
      <c r="I2454">
        <f t="shared" si="154"/>
        <v>72705</v>
      </c>
      <c r="K2454" t="str">
        <f t="shared" si="155"/>
        <v>Paid</v>
      </c>
    </row>
    <row r="2455" spans="1:11" x14ac:dyDescent="0.45">
      <c r="A2455" t="str">
        <f t="shared" si="152"/>
        <v>BL2454</v>
      </c>
      <c r="B2455" t="str">
        <f>Ft_Admission!$A2455</f>
        <v>A2454</v>
      </c>
      <c r="C2455" t="str">
        <f>VLOOKUP(B2455,Ft_Admission!$A$2:$B$5484,2,FALSE)</f>
        <v>P3194</v>
      </c>
      <c r="D2455" t="str">
        <f>VLOOKUP(B2455,Ft_Admission!$A$2:$C$5484,3,FALSE)</f>
        <v>H002</v>
      </c>
      <c r="E2455" t="str">
        <f>VLOOKUP(B2455,Ft_Admission!$A$2:$D$5484,4,FALSE)</f>
        <v>D01</v>
      </c>
      <c r="F2455">
        <f>VLOOKUP(B2455,Ft_Admission!$A$2:$L$5484,12,FALSE)</f>
        <v>3</v>
      </c>
      <c r="G2455">
        <f t="shared" si="153"/>
        <v>6000</v>
      </c>
      <c r="H2455">
        <f>SUMIF(Ft_procedure!$B$2:$B$3513,Ft_Billing!$B2455,Ft_procedure!$F$2:$F$3513)</f>
        <v>184125</v>
      </c>
      <c r="I2455">
        <f t="shared" si="154"/>
        <v>190125</v>
      </c>
      <c r="K2455" t="str">
        <f t="shared" si="155"/>
        <v>Pending</v>
      </c>
    </row>
    <row r="2456" spans="1:11" x14ac:dyDescent="0.45">
      <c r="A2456" t="str">
        <f t="shared" si="152"/>
        <v>BL2455</v>
      </c>
      <c r="B2456" t="str">
        <f>Ft_Admission!$A2456</f>
        <v>A2455</v>
      </c>
      <c r="C2456" t="str">
        <f>VLOOKUP(B2456,Ft_Admission!$A$2:$B$5484,2,FALSE)</f>
        <v>P4654</v>
      </c>
      <c r="D2456" t="str">
        <f>VLOOKUP(B2456,Ft_Admission!$A$2:$C$5484,3,FALSE)</f>
        <v>H001</v>
      </c>
      <c r="E2456" t="str">
        <f>VLOOKUP(B2456,Ft_Admission!$A$2:$D$5484,4,FALSE)</f>
        <v>D06</v>
      </c>
      <c r="F2456">
        <f>VLOOKUP(B2456,Ft_Admission!$A$2:$L$5484,12,FALSE)</f>
        <v>3</v>
      </c>
      <c r="G2456">
        <f t="shared" si="153"/>
        <v>27000</v>
      </c>
      <c r="H2456">
        <f>SUMIF(Ft_procedure!$B$2:$B$3513,Ft_Billing!$B2456,Ft_procedure!$F$2:$F$3513)</f>
        <v>12852</v>
      </c>
      <c r="I2456">
        <f t="shared" si="154"/>
        <v>39852</v>
      </c>
      <c r="K2456" t="str">
        <f t="shared" si="155"/>
        <v>Paid</v>
      </c>
    </row>
    <row r="2457" spans="1:11" x14ac:dyDescent="0.45">
      <c r="A2457" t="str">
        <f t="shared" si="152"/>
        <v>BL2456</v>
      </c>
      <c r="B2457" t="str">
        <f>Ft_Admission!$A2457</f>
        <v>A2456</v>
      </c>
      <c r="C2457" t="str">
        <f>VLOOKUP(B2457,Ft_Admission!$A$2:$B$5484,2,FALSE)</f>
        <v>P1350</v>
      </c>
      <c r="D2457" t="str">
        <f>VLOOKUP(B2457,Ft_Admission!$A$2:$C$5484,3,FALSE)</f>
        <v>H002</v>
      </c>
      <c r="E2457" t="str">
        <f>VLOOKUP(B2457,Ft_Admission!$A$2:$D$5484,4,FALSE)</f>
        <v>D01</v>
      </c>
      <c r="F2457">
        <f>VLOOKUP(B2457,Ft_Admission!$A$2:$L$5484,12,FALSE)</f>
        <v>3</v>
      </c>
      <c r="G2457">
        <f t="shared" si="153"/>
        <v>6000</v>
      </c>
      <c r="H2457">
        <f>SUMIF(Ft_procedure!$B$2:$B$3513,Ft_Billing!$B2457,Ft_procedure!$F$2:$F$3513)</f>
        <v>0</v>
      </c>
      <c r="I2457">
        <f t="shared" si="154"/>
        <v>6000</v>
      </c>
      <c r="K2457" t="str">
        <f t="shared" si="155"/>
        <v>Paid</v>
      </c>
    </row>
    <row r="2458" spans="1:11" x14ac:dyDescent="0.45">
      <c r="A2458" t="str">
        <f t="shared" si="152"/>
        <v>BL2457</v>
      </c>
      <c r="B2458" t="str">
        <f>Ft_Admission!$A2458</f>
        <v>A2457</v>
      </c>
      <c r="C2458" t="str">
        <f>VLOOKUP(B2458,Ft_Admission!$A$2:$B$5484,2,FALSE)</f>
        <v>P1162</v>
      </c>
      <c r="D2458" t="str">
        <f>VLOOKUP(B2458,Ft_Admission!$A$2:$C$5484,3,FALSE)</f>
        <v>H002</v>
      </c>
      <c r="E2458" t="str">
        <f>VLOOKUP(B2458,Ft_Admission!$A$2:$D$5484,4,FALSE)</f>
        <v>D06</v>
      </c>
      <c r="F2458">
        <f>VLOOKUP(B2458,Ft_Admission!$A$2:$L$5484,12,FALSE)</f>
        <v>4</v>
      </c>
      <c r="G2458">
        <f t="shared" si="153"/>
        <v>36000</v>
      </c>
      <c r="H2458">
        <f>SUMIF(Ft_procedure!$B$2:$B$3513,Ft_Billing!$B2458,Ft_procedure!$F$2:$F$3513)</f>
        <v>0</v>
      </c>
      <c r="I2458">
        <f t="shared" si="154"/>
        <v>36000</v>
      </c>
      <c r="K2458" t="str">
        <f t="shared" si="155"/>
        <v>Paid</v>
      </c>
    </row>
    <row r="2459" spans="1:11" x14ac:dyDescent="0.45">
      <c r="A2459" t="str">
        <f t="shared" si="152"/>
        <v>BL2458</v>
      </c>
      <c r="B2459" t="str">
        <f>Ft_Admission!$A2459</f>
        <v>A2458</v>
      </c>
      <c r="C2459" t="str">
        <f>VLOOKUP(B2459,Ft_Admission!$A$2:$B$5484,2,FALSE)</f>
        <v>P2191</v>
      </c>
      <c r="D2459" t="str">
        <f>VLOOKUP(B2459,Ft_Admission!$A$2:$C$5484,3,FALSE)</f>
        <v>H002</v>
      </c>
      <c r="E2459" t="str">
        <f>VLOOKUP(B2459,Ft_Admission!$A$2:$D$5484,4,FALSE)</f>
        <v>D04</v>
      </c>
      <c r="F2459">
        <f>VLOOKUP(B2459,Ft_Admission!$A$2:$L$5484,12,FALSE)</f>
        <v>2</v>
      </c>
      <c r="G2459">
        <f t="shared" si="153"/>
        <v>12000</v>
      </c>
      <c r="H2459">
        <f>SUMIF(Ft_procedure!$B$2:$B$3513,Ft_Billing!$B2459,Ft_procedure!$F$2:$F$3513)</f>
        <v>0</v>
      </c>
      <c r="I2459">
        <f t="shared" si="154"/>
        <v>12000</v>
      </c>
      <c r="K2459" t="str">
        <f t="shared" si="155"/>
        <v>Paid</v>
      </c>
    </row>
    <row r="2460" spans="1:11" x14ac:dyDescent="0.45">
      <c r="A2460" t="str">
        <f t="shared" si="152"/>
        <v>BL2459</v>
      </c>
      <c r="B2460" t="str">
        <f>Ft_Admission!$A2460</f>
        <v>A2459</v>
      </c>
      <c r="C2460" t="str">
        <f>VLOOKUP(B2460,Ft_Admission!$A$2:$B$5484,2,FALSE)</f>
        <v>P3246</v>
      </c>
      <c r="D2460" t="str">
        <f>VLOOKUP(B2460,Ft_Admission!$A$2:$C$5484,3,FALSE)</f>
        <v>H002</v>
      </c>
      <c r="E2460" t="str">
        <f>VLOOKUP(B2460,Ft_Admission!$A$2:$D$5484,4,FALSE)</f>
        <v>D05</v>
      </c>
      <c r="F2460">
        <f>VLOOKUP(B2460,Ft_Admission!$A$2:$L$5484,12,FALSE)</f>
        <v>3</v>
      </c>
      <c r="G2460">
        <f t="shared" si="153"/>
        <v>21000</v>
      </c>
      <c r="H2460">
        <f>SUMIF(Ft_procedure!$B$2:$B$3513,Ft_Billing!$B2460,Ft_procedure!$F$2:$F$3513)</f>
        <v>8834</v>
      </c>
      <c r="I2460">
        <f t="shared" si="154"/>
        <v>29834</v>
      </c>
      <c r="K2460" t="str">
        <f t="shared" si="155"/>
        <v>Paid</v>
      </c>
    </row>
    <row r="2461" spans="1:11" x14ac:dyDescent="0.45">
      <c r="A2461" t="str">
        <f t="shared" si="152"/>
        <v>BL2460</v>
      </c>
      <c r="B2461" t="str">
        <f>Ft_Admission!$A2461</f>
        <v>A2460</v>
      </c>
      <c r="C2461" t="str">
        <f>VLOOKUP(B2461,Ft_Admission!$A$2:$B$5484,2,FALSE)</f>
        <v>P2121</v>
      </c>
      <c r="D2461" t="str">
        <f>VLOOKUP(B2461,Ft_Admission!$A$2:$C$5484,3,FALSE)</f>
        <v>H001</v>
      </c>
      <c r="E2461" t="str">
        <f>VLOOKUP(B2461,Ft_Admission!$A$2:$D$5484,4,FALSE)</f>
        <v>D06</v>
      </c>
      <c r="F2461">
        <f>VLOOKUP(B2461,Ft_Admission!$A$2:$L$5484,12,FALSE)</f>
        <v>4</v>
      </c>
      <c r="G2461">
        <f t="shared" si="153"/>
        <v>36000</v>
      </c>
      <c r="H2461">
        <f>SUMIF(Ft_procedure!$B$2:$B$3513,Ft_Billing!$B2461,Ft_procedure!$F$2:$F$3513)</f>
        <v>23685</v>
      </c>
      <c r="I2461">
        <f t="shared" si="154"/>
        <v>59685</v>
      </c>
      <c r="K2461" t="str">
        <f t="shared" si="155"/>
        <v>Paid</v>
      </c>
    </row>
    <row r="2462" spans="1:11" x14ac:dyDescent="0.45">
      <c r="A2462" t="str">
        <f t="shared" si="152"/>
        <v>BL2461</v>
      </c>
      <c r="B2462" t="str">
        <f>Ft_Admission!$A2462</f>
        <v>A2461</v>
      </c>
      <c r="C2462" t="str">
        <f>VLOOKUP(B2462,Ft_Admission!$A$2:$B$5484,2,FALSE)</f>
        <v>P2683</v>
      </c>
      <c r="D2462" t="str">
        <f>VLOOKUP(B2462,Ft_Admission!$A$2:$C$5484,3,FALSE)</f>
        <v>H001</v>
      </c>
      <c r="E2462" t="str">
        <f>VLOOKUP(B2462,Ft_Admission!$A$2:$D$5484,4,FALSE)</f>
        <v>D06</v>
      </c>
      <c r="F2462">
        <f>VLOOKUP(B2462,Ft_Admission!$A$2:$L$5484,12,FALSE)</f>
        <v>4</v>
      </c>
      <c r="G2462">
        <f t="shared" si="153"/>
        <v>36000</v>
      </c>
      <c r="H2462">
        <f>SUMIF(Ft_procedure!$B$2:$B$3513,Ft_Billing!$B2462,Ft_procedure!$F$2:$F$3513)</f>
        <v>15864</v>
      </c>
      <c r="I2462">
        <f t="shared" si="154"/>
        <v>51864</v>
      </c>
      <c r="K2462" t="str">
        <f t="shared" si="155"/>
        <v>Paid</v>
      </c>
    </row>
    <row r="2463" spans="1:11" x14ac:dyDescent="0.45">
      <c r="A2463" t="str">
        <f t="shared" si="152"/>
        <v>BL2462</v>
      </c>
      <c r="B2463" t="str">
        <f>Ft_Admission!$A2463</f>
        <v>A2462</v>
      </c>
      <c r="C2463" t="str">
        <f>VLOOKUP(B2463,Ft_Admission!$A$2:$B$5484,2,FALSE)</f>
        <v>P1177</v>
      </c>
      <c r="D2463" t="str">
        <f>VLOOKUP(B2463,Ft_Admission!$A$2:$C$5484,3,FALSE)</f>
        <v>H002</v>
      </c>
      <c r="E2463" t="str">
        <f>VLOOKUP(B2463,Ft_Admission!$A$2:$D$5484,4,FALSE)</f>
        <v>D06</v>
      </c>
      <c r="F2463">
        <f>VLOOKUP(B2463,Ft_Admission!$A$2:$L$5484,12,FALSE)</f>
        <v>3</v>
      </c>
      <c r="G2463">
        <f t="shared" si="153"/>
        <v>27000</v>
      </c>
      <c r="H2463">
        <f>SUMIF(Ft_procedure!$B$2:$B$3513,Ft_Billing!$B2463,Ft_procedure!$F$2:$F$3513)</f>
        <v>0</v>
      </c>
      <c r="I2463">
        <f t="shared" si="154"/>
        <v>27000</v>
      </c>
      <c r="K2463" t="str">
        <f t="shared" si="155"/>
        <v>Paid</v>
      </c>
    </row>
    <row r="2464" spans="1:11" x14ac:dyDescent="0.45">
      <c r="A2464" t="str">
        <f t="shared" si="152"/>
        <v>BL2463</v>
      </c>
      <c r="B2464" t="str">
        <f>Ft_Admission!$A2464</f>
        <v>A2463</v>
      </c>
      <c r="C2464" t="str">
        <f>VLOOKUP(B2464,Ft_Admission!$A$2:$B$5484,2,FALSE)</f>
        <v>P0382</v>
      </c>
      <c r="D2464" t="str">
        <f>VLOOKUP(B2464,Ft_Admission!$A$2:$C$5484,3,FALSE)</f>
        <v>H002</v>
      </c>
      <c r="E2464" t="str">
        <f>VLOOKUP(B2464,Ft_Admission!$A$2:$D$5484,4,FALSE)</f>
        <v>D04</v>
      </c>
      <c r="F2464">
        <f>VLOOKUP(B2464,Ft_Admission!$A$2:$L$5484,12,FALSE)</f>
        <v>3</v>
      </c>
      <c r="G2464">
        <f t="shared" si="153"/>
        <v>18000</v>
      </c>
      <c r="H2464">
        <f>SUMIF(Ft_procedure!$B$2:$B$3513,Ft_Billing!$B2464,Ft_procedure!$F$2:$F$3513)</f>
        <v>0</v>
      </c>
      <c r="I2464">
        <f t="shared" si="154"/>
        <v>18000</v>
      </c>
      <c r="K2464" t="str">
        <f t="shared" si="155"/>
        <v>Paid</v>
      </c>
    </row>
    <row r="2465" spans="1:11" x14ac:dyDescent="0.45">
      <c r="A2465" t="str">
        <f t="shared" si="152"/>
        <v>BL2464</v>
      </c>
      <c r="B2465" t="str">
        <f>Ft_Admission!$A2465</f>
        <v>A2464</v>
      </c>
      <c r="C2465" t="str">
        <f>VLOOKUP(B2465,Ft_Admission!$A$2:$B$5484,2,FALSE)</f>
        <v>P3688</v>
      </c>
      <c r="D2465" t="str">
        <f>VLOOKUP(B2465,Ft_Admission!$A$2:$C$5484,3,FALSE)</f>
        <v>H002</v>
      </c>
      <c r="E2465" t="str">
        <f>VLOOKUP(B2465,Ft_Admission!$A$2:$D$5484,4,FALSE)</f>
        <v>D06</v>
      </c>
      <c r="F2465">
        <f>VLOOKUP(B2465,Ft_Admission!$A$2:$L$5484,12,FALSE)</f>
        <v>5</v>
      </c>
      <c r="G2465">
        <f t="shared" si="153"/>
        <v>45000</v>
      </c>
      <c r="H2465">
        <f>SUMIF(Ft_procedure!$B$2:$B$3513,Ft_Billing!$B2465,Ft_procedure!$F$2:$F$3513)</f>
        <v>0</v>
      </c>
      <c r="I2465">
        <f t="shared" si="154"/>
        <v>45000</v>
      </c>
      <c r="K2465" t="str">
        <f t="shared" si="155"/>
        <v>Paid</v>
      </c>
    </row>
    <row r="2466" spans="1:11" x14ac:dyDescent="0.45">
      <c r="A2466" t="str">
        <f t="shared" si="152"/>
        <v>BL2465</v>
      </c>
      <c r="B2466" t="str">
        <f>Ft_Admission!$A2466</f>
        <v>A2465</v>
      </c>
      <c r="C2466" t="str">
        <f>VLOOKUP(B2466,Ft_Admission!$A$2:$B$5484,2,FALSE)</f>
        <v>P0342</v>
      </c>
      <c r="D2466" t="str">
        <f>VLOOKUP(B2466,Ft_Admission!$A$2:$C$5484,3,FALSE)</f>
        <v>H002</v>
      </c>
      <c r="E2466" t="str">
        <f>VLOOKUP(B2466,Ft_Admission!$A$2:$D$5484,4,FALSE)</f>
        <v>D01</v>
      </c>
      <c r="F2466">
        <f>VLOOKUP(B2466,Ft_Admission!$A$2:$L$5484,12,FALSE)</f>
        <v>6</v>
      </c>
      <c r="G2466">
        <f t="shared" si="153"/>
        <v>12000</v>
      </c>
      <c r="H2466">
        <f>SUMIF(Ft_procedure!$B$2:$B$3513,Ft_Billing!$B2466,Ft_procedure!$F$2:$F$3513)</f>
        <v>0</v>
      </c>
      <c r="I2466">
        <f t="shared" si="154"/>
        <v>12000</v>
      </c>
      <c r="K2466" t="str">
        <f t="shared" si="155"/>
        <v>Paid</v>
      </c>
    </row>
    <row r="2467" spans="1:11" x14ac:dyDescent="0.45">
      <c r="A2467" t="str">
        <f t="shared" si="152"/>
        <v>BL2466</v>
      </c>
      <c r="B2467" t="str">
        <f>Ft_Admission!$A2467</f>
        <v>A2466</v>
      </c>
      <c r="C2467" t="str">
        <f>VLOOKUP(B2467,Ft_Admission!$A$2:$B$5484,2,FALSE)</f>
        <v>P1474</v>
      </c>
      <c r="D2467" t="str">
        <f>VLOOKUP(B2467,Ft_Admission!$A$2:$C$5484,3,FALSE)</f>
        <v>H003</v>
      </c>
      <c r="E2467" t="str">
        <f>VLOOKUP(B2467,Ft_Admission!$A$2:$D$5484,4,FALSE)</f>
        <v>D05</v>
      </c>
      <c r="F2467">
        <f>VLOOKUP(B2467,Ft_Admission!$A$2:$L$5484,12,FALSE)</f>
        <v>2</v>
      </c>
      <c r="G2467">
        <f t="shared" si="153"/>
        <v>14000</v>
      </c>
      <c r="H2467">
        <f>SUMIF(Ft_procedure!$B$2:$B$3513,Ft_Billing!$B2467,Ft_procedure!$F$2:$F$3513)</f>
        <v>0</v>
      </c>
      <c r="I2467">
        <f t="shared" si="154"/>
        <v>14000</v>
      </c>
      <c r="K2467" t="str">
        <f t="shared" si="155"/>
        <v>Paid</v>
      </c>
    </row>
    <row r="2468" spans="1:11" x14ac:dyDescent="0.45">
      <c r="A2468" t="str">
        <f t="shared" si="152"/>
        <v>BL2467</v>
      </c>
      <c r="B2468" t="str">
        <f>Ft_Admission!$A2468</f>
        <v>A2467</v>
      </c>
      <c r="C2468" t="str">
        <f>VLOOKUP(B2468,Ft_Admission!$A$2:$B$5484,2,FALSE)</f>
        <v>P1518</v>
      </c>
      <c r="D2468" t="str">
        <f>VLOOKUP(B2468,Ft_Admission!$A$2:$C$5484,3,FALSE)</f>
        <v>H002</v>
      </c>
      <c r="E2468" t="str">
        <f>VLOOKUP(B2468,Ft_Admission!$A$2:$D$5484,4,FALSE)</f>
        <v>D01</v>
      </c>
      <c r="F2468">
        <f>VLOOKUP(B2468,Ft_Admission!$A$2:$L$5484,12,FALSE)</f>
        <v>6</v>
      </c>
      <c r="G2468">
        <f t="shared" si="153"/>
        <v>12000</v>
      </c>
      <c r="H2468">
        <f>SUMIF(Ft_procedure!$B$2:$B$3513,Ft_Billing!$B2468,Ft_procedure!$F$2:$F$3513)</f>
        <v>67009</v>
      </c>
      <c r="I2468">
        <f t="shared" si="154"/>
        <v>79009</v>
      </c>
      <c r="K2468" t="str">
        <f t="shared" si="155"/>
        <v>Paid</v>
      </c>
    </row>
    <row r="2469" spans="1:11" x14ac:dyDescent="0.45">
      <c r="A2469" t="str">
        <f t="shared" si="152"/>
        <v>BL2468</v>
      </c>
      <c r="B2469" t="str">
        <f>Ft_Admission!$A2469</f>
        <v>A2468</v>
      </c>
      <c r="C2469" t="str">
        <f>VLOOKUP(B2469,Ft_Admission!$A$2:$B$5484,2,FALSE)</f>
        <v>P0373</v>
      </c>
      <c r="D2469" t="str">
        <f>VLOOKUP(B2469,Ft_Admission!$A$2:$C$5484,3,FALSE)</f>
        <v>H001</v>
      </c>
      <c r="E2469" t="str">
        <f>VLOOKUP(B2469,Ft_Admission!$A$2:$D$5484,4,FALSE)</f>
        <v>D03</v>
      </c>
      <c r="F2469">
        <f>VLOOKUP(B2469,Ft_Admission!$A$2:$L$5484,12,FALSE)</f>
        <v>3</v>
      </c>
      <c r="G2469">
        <f t="shared" si="153"/>
        <v>12000</v>
      </c>
      <c r="H2469">
        <f>SUMIF(Ft_procedure!$B$2:$B$3513,Ft_Billing!$B2469,Ft_procedure!$F$2:$F$3513)</f>
        <v>0</v>
      </c>
      <c r="I2469">
        <f t="shared" si="154"/>
        <v>12000</v>
      </c>
      <c r="K2469" t="str">
        <f t="shared" si="155"/>
        <v>Paid</v>
      </c>
    </row>
    <row r="2470" spans="1:11" x14ac:dyDescent="0.45">
      <c r="A2470" t="str">
        <f t="shared" si="152"/>
        <v>BL2469</v>
      </c>
      <c r="B2470" t="str">
        <f>Ft_Admission!$A2470</f>
        <v>A2469</v>
      </c>
      <c r="C2470" t="str">
        <f>VLOOKUP(B2470,Ft_Admission!$A$2:$B$5484,2,FALSE)</f>
        <v>P1858</v>
      </c>
      <c r="D2470" t="str">
        <f>VLOOKUP(B2470,Ft_Admission!$A$2:$C$5484,3,FALSE)</f>
        <v>H001</v>
      </c>
      <c r="E2470" t="str">
        <f>VLOOKUP(B2470,Ft_Admission!$A$2:$D$5484,4,FALSE)</f>
        <v>D04</v>
      </c>
      <c r="F2470">
        <f>VLOOKUP(B2470,Ft_Admission!$A$2:$L$5484,12,FALSE)</f>
        <v>3</v>
      </c>
      <c r="G2470">
        <f t="shared" si="153"/>
        <v>18000</v>
      </c>
      <c r="H2470">
        <f>SUMIF(Ft_procedure!$B$2:$B$3513,Ft_Billing!$B2470,Ft_procedure!$F$2:$F$3513)</f>
        <v>0</v>
      </c>
      <c r="I2470">
        <f t="shared" si="154"/>
        <v>18000</v>
      </c>
      <c r="K2470" t="str">
        <f t="shared" si="155"/>
        <v>Paid</v>
      </c>
    </row>
    <row r="2471" spans="1:11" x14ac:dyDescent="0.45">
      <c r="A2471" t="str">
        <f t="shared" si="152"/>
        <v>BL2470</v>
      </c>
      <c r="B2471" t="str">
        <f>Ft_Admission!$A2471</f>
        <v>A2470</v>
      </c>
      <c r="C2471" t="str">
        <f>VLOOKUP(B2471,Ft_Admission!$A$2:$B$5484,2,FALSE)</f>
        <v>P3269</v>
      </c>
      <c r="D2471" t="str">
        <f>VLOOKUP(B2471,Ft_Admission!$A$2:$C$5484,3,FALSE)</f>
        <v>H003</v>
      </c>
      <c r="E2471" t="str">
        <f>VLOOKUP(B2471,Ft_Admission!$A$2:$D$5484,4,FALSE)</f>
        <v>D05</v>
      </c>
      <c r="F2471">
        <f>VLOOKUP(B2471,Ft_Admission!$A$2:$L$5484,12,FALSE)</f>
        <v>3</v>
      </c>
      <c r="G2471">
        <f t="shared" si="153"/>
        <v>21000</v>
      </c>
      <c r="H2471">
        <f>SUMIF(Ft_procedure!$B$2:$B$3513,Ft_Billing!$B2471,Ft_procedure!$F$2:$F$3513)</f>
        <v>9071</v>
      </c>
      <c r="I2471">
        <f t="shared" si="154"/>
        <v>30071</v>
      </c>
      <c r="K2471" t="str">
        <f t="shared" si="155"/>
        <v>Paid</v>
      </c>
    </row>
    <row r="2472" spans="1:11" x14ac:dyDescent="0.45">
      <c r="A2472" t="str">
        <f t="shared" si="152"/>
        <v>BL2471</v>
      </c>
      <c r="B2472" t="str">
        <f>Ft_Admission!$A2472</f>
        <v>A2471</v>
      </c>
      <c r="C2472" t="str">
        <f>VLOOKUP(B2472,Ft_Admission!$A$2:$B$5484,2,FALSE)</f>
        <v>P0423</v>
      </c>
      <c r="D2472" t="str">
        <f>VLOOKUP(B2472,Ft_Admission!$A$2:$C$5484,3,FALSE)</f>
        <v>H003</v>
      </c>
      <c r="E2472" t="str">
        <f>VLOOKUP(B2472,Ft_Admission!$A$2:$D$5484,4,FALSE)</f>
        <v>D06</v>
      </c>
      <c r="F2472">
        <f>VLOOKUP(B2472,Ft_Admission!$A$2:$L$5484,12,FALSE)</f>
        <v>5</v>
      </c>
      <c r="G2472">
        <f t="shared" si="153"/>
        <v>45000</v>
      </c>
      <c r="H2472">
        <f>SUMIF(Ft_procedure!$B$2:$B$3513,Ft_Billing!$B2472,Ft_procedure!$F$2:$F$3513)</f>
        <v>0</v>
      </c>
      <c r="I2472">
        <f t="shared" si="154"/>
        <v>45000</v>
      </c>
      <c r="K2472" t="str">
        <f t="shared" si="155"/>
        <v>Paid</v>
      </c>
    </row>
    <row r="2473" spans="1:11" x14ac:dyDescent="0.45">
      <c r="A2473" t="str">
        <f t="shared" si="152"/>
        <v>BL2472</v>
      </c>
      <c r="B2473" t="str">
        <f>Ft_Admission!$A2473</f>
        <v>A2472</v>
      </c>
      <c r="C2473" t="str">
        <f>VLOOKUP(B2473,Ft_Admission!$A$2:$B$5484,2,FALSE)</f>
        <v>P3112</v>
      </c>
      <c r="D2473" t="str">
        <f>VLOOKUP(B2473,Ft_Admission!$A$2:$C$5484,3,FALSE)</f>
        <v>H002</v>
      </c>
      <c r="E2473" t="str">
        <f>VLOOKUP(B2473,Ft_Admission!$A$2:$D$5484,4,FALSE)</f>
        <v>D03</v>
      </c>
      <c r="F2473">
        <f>VLOOKUP(B2473,Ft_Admission!$A$2:$L$5484,12,FALSE)</f>
        <v>3</v>
      </c>
      <c r="G2473">
        <f t="shared" si="153"/>
        <v>12000</v>
      </c>
      <c r="H2473">
        <f>SUMIF(Ft_procedure!$B$2:$B$3513,Ft_Billing!$B2473,Ft_procedure!$F$2:$F$3513)</f>
        <v>57647</v>
      </c>
      <c r="I2473">
        <f t="shared" si="154"/>
        <v>69647</v>
      </c>
      <c r="K2473" t="str">
        <f t="shared" si="155"/>
        <v>Paid</v>
      </c>
    </row>
    <row r="2474" spans="1:11" x14ac:dyDescent="0.45">
      <c r="A2474" t="str">
        <f t="shared" si="152"/>
        <v>BL2473</v>
      </c>
      <c r="B2474" t="str">
        <f>Ft_Admission!$A2474</f>
        <v>A2473</v>
      </c>
      <c r="C2474" t="str">
        <f>VLOOKUP(B2474,Ft_Admission!$A$2:$B$5484,2,FALSE)</f>
        <v>P0364</v>
      </c>
      <c r="D2474" t="str">
        <f>VLOOKUP(B2474,Ft_Admission!$A$2:$C$5484,3,FALSE)</f>
        <v>H002</v>
      </c>
      <c r="E2474" t="str">
        <f>VLOOKUP(B2474,Ft_Admission!$A$2:$D$5484,4,FALSE)</f>
        <v>D06</v>
      </c>
      <c r="F2474">
        <f>VLOOKUP(B2474,Ft_Admission!$A$2:$L$5484,12,FALSE)</f>
        <v>4</v>
      </c>
      <c r="G2474">
        <f t="shared" si="153"/>
        <v>36000</v>
      </c>
      <c r="H2474">
        <f>SUMIF(Ft_procedure!$B$2:$B$3513,Ft_Billing!$B2474,Ft_procedure!$F$2:$F$3513)</f>
        <v>0</v>
      </c>
      <c r="I2474">
        <f t="shared" si="154"/>
        <v>36000</v>
      </c>
      <c r="K2474" t="str">
        <f t="shared" si="155"/>
        <v>Paid</v>
      </c>
    </row>
    <row r="2475" spans="1:11" x14ac:dyDescent="0.45">
      <c r="A2475" t="str">
        <f t="shared" si="152"/>
        <v>BL2474</v>
      </c>
      <c r="B2475" t="str">
        <f>Ft_Admission!$A2475</f>
        <v>A2474</v>
      </c>
      <c r="C2475" t="str">
        <f>VLOOKUP(B2475,Ft_Admission!$A$2:$B$5484,2,FALSE)</f>
        <v>P3104</v>
      </c>
      <c r="D2475" t="str">
        <f>VLOOKUP(B2475,Ft_Admission!$A$2:$C$5484,3,FALSE)</f>
        <v>H002</v>
      </c>
      <c r="E2475" t="str">
        <f>VLOOKUP(B2475,Ft_Admission!$A$2:$D$5484,4,FALSE)</f>
        <v>D06</v>
      </c>
      <c r="F2475">
        <f>VLOOKUP(B2475,Ft_Admission!$A$2:$L$5484,12,FALSE)</f>
        <v>5</v>
      </c>
      <c r="G2475">
        <f t="shared" si="153"/>
        <v>45000</v>
      </c>
      <c r="H2475">
        <f>SUMIF(Ft_procedure!$B$2:$B$3513,Ft_Billing!$B2475,Ft_procedure!$F$2:$F$3513)</f>
        <v>0</v>
      </c>
      <c r="I2475">
        <f t="shared" si="154"/>
        <v>45000</v>
      </c>
      <c r="K2475" t="str">
        <f t="shared" si="155"/>
        <v>Paid</v>
      </c>
    </row>
    <row r="2476" spans="1:11" x14ac:dyDescent="0.45">
      <c r="A2476" t="str">
        <f t="shared" si="152"/>
        <v>BL2475</v>
      </c>
      <c r="B2476" t="str">
        <f>Ft_Admission!$A2476</f>
        <v>A2475</v>
      </c>
      <c r="C2476" t="str">
        <f>VLOOKUP(B2476,Ft_Admission!$A$2:$B$5484,2,FALSE)</f>
        <v>P3031</v>
      </c>
      <c r="D2476" t="str">
        <f>VLOOKUP(B2476,Ft_Admission!$A$2:$C$5484,3,FALSE)</f>
        <v>H001</v>
      </c>
      <c r="E2476" t="str">
        <f>VLOOKUP(B2476,Ft_Admission!$A$2:$D$5484,4,FALSE)</f>
        <v>D01</v>
      </c>
      <c r="F2476">
        <f>VLOOKUP(B2476,Ft_Admission!$A$2:$L$5484,12,FALSE)</f>
        <v>7</v>
      </c>
      <c r="G2476">
        <f t="shared" si="153"/>
        <v>14000</v>
      </c>
      <c r="H2476">
        <f>SUMIF(Ft_procedure!$B$2:$B$3513,Ft_Billing!$B2476,Ft_procedure!$F$2:$F$3513)</f>
        <v>44320</v>
      </c>
      <c r="I2476">
        <f t="shared" si="154"/>
        <v>58320</v>
      </c>
      <c r="K2476" t="str">
        <f t="shared" si="155"/>
        <v>Paid</v>
      </c>
    </row>
    <row r="2477" spans="1:11" x14ac:dyDescent="0.45">
      <c r="A2477" t="str">
        <f t="shared" si="152"/>
        <v>BL2476</v>
      </c>
      <c r="B2477" t="str">
        <f>Ft_Admission!$A2477</f>
        <v>A2476</v>
      </c>
      <c r="C2477" t="str">
        <f>VLOOKUP(B2477,Ft_Admission!$A$2:$B$5484,2,FALSE)</f>
        <v>P1160</v>
      </c>
      <c r="D2477" t="str">
        <f>VLOOKUP(B2477,Ft_Admission!$A$2:$C$5484,3,FALSE)</f>
        <v>H002</v>
      </c>
      <c r="E2477" t="str">
        <f>VLOOKUP(B2477,Ft_Admission!$A$2:$D$5484,4,FALSE)</f>
        <v>D03</v>
      </c>
      <c r="F2477">
        <f>VLOOKUP(B2477,Ft_Admission!$A$2:$L$5484,12,FALSE)</f>
        <v>6</v>
      </c>
      <c r="G2477">
        <f t="shared" si="153"/>
        <v>24000</v>
      </c>
      <c r="H2477">
        <f>SUMIF(Ft_procedure!$B$2:$B$3513,Ft_Billing!$B2477,Ft_procedure!$F$2:$F$3513)</f>
        <v>38884</v>
      </c>
      <c r="I2477">
        <f t="shared" si="154"/>
        <v>62884</v>
      </c>
      <c r="K2477" t="str">
        <f t="shared" si="155"/>
        <v>Paid</v>
      </c>
    </row>
    <row r="2478" spans="1:11" x14ac:dyDescent="0.45">
      <c r="A2478" t="str">
        <f t="shared" si="152"/>
        <v>BL2477</v>
      </c>
      <c r="B2478" t="str">
        <f>Ft_Admission!$A2478</f>
        <v>A2477</v>
      </c>
      <c r="C2478" t="str">
        <f>VLOOKUP(B2478,Ft_Admission!$A$2:$B$5484,2,FALSE)</f>
        <v>P3658</v>
      </c>
      <c r="D2478" t="str">
        <f>VLOOKUP(B2478,Ft_Admission!$A$2:$C$5484,3,FALSE)</f>
        <v>H002</v>
      </c>
      <c r="E2478" t="str">
        <f>VLOOKUP(B2478,Ft_Admission!$A$2:$D$5484,4,FALSE)</f>
        <v>D01</v>
      </c>
      <c r="F2478">
        <f>VLOOKUP(B2478,Ft_Admission!$A$2:$L$5484,12,FALSE)</f>
        <v>3</v>
      </c>
      <c r="G2478">
        <f t="shared" si="153"/>
        <v>6000</v>
      </c>
      <c r="H2478">
        <f>SUMIF(Ft_procedure!$B$2:$B$3513,Ft_Billing!$B2478,Ft_procedure!$F$2:$F$3513)</f>
        <v>58151</v>
      </c>
      <c r="I2478">
        <f t="shared" si="154"/>
        <v>64151</v>
      </c>
      <c r="K2478" t="str">
        <f t="shared" si="155"/>
        <v>Paid</v>
      </c>
    </row>
    <row r="2479" spans="1:11" x14ac:dyDescent="0.45">
      <c r="A2479" t="str">
        <f t="shared" si="152"/>
        <v>BL2478</v>
      </c>
      <c r="B2479" t="str">
        <f>Ft_Admission!$A2479</f>
        <v>A2478</v>
      </c>
      <c r="C2479" t="str">
        <f>VLOOKUP(B2479,Ft_Admission!$A$2:$B$5484,2,FALSE)</f>
        <v>P2243</v>
      </c>
      <c r="D2479" t="str">
        <f>VLOOKUP(B2479,Ft_Admission!$A$2:$C$5484,3,FALSE)</f>
        <v>H001</v>
      </c>
      <c r="E2479" t="str">
        <f>VLOOKUP(B2479,Ft_Admission!$A$2:$D$5484,4,FALSE)</f>
        <v>D06</v>
      </c>
      <c r="F2479">
        <f>VLOOKUP(B2479,Ft_Admission!$A$2:$L$5484,12,FALSE)</f>
        <v>4</v>
      </c>
      <c r="G2479">
        <f t="shared" si="153"/>
        <v>36000</v>
      </c>
      <c r="H2479">
        <f>SUMIF(Ft_procedure!$B$2:$B$3513,Ft_Billing!$B2479,Ft_procedure!$F$2:$F$3513)</f>
        <v>0</v>
      </c>
      <c r="I2479">
        <f t="shared" si="154"/>
        <v>36000</v>
      </c>
      <c r="K2479" t="str">
        <f t="shared" si="155"/>
        <v>Paid</v>
      </c>
    </row>
    <row r="2480" spans="1:11" x14ac:dyDescent="0.45">
      <c r="A2480" t="str">
        <f t="shared" si="152"/>
        <v>BL2479</v>
      </c>
      <c r="B2480" t="str">
        <f>Ft_Admission!$A2480</f>
        <v>A2479</v>
      </c>
      <c r="C2480" t="str">
        <f>VLOOKUP(B2480,Ft_Admission!$A$2:$B$5484,2,FALSE)</f>
        <v>P4426</v>
      </c>
      <c r="D2480" t="str">
        <f>VLOOKUP(B2480,Ft_Admission!$A$2:$C$5484,3,FALSE)</f>
        <v>H001</v>
      </c>
      <c r="E2480" t="str">
        <f>VLOOKUP(B2480,Ft_Admission!$A$2:$D$5484,4,FALSE)</f>
        <v>D06</v>
      </c>
      <c r="F2480">
        <f>VLOOKUP(B2480,Ft_Admission!$A$2:$L$5484,12,FALSE)</f>
        <v>5</v>
      </c>
      <c r="G2480">
        <f t="shared" si="153"/>
        <v>45000</v>
      </c>
      <c r="H2480">
        <f>SUMIF(Ft_procedure!$B$2:$B$3513,Ft_Billing!$B2480,Ft_procedure!$F$2:$F$3513)</f>
        <v>0</v>
      </c>
      <c r="I2480">
        <f t="shared" si="154"/>
        <v>45000</v>
      </c>
      <c r="K2480" t="str">
        <f t="shared" si="155"/>
        <v>Paid</v>
      </c>
    </row>
    <row r="2481" spans="1:11" x14ac:dyDescent="0.45">
      <c r="A2481" t="str">
        <f t="shared" si="152"/>
        <v>BL2480</v>
      </c>
      <c r="B2481" t="str">
        <f>Ft_Admission!$A2481</f>
        <v>A2480</v>
      </c>
      <c r="C2481" t="str">
        <f>VLOOKUP(B2481,Ft_Admission!$A$2:$B$5484,2,FALSE)</f>
        <v>P3695</v>
      </c>
      <c r="D2481" t="str">
        <f>VLOOKUP(B2481,Ft_Admission!$A$2:$C$5484,3,FALSE)</f>
        <v>H001</v>
      </c>
      <c r="E2481" t="str">
        <f>VLOOKUP(B2481,Ft_Admission!$A$2:$D$5484,4,FALSE)</f>
        <v>D02</v>
      </c>
      <c r="F2481">
        <f>VLOOKUP(B2481,Ft_Admission!$A$2:$L$5484,12,FALSE)</f>
        <v>5</v>
      </c>
      <c r="G2481">
        <f t="shared" si="153"/>
        <v>15000</v>
      </c>
      <c r="H2481">
        <f>SUMIF(Ft_procedure!$B$2:$B$3513,Ft_Billing!$B2481,Ft_procedure!$F$2:$F$3513)</f>
        <v>77944</v>
      </c>
      <c r="I2481">
        <f t="shared" si="154"/>
        <v>92944</v>
      </c>
      <c r="K2481" t="str">
        <f t="shared" si="155"/>
        <v>Pending</v>
      </c>
    </row>
    <row r="2482" spans="1:11" x14ac:dyDescent="0.45">
      <c r="A2482" t="str">
        <f t="shared" si="152"/>
        <v>BL2481</v>
      </c>
      <c r="B2482" t="str">
        <f>Ft_Admission!$A2482</f>
        <v>A2481</v>
      </c>
      <c r="C2482" t="str">
        <f>VLOOKUP(B2482,Ft_Admission!$A$2:$B$5484,2,FALSE)</f>
        <v>P2514</v>
      </c>
      <c r="D2482" t="str">
        <f>VLOOKUP(B2482,Ft_Admission!$A$2:$C$5484,3,FALSE)</f>
        <v>H001</v>
      </c>
      <c r="E2482" t="str">
        <f>VLOOKUP(B2482,Ft_Admission!$A$2:$D$5484,4,FALSE)</f>
        <v>D06</v>
      </c>
      <c r="F2482">
        <f>VLOOKUP(B2482,Ft_Admission!$A$2:$L$5484,12,FALSE)</f>
        <v>3</v>
      </c>
      <c r="G2482">
        <f t="shared" si="153"/>
        <v>27000</v>
      </c>
      <c r="H2482">
        <f>SUMIF(Ft_procedure!$B$2:$B$3513,Ft_Billing!$B2482,Ft_procedure!$F$2:$F$3513)</f>
        <v>35174</v>
      </c>
      <c r="I2482">
        <f t="shared" si="154"/>
        <v>62174</v>
      </c>
      <c r="K2482" t="str">
        <f t="shared" si="155"/>
        <v>Paid</v>
      </c>
    </row>
    <row r="2483" spans="1:11" x14ac:dyDescent="0.45">
      <c r="A2483" t="str">
        <f t="shared" si="152"/>
        <v>BL2482</v>
      </c>
      <c r="B2483" t="str">
        <f>Ft_Admission!$A2483</f>
        <v>A2482</v>
      </c>
      <c r="C2483" t="str">
        <f>VLOOKUP(B2483,Ft_Admission!$A$2:$B$5484,2,FALSE)</f>
        <v>P1147</v>
      </c>
      <c r="D2483" t="str">
        <f>VLOOKUP(B2483,Ft_Admission!$A$2:$C$5484,3,FALSE)</f>
        <v>H002</v>
      </c>
      <c r="E2483" t="str">
        <f>VLOOKUP(B2483,Ft_Admission!$A$2:$D$5484,4,FALSE)</f>
        <v>D01</v>
      </c>
      <c r="F2483">
        <f>VLOOKUP(B2483,Ft_Admission!$A$2:$L$5484,12,FALSE)</f>
        <v>5</v>
      </c>
      <c r="G2483">
        <f t="shared" si="153"/>
        <v>10000</v>
      </c>
      <c r="H2483">
        <f>SUMIF(Ft_procedure!$B$2:$B$3513,Ft_Billing!$B2483,Ft_procedure!$F$2:$F$3513)</f>
        <v>68955</v>
      </c>
      <c r="I2483">
        <f t="shared" si="154"/>
        <v>78955</v>
      </c>
      <c r="K2483" t="str">
        <f t="shared" si="155"/>
        <v>Paid</v>
      </c>
    </row>
    <row r="2484" spans="1:11" x14ac:dyDescent="0.45">
      <c r="A2484" t="str">
        <f t="shared" si="152"/>
        <v>BL2483</v>
      </c>
      <c r="B2484" t="str">
        <f>Ft_Admission!$A2484</f>
        <v>A2483</v>
      </c>
      <c r="C2484" t="str">
        <f>VLOOKUP(B2484,Ft_Admission!$A$2:$B$5484,2,FALSE)</f>
        <v>P1998</v>
      </c>
      <c r="D2484" t="str">
        <f>VLOOKUP(B2484,Ft_Admission!$A$2:$C$5484,3,FALSE)</f>
        <v>H002</v>
      </c>
      <c r="E2484" t="str">
        <f>VLOOKUP(B2484,Ft_Admission!$A$2:$D$5484,4,FALSE)</f>
        <v>D06</v>
      </c>
      <c r="F2484">
        <f>VLOOKUP(B2484,Ft_Admission!$A$2:$L$5484,12,FALSE)</f>
        <v>3</v>
      </c>
      <c r="G2484">
        <f t="shared" si="153"/>
        <v>27000</v>
      </c>
      <c r="H2484">
        <f>SUMIF(Ft_procedure!$B$2:$B$3513,Ft_Billing!$B2484,Ft_procedure!$F$2:$F$3513)</f>
        <v>20757</v>
      </c>
      <c r="I2484">
        <f t="shared" si="154"/>
        <v>47757</v>
      </c>
      <c r="K2484" t="str">
        <f t="shared" si="155"/>
        <v>Paid</v>
      </c>
    </row>
    <row r="2485" spans="1:11" x14ac:dyDescent="0.45">
      <c r="A2485" t="str">
        <f t="shared" si="152"/>
        <v>BL2484</v>
      </c>
      <c r="B2485" t="str">
        <f>Ft_Admission!$A2485</f>
        <v>A2484</v>
      </c>
      <c r="C2485" t="str">
        <f>VLOOKUP(B2485,Ft_Admission!$A$2:$B$5484,2,FALSE)</f>
        <v>P1308</v>
      </c>
      <c r="D2485" t="str">
        <f>VLOOKUP(B2485,Ft_Admission!$A$2:$C$5484,3,FALSE)</f>
        <v>H001</v>
      </c>
      <c r="E2485" t="str">
        <f>VLOOKUP(B2485,Ft_Admission!$A$2:$D$5484,4,FALSE)</f>
        <v>D01</v>
      </c>
      <c r="F2485">
        <f>VLOOKUP(B2485,Ft_Admission!$A$2:$L$5484,12,FALSE)</f>
        <v>3</v>
      </c>
      <c r="G2485">
        <f t="shared" si="153"/>
        <v>6000</v>
      </c>
      <c r="H2485">
        <f>SUMIF(Ft_procedure!$B$2:$B$3513,Ft_Billing!$B2485,Ft_procedure!$F$2:$F$3513)</f>
        <v>0</v>
      </c>
      <c r="I2485">
        <f t="shared" si="154"/>
        <v>6000</v>
      </c>
      <c r="K2485" t="str">
        <f t="shared" si="155"/>
        <v>Paid</v>
      </c>
    </row>
    <row r="2486" spans="1:11" x14ac:dyDescent="0.45">
      <c r="A2486" t="str">
        <f t="shared" si="152"/>
        <v>BL2485</v>
      </c>
      <c r="B2486" t="str">
        <f>Ft_Admission!$A2486</f>
        <v>A2485</v>
      </c>
      <c r="C2486" t="str">
        <f>VLOOKUP(B2486,Ft_Admission!$A$2:$B$5484,2,FALSE)</f>
        <v>P1090</v>
      </c>
      <c r="D2486" t="str">
        <f>VLOOKUP(B2486,Ft_Admission!$A$2:$C$5484,3,FALSE)</f>
        <v>H001</v>
      </c>
      <c r="E2486" t="str">
        <f>VLOOKUP(B2486,Ft_Admission!$A$2:$D$5484,4,FALSE)</f>
        <v>D06</v>
      </c>
      <c r="F2486">
        <f>VLOOKUP(B2486,Ft_Admission!$A$2:$L$5484,12,FALSE)</f>
        <v>3</v>
      </c>
      <c r="G2486">
        <f t="shared" si="153"/>
        <v>27000</v>
      </c>
      <c r="H2486">
        <f>SUMIF(Ft_procedure!$B$2:$B$3513,Ft_Billing!$B2486,Ft_procedure!$F$2:$F$3513)</f>
        <v>0</v>
      </c>
      <c r="I2486">
        <f t="shared" si="154"/>
        <v>27000</v>
      </c>
      <c r="K2486" t="str">
        <f t="shared" si="155"/>
        <v>Paid</v>
      </c>
    </row>
    <row r="2487" spans="1:11" x14ac:dyDescent="0.45">
      <c r="A2487" t="str">
        <f t="shared" si="152"/>
        <v>BL2486</v>
      </c>
      <c r="B2487" t="str">
        <f>Ft_Admission!$A2487</f>
        <v>A2486</v>
      </c>
      <c r="C2487" t="str">
        <f>VLOOKUP(B2487,Ft_Admission!$A$2:$B$5484,2,FALSE)</f>
        <v>P0917</v>
      </c>
      <c r="D2487" t="str">
        <f>VLOOKUP(B2487,Ft_Admission!$A$2:$C$5484,3,FALSE)</f>
        <v>H001</v>
      </c>
      <c r="E2487" t="str">
        <f>VLOOKUP(B2487,Ft_Admission!$A$2:$D$5484,4,FALSE)</f>
        <v>D05</v>
      </c>
      <c r="F2487">
        <f>VLOOKUP(B2487,Ft_Admission!$A$2:$L$5484,12,FALSE)</f>
        <v>2</v>
      </c>
      <c r="G2487">
        <f t="shared" si="153"/>
        <v>14000</v>
      </c>
      <c r="H2487">
        <f>SUMIF(Ft_procedure!$B$2:$B$3513,Ft_Billing!$B2487,Ft_procedure!$F$2:$F$3513)</f>
        <v>21882</v>
      </c>
      <c r="I2487">
        <f t="shared" si="154"/>
        <v>35882</v>
      </c>
      <c r="K2487" t="str">
        <f t="shared" si="155"/>
        <v>Paid</v>
      </c>
    </row>
    <row r="2488" spans="1:11" x14ac:dyDescent="0.45">
      <c r="A2488" t="str">
        <f t="shared" si="152"/>
        <v>BL2487</v>
      </c>
      <c r="B2488" t="str">
        <f>Ft_Admission!$A2488</f>
        <v>A2487</v>
      </c>
      <c r="C2488" t="str">
        <f>VLOOKUP(B2488,Ft_Admission!$A$2:$B$5484,2,FALSE)</f>
        <v>P4503</v>
      </c>
      <c r="D2488" t="str">
        <f>VLOOKUP(B2488,Ft_Admission!$A$2:$C$5484,3,FALSE)</f>
        <v>H002</v>
      </c>
      <c r="E2488" t="str">
        <f>VLOOKUP(B2488,Ft_Admission!$A$2:$D$5484,4,FALSE)</f>
        <v>D05</v>
      </c>
      <c r="F2488">
        <f>VLOOKUP(B2488,Ft_Admission!$A$2:$L$5484,12,FALSE)</f>
        <v>2</v>
      </c>
      <c r="G2488">
        <f t="shared" si="153"/>
        <v>14000</v>
      </c>
      <c r="H2488">
        <f>SUMIF(Ft_procedure!$B$2:$B$3513,Ft_Billing!$B2488,Ft_procedure!$F$2:$F$3513)</f>
        <v>8725</v>
      </c>
      <c r="I2488">
        <f t="shared" si="154"/>
        <v>22725</v>
      </c>
      <c r="K2488" t="str">
        <f t="shared" si="155"/>
        <v>Paid</v>
      </c>
    </row>
    <row r="2489" spans="1:11" x14ac:dyDescent="0.45">
      <c r="A2489" t="str">
        <f t="shared" si="152"/>
        <v>BL2488</v>
      </c>
      <c r="B2489" t="str">
        <f>Ft_Admission!$A2489</f>
        <v>A2488</v>
      </c>
      <c r="C2489" t="str">
        <f>VLOOKUP(B2489,Ft_Admission!$A$2:$B$5484,2,FALSE)</f>
        <v>P0922</v>
      </c>
      <c r="D2489" t="str">
        <f>VLOOKUP(B2489,Ft_Admission!$A$2:$C$5484,3,FALSE)</f>
        <v>H001</v>
      </c>
      <c r="E2489" t="str">
        <f>VLOOKUP(B2489,Ft_Admission!$A$2:$D$5484,4,FALSE)</f>
        <v>D01</v>
      </c>
      <c r="F2489">
        <f>VLOOKUP(B2489,Ft_Admission!$A$2:$L$5484,12,FALSE)</f>
        <v>3</v>
      </c>
      <c r="G2489">
        <f t="shared" si="153"/>
        <v>6000</v>
      </c>
      <c r="H2489">
        <f>SUMIF(Ft_procedure!$B$2:$B$3513,Ft_Billing!$B2489,Ft_procedure!$F$2:$F$3513)</f>
        <v>0</v>
      </c>
      <c r="I2489">
        <f t="shared" si="154"/>
        <v>6000</v>
      </c>
      <c r="K2489" t="str">
        <f t="shared" si="155"/>
        <v>Paid</v>
      </c>
    </row>
    <row r="2490" spans="1:11" x14ac:dyDescent="0.45">
      <c r="A2490" t="str">
        <f t="shared" si="152"/>
        <v>BL2489</v>
      </c>
      <c r="B2490" t="str">
        <f>Ft_Admission!$A2490</f>
        <v>A2489</v>
      </c>
      <c r="C2490" t="str">
        <f>VLOOKUP(B2490,Ft_Admission!$A$2:$B$5484,2,FALSE)</f>
        <v>P4647</v>
      </c>
      <c r="D2490" t="str">
        <f>VLOOKUP(B2490,Ft_Admission!$A$2:$C$5484,3,FALSE)</f>
        <v>H002</v>
      </c>
      <c r="E2490" t="str">
        <f>VLOOKUP(B2490,Ft_Admission!$A$2:$D$5484,4,FALSE)</f>
        <v>D03</v>
      </c>
      <c r="F2490">
        <f>VLOOKUP(B2490,Ft_Admission!$A$2:$L$5484,12,FALSE)</f>
        <v>5</v>
      </c>
      <c r="G2490">
        <f t="shared" si="153"/>
        <v>20000</v>
      </c>
      <c r="H2490">
        <f>SUMIF(Ft_procedure!$B$2:$B$3513,Ft_Billing!$B2490,Ft_procedure!$F$2:$F$3513)</f>
        <v>20216</v>
      </c>
      <c r="I2490">
        <f t="shared" si="154"/>
        <v>40216</v>
      </c>
      <c r="K2490" t="str">
        <f t="shared" si="155"/>
        <v>Paid</v>
      </c>
    </row>
    <row r="2491" spans="1:11" x14ac:dyDescent="0.45">
      <c r="A2491" t="str">
        <f t="shared" si="152"/>
        <v>BL2490</v>
      </c>
      <c r="B2491" t="str">
        <f>Ft_Admission!$A2491</f>
        <v>A2490</v>
      </c>
      <c r="C2491" t="str">
        <f>VLOOKUP(B2491,Ft_Admission!$A$2:$B$5484,2,FALSE)</f>
        <v>P1942</v>
      </c>
      <c r="D2491" t="str">
        <f>VLOOKUP(B2491,Ft_Admission!$A$2:$C$5484,3,FALSE)</f>
        <v>H001</v>
      </c>
      <c r="E2491" t="str">
        <f>VLOOKUP(B2491,Ft_Admission!$A$2:$D$5484,4,FALSE)</f>
        <v>D05</v>
      </c>
      <c r="F2491">
        <f>VLOOKUP(B2491,Ft_Admission!$A$2:$L$5484,12,FALSE)</f>
        <v>2</v>
      </c>
      <c r="G2491">
        <f t="shared" si="153"/>
        <v>14000</v>
      </c>
      <c r="H2491">
        <f>SUMIF(Ft_procedure!$B$2:$B$3513,Ft_Billing!$B2491,Ft_procedure!$F$2:$F$3513)</f>
        <v>10699</v>
      </c>
      <c r="I2491">
        <f t="shared" si="154"/>
        <v>24699</v>
      </c>
      <c r="K2491" t="str">
        <f t="shared" si="155"/>
        <v>Paid</v>
      </c>
    </row>
    <row r="2492" spans="1:11" x14ac:dyDescent="0.45">
      <c r="A2492" t="str">
        <f t="shared" si="152"/>
        <v>BL2491</v>
      </c>
      <c r="B2492" t="str">
        <f>Ft_Admission!$A2492</f>
        <v>A2491</v>
      </c>
      <c r="C2492" t="str">
        <f>VLOOKUP(B2492,Ft_Admission!$A$2:$B$5484,2,FALSE)</f>
        <v>P1431</v>
      </c>
      <c r="D2492" t="str">
        <f>VLOOKUP(B2492,Ft_Admission!$A$2:$C$5484,3,FALSE)</f>
        <v>H003</v>
      </c>
      <c r="E2492" t="str">
        <f>VLOOKUP(B2492,Ft_Admission!$A$2:$D$5484,4,FALSE)</f>
        <v>D06</v>
      </c>
      <c r="F2492">
        <f>VLOOKUP(B2492,Ft_Admission!$A$2:$L$5484,12,FALSE)</f>
        <v>3</v>
      </c>
      <c r="G2492">
        <f t="shared" si="153"/>
        <v>27000</v>
      </c>
      <c r="H2492">
        <f>SUMIF(Ft_procedure!$B$2:$B$3513,Ft_Billing!$B2492,Ft_procedure!$F$2:$F$3513)</f>
        <v>0</v>
      </c>
      <c r="I2492">
        <f t="shared" si="154"/>
        <v>27000</v>
      </c>
      <c r="K2492" t="str">
        <f t="shared" si="155"/>
        <v>Paid</v>
      </c>
    </row>
    <row r="2493" spans="1:11" x14ac:dyDescent="0.45">
      <c r="A2493" t="str">
        <f t="shared" si="152"/>
        <v>BL2492</v>
      </c>
      <c r="B2493" t="str">
        <f>Ft_Admission!$A2493</f>
        <v>A2492</v>
      </c>
      <c r="C2493" t="str">
        <f>VLOOKUP(B2493,Ft_Admission!$A$2:$B$5484,2,FALSE)</f>
        <v>P4635</v>
      </c>
      <c r="D2493" t="str">
        <f>VLOOKUP(B2493,Ft_Admission!$A$2:$C$5484,3,FALSE)</f>
        <v>H002</v>
      </c>
      <c r="E2493" t="str">
        <f>VLOOKUP(B2493,Ft_Admission!$A$2:$D$5484,4,FALSE)</f>
        <v>D01</v>
      </c>
      <c r="F2493">
        <f>VLOOKUP(B2493,Ft_Admission!$A$2:$L$5484,12,FALSE)</f>
        <v>4</v>
      </c>
      <c r="G2493">
        <f t="shared" si="153"/>
        <v>8000</v>
      </c>
      <c r="H2493">
        <f>SUMIF(Ft_procedure!$B$2:$B$3513,Ft_Billing!$B2493,Ft_procedure!$F$2:$F$3513)</f>
        <v>59301</v>
      </c>
      <c r="I2493">
        <f t="shared" si="154"/>
        <v>67301</v>
      </c>
      <c r="K2493" t="str">
        <f t="shared" si="155"/>
        <v>Paid</v>
      </c>
    </row>
    <row r="2494" spans="1:11" x14ac:dyDescent="0.45">
      <c r="A2494" t="str">
        <f t="shared" si="152"/>
        <v>BL2493</v>
      </c>
      <c r="B2494" t="str">
        <f>Ft_Admission!$A2494</f>
        <v>A2493</v>
      </c>
      <c r="C2494" t="str">
        <f>VLOOKUP(B2494,Ft_Admission!$A$2:$B$5484,2,FALSE)</f>
        <v>P1043</v>
      </c>
      <c r="D2494" t="str">
        <f>VLOOKUP(B2494,Ft_Admission!$A$2:$C$5484,3,FALSE)</f>
        <v>H002</v>
      </c>
      <c r="E2494" t="str">
        <f>VLOOKUP(B2494,Ft_Admission!$A$2:$D$5484,4,FALSE)</f>
        <v>D05</v>
      </c>
      <c r="F2494">
        <f>VLOOKUP(B2494,Ft_Admission!$A$2:$L$5484,12,FALSE)</f>
        <v>3</v>
      </c>
      <c r="G2494">
        <f t="shared" si="153"/>
        <v>21000</v>
      </c>
      <c r="H2494">
        <f>SUMIF(Ft_procedure!$B$2:$B$3513,Ft_Billing!$B2494,Ft_procedure!$F$2:$F$3513)</f>
        <v>13714</v>
      </c>
      <c r="I2494">
        <f t="shared" si="154"/>
        <v>34714</v>
      </c>
      <c r="K2494" t="str">
        <f t="shared" si="155"/>
        <v>Paid</v>
      </c>
    </row>
    <row r="2495" spans="1:11" x14ac:dyDescent="0.45">
      <c r="A2495" t="str">
        <f t="shared" si="152"/>
        <v>BL2494</v>
      </c>
      <c r="B2495" t="str">
        <f>Ft_Admission!$A2495</f>
        <v>A2494</v>
      </c>
      <c r="C2495" t="str">
        <f>VLOOKUP(B2495,Ft_Admission!$A$2:$B$5484,2,FALSE)</f>
        <v>P1932</v>
      </c>
      <c r="D2495" t="str">
        <f>VLOOKUP(B2495,Ft_Admission!$A$2:$C$5484,3,FALSE)</f>
        <v>H002</v>
      </c>
      <c r="E2495" t="str">
        <f>VLOOKUP(B2495,Ft_Admission!$A$2:$D$5484,4,FALSE)</f>
        <v>D01</v>
      </c>
      <c r="F2495">
        <f>VLOOKUP(B2495,Ft_Admission!$A$2:$L$5484,12,FALSE)</f>
        <v>5</v>
      </c>
      <c r="G2495">
        <f t="shared" si="153"/>
        <v>10000</v>
      </c>
      <c r="H2495">
        <f>SUMIF(Ft_procedure!$B$2:$B$3513,Ft_Billing!$B2495,Ft_procedure!$F$2:$F$3513)</f>
        <v>0</v>
      </c>
      <c r="I2495">
        <f t="shared" si="154"/>
        <v>10000</v>
      </c>
      <c r="K2495" t="str">
        <f t="shared" si="155"/>
        <v>Paid</v>
      </c>
    </row>
    <row r="2496" spans="1:11" x14ac:dyDescent="0.45">
      <c r="A2496" t="str">
        <f t="shared" si="152"/>
        <v>BL2495</v>
      </c>
      <c r="B2496" t="str">
        <f>Ft_Admission!$A2496</f>
        <v>A2495</v>
      </c>
      <c r="C2496" t="str">
        <f>VLOOKUP(B2496,Ft_Admission!$A$2:$B$5484,2,FALSE)</f>
        <v>P1088</v>
      </c>
      <c r="D2496" t="str">
        <f>VLOOKUP(B2496,Ft_Admission!$A$2:$C$5484,3,FALSE)</f>
        <v>H003</v>
      </c>
      <c r="E2496" t="str">
        <f>VLOOKUP(B2496,Ft_Admission!$A$2:$D$5484,4,FALSE)</f>
        <v>D01</v>
      </c>
      <c r="F2496">
        <f>VLOOKUP(B2496,Ft_Admission!$A$2:$L$5484,12,FALSE)</f>
        <v>5</v>
      </c>
      <c r="G2496">
        <f t="shared" si="153"/>
        <v>10000</v>
      </c>
      <c r="H2496">
        <f>SUMIF(Ft_procedure!$B$2:$B$3513,Ft_Billing!$B2496,Ft_procedure!$F$2:$F$3513)</f>
        <v>122925</v>
      </c>
      <c r="I2496">
        <f t="shared" si="154"/>
        <v>132925</v>
      </c>
      <c r="K2496" t="str">
        <f t="shared" si="155"/>
        <v>Pending</v>
      </c>
    </row>
    <row r="2497" spans="1:11" x14ac:dyDescent="0.45">
      <c r="A2497" t="str">
        <f t="shared" si="152"/>
        <v>BL2496</v>
      </c>
      <c r="B2497" t="str">
        <f>Ft_Admission!$A2497</f>
        <v>A2496</v>
      </c>
      <c r="C2497" t="str">
        <f>VLOOKUP(B2497,Ft_Admission!$A$2:$B$5484,2,FALSE)</f>
        <v>P3548</v>
      </c>
      <c r="D2497" t="str">
        <f>VLOOKUP(B2497,Ft_Admission!$A$2:$C$5484,3,FALSE)</f>
        <v>H001</v>
      </c>
      <c r="E2497" t="str">
        <f>VLOOKUP(B2497,Ft_Admission!$A$2:$D$5484,4,FALSE)</f>
        <v>D05</v>
      </c>
      <c r="F2497">
        <f>VLOOKUP(B2497,Ft_Admission!$A$2:$L$5484,12,FALSE)</f>
        <v>4</v>
      </c>
      <c r="G2497">
        <f t="shared" si="153"/>
        <v>28000</v>
      </c>
      <c r="H2497">
        <f>SUMIF(Ft_procedure!$B$2:$B$3513,Ft_Billing!$B2497,Ft_procedure!$F$2:$F$3513)</f>
        <v>0</v>
      </c>
      <c r="I2497">
        <f t="shared" si="154"/>
        <v>28000</v>
      </c>
      <c r="K2497" t="str">
        <f t="shared" si="155"/>
        <v>Paid</v>
      </c>
    </row>
    <row r="2498" spans="1:11" x14ac:dyDescent="0.45">
      <c r="A2498" t="str">
        <f t="shared" si="152"/>
        <v>BL2497</v>
      </c>
      <c r="B2498" t="str">
        <f>Ft_Admission!$A2498</f>
        <v>A2497</v>
      </c>
      <c r="C2498" t="str">
        <f>VLOOKUP(B2498,Ft_Admission!$A$2:$B$5484,2,FALSE)</f>
        <v>P0142</v>
      </c>
      <c r="D2498" t="str">
        <f>VLOOKUP(B2498,Ft_Admission!$A$2:$C$5484,3,FALSE)</f>
        <v>H001</v>
      </c>
      <c r="E2498" t="str">
        <f>VLOOKUP(B2498,Ft_Admission!$A$2:$D$5484,4,FALSE)</f>
        <v>D06</v>
      </c>
      <c r="F2498">
        <f>VLOOKUP(B2498,Ft_Admission!$A$2:$L$5484,12,FALSE)</f>
        <v>2</v>
      </c>
      <c r="G2498">
        <f t="shared" si="153"/>
        <v>18000</v>
      </c>
      <c r="H2498">
        <f>SUMIF(Ft_procedure!$B$2:$B$3513,Ft_Billing!$B2498,Ft_procedure!$F$2:$F$3513)</f>
        <v>21566</v>
      </c>
      <c r="I2498">
        <f t="shared" si="154"/>
        <v>39566</v>
      </c>
      <c r="K2498" t="str">
        <f t="shared" si="155"/>
        <v>Paid</v>
      </c>
    </row>
    <row r="2499" spans="1:11" x14ac:dyDescent="0.45">
      <c r="A2499" t="str">
        <f t="shared" ref="A2499:A2562" si="156">"BL"&amp;TEXT(ROW(A2498),"0000")</f>
        <v>BL2498</v>
      </c>
      <c r="B2499" t="str">
        <f>Ft_Admission!$A2499</f>
        <v>A2498</v>
      </c>
      <c r="C2499" t="str">
        <f>VLOOKUP(B2499,Ft_Admission!$A$2:$B$5484,2,FALSE)</f>
        <v>P2363</v>
      </c>
      <c r="D2499" t="str">
        <f>VLOOKUP(B2499,Ft_Admission!$A$2:$C$5484,3,FALSE)</f>
        <v>H001</v>
      </c>
      <c r="E2499" t="str">
        <f>VLOOKUP(B2499,Ft_Admission!$A$2:$D$5484,4,FALSE)</f>
        <v>D06</v>
      </c>
      <c r="F2499">
        <f>VLOOKUP(B2499,Ft_Admission!$A$2:$L$5484,12,FALSE)</f>
        <v>3</v>
      </c>
      <c r="G2499">
        <f t="shared" ref="G2499:G2562" si="157">IF(E2499="D01",2000,
IF(E2499="D02",3000,
IF(E2499="D03",4000,
IF(E2499="D04",6000,
IF(E2499="D05",7000,9000)))))
*F2499</f>
        <v>27000</v>
      </c>
      <c r="H2499">
        <f>SUMIF(Ft_procedure!$B$2:$B$3513,Ft_Billing!$B2499,Ft_procedure!$F$2:$F$3513)</f>
        <v>0</v>
      </c>
      <c r="I2499">
        <f t="shared" ref="I2499:I2562" si="158">G2499+H2499</f>
        <v>27000</v>
      </c>
      <c r="K2499" t="str">
        <f t="shared" ref="K2499:K2562" si="159">IF(I2499&gt;80000,"Pending","Paid")</f>
        <v>Paid</v>
      </c>
    </row>
    <row r="2500" spans="1:11" x14ac:dyDescent="0.45">
      <c r="A2500" t="str">
        <f t="shared" si="156"/>
        <v>BL2499</v>
      </c>
      <c r="B2500" t="str">
        <f>Ft_Admission!$A2500</f>
        <v>A2499</v>
      </c>
      <c r="C2500" t="str">
        <f>VLOOKUP(B2500,Ft_Admission!$A$2:$B$5484,2,FALSE)</f>
        <v>P3750</v>
      </c>
      <c r="D2500" t="str">
        <f>VLOOKUP(B2500,Ft_Admission!$A$2:$C$5484,3,FALSE)</f>
        <v>H001</v>
      </c>
      <c r="E2500" t="str">
        <f>VLOOKUP(B2500,Ft_Admission!$A$2:$D$5484,4,FALSE)</f>
        <v>D03</v>
      </c>
      <c r="F2500">
        <f>VLOOKUP(B2500,Ft_Admission!$A$2:$L$5484,12,FALSE)</f>
        <v>6</v>
      </c>
      <c r="G2500">
        <f t="shared" si="157"/>
        <v>24000</v>
      </c>
      <c r="H2500">
        <f>SUMIF(Ft_procedure!$B$2:$B$3513,Ft_Billing!$B2500,Ft_procedure!$F$2:$F$3513)</f>
        <v>26692</v>
      </c>
      <c r="I2500">
        <f t="shared" si="158"/>
        <v>50692</v>
      </c>
      <c r="K2500" t="str">
        <f t="shared" si="159"/>
        <v>Paid</v>
      </c>
    </row>
    <row r="2501" spans="1:11" x14ac:dyDescent="0.45">
      <c r="A2501" t="str">
        <f t="shared" si="156"/>
        <v>BL2500</v>
      </c>
      <c r="B2501" t="str">
        <f>Ft_Admission!$A2501</f>
        <v>A2500</v>
      </c>
      <c r="C2501" t="str">
        <f>VLOOKUP(B2501,Ft_Admission!$A$2:$B$5484,2,FALSE)</f>
        <v>P0881</v>
      </c>
      <c r="D2501" t="str">
        <f>VLOOKUP(B2501,Ft_Admission!$A$2:$C$5484,3,FALSE)</f>
        <v>H001</v>
      </c>
      <c r="E2501" t="str">
        <f>VLOOKUP(B2501,Ft_Admission!$A$2:$D$5484,4,FALSE)</f>
        <v>D03</v>
      </c>
      <c r="F2501">
        <f>VLOOKUP(B2501,Ft_Admission!$A$2:$L$5484,12,FALSE)</f>
        <v>3</v>
      </c>
      <c r="G2501">
        <f t="shared" si="157"/>
        <v>12000</v>
      </c>
      <c r="H2501">
        <f>SUMIF(Ft_procedure!$B$2:$B$3513,Ft_Billing!$B2501,Ft_procedure!$F$2:$F$3513)</f>
        <v>81106</v>
      </c>
      <c r="I2501">
        <f t="shared" si="158"/>
        <v>93106</v>
      </c>
      <c r="K2501" t="str">
        <f t="shared" si="159"/>
        <v>Pending</v>
      </c>
    </row>
    <row r="2502" spans="1:11" x14ac:dyDescent="0.45">
      <c r="A2502" t="str">
        <f t="shared" si="156"/>
        <v>BL2501</v>
      </c>
      <c r="B2502" t="str">
        <f>Ft_Admission!$A2502</f>
        <v>A2501</v>
      </c>
      <c r="C2502" t="str">
        <f>VLOOKUP(B2502,Ft_Admission!$A$2:$B$5484,2,FALSE)</f>
        <v>P4460</v>
      </c>
      <c r="D2502" t="str">
        <f>VLOOKUP(B2502,Ft_Admission!$A$2:$C$5484,3,FALSE)</f>
        <v>H002</v>
      </c>
      <c r="E2502" t="str">
        <f>VLOOKUP(B2502,Ft_Admission!$A$2:$D$5484,4,FALSE)</f>
        <v>D06</v>
      </c>
      <c r="F2502">
        <f>VLOOKUP(B2502,Ft_Admission!$A$2:$L$5484,12,FALSE)</f>
        <v>3</v>
      </c>
      <c r="G2502">
        <f t="shared" si="157"/>
        <v>27000</v>
      </c>
      <c r="H2502">
        <f>SUMIF(Ft_procedure!$B$2:$B$3513,Ft_Billing!$B2502,Ft_procedure!$F$2:$F$3513)</f>
        <v>0</v>
      </c>
      <c r="I2502">
        <f t="shared" si="158"/>
        <v>27000</v>
      </c>
      <c r="K2502" t="str">
        <f t="shared" si="159"/>
        <v>Paid</v>
      </c>
    </row>
    <row r="2503" spans="1:11" x14ac:dyDescent="0.45">
      <c r="A2503" t="str">
        <f t="shared" si="156"/>
        <v>BL2502</v>
      </c>
      <c r="B2503" t="str">
        <f>Ft_Admission!$A2503</f>
        <v>A2502</v>
      </c>
      <c r="C2503" t="str">
        <f>VLOOKUP(B2503,Ft_Admission!$A$2:$B$5484,2,FALSE)</f>
        <v>P3843</v>
      </c>
      <c r="D2503" t="str">
        <f>VLOOKUP(B2503,Ft_Admission!$A$2:$C$5484,3,FALSE)</f>
        <v>H001</v>
      </c>
      <c r="E2503" t="str">
        <f>VLOOKUP(B2503,Ft_Admission!$A$2:$D$5484,4,FALSE)</f>
        <v>D01</v>
      </c>
      <c r="F2503">
        <f>VLOOKUP(B2503,Ft_Admission!$A$2:$L$5484,12,FALSE)</f>
        <v>5</v>
      </c>
      <c r="G2503">
        <f t="shared" si="157"/>
        <v>10000</v>
      </c>
      <c r="H2503">
        <f>SUMIF(Ft_procedure!$B$2:$B$3513,Ft_Billing!$B2503,Ft_procedure!$F$2:$F$3513)</f>
        <v>0</v>
      </c>
      <c r="I2503">
        <f t="shared" si="158"/>
        <v>10000</v>
      </c>
      <c r="K2503" t="str">
        <f t="shared" si="159"/>
        <v>Paid</v>
      </c>
    </row>
    <row r="2504" spans="1:11" x14ac:dyDescent="0.45">
      <c r="A2504" t="str">
        <f t="shared" si="156"/>
        <v>BL2503</v>
      </c>
      <c r="B2504" t="str">
        <f>Ft_Admission!$A2504</f>
        <v>A2503</v>
      </c>
      <c r="C2504" t="str">
        <f>VLOOKUP(B2504,Ft_Admission!$A$2:$B$5484,2,FALSE)</f>
        <v>P2472</v>
      </c>
      <c r="D2504" t="str">
        <f>VLOOKUP(B2504,Ft_Admission!$A$2:$C$5484,3,FALSE)</f>
        <v>H001</v>
      </c>
      <c r="E2504" t="str">
        <f>VLOOKUP(B2504,Ft_Admission!$A$2:$D$5484,4,FALSE)</f>
        <v>D06</v>
      </c>
      <c r="F2504">
        <f>VLOOKUP(B2504,Ft_Admission!$A$2:$L$5484,12,FALSE)</f>
        <v>5</v>
      </c>
      <c r="G2504">
        <f t="shared" si="157"/>
        <v>45000</v>
      </c>
      <c r="H2504">
        <f>SUMIF(Ft_procedure!$B$2:$B$3513,Ft_Billing!$B2504,Ft_procedure!$F$2:$F$3513)</f>
        <v>0</v>
      </c>
      <c r="I2504">
        <f t="shared" si="158"/>
        <v>45000</v>
      </c>
      <c r="K2504" t="str">
        <f t="shared" si="159"/>
        <v>Paid</v>
      </c>
    </row>
    <row r="2505" spans="1:11" x14ac:dyDescent="0.45">
      <c r="A2505" t="str">
        <f t="shared" si="156"/>
        <v>BL2504</v>
      </c>
      <c r="B2505" t="str">
        <f>Ft_Admission!$A2505</f>
        <v>A2504</v>
      </c>
      <c r="C2505" t="str">
        <f>VLOOKUP(B2505,Ft_Admission!$A$2:$B$5484,2,FALSE)</f>
        <v>P1455</v>
      </c>
      <c r="D2505" t="str">
        <f>VLOOKUP(B2505,Ft_Admission!$A$2:$C$5484,3,FALSE)</f>
        <v>H001</v>
      </c>
      <c r="E2505" t="str">
        <f>VLOOKUP(B2505,Ft_Admission!$A$2:$D$5484,4,FALSE)</f>
        <v>D02</v>
      </c>
      <c r="F2505">
        <f>VLOOKUP(B2505,Ft_Admission!$A$2:$L$5484,12,FALSE)</f>
        <v>8</v>
      </c>
      <c r="G2505">
        <f t="shared" si="157"/>
        <v>24000</v>
      </c>
      <c r="H2505">
        <f>SUMIF(Ft_procedure!$B$2:$B$3513,Ft_Billing!$B2505,Ft_procedure!$F$2:$F$3513)</f>
        <v>0</v>
      </c>
      <c r="I2505">
        <f t="shared" si="158"/>
        <v>24000</v>
      </c>
      <c r="K2505" t="str">
        <f t="shared" si="159"/>
        <v>Paid</v>
      </c>
    </row>
    <row r="2506" spans="1:11" x14ac:dyDescent="0.45">
      <c r="A2506" t="str">
        <f t="shared" si="156"/>
        <v>BL2505</v>
      </c>
      <c r="B2506" t="str">
        <f>Ft_Admission!$A2506</f>
        <v>A2505</v>
      </c>
      <c r="C2506" t="str">
        <f>VLOOKUP(B2506,Ft_Admission!$A$2:$B$5484,2,FALSE)</f>
        <v>P1266</v>
      </c>
      <c r="D2506" t="str">
        <f>VLOOKUP(B2506,Ft_Admission!$A$2:$C$5484,3,FALSE)</f>
        <v>H002</v>
      </c>
      <c r="E2506" t="str">
        <f>VLOOKUP(B2506,Ft_Admission!$A$2:$D$5484,4,FALSE)</f>
        <v>D01</v>
      </c>
      <c r="F2506">
        <f>VLOOKUP(B2506,Ft_Admission!$A$2:$L$5484,12,FALSE)</f>
        <v>7</v>
      </c>
      <c r="G2506">
        <f t="shared" si="157"/>
        <v>14000</v>
      </c>
      <c r="H2506">
        <f>SUMIF(Ft_procedure!$B$2:$B$3513,Ft_Billing!$B2506,Ft_procedure!$F$2:$F$3513)</f>
        <v>62741</v>
      </c>
      <c r="I2506">
        <f t="shared" si="158"/>
        <v>76741</v>
      </c>
      <c r="K2506" t="str">
        <f t="shared" si="159"/>
        <v>Paid</v>
      </c>
    </row>
    <row r="2507" spans="1:11" x14ac:dyDescent="0.45">
      <c r="A2507" t="str">
        <f t="shared" si="156"/>
        <v>BL2506</v>
      </c>
      <c r="B2507" t="str">
        <f>Ft_Admission!$A2507</f>
        <v>A2506</v>
      </c>
      <c r="C2507" t="str">
        <f>VLOOKUP(B2507,Ft_Admission!$A$2:$B$5484,2,FALSE)</f>
        <v>P3369</v>
      </c>
      <c r="D2507" t="str">
        <f>VLOOKUP(B2507,Ft_Admission!$A$2:$C$5484,3,FALSE)</f>
        <v>H001</v>
      </c>
      <c r="E2507" t="str">
        <f>VLOOKUP(B2507,Ft_Admission!$A$2:$D$5484,4,FALSE)</f>
        <v>D05</v>
      </c>
      <c r="F2507">
        <f>VLOOKUP(B2507,Ft_Admission!$A$2:$L$5484,12,FALSE)</f>
        <v>2</v>
      </c>
      <c r="G2507">
        <f t="shared" si="157"/>
        <v>14000</v>
      </c>
      <c r="H2507">
        <f>SUMIF(Ft_procedure!$B$2:$B$3513,Ft_Billing!$B2507,Ft_procedure!$F$2:$F$3513)</f>
        <v>0</v>
      </c>
      <c r="I2507">
        <f t="shared" si="158"/>
        <v>14000</v>
      </c>
      <c r="K2507" t="str">
        <f t="shared" si="159"/>
        <v>Paid</v>
      </c>
    </row>
    <row r="2508" spans="1:11" x14ac:dyDescent="0.45">
      <c r="A2508" t="str">
        <f t="shared" si="156"/>
        <v>BL2507</v>
      </c>
      <c r="B2508" t="str">
        <f>Ft_Admission!$A2508</f>
        <v>A2507</v>
      </c>
      <c r="C2508" t="str">
        <f>VLOOKUP(B2508,Ft_Admission!$A$2:$B$5484,2,FALSE)</f>
        <v>P1388</v>
      </c>
      <c r="D2508" t="str">
        <f>VLOOKUP(B2508,Ft_Admission!$A$2:$C$5484,3,FALSE)</f>
        <v>H002</v>
      </c>
      <c r="E2508" t="str">
        <f>VLOOKUP(B2508,Ft_Admission!$A$2:$D$5484,4,FALSE)</f>
        <v>D06</v>
      </c>
      <c r="F2508">
        <f>VLOOKUP(B2508,Ft_Admission!$A$2:$L$5484,12,FALSE)</f>
        <v>3</v>
      </c>
      <c r="G2508">
        <f t="shared" si="157"/>
        <v>27000</v>
      </c>
      <c r="H2508">
        <f>SUMIF(Ft_procedure!$B$2:$B$3513,Ft_Billing!$B2508,Ft_procedure!$F$2:$F$3513)</f>
        <v>5353</v>
      </c>
      <c r="I2508">
        <f t="shared" si="158"/>
        <v>32353</v>
      </c>
      <c r="K2508" t="str">
        <f t="shared" si="159"/>
        <v>Paid</v>
      </c>
    </row>
    <row r="2509" spans="1:11" x14ac:dyDescent="0.45">
      <c r="A2509" t="str">
        <f t="shared" si="156"/>
        <v>BL2508</v>
      </c>
      <c r="B2509" t="str">
        <f>Ft_Admission!$A2509</f>
        <v>A2508</v>
      </c>
      <c r="C2509" t="str">
        <f>VLOOKUP(B2509,Ft_Admission!$A$2:$B$5484,2,FALSE)</f>
        <v>P2163</v>
      </c>
      <c r="D2509" t="str">
        <f>VLOOKUP(B2509,Ft_Admission!$A$2:$C$5484,3,FALSE)</f>
        <v>H001</v>
      </c>
      <c r="E2509" t="str">
        <f>VLOOKUP(B2509,Ft_Admission!$A$2:$D$5484,4,FALSE)</f>
        <v>D04</v>
      </c>
      <c r="F2509">
        <f>VLOOKUP(B2509,Ft_Admission!$A$2:$L$5484,12,FALSE)</f>
        <v>1</v>
      </c>
      <c r="G2509">
        <f t="shared" si="157"/>
        <v>6000</v>
      </c>
      <c r="H2509">
        <f>SUMIF(Ft_procedure!$B$2:$B$3513,Ft_Billing!$B2509,Ft_procedure!$F$2:$F$3513)</f>
        <v>0</v>
      </c>
      <c r="I2509">
        <f t="shared" si="158"/>
        <v>6000</v>
      </c>
      <c r="K2509" t="str">
        <f t="shared" si="159"/>
        <v>Paid</v>
      </c>
    </row>
    <row r="2510" spans="1:11" x14ac:dyDescent="0.45">
      <c r="A2510" t="str">
        <f t="shared" si="156"/>
        <v>BL2509</v>
      </c>
      <c r="B2510" t="str">
        <f>Ft_Admission!$A2510</f>
        <v>A2509</v>
      </c>
      <c r="C2510" t="str">
        <f>VLOOKUP(B2510,Ft_Admission!$A$2:$B$5484,2,FALSE)</f>
        <v>P3083</v>
      </c>
      <c r="D2510" t="str">
        <f>VLOOKUP(B2510,Ft_Admission!$A$2:$C$5484,3,FALSE)</f>
        <v>H002</v>
      </c>
      <c r="E2510" t="str">
        <f>VLOOKUP(B2510,Ft_Admission!$A$2:$D$5484,4,FALSE)</f>
        <v>D01</v>
      </c>
      <c r="F2510">
        <f>VLOOKUP(B2510,Ft_Admission!$A$2:$L$5484,12,FALSE)</f>
        <v>6</v>
      </c>
      <c r="G2510">
        <f t="shared" si="157"/>
        <v>12000</v>
      </c>
      <c r="H2510">
        <f>SUMIF(Ft_procedure!$B$2:$B$3513,Ft_Billing!$B2510,Ft_procedure!$F$2:$F$3513)</f>
        <v>0</v>
      </c>
      <c r="I2510">
        <f t="shared" si="158"/>
        <v>12000</v>
      </c>
      <c r="K2510" t="str">
        <f t="shared" si="159"/>
        <v>Paid</v>
      </c>
    </row>
    <row r="2511" spans="1:11" x14ac:dyDescent="0.45">
      <c r="A2511" t="str">
        <f t="shared" si="156"/>
        <v>BL2510</v>
      </c>
      <c r="B2511" t="str">
        <f>Ft_Admission!$A2511</f>
        <v>A2510</v>
      </c>
      <c r="C2511" t="str">
        <f>VLOOKUP(B2511,Ft_Admission!$A$2:$B$5484,2,FALSE)</f>
        <v>P3259</v>
      </c>
      <c r="D2511" t="str">
        <f>VLOOKUP(B2511,Ft_Admission!$A$2:$C$5484,3,FALSE)</f>
        <v>H001</v>
      </c>
      <c r="E2511" t="str">
        <f>VLOOKUP(B2511,Ft_Admission!$A$2:$D$5484,4,FALSE)</f>
        <v>D03</v>
      </c>
      <c r="F2511">
        <f>VLOOKUP(B2511,Ft_Admission!$A$2:$L$5484,12,FALSE)</f>
        <v>6</v>
      </c>
      <c r="G2511">
        <f t="shared" si="157"/>
        <v>24000</v>
      </c>
      <c r="H2511">
        <f>SUMIF(Ft_procedure!$B$2:$B$3513,Ft_Billing!$B2511,Ft_procedure!$F$2:$F$3513)</f>
        <v>0</v>
      </c>
      <c r="I2511">
        <f t="shared" si="158"/>
        <v>24000</v>
      </c>
      <c r="K2511" t="str">
        <f t="shared" si="159"/>
        <v>Paid</v>
      </c>
    </row>
    <row r="2512" spans="1:11" x14ac:dyDescent="0.45">
      <c r="A2512" t="str">
        <f t="shared" si="156"/>
        <v>BL2511</v>
      </c>
      <c r="B2512" t="str">
        <f>Ft_Admission!$A2512</f>
        <v>A2511</v>
      </c>
      <c r="C2512" t="str">
        <f>VLOOKUP(B2512,Ft_Admission!$A$2:$B$5484,2,FALSE)</f>
        <v>P0398</v>
      </c>
      <c r="D2512" t="str">
        <f>VLOOKUP(B2512,Ft_Admission!$A$2:$C$5484,3,FALSE)</f>
        <v>H002</v>
      </c>
      <c r="E2512" t="str">
        <f>VLOOKUP(B2512,Ft_Admission!$A$2:$D$5484,4,FALSE)</f>
        <v>D06</v>
      </c>
      <c r="F2512">
        <f>VLOOKUP(B2512,Ft_Admission!$A$2:$L$5484,12,FALSE)</f>
        <v>6</v>
      </c>
      <c r="G2512">
        <f t="shared" si="157"/>
        <v>54000</v>
      </c>
      <c r="H2512">
        <f>SUMIF(Ft_procedure!$B$2:$B$3513,Ft_Billing!$B2512,Ft_procedure!$F$2:$F$3513)</f>
        <v>6815</v>
      </c>
      <c r="I2512">
        <f t="shared" si="158"/>
        <v>60815</v>
      </c>
      <c r="K2512" t="str">
        <f t="shared" si="159"/>
        <v>Paid</v>
      </c>
    </row>
    <row r="2513" spans="1:11" x14ac:dyDescent="0.45">
      <c r="A2513" t="str">
        <f t="shared" si="156"/>
        <v>BL2512</v>
      </c>
      <c r="B2513" t="str">
        <f>Ft_Admission!$A2513</f>
        <v>A2512</v>
      </c>
      <c r="C2513" t="str">
        <f>VLOOKUP(B2513,Ft_Admission!$A$2:$B$5484,2,FALSE)</f>
        <v>P2849</v>
      </c>
      <c r="D2513" t="str">
        <f>VLOOKUP(B2513,Ft_Admission!$A$2:$C$5484,3,FALSE)</f>
        <v>H001</v>
      </c>
      <c r="E2513" t="str">
        <f>VLOOKUP(B2513,Ft_Admission!$A$2:$D$5484,4,FALSE)</f>
        <v>D05</v>
      </c>
      <c r="F2513">
        <f>VLOOKUP(B2513,Ft_Admission!$A$2:$L$5484,12,FALSE)</f>
        <v>3</v>
      </c>
      <c r="G2513">
        <f t="shared" si="157"/>
        <v>21000</v>
      </c>
      <c r="H2513">
        <f>SUMIF(Ft_procedure!$B$2:$B$3513,Ft_Billing!$B2513,Ft_procedure!$F$2:$F$3513)</f>
        <v>0</v>
      </c>
      <c r="I2513">
        <f t="shared" si="158"/>
        <v>21000</v>
      </c>
      <c r="K2513" t="str">
        <f t="shared" si="159"/>
        <v>Paid</v>
      </c>
    </row>
    <row r="2514" spans="1:11" x14ac:dyDescent="0.45">
      <c r="A2514" t="str">
        <f t="shared" si="156"/>
        <v>BL2513</v>
      </c>
      <c r="B2514" t="str">
        <f>Ft_Admission!$A2514</f>
        <v>A2513</v>
      </c>
      <c r="C2514" t="str">
        <f>VLOOKUP(B2514,Ft_Admission!$A$2:$B$5484,2,FALSE)</f>
        <v>P3589</v>
      </c>
      <c r="D2514" t="str">
        <f>VLOOKUP(B2514,Ft_Admission!$A$2:$C$5484,3,FALSE)</f>
        <v>H002</v>
      </c>
      <c r="E2514" t="str">
        <f>VLOOKUP(B2514,Ft_Admission!$A$2:$D$5484,4,FALSE)</f>
        <v>D03</v>
      </c>
      <c r="F2514">
        <f>VLOOKUP(B2514,Ft_Admission!$A$2:$L$5484,12,FALSE)</f>
        <v>4</v>
      </c>
      <c r="G2514">
        <f t="shared" si="157"/>
        <v>16000</v>
      </c>
      <c r="H2514">
        <f>SUMIF(Ft_procedure!$B$2:$B$3513,Ft_Billing!$B2514,Ft_procedure!$F$2:$F$3513)</f>
        <v>22035</v>
      </c>
      <c r="I2514">
        <f t="shared" si="158"/>
        <v>38035</v>
      </c>
      <c r="K2514" t="str">
        <f t="shared" si="159"/>
        <v>Paid</v>
      </c>
    </row>
    <row r="2515" spans="1:11" x14ac:dyDescent="0.45">
      <c r="A2515" t="str">
        <f t="shared" si="156"/>
        <v>BL2514</v>
      </c>
      <c r="B2515" t="str">
        <f>Ft_Admission!$A2515</f>
        <v>A2514</v>
      </c>
      <c r="C2515" t="str">
        <f>VLOOKUP(B2515,Ft_Admission!$A$2:$B$5484,2,FALSE)</f>
        <v>P3323</v>
      </c>
      <c r="D2515" t="str">
        <f>VLOOKUP(B2515,Ft_Admission!$A$2:$C$5484,3,FALSE)</f>
        <v>H001</v>
      </c>
      <c r="E2515" t="str">
        <f>VLOOKUP(B2515,Ft_Admission!$A$2:$D$5484,4,FALSE)</f>
        <v>D05</v>
      </c>
      <c r="F2515">
        <f>VLOOKUP(B2515,Ft_Admission!$A$2:$L$5484,12,FALSE)</f>
        <v>3</v>
      </c>
      <c r="G2515">
        <f t="shared" si="157"/>
        <v>21000</v>
      </c>
      <c r="H2515">
        <f>SUMIF(Ft_procedure!$B$2:$B$3513,Ft_Billing!$B2515,Ft_procedure!$F$2:$F$3513)</f>
        <v>0</v>
      </c>
      <c r="I2515">
        <f t="shared" si="158"/>
        <v>21000</v>
      </c>
      <c r="K2515" t="str">
        <f t="shared" si="159"/>
        <v>Paid</v>
      </c>
    </row>
    <row r="2516" spans="1:11" x14ac:dyDescent="0.45">
      <c r="A2516" t="str">
        <f t="shared" si="156"/>
        <v>BL2515</v>
      </c>
      <c r="B2516" t="str">
        <f>Ft_Admission!$A2516</f>
        <v>A2515</v>
      </c>
      <c r="C2516" t="str">
        <f>VLOOKUP(B2516,Ft_Admission!$A$2:$B$5484,2,FALSE)</f>
        <v>P0060</v>
      </c>
      <c r="D2516" t="str">
        <f>VLOOKUP(B2516,Ft_Admission!$A$2:$C$5484,3,FALSE)</f>
        <v>H003</v>
      </c>
      <c r="E2516" t="str">
        <f>VLOOKUP(B2516,Ft_Admission!$A$2:$D$5484,4,FALSE)</f>
        <v>D06</v>
      </c>
      <c r="F2516">
        <f>VLOOKUP(B2516,Ft_Admission!$A$2:$L$5484,12,FALSE)</f>
        <v>6</v>
      </c>
      <c r="G2516">
        <f t="shared" si="157"/>
        <v>54000</v>
      </c>
      <c r="H2516">
        <f>SUMIF(Ft_procedure!$B$2:$B$3513,Ft_Billing!$B2516,Ft_procedure!$F$2:$F$3513)</f>
        <v>0</v>
      </c>
      <c r="I2516">
        <f t="shared" si="158"/>
        <v>54000</v>
      </c>
      <c r="K2516" t="str">
        <f t="shared" si="159"/>
        <v>Paid</v>
      </c>
    </row>
    <row r="2517" spans="1:11" x14ac:dyDescent="0.45">
      <c r="A2517" t="str">
        <f t="shared" si="156"/>
        <v>BL2516</v>
      </c>
      <c r="B2517" t="str">
        <f>Ft_Admission!$A2517</f>
        <v>A2516</v>
      </c>
      <c r="C2517" t="str">
        <f>VLOOKUP(B2517,Ft_Admission!$A$2:$B$5484,2,FALSE)</f>
        <v>P4372</v>
      </c>
      <c r="D2517" t="str">
        <f>VLOOKUP(B2517,Ft_Admission!$A$2:$C$5484,3,FALSE)</f>
        <v>H002</v>
      </c>
      <c r="E2517" t="str">
        <f>VLOOKUP(B2517,Ft_Admission!$A$2:$D$5484,4,FALSE)</f>
        <v>D01</v>
      </c>
      <c r="F2517">
        <f>VLOOKUP(B2517,Ft_Admission!$A$2:$L$5484,12,FALSE)</f>
        <v>3</v>
      </c>
      <c r="G2517">
        <f t="shared" si="157"/>
        <v>6000</v>
      </c>
      <c r="H2517">
        <f>SUMIF(Ft_procedure!$B$2:$B$3513,Ft_Billing!$B2517,Ft_procedure!$F$2:$F$3513)</f>
        <v>0</v>
      </c>
      <c r="I2517">
        <f t="shared" si="158"/>
        <v>6000</v>
      </c>
      <c r="K2517" t="str">
        <f t="shared" si="159"/>
        <v>Paid</v>
      </c>
    </row>
    <row r="2518" spans="1:11" x14ac:dyDescent="0.45">
      <c r="A2518" t="str">
        <f t="shared" si="156"/>
        <v>BL2517</v>
      </c>
      <c r="B2518" t="str">
        <f>Ft_Admission!$A2518</f>
        <v>A2517</v>
      </c>
      <c r="C2518" t="str">
        <f>VLOOKUP(B2518,Ft_Admission!$A$2:$B$5484,2,FALSE)</f>
        <v>P2572</v>
      </c>
      <c r="D2518" t="str">
        <f>VLOOKUP(B2518,Ft_Admission!$A$2:$C$5484,3,FALSE)</f>
        <v>H002</v>
      </c>
      <c r="E2518" t="str">
        <f>VLOOKUP(B2518,Ft_Admission!$A$2:$D$5484,4,FALSE)</f>
        <v>D05</v>
      </c>
      <c r="F2518">
        <f>VLOOKUP(B2518,Ft_Admission!$A$2:$L$5484,12,FALSE)</f>
        <v>4</v>
      </c>
      <c r="G2518">
        <f t="shared" si="157"/>
        <v>28000</v>
      </c>
      <c r="H2518">
        <f>SUMIF(Ft_procedure!$B$2:$B$3513,Ft_Billing!$B2518,Ft_procedure!$F$2:$F$3513)</f>
        <v>0</v>
      </c>
      <c r="I2518">
        <f t="shared" si="158"/>
        <v>28000</v>
      </c>
      <c r="K2518" t="str">
        <f t="shared" si="159"/>
        <v>Paid</v>
      </c>
    </row>
    <row r="2519" spans="1:11" x14ac:dyDescent="0.45">
      <c r="A2519" t="str">
        <f t="shared" si="156"/>
        <v>BL2518</v>
      </c>
      <c r="B2519" t="str">
        <f>Ft_Admission!$A2519</f>
        <v>A2518</v>
      </c>
      <c r="C2519" t="str">
        <f>VLOOKUP(B2519,Ft_Admission!$A$2:$B$5484,2,FALSE)</f>
        <v>P2890</v>
      </c>
      <c r="D2519" t="str">
        <f>VLOOKUP(B2519,Ft_Admission!$A$2:$C$5484,3,FALSE)</f>
        <v>H002</v>
      </c>
      <c r="E2519" t="str">
        <f>VLOOKUP(B2519,Ft_Admission!$A$2:$D$5484,4,FALSE)</f>
        <v>D01</v>
      </c>
      <c r="F2519">
        <f>VLOOKUP(B2519,Ft_Admission!$A$2:$L$5484,12,FALSE)</f>
        <v>7</v>
      </c>
      <c r="G2519">
        <f t="shared" si="157"/>
        <v>14000</v>
      </c>
      <c r="H2519">
        <f>SUMIF(Ft_procedure!$B$2:$B$3513,Ft_Billing!$B2519,Ft_procedure!$F$2:$F$3513)</f>
        <v>59049</v>
      </c>
      <c r="I2519">
        <f t="shared" si="158"/>
        <v>73049</v>
      </c>
      <c r="K2519" t="str">
        <f t="shared" si="159"/>
        <v>Paid</v>
      </c>
    </row>
    <row r="2520" spans="1:11" x14ac:dyDescent="0.45">
      <c r="A2520" t="str">
        <f t="shared" si="156"/>
        <v>BL2519</v>
      </c>
      <c r="B2520" t="str">
        <f>Ft_Admission!$A2520</f>
        <v>A2519</v>
      </c>
      <c r="C2520" t="str">
        <f>VLOOKUP(B2520,Ft_Admission!$A$2:$B$5484,2,FALSE)</f>
        <v>P1951</v>
      </c>
      <c r="D2520" t="str">
        <f>VLOOKUP(B2520,Ft_Admission!$A$2:$C$5484,3,FALSE)</f>
        <v>H001</v>
      </c>
      <c r="E2520" t="str">
        <f>VLOOKUP(B2520,Ft_Admission!$A$2:$D$5484,4,FALSE)</f>
        <v>D05</v>
      </c>
      <c r="F2520">
        <f>VLOOKUP(B2520,Ft_Admission!$A$2:$L$5484,12,FALSE)</f>
        <v>5</v>
      </c>
      <c r="G2520">
        <f t="shared" si="157"/>
        <v>35000</v>
      </c>
      <c r="H2520">
        <f>SUMIF(Ft_procedure!$B$2:$B$3513,Ft_Billing!$B2520,Ft_procedure!$F$2:$F$3513)</f>
        <v>0</v>
      </c>
      <c r="I2520">
        <f t="shared" si="158"/>
        <v>35000</v>
      </c>
      <c r="K2520" t="str">
        <f t="shared" si="159"/>
        <v>Paid</v>
      </c>
    </row>
    <row r="2521" spans="1:11" x14ac:dyDescent="0.45">
      <c r="A2521" t="str">
        <f t="shared" si="156"/>
        <v>BL2520</v>
      </c>
      <c r="B2521" t="str">
        <f>Ft_Admission!$A2521</f>
        <v>A2520</v>
      </c>
      <c r="C2521" t="str">
        <f>VLOOKUP(B2521,Ft_Admission!$A$2:$B$5484,2,FALSE)</f>
        <v>P1412</v>
      </c>
      <c r="D2521" t="str">
        <f>VLOOKUP(B2521,Ft_Admission!$A$2:$C$5484,3,FALSE)</f>
        <v>H002</v>
      </c>
      <c r="E2521" t="str">
        <f>VLOOKUP(B2521,Ft_Admission!$A$2:$D$5484,4,FALSE)</f>
        <v>D06</v>
      </c>
      <c r="F2521">
        <f>VLOOKUP(B2521,Ft_Admission!$A$2:$L$5484,12,FALSE)</f>
        <v>3</v>
      </c>
      <c r="G2521">
        <f t="shared" si="157"/>
        <v>27000</v>
      </c>
      <c r="H2521">
        <f>SUMIF(Ft_procedure!$B$2:$B$3513,Ft_Billing!$B2521,Ft_procedure!$F$2:$F$3513)</f>
        <v>16701</v>
      </c>
      <c r="I2521">
        <f t="shared" si="158"/>
        <v>43701</v>
      </c>
      <c r="K2521" t="str">
        <f t="shared" si="159"/>
        <v>Paid</v>
      </c>
    </row>
    <row r="2522" spans="1:11" x14ac:dyDescent="0.45">
      <c r="A2522" t="str">
        <f t="shared" si="156"/>
        <v>BL2521</v>
      </c>
      <c r="B2522" t="str">
        <f>Ft_Admission!$A2522</f>
        <v>A2521</v>
      </c>
      <c r="C2522" t="str">
        <f>VLOOKUP(B2522,Ft_Admission!$A$2:$B$5484,2,FALSE)</f>
        <v>P2167</v>
      </c>
      <c r="D2522" t="str">
        <f>VLOOKUP(B2522,Ft_Admission!$A$2:$C$5484,3,FALSE)</f>
        <v>H002</v>
      </c>
      <c r="E2522" t="str">
        <f>VLOOKUP(B2522,Ft_Admission!$A$2:$D$5484,4,FALSE)</f>
        <v>D06</v>
      </c>
      <c r="F2522">
        <f>VLOOKUP(B2522,Ft_Admission!$A$2:$L$5484,12,FALSE)</f>
        <v>6</v>
      </c>
      <c r="G2522">
        <f t="shared" si="157"/>
        <v>54000</v>
      </c>
      <c r="H2522">
        <f>SUMIF(Ft_procedure!$B$2:$B$3513,Ft_Billing!$B2522,Ft_procedure!$F$2:$F$3513)</f>
        <v>0</v>
      </c>
      <c r="I2522">
        <f t="shared" si="158"/>
        <v>54000</v>
      </c>
      <c r="K2522" t="str">
        <f t="shared" si="159"/>
        <v>Paid</v>
      </c>
    </row>
    <row r="2523" spans="1:11" x14ac:dyDescent="0.45">
      <c r="A2523" t="str">
        <f t="shared" si="156"/>
        <v>BL2522</v>
      </c>
      <c r="B2523" t="str">
        <f>Ft_Admission!$A2523</f>
        <v>A2522</v>
      </c>
      <c r="C2523" t="str">
        <f>VLOOKUP(B2523,Ft_Admission!$A$2:$B$5484,2,FALSE)</f>
        <v>P0517</v>
      </c>
      <c r="D2523" t="str">
        <f>VLOOKUP(B2523,Ft_Admission!$A$2:$C$5484,3,FALSE)</f>
        <v>H001</v>
      </c>
      <c r="E2523" t="str">
        <f>VLOOKUP(B2523,Ft_Admission!$A$2:$D$5484,4,FALSE)</f>
        <v>D01</v>
      </c>
      <c r="F2523">
        <f>VLOOKUP(B2523,Ft_Admission!$A$2:$L$5484,12,FALSE)</f>
        <v>3</v>
      </c>
      <c r="G2523">
        <f t="shared" si="157"/>
        <v>6000</v>
      </c>
      <c r="H2523">
        <f>SUMIF(Ft_procedure!$B$2:$B$3513,Ft_Billing!$B2523,Ft_procedure!$F$2:$F$3513)</f>
        <v>0</v>
      </c>
      <c r="I2523">
        <f t="shared" si="158"/>
        <v>6000</v>
      </c>
      <c r="K2523" t="str">
        <f t="shared" si="159"/>
        <v>Paid</v>
      </c>
    </row>
    <row r="2524" spans="1:11" x14ac:dyDescent="0.45">
      <c r="A2524" t="str">
        <f t="shared" si="156"/>
        <v>BL2523</v>
      </c>
      <c r="B2524" t="str">
        <f>Ft_Admission!$A2524</f>
        <v>A2523</v>
      </c>
      <c r="C2524" t="str">
        <f>VLOOKUP(B2524,Ft_Admission!$A$2:$B$5484,2,FALSE)</f>
        <v>P3405</v>
      </c>
      <c r="D2524" t="str">
        <f>VLOOKUP(B2524,Ft_Admission!$A$2:$C$5484,3,FALSE)</f>
        <v>H001</v>
      </c>
      <c r="E2524" t="str">
        <f>VLOOKUP(B2524,Ft_Admission!$A$2:$D$5484,4,FALSE)</f>
        <v>D03</v>
      </c>
      <c r="F2524">
        <f>VLOOKUP(B2524,Ft_Admission!$A$2:$L$5484,12,FALSE)</f>
        <v>4</v>
      </c>
      <c r="G2524">
        <f t="shared" si="157"/>
        <v>16000</v>
      </c>
      <c r="H2524">
        <f>SUMIF(Ft_procedure!$B$2:$B$3513,Ft_Billing!$B2524,Ft_procedure!$F$2:$F$3513)</f>
        <v>0</v>
      </c>
      <c r="I2524">
        <f t="shared" si="158"/>
        <v>16000</v>
      </c>
      <c r="K2524" t="str">
        <f t="shared" si="159"/>
        <v>Paid</v>
      </c>
    </row>
    <row r="2525" spans="1:11" x14ac:dyDescent="0.45">
      <c r="A2525" t="str">
        <f t="shared" si="156"/>
        <v>BL2524</v>
      </c>
      <c r="B2525" t="str">
        <f>Ft_Admission!$A2525</f>
        <v>A2524</v>
      </c>
      <c r="C2525" t="str">
        <f>VLOOKUP(B2525,Ft_Admission!$A$2:$B$5484,2,FALSE)</f>
        <v>P1325</v>
      </c>
      <c r="D2525" t="str">
        <f>VLOOKUP(B2525,Ft_Admission!$A$2:$C$5484,3,FALSE)</f>
        <v>H001</v>
      </c>
      <c r="E2525" t="str">
        <f>VLOOKUP(B2525,Ft_Admission!$A$2:$D$5484,4,FALSE)</f>
        <v>D06</v>
      </c>
      <c r="F2525">
        <f>VLOOKUP(B2525,Ft_Admission!$A$2:$L$5484,12,FALSE)</f>
        <v>4</v>
      </c>
      <c r="G2525">
        <f t="shared" si="157"/>
        <v>36000</v>
      </c>
      <c r="H2525">
        <f>SUMIF(Ft_procedure!$B$2:$B$3513,Ft_Billing!$B2525,Ft_procedure!$F$2:$F$3513)</f>
        <v>0</v>
      </c>
      <c r="I2525">
        <f t="shared" si="158"/>
        <v>36000</v>
      </c>
      <c r="K2525" t="str">
        <f t="shared" si="159"/>
        <v>Paid</v>
      </c>
    </row>
    <row r="2526" spans="1:11" x14ac:dyDescent="0.45">
      <c r="A2526" t="str">
        <f t="shared" si="156"/>
        <v>BL2525</v>
      </c>
      <c r="B2526" t="str">
        <f>Ft_Admission!$A2526</f>
        <v>A2525</v>
      </c>
      <c r="C2526" t="str">
        <f>VLOOKUP(B2526,Ft_Admission!$A$2:$B$5484,2,FALSE)</f>
        <v>P1378</v>
      </c>
      <c r="D2526" t="str">
        <f>VLOOKUP(B2526,Ft_Admission!$A$2:$C$5484,3,FALSE)</f>
        <v>H001</v>
      </c>
      <c r="E2526" t="str">
        <f>VLOOKUP(B2526,Ft_Admission!$A$2:$D$5484,4,FALSE)</f>
        <v>D06</v>
      </c>
      <c r="F2526">
        <f>VLOOKUP(B2526,Ft_Admission!$A$2:$L$5484,12,FALSE)</f>
        <v>6</v>
      </c>
      <c r="G2526">
        <f t="shared" si="157"/>
        <v>54000</v>
      </c>
      <c r="H2526">
        <f>SUMIF(Ft_procedure!$B$2:$B$3513,Ft_Billing!$B2526,Ft_procedure!$F$2:$F$3513)</f>
        <v>24359</v>
      </c>
      <c r="I2526">
        <f t="shared" si="158"/>
        <v>78359</v>
      </c>
      <c r="K2526" t="str">
        <f t="shared" si="159"/>
        <v>Paid</v>
      </c>
    </row>
    <row r="2527" spans="1:11" x14ac:dyDescent="0.45">
      <c r="A2527" t="str">
        <f t="shared" si="156"/>
        <v>BL2526</v>
      </c>
      <c r="B2527" t="str">
        <f>Ft_Admission!$A2527</f>
        <v>A2526</v>
      </c>
      <c r="C2527" t="str">
        <f>VLOOKUP(B2527,Ft_Admission!$A$2:$B$5484,2,FALSE)</f>
        <v>P3863</v>
      </c>
      <c r="D2527" t="str">
        <f>VLOOKUP(B2527,Ft_Admission!$A$2:$C$5484,3,FALSE)</f>
        <v>H001</v>
      </c>
      <c r="E2527" t="str">
        <f>VLOOKUP(B2527,Ft_Admission!$A$2:$D$5484,4,FALSE)</f>
        <v>D06</v>
      </c>
      <c r="F2527">
        <f>VLOOKUP(B2527,Ft_Admission!$A$2:$L$5484,12,FALSE)</f>
        <v>3</v>
      </c>
      <c r="G2527">
        <f t="shared" si="157"/>
        <v>27000</v>
      </c>
      <c r="H2527">
        <f>SUMIF(Ft_procedure!$B$2:$B$3513,Ft_Billing!$B2527,Ft_procedure!$F$2:$F$3513)</f>
        <v>21053</v>
      </c>
      <c r="I2527">
        <f t="shared" si="158"/>
        <v>48053</v>
      </c>
      <c r="K2527" t="str">
        <f t="shared" si="159"/>
        <v>Paid</v>
      </c>
    </row>
    <row r="2528" spans="1:11" x14ac:dyDescent="0.45">
      <c r="A2528" t="str">
        <f t="shared" si="156"/>
        <v>BL2527</v>
      </c>
      <c r="B2528" t="str">
        <f>Ft_Admission!$A2528</f>
        <v>A2527</v>
      </c>
      <c r="C2528" t="str">
        <f>VLOOKUP(B2528,Ft_Admission!$A$2:$B$5484,2,FALSE)</f>
        <v>P2709</v>
      </c>
      <c r="D2528" t="str">
        <f>VLOOKUP(B2528,Ft_Admission!$A$2:$C$5484,3,FALSE)</f>
        <v>H001</v>
      </c>
      <c r="E2528" t="str">
        <f>VLOOKUP(B2528,Ft_Admission!$A$2:$D$5484,4,FALSE)</f>
        <v>D01</v>
      </c>
      <c r="F2528">
        <f>VLOOKUP(B2528,Ft_Admission!$A$2:$L$5484,12,FALSE)</f>
        <v>5</v>
      </c>
      <c r="G2528">
        <f t="shared" si="157"/>
        <v>10000</v>
      </c>
      <c r="H2528">
        <f>SUMIF(Ft_procedure!$B$2:$B$3513,Ft_Billing!$B2528,Ft_procedure!$F$2:$F$3513)</f>
        <v>0</v>
      </c>
      <c r="I2528">
        <f t="shared" si="158"/>
        <v>10000</v>
      </c>
      <c r="K2528" t="str">
        <f t="shared" si="159"/>
        <v>Paid</v>
      </c>
    </row>
    <row r="2529" spans="1:11" x14ac:dyDescent="0.45">
      <c r="A2529" t="str">
        <f t="shared" si="156"/>
        <v>BL2528</v>
      </c>
      <c r="B2529" t="str">
        <f>Ft_Admission!$A2529</f>
        <v>A2528</v>
      </c>
      <c r="C2529" t="str">
        <f>VLOOKUP(B2529,Ft_Admission!$A$2:$B$5484,2,FALSE)</f>
        <v>P2021</v>
      </c>
      <c r="D2529" t="str">
        <f>VLOOKUP(B2529,Ft_Admission!$A$2:$C$5484,3,FALSE)</f>
        <v>H002</v>
      </c>
      <c r="E2529" t="str">
        <f>VLOOKUP(B2529,Ft_Admission!$A$2:$D$5484,4,FALSE)</f>
        <v>D01</v>
      </c>
      <c r="F2529">
        <f>VLOOKUP(B2529,Ft_Admission!$A$2:$L$5484,12,FALSE)</f>
        <v>5</v>
      </c>
      <c r="G2529">
        <f t="shared" si="157"/>
        <v>10000</v>
      </c>
      <c r="H2529">
        <f>SUMIF(Ft_procedure!$B$2:$B$3513,Ft_Billing!$B2529,Ft_procedure!$F$2:$F$3513)</f>
        <v>36943</v>
      </c>
      <c r="I2529">
        <f t="shared" si="158"/>
        <v>46943</v>
      </c>
      <c r="K2529" t="str">
        <f t="shared" si="159"/>
        <v>Paid</v>
      </c>
    </row>
    <row r="2530" spans="1:11" x14ac:dyDescent="0.45">
      <c r="A2530" t="str">
        <f t="shared" si="156"/>
        <v>BL2529</v>
      </c>
      <c r="B2530" t="str">
        <f>Ft_Admission!$A2530</f>
        <v>A2529</v>
      </c>
      <c r="C2530" t="str">
        <f>VLOOKUP(B2530,Ft_Admission!$A$2:$B$5484,2,FALSE)</f>
        <v>P1777</v>
      </c>
      <c r="D2530" t="str">
        <f>VLOOKUP(B2530,Ft_Admission!$A$2:$C$5484,3,FALSE)</f>
        <v>H002</v>
      </c>
      <c r="E2530" t="str">
        <f>VLOOKUP(B2530,Ft_Admission!$A$2:$D$5484,4,FALSE)</f>
        <v>D03</v>
      </c>
      <c r="F2530">
        <f>VLOOKUP(B2530,Ft_Admission!$A$2:$L$5484,12,FALSE)</f>
        <v>4</v>
      </c>
      <c r="G2530">
        <f t="shared" si="157"/>
        <v>16000</v>
      </c>
      <c r="H2530">
        <f>SUMIF(Ft_procedure!$B$2:$B$3513,Ft_Billing!$B2530,Ft_procedure!$F$2:$F$3513)</f>
        <v>24552</v>
      </c>
      <c r="I2530">
        <f t="shared" si="158"/>
        <v>40552</v>
      </c>
      <c r="K2530" t="str">
        <f t="shared" si="159"/>
        <v>Paid</v>
      </c>
    </row>
    <row r="2531" spans="1:11" x14ac:dyDescent="0.45">
      <c r="A2531" t="str">
        <f t="shared" si="156"/>
        <v>BL2530</v>
      </c>
      <c r="B2531" t="str">
        <f>Ft_Admission!$A2531</f>
        <v>A2530</v>
      </c>
      <c r="C2531" t="str">
        <f>VLOOKUP(B2531,Ft_Admission!$A$2:$B$5484,2,FALSE)</f>
        <v>P2024</v>
      </c>
      <c r="D2531" t="str">
        <f>VLOOKUP(B2531,Ft_Admission!$A$2:$C$5484,3,FALSE)</f>
        <v>H002</v>
      </c>
      <c r="E2531" t="str">
        <f>VLOOKUP(B2531,Ft_Admission!$A$2:$D$5484,4,FALSE)</f>
        <v>D01</v>
      </c>
      <c r="F2531">
        <f>VLOOKUP(B2531,Ft_Admission!$A$2:$L$5484,12,FALSE)</f>
        <v>3</v>
      </c>
      <c r="G2531">
        <f t="shared" si="157"/>
        <v>6000</v>
      </c>
      <c r="H2531">
        <f>SUMIF(Ft_procedure!$B$2:$B$3513,Ft_Billing!$B2531,Ft_procedure!$F$2:$F$3513)</f>
        <v>115885</v>
      </c>
      <c r="I2531">
        <f t="shared" si="158"/>
        <v>121885</v>
      </c>
      <c r="K2531" t="str">
        <f t="shared" si="159"/>
        <v>Pending</v>
      </c>
    </row>
    <row r="2532" spans="1:11" x14ac:dyDescent="0.45">
      <c r="A2532" t="str">
        <f t="shared" si="156"/>
        <v>BL2531</v>
      </c>
      <c r="B2532" t="str">
        <f>Ft_Admission!$A2532</f>
        <v>A2531</v>
      </c>
      <c r="C2532" t="str">
        <f>VLOOKUP(B2532,Ft_Admission!$A$2:$B$5484,2,FALSE)</f>
        <v>P4214</v>
      </c>
      <c r="D2532" t="str">
        <f>VLOOKUP(B2532,Ft_Admission!$A$2:$C$5484,3,FALSE)</f>
        <v>H002</v>
      </c>
      <c r="E2532" t="str">
        <f>VLOOKUP(B2532,Ft_Admission!$A$2:$D$5484,4,FALSE)</f>
        <v>D06</v>
      </c>
      <c r="F2532">
        <f>VLOOKUP(B2532,Ft_Admission!$A$2:$L$5484,12,FALSE)</f>
        <v>2</v>
      </c>
      <c r="G2532">
        <f t="shared" si="157"/>
        <v>18000</v>
      </c>
      <c r="H2532">
        <f>SUMIF(Ft_procedure!$B$2:$B$3513,Ft_Billing!$B2532,Ft_procedure!$F$2:$F$3513)</f>
        <v>0</v>
      </c>
      <c r="I2532">
        <f t="shared" si="158"/>
        <v>18000</v>
      </c>
      <c r="K2532" t="str">
        <f t="shared" si="159"/>
        <v>Paid</v>
      </c>
    </row>
    <row r="2533" spans="1:11" x14ac:dyDescent="0.45">
      <c r="A2533" t="str">
        <f t="shared" si="156"/>
        <v>BL2532</v>
      </c>
      <c r="B2533" t="str">
        <f>Ft_Admission!$A2533</f>
        <v>A2532</v>
      </c>
      <c r="C2533" t="str">
        <f>VLOOKUP(B2533,Ft_Admission!$A$2:$B$5484,2,FALSE)</f>
        <v>P3383</v>
      </c>
      <c r="D2533" t="str">
        <f>VLOOKUP(B2533,Ft_Admission!$A$2:$C$5484,3,FALSE)</f>
        <v>H001</v>
      </c>
      <c r="E2533" t="str">
        <f>VLOOKUP(B2533,Ft_Admission!$A$2:$D$5484,4,FALSE)</f>
        <v>D06</v>
      </c>
      <c r="F2533">
        <f>VLOOKUP(B2533,Ft_Admission!$A$2:$L$5484,12,FALSE)</f>
        <v>2</v>
      </c>
      <c r="G2533">
        <f t="shared" si="157"/>
        <v>18000</v>
      </c>
      <c r="H2533">
        <f>SUMIF(Ft_procedure!$B$2:$B$3513,Ft_Billing!$B2533,Ft_procedure!$F$2:$F$3513)</f>
        <v>15598</v>
      </c>
      <c r="I2533">
        <f t="shared" si="158"/>
        <v>33598</v>
      </c>
      <c r="K2533" t="str">
        <f t="shared" si="159"/>
        <v>Paid</v>
      </c>
    </row>
    <row r="2534" spans="1:11" x14ac:dyDescent="0.45">
      <c r="A2534" t="str">
        <f t="shared" si="156"/>
        <v>BL2533</v>
      </c>
      <c r="B2534" t="str">
        <f>Ft_Admission!$A2534</f>
        <v>A2533</v>
      </c>
      <c r="C2534" t="str">
        <f>VLOOKUP(B2534,Ft_Admission!$A$2:$B$5484,2,FALSE)</f>
        <v>P0614</v>
      </c>
      <c r="D2534" t="str">
        <f>VLOOKUP(B2534,Ft_Admission!$A$2:$C$5484,3,FALSE)</f>
        <v>H002</v>
      </c>
      <c r="E2534" t="str">
        <f>VLOOKUP(B2534,Ft_Admission!$A$2:$D$5484,4,FALSE)</f>
        <v>D06</v>
      </c>
      <c r="F2534">
        <f>VLOOKUP(B2534,Ft_Admission!$A$2:$L$5484,12,FALSE)</f>
        <v>4</v>
      </c>
      <c r="G2534">
        <f t="shared" si="157"/>
        <v>36000</v>
      </c>
      <c r="H2534">
        <f>SUMIF(Ft_procedure!$B$2:$B$3513,Ft_Billing!$B2534,Ft_procedure!$F$2:$F$3513)</f>
        <v>0</v>
      </c>
      <c r="I2534">
        <f t="shared" si="158"/>
        <v>36000</v>
      </c>
      <c r="K2534" t="str">
        <f t="shared" si="159"/>
        <v>Paid</v>
      </c>
    </row>
    <row r="2535" spans="1:11" x14ac:dyDescent="0.45">
      <c r="A2535" t="str">
        <f t="shared" si="156"/>
        <v>BL2534</v>
      </c>
      <c r="B2535" t="str">
        <f>Ft_Admission!$A2535</f>
        <v>A2534</v>
      </c>
      <c r="C2535" t="str">
        <f>VLOOKUP(B2535,Ft_Admission!$A$2:$B$5484,2,FALSE)</f>
        <v>P0093</v>
      </c>
      <c r="D2535" t="str">
        <f>VLOOKUP(B2535,Ft_Admission!$A$2:$C$5484,3,FALSE)</f>
        <v>H001</v>
      </c>
      <c r="E2535" t="str">
        <f>VLOOKUP(B2535,Ft_Admission!$A$2:$D$5484,4,FALSE)</f>
        <v>D01</v>
      </c>
      <c r="F2535">
        <f>VLOOKUP(B2535,Ft_Admission!$A$2:$L$5484,12,FALSE)</f>
        <v>6</v>
      </c>
      <c r="G2535">
        <f t="shared" si="157"/>
        <v>12000</v>
      </c>
      <c r="H2535">
        <f>SUMIF(Ft_procedure!$B$2:$B$3513,Ft_Billing!$B2535,Ft_procedure!$F$2:$F$3513)</f>
        <v>0</v>
      </c>
      <c r="I2535">
        <f t="shared" si="158"/>
        <v>12000</v>
      </c>
      <c r="K2535" t="str">
        <f t="shared" si="159"/>
        <v>Paid</v>
      </c>
    </row>
    <row r="2536" spans="1:11" x14ac:dyDescent="0.45">
      <c r="A2536" t="str">
        <f t="shared" si="156"/>
        <v>BL2535</v>
      </c>
      <c r="B2536" t="str">
        <f>Ft_Admission!$A2536</f>
        <v>A2535</v>
      </c>
      <c r="C2536" t="str">
        <f>VLOOKUP(B2536,Ft_Admission!$A$2:$B$5484,2,FALSE)</f>
        <v>P3414</v>
      </c>
      <c r="D2536" t="str">
        <f>VLOOKUP(B2536,Ft_Admission!$A$2:$C$5484,3,FALSE)</f>
        <v>H001</v>
      </c>
      <c r="E2536" t="str">
        <f>VLOOKUP(B2536,Ft_Admission!$A$2:$D$5484,4,FALSE)</f>
        <v>D05</v>
      </c>
      <c r="F2536">
        <f>VLOOKUP(B2536,Ft_Admission!$A$2:$L$5484,12,FALSE)</f>
        <v>2</v>
      </c>
      <c r="G2536">
        <f t="shared" si="157"/>
        <v>14000</v>
      </c>
      <c r="H2536">
        <f>SUMIF(Ft_procedure!$B$2:$B$3513,Ft_Billing!$B2536,Ft_procedure!$F$2:$F$3513)</f>
        <v>0</v>
      </c>
      <c r="I2536">
        <f t="shared" si="158"/>
        <v>14000</v>
      </c>
      <c r="K2536" t="str">
        <f t="shared" si="159"/>
        <v>Paid</v>
      </c>
    </row>
    <row r="2537" spans="1:11" x14ac:dyDescent="0.45">
      <c r="A2537" t="str">
        <f t="shared" si="156"/>
        <v>BL2536</v>
      </c>
      <c r="B2537" t="str">
        <f>Ft_Admission!$A2537</f>
        <v>A2536</v>
      </c>
      <c r="C2537" t="str">
        <f>VLOOKUP(B2537,Ft_Admission!$A$2:$B$5484,2,FALSE)</f>
        <v>P2261</v>
      </c>
      <c r="D2537" t="str">
        <f>VLOOKUP(B2537,Ft_Admission!$A$2:$C$5484,3,FALSE)</f>
        <v>H002</v>
      </c>
      <c r="E2537" t="str">
        <f>VLOOKUP(B2537,Ft_Admission!$A$2:$D$5484,4,FALSE)</f>
        <v>D05</v>
      </c>
      <c r="F2537">
        <f>VLOOKUP(B2537,Ft_Admission!$A$2:$L$5484,12,FALSE)</f>
        <v>4</v>
      </c>
      <c r="G2537">
        <f t="shared" si="157"/>
        <v>28000</v>
      </c>
      <c r="H2537">
        <f>SUMIF(Ft_procedure!$B$2:$B$3513,Ft_Billing!$B2537,Ft_procedure!$F$2:$F$3513)</f>
        <v>20705</v>
      </c>
      <c r="I2537">
        <f t="shared" si="158"/>
        <v>48705</v>
      </c>
      <c r="K2537" t="str">
        <f t="shared" si="159"/>
        <v>Paid</v>
      </c>
    </row>
    <row r="2538" spans="1:11" x14ac:dyDescent="0.45">
      <c r="A2538" t="str">
        <f t="shared" si="156"/>
        <v>BL2537</v>
      </c>
      <c r="B2538" t="str">
        <f>Ft_Admission!$A2538</f>
        <v>A2537</v>
      </c>
      <c r="C2538" t="str">
        <f>VLOOKUP(B2538,Ft_Admission!$A$2:$B$5484,2,FALSE)</f>
        <v>P1491</v>
      </c>
      <c r="D2538" t="str">
        <f>VLOOKUP(B2538,Ft_Admission!$A$2:$C$5484,3,FALSE)</f>
        <v>H002</v>
      </c>
      <c r="E2538" t="str">
        <f>VLOOKUP(B2538,Ft_Admission!$A$2:$D$5484,4,FALSE)</f>
        <v>D03</v>
      </c>
      <c r="F2538">
        <f>VLOOKUP(B2538,Ft_Admission!$A$2:$L$5484,12,FALSE)</f>
        <v>2</v>
      </c>
      <c r="G2538">
        <f t="shared" si="157"/>
        <v>8000</v>
      </c>
      <c r="H2538">
        <f>SUMIF(Ft_procedure!$B$2:$B$3513,Ft_Billing!$B2538,Ft_procedure!$F$2:$F$3513)</f>
        <v>0</v>
      </c>
      <c r="I2538">
        <f t="shared" si="158"/>
        <v>8000</v>
      </c>
      <c r="K2538" t="str">
        <f t="shared" si="159"/>
        <v>Paid</v>
      </c>
    </row>
    <row r="2539" spans="1:11" x14ac:dyDescent="0.45">
      <c r="A2539" t="str">
        <f t="shared" si="156"/>
        <v>BL2538</v>
      </c>
      <c r="B2539" t="str">
        <f>Ft_Admission!$A2539</f>
        <v>A2538</v>
      </c>
      <c r="C2539" t="str">
        <f>VLOOKUP(B2539,Ft_Admission!$A$2:$B$5484,2,FALSE)</f>
        <v>P0996</v>
      </c>
      <c r="D2539" t="str">
        <f>VLOOKUP(B2539,Ft_Admission!$A$2:$C$5484,3,FALSE)</f>
        <v>H002</v>
      </c>
      <c r="E2539" t="str">
        <f>VLOOKUP(B2539,Ft_Admission!$A$2:$D$5484,4,FALSE)</f>
        <v>D04</v>
      </c>
      <c r="F2539">
        <f>VLOOKUP(B2539,Ft_Admission!$A$2:$L$5484,12,FALSE)</f>
        <v>1</v>
      </c>
      <c r="G2539">
        <f t="shared" si="157"/>
        <v>6000</v>
      </c>
      <c r="H2539">
        <f>SUMIF(Ft_procedure!$B$2:$B$3513,Ft_Billing!$B2539,Ft_procedure!$F$2:$F$3513)</f>
        <v>25925</v>
      </c>
      <c r="I2539">
        <f t="shared" si="158"/>
        <v>31925</v>
      </c>
      <c r="K2539" t="str">
        <f t="shared" si="159"/>
        <v>Paid</v>
      </c>
    </row>
    <row r="2540" spans="1:11" x14ac:dyDescent="0.45">
      <c r="A2540" t="str">
        <f t="shared" si="156"/>
        <v>BL2539</v>
      </c>
      <c r="B2540" t="str">
        <f>Ft_Admission!$A2540</f>
        <v>A2539</v>
      </c>
      <c r="C2540" t="str">
        <f>VLOOKUP(B2540,Ft_Admission!$A$2:$B$5484,2,FALSE)</f>
        <v>P0986</v>
      </c>
      <c r="D2540" t="str">
        <f>VLOOKUP(B2540,Ft_Admission!$A$2:$C$5484,3,FALSE)</f>
        <v>H002</v>
      </c>
      <c r="E2540" t="str">
        <f>VLOOKUP(B2540,Ft_Admission!$A$2:$D$5484,4,FALSE)</f>
        <v>D06</v>
      </c>
      <c r="F2540">
        <f>VLOOKUP(B2540,Ft_Admission!$A$2:$L$5484,12,FALSE)</f>
        <v>5</v>
      </c>
      <c r="G2540">
        <f t="shared" si="157"/>
        <v>45000</v>
      </c>
      <c r="H2540">
        <f>SUMIF(Ft_procedure!$B$2:$B$3513,Ft_Billing!$B2540,Ft_procedure!$F$2:$F$3513)</f>
        <v>0</v>
      </c>
      <c r="I2540">
        <f t="shared" si="158"/>
        <v>45000</v>
      </c>
      <c r="K2540" t="str">
        <f t="shared" si="159"/>
        <v>Paid</v>
      </c>
    </row>
    <row r="2541" spans="1:11" x14ac:dyDescent="0.45">
      <c r="A2541" t="str">
        <f t="shared" si="156"/>
        <v>BL2540</v>
      </c>
      <c r="B2541" t="str">
        <f>Ft_Admission!$A2541</f>
        <v>A2540</v>
      </c>
      <c r="C2541" t="str">
        <f>VLOOKUP(B2541,Ft_Admission!$A$2:$B$5484,2,FALSE)</f>
        <v>P4166</v>
      </c>
      <c r="D2541" t="str">
        <f>VLOOKUP(B2541,Ft_Admission!$A$2:$C$5484,3,FALSE)</f>
        <v>H002</v>
      </c>
      <c r="E2541" t="str">
        <f>VLOOKUP(B2541,Ft_Admission!$A$2:$D$5484,4,FALSE)</f>
        <v>D04</v>
      </c>
      <c r="F2541">
        <f>VLOOKUP(B2541,Ft_Admission!$A$2:$L$5484,12,FALSE)</f>
        <v>3</v>
      </c>
      <c r="G2541">
        <f t="shared" si="157"/>
        <v>18000</v>
      </c>
      <c r="H2541">
        <f>SUMIF(Ft_procedure!$B$2:$B$3513,Ft_Billing!$B2541,Ft_procedure!$F$2:$F$3513)</f>
        <v>17799</v>
      </c>
      <c r="I2541">
        <f t="shared" si="158"/>
        <v>35799</v>
      </c>
      <c r="K2541" t="str">
        <f t="shared" si="159"/>
        <v>Paid</v>
      </c>
    </row>
    <row r="2542" spans="1:11" x14ac:dyDescent="0.45">
      <c r="A2542" t="str">
        <f t="shared" si="156"/>
        <v>BL2541</v>
      </c>
      <c r="B2542" t="str">
        <f>Ft_Admission!$A2542</f>
        <v>A2541</v>
      </c>
      <c r="C2542" t="str">
        <f>VLOOKUP(B2542,Ft_Admission!$A$2:$B$5484,2,FALSE)</f>
        <v>P0478</v>
      </c>
      <c r="D2542" t="str">
        <f>VLOOKUP(B2542,Ft_Admission!$A$2:$C$5484,3,FALSE)</f>
        <v>H003</v>
      </c>
      <c r="E2542" t="str">
        <f>VLOOKUP(B2542,Ft_Admission!$A$2:$D$5484,4,FALSE)</f>
        <v>D06</v>
      </c>
      <c r="F2542">
        <f>VLOOKUP(B2542,Ft_Admission!$A$2:$L$5484,12,FALSE)</f>
        <v>5</v>
      </c>
      <c r="G2542">
        <f t="shared" si="157"/>
        <v>45000</v>
      </c>
      <c r="H2542">
        <f>SUMIF(Ft_procedure!$B$2:$B$3513,Ft_Billing!$B2542,Ft_procedure!$F$2:$F$3513)</f>
        <v>0</v>
      </c>
      <c r="I2542">
        <f t="shared" si="158"/>
        <v>45000</v>
      </c>
      <c r="K2542" t="str">
        <f t="shared" si="159"/>
        <v>Paid</v>
      </c>
    </row>
    <row r="2543" spans="1:11" x14ac:dyDescent="0.45">
      <c r="A2543" t="str">
        <f t="shared" si="156"/>
        <v>BL2542</v>
      </c>
      <c r="B2543" t="str">
        <f>Ft_Admission!$A2543</f>
        <v>A2542</v>
      </c>
      <c r="C2543" t="str">
        <f>VLOOKUP(B2543,Ft_Admission!$A$2:$B$5484,2,FALSE)</f>
        <v>P1996</v>
      </c>
      <c r="D2543" t="str">
        <f>VLOOKUP(B2543,Ft_Admission!$A$2:$C$5484,3,FALSE)</f>
        <v>H002</v>
      </c>
      <c r="E2543" t="str">
        <f>VLOOKUP(B2543,Ft_Admission!$A$2:$D$5484,4,FALSE)</f>
        <v>D06</v>
      </c>
      <c r="F2543">
        <f>VLOOKUP(B2543,Ft_Admission!$A$2:$L$5484,12,FALSE)</f>
        <v>3</v>
      </c>
      <c r="G2543">
        <f t="shared" si="157"/>
        <v>27000</v>
      </c>
      <c r="H2543">
        <f>SUMIF(Ft_procedure!$B$2:$B$3513,Ft_Billing!$B2543,Ft_procedure!$F$2:$F$3513)</f>
        <v>18419</v>
      </c>
      <c r="I2543">
        <f t="shared" si="158"/>
        <v>45419</v>
      </c>
      <c r="K2543" t="str">
        <f t="shared" si="159"/>
        <v>Paid</v>
      </c>
    </row>
    <row r="2544" spans="1:11" x14ac:dyDescent="0.45">
      <c r="A2544" t="str">
        <f t="shared" si="156"/>
        <v>BL2543</v>
      </c>
      <c r="B2544" t="str">
        <f>Ft_Admission!$A2544</f>
        <v>A2543</v>
      </c>
      <c r="C2544" t="str">
        <f>VLOOKUP(B2544,Ft_Admission!$A$2:$B$5484,2,FALSE)</f>
        <v>P2470</v>
      </c>
      <c r="D2544" t="str">
        <f>VLOOKUP(B2544,Ft_Admission!$A$2:$C$5484,3,FALSE)</f>
        <v>H002</v>
      </c>
      <c r="E2544" t="str">
        <f>VLOOKUP(B2544,Ft_Admission!$A$2:$D$5484,4,FALSE)</f>
        <v>D01</v>
      </c>
      <c r="F2544">
        <f>VLOOKUP(B2544,Ft_Admission!$A$2:$L$5484,12,FALSE)</f>
        <v>7</v>
      </c>
      <c r="G2544">
        <f t="shared" si="157"/>
        <v>14000</v>
      </c>
      <c r="H2544">
        <f>SUMIF(Ft_procedure!$B$2:$B$3513,Ft_Billing!$B2544,Ft_procedure!$F$2:$F$3513)</f>
        <v>0</v>
      </c>
      <c r="I2544">
        <f t="shared" si="158"/>
        <v>14000</v>
      </c>
      <c r="K2544" t="str">
        <f t="shared" si="159"/>
        <v>Paid</v>
      </c>
    </row>
    <row r="2545" spans="1:11" x14ac:dyDescent="0.45">
      <c r="A2545" t="str">
        <f t="shared" si="156"/>
        <v>BL2544</v>
      </c>
      <c r="B2545" t="str">
        <f>Ft_Admission!$A2545</f>
        <v>A2544</v>
      </c>
      <c r="C2545" t="str">
        <f>VLOOKUP(B2545,Ft_Admission!$A$2:$B$5484,2,FALSE)</f>
        <v>P2027</v>
      </c>
      <c r="D2545" t="str">
        <f>VLOOKUP(B2545,Ft_Admission!$A$2:$C$5484,3,FALSE)</f>
        <v>H002</v>
      </c>
      <c r="E2545" t="str">
        <f>VLOOKUP(B2545,Ft_Admission!$A$2:$D$5484,4,FALSE)</f>
        <v>D03</v>
      </c>
      <c r="F2545">
        <f>VLOOKUP(B2545,Ft_Admission!$A$2:$L$5484,12,FALSE)</f>
        <v>3</v>
      </c>
      <c r="G2545">
        <f t="shared" si="157"/>
        <v>12000</v>
      </c>
      <c r="H2545">
        <f>SUMIF(Ft_procedure!$B$2:$B$3513,Ft_Billing!$B2545,Ft_procedure!$F$2:$F$3513)</f>
        <v>0</v>
      </c>
      <c r="I2545">
        <f t="shared" si="158"/>
        <v>12000</v>
      </c>
      <c r="K2545" t="str">
        <f t="shared" si="159"/>
        <v>Paid</v>
      </c>
    </row>
    <row r="2546" spans="1:11" x14ac:dyDescent="0.45">
      <c r="A2546" t="str">
        <f t="shared" si="156"/>
        <v>BL2545</v>
      </c>
      <c r="B2546" t="str">
        <f>Ft_Admission!$A2546</f>
        <v>A2545</v>
      </c>
      <c r="C2546" t="str">
        <f>VLOOKUP(B2546,Ft_Admission!$A$2:$B$5484,2,FALSE)</f>
        <v>P3567</v>
      </c>
      <c r="D2546" t="str">
        <f>VLOOKUP(B2546,Ft_Admission!$A$2:$C$5484,3,FALSE)</f>
        <v>H003</v>
      </c>
      <c r="E2546" t="str">
        <f>VLOOKUP(B2546,Ft_Admission!$A$2:$D$5484,4,FALSE)</f>
        <v>D01</v>
      </c>
      <c r="F2546">
        <f>VLOOKUP(B2546,Ft_Admission!$A$2:$L$5484,12,FALSE)</f>
        <v>3</v>
      </c>
      <c r="G2546">
        <f t="shared" si="157"/>
        <v>6000</v>
      </c>
      <c r="H2546">
        <f>SUMIF(Ft_procedure!$B$2:$B$3513,Ft_Billing!$B2546,Ft_procedure!$F$2:$F$3513)</f>
        <v>51199</v>
      </c>
      <c r="I2546">
        <f t="shared" si="158"/>
        <v>57199</v>
      </c>
      <c r="K2546" t="str">
        <f t="shared" si="159"/>
        <v>Paid</v>
      </c>
    </row>
    <row r="2547" spans="1:11" x14ac:dyDescent="0.45">
      <c r="A2547" t="str">
        <f t="shared" si="156"/>
        <v>BL2546</v>
      </c>
      <c r="B2547" t="str">
        <f>Ft_Admission!$A2547</f>
        <v>A2546</v>
      </c>
      <c r="C2547" t="str">
        <f>VLOOKUP(B2547,Ft_Admission!$A$2:$B$5484,2,FALSE)</f>
        <v>P1906</v>
      </c>
      <c r="D2547" t="str">
        <f>VLOOKUP(B2547,Ft_Admission!$A$2:$C$5484,3,FALSE)</f>
        <v>H001</v>
      </c>
      <c r="E2547" t="str">
        <f>VLOOKUP(B2547,Ft_Admission!$A$2:$D$5484,4,FALSE)</f>
        <v>D06</v>
      </c>
      <c r="F2547">
        <f>VLOOKUP(B2547,Ft_Admission!$A$2:$L$5484,12,FALSE)</f>
        <v>4</v>
      </c>
      <c r="G2547">
        <f t="shared" si="157"/>
        <v>36000</v>
      </c>
      <c r="H2547">
        <f>SUMIF(Ft_procedure!$B$2:$B$3513,Ft_Billing!$B2547,Ft_procedure!$F$2:$F$3513)</f>
        <v>15704</v>
      </c>
      <c r="I2547">
        <f t="shared" si="158"/>
        <v>51704</v>
      </c>
      <c r="K2547" t="str">
        <f t="shared" si="159"/>
        <v>Paid</v>
      </c>
    </row>
    <row r="2548" spans="1:11" x14ac:dyDescent="0.45">
      <c r="A2548" t="str">
        <f t="shared" si="156"/>
        <v>BL2547</v>
      </c>
      <c r="B2548" t="str">
        <f>Ft_Admission!$A2548</f>
        <v>A2547</v>
      </c>
      <c r="C2548" t="str">
        <f>VLOOKUP(B2548,Ft_Admission!$A$2:$B$5484,2,FALSE)</f>
        <v>P3473</v>
      </c>
      <c r="D2548" t="str">
        <f>VLOOKUP(B2548,Ft_Admission!$A$2:$C$5484,3,FALSE)</f>
        <v>H003</v>
      </c>
      <c r="E2548" t="str">
        <f>VLOOKUP(B2548,Ft_Admission!$A$2:$D$5484,4,FALSE)</f>
        <v>D04</v>
      </c>
      <c r="F2548">
        <f>VLOOKUP(B2548,Ft_Admission!$A$2:$L$5484,12,FALSE)</f>
        <v>2</v>
      </c>
      <c r="G2548">
        <f t="shared" si="157"/>
        <v>12000</v>
      </c>
      <c r="H2548">
        <f>SUMIF(Ft_procedure!$B$2:$B$3513,Ft_Billing!$B2548,Ft_procedure!$F$2:$F$3513)</f>
        <v>0</v>
      </c>
      <c r="I2548">
        <f t="shared" si="158"/>
        <v>12000</v>
      </c>
      <c r="K2548" t="str">
        <f t="shared" si="159"/>
        <v>Paid</v>
      </c>
    </row>
    <row r="2549" spans="1:11" x14ac:dyDescent="0.45">
      <c r="A2549" t="str">
        <f t="shared" si="156"/>
        <v>BL2548</v>
      </c>
      <c r="B2549" t="str">
        <f>Ft_Admission!$A2549</f>
        <v>A2548</v>
      </c>
      <c r="C2549" t="str">
        <f>VLOOKUP(B2549,Ft_Admission!$A$2:$B$5484,2,FALSE)</f>
        <v>P4434</v>
      </c>
      <c r="D2549" t="str">
        <f>VLOOKUP(B2549,Ft_Admission!$A$2:$C$5484,3,FALSE)</f>
        <v>H003</v>
      </c>
      <c r="E2549" t="str">
        <f>VLOOKUP(B2549,Ft_Admission!$A$2:$D$5484,4,FALSE)</f>
        <v>D01</v>
      </c>
      <c r="F2549">
        <f>VLOOKUP(B2549,Ft_Admission!$A$2:$L$5484,12,FALSE)</f>
        <v>4</v>
      </c>
      <c r="G2549">
        <f t="shared" si="157"/>
        <v>8000</v>
      </c>
      <c r="H2549">
        <f>SUMIF(Ft_procedure!$B$2:$B$3513,Ft_Billing!$B2549,Ft_procedure!$F$2:$F$3513)</f>
        <v>35768</v>
      </c>
      <c r="I2549">
        <f t="shared" si="158"/>
        <v>43768</v>
      </c>
      <c r="K2549" t="str">
        <f t="shared" si="159"/>
        <v>Paid</v>
      </c>
    </row>
    <row r="2550" spans="1:11" x14ac:dyDescent="0.45">
      <c r="A2550" t="str">
        <f t="shared" si="156"/>
        <v>BL2549</v>
      </c>
      <c r="B2550" t="str">
        <f>Ft_Admission!$A2550</f>
        <v>A2549</v>
      </c>
      <c r="C2550" t="str">
        <f>VLOOKUP(B2550,Ft_Admission!$A$2:$B$5484,2,FALSE)</f>
        <v>P1305</v>
      </c>
      <c r="D2550" t="str">
        <f>VLOOKUP(B2550,Ft_Admission!$A$2:$C$5484,3,FALSE)</f>
        <v>H003</v>
      </c>
      <c r="E2550" t="str">
        <f>VLOOKUP(B2550,Ft_Admission!$A$2:$D$5484,4,FALSE)</f>
        <v>D06</v>
      </c>
      <c r="F2550">
        <f>VLOOKUP(B2550,Ft_Admission!$A$2:$L$5484,12,FALSE)</f>
        <v>6</v>
      </c>
      <c r="G2550">
        <f t="shared" si="157"/>
        <v>54000</v>
      </c>
      <c r="H2550">
        <f>SUMIF(Ft_procedure!$B$2:$B$3513,Ft_Billing!$B2550,Ft_procedure!$F$2:$F$3513)</f>
        <v>0</v>
      </c>
      <c r="I2550">
        <f t="shared" si="158"/>
        <v>54000</v>
      </c>
      <c r="K2550" t="str">
        <f t="shared" si="159"/>
        <v>Paid</v>
      </c>
    </row>
    <row r="2551" spans="1:11" x14ac:dyDescent="0.45">
      <c r="A2551" t="str">
        <f t="shared" si="156"/>
        <v>BL2550</v>
      </c>
      <c r="B2551" t="str">
        <f>Ft_Admission!$A2551</f>
        <v>A2550</v>
      </c>
      <c r="C2551" t="str">
        <f>VLOOKUP(B2551,Ft_Admission!$A$2:$B$5484,2,FALSE)</f>
        <v>P3929</v>
      </c>
      <c r="D2551" t="str">
        <f>VLOOKUP(B2551,Ft_Admission!$A$2:$C$5484,3,FALSE)</f>
        <v>H001</v>
      </c>
      <c r="E2551" t="str">
        <f>VLOOKUP(B2551,Ft_Admission!$A$2:$D$5484,4,FALSE)</f>
        <v>D06</v>
      </c>
      <c r="F2551">
        <f>VLOOKUP(B2551,Ft_Admission!$A$2:$L$5484,12,FALSE)</f>
        <v>3</v>
      </c>
      <c r="G2551">
        <f t="shared" si="157"/>
        <v>27000</v>
      </c>
      <c r="H2551">
        <f>SUMIF(Ft_procedure!$B$2:$B$3513,Ft_Billing!$B2551,Ft_procedure!$F$2:$F$3513)</f>
        <v>0</v>
      </c>
      <c r="I2551">
        <f t="shared" si="158"/>
        <v>27000</v>
      </c>
      <c r="K2551" t="str">
        <f t="shared" si="159"/>
        <v>Paid</v>
      </c>
    </row>
    <row r="2552" spans="1:11" x14ac:dyDescent="0.45">
      <c r="A2552" t="str">
        <f t="shared" si="156"/>
        <v>BL2551</v>
      </c>
      <c r="B2552" t="str">
        <f>Ft_Admission!$A2552</f>
        <v>A2551</v>
      </c>
      <c r="C2552" t="str">
        <f>VLOOKUP(B2552,Ft_Admission!$A$2:$B$5484,2,FALSE)</f>
        <v>P2828</v>
      </c>
      <c r="D2552" t="str">
        <f>VLOOKUP(B2552,Ft_Admission!$A$2:$C$5484,3,FALSE)</f>
        <v>H001</v>
      </c>
      <c r="E2552" t="str">
        <f>VLOOKUP(B2552,Ft_Admission!$A$2:$D$5484,4,FALSE)</f>
        <v>D01</v>
      </c>
      <c r="F2552">
        <f>VLOOKUP(B2552,Ft_Admission!$A$2:$L$5484,12,FALSE)</f>
        <v>4</v>
      </c>
      <c r="G2552">
        <f t="shared" si="157"/>
        <v>8000</v>
      </c>
      <c r="H2552">
        <f>SUMIF(Ft_procedure!$B$2:$B$3513,Ft_Billing!$B2552,Ft_procedure!$F$2:$F$3513)</f>
        <v>0</v>
      </c>
      <c r="I2552">
        <f t="shared" si="158"/>
        <v>8000</v>
      </c>
      <c r="K2552" t="str">
        <f t="shared" si="159"/>
        <v>Paid</v>
      </c>
    </row>
    <row r="2553" spans="1:11" x14ac:dyDescent="0.45">
      <c r="A2553" t="str">
        <f t="shared" si="156"/>
        <v>BL2552</v>
      </c>
      <c r="B2553" t="str">
        <f>Ft_Admission!$A2553</f>
        <v>A2552</v>
      </c>
      <c r="C2553" t="str">
        <f>VLOOKUP(B2553,Ft_Admission!$A$2:$B$5484,2,FALSE)</f>
        <v>P4339</v>
      </c>
      <c r="D2553" t="str">
        <f>VLOOKUP(B2553,Ft_Admission!$A$2:$C$5484,3,FALSE)</f>
        <v>H002</v>
      </c>
      <c r="E2553" t="str">
        <f>VLOOKUP(B2553,Ft_Admission!$A$2:$D$5484,4,FALSE)</f>
        <v>D01</v>
      </c>
      <c r="F2553">
        <f>VLOOKUP(B2553,Ft_Admission!$A$2:$L$5484,12,FALSE)</f>
        <v>7</v>
      </c>
      <c r="G2553">
        <f t="shared" si="157"/>
        <v>14000</v>
      </c>
      <c r="H2553">
        <f>SUMIF(Ft_procedure!$B$2:$B$3513,Ft_Billing!$B2553,Ft_procedure!$F$2:$F$3513)</f>
        <v>0</v>
      </c>
      <c r="I2553">
        <f t="shared" si="158"/>
        <v>14000</v>
      </c>
      <c r="K2553" t="str">
        <f t="shared" si="159"/>
        <v>Paid</v>
      </c>
    </row>
    <row r="2554" spans="1:11" x14ac:dyDescent="0.45">
      <c r="A2554" t="str">
        <f t="shared" si="156"/>
        <v>BL2553</v>
      </c>
      <c r="B2554" t="str">
        <f>Ft_Admission!$A2554</f>
        <v>A2553</v>
      </c>
      <c r="C2554" t="str">
        <f>VLOOKUP(B2554,Ft_Admission!$A$2:$B$5484,2,FALSE)</f>
        <v>P1617</v>
      </c>
      <c r="D2554" t="str">
        <f>VLOOKUP(B2554,Ft_Admission!$A$2:$C$5484,3,FALSE)</f>
        <v>H002</v>
      </c>
      <c r="E2554" t="str">
        <f>VLOOKUP(B2554,Ft_Admission!$A$2:$D$5484,4,FALSE)</f>
        <v>D01</v>
      </c>
      <c r="F2554">
        <f>VLOOKUP(B2554,Ft_Admission!$A$2:$L$5484,12,FALSE)</f>
        <v>5</v>
      </c>
      <c r="G2554">
        <f t="shared" si="157"/>
        <v>10000</v>
      </c>
      <c r="H2554">
        <f>SUMIF(Ft_procedure!$B$2:$B$3513,Ft_Billing!$B2554,Ft_procedure!$F$2:$F$3513)</f>
        <v>66366</v>
      </c>
      <c r="I2554">
        <f t="shared" si="158"/>
        <v>76366</v>
      </c>
      <c r="K2554" t="str">
        <f t="shared" si="159"/>
        <v>Paid</v>
      </c>
    </row>
    <row r="2555" spans="1:11" x14ac:dyDescent="0.45">
      <c r="A2555" t="str">
        <f t="shared" si="156"/>
        <v>BL2554</v>
      </c>
      <c r="B2555" t="str">
        <f>Ft_Admission!$A2555</f>
        <v>A2554</v>
      </c>
      <c r="C2555" t="str">
        <f>VLOOKUP(B2555,Ft_Admission!$A$2:$B$5484,2,FALSE)</f>
        <v>P1953</v>
      </c>
      <c r="D2555" t="str">
        <f>VLOOKUP(B2555,Ft_Admission!$A$2:$C$5484,3,FALSE)</f>
        <v>H002</v>
      </c>
      <c r="E2555" t="str">
        <f>VLOOKUP(B2555,Ft_Admission!$A$2:$D$5484,4,FALSE)</f>
        <v>D06</v>
      </c>
      <c r="F2555">
        <f>VLOOKUP(B2555,Ft_Admission!$A$2:$L$5484,12,FALSE)</f>
        <v>5</v>
      </c>
      <c r="G2555">
        <f t="shared" si="157"/>
        <v>45000</v>
      </c>
      <c r="H2555">
        <f>SUMIF(Ft_procedure!$B$2:$B$3513,Ft_Billing!$B2555,Ft_procedure!$F$2:$F$3513)</f>
        <v>14132</v>
      </c>
      <c r="I2555">
        <f t="shared" si="158"/>
        <v>59132</v>
      </c>
      <c r="K2555" t="str">
        <f t="shared" si="159"/>
        <v>Paid</v>
      </c>
    </row>
    <row r="2556" spans="1:11" x14ac:dyDescent="0.45">
      <c r="A2556" t="str">
        <f t="shared" si="156"/>
        <v>BL2555</v>
      </c>
      <c r="B2556" t="str">
        <f>Ft_Admission!$A2556</f>
        <v>A2555</v>
      </c>
      <c r="C2556" t="str">
        <f>VLOOKUP(B2556,Ft_Admission!$A$2:$B$5484,2,FALSE)</f>
        <v>P2609</v>
      </c>
      <c r="D2556" t="str">
        <f>VLOOKUP(B2556,Ft_Admission!$A$2:$C$5484,3,FALSE)</f>
        <v>H001</v>
      </c>
      <c r="E2556" t="str">
        <f>VLOOKUP(B2556,Ft_Admission!$A$2:$D$5484,4,FALSE)</f>
        <v>D03</v>
      </c>
      <c r="F2556">
        <f>VLOOKUP(B2556,Ft_Admission!$A$2:$L$5484,12,FALSE)</f>
        <v>4</v>
      </c>
      <c r="G2556">
        <f t="shared" si="157"/>
        <v>16000</v>
      </c>
      <c r="H2556">
        <f>SUMIF(Ft_procedure!$B$2:$B$3513,Ft_Billing!$B2556,Ft_procedure!$F$2:$F$3513)</f>
        <v>43689</v>
      </c>
      <c r="I2556">
        <f t="shared" si="158"/>
        <v>59689</v>
      </c>
      <c r="K2556" t="str">
        <f t="shared" si="159"/>
        <v>Paid</v>
      </c>
    </row>
    <row r="2557" spans="1:11" x14ac:dyDescent="0.45">
      <c r="A2557" t="str">
        <f t="shared" si="156"/>
        <v>BL2556</v>
      </c>
      <c r="B2557" t="str">
        <f>Ft_Admission!$A2557</f>
        <v>A2556</v>
      </c>
      <c r="C2557" t="str">
        <f>VLOOKUP(B2557,Ft_Admission!$A$2:$B$5484,2,FALSE)</f>
        <v>P3226</v>
      </c>
      <c r="D2557" t="str">
        <f>VLOOKUP(B2557,Ft_Admission!$A$2:$C$5484,3,FALSE)</f>
        <v>H002</v>
      </c>
      <c r="E2557" t="str">
        <f>VLOOKUP(B2557,Ft_Admission!$A$2:$D$5484,4,FALSE)</f>
        <v>D06</v>
      </c>
      <c r="F2557">
        <f>VLOOKUP(B2557,Ft_Admission!$A$2:$L$5484,12,FALSE)</f>
        <v>4</v>
      </c>
      <c r="G2557">
        <f t="shared" si="157"/>
        <v>36000</v>
      </c>
      <c r="H2557">
        <f>SUMIF(Ft_procedure!$B$2:$B$3513,Ft_Billing!$B2557,Ft_procedure!$F$2:$F$3513)</f>
        <v>0</v>
      </c>
      <c r="I2557">
        <f t="shared" si="158"/>
        <v>36000</v>
      </c>
      <c r="K2557" t="str">
        <f t="shared" si="159"/>
        <v>Paid</v>
      </c>
    </row>
    <row r="2558" spans="1:11" x14ac:dyDescent="0.45">
      <c r="A2558" t="str">
        <f t="shared" si="156"/>
        <v>BL2557</v>
      </c>
      <c r="B2558" t="str">
        <f>Ft_Admission!$A2558</f>
        <v>A2557</v>
      </c>
      <c r="C2558" t="str">
        <f>VLOOKUP(B2558,Ft_Admission!$A$2:$B$5484,2,FALSE)</f>
        <v>P1579</v>
      </c>
      <c r="D2558" t="str">
        <f>VLOOKUP(B2558,Ft_Admission!$A$2:$C$5484,3,FALSE)</f>
        <v>H002</v>
      </c>
      <c r="E2558" t="str">
        <f>VLOOKUP(B2558,Ft_Admission!$A$2:$D$5484,4,FALSE)</f>
        <v>D03</v>
      </c>
      <c r="F2558">
        <f>VLOOKUP(B2558,Ft_Admission!$A$2:$L$5484,12,FALSE)</f>
        <v>4</v>
      </c>
      <c r="G2558">
        <f t="shared" si="157"/>
        <v>16000</v>
      </c>
      <c r="H2558">
        <f>SUMIF(Ft_procedure!$B$2:$B$3513,Ft_Billing!$B2558,Ft_procedure!$F$2:$F$3513)</f>
        <v>0</v>
      </c>
      <c r="I2558">
        <f t="shared" si="158"/>
        <v>16000</v>
      </c>
      <c r="K2558" t="str">
        <f t="shared" si="159"/>
        <v>Paid</v>
      </c>
    </row>
    <row r="2559" spans="1:11" x14ac:dyDescent="0.45">
      <c r="A2559" t="str">
        <f t="shared" si="156"/>
        <v>BL2558</v>
      </c>
      <c r="B2559" t="str">
        <f>Ft_Admission!$A2559</f>
        <v>A2558</v>
      </c>
      <c r="C2559" t="str">
        <f>VLOOKUP(B2559,Ft_Admission!$A$2:$B$5484,2,FALSE)</f>
        <v>P2748</v>
      </c>
      <c r="D2559" t="str">
        <f>VLOOKUP(B2559,Ft_Admission!$A$2:$C$5484,3,FALSE)</f>
        <v>H003</v>
      </c>
      <c r="E2559" t="str">
        <f>VLOOKUP(B2559,Ft_Admission!$A$2:$D$5484,4,FALSE)</f>
        <v>D01</v>
      </c>
      <c r="F2559">
        <f>VLOOKUP(B2559,Ft_Admission!$A$2:$L$5484,12,FALSE)</f>
        <v>5</v>
      </c>
      <c r="G2559">
        <f t="shared" si="157"/>
        <v>10000</v>
      </c>
      <c r="H2559">
        <f>SUMIF(Ft_procedure!$B$2:$B$3513,Ft_Billing!$B2559,Ft_procedure!$F$2:$F$3513)</f>
        <v>0</v>
      </c>
      <c r="I2559">
        <f t="shared" si="158"/>
        <v>10000</v>
      </c>
      <c r="K2559" t="str">
        <f t="shared" si="159"/>
        <v>Paid</v>
      </c>
    </row>
    <row r="2560" spans="1:11" x14ac:dyDescent="0.45">
      <c r="A2560" t="str">
        <f t="shared" si="156"/>
        <v>BL2559</v>
      </c>
      <c r="B2560" t="str">
        <f>Ft_Admission!$A2560</f>
        <v>A2559</v>
      </c>
      <c r="C2560" t="str">
        <f>VLOOKUP(B2560,Ft_Admission!$A$2:$B$5484,2,FALSE)</f>
        <v>P4518</v>
      </c>
      <c r="D2560" t="str">
        <f>VLOOKUP(B2560,Ft_Admission!$A$2:$C$5484,3,FALSE)</f>
        <v>H002</v>
      </c>
      <c r="E2560" t="str">
        <f>VLOOKUP(B2560,Ft_Admission!$A$2:$D$5484,4,FALSE)</f>
        <v>D05</v>
      </c>
      <c r="F2560">
        <f>VLOOKUP(B2560,Ft_Admission!$A$2:$L$5484,12,FALSE)</f>
        <v>5</v>
      </c>
      <c r="G2560">
        <f t="shared" si="157"/>
        <v>35000</v>
      </c>
      <c r="H2560">
        <f>SUMIF(Ft_procedure!$B$2:$B$3513,Ft_Billing!$B2560,Ft_procedure!$F$2:$F$3513)</f>
        <v>15347</v>
      </c>
      <c r="I2560">
        <f t="shared" si="158"/>
        <v>50347</v>
      </c>
      <c r="K2560" t="str">
        <f t="shared" si="159"/>
        <v>Paid</v>
      </c>
    </row>
    <row r="2561" spans="1:11" x14ac:dyDescent="0.45">
      <c r="A2561" t="str">
        <f t="shared" si="156"/>
        <v>BL2560</v>
      </c>
      <c r="B2561" t="str">
        <f>Ft_Admission!$A2561</f>
        <v>A2560</v>
      </c>
      <c r="C2561" t="str">
        <f>VLOOKUP(B2561,Ft_Admission!$A$2:$B$5484,2,FALSE)</f>
        <v>P3791</v>
      </c>
      <c r="D2561" t="str">
        <f>VLOOKUP(B2561,Ft_Admission!$A$2:$C$5484,3,FALSE)</f>
        <v>H002</v>
      </c>
      <c r="E2561" t="str">
        <f>VLOOKUP(B2561,Ft_Admission!$A$2:$D$5484,4,FALSE)</f>
        <v>D06</v>
      </c>
      <c r="F2561">
        <f>VLOOKUP(B2561,Ft_Admission!$A$2:$L$5484,12,FALSE)</f>
        <v>5</v>
      </c>
      <c r="G2561">
        <f t="shared" si="157"/>
        <v>45000</v>
      </c>
      <c r="H2561">
        <f>SUMIF(Ft_procedure!$B$2:$B$3513,Ft_Billing!$B2561,Ft_procedure!$F$2:$F$3513)</f>
        <v>0</v>
      </c>
      <c r="I2561">
        <f t="shared" si="158"/>
        <v>45000</v>
      </c>
      <c r="K2561" t="str">
        <f t="shared" si="159"/>
        <v>Paid</v>
      </c>
    </row>
    <row r="2562" spans="1:11" x14ac:dyDescent="0.45">
      <c r="A2562" t="str">
        <f t="shared" si="156"/>
        <v>BL2561</v>
      </c>
      <c r="B2562" t="str">
        <f>Ft_Admission!$A2562</f>
        <v>A2561</v>
      </c>
      <c r="C2562" t="str">
        <f>VLOOKUP(B2562,Ft_Admission!$A$2:$B$5484,2,FALSE)</f>
        <v>P0425</v>
      </c>
      <c r="D2562" t="str">
        <f>VLOOKUP(B2562,Ft_Admission!$A$2:$C$5484,3,FALSE)</f>
        <v>H002</v>
      </c>
      <c r="E2562" t="str">
        <f>VLOOKUP(B2562,Ft_Admission!$A$2:$D$5484,4,FALSE)</f>
        <v>D01</v>
      </c>
      <c r="F2562">
        <f>VLOOKUP(B2562,Ft_Admission!$A$2:$L$5484,12,FALSE)</f>
        <v>5</v>
      </c>
      <c r="G2562">
        <f t="shared" si="157"/>
        <v>10000</v>
      </c>
      <c r="H2562">
        <f>SUMIF(Ft_procedure!$B$2:$B$3513,Ft_Billing!$B2562,Ft_procedure!$F$2:$F$3513)</f>
        <v>0</v>
      </c>
      <c r="I2562">
        <f t="shared" si="158"/>
        <v>10000</v>
      </c>
      <c r="K2562" t="str">
        <f t="shared" si="159"/>
        <v>Paid</v>
      </c>
    </row>
    <row r="2563" spans="1:11" x14ac:dyDescent="0.45">
      <c r="A2563" t="str">
        <f t="shared" ref="A2563:A2626" si="160">"BL"&amp;TEXT(ROW(A2562),"0000")</f>
        <v>BL2562</v>
      </c>
      <c r="B2563" t="str">
        <f>Ft_Admission!$A2563</f>
        <v>A2562</v>
      </c>
      <c r="C2563" t="str">
        <f>VLOOKUP(B2563,Ft_Admission!$A$2:$B$5484,2,FALSE)</f>
        <v>P1886</v>
      </c>
      <c r="D2563" t="str">
        <f>VLOOKUP(B2563,Ft_Admission!$A$2:$C$5484,3,FALSE)</f>
        <v>H003</v>
      </c>
      <c r="E2563" t="str">
        <f>VLOOKUP(B2563,Ft_Admission!$A$2:$D$5484,4,FALSE)</f>
        <v>D06</v>
      </c>
      <c r="F2563">
        <f>VLOOKUP(B2563,Ft_Admission!$A$2:$L$5484,12,FALSE)</f>
        <v>6</v>
      </c>
      <c r="G2563">
        <f t="shared" ref="G2563:G2626" si="161">IF(E2563="D01",2000,
IF(E2563="D02",3000,
IF(E2563="D03",4000,
IF(E2563="D04",6000,
IF(E2563="D05",7000,9000)))))
*F2563</f>
        <v>54000</v>
      </c>
      <c r="H2563">
        <f>SUMIF(Ft_procedure!$B$2:$B$3513,Ft_Billing!$B2563,Ft_procedure!$F$2:$F$3513)</f>
        <v>0</v>
      </c>
      <c r="I2563">
        <f t="shared" ref="I2563:I2626" si="162">G2563+H2563</f>
        <v>54000</v>
      </c>
      <c r="K2563" t="str">
        <f t="shared" ref="K2563:K2626" si="163">IF(I2563&gt;80000,"Pending","Paid")</f>
        <v>Paid</v>
      </c>
    </row>
    <row r="2564" spans="1:11" x14ac:dyDescent="0.45">
      <c r="A2564" t="str">
        <f t="shared" si="160"/>
        <v>BL2563</v>
      </c>
      <c r="B2564" t="str">
        <f>Ft_Admission!$A2564</f>
        <v>A2563</v>
      </c>
      <c r="C2564" t="str">
        <f>VLOOKUP(B2564,Ft_Admission!$A$2:$B$5484,2,FALSE)</f>
        <v>P1945</v>
      </c>
      <c r="D2564" t="str">
        <f>VLOOKUP(B2564,Ft_Admission!$A$2:$C$5484,3,FALSE)</f>
        <v>H003</v>
      </c>
      <c r="E2564" t="str">
        <f>VLOOKUP(B2564,Ft_Admission!$A$2:$D$5484,4,FALSE)</f>
        <v>D01</v>
      </c>
      <c r="F2564">
        <f>VLOOKUP(B2564,Ft_Admission!$A$2:$L$5484,12,FALSE)</f>
        <v>4</v>
      </c>
      <c r="G2564">
        <f t="shared" si="161"/>
        <v>8000</v>
      </c>
      <c r="H2564">
        <f>SUMIF(Ft_procedure!$B$2:$B$3513,Ft_Billing!$B2564,Ft_procedure!$F$2:$F$3513)</f>
        <v>0</v>
      </c>
      <c r="I2564">
        <f t="shared" si="162"/>
        <v>8000</v>
      </c>
      <c r="K2564" t="str">
        <f t="shared" si="163"/>
        <v>Paid</v>
      </c>
    </row>
    <row r="2565" spans="1:11" x14ac:dyDescent="0.45">
      <c r="A2565" t="str">
        <f t="shared" si="160"/>
        <v>BL2564</v>
      </c>
      <c r="B2565" t="str">
        <f>Ft_Admission!$A2565</f>
        <v>A2564</v>
      </c>
      <c r="C2565" t="str">
        <f>VLOOKUP(B2565,Ft_Admission!$A$2:$B$5484,2,FALSE)</f>
        <v>P4260</v>
      </c>
      <c r="D2565" t="str">
        <f>VLOOKUP(B2565,Ft_Admission!$A$2:$C$5484,3,FALSE)</f>
        <v>H001</v>
      </c>
      <c r="E2565" t="str">
        <f>VLOOKUP(B2565,Ft_Admission!$A$2:$D$5484,4,FALSE)</f>
        <v>D06</v>
      </c>
      <c r="F2565">
        <f>VLOOKUP(B2565,Ft_Admission!$A$2:$L$5484,12,FALSE)</f>
        <v>4</v>
      </c>
      <c r="G2565">
        <f t="shared" si="161"/>
        <v>36000</v>
      </c>
      <c r="H2565">
        <f>SUMIF(Ft_procedure!$B$2:$B$3513,Ft_Billing!$B2565,Ft_procedure!$F$2:$F$3513)</f>
        <v>0</v>
      </c>
      <c r="I2565">
        <f t="shared" si="162"/>
        <v>36000</v>
      </c>
      <c r="K2565" t="str">
        <f t="shared" si="163"/>
        <v>Paid</v>
      </c>
    </row>
    <row r="2566" spans="1:11" x14ac:dyDescent="0.45">
      <c r="A2566" t="str">
        <f t="shared" si="160"/>
        <v>BL2565</v>
      </c>
      <c r="B2566" t="str">
        <f>Ft_Admission!$A2566</f>
        <v>A2565</v>
      </c>
      <c r="C2566" t="str">
        <f>VLOOKUP(B2566,Ft_Admission!$A$2:$B$5484,2,FALSE)</f>
        <v>P2274</v>
      </c>
      <c r="D2566" t="str">
        <f>VLOOKUP(B2566,Ft_Admission!$A$2:$C$5484,3,FALSE)</f>
        <v>H001</v>
      </c>
      <c r="E2566" t="str">
        <f>VLOOKUP(B2566,Ft_Admission!$A$2:$D$5484,4,FALSE)</f>
        <v>D04</v>
      </c>
      <c r="F2566">
        <f>VLOOKUP(B2566,Ft_Admission!$A$2:$L$5484,12,FALSE)</f>
        <v>3</v>
      </c>
      <c r="G2566">
        <f t="shared" si="161"/>
        <v>18000</v>
      </c>
      <c r="H2566">
        <f>SUMIF(Ft_procedure!$B$2:$B$3513,Ft_Billing!$B2566,Ft_procedure!$F$2:$F$3513)</f>
        <v>0</v>
      </c>
      <c r="I2566">
        <f t="shared" si="162"/>
        <v>18000</v>
      </c>
      <c r="K2566" t="str">
        <f t="shared" si="163"/>
        <v>Paid</v>
      </c>
    </row>
    <row r="2567" spans="1:11" x14ac:dyDescent="0.45">
      <c r="A2567" t="str">
        <f t="shared" si="160"/>
        <v>BL2566</v>
      </c>
      <c r="B2567" t="str">
        <f>Ft_Admission!$A2567</f>
        <v>A2566</v>
      </c>
      <c r="C2567" t="str">
        <f>VLOOKUP(B2567,Ft_Admission!$A$2:$B$5484,2,FALSE)</f>
        <v>P0173</v>
      </c>
      <c r="D2567" t="str">
        <f>VLOOKUP(B2567,Ft_Admission!$A$2:$C$5484,3,FALSE)</f>
        <v>H001</v>
      </c>
      <c r="E2567" t="str">
        <f>VLOOKUP(B2567,Ft_Admission!$A$2:$D$5484,4,FALSE)</f>
        <v>D01</v>
      </c>
      <c r="F2567">
        <f>VLOOKUP(B2567,Ft_Admission!$A$2:$L$5484,12,FALSE)</f>
        <v>3</v>
      </c>
      <c r="G2567">
        <f t="shared" si="161"/>
        <v>6000</v>
      </c>
      <c r="H2567">
        <f>SUMIF(Ft_procedure!$B$2:$B$3513,Ft_Billing!$B2567,Ft_procedure!$F$2:$F$3513)</f>
        <v>0</v>
      </c>
      <c r="I2567">
        <f t="shared" si="162"/>
        <v>6000</v>
      </c>
      <c r="K2567" t="str">
        <f t="shared" si="163"/>
        <v>Paid</v>
      </c>
    </row>
    <row r="2568" spans="1:11" x14ac:dyDescent="0.45">
      <c r="A2568" t="str">
        <f t="shared" si="160"/>
        <v>BL2567</v>
      </c>
      <c r="B2568" t="str">
        <f>Ft_Admission!$A2568</f>
        <v>A2567</v>
      </c>
      <c r="C2568" t="str">
        <f>VLOOKUP(B2568,Ft_Admission!$A$2:$B$5484,2,FALSE)</f>
        <v>P3969</v>
      </c>
      <c r="D2568" t="str">
        <f>VLOOKUP(B2568,Ft_Admission!$A$2:$C$5484,3,FALSE)</f>
        <v>H001</v>
      </c>
      <c r="E2568" t="str">
        <f>VLOOKUP(B2568,Ft_Admission!$A$2:$D$5484,4,FALSE)</f>
        <v>D06</v>
      </c>
      <c r="F2568">
        <f>VLOOKUP(B2568,Ft_Admission!$A$2:$L$5484,12,FALSE)</f>
        <v>3</v>
      </c>
      <c r="G2568">
        <f t="shared" si="161"/>
        <v>27000</v>
      </c>
      <c r="H2568">
        <f>SUMIF(Ft_procedure!$B$2:$B$3513,Ft_Billing!$B2568,Ft_procedure!$F$2:$F$3513)</f>
        <v>0</v>
      </c>
      <c r="I2568">
        <f t="shared" si="162"/>
        <v>27000</v>
      </c>
      <c r="K2568" t="str">
        <f t="shared" si="163"/>
        <v>Paid</v>
      </c>
    </row>
    <row r="2569" spans="1:11" x14ac:dyDescent="0.45">
      <c r="A2569" t="str">
        <f t="shared" si="160"/>
        <v>BL2568</v>
      </c>
      <c r="B2569" t="str">
        <f>Ft_Admission!$A2569</f>
        <v>A2568</v>
      </c>
      <c r="C2569" t="str">
        <f>VLOOKUP(B2569,Ft_Admission!$A$2:$B$5484,2,FALSE)</f>
        <v>P2434</v>
      </c>
      <c r="D2569" t="str">
        <f>VLOOKUP(B2569,Ft_Admission!$A$2:$C$5484,3,FALSE)</f>
        <v>H002</v>
      </c>
      <c r="E2569" t="str">
        <f>VLOOKUP(B2569,Ft_Admission!$A$2:$D$5484,4,FALSE)</f>
        <v>D06</v>
      </c>
      <c r="F2569">
        <f>VLOOKUP(B2569,Ft_Admission!$A$2:$L$5484,12,FALSE)</f>
        <v>3</v>
      </c>
      <c r="G2569">
        <f t="shared" si="161"/>
        <v>27000</v>
      </c>
      <c r="H2569">
        <f>SUMIF(Ft_procedure!$B$2:$B$3513,Ft_Billing!$B2569,Ft_procedure!$F$2:$F$3513)</f>
        <v>13793</v>
      </c>
      <c r="I2569">
        <f t="shared" si="162"/>
        <v>40793</v>
      </c>
      <c r="K2569" t="str">
        <f t="shared" si="163"/>
        <v>Paid</v>
      </c>
    </row>
    <row r="2570" spans="1:11" x14ac:dyDescent="0.45">
      <c r="A2570" t="str">
        <f t="shared" si="160"/>
        <v>BL2569</v>
      </c>
      <c r="B2570" t="str">
        <f>Ft_Admission!$A2570</f>
        <v>A2569</v>
      </c>
      <c r="C2570" t="str">
        <f>VLOOKUP(B2570,Ft_Admission!$A$2:$B$5484,2,FALSE)</f>
        <v>P0787</v>
      </c>
      <c r="D2570" t="str">
        <f>VLOOKUP(B2570,Ft_Admission!$A$2:$C$5484,3,FALSE)</f>
        <v>H001</v>
      </c>
      <c r="E2570" t="str">
        <f>VLOOKUP(B2570,Ft_Admission!$A$2:$D$5484,4,FALSE)</f>
        <v>D04</v>
      </c>
      <c r="F2570">
        <f>VLOOKUP(B2570,Ft_Admission!$A$2:$L$5484,12,FALSE)</f>
        <v>1</v>
      </c>
      <c r="G2570">
        <f t="shared" si="161"/>
        <v>6000</v>
      </c>
      <c r="H2570">
        <f>SUMIF(Ft_procedure!$B$2:$B$3513,Ft_Billing!$B2570,Ft_procedure!$F$2:$F$3513)</f>
        <v>0</v>
      </c>
      <c r="I2570">
        <f t="shared" si="162"/>
        <v>6000</v>
      </c>
      <c r="K2570" t="str">
        <f t="shared" si="163"/>
        <v>Paid</v>
      </c>
    </row>
    <row r="2571" spans="1:11" x14ac:dyDescent="0.45">
      <c r="A2571" t="str">
        <f t="shared" si="160"/>
        <v>BL2570</v>
      </c>
      <c r="B2571" t="str">
        <f>Ft_Admission!$A2571</f>
        <v>A2570</v>
      </c>
      <c r="C2571" t="str">
        <f>VLOOKUP(B2571,Ft_Admission!$A$2:$B$5484,2,FALSE)</f>
        <v>P1347</v>
      </c>
      <c r="D2571" t="str">
        <f>VLOOKUP(B2571,Ft_Admission!$A$2:$C$5484,3,FALSE)</f>
        <v>H003</v>
      </c>
      <c r="E2571" t="str">
        <f>VLOOKUP(B2571,Ft_Admission!$A$2:$D$5484,4,FALSE)</f>
        <v>D03</v>
      </c>
      <c r="F2571">
        <f>VLOOKUP(B2571,Ft_Admission!$A$2:$L$5484,12,FALSE)</f>
        <v>6</v>
      </c>
      <c r="G2571">
        <f t="shared" si="161"/>
        <v>24000</v>
      </c>
      <c r="H2571">
        <f>SUMIF(Ft_procedure!$B$2:$B$3513,Ft_Billing!$B2571,Ft_procedure!$F$2:$F$3513)</f>
        <v>22390</v>
      </c>
      <c r="I2571">
        <f t="shared" si="162"/>
        <v>46390</v>
      </c>
      <c r="K2571" t="str">
        <f t="shared" si="163"/>
        <v>Paid</v>
      </c>
    </row>
    <row r="2572" spans="1:11" x14ac:dyDescent="0.45">
      <c r="A2572" t="str">
        <f t="shared" si="160"/>
        <v>BL2571</v>
      </c>
      <c r="B2572" t="str">
        <f>Ft_Admission!$A2572</f>
        <v>A2571</v>
      </c>
      <c r="C2572" t="str">
        <f>VLOOKUP(B2572,Ft_Admission!$A$2:$B$5484,2,FALSE)</f>
        <v>P0415</v>
      </c>
      <c r="D2572" t="str">
        <f>VLOOKUP(B2572,Ft_Admission!$A$2:$C$5484,3,FALSE)</f>
        <v>H001</v>
      </c>
      <c r="E2572" t="str">
        <f>VLOOKUP(B2572,Ft_Admission!$A$2:$D$5484,4,FALSE)</f>
        <v>D06</v>
      </c>
      <c r="F2572">
        <f>VLOOKUP(B2572,Ft_Admission!$A$2:$L$5484,12,FALSE)</f>
        <v>4</v>
      </c>
      <c r="G2572">
        <f t="shared" si="161"/>
        <v>36000</v>
      </c>
      <c r="H2572">
        <f>SUMIF(Ft_procedure!$B$2:$B$3513,Ft_Billing!$B2572,Ft_procedure!$F$2:$F$3513)</f>
        <v>11813</v>
      </c>
      <c r="I2572">
        <f t="shared" si="162"/>
        <v>47813</v>
      </c>
      <c r="K2572" t="str">
        <f t="shared" si="163"/>
        <v>Paid</v>
      </c>
    </row>
    <row r="2573" spans="1:11" x14ac:dyDescent="0.45">
      <c r="A2573" t="str">
        <f t="shared" si="160"/>
        <v>BL2572</v>
      </c>
      <c r="B2573" t="str">
        <f>Ft_Admission!$A2573</f>
        <v>A2572</v>
      </c>
      <c r="C2573" t="str">
        <f>VLOOKUP(B2573,Ft_Admission!$A$2:$B$5484,2,FALSE)</f>
        <v>P2280</v>
      </c>
      <c r="D2573" t="str">
        <f>VLOOKUP(B2573,Ft_Admission!$A$2:$C$5484,3,FALSE)</f>
        <v>H001</v>
      </c>
      <c r="E2573" t="str">
        <f>VLOOKUP(B2573,Ft_Admission!$A$2:$D$5484,4,FALSE)</f>
        <v>D01</v>
      </c>
      <c r="F2573">
        <f>VLOOKUP(B2573,Ft_Admission!$A$2:$L$5484,12,FALSE)</f>
        <v>6</v>
      </c>
      <c r="G2573">
        <f t="shared" si="161"/>
        <v>12000</v>
      </c>
      <c r="H2573">
        <f>SUMIF(Ft_procedure!$B$2:$B$3513,Ft_Billing!$B2573,Ft_procedure!$F$2:$F$3513)</f>
        <v>0</v>
      </c>
      <c r="I2573">
        <f t="shared" si="162"/>
        <v>12000</v>
      </c>
      <c r="K2573" t="str">
        <f t="shared" si="163"/>
        <v>Paid</v>
      </c>
    </row>
    <row r="2574" spans="1:11" x14ac:dyDescent="0.45">
      <c r="A2574" t="str">
        <f t="shared" si="160"/>
        <v>BL2573</v>
      </c>
      <c r="B2574" t="str">
        <f>Ft_Admission!$A2574</f>
        <v>A2573</v>
      </c>
      <c r="C2574" t="str">
        <f>VLOOKUP(B2574,Ft_Admission!$A$2:$B$5484,2,FALSE)</f>
        <v>P0549</v>
      </c>
      <c r="D2574" t="str">
        <f>VLOOKUP(B2574,Ft_Admission!$A$2:$C$5484,3,FALSE)</f>
        <v>H002</v>
      </c>
      <c r="E2574" t="str">
        <f>VLOOKUP(B2574,Ft_Admission!$A$2:$D$5484,4,FALSE)</f>
        <v>D06</v>
      </c>
      <c r="F2574">
        <f>VLOOKUP(B2574,Ft_Admission!$A$2:$L$5484,12,FALSE)</f>
        <v>5</v>
      </c>
      <c r="G2574">
        <f t="shared" si="161"/>
        <v>45000</v>
      </c>
      <c r="H2574">
        <f>SUMIF(Ft_procedure!$B$2:$B$3513,Ft_Billing!$B2574,Ft_procedure!$F$2:$F$3513)</f>
        <v>10389</v>
      </c>
      <c r="I2574">
        <f t="shared" si="162"/>
        <v>55389</v>
      </c>
      <c r="K2574" t="str">
        <f t="shared" si="163"/>
        <v>Paid</v>
      </c>
    </row>
    <row r="2575" spans="1:11" x14ac:dyDescent="0.45">
      <c r="A2575" t="str">
        <f t="shared" si="160"/>
        <v>BL2574</v>
      </c>
      <c r="B2575" t="str">
        <f>Ft_Admission!$A2575</f>
        <v>A2574</v>
      </c>
      <c r="C2575" t="str">
        <f>VLOOKUP(B2575,Ft_Admission!$A$2:$B$5484,2,FALSE)</f>
        <v>P3124</v>
      </c>
      <c r="D2575" t="str">
        <f>VLOOKUP(B2575,Ft_Admission!$A$2:$C$5484,3,FALSE)</f>
        <v>H003</v>
      </c>
      <c r="E2575" t="str">
        <f>VLOOKUP(B2575,Ft_Admission!$A$2:$D$5484,4,FALSE)</f>
        <v>D01</v>
      </c>
      <c r="F2575">
        <f>VLOOKUP(B2575,Ft_Admission!$A$2:$L$5484,12,FALSE)</f>
        <v>6</v>
      </c>
      <c r="G2575">
        <f t="shared" si="161"/>
        <v>12000</v>
      </c>
      <c r="H2575">
        <f>SUMIF(Ft_procedure!$B$2:$B$3513,Ft_Billing!$B2575,Ft_procedure!$F$2:$F$3513)</f>
        <v>57004</v>
      </c>
      <c r="I2575">
        <f t="shared" si="162"/>
        <v>69004</v>
      </c>
      <c r="K2575" t="str">
        <f t="shared" si="163"/>
        <v>Paid</v>
      </c>
    </row>
    <row r="2576" spans="1:11" x14ac:dyDescent="0.45">
      <c r="A2576" t="str">
        <f t="shared" si="160"/>
        <v>BL2575</v>
      </c>
      <c r="B2576" t="str">
        <f>Ft_Admission!$A2576</f>
        <v>A2575</v>
      </c>
      <c r="C2576" t="str">
        <f>VLOOKUP(B2576,Ft_Admission!$A$2:$B$5484,2,FALSE)</f>
        <v>P1602</v>
      </c>
      <c r="D2576" t="str">
        <f>VLOOKUP(B2576,Ft_Admission!$A$2:$C$5484,3,FALSE)</f>
        <v>H001</v>
      </c>
      <c r="E2576" t="str">
        <f>VLOOKUP(B2576,Ft_Admission!$A$2:$D$5484,4,FALSE)</f>
        <v>D06</v>
      </c>
      <c r="F2576">
        <f>VLOOKUP(B2576,Ft_Admission!$A$2:$L$5484,12,FALSE)</f>
        <v>5</v>
      </c>
      <c r="G2576">
        <f t="shared" si="161"/>
        <v>45000</v>
      </c>
      <c r="H2576">
        <f>SUMIF(Ft_procedure!$B$2:$B$3513,Ft_Billing!$B2576,Ft_procedure!$F$2:$F$3513)</f>
        <v>14579</v>
      </c>
      <c r="I2576">
        <f t="shared" si="162"/>
        <v>59579</v>
      </c>
      <c r="K2576" t="str">
        <f t="shared" si="163"/>
        <v>Paid</v>
      </c>
    </row>
    <row r="2577" spans="1:11" x14ac:dyDescent="0.45">
      <c r="A2577" t="str">
        <f t="shared" si="160"/>
        <v>BL2576</v>
      </c>
      <c r="B2577" t="str">
        <f>Ft_Admission!$A2577</f>
        <v>A2576</v>
      </c>
      <c r="C2577" t="str">
        <f>VLOOKUP(B2577,Ft_Admission!$A$2:$B$5484,2,FALSE)</f>
        <v>P2726</v>
      </c>
      <c r="D2577" t="str">
        <f>VLOOKUP(B2577,Ft_Admission!$A$2:$C$5484,3,FALSE)</f>
        <v>H001</v>
      </c>
      <c r="E2577" t="str">
        <f>VLOOKUP(B2577,Ft_Admission!$A$2:$D$5484,4,FALSE)</f>
        <v>D06</v>
      </c>
      <c r="F2577">
        <f>VLOOKUP(B2577,Ft_Admission!$A$2:$L$5484,12,FALSE)</f>
        <v>4</v>
      </c>
      <c r="G2577">
        <f t="shared" si="161"/>
        <v>36000</v>
      </c>
      <c r="H2577">
        <f>SUMIF(Ft_procedure!$B$2:$B$3513,Ft_Billing!$B2577,Ft_procedure!$F$2:$F$3513)</f>
        <v>0</v>
      </c>
      <c r="I2577">
        <f t="shared" si="162"/>
        <v>36000</v>
      </c>
      <c r="K2577" t="str">
        <f t="shared" si="163"/>
        <v>Paid</v>
      </c>
    </row>
    <row r="2578" spans="1:11" x14ac:dyDescent="0.45">
      <c r="A2578" t="str">
        <f t="shared" si="160"/>
        <v>BL2577</v>
      </c>
      <c r="B2578" t="str">
        <f>Ft_Admission!$A2578</f>
        <v>A2577</v>
      </c>
      <c r="C2578" t="str">
        <f>VLOOKUP(B2578,Ft_Admission!$A$2:$B$5484,2,FALSE)</f>
        <v>P2976</v>
      </c>
      <c r="D2578" t="str">
        <f>VLOOKUP(B2578,Ft_Admission!$A$2:$C$5484,3,FALSE)</f>
        <v>H001</v>
      </c>
      <c r="E2578" t="str">
        <f>VLOOKUP(B2578,Ft_Admission!$A$2:$D$5484,4,FALSE)</f>
        <v>D05</v>
      </c>
      <c r="F2578">
        <f>VLOOKUP(B2578,Ft_Admission!$A$2:$L$5484,12,FALSE)</f>
        <v>3</v>
      </c>
      <c r="G2578">
        <f t="shared" si="161"/>
        <v>21000</v>
      </c>
      <c r="H2578">
        <f>SUMIF(Ft_procedure!$B$2:$B$3513,Ft_Billing!$B2578,Ft_procedure!$F$2:$F$3513)</f>
        <v>0</v>
      </c>
      <c r="I2578">
        <f t="shared" si="162"/>
        <v>21000</v>
      </c>
      <c r="K2578" t="str">
        <f t="shared" si="163"/>
        <v>Paid</v>
      </c>
    </row>
    <row r="2579" spans="1:11" x14ac:dyDescent="0.45">
      <c r="A2579" t="str">
        <f t="shared" si="160"/>
        <v>BL2578</v>
      </c>
      <c r="B2579" t="str">
        <f>Ft_Admission!$A2579</f>
        <v>A2578</v>
      </c>
      <c r="C2579" t="str">
        <f>VLOOKUP(B2579,Ft_Admission!$A$2:$B$5484,2,FALSE)</f>
        <v>P4333</v>
      </c>
      <c r="D2579" t="str">
        <f>VLOOKUP(B2579,Ft_Admission!$A$2:$C$5484,3,FALSE)</f>
        <v>H001</v>
      </c>
      <c r="E2579" t="str">
        <f>VLOOKUP(B2579,Ft_Admission!$A$2:$D$5484,4,FALSE)</f>
        <v>D04</v>
      </c>
      <c r="F2579">
        <f>VLOOKUP(B2579,Ft_Admission!$A$2:$L$5484,12,FALSE)</f>
        <v>1</v>
      </c>
      <c r="G2579">
        <f t="shared" si="161"/>
        <v>6000</v>
      </c>
      <c r="H2579">
        <f>SUMIF(Ft_procedure!$B$2:$B$3513,Ft_Billing!$B2579,Ft_procedure!$F$2:$F$3513)</f>
        <v>0</v>
      </c>
      <c r="I2579">
        <f t="shared" si="162"/>
        <v>6000</v>
      </c>
      <c r="K2579" t="str">
        <f t="shared" si="163"/>
        <v>Paid</v>
      </c>
    </row>
    <row r="2580" spans="1:11" x14ac:dyDescent="0.45">
      <c r="A2580" t="str">
        <f t="shared" si="160"/>
        <v>BL2579</v>
      </c>
      <c r="B2580" t="str">
        <f>Ft_Admission!$A2580</f>
        <v>A2579</v>
      </c>
      <c r="C2580" t="str">
        <f>VLOOKUP(B2580,Ft_Admission!$A$2:$B$5484,2,FALSE)</f>
        <v>P2187</v>
      </c>
      <c r="D2580" t="str">
        <f>VLOOKUP(B2580,Ft_Admission!$A$2:$C$5484,3,FALSE)</f>
        <v>H001</v>
      </c>
      <c r="E2580" t="str">
        <f>VLOOKUP(B2580,Ft_Admission!$A$2:$D$5484,4,FALSE)</f>
        <v>D03</v>
      </c>
      <c r="F2580">
        <f>VLOOKUP(B2580,Ft_Admission!$A$2:$L$5484,12,FALSE)</f>
        <v>4</v>
      </c>
      <c r="G2580">
        <f t="shared" si="161"/>
        <v>16000</v>
      </c>
      <c r="H2580">
        <f>SUMIF(Ft_procedure!$B$2:$B$3513,Ft_Billing!$B2580,Ft_procedure!$F$2:$F$3513)</f>
        <v>43394</v>
      </c>
      <c r="I2580">
        <f t="shared" si="162"/>
        <v>59394</v>
      </c>
      <c r="K2580" t="str">
        <f t="shared" si="163"/>
        <v>Paid</v>
      </c>
    </row>
    <row r="2581" spans="1:11" x14ac:dyDescent="0.45">
      <c r="A2581" t="str">
        <f t="shared" si="160"/>
        <v>BL2580</v>
      </c>
      <c r="B2581" t="str">
        <f>Ft_Admission!$A2581</f>
        <v>A2580</v>
      </c>
      <c r="C2581" t="str">
        <f>VLOOKUP(B2581,Ft_Admission!$A$2:$B$5484,2,FALSE)</f>
        <v>P0511</v>
      </c>
      <c r="D2581" t="str">
        <f>VLOOKUP(B2581,Ft_Admission!$A$2:$C$5484,3,FALSE)</f>
        <v>H002</v>
      </c>
      <c r="E2581" t="str">
        <f>VLOOKUP(B2581,Ft_Admission!$A$2:$D$5484,4,FALSE)</f>
        <v>D06</v>
      </c>
      <c r="F2581">
        <f>VLOOKUP(B2581,Ft_Admission!$A$2:$L$5484,12,FALSE)</f>
        <v>3</v>
      </c>
      <c r="G2581">
        <f t="shared" si="161"/>
        <v>27000</v>
      </c>
      <c r="H2581">
        <f>SUMIF(Ft_procedure!$B$2:$B$3513,Ft_Billing!$B2581,Ft_procedure!$F$2:$F$3513)</f>
        <v>0</v>
      </c>
      <c r="I2581">
        <f t="shared" si="162"/>
        <v>27000</v>
      </c>
      <c r="K2581" t="str">
        <f t="shared" si="163"/>
        <v>Paid</v>
      </c>
    </row>
    <row r="2582" spans="1:11" x14ac:dyDescent="0.45">
      <c r="A2582" t="str">
        <f t="shared" si="160"/>
        <v>BL2581</v>
      </c>
      <c r="B2582" t="str">
        <f>Ft_Admission!$A2582</f>
        <v>A2581</v>
      </c>
      <c r="C2582" t="str">
        <f>VLOOKUP(B2582,Ft_Admission!$A$2:$B$5484,2,FALSE)</f>
        <v>P1691</v>
      </c>
      <c r="D2582" t="str">
        <f>VLOOKUP(B2582,Ft_Admission!$A$2:$C$5484,3,FALSE)</f>
        <v>H002</v>
      </c>
      <c r="E2582" t="str">
        <f>VLOOKUP(B2582,Ft_Admission!$A$2:$D$5484,4,FALSE)</f>
        <v>D03</v>
      </c>
      <c r="F2582">
        <f>VLOOKUP(B2582,Ft_Admission!$A$2:$L$5484,12,FALSE)</f>
        <v>3</v>
      </c>
      <c r="G2582">
        <f t="shared" si="161"/>
        <v>12000</v>
      </c>
      <c r="H2582">
        <f>SUMIF(Ft_procedure!$B$2:$B$3513,Ft_Billing!$B2582,Ft_procedure!$F$2:$F$3513)</f>
        <v>0</v>
      </c>
      <c r="I2582">
        <f t="shared" si="162"/>
        <v>12000</v>
      </c>
      <c r="K2582" t="str">
        <f t="shared" si="163"/>
        <v>Paid</v>
      </c>
    </row>
    <row r="2583" spans="1:11" x14ac:dyDescent="0.45">
      <c r="A2583" t="str">
        <f t="shared" si="160"/>
        <v>BL2582</v>
      </c>
      <c r="B2583" t="str">
        <f>Ft_Admission!$A2583</f>
        <v>A2582</v>
      </c>
      <c r="C2583" t="str">
        <f>VLOOKUP(B2583,Ft_Admission!$A$2:$B$5484,2,FALSE)</f>
        <v>P0706</v>
      </c>
      <c r="D2583" t="str">
        <f>VLOOKUP(B2583,Ft_Admission!$A$2:$C$5484,3,FALSE)</f>
        <v>H001</v>
      </c>
      <c r="E2583" t="str">
        <f>VLOOKUP(B2583,Ft_Admission!$A$2:$D$5484,4,FALSE)</f>
        <v>D03</v>
      </c>
      <c r="F2583">
        <f>VLOOKUP(B2583,Ft_Admission!$A$2:$L$5484,12,FALSE)</f>
        <v>6</v>
      </c>
      <c r="G2583">
        <f t="shared" si="161"/>
        <v>24000</v>
      </c>
      <c r="H2583">
        <f>SUMIF(Ft_procedure!$B$2:$B$3513,Ft_Billing!$B2583,Ft_procedure!$F$2:$F$3513)</f>
        <v>41006</v>
      </c>
      <c r="I2583">
        <f t="shared" si="162"/>
        <v>65006</v>
      </c>
      <c r="K2583" t="str">
        <f t="shared" si="163"/>
        <v>Paid</v>
      </c>
    </row>
    <row r="2584" spans="1:11" x14ac:dyDescent="0.45">
      <c r="A2584" t="str">
        <f t="shared" si="160"/>
        <v>BL2583</v>
      </c>
      <c r="B2584" t="str">
        <f>Ft_Admission!$A2584</f>
        <v>A2583</v>
      </c>
      <c r="C2584" t="str">
        <f>VLOOKUP(B2584,Ft_Admission!$A$2:$B$5484,2,FALSE)</f>
        <v>P2690</v>
      </c>
      <c r="D2584" t="str">
        <f>VLOOKUP(B2584,Ft_Admission!$A$2:$C$5484,3,FALSE)</f>
        <v>H002</v>
      </c>
      <c r="E2584" t="str">
        <f>VLOOKUP(B2584,Ft_Admission!$A$2:$D$5484,4,FALSE)</f>
        <v>D06</v>
      </c>
      <c r="F2584">
        <f>VLOOKUP(B2584,Ft_Admission!$A$2:$L$5484,12,FALSE)</f>
        <v>4</v>
      </c>
      <c r="G2584">
        <f t="shared" si="161"/>
        <v>36000</v>
      </c>
      <c r="H2584">
        <f>SUMIF(Ft_procedure!$B$2:$B$3513,Ft_Billing!$B2584,Ft_procedure!$F$2:$F$3513)</f>
        <v>0</v>
      </c>
      <c r="I2584">
        <f t="shared" si="162"/>
        <v>36000</v>
      </c>
      <c r="K2584" t="str">
        <f t="shared" si="163"/>
        <v>Paid</v>
      </c>
    </row>
    <row r="2585" spans="1:11" x14ac:dyDescent="0.45">
      <c r="A2585" t="str">
        <f t="shared" si="160"/>
        <v>BL2584</v>
      </c>
      <c r="B2585" t="str">
        <f>Ft_Admission!$A2585</f>
        <v>A2584</v>
      </c>
      <c r="C2585" t="str">
        <f>VLOOKUP(B2585,Ft_Admission!$A$2:$B$5484,2,FALSE)</f>
        <v>P4027</v>
      </c>
      <c r="D2585" t="str">
        <f>VLOOKUP(B2585,Ft_Admission!$A$2:$C$5484,3,FALSE)</f>
        <v>H001</v>
      </c>
      <c r="E2585" t="str">
        <f>VLOOKUP(B2585,Ft_Admission!$A$2:$D$5484,4,FALSE)</f>
        <v>D01</v>
      </c>
      <c r="F2585">
        <f>VLOOKUP(B2585,Ft_Admission!$A$2:$L$5484,12,FALSE)</f>
        <v>3</v>
      </c>
      <c r="G2585">
        <f t="shared" si="161"/>
        <v>6000</v>
      </c>
      <c r="H2585">
        <f>SUMIF(Ft_procedure!$B$2:$B$3513,Ft_Billing!$B2585,Ft_procedure!$F$2:$F$3513)</f>
        <v>62909</v>
      </c>
      <c r="I2585">
        <f t="shared" si="162"/>
        <v>68909</v>
      </c>
      <c r="K2585" t="str">
        <f t="shared" si="163"/>
        <v>Paid</v>
      </c>
    </row>
    <row r="2586" spans="1:11" x14ac:dyDescent="0.45">
      <c r="A2586" t="str">
        <f t="shared" si="160"/>
        <v>BL2585</v>
      </c>
      <c r="B2586" t="str">
        <f>Ft_Admission!$A2586</f>
        <v>A2585</v>
      </c>
      <c r="C2586" t="str">
        <f>VLOOKUP(B2586,Ft_Admission!$A$2:$B$5484,2,FALSE)</f>
        <v>P3474</v>
      </c>
      <c r="D2586" t="str">
        <f>VLOOKUP(B2586,Ft_Admission!$A$2:$C$5484,3,FALSE)</f>
        <v>H001</v>
      </c>
      <c r="E2586" t="str">
        <f>VLOOKUP(B2586,Ft_Admission!$A$2:$D$5484,4,FALSE)</f>
        <v>D03</v>
      </c>
      <c r="F2586">
        <f>VLOOKUP(B2586,Ft_Admission!$A$2:$L$5484,12,FALSE)</f>
        <v>2</v>
      </c>
      <c r="G2586">
        <f t="shared" si="161"/>
        <v>8000</v>
      </c>
      <c r="H2586">
        <f>SUMIF(Ft_procedure!$B$2:$B$3513,Ft_Billing!$B2586,Ft_procedure!$F$2:$F$3513)</f>
        <v>20300</v>
      </c>
      <c r="I2586">
        <f t="shared" si="162"/>
        <v>28300</v>
      </c>
      <c r="K2586" t="str">
        <f t="shared" si="163"/>
        <v>Paid</v>
      </c>
    </row>
    <row r="2587" spans="1:11" x14ac:dyDescent="0.45">
      <c r="A2587" t="str">
        <f t="shared" si="160"/>
        <v>BL2586</v>
      </c>
      <c r="B2587" t="str">
        <f>Ft_Admission!$A2587</f>
        <v>A2586</v>
      </c>
      <c r="C2587" t="str">
        <f>VLOOKUP(B2587,Ft_Admission!$A$2:$B$5484,2,FALSE)</f>
        <v>P4519</v>
      </c>
      <c r="D2587" t="str">
        <f>VLOOKUP(B2587,Ft_Admission!$A$2:$C$5484,3,FALSE)</f>
        <v>H001</v>
      </c>
      <c r="E2587" t="str">
        <f>VLOOKUP(B2587,Ft_Admission!$A$2:$D$5484,4,FALSE)</f>
        <v>D06</v>
      </c>
      <c r="F2587">
        <f>VLOOKUP(B2587,Ft_Admission!$A$2:$L$5484,12,FALSE)</f>
        <v>5</v>
      </c>
      <c r="G2587">
        <f t="shared" si="161"/>
        <v>45000</v>
      </c>
      <c r="H2587">
        <f>SUMIF(Ft_procedure!$B$2:$B$3513,Ft_Billing!$B2587,Ft_procedure!$F$2:$F$3513)</f>
        <v>0</v>
      </c>
      <c r="I2587">
        <f t="shared" si="162"/>
        <v>45000</v>
      </c>
      <c r="K2587" t="str">
        <f t="shared" si="163"/>
        <v>Paid</v>
      </c>
    </row>
    <row r="2588" spans="1:11" x14ac:dyDescent="0.45">
      <c r="A2588" t="str">
        <f t="shared" si="160"/>
        <v>BL2587</v>
      </c>
      <c r="B2588" t="str">
        <f>Ft_Admission!$A2588</f>
        <v>A2587</v>
      </c>
      <c r="C2588" t="str">
        <f>VLOOKUP(B2588,Ft_Admission!$A$2:$B$5484,2,FALSE)</f>
        <v>P3460</v>
      </c>
      <c r="D2588" t="str">
        <f>VLOOKUP(B2588,Ft_Admission!$A$2:$C$5484,3,FALSE)</f>
        <v>H001</v>
      </c>
      <c r="E2588" t="str">
        <f>VLOOKUP(B2588,Ft_Admission!$A$2:$D$5484,4,FALSE)</f>
        <v>D03</v>
      </c>
      <c r="F2588">
        <f>VLOOKUP(B2588,Ft_Admission!$A$2:$L$5484,12,FALSE)</f>
        <v>3</v>
      </c>
      <c r="G2588">
        <f t="shared" si="161"/>
        <v>12000</v>
      </c>
      <c r="H2588">
        <f>SUMIF(Ft_procedure!$B$2:$B$3513,Ft_Billing!$B2588,Ft_procedure!$F$2:$F$3513)</f>
        <v>0</v>
      </c>
      <c r="I2588">
        <f t="shared" si="162"/>
        <v>12000</v>
      </c>
      <c r="K2588" t="str">
        <f t="shared" si="163"/>
        <v>Paid</v>
      </c>
    </row>
    <row r="2589" spans="1:11" x14ac:dyDescent="0.45">
      <c r="A2589" t="str">
        <f t="shared" si="160"/>
        <v>BL2588</v>
      </c>
      <c r="B2589" t="str">
        <f>Ft_Admission!$A2589</f>
        <v>A2588</v>
      </c>
      <c r="C2589" t="str">
        <f>VLOOKUP(B2589,Ft_Admission!$A$2:$B$5484,2,FALSE)</f>
        <v>P4303</v>
      </c>
      <c r="D2589" t="str">
        <f>VLOOKUP(B2589,Ft_Admission!$A$2:$C$5484,3,FALSE)</f>
        <v>H001</v>
      </c>
      <c r="E2589" t="str">
        <f>VLOOKUP(B2589,Ft_Admission!$A$2:$D$5484,4,FALSE)</f>
        <v>D06</v>
      </c>
      <c r="F2589">
        <f>VLOOKUP(B2589,Ft_Admission!$A$2:$L$5484,12,FALSE)</f>
        <v>6</v>
      </c>
      <c r="G2589">
        <f t="shared" si="161"/>
        <v>54000</v>
      </c>
      <c r="H2589">
        <f>SUMIF(Ft_procedure!$B$2:$B$3513,Ft_Billing!$B2589,Ft_procedure!$F$2:$F$3513)</f>
        <v>0</v>
      </c>
      <c r="I2589">
        <f t="shared" si="162"/>
        <v>54000</v>
      </c>
      <c r="K2589" t="str">
        <f t="shared" si="163"/>
        <v>Paid</v>
      </c>
    </row>
    <row r="2590" spans="1:11" x14ac:dyDescent="0.45">
      <c r="A2590" t="str">
        <f t="shared" si="160"/>
        <v>BL2589</v>
      </c>
      <c r="B2590" t="str">
        <f>Ft_Admission!$A2590</f>
        <v>A2589</v>
      </c>
      <c r="C2590" t="str">
        <f>VLOOKUP(B2590,Ft_Admission!$A$2:$B$5484,2,FALSE)</f>
        <v>P2858</v>
      </c>
      <c r="D2590" t="str">
        <f>VLOOKUP(B2590,Ft_Admission!$A$2:$C$5484,3,FALSE)</f>
        <v>H002</v>
      </c>
      <c r="E2590" t="str">
        <f>VLOOKUP(B2590,Ft_Admission!$A$2:$D$5484,4,FALSE)</f>
        <v>D01</v>
      </c>
      <c r="F2590">
        <f>VLOOKUP(B2590,Ft_Admission!$A$2:$L$5484,12,FALSE)</f>
        <v>3</v>
      </c>
      <c r="G2590">
        <f t="shared" si="161"/>
        <v>6000</v>
      </c>
      <c r="H2590">
        <f>SUMIF(Ft_procedure!$B$2:$B$3513,Ft_Billing!$B2590,Ft_procedure!$F$2:$F$3513)</f>
        <v>0</v>
      </c>
      <c r="I2590">
        <f t="shared" si="162"/>
        <v>6000</v>
      </c>
      <c r="K2590" t="str">
        <f t="shared" si="163"/>
        <v>Paid</v>
      </c>
    </row>
    <row r="2591" spans="1:11" x14ac:dyDescent="0.45">
      <c r="A2591" t="str">
        <f t="shared" si="160"/>
        <v>BL2590</v>
      </c>
      <c r="B2591" t="str">
        <f>Ft_Admission!$A2591</f>
        <v>A2590</v>
      </c>
      <c r="C2591" t="str">
        <f>VLOOKUP(B2591,Ft_Admission!$A$2:$B$5484,2,FALSE)</f>
        <v>P0466</v>
      </c>
      <c r="D2591" t="str">
        <f>VLOOKUP(B2591,Ft_Admission!$A$2:$C$5484,3,FALSE)</f>
        <v>H001</v>
      </c>
      <c r="E2591" t="str">
        <f>VLOOKUP(B2591,Ft_Admission!$A$2:$D$5484,4,FALSE)</f>
        <v>D03</v>
      </c>
      <c r="F2591">
        <f>VLOOKUP(B2591,Ft_Admission!$A$2:$L$5484,12,FALSE)</f>
        <v>2</v>
      </c>
      <c r="G2591">
        <f t="shared" si="161"/>
        <v>8000</v>
      </c>
      <c r="H2591">
        <f>SUMIF(Ft_procedure!$B$2:$B$3513,Ft_Billing!$B2591,Ft_procedure!$F$2:$F$3513)</f>
        <v>42063</v>
      </c>
      <c r="I2591">
        <f t="shared" si="162"/>
        <v>50063</v>
      </c>
      <c r="K2591" t="str">
        <f t="shared" si="163"/>
        <v>Paid</v>
      </c>
    </row>
    <row r="2592" spans="1:11" x14ac:dyDescent="0.45">
      <c r="A2592" t="str">
        <f t="shared" si="160"/>
        <v>BL2591</v>
      </c>
      <c r="B2592" t="str">
        <f>Ft_Admission!$A2592</f>
        <v>A2591</v>
      </c>
      <c r="C2592" t="str">
        <f>VLOOKUP(B2592,Ft_Admission!$A$2:$B$5484,2,FALSE)</f>
        <v>P2722</v>
      </c>
      <c r="D2592" t="str">
        <f>VLOOKUP(B2592,Ft_Admission!$A$2:$C$5484,3,FALSE)</f>
        <v>H001</v>
      </c>
      <c r="E2592" t="str">
        <f>VLOOKUP(B2592,Ft_Admission!$A$2:$D$5484,4,FALSE)</f>
        <v>D04</v>
      </c>
      <c r="F2592">
        <f>VLOOKUP(B2592,Ft_Admission!$A$2:$L$5484,12,FALSE)</f>
        <v>3</v>
      </c>
      <c r="G2592">
        <f t="shared" si="161"/>
        <v>18000</v>
      </c>
      <c r="H2592">
        <f>SUMIF(Ft_procedure!$B$2:$B$3513,Ft_Billing!$B2592,Ft_procedure!$F$2:$F$3513)</f>
        <v>0</v>
      </c>
      <c r="I2592">
        <f t="shared" si="162"/>
        <v>18000</v>
      </c>
      <c r="K2592" t="str">
        <f t="shared" si="163"/>
        <v>Paid</v>
      </c>
    </row>
    <row r="2593" spans="1:11" x14ac:dyDescent="0.45">
      <c r="A2593" t="str">
        <f t="shared" si="160"/>
        <v>BL2592</v>
      </c>
      <c r="B2593" t="str">
        <f>Ft_Admission!$A2593</f>
        <v>A2592</v>
      </c>
      <c r="C2593" t="str">
        <f>VLOOKUP(B2593,Ft_Admission!$A$2:$B$5484,2,FALSE)</f>
        <v>P1881</v>
      </c>
      <c r="D2593" t="str">
        <f>VLOOKUP(B2593,Ft_Admission!$A$2:$C$5484,3,FALSE)</f>
        <v>H001</v>
      </c>
      <c r="E2593" t="str">
        <f>VLOOKUP(B2593,Ft_Admission!$A$2:$D$5484,4,FALSE)</f>
        <v>D05</v>
      </c>
      <c r="F2593">
        <f>VLOOKUP(B2593,Ft_Admission!$A$2:$L$5484,12,FALSE)</f>
        <v>5</v>
      </c>
      <c r="G2593">
        <f t="shared" si="161"/>
        <v>35000</v>
      </c>
      <c r="H2593">
        <f>SUMIF(Ft_procedure!$B$2:$B$3513,Ft_Billing!$B2593,Ft_procedure!$F$2:$F$3513)</f>
        <v>25765</v>
      </c>
      <c r="I2593">
        <f t="shared" si="162"/>
        <v>60765</v>
      </c>
      <c r="K2593" t="str">
        <f t="shared" si="163"/>
        <v>Paid</v>
      </c>
    </row>
    <row r="2594" spans="1:11" x14ac:dyDescent="0.45">
      <c r="A2594" t="str">
        <f t="shared" si="160"/>
        <v>BL2593</v>
      </c>
      <c r="B2594" t="str">
        <f>Ft_Admission!$A2594</f>
        <v>A2593</v>
      </c>
      <c r="C2594" t="str">
        <f>VLOOKUP(B2594,Ft_Admission!$A$2:$B$5484,2,FALSE)</f>
        <v>P0968</v>
      </c>
      <c r="D2594" t="str">
        <f>VLOOKUP(B2594,Ft_Admission!$A$2:$C$5484,3,FALSE)</f>
        <v>H003</v>
      </c>
      <c r="E2594" t="str">
        <f>VLOOKUP(B2594,Ft_Admission!$A$2:$D$5484,4,FALSE)</f>
        <v>D05</v>
      </c>
      <c r="F2594">
        <f>VLOOKUP(B2594,Ft_Admission!$A$2:$L$5484,12,FALSE)</f>
        <v>5</v>
      </c>
      <c r="G2594">
        <f t="shared" si="161"/>
        <v>35000</v>
      </c>
      <c r="H2594">
        <f>SUMIF(Ft_procedure!$B$2:$B$3513,Ft_Billing!$B2594,Ft_procedure!$F$2:$F$3513)</f>
        <v>0</v>
      </c>
      <c r="I2594">
        <f t="shared" si="162"/>
        <v>35000</v>
      </c>
      <c r="K2594" t="str">
        <f t="shared" si="163"/>
        <v>Paid</v>
      </c>
    </row>
    <row r="2595" spans="1:11" x14ac:dyDescent="0.45">
      <c r="A2595" t="str">
        <f t="shared" si="160"/>
        <v>BL2594</v>
      </c>
      <c r="B2595" t="str">
        <f>Ft_Admission!$A2595</f>
        <v>A2594</v>
      </c>
      <c r="C2595" t="str">
        <f>VLOOKUP(B2595,Ft_Admission!$A$2:$B$5484,2,FALSE)</f>
        <v>P0081</v>
      </c>
      <c r="D2595" t="str">
        <f>VLOOKUP(B2595,Ft_Admission!$A$2:$C$5484,3,FALSE)</f>
        <v>H002</v>
      </c>
      <c r="E2595" t="str">
        <f>VLOOKUP(B2595,Ft_Admission!$A$2:$D$5484,4,FALSE)</f>
        <v>D01</v>
      </c>
      <c r="F2595">
        <f>VLOOKUP(B2595,Ft_Admission!$A$2:$L$5484,12,FALSE)</f>
        <v>5</v>
      </c>
      <c r="G2595">
        <f t="shared" si="161"/>
        <v>10000</v>
      </c>
      <c r="H2595">
        <f>SUMIF(Ft_procedure!$B$2:$B$3513,Ft_Billing!$B2595,Ft_procedure!$F$2:$F$3513)</f>
        <v>99088</v>
      </c>
      <c r="I2595">
        <f t="shared" si="162"/>
        <v>109088</v>
      </c>
      <c r="K2595" t="str">
        <f t="shared" si="163"/>
        <v>Pending</v>
      </c>
    </row>
    <row r="2596" spans="1:11" x14ac:dyDescent="0.45">
      <c r="A2596" t="str">
        <f t="shared" si="160"/>
        <v>BL2595</v>
      </c>
      <c r="B2596" t="str">
        <f>Ft_Admission!$A2596</f>
        <v>A2595</v>
      </c>
      <c r="C2596" t="str">
        <f>VLOOKUP(B2596,Ft_Admission!$A$2:$B$5484,2,FALSE)</f>
        <v>P0039</v>
      </c>
      <c r="D2596" t="str">
        <f>VLOOKUP(B2596,Ft_Admission!$A$2:$C$5484,3,FALSE)</f>
        <v>H001</v>
      </c>
      <c r="E2596" t="str">
        <f>VLOOKUP(B2596,Ft_Admission!$A$2:$D$5484,4,FALSE)</f>
        <v>D03</v>
      </c>
      <c r="F2596">
        <f>VLOOKUP(B2596,Ft_Admission!$A$2:$L$5484,12,FALSE)</f>
        <v>4</v>
      </c>
      <c r="G2596">
        <f t="shared" si="161"/>
        <v>16000</v>
      </c>
      <c r="H2596">
        <f>SUMIF(Ft_procedure!$B$2:$B$3513,Ft_Billing!$B2596,Ft_procedure!$F$2:$F$3513)</f>
        <v>46590</v>
      </c>
      <c r="I2596">
        <f t="shared" si="162"/>
        <v>62590</v>
      </c>
      <c r="K2596" t="str">
        <f t="shared" si="163"/>
        <v>Paid</v>
      </c>
    </row>
    <row r="2597" spans="1:11" x14ac:dyDescent="0.45">
      <c r="A2597" t="str">
        <f t="shared" si="160"/>
        <v>BL2596</v>
      </c>
      <c r="B2597" t="str">
        <f>Ft_Admission!$A2597</f>
        <v>A2596</v>
      </c>
      <c r="C2597" t="str">
        <f>VLOOKUP(B2597,Ft_Admission!$A$2:$B$5484,2,FALSE)</f>
        <v>P2639</v>
      </c>
      <c r="D2597" t="str">
        <f>VLOOKUP(B2597,Ft_Admission!$A$2:$C$5484,3,FALSE)</f>
        <v>H002</v>
      </c>
      <c r="E2597" t="str">
        <f>VLOOKUP(B2597,Ft_Admission!$A$2:$D$5484,4,FALSE)</f>
        <v>D03</v>
      </c>
      <c r="F2597">
        <f>VLOOKUP(B2597,Ft_Admission!$A$2:$L$5484,12,FALSE)</f>
        <v>4</v>
      </c>
      <c r="G2597">
        <f t="shared" si="161"/>
        <v>16000</v>
      </c>
      <c r="H2597">
        <f>SUMIF(Ft_procedure!$B$2:$B$3513,Ft_Billing!$B2597,Ft_procedure!$F$2:$F$3513)</f>
        <v>54992</v>
      </c>
      <c r="I2597">
        <f t="shared" si="162"/>
        <v>70992</v>
      </c>
      <c r="K2597" t="str">
        <f t="shared" si="163"/>
        <v>Paid</v>
      </c>
    </row>
    <row r="2598" spans="1:11" x14ac:dyDescent="0.45">
      <c r="A2598" t="str">
        <f t="shared" si="160"/>
        <v>BL2597</v>
      </c>
      <c r="B2598" t="str">
        <f>Ft_Admission!$A2598</f>
        <v>A2597</v>
      </c>
      <c r="C2598" t="str">
        <f>VLOOKUP(B2598,Ft_Admission!$A$2:$B$5484,2,FALSE)</f>
        <v>P2360</v>
      </c>
      <c r="D2598" t="str">
        <f>VLOOKUP(B2598,Ft_Admission!$A$2:$C$5484,3,FALSE)</f>
        <v>H002</v>
      </c>
      <c r="E2598" t="str">
        <f>VLOOKUP(B2598,Ft_Admission!$A$2:$D$5484,4,FALSE)</f>
        <v>D01</v>
      </c>
      <c r="F2598">
        <f>VLOOKUP(B2598,Ft_Admission!$A$2:$L$5484,12,FALSE)</f>
        <v>6</v>
      </c>
      <c r="G2598">
        <f t="shared" si="161"/>
        <v>12000</v>
      </c>
      <c r="H2598">
        <f>SUMIF(Ft_procedure!$B$2:$B$3513,Ft_Billing!$B2598,Ft_procedure!$F$2:$F$3513)</f>
        <v>0</v>
      </c>
      <c r="I2598">
        <f t="shared" si="162"/>
        <v>12000</v>
      </c>
      <c r="K2598" t="str">
        <f t="shared" si="163"/>
        <v>Paid</v>
      </c>
    </row>
    <row r="2599" spans="1:11" x14ac:dyDescent="0.45">
      <c r="A2599" t="str">
        <f t="shared" si="160"/>
        <v>BL2598</v>
      </c>
      <c r="B2599" t="str">
        <f>Ft_Admission!$A2599</f>
        <v>A2598</v>
      </c>
      <c r="C2599" t="str">
        <f>VLOOKUP(B2599,Ft_Admission!$A$2:$B$5484,2,FALSE)</f>
        <v>P4507</v>
      </c>
      <c r="D2599" t="str">
        <f>VLOOKUP(B2599,Ft_Admission!$A$2:$C$5484,3,FALSE)</f>
        <v>H001</v>
      </c>
      <c r="E2599" t="str">
        <f>VLOOKUP(B2599,Ft_Admission!$A$2:$D$5484,4,FALSE)</f>
        <v>D06</v>
      </c>
      <c r="F2599">
        <f>VLOOKUP(B2599,Ft_Admission!$A$2:$L$5484,12,FALSE)</f>
        <v>3</v>
      </c>
      <c r="G2599">
        <f t="shared" si="161"/>
        <v>27000</v>
      </c>
      <c r="H2599">
        <f>SUMIF(Ft_procedure!$B$2:$B$3513,Ft_Billing!$B2599,Ft_procedure!$F$2:$F$3513)</f>
        <v>0</v>
      </c>
      <c r="I2599">
        <f t="shared" si="162"/>
        <v>27000</v>
      </c>
      <c r="K2599" t="str">
        <f t="shared" si="163"/>
        <v>Paid</v>
      </c>
    </row>
    <row r="2600" spans="1:11" x14ac:dyDescent="0.45">
      <c r="A2600" t="str">
        <f t="shared" si="160"/>
        <v>BL2599</v>
      </c>
      <c r="B2600" t="str">
        <f>Ft_Admission!$A2600</f>
        <v>A2599</v>
      </c>
      <c r="C2600" t="str">
        <f>VLOOKUP(B2600,Ft_Admission!$A$2:$B$5484,2,FALSE)</f>
        <v>P1330</v>
      </c>
      <c r="D2600" t="str">
        <f>VLOOKUP(B2600,Ft_Admission!$A$2:$C$5484,3,FALSE)</f>
        <v>H002</v>
      </c>
      <c r="E2600" t="str">
        <f>VLOOKUP(B2600,Ft_Admission!$A$2:$D$5484,4,FALSE)</f>
        <v>D06</v>
      </c>
      <c r="F2600">
        <f>VLOOKUP(B2600,Ft_Admission!$A$2:$L$5484,12,FALSE)</f>
        <v>6</v>
      </c>
      <c r="G2600">
        <f t="shared" si="161"/>
        <v>54000</v>
      </c>
      <c r="H2600">
        <f>SUMIF(Ft_procedure!$B$2:$B$3513,Ft_Billing!$B2600,Ft_procedure!$F$2:$F$3513)</f>
        <v>7961</v>
      </c>
      <c r="I2600">
        <f t="shared" si="162"/>
        <v>61961</v>
      </c>
      <c r="K2600" t="str">
        <f t="shared" si="163"/>
        <v>Paid</v>
      </c>
    </row>
    <row r="2601" spans="1:11" x14ac:dyDescent="0.45">
      <c r="A2601" t="str">
        <f t="shared" si="160"/>
        <v>BL2600</v>
      </c>
      <c r="B2601" t="str">
        <f>Ft_Admission!$A2601</f>
        <v>A2600</v>
      </c>
      <c r="C2601" t="str">
        <f>VLOOKUP(B2601,Ft_Admission!$A$2:$B$5484,2,FALSE)</f>
        <v>P2493</v>
      </c>
      <c r="D2601" t="str">
        <f>VLOOKUP(B2601,Ft_Admission!$A$2:$C$5484,3,FALSE)</f>
        <v>H002</v>
      </c>
      <c r="E2601" t="str">
        <f>VLOOKUP(B2601,Ft_Admission!$A$2:$D$5484,4,FALSE)</f>
        <v>D01</v>
      </c>
      <c r="F2601">
        <f>VLOOKUP(B2601,Ft_Admission!$A$2:$L$5484,12,FALSE)</f>
        <v>7</v>
      </c>
      <c r="G2601">
        <f t="shared" si="161"/>
        <v>14000</v>
      </c>
      <c r="H2601">
        <f>SUMIF(Ft_procedure!$B$2:$B$3513,Ft_Billing!$B2601,Ft_procedure!$F$2:$F$3513)</f>
        <v>50705</v>
      </c>
      <c r="I2601">
        <f t="shared" si="162"/>
        <v>64705</v>
      </c>
      <c r="K2601" t="str">
        <f t="shared" si="163"/>
        <v>Paid</v>
      </c>
    </row>
    <row r="2602" spans="1:11" x14ac:dyDescent="0.45">
      <c r="A2602" t="str">
        <f t="shared" si="160"/>
        <v>BL2601</v>
      </c>
      <c r="B2602" t="str">
        <f>Ft_Admission!$A2602</f>
        <v>A2601</v>
      </c>
      <c r="C2602" t="str">
        <f>VLOOKUP(B2602,Ft_Admission!$A$2:$B$5484,2,FALSE)</f>
        <v>P1988</v>
      </c>
      <c r="D2602" t="str">
        <f>VLOOKUP(B2602,Ft_Admission!$A$2:$C$5484,3,FALSE)</f>
        <v>H001</v>
      </c>
      <c r="E2602" t="str">
        <f>VLOOKUP(B2602,Ft_Admission!$A$2:$D$5484,4,FALSE)</f>
        <v>D01</v>
      </c>
      <c r="F2602">
        <f>VLOOKUP(B2602,Ft_Admission!$A$2:$L$5484,12,FALSE)</f>
        <v>3</v>
      </c>
      <c r="G2602">
        <f t="shared" si="161"/>
        <v>6000</v>
      </c>
      <c r="H2602">
        <f>SUMIF(Ft_procedure!$B$2:$B$3513,Ft_Billing!$B2602,Ft_procedure!$F$2:$F$3513)</f>
        <v>69525</v>
      </c>
      <c r="I2602">
        <f t="shared" si="162"/>
        <v>75525</v>
      </c>
      <c r="K2602" t="str">
        <f t="shared" si="163"/>
        <v>Paid</v>
      </c>
    </row>
    <row r="2603" spans="1:11" x14ac:dyDescent="0.45">
      <c r="A2603" t="str">
        <f t="shared" si="160"/>
        <v>BL2602</v>
      </c>
      <c r="B2603" t="str">
        <f>Ft_Admission!$A2603</f>
        <v>A2602</v>
      </c>
      <c r="C2603" t="str">
        <f>VLOOKUP(B2603,Ft_Admission!$A$2:$B$5484,2,FALSE)</f>
        <v>P2016</v>
      </c>
      <c r="D2603" t="str">
        <f>VLOOKUP(B2603,Ft_Admission!$A$2:$C$5484,3,FALSE)</f>
        <v>H003</v>
      </c>
      <c r="E2603" t="str">
        <f>VLOOKUP(B2603,Ft_Admission!$A$2:$D$5484,4,FALSE)</f>
        <v>D06</v>
      </c>
      <c r="F2603">
        <f>VLOOKUP(B2603,Ft_Admission!$A$2:$L$5484,12,FALSE)</f>
        <v>5</v>
      </c>
      <c r="G2603">
        <f t="shared" si="161"/>
        <v>45000</v>
      </c>
      <c r="H2603">
        <f>SUMIF(Ft_procedure!$B$2:$B$3513,Ft_Billing!$B2603,Ft_procedure!$F$2:$F$3513)</f>
        <v>0</v>
      </c>
      <c r="I2603">
        <f t="shared" si="162"/>
        <v>45000</v>
      </c>
      <c r="K2603" t="str">
        <f t="shared" si="163"/>
        <v>Paid</v>
      </c>
    </row>
    <row r="2604" spans="1:11" x14ac:dyDescent="0.45">
      <c r="A2604" t="str">
        <f t="shared" si="160"/>
        <v>BL2603</v>
      </c>
      <c r="B2604" t="str">
        <f>Ft_Admission!$A2604</f>
        <v>A2603</v>
      </c>
      <c r="C2604" t="str">
        <f>VLOOKUP(B2604,Ft_Admission!$A$2:$B$5484,2,FALSE)</f>
        <v>P4371</v>
      </c>
      <c r="D2604" t="str">
        <f>VLOOKUP(B2604,Ft_Admission!$A$2:$C$5484,3,FALSE)</f>
        <v>H001</v>
      </c>
      <c r="E2604" t="str">
        <f>VLOOKUP(B2604,Ft_Admission!$A$2:$D$5484,4,FALSE)</f>
        <v>D06</v>
      </c>
      <c r="F2604">
        <f>VLOOKUP(B2604,Ft_Admission!$A$2:$L$5484,12,FALSE)</f>
        <v>2</v>
      </c>
      <c r="G2604">
        <f t="shared" si="161"/>
        <v>18000</v>
      </c>
      <c r="H2604">
        <f>SUMIF(Ft_procedure!$B$2:$B$3513,Ft_Billing!$B2604,Ft_procedure!$F$2:$F$3513)</f>
        <v>22320</v>
      </c>
      <c r="I2604">
        <f t="shared" si="162"/>
        <v>40320</v>
      </c>
      <c r="K2604" t="str">
        <f t="shared" si="163"/>
        <v>Paid</v>
      </c>
    </row>
    <row r="2605" spans="1:11" x14ac:dyDescent="0.45">
      <c r="A2605" t="str">
        <f t="shared" si="160"/>
        <v>BL2604</v>
      </c>
      <c r="B2605" t="str">
        <f>Ft_Admission!$A2605</f>
        <v>A2604</v>
      </c>
      <c r="C2605" t="str">
        <f>VLOOKUP(B2605,Ft_Admission!$A$2:$B$5484,2,FALSE)</f>
        <v>P2005</v>
      </c>
      <c r="D2605" t="str">
        <f>VLOOKUP(B2605,Ft_Admission!$A$2:$C$5484,3,FALSE)</f>
        <v>H002</v>
      </c>
      <c r="E2605" t="str">
        <f>VLOOKUP(B2605,Ft_Admission!$A$2:$D$5484,4,FALSE)</f>
        <v>D01</v>
      </c>
      <c r="F2605">
        <f>VLOOKUP(B2605,Ft_Admission!$A$2:$L$5484,12,FALSE)</f>
        <v>4</v>
      </c>
      <c r="G2605">
        <f t="shared" si="161"/>
        <v>8000</v>
      </c>
      <c r="H2605">
        <f>SUMIF(Ft_procedure!$B$2:$B$3513,Ft_Billing!$B2605,Ft_procedure!$F$2:$F$3513)</f>
        <v>0</v>
      </c>
      <c r="I2605">
        <f t="shared" si="162"/>
        <v>8000</v>
      </c>
      <c r="K2605" t="str">
        <f t="shared" si="163"/>
        <v>Paid</v>
      </c>
    </row>
    <row r="2606" spans="1:11" x14ac:dyDescent="0.45">
      <c r="A2606" t="str">
        <f t="shared" si="160"/>
        <v>BL2605</v>
      </c>
      <c r="B2606" t="str">
        <f>Ft_Admission!$A2606</f>
        <v>A2605</v>
      </c>
      <c r="C2606" t="str">
        <f>VLOOKUP(B2606,Ft_Admission!$A$2:$B$5484,2,FALSE)</f>
        <v>P2481</v>
      </c>
      <c r="D2606" t="str">
        <f>VLOOKUP(B2606,Ft_Admission!$A$2:$C$5484,3,FALSE)</f>
        <v>H001</v>
      </c>
      <c r="E2606" t="str">
        <f>VLOOKUP(B2606,Ft_Admission!$A$2:$D$5484,4,FALSE)</f>
        <v>D03</v>
      </c>
      <c r="F2606">
        <f>VLOOKUP(B2606,Ft_Admission!$A$2:$L$5484,12,FALSE)</f>
        <v>3</v>
      </c>
      <c r="G2606">
        <f t="shared" si="161"/>
        <v>12000</v>
      </c>
      <c r="H2606">
        <f>SUMIF(Ft_procedure!$B$2:$B$3513,Ft_Billing!$B2606,Ft_procedure!$F$2:$F$3513)</f>
        <v>0</v>
      </c>
      <c r="I2606">
        <f t="shared" si="162"/>
        <v>12000</v>
      </c>
      <c r="K2606" t="str">
        <f t="shared" si="163"/>
        <v>Paid</v>
      </c>
    </row>
    <row r="2607" spans="1:11" x14ac:dyDescent="0.45">
      <c r="A2607" t="str">
        <f t="shared" si="160"/>
        <v>BL2606</v>
      </c>
      <c r="B2607" t="str">
        <f>Ft_Admission!$A2607</f>
        <v>A2606</v>
      </c>
      <c r="C2607" t="str">
        <f>VLOOKUP(B2607,Ft_Admission!$A$2:$B$5484,2,FALSE)</f>
        <v>P3416</v>
      </c>
      <c r="D2607" t="str">
        <f>VLOOKUP(B2607,Ft_Admission!$A$2:$C$5484,3,FALSE)</f>
        <v>H001</v>
      </c>
      <c r="E2607" t="str">
        <f>VLOOKUP(B2607,Ft_Admission!$A$2:$D$5484,4,FALSE)</f>
        <v>D01</v>
      </c>
      <c r="F2607">
        <f>VLOOKUP(B2607,Ft_Admission!$A$2:$L$5484,12,FALSE)</f>
        <v>3</v>
      </c>
      <c r="G2607">
        <f t="shared" si="161"/>
        <v>6000</v>
      </c>
      <c r="H2607">
        <f>SUMIF(Ft_procedure!$B$2:$B$3513,Ft_Billing!$B2607,Ft_procedure!$F$2:$F$3513)</f>
        <v>0</v>
      </c>
      <c r="I2607">
        <f t="shared" si="162"/>
        <v>6000</v>
      </c>
      <c r="K2607" t="str">
        <f t="shared" si="163"/>
        <v>Paid</v>
      </c>
    </row>
    <row r="2608" spans="1:11" x14ac:dyDescent="0.45">
      <c r="A2608" t="str">
        <f t="shared" si="160"/>
        <v>BL2607</v>
      </c>
      <c r="B2608" t="str">
        <f>Ft_Admission!$A2608</f>
        <v>A2607</v>
      </c>
      <c r="C2608" t="str">
        <f>VLOOKUP(B2608,Ft_Admission!$A$2:$B$5484,2,FALSE)</f>
        <v>P0665</v>
      </c>
      <c r="D2608" t="str">
        <f>VLOOKUP(B2608,Ft_Admission!$A$2:$C$5484,3,FALSE)</f>
        <v>H002</v>
      </c>
      <c r="E2608" t="str">
        <f>VLOOKUP(B2608,Ft_Admission!$A$2:$D$5484,4,FALSE)</f>
        <v>D02</v>
      </c>
      <c r="F2608">
        <f>VLOOKUP(B2608,Ft_Admission!$A$2:$L$5484,12,FALSE)</f>
        <v>7</v>
      </c>
      <c r="G2608">
        <f t="shared" si="161"/>
        <v>21000</v>
      </c>
      <c r="H2608">
        <f>SUMIF(Ft_procedure!$B$2:$B$3513,Ft_Billing!$B2608,Ft_procedure!$F$2:$F$3513)</f>
        <v>0</v>
      </c>
      <c r="I2608">
        <f t="shared" si="162"/>
        <v>21000</v>
      </c>
      <c r="K2608" t="str">
        <f t="shared" si="163"/>
        <v>Paid</v>
      </c>
    </row>
    <row r="2609" spans="1:11" x14ac:dyDescent="0.45">
      <c r="A2609" t="str">
        <f t="shared" si="160"/>
        <v>BL2608</v>
      </c>
      <c r="B2609" t="str">
        <f>Ft_Admission!$A2609</f>
        <v>A2608</v>
      </c>
      <c r="C2609" t="str">
        <f>VLOOKUP(B2609,Ft_Admission!$A$2:$B$5484,2,FALSE)</f>
        <v>P0430</v>
      </c>
      <c r="D2609" t="str">
        <f>VLOOKUP(B2609,Ft_Admission!$A$2:$C$5484,3,FALSE)</f>
        <v>H002</v>
      </c>
      <c r="E2609" t="str">
        <f>VLOOKUP(B2609,Ft_Admission!$A$2:$D$5484,4,FALSE)</f>
        <v>D01</v>
      </c>
      <c r="F2609">
        <f>VLOOKUP(B2609,Ft_Admission!$A$2:$L$5484,12,FALSE)</f>
        <v>4</v>
      </c>
      <c r="G2609">
        <f t="shared" si="161"/>
        <v>8000</v>
      </c>
      <c r="H2609">
        <f>SUMIF(Ft_procedure!$B$2:$B$3513,Ft_Billing!$B2609,Ft_procedure!$F$2:$F$3513)</f>
        <v>65586</v>
      </c>
      <c r="I2609">
        <f t="shared" si="162"/>
        <v>73586</v>
      </c>
      <c r="K2609" t="str">
        <f t="shared" si="163"/>
        <v>Paid</v>
      </c>
    </row>
    <row r="2610" spans="1:11" x14ac:dyDescent="0.45">
      <c r="A2610" t="str">
        <f t="shared" si="160"/>
        <v>BL2609</v>
      </c>
      <c r="B2610" t="str">
        <f>Ft_Admission!$A2610</f>
        <v>A2609</v>
      </c>
      <c r="C2610" t="str">
        <f>VLOOKUP(B2610,Ft_Admission!$A$2:$B$5484,2,FALSE)</f>
        <v>P1730</v>
      </c>
      <c r="D2610" t="str">
        <f>VLOOKUP(B2610,Ft_Admission!$A$2:$C$5484,3,FALSE)</f>
        <v>H002</v>
      </c>
      <c r="E2610" t="str">
        <f>VLOOKUP(B2610,Ft_Admission!$A$2:$D$5484,4,FALSE)</f>
        <v>D01</v>
      </c>
      <c r="F2610">
        <f>VLOOKUP(B2610,Ft_Admission!$A$2:$L$5484,12,FALSE)</f>
        <v>4</v>
      </c>
      <c r="G2610">
        <f t="shared" si="161"/>
        <v>8000</v>
      </c>
      <c r="H2610">
        <f>SUMIF(Ft_procedure!$B$2:$B$3513,Ft_Billing!$B2610,Ft_procedure!$F$2:$F$3513)</f>
        <v>0</v>
      </c>
      <c r="I2610">
        <f t="shared" si="162"/>
        <v>8000</v>
      </c>
      <c r="K2610" t="str">
        <f t="shared" si="163"/>
        <v>Paid</v>
      </c>
    </row>
    <row r="2611" spans="1:11" x14ac:dyDescent="0.45">
      <c r="A2611" t="str">
        <f t="shared" si="160"/>
        <v>BL2610</v>
      </c>
      <c r="B2611" t="str">
        <f>Ft_Admission!$A2611</f>
        <v>A2610</v>
      </c>
      <c r="C2611" t="str">
        <f>VLOOKUP(B2611,Ft_Admission!$A$2:$B$5484,2,FALSE)</f>
        <v>P2591</v>
      </c>
      <c r="D2611" t="str">
        <f>VLOOKUP(B2611,Ft_Admission!$A$2:$C$5484,3,FALSE)</f>
        <v>H003</v>
      </c>
      <c r="E2611" t="str">
        <f>VLOOKUP(B2611,Ft_Admission!$A$2:$D$5484,4,FALSE)</f>
        <v>D06</v>
      </c>
      <c r="F2611">
        <f>VLOOKUP(B2611,Ft_Admission!$A$2:$L$5484,12,FALSE)</f>
        <v>5</v>
      </c>
      <c r="G2611">
        <f t="shared" si="161"/>
        <v>45000</v>
      </c>
      <c r="H2611">
        <f>SUMIF(Ft_procedure!$B$2:$B$3513,Ft_Billing!$B2611,Ft_procedure!$F$2:$F$3513)</f>
        <v>23220</v>
      </c>
      <c r="I2611">
        <f t="shared" si="162"/>
        <v>68220</v>
      </c>
      <c r="K2611" t="str">
        <f t="shared" si="163"/>
        <v>Paid</v>
      </c>
    </row>
    <row r="2612" spans="1:11" x14ac:dyDescent="0.45">
      <c r="A2612" t="str">
        <f t="shared" si="160"/>
        <v>BL2611</v>
      </c>
      <c r="B2612" t="str">
        <f>Ft_Admission!$A2612</f>
        <v>A2611</v>
      </c>
      <c r="C2612" t="str">
        <f>VLOOKUP(B2612,Ft_Admission!$A$2:$B$5484,2,FALSE)</f>
        <v>P0333</v>
      </c>
      <c r="D2612" t="str">
        <f>VLOOKUP(B2612,Ft_Admission!$A$2:$C$5484,3,FALSE)</f>
        <v>H001</v>
      </c>
      <c r="E2612" t="str">
        <f>VLOOKUP(B2612,Ft_Admission!$A$2:$D$5484,4,FALSE)</f>
        <v>D01</v>
      </c>
      <c r="F2612">
        <f>VLOOKUP(B2612,Ft_Admission!$A$2:$L$5484,12,FALSE)</f>
        <v>4</v>
      </c>
      <c r="G2612">
        <f t="shared" si="161"/>
        <v>8000</v>
      </c>
      <c r="H2612">
        <f>SUMIF(Ft_procedure!$B$2:$B$3513,Ft_Billing!$B2612,Ft_procedure!$F$2:$F$3513)</f>
        <v>54167</v>
      </c>
      <c r="I2612">
        <f t="shared" si="162"/>
        <v>62167</v>
      </c>
      <c r="K2612" t="str">
        <f t="shared" si="163"/>
        <v>Paid</v>
      </c>
    </row>
    <row r="2613" spans="1:11" x14ac:dyDescent="0.45">
      <c r="A2613" t="str">
        <f t="shared" si="160"/>
        <v>BL2612</v>
      </c>
      <c r="B2613" t="str">
        <f>Ft_Admission!$A2613</f>
        <v>A2612</v>
      </c>
      <c r="C2613" t="str">
        <f>VLOOKUP(B2613,Ft_Admission!$A$2:$B$5484,2,FALSE)</f>
        <v>P0753</v>
      </c>
      <c r="D2613" t="str">
        <f>VLOOKUP(B2613,Ft_Admission!$A$2:$C$5484,3,FALSE)</f>
        <v>H002</v>
      </c>
      <c r="E2613" t="str">
        <f>VLOOKUP(B2613,Ft_Admission!$A$2:$D$5484,4,FALSE)</f>
        <v>D05</v>
      </c>
      <c r="F2613">
        <f>VLOOKUP(B2613,Ft_Admission!$A$2:$L$5484,12,FALSE)</f>
        <v>3</v>
      </c>
      <c r="G2613">
        <f t="shared" si="161"/>
        <v>21000</v>
      </c>
      <c r="H2613">
        <f>SUMIF(Ft_procedure!$B$2:$B$3513,Ft_Billing!$B2613,Ft_procedure!$F$2:$F$3513)</f>
        <v>7650</v>
      </c>
      <c r="I2613">
        <f t="shared" si="162"/>
        <v>28650</v>
      </c>
      <c r="K2613" t="str">
        <f t="shared" si="163"/>
        <v>Paid</v>
      </c>
    </row>
    <row r="2614" spans="1:11" x14ac:dyDescent="0.45">
      <c r="A2614" t="str">
        <f t="shared" si="160"/>
        <v>BL2613</v>
      </c>
      <c r="B2614" t="str">
        <f>Ft_Admission!$A2614</f>
        <v>A2613</v>
      </c>
      <c r="C2614" t="str">
        <f>VLOOKUP(B2614,Ft_Admission!$A$2:$B$5484,2,FALSE)</f>
        <v>P4345</v>
      </c>
      <c r="D2614" t="str">
        <f>VLOOKUP(B2614,Ft_Admission!$A$2:$C$5484,3,FALSE)</f>
        <v>H003</v>
      </c>
      <c r="E2614" t="str">
        <f>VLOOKUP(B2614,Ft_Admission!$A$2:$D$5484,4,FALSE)</f>
        <v>D01</v>
      </c>
      <c r="F2614">
        <f>VLOOKUP(B2614,Ft_Admission!$A$2:$L$5484,12,FALSE)</f>
        <v>5</v>
      </c>
      <c r="G2614">
        <f t="shared" si="161"/>
        <v>10000</v>
      </c>
      <c r="H2614">
        <f>SUMIF(Ft_procedure!$B$2:$B$3513,Ft_Billing!$B2614,Ft_procedure!$F$2:$F$3513)</f>
        <v>105973</v>
      </c>
      <c r="I2614">
        <f t="shared" si="162"/>
        <v>115973</v>
      </c>
      <c r="K2614" t="str">
        <f t="shared" si="163"/>
        <v>Pending</v>
      </c>
    </row>
    <row r="2615" spans="1:11" x14ac:dyDescent="0.45">
      <c r="A2615" t="str">
        <f t="shared" si="160"/>
        <v>BL2614</v>
      </c>
      <c r="B2615" t="str">
        <f>Ft_Admission!$A2615</f>
        <v>A2614</v>
      </c>
      <c r="C2615" t="str">
        <f>VLOOKUP(B2615,Ft_Admission!$A$2:$B$5484,2,FALSE)</f>
        <v>P0011</v>
      </c>
      <c r="D2615" t="str">
        <f>VLOOKUP(B2615,Ft_Admission!$A$2:$C$5484,3,FALSE)</f>
        <v>H002</v>
      </c>
      <c r="E2615" t="str">
        <f>VLOOKUP(B2615,Ft_Admission!$A$2:$D$5484,4,FALSE)</f>
        <v>D01</v>
      </c>
      <c r="F2615">
        <f>VLOOKUP(B2615,Ft_Admission!$A$2:$L$5484,12,FALSE)</f>
        <v>6</v>
      </c>
      <c r="G2615">
        <f t="shared" si="161"/>
        <v>12000</v>
      </c>
      <c r="H2615">
        <f>SUMIF(Ft_procedure!$B$2:$B$3513,Ft_Billing!$B2615,Ft_procedure!$F$2:$F$3513)</f>
        <v>0</v>
      </c>
      <c r="I2615">
        <f t="shared" si="162"/>
        <v>12000</v>
      </c>
      <c r="K2615" t="str">
        <f t="shared" si="163"/>
        <v>Paid</v>
      </c>
    </row>
    <row r="2616" spans="1:11" x14ac:dyDescent="0.45">
      <c r="A2616" t="str">
        <f t="shared" si="160"/>
        <v>BL2615</v>
      </c>
      <c r="B2616" t="str">
        <f>Ft_Admission!$A2616</f>
        <v>A2615</v>
      </c>
      <c r="C2616" t="str">
        <f>VLOOKUP(B2616,Ft_Admission!$A$2:$B$5484,2,FALSE)</f>
        <v>P0177</v>
      </c>
      <c r="D2616" t="str">
        <f>VLOOKUP(B2616,Ft_Admission!$A$2:$C$5484,3,FALSE)</f>
        <v>H002</v>
      </c>
      <c r="E2616" t="str">
        <f>VLOOKUP(B2616,Ft_Admission!$A$2:$D$5484,4,FALSE)</f>
        <v>D03</v>
      </c>
      <c r="F2616">
        <f>VLOOKUP(B2616,Ft_Admission!$A$2:$L$5484,12,FALSE)</f>
        <v>2</v>
      </c>
      <c r="G2616">
        <f t="shared" si="161"/>
        <v>8000</v>
      </c>
      <c r="H2616">
        <f>SUMIF(Ft_procedure!$B$2:$B$3513,Ft_Billing!$B2616,Ft_procedure!$F$2:$F$3513)</f>
        <v>108731</v>
      </c>
      <c r="I2616">
        <f t="shared" si="162"/>
        <v>116731</v>
      </c>
      <c r="K2616" t="str">
        <f t="shared" si="163"/>
        <v>Pending</v>
      </c>
    </row>
    <row r="2617" spans="1:11" x14ac:dyDescent="0.45">
      <c r="A2617" t="str">
        <f t="shared" si="160"/>
        <v>BL2616</v>
      </c>
      <c r="B2617" t="str">
        <f>Ft_Admission!$A2617</f>
        <v>A2616</v>
      </c>
      <c r="C2617" t="str">
        <f>VLOOKUP(B2617,Ft_Admission!$A$2:$B$5484,2,FALSE)</f>
        <v>P0625</v>
      </c>
      <c r="D2617" t="str">
        <f>VLOOKUP(B2617,Ft_Admission!$A$2:$C$5484,3,FALSE)</f>
        <v>H001</v>
      </c>
      <c r="E2617" t="str">
        <f>VLOOKUP(B2617,Ft_Admission!$A$2:$D$5484,4,FALSE)</f>
        <v>D06</v>
      </c>
      <c r="F2617">
        <f>VLOOKUP(B2617,Ft_Admission!$A$2:$L$5484,12,FALSE)</f>
        <v>5</v>
      </c>
      <c r="G2617">
        <f t="shared" si="161"/>
        <v>45000</v>
      </c>
      <c r="H2617">
        <f>SUMIF(Ft_procedure!$B$2:$B$3513,Ft_Billing!$B2617,Ft_procedure!$F$2:$F$3513)</f>
        <v>0</v>
      </c>
      <c r="I2617">
        <f t="shared" si="162"/>
        <v>45000</v>
      </c>
      <c r="K2617" t="str">
        <f t="shared" si="163"/>
        <v>Paid</v>
      </c>
    </row>
    <row r="2618" spans="1:11" x14ac:dyDescent="0.45">
      <c r="A2618" t="str">
        <f t="shared" si="160"/>
        <v>BL2617</v>
      </c>
      <c r="B2618" t="str">
        <f>Ft_Admission!$A2618</f>
        <v>A2617</v>
      </c>
      <c r="C2618" t="str">
        <f>VLOOKUP(B2618,Ft_Admission!$A$2:$B$5484,2,FALSE)</f>
        <v>P0889</v>
      </c>
      <c r="D2618" t="str">
        <f>VLOOKUP(B2618,Ft_Admission!$A$2:$C$5484,3,FALSE)</f>
        <v>H002</v>
      </c>
      <c r="E2618" t="str">
        <f>VLOOKUP(B2618,Ft_Admission!$A$2:$D$5484,4,FALSE)</f>
        <v>D06</v>
      </c>
      <c r="F2618">
        <f>VLOOKUP(B2618,Ft_Admission!$A$2:$L$5484,12,FALSE)</f>
        <v>4</v>
      </c>
      <c r="G2618">
        <f t="shared" si="161"/>
        <v>36000</v>
      </c>
      <c r="H2618">
        <f>SUMIF(Ft_procedure!$B$2:$B$3513,Ft_Billing!$B2618,Ft_procedure!$F$2:$F$3513)</f>
        <v>0</v>
      </c>
      <c r="I2618">
        <f t="shared" si="162"/>
        <v>36000</v>
      </c>
      <c r="K2618" t="str">
        <f t="shared" si="163"/>
        <v>Paid</v>
      </c>
    </row>
    <row r="2619" spans="1:11" x14ac:dyDescent="0.45">
      <c r="A2619" t="str">
        <f t="shared" si="160"/>
        <v>BL2618</v>
      </c>
      <c r="B2619" t="str">
        <f>Ft_Admission!$A2619</f>
        <v>A2618</v>
      </c>
      <c r="C2619" t="str">
        <f>VLOOKUP(B2619,Ft_Admission!$A$2:$B$5484,2,FALSE)</f>
        <v>P4630</v>
      </c>
      <c r="D2619" t="str">
        <f>VLOOKUP(B2619,Ft_Admission!$A$2:$C$5484,3,FALSE)</f>
        <v>H001</v>
      </c>
      <c r="E2619" t="str">
        <f>VLOOKUP(B2619,Ft_Admission!$A$2:$D$5484,4,FALSE)</f>
        <v>D01</v>
      </c>
      <c r="F2619">
        <f>VLOOKUP(B2619,Ft_Admission!$A$2:$L$5484,12,FALSE)</f>
        <v>4</v>
      </c>
      <c r="G2619">
        <f t="shared" si="161"/>
        <v>8000</v>
      </c>
      <c r="H2619">
        <f>SUMIF(Ft_procedure!$B$2:$B$3513,Ft_Billing!$B2619,Ft_procedure!$F$2:$F$3513)</f>
        <v>91816</v>
      </c>
      <c r="I2619">
        <f t="shared" si="162"/>
        <v>99816</v>
      </c>
      <c r="K2619" t="str">
        <f t="shared" si="163"/>
        <v>Pending</v>
      </c>
    </row>
    <row r="2620" spans="1:11" x14ac:dyDescent="0.45">
      <c r="A2620" t="str">
        <f t="shared" si="160"/>
        <v>BL2619</v>
      </c>
      <c r="B2620" t="str">
        <f>Ft_Admission!$A2620</f>
        <v>A2619</v>
      </c>
      <c r="C2620" t="str">
        <f>VLOOKUP(B2620,Ft_Admission!$A$2:$B$5484,2,FALSE)</f>
        <v>P3805</v>
      </c>
      <c r="D2620" t="str">
        <f>VLOOKUP(B2620,Ft_Admission!$A$2:$C$5484,3,FALSE)</f>
        <v>H002</v>
      </c>
      <c r="E2620" t="str">
        <f>VLOOKUP(B2620,Ft_Admission!$A$2:$D$5484,4,FALSE)</f>
        <v>D01</v>
      </c>
      <c r="F2620">
        <f>VLOOKUP(B2620,Ft_Admission!$A$2:$L$5484,12,FALSE)</f>
        <v>5</v>
      </c>
      <c r="G2620">
        <f t="shared" si="161"/>
        <v>10000</v>
      </c>
      <c r="H2620">
        <f>SUMIF(Ft_procedure!$B$2:$B$3513,Ft_Billing!$B2620,Ft_procedure!$F$2:$F$3513)</f>
        <v>0</v>
      </c>
      <c r="I2620">
        <f t="shared" si="162"/>
        <v>10000</v>
      </c>
      <c r="K2620" t="str">
        <f t="shared" si="163"/>
        <v>Paid</v>
      </c>
    </row>
    <row r="2621" spans="1:11" x14ac:dyDescent="0.45">
      <c r="A2621" t="str">
        <f t="shared" si="160"/>
        <v>BL2620</v>
      </c>
      <c r="B2621" t="str">
        <f>Ft_Admission!$A2621</f>
        <v>A2620</v>
      </c>
      <c r="C2621" t="str">
        <f>VLOOKUP(B2621,Ft_Admission!$A$2:$B$5484,2,FALSE)</f>
        <v>P2771</v>
      </c>
      <c r="D2621" t="str">
        <f>VLOOKUP(B2621,Ft_Admission!$A$2:$C$5484,3,FALSE)</f>
        <v>H003</v>
      </c>
      <c r="E2621" t="str">
        <f>VLOOKUP(B2621,Ft_Admission!$A$2:$D$5484,4,FALSE)</f>
        <v>D06</v>
      </c>
      <c r="F2621">
        <f>VLOOKUP(B2621,Ft_Admission!$A$2:$L$5484,12,FALSE)</f>
        <v>6</v>
      </c>
      <c r="G2621">
        <f t="shared" si="161"/>
        <v>54000</v>
      </c>
      <c r="H2621">
        <f>SUMIF(Ft_procedure!$B$2:$B$3513,Ft_Billing!$B2621,Ft_procedure!$F$2:$F$3513)</f>
        <v>13592</v>
      </c>
      <c r="I2621">
        <f t="shared" si="162"/>
        <v>67592</v>
      </c>
      <c r="K2621" t="str">
        <f t="shared" si="163"/>
        <v>Paid</v>
      </c>
    </row>
    <row r="2622" spans="1:11" x14ac:dyDescent="0.45">
      <c r="A2622" t="str">
        <f t="shared" si="160"/>
        <v>BL2621</v>
      </c>
      <c r="B2622" t="str">
        <f>Ft_Admission!$A2622</f>
        <v>A2621</v>
      </c>
      <c r="C2622" t="str">
        <f>VLOOKUP(B2622,Ft_Admission!$A$2:$B$5484,2,FALSE)</f>
        <v>P2001</v>
      </c>
      <c r="D2622" t="str">
        <f>VLOOKUP(B2622,Ft_Admission!$A$2:$C$5484,3,FALSE)</f>
        <v>H002</v>
      </c>
      <c r="E2622" t="str">
        <f>VLOOKUP(B2622,Ft_Admission!$A$2:$D$5484,4,FALSE)</f>
        <v>D01</v>
      </c>
      <c r="F2622">
        <f>VLOOKUP(B2622,Ft_Admission!$A$2:$L$5484,12,FALSE)</f>
        <v>4</v>
      </c>
      <c r="G2622">
        <f t="shared" si="161"/>
        <v>8000</v>
      </c>
      <c r="H2622">
        <f>SUMIF(Ft_procedure!$B$2:$B$3513,Ft_Billing!$B2622,Ft_procedure!$F$2:$F$3513)</f>
        <v>67949</v>
      </c>
      <c r="I2622">
        <f t="shared" si="162"/>
        <v>75949</v>
      </c>
      <c r="K2622" t="str">
        <f t="shared" si="163"/>
        <v>Paid</v>
      </c>
    </row>
    <row r="2623" spans="1:11" x14ac:dyDescent="0.45">
      <c r="A2623" t="str">
        <f t="shared" si="160"/>
        <v>BL2622</v>
      </c>
      <c r="B2623" t="str">
        <f>Ft_Admission!$A2623</f>
        <v>A2622</v>
      </c>
      <c r="C2623" t="str">
        <f>VLOOKUP(B2623,Ft_Admission!$A$2:$B$5484,2,FALSE)</f>
        <v>P1623</v>
      </c>
      <c r="D2623" t="str">
        <f>VLOOKUP(B2623,Ft_Admission!$A$2:$C$5484,3,FALSE)</f>
        <v>H002</v>
      </c>
      <c r="E2623" t="str">
        <f>VLOOKUP(B2623,Ft_Admission!$A$2:$D$5484,4,FALSE)</f>
        <v>D06</v>
      </c>
      <c r="F2623">
        <f>VLOOKUP(B2623,Ft_Admission!$A$2:$L$5484,12,FALSE)</f>
        <v>4</v>
      </c>
      <c r="G2623">
        <f t="shared" si="161"/>
        <v>36000</v>
      </c>
      <c r="H2623">
        <f>SUMIF(Ft_procedure!$B$2:$B$3513,Ft_Billing!$B2623,Ft_procedure!$F$2:$F$3513)</f>
        <v>10875</v>
      </c>
      <c r="I2623">
        <f t="shared" si="162"/>
        <v>46875</v>
      </c>
      <c r="K2623" t="str">
        <f t="shared" si="163"/>
        <v>Paid</v>
      </c>
    </row>
    <row r="2624" spans="1:11" x14ac:dyDescent="0.45">
      <c r="A2624" t="str">
        <f t="shared" si="160"/>
        <v>BL2623</v>
      </c>
      <c r="B2624" t="str">
        <f>Ft_Admission!$A2624</f>
        <v>A2623</v>
      </c>
      <c r="C2624" t="str">
        <f>VLOOKUP(B2624,Ft_Admission!$A$2:$B$5484,2,FALSE)</f>
        <v>P2770</v>
      </c>
      <c r="D2624" t="str">
        <f>VLOOKUP(B2624,Ft_Admission!$A$2:$C$5484,3,FALSE)</f>
        <v>H002</v>
      </c>
      <c r="E2624" t="str">
        <f>VLOOKUP(B2624,Ft_Admission!$A$2:$D$5484,4,FALSE)</f>
        <v>D05</v>
      </c>
      <c r="F2624">
        <f>VLOOKUP(B2624,Ft_Admission!$A$2:$L$5484,12,FALSE)</f>
        <v>2</v>
      </c>
      <c r="G2624">
        <f t="shared" si="161"/>
        <v>14000</v>
      </c>
      <c r="H2624">
        <f>SUMIF(Ft_procedure!$B$2:$B$3513,Ft_Billing!$B2624,Ft_procedure!$F$2:$F$3513)</f>
        <v>0</v>
      </c>
      <c r="I2624">
        <f t="shared" si="162"/>
        <v>14000</v>
      </c>
      <c r="K2624" t="str">
        <f t="shared" si="163"/>
        <v>Paid</v>
      </c>
    </row>
    <row r="2625" spans="1:11" x14ac:dyDescent="0.45">
      <c r="A2625" t="str">
        <f t="shared" si="160"/>
        <v>BL2624</v>
      </c>
      <c r="B2625" t="str">
        <f>Ft_Admission!$A2625</f>
        <v>A2624</v>
      </c>
      <c r="C2625" t="str">
        <f>VLOOKUP(B2625,Ft_Admission!$A$2:$B$5484,2,FALSE)</f>
        <v>P0263</v>
      </c>
      <c r="D2625" t="str">
        <f>VLOOKUP(B2625,Ft_Admission!$A$2:$C$5484,3,FALSE)</f>
        <v>H003</v>
      </c>
      <c r="E2625" t="str">
        <f>VLOOKUP(B2625,Ft_Admission!$A$2:$D$5484,4,FALSE)</f>
        <v>D01</v>
      </c>
      <c r="F2625">
        <f>VLOOKUP(B2625,Ft_Admission!$A$2:$L$5484,12,FALSE)</f>
        <v>3</v>
      </c>
      <c r="G2625">
        <f t="shared" si="161"/>
        <v>6000</v>
      </c>
      <c r="H2625">
        <f>SUMIF(Ft_procedure!$B$2:$B$3513,Ft_Billing!$B2625,Ft_procedure!$F$2:$F$3513)</f>
        <v>88313</v>
      </c>
      <c r="I2625">
        <f t="shared" si="162"/>
        <v>94313</v>
      </c>
      <c r="K2625" t="str">
        <f t="shared" si="163"/>
        <v>Pending</v>
      </c>
    </row>
    <row r="2626" spans="1:11" x14ac:dyDescent="0.45">
      <c r="A2626" t="str">
        <f t="shared" si="160"/>
        <v>BL2625</v>
      </c>
      <c r="B2626" t="str">
        <f>Ft_Admission!$A2626</f>
        <v>A2625</v>
      </c>
      <c r="C2626" t="str">
        <f>VLOOKUP(B2626,Ft_Admission!$A$2:$B$5484,2,FALSE)</f>
        <v>P2772</v>
      </c>
      <c r="D2626" t="str">
        <f>VLOOKUP(B2626,Ft_Admission!$A$2:$C$5484,3,FALSE)</f>
        <v>H001</v>
      </c>
      <c r="E2626" t="str">
        <f>VLOOKUP(B2626,Ft_Admission!$A$2:$D$5484,4,FALSE)</f>
        <v>D05</v>
      </c>
      <c r="F2626">
        <f>VLOOKUP(B2626,Ft_Admission!$A$2:$L$5484,12,FALSE)</f>
        <v>4</v>
      </c>
      <c r="G2626">
        <f t="shared" si="161"/>
        <v>28000</v>
      </c>
      <c r="H2626">
        <f>SUMIF(Ft_procedure!$B$2:$B$3513,Ft_Billing!$B2626,Ft_procedure!$F$2:$F$3513)</f>
        <v>23942</v>
      </c>
      <c r="I2626">
        <f t="shared" si="162"/>
        <v>51942</v>
      </c>
      <c r="K2626" t="str">
        <f t="shared" si="163"/>
        <v>Paid</v>
      </c>
    </row>
    <row r="2627" spans="1:11" x14ac:dyDescent="0.45">
      <c r="A2627" t="str">
        <f t="shared" ref="A2627:A2690" si="164">"BL"&amp;TEXT(ROW(A2626),"0000")</f>
        <v>BL2626</v>
      </c>
      <c r="B2627" t="str">
        <f>Ft_Admission!$A2627</f>
        <v>A2626</v>
      </c>
      <c r="C2627" t="str">
        <f>VLOOKUP(B2627,Ft_Admission!$A$2:$B$5484,2,FALSE)</f>
        <v>P2683</v>
      </c>
      <c r="D2627" t="str">
        <f>VLOOKUP(B2627,Ft_Admission!$A$2:$C$5484,3,FALSE)</f>
        <v>H001</v>
      </c>
      <c r="E2627" t="str">
        <f>VLOOKUP(B2627,Ft_Admission!$A$2:$D$5484,4,FALSE)</f>
        <v>D02</v>
      </c>
      <c r="F2627">
        <f>VLOOKUP(B2627,Ft_Admission!$A$2:$L$5484,12,FALSE)</f>
        <v>8</v>
      </c>
      <c r="G2627">
        <f t="shared" ref="G2627:G2690" si="165">IF(E2627="D01",2000,
IF(E2627="D02",3000,
IF(E2627="D03",4000,
IF(E2627="D04",6000,
IF(E2627="D05",7000,9000)))))
*F2627</f>
        <v>24000</v>
      </c>
      <c r="H2627">
        <f>SUMIF(Ft_procedure!$B$2:$B$3513,Ft_Billing!$B2627,Ft_procedure!$F$2:$F$3513)</f>
        <v>0</v>
      </c>
      <c r="I2627">
        <f t="shared" ref="I2627:I2690" si="166">G2627+H2627</f>
        <v>24000</v>
      </c>
      <c r="K2627" t="str">
        <f t="shared" ref="K2627:K2690" si="167">IF(I2627&gt;80000,"Pending","Paid")</f>
        <v>Paid</v>
      </c>
    </row>
    <row r="2628" spans="1:11" x14ac:dyDescent="0.45">
      <c r="A2628" t="str">
        <f t="shared" si="164"/>
        <v>BL2627</v>
      </c>
      <c r="B2628" t="str">
        <f>Ft_Admission!$A2628</f>
        <v>A2627</v>
      </c>
      <c r="C2628" t="str">
        <f>VLOOKUP(B2628,Ft_Admission!$A$2:$B$5484,2,FALSE)</f>
        <v>P4143</v>
      </c>
      <c r="D2628" t="str">
        <f>VLOOKUP(B2628,Ft_Admission!$A$2:$C$5484,3,FALSE)</f>
        <v>H002</v>
      </c>
      <c r="E2628" t="str">
        <f>VLOOKUP(B2628,Ft_Admission!$A$2:$D$5484,4,FALSE)</f>
        <v>D01</v>
      </c>
      <c r="F2628">
        <f>VLOOKUP(B2628,Ft_Admission!$A$2:$L$5484,12,FALSE)</f>
        <v>6</v>
      </c>
      <c r="G2628">
        <f t="shared" si="165"/>
        <v>12000</v>
      </c>
      <c r="H2628">
        <f>SUMIF(Ft_procedure!$B$2:$B$3513,Ft_Billing!$B2628,Ft_procedure!$F$2:$F$3513)</f>
        <v>0</v>
      </c>
      <c r="I2628">
        <f t="shared" si="166"/>
        <v>12000</v>
      </c>
      <c r="K2628" t="str">
        <f t="shared" si="167"/>
        <v>Paid</v>
      </c>
    </row>
    <row r="2629" spans="1:11" x14ac:dyDescent="0.45">
      <c r="A2629" t="str">
        <f t="shared" si="164"/>
        <v>BL2628</v>
      </c>
      <c r="B2629" t="str">
        <f>Ft_Admission!$A2629</f>
        <v>A2628</v>
      </c>
      <c r="C2629" t="str">
        <f>VLOOKUP(B2629,Ft_Admission!$A$2:$B$5484,2,FALSE)</f>
        <v>P1359</v>
      </c>
      <c r="D2629" t="str">
        <f>VLOOKUP(B2629,Ft_Admission!$A$2:$C$5484,3,FALSE)</f>
        <v>H002</v>
      </c>
      <c r="E2629" t="str">
        <f>VLOOKUP(B2629,Ft_Admission!$A$2:$D$5484,4,FALSE)</f>
        <v>D01</v>
      </c>
      <c r="F2629">
        <f>VLOOKUP(B2629,Ft_Admission!$A$2:$L$5484,12,FALSE)</f>
        <v>5</v>
      </c>
      <c r="G2629">
        <f t="shared" si="165"/>
        <v>10000</v>
      </c>
      <c r="H2629">
        <f>SUMIF(Ft_procedure!$B$2:$B$3513,Ft_Billing!$B2629,Ft_procedure!$F$2:$F$3513)</f>
        <v>0</v>
      </c>
      <c r="I2629">
        <f t="shared" si="166"/>
        <v>10000</v>
      </c>
      <c r="K2629" t="str">
        <f t="shared" si="167"/>
        <v>Paid</v>
      </c>
    </row>
    <row r="2630" spans="1:11" x14ac:dyDescent="0.45">
      <c r="A2630" t="str">
        <f t="shared" si="164"/>
        <v>BL2629</v>
      </c>
      <c r="B2630" t="str">
        <f>Ft_Admission!$A2630</f>
        <v>A2629</v>
      </c>
      <c r="C2630" t="str">
        <f>VLOOKUP(B2630,Ft_Admission!$A$2:$B$5484,2,FALSE)</f>
        <v>P0927</v>
      </c>
      <c r="D2630" t="str">
        <f>VLOOKUP(B2630,Ft_Admission!$A$2:$C$5484,3,FALSE)</f>
        <v>H001</v>
      </c>
      <c r="E2630" t="str">
        <f>VLOOKUP(B2630,Ft_Admission!$A$2:$D$5484,4,FALSE)</f>
        <v>D05</v>
      </c>
      <c r="F2630">
        <f>VLOOKUP(B2630,Ft_Admission!$A$2:$L$5484,12,FALSE)</f>
        <v>3</v>
      </c>
      <c r="G2630">
        <f t="shared" si="165"/>
        <v>21000</v>
      </c>
      <c r="H2630">
        <f>SUMIF(Ft_procedure!$B$2:$B$3513,Ft_Billing!$B2630,Ft_procedure!$F$2:$F$3513)</f>
        <v>0</v>
      </c>
      <c r="I2630">
        <f t="shared" si="166"/>
        <v>21000</v>
      </c>
      <c r="K2630" t="str">
        <f t="shared" si="167"/>
        <v>Paid</v>
      </c>
    </row>
    <row r="2631" spans="1:11" x14ac:dyDescent="0.45">
      <c r="A2631" t="str">
        <f t="shared" si="164"/>
        <v>BL2630</v>
      </c>
      <c r="B2631" t="str">
        <f>Ft_Admission!$A2631</f>
        <v>A2630</v>
      </c>
      <c r="C2631" t="str">
        <f>VLOOKUP(B2631,Ft_Admission!$A$2:$B$5484,2,FALSE)</f>
        <v>P2245</v>
      </c>
      <c r="D2631" t="str">
        <f>VLOOKUP(B2631,Ft_Admission!$A$2:$C$5484,3,FALSE)</f>
        <v>H001</v>
      </c>
      <c r="E2631" t="str">
        <f>VLOOKUP(B2631,Ft_Admission!$A$2:$D$5484,4,FALSE)</f>
        <v>D01</v>
      </c>
      <c r="F2631">
        <f>VLOOKUP(B2631,Ft_Admission!$A$2:$L$5484,12,FALSE)</f>
        <v>7</v>
      </c>
      <c r="G2631">
        <f t="shared" si="165"/>
        <v>14000</v>
      </c>
      <c r="H2631">
        <f>SUMIF(Ft_procedure!$B$2:$B$3513,Ft_Billing!$B2631,Ft_procedure!$F$2:$F$3513)</f>
        <v>0</v>
      </c>
      <c r="I2631">
        <f t="shared" si="166"/>
        <v>14000</v>
      </c>
      <c r="K2631" t="str">
        <f t="shared" si="167"/>
        <v>Paid</v>
      </c>
    </row>
    <row r="2632" spans="1:11" x14ac:dyDescent="0.45">
      <c r="A2632" t="str">
        <f t="shared" si="164"/>
        <v>BL2631</v>
      </c>
      <c r="B2632" t="str">
        <f>Ft_Admission!$A2632</f>
        <v>A2631</v>
      </c>
      <c r="C2632" t="str">
        <f>VLOOKUP(B2632,Ft_Admission!$A$2:$B$5484,2,FALSE)</f>
        <v>P1849</v>
      </c>
      <c r="D2632" t="str">
        <f>VLOOKUP(B2632,Ft_Admission!$A$2:$C$5484,3,FALSE)</f>
        <v>H001</v>
      </c>
      <c r="E2632" t="str">
        <f>VLOOKUP(B2632,Ft_Admission!$A$2:$D$5484,4,FALSE)</f>
        <v>D04</v>
      </c>
      <c r="F2632">
        <f>VLOOKUP(B2632,Ft_Admission!$A$2:$L$5484,12,FALSE)</f>
        <v>1</v>
      </c>
      <c r="G2632">
        <f t="shared" si="165"/>
        <v>6000</v>
      </c>
      <c r="H2632">
        <f>SUMIF(Ft_procedure!$B$2:$B$3513,Ft_Billing!$B2632,Ft_procedure!$F$2:$F$3513)</f>
        <v>19563</v>
      </c>
      <c r="I2632">
        <f t="shared" si="166"/>
        <v>25563</v>
      </c>
      <c r="K2632" t="str">
        <f t="shared" si="167"/>
        <v>Paid</v>
      </c>
    </row>
    <row r="2633" spans="1:11" x14ac:dyDescent="0.45">
      <c r="A2633" t="str">
        <f t="shared" si="164"/>
        <v>BL2632</v>
      </c>
      <c r="B2633" t="str">
        <f>Ft_Admission!$A2633</f>
        <v>A2632</v>
      </c>
      <c r="C2633" t="str">
        <f>VLOOKUP(B2633,Ft_Admission!$A$2:$B$5484,2,FALSE)</f>
        <v>P3381</v>
      </c>
      <c r="D2633" t="str">
        <f>VLOOKUP(B2633,Ft_Admission!$A$2:$C$5484,3,FALSE)</f>
        <v>H001</v>
      </c>
      <c r="E2633" t="str">
        <f>VLOOKUP(B2633,Ft_Admission!$A$2:$D$5484,4,FALSE)</f>
        <v>D06</v>
      </c>
      <c r="F2633">
        <f>VLOOKUP(B2633,Ft_Admission!$A$2:$L$5484,12,FALSE)</f>
        <v>6</v>
      </c>
      <c r="G2633">
        <f t="shared" si="165"/>
        <v>54000</v>
      </c>
      <c r="H2633">
        <f>SUMIF(Ft_procedure!$B$2:$B$3513,Ft_Billing!$B2633,Ft_procedure!$F$2:$F$3513)</f>
        <v>0</v>
      </c>
      <c r="I2633">
        <f t="shared" si="166"/>
        <v>54000</v>
      </c>
      <c r="K2633" t="str">
        <f t="shared" si="167"/>
        <v>Paid</v>
      </c>
    </row>
    <row r="2634" spans="1:11" x14ac:dyDescent="0.45">
      <c r="A2634" t="str">
        <f t="shared" si="164"/>
        <v>BL2633</v>
      </c>
      <c r="B2634" t="str">
        <f>Ft_Admission!$A2634</f>
        <v>A2633</v>
      </c>
      <c r="C2634" t="str">
        <f>VLOOKUP(B2634,Ft_Admission!$A$2:$B$5484,2,FALSE)</f>
        <v>P1153</v>
      </c>
      <c r="D2634" t="str">
        <f>VLOOKUP(B2634,Ft_Admission!$A$2:$C$5484,3,FALSE)</f>
        <v>H001</v>
      </c>
      <c r="E2634" t="str">
        <f>VLOOKUP(B2634,Ft_Admission!$A$2:$D$5484,4,FALSE)</f>
        <v>D01</v>
      </c>
      <c r="F2634">
        <f>VLOOKUP(B2634,Ft_Admission!$A$2:$L$5484,12,FALSE)</f>
        <v>6</v>
      </c>
      <c r="G2634">
        <f t="shared" si="165"/>
        <v>12000</v>
      </c>
      <c r="H2634">
        <f>SUMIF(Ft_procedure!$B$2:$B$3513,Ft_Billing!$B2634,Ft_procedure!$F$2:$F$3513)</f>
        <v>0</v>
      </c>
      <c r="I2634">
        <f t="shared" si="166"/>
        <v>12000</v>
      </c>
      <c r="K2634" t="str">
        <f t="shared" si="167"/>
        <v>Paid</v>
      </c>
    </row>
    <row r="2635" spans="1:11" x14ac:dyDescent="0.45">
      <c r="A2635" t="str">
        <f t="shared" si="164"/>
        <v>BL2634</v>
      </c>
      <c r="B2635" t="str">
        <f>Ft_Admission!$A2635</f>
        <v>A2634</v>
      </c>
      <c r="C2635" t="str">
        <f>VLOOKUP(B2635,Ft_Admission!$A$2:$B$5484,2,FALSE)</f>
        <v>P0148</v>
      </c>
      <c r="D2635" t="str">
        <f>VLOOKUP(B2635,Ft_Admission!$A$2:$C$5484,3,FALSE)</f>
        <v>H002</v>
      </c>
      <c r="E2635" t="str">
        <f>VLOOKUP(B2635,Ft_Admission!$A$2:$D$5484,4,FALSE)</f>
        <v>D03</v>
      </c>
      <c r="F2635">
        <f>VLOOKUP(B2635,Ft_Admission!$A$2:$L$5484,12,FALSE)</f>
        <v>6</v>
      </c>
      <c r="G2635">
        <f t="shared" si="165"/>
        <v>24000</v>
      </c>
      <c r="H2635">
        <f>SUMIF(Ft_procedure!$B$2:$B$3513,Ft_Billing!$B2635,Ft_procedure!$F$2:$F$3513)</f>
        <v>21947</v>
      </c>
      <c r="I2635">
        <f t="shared" si="166"/>
        <v>45947</v>
      </c>
      <c r="K2635" t="str">
        <f t="shared" si="167"/>
        <v>Paid</v>
      </c>
    </row>
    <row r="2636" spans="1:11" x14ac:dyDescent="0.45">
      <c r="A2636" t="str">
        <f t="shared" si="164"/>
        <v>BL2635</v>
      </c>
      <c r="B2636" t="str">
        <f>Ft_Admission!$A2636</f>
        <v>A2635</v>
      </c>
      <c r="C2636" t="str">
        <f>VLOOKUP(B2636,Ft_Admission!$A$2:$B$5484,2,FALSE)</f>
        <v>P4403</v>
      </c>
      <c r="D2636" t="str">
        <f>VLOOKUP(B2636,Ft_Admission!$A$2:$C$5484,3,FALSE)</f>
        <v>H001</v>
      </c>
      <c r="E2636" t="str">
        <f>VLOOKUP(B2636,Ft_Admission!$A$2:$D$5484,4,FALSE)</f>
        <v>D03</v>
      </c>
      <c r="F2636">
        <f>VLOOKUP(B2636,Ft_Admission!$A$2:$L$5484,12,FALSE)</f>
        <v>5</v>
      </c>
      <c r="G2636">
        <f t="shared" si="165"/>
        <v>20000</v>
      </c>
      <c r="H2636">
        <f>SUMIF(Ft_procedure!$B$2:$B$3513,Ft_Billing!$B2636,Ft_procedure!$F$2:$F$3513)</f>
        <v>0</v>
      </c>
      <c r="I2636">
        <f t="shared" si="166"/>
        <v>20000</v>
      </c>
      <c r="K2636" t="str">
        <f t="shared" si="167"/>
        <v>Paid</v>
      </c>
    </row>
    <row r="2637" spans="1:11" x14ac:dyDescent="0.45">
      <c r="A2637" t="str">
        <f t="shared" si="164"/>
        <v>BL2636</v>
      </c>
      <c r="B2637" t="str">
        <f>Ft_Admission!$A2637</f>
        <v>A2636</v>
      </c>
      <c r="C2637" t="str">
        <f>VLOOKUP(B2637,Ft_Admission!$A$2:$B$5484,2,FALSE)</f>
        <v>P4515</v>
      </c>
      <c r="D2637" t="str">
        <f>VLOOKUP(B2637,Ft_Admission!$A$2:$C$5484,3,FALSE)</f>
        <v>H001</v>
      </c>
      <c r="E2637" t="str">
        <f>VLOOKUP(B2637,Ft_Admission!$A$2:$D$5484,4,FALSE)</f>
        <v>D04</v>
      </c>
      <c r="F2637">
        <f>VLOOKUP(B2637,Ft_Admission!$A$2:$L$5484,12,FALSE)</f>
        <v>2</v>
      </c>
      <c r="G2637">
        <f t="shared" si="165"/>
        <v>12000</v>
      </c>
      <c r="H2637">
        <f>SUMIF(Ft_procedure!$B$2:$B$3513,Ft_Billing!$B2637,Ft_procedure!$F$2:$F$3513)</f>
        <v>0</v>
      </c>
      <c r="I2637">
        <f t="shared" si="166"/>
        <v>12000</v>
      </c>
      <c r="K2637" t="str">
        <f t="shared" si="167"/>
        <v>Paid</v>
      </c>
    </row>
    <row r="2638" spans="1:11" x14ac:dyDescent="0.45">
      <c r="A2638" t="str">
        <f t="shared" si="164"/>
        <v>BL2637</v>
      </c>
      <c r="B2638" t="str">
        <f>Ft_Admission!$A2638</f>
        <v>A2637</v>
      </c>
      <c r="C2638" t="str">
        <f>VLOOKUP(B2638,Ft_Admission!$A$2:$B$5484,2,FALSE)</f>
        <v>P0184</v>
      </c>
      <c r="D2638" t="str">
        <f>VLOOKUP(B2638,Ft_Admission!$A$2:$C$5484,3,FALSE)</f>
        <v>H001</v>
      </c>
      <c r="E2638" t="str">
        <f>VLOOKUP(B2638,Ft_Admission!$A$2:$D$5484,4,FALSE)</f>
        <v>D01</v>
      </c>
      <c r="F2638">
        <f>VLOOKUP(B2638,Ft_Admission!$A$2:$L$5484,12,FALSE)</f>
        <v>3</v>
      </c>
      <c r="G2638">
        <f t="shared" si="165"/>
        <v>6000</v>
      </c>
      <c r="H2638">
        <f>SUMIF(Ft_procedure!$B$2:$B$3513,Ft_Billing!$B2638,Ft_procedure!$F$2:$F$3513)</f>
        <v>0</v>
      </c>
      <c r="I2638">
        <f t="shared" si="166"/>
        <v>6000</v>
      </c>
      <c r="K2638" t="str">
        <f t="shared" si="167"/>
        <v>Paid</v>
      </c>
    </row>
    <row r="2639" spans="1:11" x14ac:dyDescent="0.45">
      <c r="A2639" t="str">
        <f t="shared" si="164"/>
        <v>BL2638</v>
      </c>
      <c r="B2639" t="str">
        <f>Ft_Admission!$A2639</f>
        <v>A2638</v>
      </c>
      <c r="C2639" t="str">
        <f>VLOOKUP(B2639,Ft_Admission!$A$2:$B$5484,2,FALSE)</f>
        <v>P1119</v>
      </c>
      <c r="D2639" t="str">
        <f>VLOOKUP(B2639,Ft_Admission!$A$2:$C$5484,3,FALSE)</f>
        <v>H002</v>
      </c>
      <c r="E2639" t="str">
        <f>VLOOKUP(B2639,Ft_Admission!$A$2:$D$5484,4,FALSE)</f>
        <v>D01</v>
      </c>
      <c r="F2639">
        <f>VLOOKUP(B2639,Ft_Admission!$A$2:$L$5484,12,FALSE)</f>
        <v>5</v>
      </c>
      <c r="G2639">
        <f t="shared" si="165"/>
        <v>10000</v>
      </c>
      <c r="H2639">
        <f>SUMIF(Ft_procedure!$B$2:$B$3513,Ft_Billing!$B2639,Ft_procedure!$F$2:$F$3513)</f>
        <v>52787</v>
      </c>
      <c r="I2639">
        <f t="shared" si="166"/>
        <v>62787</v>
      </c>
      <c r="K2639" t="str">
        <f t="shared" si="167"/>
        <v>Paid</v>
      </c>
    </row>
    <row r="2640" spans="1:11" x14ac:dyDescent="0.45">
      <c r="A2640" t="str">
        <f t="shared" si="164"/>
        <v>BL2639</v>
      </c>
      <c r="B2640" t="str">
        <f>Ft_Admission!$A2640</f>
        <v>A2639</v>
      </c>
      <c r="C2640" t="str">
        <f>VLOOKUP(B2640,Ft_Admission!$A$2:$B$5484,2,FALSE)</f>
        <v>P0753</v>
      </c>
      <c r="D2640" t="str">
        <f>VLOOKUP(B2640,Ft_Admission!$A$2:$C$5484,3,FALSE)</f>
        <v>H001</v>
      </c>
      <c r="E2640" t="str">
        <f>VLOOKUP(B2640,Ft_Admission!$A$2:$D$5484,4,FALSE)</f>
        <v>D03</v>
      </c>
      <c r="F2640">
        <f>VLOOKUP(B2640,Ft_Admission!$A$2:$L$5484,12,FALSE)</f>
        <v>6</v>
      </c>
      <c r="G2640">
        <f t="shared" si="165"/>
        <v>24000</v>
      </c>
      <c r="H2640">
        <f>SUMIF(Ft_procedure!$B$2:$B$3513,Ft_Billing!$B2640,Ft_procedure!$F$2:$F$3513)</f>
        <v>115326</v>
      </c>
      <c r="I2640">
        <f t="shared" si="166"/>
        <v>139326</v>
      </c>
      <c r="K2640" t="str">
        <f t="shared" si="167"/>
        <v>Pending</v>
      </c>
    </row>
    <row r="2641" spans="1:11" x14ac:dyDescent="0.45">
      <c r="A2641" t="str">
        <f t="shared" si="164"/>
        <v>BL2640</v>
      </c>
      <c r="B2641" t="str">
        <f>Ft_Admission!$A2641</f>
        <v>A2640</v>
      </c>
      <c r="C2641" t="str">
        <f>VLOOKUP(B2641,Ft_Admission!$A$2:$B$5484,2,FALSE)</f>
        <v>P4044</v>
      </c>
      <c r="D2641" t="str">
        <f>VLOOKUP(B2641,Ft_Admission!$A$2:$C$5484,3,FALSE)</f>
        <v>H002</v>
      </c>
      <c r="E2641" t="str">
        <f>VLOOKUP(B2641,Ft_Admission!$A$2:$D$5484,4,FALSE)</f>
        <v>D04</v>
      </c>
      <c r="F2641">
        <f>VLOOKUP(B2641,Ft_Admission!$A$2:$L$5484,12,FALSE)</f>
        <v>2</v>
      </c>
      <c r="G2641">
        <f t="shared" si="165"/>
        <v>12000</v>
      </c>
      <c r="H2641">
        <f>SUMIF(Ft_procedure!$B$2:$B$3513,Ft_Billing!$B2641,Ft_procedure!$F$2:$F$3513)</f>
        <v>0</v>
      </c>
      <c r="I2641">
        <f t="shared" si="166"/>
        <v>12000</v>
      </c>
      <c r="K2641" t="str">
        <f t="shared" si="167"/>
        <v>Paid</v>
      </c>
    </row>
    <row r="2642" spans="1:11" x14ac:dyDescent="0.45">
      <c r="A2642" t="str">
        <f t="shared" si="164"/>
        <v>BL2641</v>
      </c>
      <c r="B2642" t="str">
        <f>Ft_Admission!$A2642</f>
        <v>A2641</v>
      </c>
      <c r="C2642" t="str">
        <f>VLOOKUP(B2642,Ft_Admission!$A$2:$B$5484,2,FALSE)</f>
        <v>P0178</v>
      </c>
      <c r="D2642" t="str">
        <f>VLOOKUP(B2642,Ft_Admission!$A$2:$C$5484,3,FALSE)</f>
        <v>H002</v>
      </c>
      <c r="E2642" t="str">
        <f>VLOOKUP(B2642,Ft_Admission!$A$2:$D$5484,4,FALSE)</f>
        <v>D06</v>
      </c>
      <c r="F2642">
        <f>VLOOKUP(B2642,Ft_Admission!$A$2:$L$5484,12,FALSE)</f>
        <v>3</v>
      </c>
      <c r="G2642">
        <f t="shared" si="165"/>
        <v>27000</v>
      </c>
      <c r="H2642">
        <f>SUMIF(Ft_procedure!$B$2:$B$3513,Ft_Billing!$B2642,Ft_procedure!$F$2:$F$3513)</f>
        <v>0</v>
      </c>
      <c r="I2642">
        <f t="shared" si="166"/>
        <v>27000</v>
      </c>
      <c r="K2642" t="str">
        <f t="shared" si="167"/>
        <v>Paid</v>
      </c>
    </row>
    <row r="2643" spans="1:11" x14ac:dyDescent="0.45">
      <c r="A2643" t="str">
        <f t="shared" si="164"/>
        <v>BL2642</v>
      </c>
      <c r="B2643" t="str">
        <f>Ft_Admission!$A2643</f>
        <v>A2642</v>
      </c>
      <c r="C2643" t="str">
        <f>VLOOKUP(B2643,Ft_Admission!$A$2:$B$5484,2,FALSE)</f>
        <v>P2516</v>
      </c>
      <c r="D2643" t="str">
        <f>VLOOKUP(B2643,Ft_Admission!$A$2:$C$5484,3,FALSE)</f>
        <v>H003</v>
      </c>
      <c r="E2643" t="str">
        <f>VLOOKUP(B2643,Ft_Admission!$A$2:$D$5484,4,FALSE)</f>
        <v>D01</v>
      </c>
      <c r="F2643">
        <f>VLOOKUP(B2643,Ft_Admission!$A$2:$L$5484,12,FALSE)</f>
        <v>4</v>
      </c>
      <c r="G2643">
        <f t="shared" si="165"/>
        <v>8000</v>
      </c>
      <c r="H2643">
        <f>SUMIF(Ft_procedure!$B$2:$B$3513,Ft_Billing!$B2643,Ft_procedure!$F$2:$F$3513)</f>
        <v>60036</v>
      </c>
      <c r="I2643">
        <f t="shared" si="166"/>
        <v>68036</v>
      </c>
      <c r="K2643" t="str">
        <f t="shared" si="167"/>
        <v>Paid</v>
      </c>
    </row>
    <row r="2644" spans="1:11" x14ac:dyDescent="0.45">
      <c r="A2644" t="str">
        <f t="shared" si="164"/>
        <v>BL2643</v>
      </c>
      <c r="B2644" t="str">
        <f>Ft_Admission!$A2644</f>
        <v>A2643</v>
      </c>
      <c r="C2644" t="str">
        <f>VLOOKUP(B2644,Ft_Admission!$A$2:$B$5484,2,FALSE)</f>
        <v>P1902</v>
      </c>
      <c r="D2644" t="str">
        <f>VLOOKUP(B2644,Ft_Admission!$A$2:$C$5484,3,FALSE)</f>
        <v>H001</v>
      </c>
      <c r="E2644" t="str">
        <f>VLOOKUP(B2644,Ft_Admission!$A$2:$D$5484,4,FALSE)</f>
        <v>D03</v>
      </c>
      <c r="F2644">
        <f>VLOOKUP(B2644,Ft_Admission!$A$2:$L$5484,12,FALSE)</f>
        <v>4</v>
      </c>
      <c r="G2644">
        <f t="shared" si="165"/>
        <v>16000</v>
      </c>
      <c r="H2644">
        <f>SUMIF(Ft_procedure!$B$2:$B$3513,Ft_Billing!$B2644,Ft_procedure!$F$2:$F$3513)</f>
        <v>0</v>
      </c>
      <c r="I2644">
        <f t="shared" si="166"/>
        <v>16000</v>
      </c>
      <c r="K2644" t="str">
        <f t="shared" si="167"/>
        <v>Paid</v>
      </c>
    </row>
    <row r="2645" spans="1:11" x14ac:dyDescent="0.45">
      <c r="A2645" t="str">
        <f t="shared" si="164"/>
        <v>BL2644</v>
      </c>
      <c r="B2645" t="str">
        <f>Ft_Admission!$A2645</f>
        <v>A2644</v>
      </c>
      <c r="C2645" t="str">
        <f>VLOOKUP(B2645,Ft_Admission!$A$2:$B$5484,2,FALSE)</f>
        <v>P2619</v>
      </c>
      <c r="D2645" t="str">
        <f>VLOOKUP(B2645,Ft_Admission!$A$2:$C$5484,3,FALSE)</f>
        <v>H002</v>
      </c>
      <c r="E2645" t="str">
        <f>VLOOKUP(B2645,Ft_Admission!$A$2:$D$5484,4,FALSE)</f>
        <v>D03</v>
      </c>
      <c r="F2645">
        <f>VLOOKUP(B2645,Ft_Admission!$A$2:$L$5484,12,FALSE)</f>
        <v>5</v>
      </c>
      <c r="G2645">
        <f t="shared" si="165"/>
        <v>20000</v>
      </c>
      <c r="H2645">
        <f>SUMIF(Ft_procedure!$B$2:$B$3513,Ft_Billing!$B2645,Ft_procedure!$F$2:$F$3513)</f>
        <v>0</v>
      </c>
      <c r="I2645">
        <f t="shared" si="166"/>
        <v>20000</v>
      </c>
      <c r="K2645" t="str">
        <f t="shared" si="167"/>
        <v>Paid</v>
      </c>
    </row>
    <row r="2646" spans="1:11" x14ac:dyDescent="0.45">
      <c r="A2646" t="str">
        <f t="shared" si="164"/>
        <v>BL2645</v>
      </c>
      <c r="B2646" t="str">
        <f>Ft_Admission!$A2646</f>
        <v>A2645</v>
      </c>
      <c r="C2646" t="str">
        <f>VLOOKUP(B2646,Ft_Admission!$A$2:$B$5484,2,FALSE)</f>
        <v>P1392</v>
      </c>
      <c r="D2646" t="str">
        <f>VLOOKUP(B2646,Ft_Admission!$A$2:$C$5484,3,FALSE)</f>
        <v>H002</v>
      </c>
      <c r="E2646" t="str">
        <f>VLOOKUP(B2646,Ft_Admission!$A$2:$D$5484,4,FALSE)</f>
        <v>D06</v>
      </c>
      <c r="F2646">
        <f>VLOOKUP(B2646,Ft_Admission!$A$2:$L$5484,12,FALSE)</f>
        <v>2</v>
      </c>
      <c r="G2646">
        <f t="shared" si="165"/>
        <v>18000</v>
      </c>
      <c r="H2646">
        <f>SUMIF(Ft_procedure!$B$2:$B$3513,Ft_Billing!$B2646,Ft_procedure!$F$2:$F$3513)</f>
        <v>17530</v>
      </c>
      <c r="I2646">
        <f t="shared" si="166"/>
        <v>35530</v>
      </c>
      <c r="K2646" t="str">
        <f t="shared" si="167"/>
        <v>Paid</v>
      </c>
    </row>
    <row r="2647" spans="1:11" x14ac:dyDescent="0.45">
      <c r="A2647" t="str">
        <f t="shared" si="164"/>
        <v>BL2646</v>
      </c>
      <c r="B2647" t="str">
        <f>Ft_Admission!$A2647</f>
        <v>A2646</v>
      </c>
      <c r="C2647" t="str">
        <f>VLOOKUP(B2647,Ft_Admission!$A$2:$B$5484,2,FALSE)</f>
        <v>P3672</v>
      </c>
      <c r="D2647" t="str">
        <f>VLOOKUP(B2647,Ft_Admission!$A$2:$C$5484,3,FALSE)</f>
        <v>H002</v>
      </c>
      <c r="E2647" t="str">
        <f>VLOOKUP(B2647,Ft_Admission!$A$2:$D$5484,4,FALSE)</f>
        <v>D06</v>
      </c>
      <c r="F2647">
        <f>VLOOKUP(B2647,Ft_Admission!$A$2:$L$5484,12,FALSE)</f>
        <v>3</v>
      </c>
      <c r="G2647">
        <f t="shared" si="165"/>
        <v>27000</v>
      </c>
      <c r="H2647">
        <f>SUMIF(Ft_procedure!$B$2:$B$3513,Ft_Billing!$B2647,Ft_procedure!$F$2:$F$3513)</f>
        <v>13948</v>
      </c>
      <c r="I2647">
        <f t="shared" si="166"/>
        <v>40948</v>
      </c>
      <c r="K2647" t="str">
        <f t="shared" si="167"/>
        <v>Paid</v>
      </c>
    </row>
    <row r="2648" spans="1:11" x14ac:dyDescent="0.45">
      <c r="A2648" t="str">
        <f t="shared" si="164"/>
        <v>BL2647</v>
      </c>
      <c r="B2648" t="str">
        <f>Ft_Admission!$A2648</f>
        <v>A2647</v>
      </c>
      <c r="C2648" t="str">
        <f>VLOOKUP(B2648,Ft_Admission!$A$2:$B$5484,2,FALSE)</f>
        <v>P4589</v>
      </c>
      <c r="D2648" t="str">
        <f>VLOOKUP(B2648,Ft_Admission!$A$2:$C$5484,3,FALSE)</f>
        <v>H002</v>
      </c>
      <c r="E2648" t="str">
        <f>VLOOKUP(B2648,Ft_Admission!$A$2:$D$5484,4,FALSE)</f>
        <v>D01</v>
      </c>
      <c r="F2648">
        <f>VLOOKUP(B2648,Ft_Admission!$A$2:$L$5484,12,FALSE)</f>
        <v>7</v>
      </c>
      <c r="G2648">
        <f t="shared" si="165"/>
        <v>14000</v>
      </c>
      <c r="H2648">
        <f>SUMIF(Ft_procedure!$B$2:$B$3513,Ft_Billing!$B2648,Ft_procedure!$F$2:$F$3513)</f>
        <v>0</v>
      </c>
      <c r="I2648">
        <f t="shared" si="166"/>
        <v>14000</v>
      </c>
      <c r="K2648" t="str">
        <f t="shared" si="167"/>
        <v>Paid</v>
      </c>
    </row>
    <row r="2649" spans="1:11" x14ac:dyDescent="0.45">
      <c r="A2649" t="str">
        <f t="shared" si="164"/>
        <v>BL2648</v>
      </c>
      <c r="B2649" t="str">
        <f>Ft_Admission!$A2649</f>
        <v>A2648</v>
      </c>
      <c r="C2649" t="str">
        <f>VLOOKUP(B2649,Ft_Admission!$A$2:$B$5484,2,FALSE)</f>
        <v>P3335</v>
      </c>
      <c r="D2649" t="str">
        <f>VLOOKUP(B2649,Ft_Admission!$A$2:$C$5484,3,FALSE)</f>
        <v>H002</v>
      </c>
      <c r="E2649" t="str">
        <f>VLOOKUP(B2649,Ft_Admission!$A$2:$D$5484,4,FALSE)</f>
        <v>D03</v>
      </c>
      <c r="F2649">
        <f>VLOOKUP(B2649,Ft_Admission!$A$2:$L$5484,12,FALSE)</f>
        <v>6</v>
      </c>
      <c r="G2649">
        <f t="shared" si="165"/>
        <v>24000</v>
      </c>
      <c r="H2649">
        <f>SUMIF(Ft_procedure!$B$2:$B$3513,Ft_Billing!$B2649,Ft_procedure!$F$2:$F$3513)</f>
        <v>0</v>
      </c>
      <c r="I2649">
        <f t="shared" si="166"/>
        <v>24000</v>
      </c>
      <c r="K2649" t="str">
        <f t="shared" si="167"/>
        <v>Paid</v>
      </c>
    </row>
    <row r="2650" spans="1:11" x14ac:dyDescent="0.45">
      <c r="A2650" t="str">
        <f t="shared" si="164"/>
        <v>BL2649</v>
      </c>
      <c r="B2650" t="str">
        <f>Ft_Admission!$A2650</f>
        <v>A2649</v>
      </c>
      <c r="C2650" t="str">
        <f>VLOOKUP(B2650,Ft_Admission!$A$2:$B$5484,2,FALSE)</f>
        <v>P3395</v>
      </c>
      <c r="D2650" t="str">
        <f>VLOOKUP(B2650,Ft_Admission!$A$2:$C$5484,3,FALSE)</f>
        <v>H001</v>
      </c>
      <c r="E2650" t="str">
        <f>VLOOKUP(B2650,Ft_Admission!$A$2:$D$5484,4,FALSE)</f>
        <v>D05</v>
      </c>
      <c r="F2650">
        <f>VLOOKUP(B2650,Ft_Admission!$A$2:$L$5484,12,FALSE)</f>
        <v>3</v>
      </c>
      <c r="G2650">
        <f t="shared" si="165"/>
        <v>21000</v>
      </c>
      <c r="H2650">
        <f>SUMIF(Ft_procedure!$B$2:$B$3513,Ft_Billing!$B2650,Ft_procedure!$F$2:$F$3513)</f>
        <v>6450</v>
      </c>
      <c r="I2650">
        <f t="shared" si="166"/>
        <v>27450</v>
      </c>
      <c r="K2650" t="str">
        <f t="shared" si="167"/>
        <v>Paid</v>
      </c>
    </row>
    <row r="2651" spans="1:11" x14ac:dyDescent="0.45">
      <c r="A2651" t="str">
        <f t="shared" si="164"/>
        <v>BL2650</v>
      </c>
      <c r="B2651" t="str">
        <f>Ft_Admission!$A2651</f>
        <v>A2650</v>
      </c>
      <c r="C2651" t="str">
        <f>VLOOKUP(B2651,Ft_Admission!$A$2:$B$5484,2,FALSE)</f>
        <v>P2868</v>
      </c>
      <c r="D2651" t="str">
        <f>VLOOKUP(B2651,Ft_Admission!$A$2:$C$5484,3,FALSE)</f>
        <v>H001</v>
      </c>
      <c r="E2651" t="str">
        <f>VLOOKUP(B2651,Ft_Admission!$A$2:$D$5484,4,FALSE)</f>
        <v>D06</v>
      </c>
      <c r="F2651">
        <f>VLOOKUP(B2651,Ft_Admission!$A$2:$L$5484,12,FALSE)</f>
        <v>4</v>
      </c>
      <c r="G2651">
        <f t="shared" si="165"/>
        <v>36000</v>
      </c>
      <c r="H2651">
        <f>SUMIF(Ft_procedure!$B$2:$B$3513,Ft_Billing!$B2651,Ft_procedure!$F$2:$F$3513)</f>
        <v>0</v>
      </c>
      <c r="I2651">
        <f t="shared" si="166"/>
        <v>36000</v>
      </c>
      <c r="K2651" t="str">
        <f t="shared" si="167"/>
        <v>Paid</v>
      </c>
    </row>
    <row r="2652" spans="1:11" x14ac:dyDescent="0.45">
      <c r="A2652" t="str">
        <f t="shared" si="164"/>
        <v>BL2651</v>
      </c>
      <c r="B2652" t="str">
        <f>Ft_Admission!$A2652</f>
        <v>A2651</v>
      </c>
      <c r="C2652" t="str">
        <f>VLOOKUP(B2652,Ft_Admission!$A$2:$B$5484,2,FALSE)</f>
        <v>P3851</v>
      </c>
      <c r="D2652" t="str">
        <f>VLOOKUP(B2652,Ft_Admission!$A$2:$C$5484,3,FALSE)</f>
        <v>H002</v>
      </c>
      <c r="E2652" t="str">
        <f>VLOOKUP(B2652,Ft_Admission!$A$2:$D$5484,4,FALSE)</f>
        <v>D03</v>
      </c>
      <c r="F2652">
        <f>VLOOKUP(B2652,Ft_Admission!$A$2:$L$5484,12,FALSE)</f>
        <v>6</v>
      </c>
      <c r="G2652">
        <f t="shared" si="165"/>
        <v>24000</v>
      </c>
      <c r="H2652">
        <f>SUMIF(Ft_procedure!$B$2:$B$3513,Ft_Billing!$B2652,Ft_procedure!$F$2:$F$3513)</f>
        <v>63191</v>
      </c>
      <c r="I2652">
        <f t="shared" si="166"/>
        <v>87191</v>
      </c>
      <c r="K2652" t="str">
        <f t="shared" si="167"/>
        <v>Pending</v>
      </c>
    </row>
    <row r="2653" spans="1:11" x14ac:dyDescent="0.45">
      <c r="A2653" t="str">
        <f t="shared" si="164"/>
        <v>BL2652</v>
      </c>
      <c r="B2653" t="str">
        <f>Ft_Admission!$A2653</f>
        <v>A2652</v>
      </c>
      <c r="C2653" t="str">
        <f>VLOOKUP(B2653,Ft_Admission!$A$2:$B$5484,2,FALSE)</f>
        <v>P0880</v>
      </c>
      <c r="D2653" t="str">
        <f>VLOOKUP(B2653,Ft_Admission!$A$2:$C$5484,3,FALSE)</f>
        <v>H002</v>
      </c>
      <c r="E2653" t="str">
        <f>VLOOKUP(B2653,Ft_Admission!$A$2:$D$5484,4,FALSE)</f>
        <v>D03</v>
      </c>
      <c r="F2653">
        <f>VLOOKUP(B2653,Ft_Admission!$A$2:$L$5484,12,FALSE)</f>
        <v>2</v>
      </c>
      <c r="G2653">
        <f t="shared" si="165"/>
        <v>8000</v>
      </c>
      <c r="H2653">
        <f>SUMIF(Ft_procedure!$B$2:$B$3513,Ft_Billing!$B2653,Ft_procedure!$F$2:$F$3513)</f>
        <v>36995</v>
      </c>
      <c r="I2653">
        <f t="shared" si="166"/>
        <v>44995</v>
      </c>
      <c r="K2653" t="str">
        <f t="shared" si="167"/>
        <v>Paid</v>
      </c>
    </row>
    <row r="2654" spans="1:11" x14ac:dyDescent="0.45">
      <c r="A2654" t="str">
        <f t="shared" si="164"/>
        <v>BL2653</v>
      </c>
      <c r="B2654" t="str">
        <f>Ft_Admission!$A2654</f>
        <v>A2653</v>
      </c>
      <c r="C2654" t="str">
        <f>VLOOKUP(B2654,Ft_Admission!$A$2:$B$5484,2,FALSE)</f>
        <v>P3828</v>
      </c>
      <c r="D2654" t="str">
        <f>VLOOKUP(B2654,Ft_Admission!$A$2:$C$5484,3,FALSE)</f>
        <v>H001</v>
      </c>
      <c r="E2654" t="str">
        <f>VLOOKUP(B2654,Ft_Admission!$A$2:$D$5484,4,FALSE)</f>
        <v>D01</v>
      </c>
      <c r="F2654">
        <f>VLOOKUP(B2654,Ft_Admission!$A$2:$L$5484,12,FALSE)</f>
        <v>7</v>
      </c>
      <c r="G2654">
        <f t="shared" si="165"/>
        <v>14000</v>
      </c>
      <c r="H2654">
        <f>SUMIF(Ft_procedure!$B$2:$B$3513,Ft_Billing!$B2654,Ft_procedure!$F$2:$F$3513)</f>
        <v>64804</v>
      </c>
      <c r="I2654">
        <f t="shared" si="166"/>
        <v>78804</v>
      </c>
      <c r="K2654" t="str">
        <f t="shared" si="167"/>
        <v>Paid</v>
      </c>
    </row>
    <row r="2655" spans="1:11" x14ac:dyDescent="0.45">
      <c r="A2655" t="str">
        <f t="shared" si="164"/>
        <v>BL2654</v>
      </c>
      <c r="B2655" t="str">
        <f>Ft_Admission!$A2655</f>
        <v>A2654</v>
      </c>
      <c r="C2655" t="str">
        <f>VLOOKUP(B2655,Ft_Admission!$A$2:$B$5484,2,FALSE)</f>
        <v>P0062</v>
      </c>
      <c r="D2655" t="str">
        <f>VLOOKUP(B2655,Ft_Admission!$A$2:$C$5484,3,FALSE)</f>
        <v>H002</v>
      </c>
      <c r="E2655" t="str">
        <f>VLOOKUP(B2655,Ft_Admission!$A$2:$D$5484,4,FALSE)</f>
        <v>D06</v>
      </c>
      <c r="F2655">
        <f>VLOOKUP(B2655,Ft_Admission!$A$2:$L$5484,12,FALSE)</f>
        <v>6</v>
      </c>
      <c r="G2655">
        <f t="shared" si="165"/>
        <v>54000</v>
      </c>
      <c r="H2655">
        <f>SUMIF(Ft_procedure!$B$2:$B$3513,Ft_Billing!$B2655,Ft_procedure!$F$2:$F$3513)</f>
        <v>13241</v>
      </c>
      <c r="I2655">
        <f t="shared" si="166"/>
        <v>67241</v>
      </c>
      <c r="K2655" t="str">
        <f t="shared" si="167"/>
        <v>Paid</v>
      </c>
    </row>
    <row r="2656" spans="1:11" x14ac:dyDescent="0.45">
      <c r="A2656" t="str">
        <f t="shared" si="164"/>
        <v>BL2655</v>
      </c>
      <c r="B2656" t="str">
        <f>Ft_Admission!$A2656</f>
        <v>A2655</v>
      </c>
      <c r="C2656" t="str">
        <f>VLOOKUP(B2656,Ft_Admission!$A$2:$B$5484,2,FALSE)</f>
        <v>P2394</v>
      </c>
      <c r="D2656" t="str">
        <f>VLOOKUP(B2656,Ft_Admission!$A$2:$C$5484,3,FALSE)</f>
        <v>H002</v>
      </c>
      <c r="E2656" t="str">
        <f>VLOOKUP(B2656,Ft_Admission!$A$2:$D$5484,4,FALSE)</f>
        <v>D05</v>
      </c>
      <c r="F2656">
        <f>VLOOKUP(B2656,Ft_Admission!$A$2:$L$5484,12,FALSE)</f>
        <v>2</v>
      </c>
      <c r="G2656">
        <f t="shared" si="165"/>
        <v>14000</v>
      </c>
      <c r="H2656">
        <f>SUMIF(Ft_procedure!$B$2:$B$3513,Ft_Billing!$B2656,Ft_procedure!$F$2:$F$3513)</f>
        <v>0</v>
      </c>
      <c r="I2656">
        <f t="shared" si="166"/>
        <v>14000</v>
      </c>
      <c r="K2656" t="str">
        <f t="shared" si="167"/>
        <v>Paid</v>
      </c>
    </row>
    <row r="2657" spans="1:11" x14ac:dyDescent="0.45">
      <c r="A2657" t="str">
        <f t="shared" si="164"/>
        <v>BL2656</v>
      </c>
      <c r="B2657" t="str">
        <f>Ft_Admission!$A2657</f>
        <v>A2656</v>
      </c>
      <c r="C2657" t="str">
        <f>VLOOKUP(B2657,Ft_Admission!$A$2:$B$5484,2,FALSE)</f>
        <v>P3623</v>
      </c>
      <c r="D2657" t="str">
        <f>VLOOKUP(B2657,Ft_Admission!$A$2:$C$5484,3,FALSE)</f>
        <v>H002</v>
      </c>
      <c r="E2657" t="str">
        <f>VLOOKUP(B2657,Ft_Admission!$A$2:$D$5484,4,FALSE)</f>
        <v>D02</v>
      </c>
      <c r="F2657">
        <f>VLOOKUP(B2657,Ft_Admission!$A$2:$L$5484,12,FALSE)</f>
        <v>8</v>
      </c>
      <c r="G2657">
        <f t="shared" si="165"/>
        <v>24000</v>
      </c>
      <c r="H2657">
        <f>SUMIF(Ft_procedure!$B$2:$B$3513,Ft_Billing!$B2657,Ft_procedure!$F$2:$F$3513)</f>
        <v>0</v>
      </c>
      <c r="I2657">
        <f t="shared" si="166"/>
        <v>24000</v>
      </c>
      <c r="K2657" t="str">
        <f t="shared" si="167"/>
        <v>Paid</v>
      </c>
    </row>
    <row r="2658" spans="1:11" x14ac:dyDescent="0.45">
      <c r="A2658" t="str">
        <f t="shared" si="164"/>
        <v>BL2657</v>
      </c>
      <c r="B2658" t="str">
        <f>Ft_Admission!$A2658</f>
        <v>A2657</v>
      </c>
      <c r="C2658" t="str">
        <f>VLOOKUP(B2658,Ft_Admission!$A$2:$B$5484,2,FALSE)</f>
        <v>P1290</v>
      </c>
      <c r="D2658" t="str">
        <f>VLOOKUP(B2658,Ft_Admission!$A$2:$C$5484,3,FALSE)</f>
        <v>H003</v>
      </c>
      <c r="E2658" t="str">
        <f>VLOOKUP(B2658,Ft_Admission!$A$2:$D$5484,4,FALSE)</f>
        <v>D05</v>
      </c>
      <c r="F2658">
        <f>VLOOKUP(B2658,Ft_Admission!$A$2:$L$5484,12,FALSE)</f>
        <v>5</v>
      </c>
      <c r="G2658">
        <f t="shared" si="165"/>
        <v>35000</v>
      </c>
      <c r="H2658">
        <f>SUMIF(Ft_procedure!$B$2:$B$3513,Ft_Billing!$B2658,Ft_procedure!$F$2:$F$3513)</f>
        <v>0</v>
      </c>
      <c r="I2658">
        <f t="shared" si="166"/>
        <v>35000</v>
      </c>
      <c r="K2658" t="str">
        <f t="shared" si="167"/>
        <v>Paid</v>
      </c>
    </row>
    <row r="2659" spans="1:11" x14ac:dyDescent="0.45">
      <c r="A2659" t="str">
        <f t="shared" si="164"/>
        <v>BL2658</v>
      </c>
      <c r="B2659" t="str">
        <f>Ft_Admission!$A2659</f>
        <v>A2658</v>
      </c>
      <c r="C2659" t="str">
        <f>VLOOKUP(B2659,Ft_Admission!$A$2:$B$5484,2,FALSE)</f>
        <v>P3919</v>
      </c>
      <c r="D2659" t="str">
        <f>VLOOKUP(B2659,Ft_Admission!$A$2:$C$5484,3,FALSE)</f>
        <v>H001</v>
      </c>
      <c r="E2659" t="str">
        <f>VLOOKUP(B2659,Ft_Admission!$A$2:$D$5484,4,FALSE)</f>
        <v>D06</v>
      </c>
      <c r="F2659">
        <f>VLOOKUP(B2659,Ft_Admission!$A$2:$L$5484,12,FALSE)</f>
        <v>3</v>
      </c>
      <c r="G2659">
        <f t="shared" si="165"/>
        <v>27000</v>
      </c>
      <c r="H2659">
        <f>SUMIF(Ft_procedure!$B$2:$B$3513,Ft_Billing!$B2659,Ft_procedure!$F$2:$F$3513)</f>
        <v>0</v>
      </c>
      <c r="I2659">
        <f t="shared" si="166"/>
        <v>27000</v>
      </c>
      <c r="K2659" t="str">
        <f t="shared" si="167"/>
        <v>Paid</v>
      </c>
    </row>
    <row r="2660" spans="1:11" x14ac:dyDescent="0.45">
      <c r="A2660" t="str">
        <f t="shared" si="164"/>
        <v>BL2659</v>
      </c>
      <c r="B2660" t="str">
        <f>Ft_Admission!$A2660</f>
        <v>A2659</v>
      </c>
      <c r="C2660" t="str">
        <f>VLOOKUP(B2660,Ft_Admission!$A$2:$B$5484,2,FALSE)</f>
        <v>P0339</v>
      </c>
      <c r="D2660" t="str">
        <f>VLOOKUP(B2660,Ft_Admission!$A$2:$C$5484,3,FALSE)</f>
        <v>H003</v>
      </c>
      <c r="E2660" t="str">
        <f>VLOOKUP(B2660,Ft_Admission!$A$2:$D$5484,4,FALSE)</f>
        <v>D03</v>
      </c>
      <c r="F2660">
        <f>VLOOKUP(B2660,Ft_Admission!$A$2:$L$5484,12,FALSE)</f>
        <v>6</v>
      </c>
      <c r="G2660">
        <f t="shared" si="165"/>
        <v>24000</v>
      </c>
      <c r="H2660">
        <f>SUMIF(Ft_procedure!$B$2:$B$3513,Ft_Billing!$B2660,Ft_procedure!$F$2:$F$3513)</f>
        <v>0</v>
      </c>
      <c r="I2660">
        <f t="shared" si="166"/>
        <v>24000</v>
      </c>
      <c r="K2660" t="str">
        <f t="shared" si="167"/>
        <v>Paid</v>
      </c>
    </row>
    <row r="2661" spans="1:11" x14ac:dyDescent="0.45">
      <c r="A2661" t="str">
        <f t="shared" si="164"/>
        <v>BL2660</v>
      </c>
      <c r="B2661" t="str">
        <f>Ft_Admission!$A2661</f>
        <v>A2660</v>
      </c>
      <c r="C2661" t="str">
        <f>VLOOKUP(B2661,Ft_Admission!$A$2:$B$5484,2,FALSE)</f>
        <v>P0183</v>
      </c>
      <c r="D2661" t="str">
        <f>VLOOKUP(B2661,Ft_Admission!$A$2:$C$5484,3,FALSE)</f>
        <v>H002</v>
      </c>
      <c r="E2661" t="str">
        <f>VLOOKUP(B2661,Ft_Admission!$A$2:$D$5484,4,FALSE)</f>
        <v>D03</v>
      </c>
      <c r="F2661">
        <f>VLOOKUP(B2661,Ft_Admission!$A$2:$L$5484,12,FALSE)</f>
        <v>3</v>
      </c>
      <c r="G2661">
        <f t="shared" si="165"/>
        <v>12000</v>
      </c>
      <c r="H2661">
        <f>SUMIF(Ft_procedure!$B$2:$B$3513,Ft_Billing!$B2661,Ft_procedure!$F$2:$F$3513)</f>
        <v>46198</v>
      </c>
      <c r="I2661">
        <f t="shared" si="166"/>
        <v>58198</v>
      </c>
      <c r="K2661" t="str">
        <f t="shared" si="167"/>
        <v>Paid</v>
      </c>
    </row>
    <row r="2662" spans="1:11" x14ac:dyDescent="0.45">
      <c r="A2662" t="str">
        <f t="shared" si="164"/>
        <v>BL2661</v>
      </c>
      <c r="B2662" t="str">
        <f>Ft_Admission!$A2662</f>
        <v>A2661</v>
      </c>
      <c r="C2662" t="str">
        <f>VLOOKUP(B2662,Ft_Admission!$A$2:$B$5484,2,FALSE)</f>
        <v>P2046</v>
      </c>
      <c r="D2662" t="str">
        <f>VLOOKUP(B2662,Ft_Admission!$A$2:$C$5484,3,FALSE)</f>
        <v>H001</v>
      </c>
      <c r="E2662" t="str">
        <f>VLOOKUP(B2662,Ft_Admission!$A$2:$D$5484,4,FALSE)</f>
        <v>D06</v>
      </c>
      <c r="F2662">
        <f>VLOOKUP(B2662,Ft_Admission!$A$2:$L$5484,12,FALSE)</f>
        <v>5</v>
      </c>
      <c r="G2662">
        <f t="shared" si="165"/>
        <v>45000</v>
      </c>
      <c r="H2662">
        <f>SUMIF(Ft_procedure!$B$2:$B$3513,Ft_Billing!$B2662,Ft_procedure!$F$2:$F$3513)</f>
        <v>0</v>
      </c>
      <c r="I2662">
        <f t="shared" si="166"/>
        <v>45000</v>
      </c>
      <c r="K2662" t="str">
        <f t="shared" si="167"/>
        <v>Paid</v>
      </c>
    </row>
    <row r="2663" spans="1:11" x14ac:dyDescent="0.45">
      <c r="A2663" t="str">
        <f t="shared" si="164"/>
        <v>BL2662</v>
      </c>
      <c r="B2663" t="str">
        <f>Ft_Admission!$A2663</f>
        <v>A2662</v>
      </c>
      <c r="C2663" t="str">
        <f>VLOOKUP(B2663,Ft_Admission!$A$2:$B$5484,2,FALSE)</f>
        <v>P4258</v>
      </c>
      <c r="D2663" t="str">
        <f>VLOOKUP(B2663,Ft_Admission!$A$2:$C$5484,3,FALSE)</f>
        <v>H002</v>
      </c>
      <c r="E2663" t="str">
        <f>VLOOKUP(B2663,Ft_Admission!$A$2:$D$5484,4,FALSE)</f>
        <v>D01</v>
      </c>
      <c r="F2663">
        <f>VLOOKUP(B2663,Ft_Admission!$A$2:$L$5484,12,FALSE)</f>
        <v>6</v>
      </c>
      <c r="G2663">
        <f t="shared" si="165"/>
        <v>12000</v>
      </c>
      <c r="H2663">
        <f>SUMIF(Ft_procedure!$B$2:$B$3513,Ft_Billing!$B2663,Ft_procedure!$F$2:$F$3513)</f>
        <v>45485</v>
      </c>
      <c r="I2663">
        <f t="shared" si="166"/>
        <v>57485</v>
      </c>
      <c r="K2663" t="str">
        <f t="shared" si="167"/>
        <v>Paid</v>
      </c>
    </row>
    <row r="2664" spans="1:11" x14ac:dyDescent="0.45">
      <c r="A2664" t="str">
        <f t="shared" si="164"/>
        <v>BL2663</v>
      </c>
      <c r="B2664" t="str">
        <f>Ft_Admission!$A2664</f>
        <v>A2663</v>
      </c>
      <c r="C2664" t="str">
        <f>VLOOKUP(B2664,Ft_Admission!$A$2:$B$5484,2,FALSE)</f>
        <v>P0599</v>
      </c>
      <c r="D2664" t="str">
        <f>VLOOKUP(B2664,Ft_Admission!$A$2:$C$5484,3,FALSE)</f>
        <v>H002</v>
      </c>
      <c r="E2664" t="str">
        <f>VLOOKUP(B2664,Ft_Admission!$A$2:$D$5484,4,FALSE)</f>
        <v>D04</v>
      </c>
      <c r="F2664">
        <f>VLOOKUP(B2664,Ft_Admission!$A$2:$L$5484,12,FALSE)</f>
        <v>2</v>
      </c>
      <c r="G2664">
        <f t="shared" si="165"/>
        <v>12000</v>
      </c>
      <c r="H2664">
        <f>SUMIF(Ft_procedure!$B$2:$B$3513,Ft_Billing!$B2664,Ft_procedure!$F$2:$F$3513)</f>
        <v>13809</v>
      </c>
      <c r="I2664">
        <f t="shared" si="166"/>
        <v>25809</v>
      </c>
      <c r="K2664" t="str">
        <f t="shared" si="167"/>
        <v>Paid</v>
      </c>
    </row>
    <row r="2665" spans="1:11" x14ac:dyDescent="0.45">
      <c r="A2665" t="str">
        <f t="shared" si="164"/>
        <v>BL2664</v>
      </c>
      <c r="B2665" t="str">
        <f>Ft_Admission!$A2665</f>
        <v>A2664</v>
      </c>
      <c r="C2665" t="str">
        <f>VLOOKUP(B2665,Ft_Admission!$A$2:$B$5484,2,FALSE)</f>
        <v>P2508</v>
      </c>
      <c r="D2665" t="str">
        <f>VLOOKUP(B2665,Ft_Admission!$A$2:$C$5484,3,FALSE)</f>
        <v>H002</v>
      </c>
      <c r="E2665" t="str">
        <f>VLOOKUP(B2665,Ft_Admission!$A$2:$D$5484,4,FALSE)</f>
        <v>D06</v>
      </c>
      <c r="F2665">
        <f>VLOOKUP(B2665,Ft_Admission!$A$2:$L$5484,12,FALSE)</f>
        <v>6</v>
      </c>
      <c r="G2665">
        <f t="shared" si="165"/>
        <v>54000</v>
      </c>
      <c r="H2665">
        <f>SUMIF(Ft_procedure!$B$2:$B$3513,Ft_Billing!$B2665,Ft_procedure!$F$2:$F$3513)</f>
        <v>14765</v>
      </c>
      <c r="I2665">
        <f t="shared" si="166"/>
        <v>68765</v>
      </c>
      <c r="K2665" t="str">
        <f t="shared" si="167"/>
        <v>Paid</v>
      </c>
    </row>
    <row r="2666" spans="1:11" x14ac:dyDescent="0.45">
      <c r="A2666" t="str">
        <f t="shared" si="164"/>
        <v>BL2665</v>
      </c>
      <c r="B2666" t="str">
        <f>Ft_Admission!$A2666</f>
        <v>A2665</v>
      </c>
      <c r="C2666" t="str">
        <f>VLOOKUP(B2666,Ft_Admission!$A$2:$B$5484,2,FALSE)</f>
        <v>P1986</v>
      </c>
      <c r="D2666" t="str">
        <f>VLOOKUP(B2666,Ft_Admission!$A$2:$C$5484,3,FALSE)</f>
        <v>H001</v>
      </c>
      <c r="E2666" t="str">
        <f>VLOOKUP(B2666,Ft_Admission!$A$2:$D$5484,4,FALSE)</f>
        <v>D01</v>
      </c>
      <c r="F2666">
        <f>VLOOKUP(B2666,Ft_Admission!$A$2:$L$5484,12,FALSE)</f>
        <v>6</v>
      </c>
      <c r="G2666">
        <f t="shared" si="165"/>
        <v>12000</v>
      </c>
      <c r="H2666">
        <f>SUMIF(Ft_procedure!$B$2:$B$3513,Ft_Billing!$B2666,Ft_procedure!$F$2:$F$3513)</f>
        <v>0</v>
      </c>
      <c r="I2666">
        <f t="shared" si="166"/>
        <v>12000</v>
      </c>
      <c r="K2666" t="str">
        <f t="shared" si="167"/>
        <v>Paid</v>
      </c>
    </row>
    <row r="2667" spans="1:11" x14ac:dyDescent="0.45">
      <c r="A2667" t="str">
        <f t="shared" si="164"/>
        <v>BL2666</v>
      </c>
      <c r="B2667" t="str">
        <f>Ft_Admission!$A2667</f>
        <v>A2666</v>
      </c>
      <c r="C2667" t="str">
        <f>VLOOKUP(B2667,Ft_Admission!$A$2:$B$5484,2,FALSE)</f>
        <v>P0051</v>
      </c>
      <c r="D2667" t="str">
        <f>VLOOKUP(B2667,Ft_Admission!$A$2:$C$5484,3,FALSE)</f>
        <v>H002</v>
      </c>
      <c r="E2667" t="str">
        <f>VLOOKUP(B2667,Ft_Admission!$A$2:$D$5484,4,FALSE)</f>
        <v>D05</v>
      </c>
      <c r="F2667">
        <f>VLOOKUP(B2667,Ft_Admission!$A$2:$L$5484,12,FALSE)</f>
        <v>4</v>
      </c>
      <c r="G2667">
        <f t="shared" si="165"/>
        <v>28000</v>
      </c>
      <c r="H2667">
        <f>SUMIF(Ft_procedure!$B$2:$B$3513,Ft_Billing!$B2667,Ft_procedure!$F$2:$F$3513)</f>
        <v>18689</v>
      </c>
      <c r="I2667">
        <f t="shared" si="166"/>
        <v>46689</v>
      </c>
      <c r="K2667" t="str">
        <f t="shared" si="167"/>
        <v>Paid</v>
      </c>
    </row>
    <row r="2668" spans="1:11" x14ac:dyDescent="0.45">
      <c r="A2668" t="str">
        <f t="shared" si="164"/>
        <v>BL2667</v>
      </c>
      <c r="B2668" t="str">
        <f>Ft_Admission!$A2668</f>
        <v>A2667</v>
      </c>
      <c r="C2668" t="str">
        <f>VLOOKUP(B2668,Ft_Admission!$A$2:$B$5484,2,FALSE)</f>
        <v>P3123</v>
      </c>
      <c r="D2668" t="str">
        <f>VLOOKUP(B2668,Ft_Admission!$A$2:$C$5484,3,FALSE)</f>
        <v>H001</v>
      </c>
      <c r="E2668" t="str">
        <f>VLOOKUP(B2668,Ft_Admission!$A$2:$D$5484,4,FALSE)</f>
        <v>D06</v>
      </c>
      <c r="F2668">
        <f>VLOOKUP(B2668,Ft_Admission!$A$2:$L$5484,12,FALSE)</f>
        <v>2</v>
      </c>
      <c r="G2668">
        <f t="shared" si="165"/>
        <v>18000</v>
      </c>
      <c r="H2668">
        <f>SUMIF(Ft_procedure!$B$2:$B$3513,Ft_Billing!$B2668,Ft_procedure!$F$2:$F$3513)</f>
        <v>0</v>
      </c>
      <c r="I2668">
        <f t="shared" si="166"/>
        <v>18000</v>
      </c>
      <c r="K2668" t="str">
        <f t="shared" si="167"/>
        <v>Paid</v>
      </c>
    </row>
    <row r="2669" spans="1:11" x14ac:dyDescent="0.45">
      <c r="A2669" t="str">
        <f t="shared" si="164"/>
        <v>BL2668</v>
      </c>
      <c r="B2669" t="str">
        <f>Ft_Admission!$A2669</f>
        <v>A2668</v>
      </c>
      <c r="C2669" t="str">
        <f>VLOOKUP(B2669,Ft_Admission!$A$2:$B$5484,2,FALSE)</f>
        <v>P0852</v>
      </c>
      <c r="D2669" t="str">
        <f>VLOOKUP(B2669,Ft_Admission!$A$2:$C$5484,3,FALSE)</f>
        <v>H002</v>
      </c>
      <c r="E2669" t="str">
        <f>VLOOKUP(B2669,Ft_Admission!$A$2:$D$5484,4,FALSE)</f>
        <v>D03</v>
      </c>
      <c r="F2669">
        <f>VLOOKUP(B2669,Ft_Admission!$A$2:$L$5484,12,FALSE)</f>
        <v>3</v>
      </c>
      <c r="G2669">
        <f t="shared" si="165"/>
        <v>12000</v>
      </c>
      <c r="H2669">
        <f>SUMIF(Ft_procedure!$B$2:$B$3513,Ft_Billing!$B2669,Ft_procedure!$F$2:$F$3513)</f>
        <v>32241</v>
      </c>
      <c r="I2669">
        <f t="shared" si="166"/>
        <v>44241</v>
      </c>
      <c r="K2669" t="str">
        <f t="shared" si="167"/>
        <v>Paid</v>
      </c>
    </row>
    <row r="2670" spans="1:11" x14ac:dyDescent="0.45">
      <c r="A2670" t="str">
        <f t="shared" si="164"/>
        <v>BL2669</v>
      </c>
      <c r="B2670" t="str">
        <f>Ft_Admission!$A2670</f>
        <v>A2669</v>
      </c>
      <c r="C2670" t="str">
        <f>VLOOKUP(B2670,Ft_Admission!$A$2:$B$5484,2,FALSE)</f>
        <v>P3362</v>
      </c>
      <c r="D2670" t="str">
        <f>VLOOKUP(B2670,Ft_Admission!$A$2:$C$5484,3,FALSE)</f>
        <v>H002</v>
      </c>
      <c r="E2670" t="str">
        <f>VLOOKUP(B2670,Ft_Admission!$A$2:$D$5484,4,FALSE)</f>
        <v>D01</v>
      </c>
      <c r="F2670">
        <f>VLOOKUP(B2670,Ft_Admission!$A$2:$L$5484,12,FALSE)</f>
        <v>6</v>
      </c>
      <c r="G2670">
        <f t="shared" si="165"/>
        <v>12000</v>
      </c>
      <c r="H2670">
        <f>SUMIF(Ft_procedure!$B$2:$B$3513,Ft_Billing!$B2670,Ft_procedure!$F$2:$F$3513)</f>
        <v>39352</v>
      </c>
      <c r="I2670">
        <f t="shared" si="166"/>
        <v>51352</v>
      </c>
      <c r="K2670" t="str">
        <f t="shared" si="167"/>
        <v>Paid</v>
      </c>
    </row>
    <row r="2671" spans="1:11" x14ac:dyDescent="0.45">
      <c r="A2671" t="str">
        <f t="shared" si="164"/>
        <v>BL2670</v>
      </c>
      <c r="B2671" t="str">
        <f>Ft_Admission!$A2671</f>
        <v>A2670</v>
      </c>
      <c r="C2671" t="str">
        <f>VLOOKUP(B2671,Ft_Admission!$A$2:$B$5484,2,FALSE)</f>
        <v>P3278</v>
      </c>
      <c r="D2671" t="str">
        <f>VLOOKUP(B2671,Ft_Admission!$A$2:$C$5484,3,FALSE)</f>
        <v>H001</v>
      </c>
      <c r="E2671" t="str">
        <f>VLOOKUP(B2671,Ft_Admission!$A$2:$D$5484,4,FALSE)</f>
        <v>D03</v>
      </c>
      <c r="F2671">
        <f>VLOOKUP(B2671,Ft_Admission!$A$2:$L$5484,12,FALSE)</f>
        <v>5</v>
      </c>
      <c r="G2671">
        <f t="shared" si="165"/>
        <v>20000</v>
      </c>
      <c r="H2671">
        <f>SUMIF(Ft_procedure!$B$2:$B$3513,Ft_Billing!$B2671,Ft_procedure!$F$2:$F$3513)</f>
        <v>72488</v>
      </c>
      <c r="I2671">
        <f t="shared" si="166"/>
        <v>92488</v>
      </c>
      <c r="K2671" t="str">
        <f t="shared" si="167"/>
        <v>Pending</v>
      </c>
    </row>
    <row r="2672" spans="1:11" x14ac:dyDescent="0.45">
      <c r="A2672" t="str">
        <f t="shared" si="164"/>
        <v>BL2671</v>
      </c>
      <c r="B2672" t="str">
        <f>Ft_Admission!$A2672</f>
        <v>A2671</v>
      </c>
      <c r="C2672" t="str">
        <f>VLOOKUP(B2672,Ft_Admission!$A$2:$B$5484,2,FALSE)</f>
        <v>P1929</v>
      </c>
      <c r="D2672" t="str">
        <f>VLOOKUP(B2672,Ft_Admission!$A$2:$C$5484,3,FALSE)</f>
        <v>H002</v>
      </c>
      <c r="E2672" t="str">
        <f>VLOOKUP(B2672,Ft_Admission!$A$2:$D$5484,4,FALSE)</f>
        <v>D04</v>
      </c>
      <c r="F2672">
        <f>VLOOKUP(B2672,Ft_Admission!$A$2:$L$5484,12,FALSE)</f>
        <v>2</v>
      </c>
      <c r="G2672">
        <f t="shared" si="165"/>
        <v>12000</v>
      </c>
      <c r="H2672">
        <f>SUMIF(Ft_procedure!$B$2:$B$3513,Ft_Billing!$B2672,Ft_procedure!$F$2:$F$3513)</f>
        <v>36854</v>
      </c>
      <c r="I2672">
        <f t="shared" si="166"/>
        <v>48854</v>
      </c>
      <c r="K2672" t="str">
        <f t="shared" si="167"/>
        <v>Paid</v>
      </c>
    </row>
    <row r="2673" spans="1:11" x14ac:dyDescent="0.45">
      <c r="A2673" t="str">
        <f t="shared" si="164"/>
        <v>BL2672</v>
      </c>
      <c r="B2673" t="str">
        <f>Ft_Admission!$A2673</f>
        <v>A2672</v>
      </c>
      <c r="C2673" t="str">
        <f>VLOOKUP(B2673,Ft_Admission!$A$2:$B$5484,2,FALSE)</f>
        <v>P3126</v>
      </c>
      <c r="D2673" t="str">
        <f>VLOOKUP(B2673,Ft_Admission!$A$2:$C$5484,3,FALSE)</f>
        <v>H003</v>
      </c>
      <c r="E2673" t="str">
        <f>VLOOKUP(B2673,Ft_Admission!$A$2:$D$5484,4,FALSE)</f>
        <v>D06</v>
      </c>
      <c r="F2673">
        <f>VLOOKUP(B2673,Ft_Admission!$A$2:$L$5484,12,FALSE)</f>
        <v>4</v>
      </c>
      <c r="G2673">
        <f t="shared" si="165"/>
        <v>36000</v>
      </c>
      <c r="H2673">
        <f>SUMIF(Ft_procedure!$B$2:$B$3513,Ft_Billing!$B2673,Ft_procedure!$F$2:$F$3513)</f>
        <v>0</v>
      </c>
      <c r="I2673">
        <f t="shared" si="166"/>
        <v>36000</v>
      </c>
      <c r="K2673" t="str">
        <f t="shared" si="167"/>
        <v>Paid</v>
      </c>
    </row>
    <row r="2674" spans="1:11" x14ac:dyDescent="0.45">
      <c r="A2674" t="str">
        <f t="shared" si="164"/>
        <v>BL2673</v>
      </c>
      <c r="B2674" t="str">
        <f>Ft_Admission!$A2674</f>
        <v>A2673</v>
      </c>
      <c r="C2674" t="str">
        <f>VLOOKUP(B2674,Ft_Admission!$A$2:$B$5484,2,FALSE)</f>
        <v>P2655</v>
      </c>
      <c r="D2674" t="str">
        <f>VLOOKUP(B2674,Ft_Admission!$A$2:$C$5484,3,FALSE)</f>
        <v>H002</v>
      </c>
      <c r="E2674" t="str">
        <f>VLOOKUP(B2674,Ft_Admission!$A$2:$D$5484,4,FALSE)</f>
        <v>D05</v>
      </c>
      <c r="F2674">
        <f>VLOOKUP(B2674,Ft_Admission!$A$2:$L$5484,12,FALSE)</f>
        <v>2</v>
      </c>
      <c r="G2674">
        <f t="shared" si="165"/>
        <v>14000</v>
      </c>
      <c r="H2674">
        <f>SUMIF(Ft_procedure!$B$2:$B$3513,Ft_Billing!$B2674,Ft_procedure!$F$2:$F$3513)</f>
        <v>18888</v>
      </c>
      <c r="I2674">
        <f t="shared" si="166"/>
        <v>32888</v>
      </c>
      <c r="K2674" t="str">
        <f t="shared" si="167"/>
        <v>Paid</v>
      </c>
    </row>
    <row r="2675" spans="1:11" x14ac:dyDescent="0.45">
      <c r="A2675" t="str">
        <f t="shared" si="164"/>
        <v>BL2674</v>
      </c>
      <c r="B2675" t="str">
        <f>Ft_Admission!$A2675</f>
        <v>A2674</v>
      </c>
      <c r="C2675" t="str">
        <f>VLOOKUP(B2675,Ft_Admission!$A$2:$B$5484,2,FALSE)</f>
        <v>P0096</v>
      </c>
      <c r="D2675" t="str">
        <f>VLOOKUP(B2675,Ft_Admission!$A$2:$C$5484,3,FALSE)</f>
        <v>H001</v>
      </c>
      <c r="E2675" t="str">
        <f>VLOOKUP(B2675,Ft_Admission!$A$2:$D$5484,4,FALSE)</f>
        <v>D06</v>
      </c>
      <c r="F2675">
        <f>VLOOKUP(B2675,Ft_Admission!$A$2:$L$5484,12,FALSE)</f>
        <v>6</v>
      </c>
      <c r="G2675">
        <f t="shared" si="165"/>
        <v>54000</v>
      </c>
      <c r="H2675">
        <f>SUMIF(Ft_procedure!$B$2:$B$3513,Ft_Billing!$B2675,Ft_procedure!$F$2:$F$3513)</f>
        <v>0</v>
      </c>
      <c r="I2675">
        <f t="shared" si="166"/>
        <v>54000</v>
      </c>
      <c r="K2675" t="str">
        <f t="shared" si="167"/>
        <v>Paid</v>
      </c>
    </row>
    <row r="2676" spans="1:11" x14ac:dyDescent="0.45">
      <c r="A2676" t="str">
        <f t="shared" si="164"/>
        <v>BL2675</v>
      </c>
      <c r="B2676" t="str">
        <f>Ft_Admission!$A2676</f>
        <v>A2675</v>
      </c>
      <c r="C2676" t="str">
        <f>VLOOKUP(B2676,Ft_Admission!$A$2:$B$5484,2,FALSE)</f>
        <v>P4380</v>
      </c>
      <c r="D2676" t="str">
        <f>VLOOKUP(B2676,Ft_Admission!$A$2:$C$5484,3,FALSE)</f>
        <v>H001</v>
      </c>
      <c r="E2676" t="str">
        <f>VLOOKUP(B2676,Ft_Admission!$A$2:$D$5484,4,FALSE)</f>
        <v>D01</v>
      </c>
      <c r="F2676">
        <f>VLOOKUP(B2676,Ft_Admission!$A$2:$L$5484,12,FALSE)</f>
        <v>4</v>
      </c>
      <c r="G2676">
        <f t="shared" si="165"/>
        <v>8000</v>
      </c>
      <c r="H2676">
        <f>SUMIF(Ft_procedure!$B$2:$B$3513,Ft_Billing!$B2676,Ft_procedure!$F$2:$F$3513)</f>
        <v>32434</v>
      </c>
      <c r="I2676">
        <f t="shared" si="166"/>
        <v>40434</v>
      </c>
      <c r="K2676" t="str">
        <f t="shared" si="167"/>
        <v>Paid</v>
      </c>
    </row>
    <row r="2677" spans="1:11" x14ac:dyDescent="0.45">
      <c r="A2677" t="str">
        <f t="shared" si="164"/>
        <v>BL2676</v>
      </c>
      <c r="B2677" t="str">
        <f>Ft_Admission!$A2677</f>
        <v>A2676</v>
      </c>
      <c r="C2677" t="str">
        <f>VLOOKUP(B2677,Ft_Admission!$A$2:$B$5484,2,FALSE)</f>
        <v>P2575</v>
      </c>
      <c r="D2677" t="str">
        <f>VLOOKUP(B2677,Ft_Admission!$A$2:$C$5484,3,FALSE)</f>
        <v>H001</v>
      </c>
      <c r="E2677" t="str">
        <f>VLOOKUP(B2677,Ft_Admission!$A$2:$D$5484,4,FALSE)</f>
        <v>D05</v>
      </c>
      <c r="F2677">
        <f>VLOOKUP(B2677,Ft_Admission!$A$2:$L$5484,12,FALSE)</f>
        <v>5</v>
      </c>
      <c r="G2677">
        <f t="shared" si="165"/>
        <v>35000</v>
      </c>
      <c r="H2677">
        <f>SUMIF(Ft_procedure!$B$2:$B$3513,Ft_Billing!$B2677,Ft_procedure!$F$2:$F$3513)</f>
        <v>9657</v>
      </c>
      <c r="I2677">
        <f t="shared" si="166"/>
        <v>44657</v>
      </c>
      <c r="K2677" t="str">
        <f t="shared" si="167"/>
        <v>Paid</v>
      </c>
    </row>
    <row r="2678" spans="1:11" x14ac:dyDescent="0.45">
      <c r="A2678" t="str">
        <f t="shared" si="164"/>
        <v>BL2677</v>
      </c>
      <c r="B2678" t="str">
        <f>Ft_Admission!$A2678</f>
        <v>A2677</v>
      </c>
      <c r="C2678" t="str">
        <f>VLOOKUP(B2678,Ft_Admission!$A$2:$B$5484,2,FALSE)</f>
        <v>P1378</v>
      </c>
      <c r="D2678" t="str">
        <f>VLOOKUP(B2678,Ft_Admission!$A$2:$C$5484,3,FALSE)</f>
        <v>H001</v>
      </c>
      <c r="E2678" t="str">
        <f>VLOOKUP(B2678,Ft_Admission!$A$2:$D$5484,4,FALSE)</f>
        <v>D02</v>
      </c>
      <c r="F2678">
        <f>VLOOKUP(B2678,Ft_Admission!$A$2:$L$5484,12,FALSE)</f>
        <v>7</v>
      </c>
      <c r="G2678">
        <f t="shared" si="165"/>
        <v>21000</v>
      </c>
      <c r="H2678">
        <f>SUMIF(Ft_procedure!$B$2:$B$3513,Ft_Billing!$B2678,Ft_procedure!$F$2:$F$3513)</f>
        <v>0</v>
      </c>
      <c r="I2678">
        <f t="shared" si="166"/>
        <v>21000</v>
      </c>
      <c r="K2678" t="str">
        <f t="shared" si="167"/>
        <v>Paid</v>
      </c>
    </row>
    <row r="2679" spans="1:11" x14ac:dyDescent="0.45">
      <c r="A2679" t="str">
        <f t="shared" si="164"/>
        <v>BL2678</v>
      </c>
      <c r="B2679" t="str">
        <f>Ft_Admission!$A2679</f>
        <v>A2678</v>
      </c>
      <c r="C2679" t="str">
        <f>VLOOKUP(B2679,Ft_Admission!$A$2:$B$5484,2,FALSE)</f>
        <v>P2201</v>
      </c>
      <c r="D2679" t="str">
        <f>VLOOKUP(B2679,Ft_Admission!$A$2:$C$5484,3,FALSE)</f>
        <v>H002</v>
      </c>
      <c r="E2679" t="str">
        <f>VLOOKUP(B2679,Ft_Admission!$A$2:$D$5484,4,FALSE)</f>
        <v>D01</v>
      </c>
      <c r="F2679">
        <f>VLOOKUP(B2679,Ft_Admission!$A$2:$L$5484,12,FALSE)</f>
        <v>4</v>
      </c>
      <c r="G2679">
        <f t="shared" si="165"/>
        <v>8000</v>
      </c>
      <c r="H2679">
        <f>SUMIF(Ft_procedure!$B$2:$B$3513,Ft_Billing!$B2679,Ft_procedure!$F$2:$F$3513)</f>
        <v>120714</v>
      </c>
      <c r="I2679">
        <f t="shared" si="166"/>
        <v>128714</v>
      </c>
      <c r="K2679" t="str">
        <f t="shared" si="167"/>
        <v>Pending</v>
      </c>
    </row>
    <row r="2680" spans="1:11" x14ac:dyDescent="0.45">
      <c r="A2680" t="str">
        <f t="shared" si="164"/>
        <v>BL2679</v>
      </c>
      <c r="B2680" t="str">
        <f>Ft_Admission!$A2680</f>
        <v>A2679</v>
      </c>
      <c r="C2680" t="str">
        <f>VLOOKUP(B2680,Ft_Admission!$A$2:$B$5484,2,FALSE)</f>
        <v>P0851</v>
      </c>
      <c r="D2680" t="str">
        <f>VLOOKUP(B2680,Ft_Admission!$A$2:$C$5484,3,FALSE)</f>
        <v>H001</v>
      </c>
      <c r="E2680" t="str">
        <f>VLOOKUP(B2680,Ft_Admission!$A$2:$D$5484,4,FALSE)</f>
        <v>D06</v>
      </c>
      <c r="F2680">
        <f>VLOOKUP(B2680,Ft_Admission!$A$2:$L$5484,12,FALSE)</f>
        <v>2</v>
      </c>
      <c r="G2680">
        <f t="shared" si="165"/>
        <v>18000</v>
      </c>
      <c r="H2680">
        <f>SUMIF(Ft_procedure!$B$2:$B$3513,Ft_Billing!$B2680,Ft_procedure!$F$2:$F$3513)</f>
        <v>30558</v>
      </c>
      <c r="I2680">
        <f t="shared" si="166"/>
        <v>48558</v>
      </c>
      <c r="K2680" t="str">
        <f t="shared" si="167"/>
        <v>Paid</v>
      </c>
    </row>
    <row r="2681" spans="1:11" x14ac:dyDescent="0.45">
      <c r="A2681" t="str">
        <f t="shared" si="164"/>
        <v>BL2680</v>
      </c>
      <c r="B2681" t="str">
        <f>Ft_Admission!$A2681</f>
        <v>A2680</v>
      </c>
      <c r="C2681" t="str">
        <f>VLOOKUP(B2681,Ft_Admission!$A$2:$B$5484,2,FALSE)</f>
        <v>P3717</v>
      </c>
      <c r="D2681" t="str">
        <f>VLOOKUP(B2681,Ft_Admission!$A$2:$C$5484,3,FALSE)</f>
        <v>H002</v>
      </c>
      <c r="E2681" t="str">
        <f>VLOOKUP(B2681,Ft_Admission!$A$2:$D$5484,4,FALSE)</f>
        <v>D01</v>
      </c>
      <c r="F2681">
        <f>VLOOKUP(B2681,Ft_Admission!$A$2:$L$5484,12,FALSE)</f>
        <v>6</v>
      </c>
      <c r="G2681">
        <f t="shared" si="165"/>
        <v>12000</v>
      </c>
      <c r="H2681">
        <f>SUMIF(Ft_procedure!$B$2:$B$3513,Ft_Billing!$B2681,Ft_procedure!$F$2:$F$3513)</f>
        <v>36268</v>
      </c>
      <c r="I2681">
        <f t="shared" si="166"/>
        <v>48268</v>
      </c>
      <c r="K2681" t="str">
        <f t="shared" si="167"/>
        <v>Paid</v>
      </c>
    </row>
    <row r="2682" spans="1:11" x14ac:dyDescent="0.45">
      <c r="A2682" t="str">
        <f t="shared" si="164"/>
        <v>BL2681</v>
      </c>
      <c r="B2682" t="str">
        <f>Ft_Admission!$A2682</f>
        <v>A2681</v>
      </c>
      <c r="C2682" t="str">
        <f>VLOOKUP(B2682,Ft_Admission!$A$2:$B$5484,2,FALSE)</f>
        <v>P1606</v>
      </c>
      <c r="D2682" t="str">
        <f>VLOOKUP(B2682,Ft_Admission!$A$2:$C$5484,3,FALSE)</f>
        <v>H002</v>
      </c>
      <c r="E2682" t="str">
        <f>VLOOKUP(B2682,Ft_Admission!$A$2:$D$5484,4,FALSE)</f>
        <v>D01</v>
      </c>
      <c r="F2682">
        <f>VLOOKUP(B2682,Ft_Admission!$A$2:$L$5484,12,FALSE)</f>
        <v>7</v>
      </c>
      <c r="G2682">
        <f t="shared" si="165"/>
        <v>14000</v>
      </c>
      <c r="H2682">
        <f>SUMIF(Ft_procedure!$B$2:$B$3513,Ft_Billing!$B2682,Ft_procedure!$F$2:$F$3513)</f>
        <v>0</v>
      </c>
      <c r="I2682">
        <f t="shared" si="166"/>
        <v>14000</v>
      </c>
      <c r="K2682" t="str">
        <f t="shared" si="167"/>
        <v>Paid</v>
      </c>
    </row>
    <row r="2683" spans="1:11" x14ac:dyDescent="0.45">
      <c r="A2683" t="str">
        <f t="shared" si="164"/>
        <v>BL2682</v>
      </c>
      <c r="B2683" t="str">
        <f>Ft_Admission!$A2683</f>
        <v>A2682</v>
      </c>
      <c r="C2683" t="str">
        <f>VLOOKUP(B2683,Ft_Admission!$A$2:$B$5484,2,FALSE)</f>
        <v>P3420</v>
      </c>
      <c r="D2683" t="str">
        <f>VLOOKUP(B2683,Ft_Admission!$A$2:$C$5484,3,FALSE)</f>
        <v>H002</v>
      </c>
      <c r="E2683" t="str">
        <f>VLOOKUP(B2683,Ft_Admission!$A$2:$D$5484,4,FALSE)</f>
        <v>D01</v>
      </c>
      <c r="F2683">
        <f>VLOOKUP(B2683,Ft_Admission!$A$2:$L$5484,12,FALSE)</f>
        <v>4</v>
      </c>
      <c r="G2683">
        <f t="shared" si="165"/>
        <v>8000</v>
      </c>
      <c r="H2683">
        <f>SUMIF(Ft_procedure!$B$2:$B$3513,Ft_Billing!$B2683,Ft_procedure!$F$2:$F$3513)</f>
        <v>0</v>
      </c>
      <c r="I2683">
        <f t="shared" si="166"/>
        <v>8000</v>
      </c>
      <c r="K2683" t="str">
        <f t="shared" si="167"/>
        <v>Paid</v>
      </c>
    </row>
    <row r="2684" spans="1:11" x14ac:dyDescent="0.45">
      <c r="A2684" t="str">
        <f t="shared" si="164"/>
        <v>BL2683</v>
      </c>
      <c r="B2684" t="str">
        <f>Ft_Admission!$A2684</f>
        <v>A2683</v>
      </c>
      <c r="C2684" t="str">
        <f>VLOOKUP(B2684,Ft_Admission!$A$2:$B$5484,2,FALSE)</f>
        <v>P4054</v>
      </c>
      <c r="D2684" t="str">
        <f>VLOOKUP(B2684,Ft_Admission!$A$2:$C$5484,3,FALSE)</f>
        <v>H002</v>
      </c>
      <c r="E2684" t="str">
        <f>VLOOKUP(B2684,Ft_Admission!$A$2:$D$5484,4,FALSE)</f>
        <v>D06</v>
      </c>
      <c r="F2684">
        <f>VLOOKUP(B2684,Ft_Admission!$A$2:$L$5484,12,FALSE)</f>
        <v>2</v>
      </c>
      <c r="G2684">
        <f t="shared" si="165"/>
        <v>18000</v>
      </c>
      <c r="H2684">
        <f>SUMIF(Ft_procedure!$B$2:$B$3513,Ft_Billing!$B2684,Ft_procedure!$F$2:$F$3513)</f>
        <v>0</v>
      </c>
      <c r="I2684">
        <f t="shared" si="166"/>
        <v>18000</v>
      </c>
      <c r="K2684" t="str">
        <f t="shared" si="167"/>
        <v>Paid</v>
      </c>
    </row>
    <row r="2685" spans="1:11" x14ac:dyDescent="0.45">
      <c r="A2685" t="str">
        <f t="shared" si="164"/>
        <v>BL2684</v>
      </c>
      <c r="B2685" t="str">
        <f>Ft_Admission!$A2685</f>
        <v>A2684</v>
      </c>
      <c r="C2685" t="str">
        <f>VLOOKUP(B2685,Ft_Admission!$A$2:$B$5484,2,FALSE)</f>
        <v>P4299</v>
      </c>
      <c r="D2685" t="str">
        <f>VLOOKUP(B2685,Ft_Admission!$A$2:$C$5484,3,FALSE)</f>
        <v>H001</v>
      </c>
      <c r="E2685" t="str">
        <f>VLOOKUP(B2685,Ft_Admission!$A$2:$D$5484,4,FALSE)</f>
        <v>D03</v>
      </c>
      <c r="F2685">
        <f>VLOOKUP(B2685,Ft_Admission!$A$2:$L$5484,12,FALSE)</f>
        <v>3</v>
      </c>
      <c r="G2685">
        <f t="shared" si="165"/>
        <v>12000</v>
      </c>
      <c r="H2685">
        <f>SUMIF(Ft_procedure!$B$2:$B$3513,Ft_Billing!$B2685,Ft_procedure!$F$2:$F$3513)</f>
        <v>55789</v>
      </c>
      <c r="I2685">
        <f t="shared" si="166"/>
        <v>67789</v>
      </c>
      <c r="K2685" t="str">
        <f t="shared" si="167"/>
        <v>Paid</v>
      </c>
    </row>
    <row r="2686" spans="1:11" x14ac:dyDescent="0.45">
      <c r="A2686" t="str">
        <f t="shared" si="164"/>
        <v>BL2685</v>
      </c>
      <c r="B2686" t="str">
        <f>Ft_Admission!$A2686</f>
        <v>A2685</v>
      </c>
      <c r="C2686" t="str">
        <f>VLOOKUP(B2686,Ft_Admission!$A$2:$B$5484,2,FALSE)</f>
        <v>P0023</v>
      </c>
      <c r="D2686" t="str">
        <f>VLOOKUP(B2686,Ft_Admission!$A$2:$C$5484,3,FALSE)</f>
        <v>H002</v>
      </c>
      <c r="E2686" t="str">
        <f>VLOOKUP(B2686,Ft_Admission!$A$2:$D$5484,4,FALSE)</f>
        <v>D05</v>
      </c>
      <c r="F2686">
        <f>VLOOKUP(B2686,Ft_Admission!$A$2:$L$5484,12,FALSE)</f>
        <v>4</v>
      </c>
      <c r="G2686">
        <f t="shared" si="165"/>
        <v>28000</v>
      </c>
      <c r="H2686">
        <f>SUMIF(Ft_procedure!$B$2:$B$3513,Ft_Billing!$B2686,Ft_procedure!$F$2:$F$3513)</f>
        <v>0</v>
      </c>
      <c r="I2686">
        <f t="shared" si="166"/>
        <v>28000</v>
      </c>
      <c r="K2686" t="str">
        <f t="shared" si="167"/>
        <v>Paid</v>
      </c>
    </row>
    <row r="2687" spans="1:11" x14ac:dyDescent="0.45">
      <c r="A2687" t="str">
        <f t="shared" si="164"/>
        <v>BL2686</v>
      </c>
      <c r="B2687" t="str">
        <f>Ft_Admission!$A2687</f>
        <v>A2686</v>
      </c>
      <c r="C2687" t="str">
        <f>VLOOKUP(B2687,Ft_Admission!$A$2:$B$5484,2,FALSE)</f>
        <v>P3184</v>
      </c>
      <c r="D2687" t="str">
        <f>VLOOKUP(B2687,Ft_Admission!$A$2:$C$5484,3,FALSE)</f>
        <v>H002</v>
      </c>
      <c r="E2687" t="str">
        <f>VLOOKUP(B2687,Ft_Admission!$A$2:$D$5484,4,FALSE)</f>
        <v>D03</v>
      </c>
      <c r="F2687">
        <f>VLOOKUP(B2687,Ft_Admission!$A$2:$L$5484,12,FALSE)</f>
        <v>4</v>
      </c>
      <c r="G2687">
        <f t="shared" si="165"/>
        <v>16000</v>
      </c>
      <c r="H2687">
        <f>SUMIF(Ft_procedure!$B$2:$B$3513,Ft_Billing!$B2687,Ft_procedure!$F$2:$F$3513)</f>
        <v>0</v>
      </c>
      <c r="I2687">
        <f t="shared" si="166"/>
        <v>16000</v>
      </c>
      <c r="K2687" t="str">
        <f t="shared" si="167"/>
        <v>Paid</v>
      </c>
    </row>
    <row r="2688" spans="1:11" x14ac:dyDescent="0.45">
      <c r="A2688" t="str">
        <f t="shared" si="164"/>
        <v>BL2687</v>
      </c>
      <c r="B2688" t="str">
        <f>Ft_Admission!$A2688</f>
        <v>A2687</v>
      </c>
      <c r="C2688" t="str">
        <f>VLOOKUP(B2688,Ft_Admission!$A$2:$B$5484,2,FALSE)</f>
        <v>P0662</v>
      </c>
      <c r="D2688" t="str">
        <f>VLOOKUP(B2688,Ft_Admission!$A$2:$C$5484,3,FALSE)</f>
        <v>H002</v>
      </c>
      <c r="E2688" t="str">
        <f>VLOOKUP(B2688,Ft_Admission!$A$2:$D$5484,4,FALSE)</f>
        <v>D01</v>
      </c>
      <c r="F2688">
        <f>VLOOKUP(B2688,Ft_Admission!$A$2:$L$5484,12,FALSE)</f>
        <v>7</v>
      </c>
      <c r="G2688">
        <f t="shared" si="165"/>
        <v>14000</v>
      </c>
      <c r="H2688">
        <f>SUMIF(Ft_procedure!$B$2:$B$3513,Ft_Billing!$B2688,Ft_procedure!$F$2:$F$3513)</f>
        <v>53444</v>
      </c>
      <c r="I2688">
        <f t="shared" si="166"/>
        <v>67444</v>
      </c>
      <c r="K2688" t="str">
        <f t="shared" si="167"/>
        <v>Paid</v>
      </c>
    </row>
    <row r="2689" spans="1:11" x14ac:dyDescent="0.45">
      <c r="A2689" t="str">
        <f t="shared" si="164"/>
        <v>BL2688</v>
      </c>
      <c r="B2689" t="str">
        <f>Ft_Admission!$A2689</f>
        <v>A2688</v>
      </c>
      <c r="C2689" t="str">
        <f>VLOOKUP(B2689,Ft_Admission!$A$2:$B$5484,2,FALSE)</f>
        <v>P0881</v>
      </c>
      <c r="D2689" t="str">
        <f>VLOOKUP(B2689,Ft_Admission!$A$2:$C$5484,3,FALSE)</f>
        <v>H002</v>
      </c>
      <c r="E2689" t="str">
        <f>VLOOKUP(B2689,Ft_Admission!$A$2:$D$5484,4,FALSE)</f>
        <v>D06</v>
      </c>
      <c r="F2689">
        <f>VLOOKUP(B2689,Ft_Admission!$A$2:$L$5484,12,FALSE)</f>
        <v>6</v>
      </c>
      <c r="G2689">
        <f t="shared" si="165"/>
        <v>54000</v>
      </c>
      <c r="H2689">
        <f>SUMIF(Ft_procedure!$B$2:$B$3513,Ft_Billing!$B2689,Ft_procedure!$F$2:$F$3513)</f>
        <v>0</v>
      </c>
      <c r="I2689">
        <f t="shared" si="166"/>
        <v>54000</v>
      </c>
      <c r="K2689" t="str">
        <f t="shared" si="167"/>
        <v>Paid</v>
      </c>
    </row>
    <row r="2690" spans="1:11" x14ac:dyDescent="0.45">
      <c r="A2690" t="str">
        <f t="shared" si="164"/>
        <v>BL2689</v>
      </c>
      <c r="B2690" t="str">
        <f>Ft_Admission!$A2690</f>
        <v>A2689</v>
      </c>
      <c r="C2690" t="str">
        <f>VLOOKUP(B2690,Ft_Admission!$A$2:$B$5484,2,FALSE)</f>
        <v>P3561</v>
      </c>
      <c r="D2690" t="str">
        <f>VLOOKUP(B2690,Ft_Admission!$A$2:$C$5484,3,FALSE)</f>
        <v>H001</v>
      </c>
      <c r="E2690" t="str">
        <f>VLOOKUP(B2690,Ft_Admission!$A$2:$D$5484,4,FALSE)</f>
        <v>D05</v>
      </c>
      <c r="F2690">
        <f>VLOOKUP(B2690,Ft_Admission!$A$2:$L$5484,12,FALSE)</f>
        <v>3</v>
      </c>
      <c r="G2690">
        <f t="shared" si="165"/>
        <v>21000</v>
      </c>
      <c r="H2690">
        <f>SUMIF(Ft_procedure!$B$2:$B$3513,Ft_Billing!$B2690,Ft_procedure!$F$2:$F$3513)</f>
        <v>44550</v>
      </c>
      <c r="I2690">
        <f t="shared" si="166"/>
        <v>65550</v>
      </c>
      <c r="K2690" t="str">
        <f t="shared" si="167"/>
        <v>Paid</v>
      </c>
    </row>
    <row r="2691" spans="1:11" x14ac:dyDescent="0.45">
      <c r="A2691" t="str">
        <f t="shared" ref="A2691:A2754" si="168">"BL"&amp;TEXT(ROW(A2690),"0000")</f>
        <v>BL2690</v>
      </c>
      <c r="B2691" t="str">
        <f>Ft_Admission!$A2691</f>
        <v>A2690</v>
      </c>
      <c r="C2691" t="str">
        <f>VLOOKUP(B2691,Ft_Admission!$A$2:$B$5484,2,FALSE)</f>
        <v>P1151</v>
      </c>
      <c r="D2691" t="str">
        <f>VLOOKUP(B2691,Ft_Admission!$A$2:$C$5484,3,FALSE)</f>
        <v>H002</v>
      </c>
      <c r="E2691" t="str">
        <f>VLOOKUP(B2691,Ft_Admission!$A$2:$D$5484,4,FALSE)</f>
        <v>D06</v>
      </c>
      <c r="F2691">
        <f>VLOOKUP(B2691,Ft_Admission!$A$2:$L$5484,12,FALSE)</f>
        <v>3</v>
      </c>
      <c r="G2691">
        <f t="shared" ref="G2691:G2754" si="169">IF(E2691="D01",2000,
IF(E2691="D02",3000,
IF(E2691="D03",4000,
IF(E2691="D04",6000,
IF(E2691="D05",7000,9000)))))
*F2691</f>
        <v>27000</v>
      </c>
      <c r="H2691">
        <f>SUMIF(Ft_procedure!$B$2:$B$3513,Ft_Billing!$B2691,Ft_procedure!$F$2:$F$3513)</f>
        <v>0</v>
      </c>
      <c r="I2691">
        <f t="shared" ref="I2691:I2754" si="170">G2691+H2691</f>
        <v>27000</v>
      </c>
      <c r="K2691" t="str">
        <f t="shared" ref="K2691:K2754" si="171">IF(I2691&gt;80000,"Pending","Paid")</f>
        <v>Paid</v>
      </c>
    </row>
    <row r="2692" spans="1:11" x14ac:dyDescent="0.45">
      <c r="A2692" t="str">
        <f t="shared" si="168"/>
        <v>BL2691</v>
      </c>
      <c r="B2692" t="str">
        <f>Ft_Admission!$A2692</f>
        <v>A2691</v>
      </c>
      <c r="C2692" t="str">
        <f>VLOOKUP(B2692,Ft_Admission!$A$2:$B$5484,2,FALSE)</f>
        <v>P3289</v>
      </c>
      <c r="D2692" t="str">
        <f>VLOOKUP(B2692,Ft_Admission!$A$2:$C$5484,3,FALSE)</f>
        <v>H002</v>
      </c>
      <c r="E2692" t="str">
        <f>VLOOKUP(B2692,Ft_Admission!$A$2:$D$5484,4,FALSE)</f>
        <v>D06</v>
      </c>
      <c r="F2692">
        <f>VLOOKUP(B2692,Ft_Admission!$A$2:$L$5484,12,FALSE)</f>
        <v>3</v>
      </c>
      <c r="G2692">
        <f t="shared" si="169"/>
        <v>27000</v>
      </c>
      <c r="H2692">
        <f>SUMIF(Ft_procedure!$B$2:$B$3513,Ft_Billing!$B2692,Ft_procedure!$F$2:$F$3513)</f>
        <v>37666</v>
      </c>
      <c r="I2692">
        <f t="shared" si="170"/>
        <v>64666</v>
      </c>
      <c r="K2692" t="str">
        <f t="shared" si="171"/>
        <v>Paid</v>
      </c>
    </row>
    <row r="2693" spans="1:11" x14ac:dyDescent="0.45">
      <c r="A2693" t="str">
        <f t="shared" si="168"/>
        <v>BL2692</v>
      </c>
      <c r="B2693" t="str">
        <f>Ft_Admission!$A2693</f>
        <v>A2692</v>
      </c>
      <c r="C2693" t="str">
        <f>VLOOKUP(B2693,Ft_Admission!$A$2:$B$5484,2,FALSE)</f>
        <v>P0004</v>
      </c>
      <c r="D2693" t="str">
        <f>VLOOKUP(B2693,Ft_Admission!$A$2:$C$5484,3,FALSE)</f>
        <v>H001</v>
      </c>
      <c r="E2693" t="str">
        <f>VLOOKUP(B2693,Ft_Admission!$A$2:$D$5484,4,FALSE)</f>
        <v>D05</v>
      </c>
      <c r="F2693">
        <f>VLOOKUP(B2693,Ft_Admission!$A$2:$L$5484,12,FALSE)</f>
        <v>3</v>
      </c>
      <c r="G2693">
        <f t="shared" si="169"/>
        <v>21000</v>
      </c>
      <c r="H2693">
        <f>SUMIF(Ft_procedure!$B$2:$B$3513,Ft_Billing!$B2693,Ft_procedure!$F$2:$F$3513)</f>
        <v>22208</v>
      </c>
      <c r="I2693">
        <f t="shared" si="170"/>
        <v>43208</v>
      </c>
      <c r="K2693" t="str">
        <f t="shared" si="171"/>
        <v>Paid</v>
      </c>
    </row>
    <row r="2694" spans="1:11" x14ac:dyDescent="0.45">
      <c r="A2694" t="str">
        <f t="shared" si="168"/>
        <v>BL2693</v>
      </c>
      <c r="B2694" t="str">
        <f>Ft_Admission!$A2694</f>
        <v>A2693</v>
      </c>
      <c r="C2694" t="str">
        <f>VLOOKUP(B2694,Ft_Admission!$A$2:$B$5484,2,FALSE)</f>
        <v>P0686</v>
      </c>
      <c r="D2694" t="str">
        <f>VLOOKUP(B2694,Ft_Admission!$A$2:$C$5484,3,FALSE)</f>
        <v>H003</v>
      </c>
      <c r="E2694" t="str">
        <f>VLOOKUP(B2694,Ft_Admission!$A$2:$D$5484,4,FALSE)</f>
        <v>D01</v>
      </c>
      <c r="F2694">
        <f>VLOOKUP(B2694,Ft_Admission!$A$2:$L$5484,12,FALSE)</f>
        <v>3</v>
      </c>
      <c r="G2694">
        <f t="shared" si="169"/>
        <v>6000</v>
      </c>
      <c r="H2694">
        <f>SUMIF(Ft_procedure!$B$2:$B$3513,Ft_Billing!$B2694,Ft_procedure!$F$2:$F$3513)</f>
        <v>0</v>
      </c>
      <c r="I2694">
        <f t="shared" si="170"/>
        <v>6000</v>
      </c>
      <c r="K2694" t="str">
        <f t="shared" si="171"/>
        <v>Paid</v>
      </c>
    </row>
    <row r="2695" spans="1:11" x14ac:dyDescent="0.45">
      <c r="A2695" t="str">
        <f t="shared" si="168"/>
        <v>BL2694</v>
      </c>
      <c r="B2695" t="str">
        <f>Ft_Admission!$A2695</f>
        <v>A2694</v>
      </c>
      <c r="C2695" t="str">
        <f>VLOOKUP(B2695,Ft_Admission!$A$2:$B$5484,2,FALSE)</f>
        <v>P4650</v>
      </c>
      <c r="D2695" t="str">
        <f>VLOOKUP(B2695,Ft_Admission!$A$2:$C$5484,3,FALSE)</f>
        <v>H001</v>
      </c>
      <c r="E2695" t="str">
        <f>VLOOKUP(B2695,Ft_Admission!$A$2:$D$5484,4,FALSE)</f>
        <v>D03</v>
      </c>
      <c r="F2695">
        <f>VLOOKUP(B2695,Ft_Admission!$A$2:$L$5484,12,FALSE)</f>
        <v>2</v>
      </c>
      <c r="G2695">
        <f t="shared" si="169"/>
        <v>8000</v>
      </c>
      <c r="H2695">
        <f>SUMIF(Ft_procedure!$B$2:$B$3513,Ft_Billing!$B2695,Ft_procedure!$F$2:$F$3513)</f>
        <v>0</v>
      </c>
      <c r="I2695">
        <f t="shared" si="170"/>
        <v>8000</v>
      </c>
      <c r="K2695" t="str">
        <f t="shared" si="171"/>
        <v>Paid</v>
      </c>
    </row>
    <row r="2696" spans="1:11" x14ac:dyDescent="0.45">
      <c r="A2696" t="str">
        <f t="shared" si="168"/>
        <v>BL2695</v>
      </c>
      <c r="B2696" t="str">
        <f>Ft_Admission!$A2696</f>
        <v>A2695</v>
      </c>
      <c r="C2696" t="str">
        <f>VLOOKUP(B2696,Ft_Admission!$A$2:$B$5484,2,FALSE)</f>
        <v>P2526</v>
      </c>
      <c r="D2696" t="str">
        <f>VLOOKUP(B2696,Ft_Admission!$A$2:$C$5484,3,FALSE)</f>
        <v>H001</v>
      </c>
      <c r="E2696" t="str">
        <f>VLOOKUP(B2696,Ft_Admission!$A$2:$D$5484,4,FALSE)</f>
        <v>D03</v>
      </c>
      <c r="F2696">
        <f>VLOOKUP(B2696,Ft_Admission!$A$2:$L$5484,12,FALSE)</f>
        <v>6</v>
      </c>
      <c r="G2696">
        <f t="shared" si="169"/>
        <v>24000</v>
      </c>
      <c r="H2696">
        <f>SUMIF(Ft_procedure!$B$2:$B$3513,Ft_Billing!$B2696,Ft_procedure!$F$2:$F$3513)</f>
        <v>0</v>
      </c>
      <c r="I2696">
        <f t="shared" si="170"/>
        <v>24000</v>
      </c>
      <c r="K2696" t="str">
        <f t="shared" si="171"/>
        <v>Paid</v>
      </c>
    </row>
    <row r="2697" spans="1:11" x14ac:dyDescent="0.45">
      <c r="A2697" t="str">
        <f t="shared" si="168"/>
        <v>BL2696</v>
      </c>
      <c r="B2697" t="str">
        <f>Ft_Admission!$A2697</f>
        <v>A2696</v>
      </c>
      <c r="C2697" t="str">
        <f>VLOOKUP(B2697,Ft_Admission!$A$2:$B$5484,2,FALSE)</f>
        <v>P3966</v>
      </c>
      <c r="D2697" t="str">
        <f>VLOOKUP(B2697,Ft_Admission!$A$2:$C$5484,3,FALSE)</f>
        <v>H002</v>
      </c>
      <c r="E2697" t="str">
        <f>VLOOKUP(B2697,Ft_Admission!$A$2:$D$5484,4,FALSE)</f>
        <v>D01</v>
      </c>
      <c r="F2697">
        <f>VLOOKUP(B2697,Ft_Admission!$A$2:$L$5484,12,FALSE)</f>
        <v>3</v>
      </c>
      <c r="G2697">
        <f t="shared" si="169"/>
        <v>6000</v>
      </c>
      <c r="H2697">
        <f>SUMIF(Ft_procedure!$B$2:$B$3513,Ft_Billing!$B2697,Ft_procedure!$F$2:$F$3513)</f>
        <v>0</v>
      </c>
      <c r="I2697">
        <f t="shared" si="170"/>
        <v>6000</v>
      </c>
      <c r="K2697" t="str">
        <f t="shared" si="171"/>
        <v>Paid</v>
      </c>
    </row>
    <row r="2698" spans="1:11" x14ac:dyDescent="0.45">
      <c r="A2698" t="str">
        <f t="shared" si="168"/>
        <v>BL2697</v>
      </c>
      <c r="B2698" t="str">
        <f>Ft_Admission!$A2698</f>
        <v>A2697</v>
      </c>
      <c r="C2698" t="str">
        <f>VLOOKUP(B2698,Ft_Admission!$A$2:$B$5484,2,FALSE)</f>
        <v>P1654</v>
      </c>
      <c r="D2698" t="str">
        <f>VLOOKUP(B2698,Ft_Admission!$A$2:$C$5484,3,FALSE)</f>
        <v>H002</v>
      </c>
      <c r="E2698" t="str">
        <f>VLOOKUP(B2698,Ft_Admission!$A$2:$D$5484,4,FALSE)</f>
        <v>D01</v>
      </c>
      <c r="F2698">
        <f>VLOOKUP(B2698,Ft_Admission!$A$2:$L$5484,12,FALSE)</f>
        <v>5</v>
      </c>
      <c r="G2698">
        <f t="shared" si="169"/>
        <v>10000</v>
      </c>
      <c r="H2698">
        <f>SUMIF(Ft_procedure!$B$2:$B$3513,Ft_Billing!$B2698,Ft_procedure!$F$2:$F$3513)</f>
        <v>0</v>
      </c>
      <c r="I2698">
        <f t="shared" si="170"/>
        <v>10000</v>
      </c>
      <c r="K2698" t="str">
        <f t="shared" si="171"/>
        <v>Paid</v>
      </c>
    </row>
    <row r="2699" spans="1:11" x14ac:dyDescent="0.45">
      <c r="A2699" t="str">
        <f t="shared" si="168"/>
        <v>BL2698</v>
      </c>
      <c r="B2699" t="str">
        <f>Ft_Admission!$A2699</f>
        <v>A2698</v>
      </c>
      <c r="C2699" t="str">
        <f>VLOOKUP(B2699,Ft_Admission!$A$2:$B$5484,2,FALSE)</f>
        <v>P2887</v>
      </c>
      <c r="D2699" t="str">
        <f>VLOOKUP(B2699,Ft_Admission!$A$2:$C$5484,3,FALSE)</f>
        <v>H002</v>
      </c>
      <c r="E2699" t="str">
        <f>VLOOKUP(B2699,Ft_Admission!$A$2:$D$5484,4,FALSE)</f>
        <v>D03</v>
      </c>
      <c r="F2699">
        <f>VLOOKUP(B2699,Ft_Admission!$A$2:$L$5484,12,FALSE)</f>
        <v>6</v>
      </c>
      <c r="G2699">
        <f t="shared" si="169"/>
        <v>24000</v>
      </c>
      <c r="H2699">
        <f>SUMIF(Ft_procedure!$B$2:$B$3513,Ft_Billing!$B2699,Ft_procedure!$F$2:$F$3513)</f>
        <v>0</v>
      </c>
      <c r="I2699">
        <f t="shared" si="170"/>
        <v>24000</v>
      </c>
      <c r="K2699" t="str">
        <f t="shared" si="171"/>
        <v>Paid</v>
      </c>
    </row>
    <row r="2700" spans="1:11" x14ac:dyDescent="0.45">
      <c r="A2700" t="str">
        <f t="shared" si="168"/>
        <v>BL2699</v>
      </c>
      <c r="B2700" t="str">
        <f>Ft_Admission!$A2700</f>
        <v>A2699</v>
      </c>
      <c r="C2700" t="str">
        <f>VLOOKUP(B2700,Ft_Admission!$A$2:$B$5484,2,FALSE)</f>
        <v>P0229</v>
      </c>
      <c r="D2700" t="str">
        <f>VLOOKUP(B2700,Ft_Admission!$A$2:$C$5484,3,FALSE)</f>
        <v>H002</v>
      </c>
      <c r="E2700" t="str">
        <f>VLOOKUP(B2700,Ft_Admission!$A$2:$D$5484,4,FALSE)</f>
        <v>D06</v>
      </c>
      <c r="F2700">
        <f>VLOOKUP(B2700,Ft_Admission!$A$2:$L$5484,12,FALSE)</f>
        <v>4</v>
      </c>
      <c r="G2700">
        <f t="shared" si="169"/>
        <v>36000</v>
      </c>
      <c r="H2700">
        <f>SUMIF(Ft_procedure!$B$2:$B$3513,Ft_Billing!$B2700,Ft_procedure!$F$2:$F$3513)</f>
        <v>17829</v>
      </c>
      <c r="I2700">
        <f t="shared" si="170"/>
        <v>53829</v>
      </c>
      <c r="K2700" t="str">
        <f t="shared" si="171"/>
        <v>Paid</v>
      </c>
    </row>
    <row r="2701" spans="1:11" x14ac:dyDescent="0.45">
      <c r="A2701" t="str">
        <f t="shared" si="168"/>
        <v>BL2700</v>
      </c>
      <c r="B2701" t="str">
        <f>Ft_Admission!$A2701</f>
        <v>A2700</v>
      </c>
      <c r="C2701" t="str">
        <f>VLOOKUP(B2701,Ft_Admission!$A$2:$B$5484,2,FALSE)</f>
        <v>P0735</v>
      </c>
      <c r="D2701" t="str">
        <f>VLOOKUP(B2701,Ft_Admission!$A$2:$C$5484,3,FALSE)</f>
        <v>H003</v>
      </c>
      <c r="E2701" t="str">
        <f>VLOOKUP(B2701,Ft_Admission!$A$2:$D$5484,4,FALSE)</f>
        <v>D01</v>
      </c>
      <c r="F2701">
        <f>VLOOKUP(B2701,Ft_Admission!$A$2:$L$5484,12,FALSE)</f>
        <v>6</v>
      </c>
      <c r="G2701">
        <f t="shared" si="169"/>
        <v>12000</v>
      </c>
      <c r="H2701">
        <f>SUMIF(Ft_procedure!$B$2:$B$3513,Ft_Billing!$B2701,Ft_procedure!$F$2:$F$3513)</f>
        <v>66078</v>
      </c>
      <c r="I2701">
        <f t="shared" si="170"/>
        <v>78078</v>
      </c>
      <c r="K2701" t="str">
        <f t="shared" si="171"/>
        <v>Paid</v>
      </c>
    </row>
    <row r="2702" spans="1:11" x14ac:dyDescent="0.45">
      <c r="A2702" t="str">
        <f t="shared" si="168"/>
        <v>BL2701</v>
      </c>
      <c r="B2702" t="str">
        <f>Ft_Admission!$A2702</f>
        <v>A2701</v>
      </c>
      <c r="C2702" t="str">
        <f>VLOOKUP(B2702,Ft_Admission!$A$2:$B$5484,2,FALSE)</f>
        <v>P1738</v>
      </c>
      <c r="D2702" t="str">
        <f>VLOOKUP(B2702,Ft_Admission!$A$2:$C$5484,3,FALSE)</f>
        <v>H001</v>
      </c>
      <c r="E2702" t="str">
        <f>VLOOKUP(B2702,Ft_Admission!$A$2:$D$5484,4,FALSE)</f>
        <v>D03</v>
      </c>
      <c r="F2702">
        <f>VLOOKUP(B2702,Ft_Admission!$A$2:$L$5484,12,FALSE)</f>
        <v>5</v>
      </c>
      <c r="G2702">
        <f t="shared" si="169"/>
        <v>20000</v>
      </c>
      <c r="H2702">
        <f>SUMIF(Ft_procedure!$B$2:$B$3513,Ft_Billing!$B2702,Ft_procedure!$F$2:$F$3513)</f>
        <v>33371</v>
      </c>
      <c r="I2702">
        <f t="shared" si="170"/>
        <v>53371</v>
      </c>
      <c r="K2702" t="str">
        <f t="shared" si="171"/>
        <v>Paid</v>
      </c>
    </row>
    <row r="2703" spans="1:11" x14ac:dyDescent="0.45">
      <c r="A2703" t="str">
        <f t="shared" si="168"/>
        <v>BL2702</v>
      </c>
      <c r="B2703" t="str">
        <f>Ft_Admission!$A2703</f>
        <v>A2702</v>
      </c>
      <c r="C2703" t="str">
        <f>VLOOKUP(B2703,Ft_Admission!$A$2:$B$5484,2,FALSE)</f>
        <v>P4192</v>
      </c>
      <c r="D2703" t="str">
        <f>VLOOKUP(B2703,Ft_Admission!$A$2:$C$5484,3,FALSE)</f>
        <v>H003</v>
      </c>
      <c r="E2703" t="str">
        <f>VLOOKUP(B2703,Ft_Admission!$A$2:$D$5484,4,FALSE)</f>
        <v>D03</v>
      </c>
      <c r="F2703">
        <f>VLOOKUP(B2703,Ft_Admission!$A$2:$L$5484,12,FALSE)</f>
        <v>3</v>
      </c>
      <c r="G2703">
        <f t="shared" si="169"/>
        <v>12000</v>
      </c>
      <c r="H2703">
        <f>SUMIF(Ft_procedure!$B$2:$B$3513,Ft_Billing!$B2703,Ft_procedure!$F$2:$F$3513)</f>
        <v>21861</v>
      </c>
      <c r="I2703">
        <f t="shared" si="170"/>
        <v>33861</v>
      </c>
      <c r="K2703" t="str">
        <f t="shared" si="171"/>
        <v>Paid</v>
      </c>
    </row>
    <row r="2704" spans="1:11" x14ac:dyDescent="0.45">
      <c r="A2704" t="str">
        <f t="shared" si="168"/>
        <v>BL2703</v>
      </c>
      <c r="B2704" t="str">
        <f>Ft_Admission!$A2704</f>
        <v>A2703</v>
      </c>
      <c r="C2704" t="str">
        <f>VLOOKUP(B2704,Ft_Admission!$A$2:$B$5484,2,FALSE)</f>
        <v>P0055</v>
      </c>
      <c r="D2704" t="str">
        <f>VLOOKUP(B2704,Ft_Admission!$A$2:$C$5484,3,FALSE)</f>
        <v>H002</v>
      </c>
      <c r="E2704" t="str">
        <f>VLOOKUP(B2704,Ft_Admission!$A$2:$D$5484,4,FALSE)</f>
        <v>D06</v>
      </c>
      <c r="F2704">
        <f>VLOOKUP(B2704,Ft_Admission!$A$2:$L$5484,12,FALSE)</f>
        <v>3</v>
      </c>
      <c r="G2704">
        <f t="shared" si="169"/>
        <v>27000</v>
      </c>
      <c r="H2704">
        <f>SUMIF(Ft_procedure!$B$2:$B$3513,Ft_Billing!$B2704,Ft_procedure!$F$2:$F$3513)</f>
        <v>0</v>
      </c>
      <c r="I2704">
        <f t="shared" si="170"/>
        <v>27000</v>
      </c>
      <c r="K2704" t="str">
        <f t="shared" si="171"/>
        <v>Paid</v>
      </c>
    </row>
    <row r="2705" spans="1:11" x14ac:dyDescent="0.45">
      <c r="A2705" t="str">
        <f t="shared" si="168"/>
        <v>BL2704</v>
      </c>
      <c r="B2705" t="str">
        <f>Ft_Admission!$A2705</f>
        <v>A2704</v>
      </c>
      <c r="C2705" t="str">
        <f>VLOOKUP(B2705,Ft_Admission!$A$2:$B$5484,2,FALSE)</f>
        <v>P0572</v>
      </c>
      <c r="D2705" t="str">
        <f>VLOOKUP(B2705,Ft_Admission!$A$2:$C$5484,3,FALSE)</f>
        <v>H003</v>
      </c>
      <c r="E2705" t="str">
        <f>VLOOKUP(B2705,Ft_Admission!$A$2:$D$5484,4,FALSE)</f>
        <v>D01</v>
      </c>
      <c r="F2705">
        <f>VLOOKUP(B2705,Ft_Admission!$A$2:$L$5484,12,FALSE)</f>
        <v>5</v>
      </c>
      <c r="G2705">
        <f t="shared" si="169"/>
        <v>10000</v>
      </c>
      <c r="H2705">
        <f>SUMIF(Ft_procedure!$B$2:$B$3513,Ft_Billing!$B2705,Ft_procedure!$F$2:$F$3513)</f>
        <v>0</v>
      </c>
      <c r="I2705">
        <f t="shared" si="170"/>
        <v>10000</v>
      </c>
      <c r="K2705" t="str">
        <f t="shared" si="171"/>
        <v>Paid</v>
      </c>
    </row>
    <row r="2706" spans="1:11" x14ac:dyDescent="0.45">
      <c r="A2706" t="str">
        <f t="shared" si="168"/>
        <v>BL2705</v>
      </c>
      <c r="B2706" t="str">
        <f>Ft_Admission!$A2706</f>
        <v>A2705</v>
      </c>
      <c r="C2706" t="str">
        <f>VLOOKUP(B2706,Ft_Admission!$A$2:$B$5484,2,FALSE)</f>
        <v>P3665</v>
      </c>
      <c r="D2706" t="str">
        <f>VLOOKUP(B2706,Ft_Admission!$A$2:$C$5484,3,FALSE)</f>
        <v>H001</v>
      </c>
      <c r="E2706" t="str">
        <f>VLOOKUP(B2706,Ft_Admission!$A$2:$D$5484,4,FALSE)</f>
        <v>D01</v>
      </c>
      <c r="F2706">
        <f>VLOOKUP(B2706,Ft_Admission!$A$2:$L$5484,12,FALSE)</f>
        <v>5</v>
      </c>
      <c r="G2706">
        <f t="shared" si="169"/>
        <v>10000</v>
      </c>
      <c r="H2706">
        <f>SUMIF(Ft_procedure!$B$2:$B$3513,Ft_Billing!$B2706,Ft_procedure!$F$2:$F$3513)</f>
        <v>0</v>
      </c>
      <c r="I2706">
        <f t="shared" si="170"/>
        <v>10000</v>
      </c>
      <c r="K2706" t="str">
        <f t="shared" si="171"/>
        <v>Paid</v>
      </c>
    </row>
    <row r="2707" spans="1:11" x14ac:dyDescent="0.45">
      <c r="A2707" t="str">
        <f t="shared" si="168"/>
        <v>BL2706</v>
      </c>
      <c r="B2707" t="str">
        <f>Ft_Admission!$A2707</f>
        <v>A2706</v>
      </c>
      <c r="C2707" t="str">
        <f>VLOOKUP(B2707,Ft_Admission!$A$2:$B$5484,2,FALSE)</f>
        <v>P0313</v>
      </c>
      <c r="D2707" t="str">
        <f>VLOOKUP(B2707,Ft_Admission!$A$2:$C$5484,3,FALSE)</f>
        <v>H001</v>
      </c>
      <c r="E2707" t="str">
        <f>VLOOKUP(B2707,Ft_Admission!$A$2:$D$5484,4,FALSE)</f>
        <v>D01</v>
      </c>
      <c r="F2707">
        <f>VLOOKUP(B2707,Ft_Admission!$A$2:$L$5484,12,FALSE)</f>
        <v>6</v>
      </c>
      <c r="G2707">
        <f t="shared" si="169"/>
        <v>12000</v>
      </c>
      <c r="H2707">
        <f>SUMIF(Ft_procedure!$B$2:$B$3513,Ft_Billing!$B2707,Ft_procedure!$F$2:$F$3513)</f>
        <v>0</v>
      </c>
      <c r="I2707">
        <f t="shared" si="170"/>
        <v>12000</v>
      </c>
      <c r="K2707" t="str">
        <f t="shared" si="171"/>
        <v>Paid</v>
      </c>
    </row>
    <row r="2708" spans="1:11" x14ac:dyDescent="0.45">
      <c r="A2708" t="str">
        <f t="shared" si="168"/>
        <v>BL2707</v>
      </c>
      <c r="B2708" t="str">
        <f>Ft_Admission!$A2708</f>
        <v>A2707</v>
      </c>
      <c r="C2708" t="str">
        <f>VLOOKUP(B2708,Ft_Admission!$A$2:$B$5484,2,FALSE)</f>
        <v>P3290</v>
      </c>
      <c r="D2708" t="str">
        <f>VLOOKUP(B2708,Ft_Admission!$A$2:$C$5484,3,FALSE)</f>
        <v>H001</v>
      </c>
      <c r="E2708" t="str">
        <f>VLOOKUP(B2708,Ft_Admission!$A$2:$D$5484,4,FALSE)</f>
        <v>D01</v>
      </c>
      <c r="F2708">
        <f>VLOOKUP(B2708,Ft_Admission!$A$2:$L$5484,12,FALSE)</f>
        <v>7</v>
      </c>
      <c r="G2708">
        <f t="shared" si="169"/>
        <v>14000</v>
      </c>
      <c r="H2708">
        <f>SUMIF(Ft_procedure!$B$2:$B$3513,Ft_Billing!$B2708,Ft_procedure!$F$2:$F$3513)</f>
        <v>46206</v>
      </c>
      <c r="I2708">
        <f t="shared" si="170"/>
        <v>60206</v>
      </c>
      <c r="K2708" t="str">
        <f t="shared" si="171"/>
        <v>Paid</v>
      </c>
    </row>
    <row r="2709" spans="1:11" x14ac:dyDescent="0.45">
      <c r="A2709" t="str">
        <f t="shared" si="168"/>
        <v>BL2708</v>
      </c>
      <c r="B2709" t="str">
        <f>Ft_Admission!$A2709</f>
        <v>A2708</v>
      </c>
      <c r="C2709" t="str">
        <f>VLOOKUP(B2709,Ft_Admission!$A$2:$B$5484,2,FALSE)</f>
        <v>P4533</v>
      </c>
      <c r="D2709" t="str">
        <f>VLOOKUP(B2709,Ft_Admission!$A$2:$C$5484,3,FALSE)</f>
        <v>H002</v>
      </c>
      <c r="E2709" t="str">
        <f>VLOOKUP(B2709,Ft_Admission!$A$2:$D$5484,4,FALSE)</f>
        <v>D05</v>
      </c>
      <c r="F2709">
        <f>VLOOKUP(B2709,Ft_Admission!$A$2:$L$5484,12,FALSE)</f>
        <v>3</v>
      </c>
      <c r="G2709">
        <f t="shared" si="169"/>
        <v>21000</v>
      </c>
      <c r="H2709">
        <f>SUMIF(Ft_procedure!$B$2:$B$3513,Ft_Billing!$B2709,Ft_procedure!$F$2:$F$3513)</f>
        <v>0</v>
      </c>
      <c r="I2709">
        <f t="shared" si="170"/>
        <v>21000</v>
      </c>
      <c r="K2709" t="str">
        <f t="shared" si="171"/>
        <v>Paid</v>
      </c>
    </row>
    <row r="2710" spans="1:11" x14ac:dyDescent="0.45">
      <c r="A2710" t="str">
        <f t="shared" si="168"/>
        <v>BL2709</v>
      </c>
      <c r="B2710" t="str">
        <f>Ft_Admission!$A2710</f>
        <v>A2709</v>
      </c>
      <c r="C2710" t="str">
        <f>VLOOKUP(B2710,Ft_Admission!$A$2:$B$5484,2,FALSE)</f>
        <v>P2426</v>
      </c>
      <c r="D2710" t="str">
        <f>VLOOKUP(B2710,Ft_Admission!$A$2:$C$5484,3,FALSE)</f>
        <v>H001</v>
      </c>
      <c r="E2710" t="str">
        <f>VLOOKUP(B2710,Ft_Admission!$A$2:$D$5484,4,FALSE)</f>
        <v>D03</v>
      </c>
      <c r="F2710">
        <f>VLOOKUP(B2710,Ft_Admission!$A$2:$L$5484,12,FALSE)</f>
        <v>3</v>
      </c>
      <c r="G2710">
        <f t="shared" si="169"/>
        <v>12000</v>
      </c>
      <c r="H2710">
        <f>SUMIF(Ft_procedure!$B$2:$B$3513,Ft_Billing!$B2710,Ft_procedure!$F$2:$F$3513)</f>
        <v>33457</v>
      </c>
      <c r="I2710">
        <f t="shared" si="170"/>
        <v>45457</v>
      </c>
      <c r="K2710" t="str">
        <f t="shared" si="171"/>
        <v>Paid</v>
      </c>
    </row>
    <row r="2711" spans="1:11" x14ac:dyDescent="0.45">
      <c r="A2711" t="str">
        <f t="shared" si="168"/>
        <v>BL2710</v>
      </c>
      <c r="B2711" t="str">
        <f>Ft_Admission!$A2711</f>
        <v>A2710</v>
      </c>
      <c r="C2711" t="str">
        <f>VLOOKUP(B2711,Ft_Admission!$A$2:$B$5484,2,FALSE)</f>
        <v>P0083</v>
      </c>
      <c r="D2711" t="str">
        <f>VLOOKUP(B2711,Ft_Admission!$A$2:$C$5484,3,FALSE)</f>
        <v>H003</v>
      </c>
      <c r="E2711" t="str">
        <f>VLOOKUP(B2711,Ft_Admission!$A$2:$D$5484,4,FALSE)</f>
        <v>D06</v>
      </c>
      <c r="F2711">
        <f>VLOOKUP(B2711,Ft_Admission!$A$2:$L$5484,12,FALSE)</f>
        <v>3</v>
      </c>
      <c r="G2711">
        <f t="shared" si="169"/>
        <v>27000</v>
      </c>
      <c r="H2711">
        <f>SUMIF(Ft_procedure!$B$2:$B$3513,Ft_Billing!$B2711,Ft_procedure!$F$2:$F$3513)</f>
        <v>5435</v>
      </c>
      <c r="I2711">
        <f t="shared" si="170"/>
        <v>32435</v>
      </c>
      <c r="K2711" t="str">
        <f t="shared" si="171"/>
        <v>Paid</v>
      </c>
    </row>
    <row r="2712" spans="1:11" x14ac:dyDescent="0.45">
      <c r="A2712" t="str">
        <f t="shared" si="168"/>
        <v>BL2711</v>
      </c>
      <c r="B2712" t="str">
        <f>Ft_Admission!$A2712</f>
        <v>A2711</v>
      </c>
      <c r="C2712" t="str">
        <f>VLOOKUP(B2712,Ft_Admission!$A$2:$B$5484,2,FALSE)</f>
        <v>P2521</v>
      </c>
      <c r="D2712" t="str">
        <f>VLOOKUP(B2712,Ft_Admission!$A$2:$C$5484,3,FALSE)</f>
        <v>H003</v>
      </c>
      <c r="E2712" t="str">
        <f>VLOOKUP(B2712,Ft_Admission!$A$2:$D$5484,4,FALSE)</f>
        <v>D04</v>
      </c>
      <c r="F2712">
        <f>VLOOKUP(B2712,Ft_Admission!$A$2:$L$5484,12,FALSE)</f>
        <v>3</v>
      </c>
      <c r="G2712">
        <f t="shared" si="169"/>
        <v>18000</v>
      </c>
      <c r="H2712">
        <f>SUMIF(Ft_procedure!$B$2:$B$3513,Ft_Billing!$B2712,Ft_procedure!$F$2:$F$3513)</f>
        <v>0</v>
      </c>
      <c r="I2712">
        <f t="shared" si="170"/>
        <v>18000</v>
      </c>
      <c r="K2712" t="str">
        <f t="shared" si="171"/>
        <v>Paid</v>
      </c>
    </row>
    <row r="2713" spans="1:11" x14ac:dyDescent="0.45">
      <c r="A2713" t="str">
        <f t="shared" si="168"/>
        <v>BL2712</v>
      </c>
      <c r="B2713" t="str">
        <f>Ft_Admission!$A2713</f>
        <v>A2712</v>
      </c>
      <c r="C2713" t="str">
        <f>VLOOKUP(B2713,Ft_Admission!$A$2:$B$5484,2,FALSE)</f>
        <v>P0743</v>
      </c>
      <c r="D2713" t="str">
        <f>VLOOKUP(B2713,Ft_Admission!$A$2:$C$5484,3,FALSE)</f>
        <v>H001</v>
      </c>
      <c r="E2713" t="str">
        <f>VLOOKUP(B2713,Ft_Admission!$A$2:$D$5484,4,FALSE)</f>
        <v>D01</v>
      </c>
      <c r="F2713">
        <f>VLOOKUP(B2713,Ft_Admission!$A$2:$L$5484,12,FALSE)</f>
        <v>4</v>
      </c>
      <c r="G2713">
        <f t="shared" si="169"/>
        <v>8000</v>
      </c>
      <c r="H2713">
        <f>SUMIF(Ft_procedure!$B$2:$B$3513,Ft_Billing!$B2713,Ft_procedure!$F$2:$F$3513)</f>
        <v>0</v>
      </c>
      <c r="I2713">
        <f t="shared" si="170"/>
        <v>8000</v>
      </c>
      <c r="K2713" t="str">
        <f t="shared" si="171"/>
        <v>Paid</v>
      </c>
    </row>
    <row r="2714" spans="1:11" x14ac:dyDescent="0.45">
      <c r="A2714" t="str">
        <f t="shared" si="168"/>
        <v>BL2713</v>
      </c>
      <c r="B2714" t="str">
        <f>Ft_Admission!$A2714</f>
        <v>A2713</v>
      </c>
      <c r="C2714" t="str">
        <f>VLOOKUP(B2714,Ft_Admission!$A$2:$B$5484,2,FALSE)</f>
        <v>P0321</v>
      </c>
      <c r="D2714" t="str">
        <f>VLOOKUP(B2714,Ft_Admission!$A$2:$C$5484,3,FALSE)</f>
        <v>H001</v>
      </c>
      <c r="E2714" t="str">
        <f>VLOOKUP(B2714,Ft_Admission!$A$2:$D$5484,4,FALSE)</f>
        <v>D04</v>
      </c>
      <c r="F2714">
        <f>VLOOKUP(B2714,Ft_Admission!$A$2:$L$5484,12,FALSE)</f>
        <v>1</v>
      </c>
      <c r="G2714">
        <f t="shared" si="169"/>
        <v>6000</v>
      </c>
      <c r="H2714">
        <f>SUMIF(Ft_procedure!$B$2:$B$3513,Ft_Billing!$B2714,Ft_procedure!$F$2:$F$3513)</f>
        <v>8058</v>
      </c>
      <c r="I2714">
        <f t="shared" si="170"/>
        <v>14058</v>
      </c>
      <c r="K2714" t="str">
        <f t="shared" si="171"/>
        <v>Paid</v>
      </c>
    </row>
    <row r="2715" spans="1:11" x14ac:dyDescent="0.45">
      <c r="A2715" t="str">
        <f t="shared" si="168"/>
        <v>BL2714</v>
      </c>
      <c r="B2715" t="str">
        <f>Ft_Admission!$A2715</f>
        <v>A2714</v>
      </c>
      <c r="C2715" t="str">
        <f>VLOOKUP(B2715,Ft_Admission!$A$2:$B$5484,2,FALSE)</f>
        <v>P0939</v>
      </c>
      <c r="D2715" t="str">
        <f>VLOOKUP(B2715,Ft_Admission!$A$2:$C$5484,3,FALSE)</f>
        <v>H001</v>
      </c>
      <c r="E2715" t="str">
        <f>VLOOKUP(B2715,Ft_Admission!$A$2:$D$5484,4,FALSE)</f>
        <v>D03</v>
      </c>
      <c r="F2715">
        <f>VLOOKUP(B2715,Ft_Admission!$A$2:$L$5484,12,FALSE)</f>
        <v>5</v>
      </c>
      <c r="G2715">
        <f t="shared" si="169"/>
        <v>20000</v>
      </c>
      <c r="H2715">
        <f>SUMIF(Ft_procedure!$B$2:$B$3513,Ft_Billing!$B2715,Ft_procedure!$F$2:$F$3513)</f>
        <v>49140</v>
      </c>
      <c r="I2715">
        <f t="shared" si="170"/>
        <v>69140</v>
      </c>
      <c r="K2715" t="str">
        <f t="shared" si="171"/>
        <v>Paid</v>
      </c>
    </row>
    <row r="2716" spans="1:11" x14ac:dyDescent="0.45">
      <c r="A2716" t="str">
        <f t="shared" si="168"/>
        <v>BL2715</v>
      </c>
      <c r="B2716" t="str">
        <f>Ft_Admission!$A2716</f>
        <v>A2715</v>
      </c>
      <c r="C2716" t="str">
        <f>VLOOKUP(B2716,Ft_Admission!$A$2:$B$5484,2,FALSE)</f>
        <v>P2259</v>
      </c>
      <c r="D2716" t="str">
        <f>VLOOKUP(B2716,Ft_Admission!$A$2:$C$5484,3,FALSE)</f>
        <v>H002</v>
      </c>
      <c r="E2716" t="str">
        <f>VLOOKUP(B2716,Ft_Admission!$A$2:$D$5484,4,FALSE)</f>
        <v>D04</v>
      </c>
      <c r="F2716">
        <f>VLOOKUP(B2716,Ft_Admission!$A$2:$L$5484,12,FALSE)</f>
        <v>1</v>
      </c>
      <c r="G2716">
        <f t="shared" si="169"/>
        <v>6000</v>
      </c>
      <c r="H2716">
        <f>SUMIF(Ft_procedure!$B$2:$B$3513,Ft_Billing!$B2716,Ft_procedure!$F$2:$F$3513)</f>
        <v>0</v>
      </c>
      <c r="I2716">
        <f t="shared" si="170"/>
        <v>6000</v>
      </c>
      <c r="K2716" t="str">
        <f t="shared" si="171"/>
        <v>Paid</v>
      </c>
    </row>
    <row r="2717" spans="1:11" x14ac:dyDescent="0.45">
      <c r="A2717" t="str">
        <f t="shared" si="168"/>
        <v>BL2716</v>
      </c>
      <c r="B2717" t="str">
        <f>Ft_Admission!$A2717</f>
        <v>A2716</v>
      </c>
      <c r="C2717" t="str">
        <f>VLOOKUP(B2717,Ft_Admission!$A$2:$B$5484,2,FALSE)</f>
        <v>P1191</v>
      </c>
      <c r="D2717" t="str">
        <f>VLOOKUP(B2717,Ft_Admission!$A$2:$C$5484,3,FALSE)</f>
        <v>H001</v>
      </c>
      <c r="E2717" t="str">
        <f>VLOOKUP(B2717,Ft_Admission!$A$2:$D$5484,4,FALSE)</f>
        <v>D05</v>
      </c>
      <c r="F2717">
        <f>VLOOKUP(B2717,Ft_Admission!$A$2:$L$5484,12,FALSE)</f>
        <v>4</v>
      </c>
      <c r="G2717">
        <f t="shared" si="169"/>
        <v>28000</v>
      </c>
      <c r="H2717">
        <f>SUMIF(Ft_procedure!$B$2:$B$3513,Ft_Billing!$B2717,Ft_procedure!$F$2:$F$3513)</f>
        <v>0</v>
      </c>
      <c r="I2717">
        <f t="shared" si="170"/>
        <v>28000</v>
      </c>
      <c r="K2717" t="str">
        <f t="shared" si="171"/>
        <v>Paid</v>
      </c>
    </row>
    <row r="2718" spans="1:11" x14ac:dyDescent="0.45">
      <c r="A2718" t="str">
        <f t="shared" si="168"/>
        <v>BL2717</v>
      </c>
      <c r="B2718" t="str">
        <f>Ft_Admission!$A2718</f>
        <v>A2717</v>
      </c>
      <c r="C2718" t="str">
        <f>VLOOKUP(B2718,Ft_Admission!$A$2:$B$5484,2,FALSE)</f>
        <v>P2489</v>
      </c>
      <c r="D2718" t="str">
        <f>VLOOKUP(B2718,Ft_Admission!$A$2:$C$5484,3,FALSE)</f>
        <v>H001</v>
      </c>
      <c r="E2718" t="str">
        <f>VLOOKUP(B2718,Ft_Admission!$A$2:$D$5484,4,FALSE)</f>
        <v>D06</v>
      </c>
      <c r="F2718">
        <f>VLOOKUP(B2718,Ft_Admission!$A$2:$L$5484,12,FALSE)</f>
        <v>6</v>
      </c>
      <c r="G2718">
        <f t="shared" si="169"/>
        <v>54000</v>
      </c>
      <c r="H2718">
        <f>SUMIF(Ft_procedure!$B$2:$B$3513,Ft_Billing!$B2718,Ft_procedure!$F$2:$F$3513)</f>
        <v>0</v>
      </c>
      <c r="I2718">
        <f t="shared" si="170"/>
        <v>54000</v>
      </c>
      <c r="K2718" t="str">
        <f t="shared" si="171"/>
        <v>Paid</v>
      </c>
    </row>
    <row r="2719" spans="1:11" x14ac:dyDescent="0.45">
      <c r="A2719" t="str">
        <f t="shared" si="168"/>
        <v>BL2718</v>
      </c>
      <c r="B2719" t="str">
        <f>Ft_Admission!$A2719</f>
        <v>A2718</v>
      </c>
      <c r="C2719" t="str">
        <f>VLOOKUP(B2719,Ft_Admission!$A$2:$B$5484,2,FALSE)</f>
        <v>P4484</v>
      </c>
      <c r="D2719" t="str">
        <f>VLOOKUP(B2719,Ft_Admission!$A$2:$C$5484,3,FALSE)</f>
        <v>H001</v>
      </c>
      <c r="E2719" t="str">
        <f>VLOOKUP(B2719,Ft_Admission!$A$2:$D$5484,4,FALSE)</f>
        <v>D05</v>
      </c>
      <c r="F2719">
        <f>VLOOKUP(B2719,Ft_Admission!$A$2:$L$5484,12,FALSE)</f>
        <v>3</v>
      </c>
      <c r="G2719">
        <f t="shared" si="169"/>
        <v>21000</v>
      </c>
      <c r="H2719">
        <f>SUMIF(Ft_procedure!$B$2:$B$3513,Ft_Billing!$B2719,Ft_procedure!$F$2:$F$3513)</f>
        <v>0</v>
      </c>
      <c r="I2719">
        <f t="shared" si="170"/>
        <v>21000</v>
      </c>
      <c r="K2719" t="str">
        <f t="shared" si="171"/>
        <v>Paid</v>
      </c>
    </row>
    <row r="2720" spans="1:11" x14ac:dyDescent="0.45">
      <c r="A2720" t="str">
        <f t="shared" si="168"/>
        <v>BL2719</v>
      </c>
      <c r="B2720" t="str">
        <f>Ft_Admission!$A2720</f>
        <v>A2719</v>
      </c>
      <c r="C2720" t="str">
        <f>VLOOKUP(B2720,Ft_Admission!$A$2:$B$5484,2,FALSE)</f>
        <v>P2421</v>
      </c>
      <c r="D2720" t="str">
        <f>VLOOKUP(B2720,Ft_Admission!$A$2:$C$5484,3,FALSE)</f>
        <v>H002</v>
      </c>
      <c r="E2720" t="str">
        <f>VLOOKUP(B2720,Ft_Admission!$A$2:$D$5484,4,FALSE)</f>
        <v>D06</v>
      </c>
      <c r="F2720">
        <f>VLOOKUP(B2720,Ft_Admission!$A$2:$L$5484,12,FALSE)</f>
        <v>5</v>
      </c>
      <c r="G2720">
        <f t="shared" si="169"/>
        <v>45000</v>
      </c>
      <c r="H2720">
        <f>SUMIF(Ft_procedure!$B$2:$B$3513,Ft_Billing!$B2720,Ft_procedure!$F$2:$F$3513)</f>
        <v>18867</v>
      </c>
      <c r="I2720">
        <f t="shared" si="170"/>
        <v>63867</v>
      </c>
      <c r="K2720" t="str">
        <f t="shared" si="171"/>
        <v>Paid</v>
      </c>
    </row>
    <row r="2721" spans="1:11" x14ac:dyDescent="0.45">
      <c r="A2721" t="str">
        <f t="shared" si="168"/>
        <v>BL2720</v>
      </c>
      <c r="B2721" t="str">
        <f>Ft_Admission!$A2721</f>
        <v>A2720</v>
      </c>
      <c r="C2721" t="str">
        <f>VLOOKUP(B2721,Ft_Admission!$A$2:$B$5484,2,FALSE)</f>
        <v>P0778</v>
      </c>
      <c r="D2721" t="str">
        <f>VLOOKUP(B2721,Ft_Admission!$A$2:$C$5484,3,FALSE)</f>
        <v>H002</v>
      </c>
      <c r="E2721" t="str">
        <f>VLOOKUP(B2721,Ft_Admission!$A$2:$D$5484,4,FALSE)</f>
        <v>D01</v>
      </c>
      <c r="F2721">
        <f>VLOOKUP(B2721,Ft_Admission!$A$2:$L$5484,12,FALSE)</f>
        <v>6</v>
      </c>
      <c r="G2721">
        <f t="shared" si="169"/>
        <v>12000</v>
      </c>
      <c r="H2721">
        <f>SUMIF(Ft_procedure!$B$2:$B$3513,Ft_Billing!$B2721,Ft_procedure!$F$2:$F$3513)</f>
        <v>0</v>
      </c>
      <c r="I2721">
        <f t="shared" si="170"/>
        <v>12000</v>
      </c>
      <c r="K2721" t="str">
        <f t="shared" si="171"/>
        <v>Paid</v>
      </c>
    </row>
    <row r="2722" spans="1:11" x14ac:dyDescent="0.45">
      <c r="A2722" t="str">
        <f t="shared" si="168"/>
        <v>BL2721</v>
      </c>
      <c r="B2722" t="str">
        <f>Ft_Admission!$A2722</f>
        <v>A2721</v>
      </c>
      <c r="C2722" t="str">
        <f>VLOOKUP(B2722,Ft_Admission!$A$2:$B$5484,2,FALSE)</f>
        <v>P2287</v>
      </c>
      <c r="D2722" t="str">
        <f>VLOOKUP(B2722,Ft_Admission!$A$2:$C$5484,3,FALSE)</f>
        <v>H002</v>
      </c>
      <c r="E2722" t="str">
        <f>VLOOKUP(B2722,Ft_Admission!$A$2:$D$5484,4,FALSE)</f>
        <v>D01</v>
      </c>
      <c r="F2722">
        <f>VLOOKUP(B2722,Ft_Admission!$A$2:$L$5484,12,FALSE)</f>
        <v>5</v>
      </c>
      <c r="G2722">
        <f t="shared" si="169"/>
        <v>10000</v>
      </c>
      <c r="H2722">
        <f>SUMIF(Ft_procedure!$B$2:$B$3513,Ft_Billing!$B2722,Ft_procedure!$F$2:$F$3513)</f>
        <v>51780</v>
      </c>
      <c r="I2722">
        <f t="shared" si="170"/>
        <v>61780</v>
      </c>
      <c r="K2722" t="str">
        <f t="shared" si="171"/>
        <v>Paid</v>
      </c>
    </row>
    <row r="2723" spans="1:11" x14ac:dyDescent="0.45">
      <c r="A2723" t="str">
        <f t="shared" si="168"/>
        <v>BL2722</v>
      </c>
      <c r="B2723" t="str">
        <f>Ft_Admission!$A2723</f>
        <v>A2722</v>
      </c>
      <c r="C2723" t="str">
        <f>VLOOKUP(B2723,Ft_Admission!$A$2:$B$5484,2,FALSE)</f>
        <v>P1572</v>
      </c>
      <c r="D2723" t="str">
        <f>VLOOKUP(B2723,Ft_Admission!$A$2:$C$5484,3,FALSE)</f>
        <v>H003</v>
      </c>
      <c r="E2723" t="str">
        <f>VLOOKUP(B2723,Ft_Admission!$A$2:$D$5484,4,FALSE)</f>
        <v>D03</v>
      </c>
      <c r="F2723">
        <f>VLOOKUP(B2723,Ft_Admission!$A$2:$L$5484,12,FALSE)</f>
        <v>3</v>
      </c>
      <c r="G2723">
        <f t="shared" si="169"/>
        <v>12000</v>
      </c>
      <c r="H2723">
        <f>SUMIF(Ft_procedure!$B$2:$B$3513,Ft_Billing!$B2723,Ft_procedure!$F$2:$F$3513)</f>
        <v>23168</v>
      </c>
      <c r="I2723">
        <f t="shared" si="170"/>
        <v>35168</v>
      </c>
      <c r="K2723" t="str">
        <f t="shared" si="171"/>
        <v>Paid</v>
      </c>
    </row>
    <row r="2724" spans="1:11" x14ac:dyDescent="0.45">
      <c r="A2724" t="str">
        <f t="shared" si="168"/>
        <v>BL2723</v>
      </c>
      <c r="B2724" t="str">
        <f>Ft_Admission!$A2724</f>
        <v>A2723</v>
      </c>
      <c r="C2724" t="str">
        <f>VLOOKUP(B2724,Ft_Admission!$A$2:$B$5484,2,FALSE)</f>
        <v>P1954</v>
      </c>
      <c r="D2724" t="str">
        <f>VLOOKUP(B2724,Ft_Admission!$A$2:$C$5484,3,FALSE)</f>
        <v>H002</v>
      </c>
      <c r="E2724" t="str">
        <f>VLOOKUP(B2724,Ft_Admission!$A$2:$D$5484,4,FALSE)</f>
        <v>D06</v>
      </c>
      <c r="F2724">
        <f>VLOOKUP(B2724,Ft_Admission!$A$2:$L$5484,12,FALSE)</f>
        <v>4</v>
      </c>
      <c r="G2724">
        <f t="shared" si="169"/>
        <v>36000</v>
      </c>
      <c r="H2724">
        <f>SUMIF(Ft_procedure!$B$2:$B$3513,Ft_Billing!$B2724,Ft_procedure!$F$2:$F$3513)</f>
        <v>32044</v>
      </c>
      <c r="I2724">
        <f t="shared" si="170"/>
        <v>68044</v>
      </c>
      <c r="K2724" t="str">
        <f t="shared" si="171"/>
        <v>Paid</v>
      </c>
    </row>
    <row r="2725" spans="1:11" x14ac:dyDescent="0.45">
      <c r="A2725" t="str">
        <f t="shared" si="168"/>
        <v>BL2724</v>
      </c>
      <c r="B2725" t="str">
        <f>Ft_Admission!$A2725</f>
        <v>A2724</v>
      </c>
      <c r="C2725" t="str">
        <f>VLOOKUP(B2725,Ft_Admission!$A$2:$B$5484,2,FALSE)</f>
        <v>P3969</v>
      </c>
      <c r="D2725" t="str">
        <f>VLOOKUP(B2725,Ft_Admission!$A$2:$C$5484,3,FALSE)</f>
        <v>H001</v>
      </c>
      <c r="E2725" t="str">
        <f>VLOOKUP(B2725,Ft_Admission!$A$2:$D$5484,4,FALSE)</f>
        <v>D01</v>
      </c>
      <c r="F2725">
        <f>VLOOKUP(B2725,Ft_Admission!$A$2:$L$5484,12,FALSE)</f>
        <v>5</v>
      </c>
      <c r="G2725">
        <f t="shared" si="169"/>
        <v>10000</v>
      </c>
      <c r="H2725">
        <f>SUMIF(Ft_procedure!$B$2:$B$3513,Ft_Billing!$B2725,Ft_procedure!$F$2:$F$3513)</f>
        <v>61133</v>
      </c>
      <c r="I2725">
        <f t="shared" si="170"/>
        <v>71133</v>
      </c>
      <c r="K2725" t="str">
        <f t="shared" si="171"/>
        <v>Paid</v>
      </c>
    </row>
    <row r="2726" spans="1:11" x14ac:dyDescent="0.45">
      <c r="A2726" t="str">
        <f t="shared" si="168"/>
        <v>BL2725</v>
      </c>
      <c r="B2726" t="str">
        <f>Ft_Admission!$A2726</f>
        <v>A2725</v>
      </c>
      <c r="C2726" t="str">
        <f>VLOOKUP(B2726,Ft_Admission!$A$2:$B$5484,2,FALSE)</f>
        <v>P2505</v>
      </c>
      <c r="D2726" t="str">
        <f>VLOOKUP(B2726,Ft_Admission!$A$2:$C$5484,3,FALSE)</f>
        <v>H002</v>
      </c>
      <c r="E2726" t="str">
        <f>VLOOKUP(B2726,Ft_Admission!$A$2:$D$5484,4,FALSE)</f>
        <v>D06</v>
      </c>
      <c r="F2726">
        <f>VLOOKUP(B2726,Ft_Admission!$A$2:$L$5484,12,FALSE)</f>
        <v>6</v>
      </c>
      <c r="G2726">
        <f t="shared" si="169"/>
        <v>54000</v>
      </c>
      <c r="H2726">
        <f>SUMIF(Ft_procedure!$B$2:$B$3513,Ft_Billing!$B2726,Ft_procedure!$F$2:$F$3513)</f>
        <v>0</v>
      </c>
      <c r="I2726">
        <f t="shared" si="170"/>
        <v>54000</v>
      </c>
      <c r="K2726" t="str">
        <f t="shared" si="171"/>
        <v>Paid</v>
      </c>
    </row>
    <row r="2727" spans="1:11" x14ac:dyDescent="0.45">
      <c r="A2727" t="str">
        <f t="shared" si="168"/>
        <v>BL2726</v>
      </c>
      <c r="B2727" t="str">
        <f>Ft_Admission!$A2727</f>
        <v>A2726</v>
      </c>
      <c r="C2727" t="str">
        <f>VLOOKUP(B2727,Ft_Admission!$A$2:$B$5484,2,FALSE)</f>
        <v>P0691</v>
      </c>
      <c r="D2727" t="str">
        <f>VLOOKUP(B2727,Ft_Admission!$A$2:$C$5484,3,FALSE)</f>
        <v>H003</v>
      </c>
      <c r="E2727" t="str">
        <f>VLOOKUP(B2727,Ft_Admission!$A$2:$D$5484,4,FALSE)</f>
        <v>D04</v>
      </c>
      <c r="F2727">
        <f>VLOOKUP(B2727,Ft_Admission!$A$2:$L$5484,12,FALSE)</f>
        <v>3</v>
      </c>
      <c r="G2727">
        <f t="shared" si="169"/>
        <v>18000</v>
      </c>
      <c r="H2727">
        <f>SUMIF(Ft_procedure!$B$2:$B$3513,Ft_Billing!$B2727,Ft_procedure!$F$2:$F$3513)</f>
        <v>0</v>
      </c>
      <c r="I2727">
        <f t="shared" si="170"/>
        <v>18000</v>
      </c>
      <c r="K2727" t="str">
        <f t="shared" si="171"/>
        <v>Paid</v>
      </c>
    </row>
    <row r="2728" spans="1:11" x14ac:dyDescent="0.45">
      <c r="A2728" t="str">
        <f t="shared" si="168"/>
        <v>BL2727</v>
      </c>
      <c r="B2728" t="str">
        <f>Ft_Admission!$A2728</f>
        <v>A2727</v>
      </c>
      <c r="C2728" t="str">
        <f>VLOOKUP(B2728,Ft_Admission!$A$2:$B$5484,2,FALSE)</f>
        <v>P0944</v>
      </c>
      <c r="D2728" t="str">
        <f>VLOOKUP(B2728,Ft_Admission!$A$2:$C$5484,3,FALSE)</f>
        <v>H002</v>
      </c>
      <c r="E2728" t="str">
        <f>VLOOKUP(B2728,Ft_Admission!$A$2:$D$5484,4,FALSE)</f>
        <v>D03</v>
      </c>
      <c r="F2728">
        <f>VLOOKUP(B2728,Ft_Admission!$A$2:$L$5484,12,FALSE)</f>
        <v>4</v>
      </c>
      <c r="G2728">
        <f t="shared" si="169"/>
        <v>16000</v>
      </c>
      <c r="H2728">
        <f>SUMIF(Ft_procedure!$B$2:$B$3513,Ft_Billing!$B2728,Ft_procedure!$F$2:$F$3513)</f>
        <v>84027</v>
      </c>
      <c r="I2728">
        <f t="shared" si="170"/>
        <v>100027</v>
      </c>
      <c r="K2728" t="str">
        <f t="shared" si="171"/>
        <v>Pending</v>
      </c>
    </row>
    <row r="2729" spans="1:11" x14ac:dyDescent="0.45">
      <c r="A2729" t="str">
        <f t="shared" si="168"/>
        <v>BL2728</v>
      </c>
      <c r="B2729" t="str">
        <f>Ft_Admission!$A2729</f>
        <v>A2728</v>
      </c>
      <c r="C2729" t="str">
        <f>VLOOKUP(B2729,Ft_Admission!$A$2:$B$5484,2,FALSE)</f>
        <v>P2818</v>
      </c>
      <c r="D2729" t="str">
        <f>VLOOKUP(B2729,Ft_Admission!$A$2:$C$5484,3,FALSE)</f>
        <v>H001</v>
      </c>
      <c r="E2729" t="str">
        <f>VLOOKUP(B2729,Ft_Admission!$A$2:$D$5484,4,FALSE)</f>
        <v>D06</v>
      </c>
      <c r="F2729">
        <f>VLOOKUP(B2729,Ft_Admission!$A$2:$L$5484,12,FALSE)</f>
        <v>4</v>
      </c>
      <c r="G2729">
        <f t="shared" si="169"/>
        <v>36000</v>
      </c>
      <c r="H2729">
        <f>SUMIF(Ft_procedure!$B$2:$B$3513,Ft_Billing!$B2729,Ft_procedure!$F$2:$F$3513)</f>
        <v>0</v>
      </c>
      <c r="I2729">
        <f t="shared" si="170"/>
        <v>36000</v>
      </c>
      <c r="K2729" t="str">
        <f t="shared" si="171"/>
        <v>Paid</v>
      </c>
    </row>
    <row r="2730" spans="1:11" x14ac:dyDescent="0.45">
      <c r="A2730" t="str">
        <f t="shared" si="168"/>
        <v>BL2729</v>
      </c>
      <c r="B2730" t="str">
        <f>Ft_Admission!$A2730</f>
        <v>A2729</v>
      </c>
      <c r="C2730" t="str">
        <f>VLOOKUP(B2730,Ft_Admission!$A$2:$B$5484,2,FALSE)</f>
        <v>P1215</v>
      </c>
      <c r="D2730" t="str">
        <f>VLOOKUP(B2730,Ft_Admission!$A$2:$C$5484,3,FALSE)</f>
        <v>H002</v>
      </c>
      <c r="E2730" t="str">
        <f>VLOOKUP(B2730,Ft_Admission!$A$2:$D$5484,4,FALSE)</f>
        <v>D06</v>
      </c>
      <c r="F2730">
        <f>VLOOKUP(B2730,Ft_Admission!$A$2:$L$5484,12,FALSE)</f>
        <v>4</v>
      </c>
      <c r="G2730">
        <f t="shared" si="169"/>
        <v>36000</v>
      </c>
      <c r="H2730">
        <f>SUMIF(Ft_procedure!$B$2:$B$3513,Ft_Billing!$B2730,Ft_procedure!$F$2:$F$3513)</f>
        <v>14685</v>
      </c>
      <c r="I2730">
        <f t="shared" si="170"/>
        <v>50685</v>
      </c>
      <c r="K2730" t="str">
        <f t="shared" si="171"/>
        <v>Paid</v>
      </c>
    </row>
    <row r="2731" spans="1:11" x14ac:dyDescent="0.45">
      <c r="A2731" t="str">
        <f t="shared" si="168"/>
        <v>BL2730</v>
      </c>
      <c r="B2731" t="str">
        <f>Ft_Admission!$A2731</f>
        <v>A2730</v>
      </c>
      <c r="C2731" t="str">
        <f>VLOOKUP(B2731,Ft_Admission!$A$2:$B$5484,2,FALSE)</f>
        <v>P1944</v>
      </c>
      <c r="D2731" t="str">
        <f>VLOOKUP(B2731,Ft_Admission!$A$2:$C$5484,3,FALSE)</f>
        <v>H001</v>
      </c>
      <c r="E2731" t="str">
        <f>VLOOKUP(B2731,Ft_Admission!$A$2:$D$5484,4,FALSE)</f>
        <v>D03</v>
      </c>
      <c r="F2731">
        <f>VLOOKUP(B2731,Ft_Admission!$A$2:$L$5484,12,FALSE)</f>
        <v>6</v>
      </c>
      <c r="G2731">
        <f t="shared" si="169"/>
        <v>24000</v>
      </c>
      <c r="H2731">
        <f>SUMIF(Ft_procedure!$B$2:$B$3513,Ft_Billing!$B2731,Ft_procedure!$F$2:$F$3513)</f>
        <v>21178</v>
      </c>
      <c r="I2731">
        <f t="shared" si="170"/>
        <v>45178</v>
      </c>
      <c r="K2731" t="str">
        <f t="shared" si="171"/>
        <v>Paid</v>
      </c>
    </row>
    <row r="2732" spans="1:11" x14ac:dyDescent="0.45">
      <c r="A2732" t="str">
        <f t="shared" si="168"/>
        <v>BL2731</v>
      </c>
      <c r="B2732" t="str">
        <f>Ft_Admission!$A2732</f>
        <v>A2731</v>
      </c>
      <c r="C2732" t="str">
        <f>VLOOKUP(B2732,Ft_Admission!$A$2:$B$5484,2,FALSE)</f>
        <v>P1347</v>
      </c>
      <c r="D2732" t="str">
        <f>VLOOKUP(B2732,Ft_Admission!$A$2:$C$5484,3,FALSE)</f>
        <v>H002</v>
      </c>
      <c r="E2732" t="str">
        <f>VLOOKUP(B2732,Ft_Admission!$A$2:$D$5484,4,FALSE)</f>
        <v>D06</v>
      </c>
      <c r="F2732">
        <f>VLOOKUP(B2732,Ft_Admission!$A$2:$L$5484,12,FALSE)</f>
        <v>3</v>
      </c>
      <c r="G2732">
        <f t="shared" si="169"/>
        <v>27000</v>
      </c>
      <c r="H2732">
        <f>SUMIF(Ft_procedure!$B$2:$B$3513,Ft_Billing!$B2732,Ft_procedure!$F$2:$F$3513)</f>
        <v>22425</v>
      </c>
      <c r="I2732">
        <f t="shared" si="170"/>
        <v>49425</v>
      </c>
      <c r="K2732" t="str">
        <f t="shared" si="171"/>
        <v>Paid</v>
      </c>
    </row>
    <row r="2733" spans="1:11" x14ac:dyDescent="0.45">
      <c r="A2733" t="str">
        <f t="shared" si="168"/>
        <v>BL2732</v>
      </c>
      <c r="B2733" t="str">
        <f>Ft_Admission!$A2733</f>
        <v>A2732</v>
      </c>
      <c r="C2733" t="str">
        <f>VLOOKUP(B2733,Ft_Admission!$A$2:$B$5484,2,FALSE)</f>
        <v>P0089</v>
      </c>
      <c r="D2733" t="str">
        <f>VLOOKUP(B2733,Ft_Admission!$A$2:$C$5484,3,FALSE)</f>
        <v>H002</v>
      </c>
      <c r="E2733" t="str">
        <f>VLOOKUP(B2733,Ft_Admission!$A$2:$D$5484,4,FALSE)</f>
        <v>D06</v>
      </c>
      <c r="F2733">
        <f>VLOOKUP(B2733,Ft_Admission!$A$2:$L$5484,12,FALSE)</f>
        <v>5</v>
      </c>
      <c r="G2733">
        <f t="shared" si="169"/>
        <v>45000</v>
      </c>
      <c r="H2733">
        <f>SUMIF(Ft_procedure!$B$2:$B$3513,Ft_Billing!$B2733,Ft_procedure!$F$2:$F$3513)</f>
        <v>0</v>
      </c>
      <c r="I2733">
        <f t="shared" si="170"/>
        <v>45000</v>
      </c>
      <c r="K2733" t="str">
        <f t="shared" si="171"/>
        <v>Paid</v>
      </c>
    </row>
    <row r="2734" spans="1:11" x14ac:dyDescent="0.45">
      <c r="A2734" t="str">
        <f t="shared" si="168"/>
        <v>BL2733</v>
      </c>
      <c r="B2734" t="str">
        <f>Ft_Admission!$A2734</f>
        <v>A2733</v>
      </c>
      <c r="C2734" t="str">
        <f>VLOOKUP(B2734,Ft_Admission!$A$2:$B$5484,2,FALSE)</f>
        <v>P2207</v>
      </c>
      <c r="D2734" t="str">
        <f>VLOOKUP(B2734,Ft_Admission!$A$2:$C$5484,3,FALSE)</f>
        <v>H001</v>
      </c>
      <c r="E2734" t="str">
        <f>VLOOKUP(B2734,Ft_Admission!$A$2:$D$5484,4,FALSE)</f>
        <v>D06</v>
      </c>
      <c r="F2734">
        <f>VLOOKUP(B2734,Ft_Admission!$A$2:$L$5484,12,FALSE)</f>
        <v>5</v>
      </c>
      <c r="G2734">
        <f t="shared" si="169"/>
        <v>45000</v>
      </c>
      <c r="H2734">
        <f>SUMIF(Ft_procedure!$B$2:$B$3513,Ft_Billing!$B2734,Ft_procedure!$F$2:$F$3513)</f>
        <v>0</v>
      </c>
      <c r="I2734">
        <f t="shared" si="170"/>
        <v>45000</v>
      </c>
      <c r="K2734" t="str">
        <f t="shared" si="171"/>
        <v>Paid</v>
      </c>
    </row>
    <row r="2735" spans="1:11" x14ac:dyDescent="0.45">
      <c r="A2735" t="str">
        <f t="shared" si="168"/>
        <v>BL2734</v>
      </c>
      <c r="B2735" t="str">
        <f>Ft_Admission!$A2735</f>
        <v>A2734</v>
      </c>
      <c r="C2735" t="str">
        <f>VLOOKUP(B2735,Ft_Admission!$A$2:$B$5484,2,FALSE)</f>
        <v>P3652</v>
      </c>
      <c r="D2735" t="str">
        <f>VLOOKUP(B2735,Ft_Admission!$A$2:$C$5484,3,FALSE)</f>
        <v>H002</v>
      </c>
      <c r="E2735" t="str">
        <f>VLOOKUP(B2735,Ft_Admission!$A$2:$D$5484,4,FALSE)</f>
        <v>D01</v>
      </c>
      <c r="F2735">
        <f>VLOOKUP(B2735,Ft_Admission!$A$2:$L$5484,12,FALSE)</f>
        <v>7</v>
      </c>
      <c r="G2735">
        <f t="shared" si="169"/>
        <v>14000</v>
      </c>
      <c r="H2735">
        <f>SUMIF(Ft_procedure!$B$2:$B$3513,Ft_Billing!$B2735,Ft_procedure!$F$2:$F$3513)</f>
        <v>38654</v>
      </c>
      <c r="I2735">
        <f t="shared" si="170"/>
        <v>52654</v>
      </c>
      <c r="K2735" t="str">
        <f t="shared" si="171"/>
        <v>Paid</v>
      </c>
    </row>
    <row r="2736" spans="1:11" x14ac:dyDescent="0.45">
      <c r="A2736" t="str">
        <f t="shared" si="168"/>
        <v>BL2735</v>
      </c>
      <c r="B2736" t="str">
        <f>Ft_Admission!$A2736</f>
        <v>A2735</v>
      </c>
      <c r="C2736" t="str">
        <f>VLOOKUP(B2736,Ft_Admission!$A$2:$B$5484,2,FALSE)</f>
        <v>P2354</v>
      </c>
      <c r="D2736" t="str">
        <f>VLOOKUP(B2736,Ft_Admission!$A$2:$C$5484,3,FALSE)</f>
        <v>H002</v>
      </c>
      <c r="E2736" t="str">
        <f>VLOOKUP(B2736,Ft_Admission!$A$2:$D$5484,4,FALSE)</f>
        <v>D06</v>
      </c>
      <c r="F2736">
        <f>VLOOKUP(B2736,Ft_Admission!$A$2:$L$5484,12,FALSE)</f>
        <v>2</v>
      </c>
      <c r="G2736">
        <f t="shared" si="169"/>
        <v>18000</v>
      </c>
      <c r="H2736">
        <f>SUMIF(Ft_procedure!$B$2:$B$3513,Ft_Billing!$B2736,Ft_procedure!$F$2:$F$3513)</f>
        <v>19030</v>
      </c>
      <c r="I2736">
        <f t="shared" si="170"/>
        <v>37030</v>
      </c>
      <c r="K2736" t="str">
        <f t="shared" si="171"/>
        <v>Paid</v>
      </c>
    </row>
    <row r="2737" spans="1:11" x14ac:dyDescent="0.45">
      <c r="A2737" t="str">
        <f t="shared" si="168"/>
        <v>BL2736</v>
      </c>
      <c r="B2737" t="str">
        <f>Ft_Admission!$A2737</f>
        <v>A2736</v>
      </c>
      <c r="C2737" t="str">
        <f>VLOOKUP(B2737,Ft_Admission!$A$2:$B$5484,2,FALSE)</f>
        <v>P3669</v>
      </c>
      <c r="D2737" t="str">
        <f>VLOOKUP(B2737,Ft_Admission!$A$2:$C$5484,3,FALSE)</f>
        <v>H001</v>
      </c>
      <c r="E2737" t="str">
        <f>VLOOKUP(B2737,Ft_Admission!$A$2:$D$5484,4,FALSE)</f>
        <v>D06</v>
      </c>
      <c r="F2737">
        <f>VLOOKUP(B2737,Ft_Admission!$A$2:$L$5484,12,FALSE)</f>
        <v>2</v>
      </c>
      <c r="G2737">
        <f t="shared" si="169"/>
        <v>18000</v>
      </c>
      <c r="H2737">
        <f>SUMIF(Ft_procedure!$B$2:$B$3513,Ft_Billing!$B2737,Ft_procedure!$F$2:$F$3513)</f>
        <v>36236</v>
      </c>
      <c r="I2737">
        <f t="shared" si="170"/>
        <v>54236</v>
      </c>
      <c r="K2737" t="str">
        <f t="shared" si="171"/>
        <v>Paid</v>
      </c>
    </row>
    <row r="2738" spans="1:11" x14ac:dyDescent="0.45">
      <c r="A2738" t="str">
        <f t="shared" si="168"/>
        <v>BL2737</v>
      </c>
      <c r="B2738" t="str">
        <f>Ft_Admission!$A2738</f>
        <v>A2737</v>
      </c>
      <c r="C2738" t="str">
        <f>VLOOKUP(B2738,Ft_Admission!$A$2:$B$5484,2,FALSE)</f>
        <v>P2887</v>
      </c>
      <c r="D2738" t="str">
        <f>VLOOKUP(B2738,Ft_Admission!$A$2:$C$5484,3,FALSE)</f>
        <v>H001</v>
      </c>
      <c r="E2738" t="str">
        <f>VLOOKUP(B2738,Ft_Admission!$A$2:$D$5484,4,FALSE)</f>
        <v>D05</v>
      </c>
      <c r="F2738">
        <f>VLOOKUP(B2738,Ft_Admission!$A$2:$L$5484,12,FALSE)</f>
        <v>3</v>
      </c>
      <c r="G2738">
        <f t="shared" si="169"/>
        <v>21000</v>
      </c>
      <c r="H2738">
        <f>SUMIF(Ft_procedure!$B$2:$B$3513,Ft_Billing!$B2738,Ft_procedure!$F$2:$F$3513)</f>
        <v>0</v>
      </c>
      <c r="I2738">
        <f t="shared" si="170"/>
        <v>21000</v>
      </c>
      <c r="K2738" t="str">
        <f t="shared" si="171"/>
        <v>Paid</v>
      </c>
    </row>
    <row r="2739" spans="1:11" x14ac:dyDescent="0.45">
      <c r="A2739" t="str">
        <f t="shared" si="168"/>
        <v>BL2738</v>
      </c>
      <c r="B2739" t="str">
        <f>Ft_Admission!$A2739</f>
        <v>A2738</v>
      </c>
      <c r="C2739" t="str">
        <f>VLOOKUP(B2739,Ft_Admission!$A$2:$B$5484,2,FALSE)</f>
        <v>P4189</v>
      </c>
      <c r="D2739" t="str">
        <f>VLOOKUP(B2739,Ft_Admission!$A$2:$C$5484,3,FALSE)</f>
        <v>H002</v>
      </c>
      <c r="E2739" t="str">
        <f>VLOOKUP(B2739,Ft_Admission!$A$2:$D$5484,4,FALSE)</f>
        <v>D06</v>
      </c>
      <c r="F2739">
        <f>VLOOKUP(B2739,Ft_Admission!$A$2:$L$5484,12,FALSE)</f>
        <v>3</v>
      </c>
      <c r="G2739">
        <f t="shared" si="169"/>
        <v>27000</v>
      </c>
      <c r="H2739">
        <f>SUMIF(Ft_procedure!$B$2:$B$3513,Ft_Billing!$B2739,Ft_procedure!$F$2:$F$3513)</f>
        <v>0</v>
      </c>
      <c r="I2739">
        <f t="shared" si="170"/>
        <v>27000</v>
      </c>
      <c r="K2739" t="str">
        <f t="shared" si="171"/>
        <v>Paid</v>
      </c>
    </row>
    <row r="2740" spans="1:11" x14ac:dyDescent="0.45">
      <c r="A2740" t="str">
        <f t="shared" si="168"/>
        <v>BL2739</v>
      </c>
      <c r="B2740" t="str">
        <f>Ft_Admission!$A2740</f>
        <v>A2739</v>
      </c>
      <c r="C2740" t="str">
        <f>VLOOKUP(B2740,Ft_Admission!$A$2:$B$5484,2,FALSE)</f>
        <v>P3005</v>
      </c>
      <c r="D2740" t="str">
        <f>VLOOKUP(B2740,Ft_Admission!$A$2:$C$5484,3,FALSE)</f>
        <v>H001</v>
      </c>
      <c r="E2740" t="str">
        <f>VLOOKUP(B2740,Ft_Admission!$A$2:$D$5484,4,FALSE)</f>
        <v>D03</v>
      </c>
      <c r="F2740">
        <f>VLOOKUP(B2740,Ft_Admission!$A$2:$L$5484,12,FALSE)</f>
        <v>2</v>
      </c>
      <c r="G2740">
        <f t="shared" si="169"/>
        <v>8000</v>
      </c>
      <c r="H2740">
        <f>SUMIF(Ft_procedure!$B$2:$B$3513,Ft_Billing!$B2740,Ft_procedure!$F$2:$F$3513)</f>
        <v>39769</v>
      </c>
      <c r="I2740">
        <f t="shared" si="170"/>
        <v>47769</v>
      </c>
      <c r="K2740" t="str">
        <f t="shared" si="171"/>
        <v>Paid</v>
      </c>
    </row>
    <row r="2741" spans="1:11" x14ac:dyDescent="0.45">
      <c r="A2741" t="str">
        <f t="shared" si="168"/>
        <v>BL2740</v>
      </c>
      <c r="B2741" t="str">
        <f>Ft_Admission!$A2741</f>
        <v>A2740</v>
      </c>
      <c r="C2741" t="str">
        <f>VLOOKUP(B2741,Ft_Admission!$A$2:$B$5484,2,FALSE)</f>
        <v>P1564</v>
      </c>
      <c r="D2741" t="str">
        <f>VLOOKUP(B2741,Ft_Admission!$A$2:$C$5484,3,FALSE)</f>
        <v>H001</v>
      </c>
      <c r="E2741" t="str">
        <f>VLOOKUP(B2741,Ft_Admission!$A$2:$D$5484,4,FALSE)</f>
        <v>D05</v>
      </c>
      <c r="F2741">
        <f>VLOOKUP(B2741,Ft_Admission!$A$2:$L$5484,12,FALSE)</f>
        <v>4</v>
      </c>
      <c r="G2741">
        <f t="shared" si="169"/>
        <v>28000</v>
      </c>
      <c r="H2741">
        <f>SUMIF(Ft_procedure!$B$2:$B$3513,Ft_Billing!$B2741,Ft_procedure!$F$2:$F$3513)</f>
        <v>0</v>
      </c>
      <c r="I2741">
        <f t="shared" si="170"/>
        <v>28000</v>
      </c>
      <c r="K2741" t="str">
        <f t="shared" si="171"/>
        <v>Paid</v>
      </c>
    </row>
    <row r="2742" spans="1:11" x14ac:dyDescent="0.45">
      <c r="A2742" t="str">
        <f t="shared" si="168"/>
        <v>BL2741</v>
      </c>
      <c r="B2742" t="str">
        <f>Ft_Admission!$A2742</f>
        <v>A2741</v>
      </c>
      <c r="C2742" t="str">
        <f>VLOOKUP(B2742,Ft_Admission!$A$2:$B$5484,2,FALSE)</f>
        <v>P4670</v>
      </c>
      <c r="D2742" t="str">
        <f>VLOOKUP(B2742,Ft_Admission!$A$2:$C$5484,3,FALSE)</f>
        <v>H001</v>
      </c>
      <c r="E2742" t="str">
        <f>VLOOKUP(B2742,Ft_Admission!$A$2:$D$5484,4,FALSE)</f>
        <v>D01</v>
      </c>
      <c r="F2742">
        <f>VLOOKUP(B2742,Ft_Admission!$A$2:$L$5484,12,FALSE)</f>
        <v>3</v>
      </c>
      <c r="G2742">
        <f t="shared" si="169"/>
        <v>6000</v>
      </c>
      <c r="H2742">
        <f>SUMIF(Ft_procedure!$B$2:$B$3513,Ft_Billing!$B2742,Ft_procedure!$F$2:$F$3513)</f>
        <v>65901</v>
      </c>
      <c r="I2742">
        <f t="shared" si="170"/>
        <v>71901</v>
      </c>
      <c r="K2742" t="str">
        <f t="shared" si="171"/>
        <v>Paid</v>
      </c>
    </row>
    <row r="2743" spans="1:11" x14ac:dyDescent="0.45">
      <c r="A2743" t="str">
        <f t="shared" si="168"/>
        <v>BL2742</v>
      </c>
      <c r="B2743" t="str">
        <f>Ft_Admission!$A2743</f>
        <v>A2742</v>
      </c>
      <c r="C2743" t="str">
        <f>VLOOKUP(B2743,Ft_Admission!$A$2:$B$5484,2,FALSE)</f>
        <v>P1860</v>
      </c>
      <c r="D2743" t="str">
        <f>VLOOKUP(B2743,Ft_Admission!$A$2:$C$5484,3,FALSE)</f>
        <v>H001</v>
      </c>
      <c r="E2743" t="str">
        <f>VLOOKUP(B2743,Ft_Admission!$A$2:$D$5484,4,FALSE)</f>
        <v>D02</v>
      </c>
      <c r="F2743">
        <f>VLOOKUP(B2743,Ft_Admission!$A$2:$L$5484,12,FALSE)</f>
        <v>6</v>
      </c>
      <c r="G2743">
        <f t="shared" si="169"/>
        <v>18000</v>
      </c>
      <c r="H2743">
        <f>SUMIF(Ft_procedure!$B$2:$B$3513,Ft_Billing!$B2743,Ft_procedure!$F$2:$F$3513)</f>
        <v>78949</v>
      </c>
      <c r="I2743">
        <f t="shared" si="170"/>
        <v>96949</v>
      </c>
      <c r="K2743" t="str">
        <f t="shared" si="171"/>
        <v>Pending</v>
      </c>
    </row>
    <row r="2744" spans="1:11" x14ac:dyDescent="0.45">
      <c r="A2744" t="str">
        <f t="shared" si="168"/>
        <v>BL2743</v>
      </c>
      <c r="B2744" t="str">
        <f>Ft_Admission!$A2744</f>
        <v>A2743</v>
      </c>
      <c r="C2744" t="str">
        <f>VLOOKUP(B2744,Ft_Admission!$A$2:$B$5484,2,FALSE)</f>
        <v>P0668</v>
      </c>
      <c r="D2744" t="str">
        <f>VLOOKUP(B2744,Ft_Admission!$A$2:$C$5484,3,FALSE)</f>
        <v>H003</v>
      </c>
      <c r="E2744" t="str">
        <f>VLOOKUP(B2744,Ft_Admission!$A$2:$D$5484,4,FALSE)</f>
        <v>D03</v>
      </c>
      <c r="F2744">
        <f>VLOOKUP(B2744,Ft_Admission!$A$2:$L$5484,12,FALSE)</f>
        <v>4</v>
      </c>
      <c r="G2744">
        <f t="shared" si="169"/>
        <v>16000</v>
      </c>
      <c r="H2744">
        <f>SUMIF(Ft_procedure!$B$2:$B$3513,Ft_Billing!$B2744,Ft_procedure!$F$2:$F$3513)</f>
        <v>70585</v>
      </c>
      <c r="I2744">
        <f t="shared" si="170"/>
        <v>86585</v>
      </c>
      <c r="K2744" t="str">
        <f t="shared" si="171"/>
        <v>Pending</v>
      </c>
    </row>
    <row r="2745" spans="1:11" x14ac:dyDescent="0.45">
      <c r="A2745" t="str">
        <f t="shared" si="168"/>
        <v>BL2744</v>
      </c>
      <c r="B2745" t="str">
        <f>Ft_Admission!$A2745</f>
        <v>A2744</v>
      </c>
      <c r="C2745" t="str">
        <f>VLOOKUP(B2745,Ft_Admission!$A$2:$B$5484,2,FALSE)</f>
        <v>P1485</v>
      </c>
      <c r="D2745" t="str">
        <f>VLOOKUP(B2745,Ft_Admission!$A$2:$C$5484,3,FALSE)</f>
        <v>H001</v>
      </c>
      <c r="E2745" t="str">
        <f>VLOOKUP(B2745,Ft_Admission!$A$2:$D$5484,4,FALSE)</f>
        <v>D04</v>
      </c>
      <c r="F2745">
        <f>VLOOKUP(B2745,Ft_Admission!$A$2:$L$5484,12,FALSE)</f>
        <v>1</v>
      </c>
      <c r="G2745">
        <f t="shared" si="169"/>
        <v>6000</v>
      </c>
      <c r="H2745">
        <f>SUMIF(Ft_procedure!$B$2:$B$3513,Ft_Billing!$B2745,Ft_procedure!$F$2:$F$3513)</f>
        <v>17685</v>
      </c>
      <c r="I2745">
        <f t="shared" si="170"/>
        <v>23685</v>
      </c>
      <c r="K2745" t="str">
        <f t="shared" si="171"/>
        <v>Paid</v>
      </c>
    </row>
    <row r="2746" spans="1:11" x14ac:dyDescent="0.45">
      <c r="A2746" t="str">
        <f t="shared" si="168"/>
        <v>BL2745</v>
      </c>
      <c r="B2746" t="str">
        <f>Ft_Admission!$A2746</f>
        <v>A2745</v>
      </c>
      <c r="C2746" t="str">
        <f>VLOOKUP(B2746,Ft_Admission!$A$2:$B$5484,2,FALSE)</f>
        <v>P0501</v>
      </c>
      <c r="D2746" t="str">
        <f>VLOOKUP(B2746,Ft_Admission!$A$2:$C$5484,3,FALSE)</f>
        <v>H003</v>
      </c>
      <c r="E2746" t="str">
        <f>VLOOKUP(B2746,Ft_Admission!$A$2:$D$5484,4,FALSE)</f>
        <v>D05</v>
      </c>
      <c r="F2746">
        <f>VLOOKUP(B2746,Ft_Admission!$A$2:$L$5484,12,FALSE)</f>
        <v>5</v>
      </c>
      <c r="G2746">
        <f t="shared" si="169"/>
        <v>35000</v>
      </c>
      <c r="H2746">
        <f>SUMIF(Ft_procedure!$B$2:$B$3513,Ft_Billing!$B2746,Ft_procedure!$F$2:$F$3513)</f>
        <v>12309</v>
      </c>
      <c r="I2746">
        <f t="shared" si="170"/>
        <v>47309</v>
      </c>
      <c r="K2746" t="str">
        <f t="shared" si="171"/>
        <v>Paid</v>
      </c>
    </row>
    <row r="2747" spans="1:11" x14ac:dyDescent="0.45">
      <c r="A2747" t="str">
        <f t="shared" si="168"/>
        <v>BL2746</v>
      </c>
      <c r="B2747" t="str">
        <f>Ft_Admission!$A2747</f>
        <v>A2746</v>
      </c>
      <c r="C2747" t="str">
        <f>VLOOKUP(B2747,Ft_Admission!$A$2:$B$5484,2,FALSE)</f>
        <v>P0436</v>
      </c>
      <c r="D2747" t="str">
        <f>VLOOKUP(B2747,Ft_Admission!$A$2:$C$5484,3,FALSE)</f>
        <v>H002</v>
      </c>
      <c r="E2747" t="str">
        <f>VLOOKUP(B2747,Ft_Admission!$A$2:$D$5484,4,FALSE)</f>
        <v>D03</v>
      </c>
      <c r="F2747">
        <f>VLOOKUP(B2747,Ft_Admission!$A$2:$L$5484,12,FALSE)</f>
        <v>3</v>
      </c>
      <c r="G2747">
        <f t="shared" si="169"/>
        <v>12000</v>
      </c>
      <c r="H2747">
        <f>SUMIF(Ft_procedure!$B$2:$B$3513,Ft_Billing!$B2747,Ft_procedure!$F$2:$F$3513)</f>
        <v>47609</v>
      </c>
      <c r="I2747">
        <f t="shared" si="170"/>
        <v>59609</v>
      </c>
      <c r="K2747" t="str">
        <f t="shared" si="171"/>
        <v>Paid</v>
      </c>
    </row>
    <row r="2748" spans="1:11" x14ac:dyDescent="0.45">
      <c r="A2748" t="str">
        <f t="shared" si="168"/>
        <v>BL2747</v>
      </c>
      <c r="B2748" t="str">
        <f>Ft_Admission!$A2748</f>
        <v>A2747</v>
      </c>
      <c r="C2748" t="str">
        <f>VLOOKUP(B2748,Ft_Admission!$A$2:$B$5484,2,FALSE)</f>
        <v>P3096</v>
      </c>
      <c r="D2748" t="str">
        <f>VLOOKUP(B2748,Ft_Admission!$A$2:$C$5484,3,FALSE)</f>
        <v>H001</v>
      </c>
      <c r="E2748" t="str">
        <f>VLOOKUP(B2748,Ft_Admission!$A$2:$D$5484,4,FALSE)</f>
        <v>D05</v>
      </c>
      <c r="F2748">
        <f>VLOOKUP(B2748,Ft_Admission!$A$2:$L$5484,12,FALSE)</f>
        <v>4</v>
      </c>
      <c r="G2748">
        <f t="shared" si="169"/>
        <v>28000</v>
      </c>
      <c r="H2748">
        <f>SUMIF(Ft_procedure!$B$2:$B$3513,Ft_Billing!$B2748,Ft_procedure!$F$2:$F$3513)</f>
        <v>15236</v>
      </c>
      <c r="I2748">
        <f t="shared" si="170"/>
        <v>43236</v>
      </c>
      <c r="K2748" t="str">
        <f t="shared" si="171"/>
        <v>Paid</v>
      </c>
    </row>
    <row r="2749" spans="1:11" x14ac:dyDescent="0.45">
      <c r="A2749" t="str">
        <f t="shared" si="168"/>
        <v>BL2748</v>
      </c>
      <c r="B2749" t="str">
        <f>Ft_Admission!$A2749</f>
        <v>A2748</v>
      </c>
      <c r="C2749" t="str">
        <f>VLOOKUP(B2749,Ft_Admission!$A$2:$B$5484,2,FALSE)</f>
        <v>P0168</v>
      </c>
      <c r="D2749" t="str">
        <f>VLOOKUP(B2749,Ft_Admission!$A$2:$C$5484,3,FALSE)</f>
        <v>H003</v>
      </c>
      <c r="E2749" t="str">
        <f>VLOOKUP(B2749,Ft_Admission!$A$2:$D$5484,4,FALSE)</f>
        <v>D06</v>
      </c>
      <c r="F2749">
        <f>VLOOKUP(B2749,Ft_Admission!$A$2:$L$5484,12,FALSE)</f>
        <v>6</v>
      </c>
      <c r="G2749">
        <f t="shared" si="169"/>
        <v>54000</v>
      </c>
      <c r="H2749">
        <f>SUMIF(Ft_procedure!$B$2:$B$3513,Ft_Billing!$B2749,Ft_procedure!$F$2:$F$3513)</f>
        <v>16776</v>
      </c>
      <c r="I2749">
        <f t="shared" si="170"/>
        <v>70776</v>
      </c>
      <c r="K2749" t="str">
        <f t="shared" si="171"/>
        <v>Paid</v>
      </c>
    </row>
    <row r="2750" spans="1:11" x14ac:dyDescent="0.45">
      <c r="A2750" t="str">
        <f t="shared" si="168"/>
        <v>BL2749</v>
      </c>
      <c r="B2750" t="str">
        <f>Ft_Admission!$A2750</f>
        <v>A2749</v>
      </c>
      <c r="C2750" t="str">
        <f>VLOOKUP(B2750,Ft_Admission!$A$2:$B$5484,2,FALSE)</f>
        <v>P3969</v>
      </c>
      <c r="D2750" t="str">
        <f>VLOOKUP(B2750,Ft_Admission!$A$2:$C$5484,3,FALSE)</f>
        <v>H001</v>
      </c>
      <c r="E2750" t="str">
        <f>VLOOKUP(B2750,Ft_Admission!$A$2:$D$5484,4,FALSE)</f>
        <v>D01</v>
      </c>
      <c r="F2750">
        <f>VLOOKUP(B2750,Ft_Admission!$A$2:$L$5484,12,FALSE)</f>
        <v>5</v>
      </c>
      <c r="G2750">
        <f t="shared" si="169"/>
        <v>10000</v>
      </c>
      <c r="H2750">
        <f>SUMIF(Ft_procedure!$B$2:$B$3513,Ft_Billing!$B2750,Ft_procedure!$F$2:$F$3513)</f>
        <v>0</v>
      </c>
      <c r="I2750">
        <f t="shared" si="170"/>
        <v>10000</v>
      </c>
      <c r="K2750" t="str">
        <f t="shared" si="171"/>
        <v>Paid</v>
      </c>
    </row>
    <row r="2751" spans="1:11" x14ac:dyDescent="0.45">
      <c r="A2751" t="str">
        <f t="shared" si="168"/>
        <v>BL2750</v>
      </c>
      <c r="B2751" t="str">
        <f>Ft_Admission!$A2751</f>
        <v>A2750</v>
      </c>
      <c r="C2751" t="str">
        <f>VLOOKUP(B2751,Ft_Admission!$A$2:$B$5484,2,FALSE)</f>
        <v>P1306</v>
      </c>
      <c r="D2751" t="str">
        <f>VLOOKUP(B2751,Ft_Admission!$A$2:$C$5484,3,FALSE)</f>
        <v>H002</v>
      </c>
      <c r="E2751" t="str">
        <f>VLOOKUP(B2751,Ft_Admission!$A$2:$D$5484,4,FALSE)</f>
        <v>D02</v>
      </c>
      <c r="F2751">
        <f>VLOOKUP(B2751,Ft_Admission!$A$2:$L$5484,12,FALSE)</f>
        <v>7</v>
      </c>
      <c r="G2751">
        <f t="shared" si="169"/>
        <v>21000</v>
      </c>
      <c r="H2751">
        <f>SUMIF(Ft_procedure!$B$2:$B$3513,Ft_Billing!$B2751,Ft_procedure!$F$2:$F$3513)</f>
        <v>50961</v>
      </c>
      <c r="I2751">
        <f t="shared" si="170"/>
        <v>71961</v>
      </c>
      <c r="K2751" t="str">
        <f t="shared" si="171"/>
        <v>Paid</v>
      </c>
    </row>
    <row r="2752" spans="1:11" x14ac:dyDescent="0.45">
      <c r="A2752" t="str">
        <f t="shared" si="168"/>
        <v>BL2751</v>
      </c>
      <c r="B2752" t="str">
        <f>Ft_Admission!$A2752</f>
        <v>A2751</v>
      </c>
      <c r="C2752" t="str">
        <f>VLOOKUP(B2752,Ft_Admission!$A$2:$B$5484,2,FALSE)</f>
        <v>P3451</v>
      </c>
      <c r="D2752" t="str">
        <f>VLOOKUP(B2752,Ft_Admission!$A$2:$C$5484,3,FALSE)</f>
        <v>H002</v>
      </c>
      <c r="E2752" t="str">
        <f>VLOOKUP(B2752,Ft_Admission!$A$2:$D$5484,4,FALSE)</f>
        <v>D01</v>
      </c>
      <c r="F2752">
        <f>VLOOKUP(B2752,Ft_Admission!$A$2:$L$5484,12,FALSE)</f>
        <v>7</v>
      </c>
      <c r="G2752">
        <f t="shared" si="169"/>
        <v>14000</v>
      </c>
      <c r="H2752">
        <f>SUMIF(Ft_procedure!$B$2:$B$3513,Ft_Billing!$B2752,Ft_procedure!$F$2:$F$3513)</f>
        <v>41750</v>
      </c>
      <c r="I2752">
        <f t="shared" si="170"/>
        <v>55750</v>
      </c>
      <c r="K2752" t="str">
        <f t="shared" si="171"/>
        <v>Paid</v>
      </c>
    </row>
    <row r="2753" spans="1:11" x14ac:dyDescent="0.45">
      <c r="A2753" t="str">
        <f t="shared" si="168"/>
        <v>BL2752</v>
      </c>
      <c r="B2753" t="str">
        <f>Ft_Admission!$A2753</f>
        <v>A2752</v>
      </c>
      <c r="C2753" t="str">
        <f>VLOOKUP(B2753,Ft_Admission!$A$2:$B$5484,2,FALSE)</f>
        <v>P1764</v>
      </c>
      <c r="D2753" t="str">
        <f>VLOOKUP(B2753,Ft_Admission!$A$2:$C$5484,3,FALSE)</f>
        <v>H001</v>
      </c>
      <c r="E2753" t="str">
        <f>VLOOKUP(B2753,Ft_Admission!$A$2:$D$5484,4,FALSE)</f>
        <v>D06</v>
      </c>
      <c r="F2753">
        <f>VLOOKUP(B2753,Ft_Admission!$A$2:$L$5484,12,FALSE)</f>
        <v>5</v>
      </c>
      <c r="G2753">
        <f t="shared" si="169"/>
        <v>45000</v>
      </c>
      <c r="H2753">
        <f>SUMIF(Ft_procedure!$B$2:$B$3513,Ft_Billing!$B2753,Ft_procedure!$F$2:$F$3513)</f>
        <v>18465</v>
      </c>
      <c r="I2753">
        <f t="shared" si="170"/>
        <v>63465</v>
      </c>
      <c r="K2753" t="str">
        <f t="shared" si="171"/>
        <v>Paid</v>
      </c>
    </row>
    <row r="2754" spans="1:11" x14ac:dyDescent="0.45">
      <c r="A2754" t="str">
        <f t="shared" si="168"/>
        <v>BL2753</v>
      </c>
      <c r="B2754" t="str">
        <f>Ft_Admission!$A2754</f>
        <v>A2753</v>
      </c>
      <c r="C2754" t="str">
        <f>VLOOKUP(B2754,Ft_Admission!$A$2:$B$5484,2,FALSE)</f>
        <v>P2916</v>
      </c>
      <c r="D2754" t="str">
        <f>VLOOKUP(B2754,Ft_Admission!$A$2:$C$5484,3,FALSE)</f>
        <v>H001</v>
      </c>
      <c r="E2754" t="str">
        <f>VLOOKUP(B2754,Ft_Admission!$A$2:$D$5484,4,FALSE)</f>
        <v>D03</v>
      </c>
      <c r="F2754">
        <f>VLOOKUP(B2754,Ft_Admission!$A$2:$L$5484,12,FALSE)</f>
        <v>3</v>
      </c>
      <c r="G2754">
        <f t="shared" si="169"/>
        <v>12000</v>
      </c>
      <c r="H2754">
        <f>SUMIF(Ft_procedure!$B$2:$B$3513,Ft_Billing!$B2754,Ft_procedure!$F$2:$F$3513)</f>
        <v>0</v>
      </c>
      <c r="I2754">
        <f t="shared" si="170"/>
        <v>12000</v>
      </c>
      <c r="K2754" t="str">
        <f t="shared" si="171"/>
        <v>Paid</v>
      </c>
    </row>
    <row r="2755" spans="1:11" x14ac:dyDescent="0.45">
      <c r="A2755" t="str">
        <f t="shared" ref="A2755:A2818" si="172">"BL"&amp;TEXT(ROW(A2754),"0000")</f>
        <v>BL2754</v>
      </c>
      <c r="B2755" t="str">
        <f>Ft_Admission!$A2755</f>
        <v>A2754</v>
      </c>
      <c r="C2755" t="str">
        <f>VLOOKUP(B2755,Ft_Admission!$A$2:$B$5484,2,FALSE)</f>
        <v>P0251</v>
      </c>
      <c r="D2755" t="str">
        <f>VLOOKUP(B2755,Ft_Admission!$A$2:$C$5484,3,FALSE)</f>
        <v>H001</v>
      </c>
      <c r="E2755" t="str">
        <f>VLOOKUP(B2755,Ft_Admission!$A$2:$D$5484,4,FALSE)</f>
        <v>D05</v>
      </c>
      <c r="F2755">
        <f>VLOOKUP(B2755,Ft_Admission!$A$2:$L$5484,12,FALSE)</f>
        <v>5</v>
      </c>
      <c r="G2755">
        <f t="shared" ref="G2755:G2818" si="173">IF(E2755="D01",2000,
IF(E2755="D02",3000,
IF(E2755="D03",4000,
IF(E2755="D04",6000,
IF(E2755="D05",7000,9000)))))
*F2755</f>
        <v>35000</v>
      </c>
      <c r="H2755">
        <f>SUMIF(Ft_procedure!$B$2:$B$3513,Ft_Billing!$B2755,Ft_procedure!$F$2:$F$3513)</f>
        <v>17311</v>
      </c>
      <c r="I2755">
        <f t="shared" ref="I2755:I2818" si="174">G2755+H2755</f>
        <v>52311</v>
      </c>
      <c r="K2755" t="str">
        <f t="shared" ref="K2755:K2818" si="175">IF(I2755&gt;80000,"Pending","Paid")</f>
        <v>Paid</v>
      </c>
    </row>
    <row r="2756" spans="1:11" x14ac:dyDescent="0.45">
      <c r="A2756" t="str">
        <f t="shared" si="172"/>
        <v>BL2755</v>
      </c>
      <c r="B2756" t="str">
        <f>Ft_Admission!$A2756</f>
        <v>A2755</v>
      </c>
      <c r="C2756" t="str">
        <f>VLOOKUP(B2756,Ft_Admission!$A$2:$B$5484,2,FALSE)</f>
        <v>P1872</v>
      </c>
      <c r="D2756" t="str">
        <f>VLOOKUP(B2756,Ft_Admission!$A$2:$C$5484,3,FALSE)</f>
        <v>H003</v>
      </c>
      <c r="E2756" t="str">
        <f>VLOOKUP(B2756,Ft_Admission!$A$2:$D$5484,4,FALSE)</f>
        <v>D06</v>
      </c>
      <c r="F2756">
        <f>VLOOKUP(B2756,Ft_Admission!$A$2:$L$5484,12,FALSE)</f>
        <v>5</v>
      </c>
      <c r="G2756">
        <f t="shared" si="173"/>
        <v>45000</v>
      </c>
      <c r="H2756">
        <f>SUMIF(Ft_procedure!$B$2:$B$3513,Ft_Billing!$B2756,Ft_procedure!$F$2:$F$3513)</f>
        <v>7951</v>
      </c>
      <c r="I2756">
        <f t="shared" si="174"/>
        <v>52951</v>
      </c>
      <c r="K2756" t="str">
        <f t="shared" si="175"/>
        <v>Paid</v>
      </c>
    </row>
    <row r="2757" spans="1:11" x14ac:dyDescent="0.45">
      <c r="A2757" t="str">
        <f t="shared" si="172"/>
        <v>BL2756</v>
      </c>
      <c r="B2757" t="str">
        <f>Ft_Admission!$A2757</f>
        <v>A2756</v>
      </c>
      <c r="C2757" t="str">
        <f>VLOOKUP(B2757,Ft_Admission!$A$2:$B$5484,2,FALSE)</f>
        <v>P3041</v>
      </c>
      <c r="D2757" t="str">
        <f>VLOOKUP(B2757,Ft_Admission!$A$2:$C$5484,3,FALSE)</f>
        <v>H001</v>
      </c>
      <c r="E2757" t="str">
        <f>VLOOKUP(B2757,Ft_Admission!$A$2:$D$5484,4,FALSE)</f>
        <v>D05</v>
      </c>
      <c r="F2757">
        <f>VLOOKUP(B2757,Ft_Admission!$A$2:$L$5484,12,FALSE)</f>
        <v>3</v>
      </c>
      <c r="G2757">
        <f t="shared" si="173"/>
        <v>21000</v>
      </c>
      <c r="H2757">
        <f>SUMIF(Ft_procedure!$B$2:$B$3513,Ft_Billing!$B2757,Ft_procedure!$F$2:$F$3513)</f>
        <v>0</v>
      </c>
      <c r="I2757">
        <f t="shared" si="174"/>
        <v>21000</v>
      </c>
      <c r="K2757" t="str">
        <f t="shared" si="175"/>
        <v>Paid</v>
      </c>
    </row>
    <row r="2758" spans="1:11" x14ac:dyDescent="0.45">
      <c r="A2758" t="str">
        <f t="shared" si="172"/>
        <v>BL2757</v>
      </c>
      <c r="B2758" t="str">
        <f>Ft_Admission!$A2758</f>
        <v>A2757</v>
      </c>
      <c r="C2758" t="str">
        <f>VLOOKUP(B2758,Ft_Admission!$A$2:$B$5484,2,FALSE)</f>
        <v>P0626</v>
      </c>
      <c r="D2758" t="str">
        <f>VLOOKUP(B2758,Ft_Admission!$A$2:$C$5484,3,FALSE)</f>
        <v>H001</v>
      </c>
      <c r="E2758" t="str">
        <f>VLOOKUP(B2758,Ft_Admission!$A$2:$D$5484,4,FALSE)</f>
        <v>D06</v>
      </c>
      <c r="F2758">
        <f>VLOOKUP(B2758,Ft_Admission!$A$2:$L$5484,12,FALSE)</f>
        <v>5</v>
      </c>
      <c r="G2758">
        <f t="shared" si="173"/>
        <v>45000</v>
      </c>
      <c r="H2758">
        <f>SUMIF(Ft_procedure!$B$2:$B$3513,Ft_Billing!$B2758,Ft_procedure!$F$2:$F$3513)</f>
        <v>6726</v>
      </c>
      <c r="I2758">
        <f t="shared" si="174"/>
        <v>51726</v>
      </c>
      <c r="K2758" t="str">
        <f t="shared" si="175"/>
        <v>Paid</v>
      </c>
    </row>
    <row r="2759" spans="1:11" x14ac:dyDescent="0.45">
      <c r="A2759" t="str">
        <f t="shared" si="172"/>
        <v>BL2758</v>
      </c>
      <c r="B2759" t="str">
        <f>Ft_Admission!$A2759</f>
        <v>A2758</v>
      </c>
      <c r="C2759" t="str">
        <f>VLOOKUP(B2759,Ft_Admission!$A$2:$B$5484,2,FALSE)</f>
        <v>P4143</v>
      </c>
      <c r="D2759" t="str">
        <f>VLOOKUP(B2759,Ft_Admission!$A$2:$C$5484,3,FALSE)</f>
        <v>H001</v>
      </c>
      <c r="E2759" t="str">
        <f>VLOOKUP(B2759,Ft_Admission!$A$2:$D$5484,4,FALSE)</f>
        <v>D03</v>
      </c>
      <c r="F2759">
        <f>VLOOKUP(B2759,Ft_Admission!$A$2:$L$5484,12,FALSE)</f>
        <v>4</v>
      </c>
      <c r="G2759">
        <f t="shared" si="173"/>
        <v>16000</v>
      </c>
      <c r="H2759">
        <f>SUMIF(Ft_procedure!$B$2:$B$3513,Ft_Billing!$B2759,Ft_procedure!$F$2:$F$3513)</f>
        <v>24190</v>
      </c>
      <c r="I2759">
        <f t="shared" si="174"/>
        <v>40190</v>
      </c>
      <c r="K2759" t="str">
        <f t="shared" si="175"/>
        <v>Paid</v>
      </c>
    </row>
    <row r="2760" spans="1:11" x14ac:dyDescent="0.45">
      <c r="A2760" t="str">
        <f t="shared" si="172"/>
        <v>BL2759</v>
      </c>
      <c r="B2760" t="str">
        <f>Ft_Admission!$A2760</f>
        <v>A2759</v>
      </c>
      <c r="C2760" t="str">
        <f>VLOOKUP(B2760,Ft_Admission!$A$2:$B$5484,2,FALSE)</f>
        <v>P0011</v>
      </c>
      <c r="D2760" t="str">
        <f>VLOOKUP(B2760,Ft_Admission!$A$2:$C$5484,3,FALSE)</f>
        <v>H001</v>
      </c>
      <c r="E2760" t="str">
        <f>VLOOKUP(B2760,Ft_Admission!$A$2:$D$5484,4,FALSE)</f>
        <v>D06</v>
      </c>
      <c r="F2760">
        <f>VLOOKUP(B2760,Ft_Admission!$A$2:$L$5484,12,FALSE)</f>
        <v>3</v>
      </c>
      <c r="G2760">
        <f t="shared" si="173"/>
        <v>27000</v>
      </c>
      <c r="H2760">
        <f>SUMIF(Ft_procedure!$B$2:$B$3513,Ft_Billing!$B2760,Ft_procedure!$F$2:$F$3513)</f>
        <v>15429</v>
      </c>
      <c r="I2760">
        <f t="shared" si="174"/>
        <v>42429</v>
      </c>
      <c r="K2760" t="str">
        <f t="shared" si="175"/>
        <v>Paid</v>
      </c>
    </row>
    <row r="2761" spans="1:11" x14ac:dyDescent="0.45">
      <c r="A2761" t="str">
        <f t="shared" si="172"/>
        <v>BL2760</v>
      </c>
      <c r="B2761" t="str">
        <f>Ft_Admission!$A2761</f>
        <v>A2760</v>
      </c>
      <c r="C2761" t="str">
        <f>VLOOKUP(B2761,Ft_Admission!$A$2:$B$5484,2,FALSE)</f>
        <v>P4319</v>
      </c>
      <c r="D2761" t="str">
        <f>VLOOKUP(B2761,Ft_Admission!$A$2:$C$5484,3,FALSE)</f>
        <v>H003</v>
      </c>
      <c r="E2761" t="str">
        <f>VLOOKUP(B2761,Ft_Admission!$A$2:$D$5484,4,FALSE)</f>
        <v>D06</v>
      </c>
      <c r="F2761">
        <f>VLOOKUP(B2761,Ft_Admission!$A$2:$L$5484,12,FALSE)</f>
        <v>2</v>
      </c>
      <c r="G2761">
        <f t="shared" si="173"/>
        <v>18000</v>
      </c>
      <c r="H2761">
        <f>SUMIF(Ft_procedure!$B$2:$B$3513,Ft_Billing!$B2761,Ft_procedure!$F$2:$F$3513)</f>
        <v>17863</v>
      </c>
      <c r="I2761">
        <f t="shared" si="174"/>
        <v>35863</v>
      </c>
      <c r="K2761" t="str">
        <f t="shared" si="175"/>
        <v>Paid</v>
      </c>
    </row>
    <row r="2762" spans="1:11" x14ac:dyDescent="0.45">
      <c r="A2762" t="str">
        <f t="shared" si="172"/>
        <v>BL2761</v>
      </c>
      <c r="B2762" t="str">
        <f>Ft_Admission!$A2762</f>
        <v>A2761</v>
      </c>
      <c r="C2762" t="str">
        <f>VLOOKUP(B2762,Ft_Admission!$A$2:$B$5484,2,FALSE)</f>
        <v>P0510</v>
      </c>
      <c r="D2762" t="str">
        <f>VLOOKUP(B2762,Ft_Admission!$A$2:$C$5484,3,FALSE)</f>
        <v>H002</v>
      </c>
      <c r="E2762" t="str">
        <f>VLOOKUP(B2762,Ft_Admission!$A$2:$D$5484,4,FALSE)</f>
        <v>D01</v>
      </c>
      <c r="F2762">
        <f>VLOOKUP(B2762,Ft_Admission!$A$2:$L$5484,12,FALSE)</f>
        <v>6</v>
      </c>
      <c r="G2762">
        <f t="shared" si="173"/>
        <v>12000</v>
      </c>
      <c r="H2762">
        <f>SUMIF(Ft_procedure!$B$2:$B$3513,Ft_Billing!$B2762,Ft_procedure!$F$2:$F$3513)</f>
        <v>0</v>
      </c>
      <c r="I2762">
        <f t="shared" si="174"/>
        <v>12000</v>
      </c>
      <c r="K2762" t="str">
        <f t="shared" si="175"/>
        <v>Paid</v>
      </c>
    </row>
    <row r="2763" spans="1:11" x14ac:dyDescent="0.45">
      <c r="A2763" t="str">
        <f t="shared" si="172"/>
        <v>BL2762</v>
      </c>
      <c r="B2763" t="str">
        <f>Ft_Admission!$A2763</f>
        <v>A2762</v>
      </c>
      <c r="C2763" t="str">
        <f>VLOOKUP(B2763,Ft_Admission!$A$2:$B$5484,2,FALSE)</f>
        <v>P3902</v>
      </c>
      <c r="D2763" t="str">
        <f>VLOOKUP(B2763,Ft_Admission!$A$2:$C$5484,3,FALSE)</f>
        <v>H001</v>
      </c>
      <c r="E2763" t="str">
        <f>VLOOKUP(B2763,Ft_Admission!$A$2:$D$5484,4,FALSE)</f>
        <v>D01</v>
      </c>
      <c r="F2763">
        <f>VLOOKUP(B2763,Ft_Admission!$A$2:$L$5484,12,FALSE)</f>
        <v>4</v>
      </c>
      <c r="G2763">
        <f t="shared" si="173"/>
        <v>8000</v>
      </c>
      <c r="H2763">
        <f>SUMIF(Ft_procedure!$B$2:$B$3513,Ft_Billing!$B2763,Ft_procedure!$F$2:$F$3513)</f>
        <v>0</v>
      </c>
      <c r="I2763">
        <f t="shared" si="174"/>
        <v>8000</v>
      </c>
      <c r="K2763" t="str">
        <f t="shared" si="175"/>
        <v>Paid</v>
      </c>
    </row>
    <row r="2764" spans="1:11" x14ac:dyDescent="0.45">
      <c r="A2764" t="str">
        <f t="shared" si="172"/>
        <v>BL2763</v>
      </c>
      <c r="B2764" t="str">
        <f>Ft_Admission!$A2764</f>
        <v>A2763</v>
      </c>
      <c r="C2764" t="str">
        <f>VLOOKUP(B2764,Ft_Admission!$A$2:$B$5484,2,FALSE)</f>
        <v>P1890</v>
      </c>
      <c r="D2764" t="str">
        <f>VLOOKUP(B2764,Ft_Admission!$A$2:$C$5484,3,FALSE)</f>
        <v>H001</v>
      </c>
      <c r="E2764" t="str">
        <f>VLOOKUP(B2764,Ft_Admission!$A$2:$D$5484,4,FALSE)</f>
        <v>D05</v>
      </c>
      <c r="F2764">
        <f>VLOOKUP(B2764,Ft_Admission!$A$2:$L$5484,12,FALSE)</f>
        <v>2</v>
      </c>
      <c r="G2764">
        <f t="shared" si="173"/>
        <v>14000</v>
      </c>
      <c r="H2764">
        <f>SUMIF(Ft_procedure!$B$2:$B$3513,Ft_Billing!$B2764,Ft_procedure!$F$2:$F$3513)</f>
        <v>14008</v>
      </c>
      <c r="I2764">
        <f t="shared" si="174"/>
        <v>28008</v>
      </c>
      <c r="K2764" t="str">
        <f t="shared" si="175"/>
        <v>Paid</v>
      </c>
    </row>
    <row r="2765" spans="1:11" x14ac:dyDescent="0.45">
      <c r="A2765" t="str">
        <f t="shared" si="172"/>
        <v>BL2764</v>
      </c>
      <c r="B2765" t="str">
        <f>Ft_Admission!$A2765</f>
        <v>A2764</v>
      </c>
      <c r="C2765" t="str">
        <f>VLOOKUP(B2765,Ft_Admission!$A$2:$B$5484,2,FALSE)</f>
        <v>P1304</v>
      </c>
      <c r="D2765" t="str">
        <f>VLOOKUP(B2765,Ft_Admission!$A$2:$C$5484,3,FALSE)</f>
        <v>H001</v>
      </c>
      <c r="E2765" t="str">
        <f>VLOOKUP(B2765,Ft_Admission!$A$2:$D$5484,4,FALSE)</f>
        <v>D02</v>
      </c>
      <c r="F2765">
        <f>VLOOKUP(B2765,Ft_Admission!$A$2:$L$5484,12,FALSE)</f>
        <v>8</v>
      </c>
      <c r="G2765">
        <f t="shared" si="173"/>
        <v>24000</v>
      </c>
      <c r="H2765">
        <f>SUMIF(Ft_procedure!$B$2:$B$3513,Ft_Billing!$B2765,Ft_procedure!$F$2:$F$3513)</f>
        <v>53841</v>
      </c>
      <c r="I2765">
        <f t="shared" si="174"/>
        <v>77841</v>
      </c>
      <c r="K2765" t="str">
        <f t="shared" si="175"/>
        <v>Paid</v>
      </c>
    </row>
    <row r="2766" spans="1:11" x14ac:dyDescent="0.45">
      <c r="A2766" t="str">
        <f t="shared" si="172"/>
        <v>BL2765</v>
      </c>
      <c r="B2766" t="str">
        <f>Ft_Admission!$A2766</f>
        <v>A2765</v>
      </c>
      <c r="C2766" t="str">
        <f>VLOOKUP(B2766,Ft_Admission!$A$2:$B$5484,2,FALSE)</f>
        <v>P2168</v>
      </c>
      <c r="D2766" t="str">
        <f>VLOOKUP(B2766,Ft_Admission!$A$2:$C$5484,3,FALSE)</f>
        <v>H001</v>
      </c>
      <c r="E2766" t="str">
        <f>VLOOKUP(B2766,Ft_Admission!$A$2:$D$5484,4,FALSE)</f>
        <v>D01</v>
      </c>
      <c r="F2766">
        <f>VLOOKUP(B2766,Ft_Admission!$A$2:$L$5484,12,FALSE)</f>
        <v>7</v>
      </c>
      <c r="G2766">
        <f t="shared" si="173"/>
        <v>14000</v>
      </c>
      <c r="H2766">
        <f>SUMIF(Ft_procedure!$B$2:$B$3513,Ft_Billing!$B2766,Ft_procedure!$F$2:$F$3513)</f>
        <v>53017</v>
      </c>
      <c r="I2766">
        <f t="shared" si="174"/>
        <v>67017</v>
      </c>
      <c r="K2766" t="str">
        <f t="shared" si="175"/>
        <v>Paid</v>
      </c>
    </row>
    <row r="2767" spans="1:11" x14ac:dyDescent="0.45">
      <c r="A2767" t="str">
        <f t="shared" si="172"/>
        <v>BL2766</v>
      </c>
      <c r="B2767" t="str">
        <f>Ft_Admission!$A2767</f>
        <v>A2766</v>
      </c>
      <c r="C2767" t="str">
        <f>VLOOKUP(B2767,Ft_Admission!$A$2:$B$5484,2,FALSE)</f>
        <v>P2557</v>
      </c>
      <c r="D2767" t="str">
        <f>VLOOKUP(B2767,Ft_Admission!$A$2:$C$5484,3,FALSE)</f>
        <v>H002</v>
      </c>
      <c r="E2767" t="str">
        <f>VLOOKUP(B2767,Ft_Admission!$A$2:$D$5484,4,FALSE)</f>
        <v>D05</v>
      </c>
      <c r="F2767">
        <f>VLOOKUP(B2767,Ft_Admission!$A$2:$L$5484,12,FALSE)</f>
        <v>5</v>
      </c>
      <c r="G2767">
        <f t="shared" si="173"/>
        <v>35000</v>
      </c>
      <c r="H2767">
        <f>SUMIF(Ft_procedure!$B$2:$B$3513,Ft_Billing!$B2767,Ft_procedure!$F$2:$F$3513)</f>
        <v>32397</v>
      </c>
      <c r="I2767">
        <f t="shared" si="174"/>
        <v>67397</v>
      </c>
      <c r="K2767" t="str">
        <f t="shared" si="175"/>
        <v>Paid</v>
      </c>
    </row>
    <row r="2768" spans="1:11" x14ac:dyDescent="0.45">
      <c r="A2768" t="str">
        <f t="shared" si="172"/>
        <v>BL2767</v>
      </c>
      <c r="B2768" t="str">
        <f>Ft_Admission!$A2768</f>
        <v>A2767</v>
      </c>
      <c r="C2768" t="str">
        <f>VLOOKUP(B2768,Ft_Admission!$A$2:$B$5484,2,FALSE)</f>
        <v>P2897</v>
      </c>
      <c r="D2768" t="str">
        <f>VLOOKUP(B2768,Ft_Admission!$A$2:$C$5484,3,FALSE)</f>
        <v>H002</v>
      </c>
      <c r="E2768" t="str">
        <f>VLOOKUP(B2768,Ft_Admission!$A$2:$D$5484,4,FALSE)</f>
        <v>D06</v>
      </c>
      <c r="F2768">
        <f>VLOOKUP(B2768,Ft_Admission!$A$2:$L$5484,12,FALSE)</f>
        <v>3</v>
      </c>
      <c r="G2768">
        <f t="shared" si="173"/>
        <v>27000</v>
      </c>
      <c r="H2768">
        <f>SUMIF(Ft_procedure!$B$2:$B$3513,Ft_Billing!$B2768,Ft_procedure!$F$2:$F$3513)</f>
        <v>0</v>
      </c>
      <c r="I2768">
        <f t="shared" si="174"/>
        <v>27000</v>
      </c>
      <c r="K2768" t="str">
        <f t="shared" si="175"/>
        <v>Paid</v>
      </c>
    </row>
    <row r="2769" spans="1:11" x14ac:dyDescent="0.45">
      <c r="A2769" t="str">
        <f t="shared" si="172"/>
        <v>BL2768</v>
      </c>
      <c r="B2769" t="str">
        <f>Ft_Admission!$A2769</f>
        <v>A2768</v>
      </c>
      <c r="C2769" t="str">
        <f>VLOOKUP(B2769,Ft_Admission!$A$2:$B$5484,2,FALSE)</f>
        <v>P2718</v>
      </c>
      <c r="D2769" t="str">
        <f>VLOOKUP(B2769,Ft_Admission!$A$2:$C$5484,3,FALSE)</f>
        <v>H001</v>
      </c>
      <c r="E2769" t="str">
        <f>VLOOKUP(B2769,Ft_Admission!$A$2:$D$5484,4,FALSE)</f>
        <v>D06</v>
      </c>
      <c r="F2769">
        <f>VLOOKUP(B2769,Ft_Admission!$A$2:$L$5484,12,FALSE)</f>
        <v>2</v>
      </c>
      <c r="G2769">
        <f t="shared" si="173"/>
        <v>18000</v>
      </c>
      <c r="H2769">
        <f>SUMIF(Ft_procedure!$B$2:$B$3513,Ft_Billing!$B2769,Ft_procedure!$F$2:$F$3513)</f>
        <v>23264</v>
      </c>
      <c r="I2769">
        <f t="shared" si="174"/>
        <v>41264</v>
      </c>
      <c r="K2769" t="str">
        <f t="shared" si="175"/>
        <v>Paid</v>
      </c>
    </row>
    <row r="2770" spans="1:11" x14ac:dyDescent="0.45">
      <c r="A2770" t="str">
        <f t="shared" si="172"/>
        <v>BL2769</v>
      </c>
      <c r="B2770" t="str">
        <f>Ft_Admission!$A2770</f>
        <v>A2769</v>
      </c>
      <c r="C2770" t="str">
        <f>VLOOKUP(B2770,Ft_Admission!$A$2:$B$5484,2,FALSE)</f>
        <v>P3240</v>
      </c>
      <c r="D2770" t="str">
        <f>VLOOKUP(B2770,Ft_Admission!$A$2:$C$5484,3,FALSE)</f>
        <v>H002</v>
      </c>
      <c r="E2770" t="str">
        <f>VLOOKUP(B2770,Ft_Admission!$A$2:$D$5484,4,FALSE)</f>
        <v>D03</v>
      </c>
      <c r="F2770">
        <f>VLOOKUP(B2770,Ft_Admission!$A$2:$L$5484,12,FALSE)</f>
        <v>3</v>
      </c>
      <c r="G2770">
        <f t="shared" si="173"/>
        <v>12000</v>
      </c>
      <c r="H2770">
        <f>SUMIF(Ft_procedure!$B$2:$B$3513,Ft_Billing!$B2770,Ft_procedure!$F$2:$F$3513)</f>
        <v>0</v>
      </c>
      <c r="I2770">
        <f t="shared" si="174"/>
        <v>12000</v>
      </c>
      <c r="K2770" t="str">
        <f t="shared" si="175"/>
        <v>Paid</v>
      </c>
    </row>
    <row r="2771" spans="1:11" x14ac:dyDescent="0.45">
      <c r="A2771" t="str">
        <f t="shared" si="172"/>
        <v>BL2770</v>
      </c>
      <c r="B2771" t="str">
        <f>Ft_Admission!$A2771</f>
        <v>A2770</v>
      </c>
      <c r="C2771" t="str">
        <f>VLOOKUP(B2771,Ft_Admission!$A$2:$B$5484,2,FALSE)</f>
        <v>P1757</v>
      </c>
      <c r="D2771" t="str">
        <f>VLOOKUP(B2771,Ft_Admission!$A$2:$C$5484,3,FALSE)</f>
        <v>H001</v>
      </c>
      <c r="E2771" t="str">
        <f>VLOOKUP(B2771,Ft_Admission!$A$2:$D$5484,4,FALSE)</f>
        <v>D03</v>
      </c>
      <c r="F2771">
        <f>VLOOKUP(B2771,Ft_Admission!$A$2:$L$5484,12,FALSE)</f>
        <v>4</v>
      </c>
      <c r="G2771">
        <f t="shared" si="173"/>
        <v>16000</v>
      </c>
      <c r="H2771">
        <f>SUMIF(Ft_procedure!$B$2:$B$3513,Ft_Billing!$B2771,Ft_procedure!$F$2:$F$3513)</f>
        <v>63262</v>
      </c>
      <c r="I2771">
        <f t="shared" si="174"/>
        <v>79262</v>
      </c>
      <c r="K2771" t="str">
        <f t="shared" si="175"/>
        <v>Paid</v>
      </c>
    </row>
    <row r="2772" spans="1:11" x14ac:dyDescent="0.45">
      <c r="A2772" t="str">
        <f t="shared" si="172"/>
        <v>BL2771</v>
      </c>
      <c r="B2772" t="str">
        <f>Ft_Admission!$A2772</f>
        <v>A2771</v>
      </c>
      <c r="C2772" t="str">
        <f>VLOOKUP(B2772,Ft_Admission!$A$2:$B$5484,2,FALSE)</f>
        <v>P1701</v>
      </c>
      <c r="D2772" t="str">
        <f>VLOOKUP(B2772,Ft_Admission!$A$2:$C$5484,3,FALSE)</f>
        <v>H002</v>
      </c>
      <c r="E2772" t="str">
        <f>VLOOKUP(B2772,Ft_Admission!$A$2:$D$5484,4,FALSE)</f>
        <v>D06</v>
      </c>
      <c r="F2772">
        <f>VLOOKUP(B2772,Ft_Admission!$A$2:$L$5484,12,FALSE)</f>
        <v>3</v>
      </c>
      <c r="G2772">
        <f t="shared" si="173"/>
        <v>27000</v>
      </c>
      <c r="H2772">
        <f>SUMIF(Ft_procedure!$B$2:$B$3513,Ft_Billing!$B2772,Ft_procedure!$F$2:$F$3513)</f>
        <v>0</v>
      </c>
      <c r="I2772">
        <f t="shared" si="174"/>
        <v>27000</v>
      </c>
      <c r="K2772" t="str">
        <f t="shared" si="175"/>
        <v>Paid</v>
      </c>
    </row>
    <row r="2773" spans="1:11" x14ac:dyDescent="0.45">
      <c r="A2773" t="str">
        <f t="shared" si="172"/>
        <v>BL2772</v>
      </c>
      <c r="B2773" t="str">
        <f>Ft_Admission!$A2773</f>
        <v>A2772</v>
      </c>
      <c r="C2773" t="str">
        <f>VLOOKUP(B2773,Ft_Admission!$A$2:$B$5484,2,FALSE)</f>
        <v>P2872</v>
      </c>
      <c r="D2773" t="str">
        <f>VLOOKUP(B2773,Ft_Admission!$A$2:$C$5484,3,FALSE)</f>
        <v>H002</v>
      </c>
      <c r="E2773" t="str">
        <f>VLOOKUP(B2773,Ft_Admission!$A$2:$D$5484,4,FALSE)</f>
        <v>D06</v>
      </c>
      <c r="F2773">
        <f>VLOOKUP(B2773,Ft_Admission!$A$2:$L$5484,12,FALSE)</f>
        <v>2</v>
      </c>
      <c r="G2773">
        <f t="shared" si="173"/>
        <v>18000</v>
      </c>
      <c r="H2773">
        <f>SUMIF(Ft_procedure!$B$2:$B$3513,Ft_Billing!$B2773,Ft_procedure!$F$2:$F$3513)</f>
        <v>31209</v>
      </c>
      <c r="I2773">
        <f t="shared" si="174"/>
        <v>49209</v>
      </c>
      <c r="K2773" t="str">
        <f t="shared" si="175"/>
        <v>Paid</v>
      </c>
    </row>
    <row r="2774" spans="1:11" x14ac:dyDescent="0.45">
      <c r="A2774" t="str">
        <f t="shared" si="172"/>
        <v>BL2773</v>
      </c>
      <c r="B2774" t="str">
        <f>Ft_Admission!$A2774</f>
        <v>A2773</v>
      </c>
      <c r="C2774" t="str">
        <f>VLOOKUP(B2774,Ft_Admission!$A$2:$B$5484,2,FALSE)</f>
        <v>P0500</v>
      </c>
      <c r="D2774" t="str">
        <f>VLOOKUP(B2774,Ft_Admission!$A$2:$C$5484,3,FALSE)</f>
        <v>H003</v>
      </c>
      <c r="E2774" t="str">
        <f>VLOOKUP(B2774,Ft_Admission!$A$2:$D$5484,4,FALSE)</f>
        <v>D05</v>
      </c>
      <c r="F2774">
        <f>VLOOKUP(B2774,Ft_Admission!$A$2:$L$5484,12,FALSE)</f>
        <v>3</v>
      </c>
      <c r="G2774">
        <f t="shared" si="173"/>
        <v>21000</v>
      </c>
      <c r="H2774">
        <f>SUMIF(Ft_procedure!$B$2:$B$3513,Ft_Billing!$B2774,Ft_procedure!$F$2:$F$3513)</f>
        <v>0</v>
      </c>
      <c r="I2774">
        <f t="shared" si="174"/>
        <v>21000</v>
      </c>
      <c r="K2774" t="str">
        <f t="shared" si="175"/>
        <v>Paid</v>
      </c>
    </row>
    <row r="2775" spans="1:11" x14ac:dyDescent="0.45">
      <c r="A2775" t="str">
        <f t="shared" si="172"/>
        <v>BL2774</v>
      </c>
      <c r="B2775" t="str">
        <f>Ft_Admission!$A2775</f>
        <v>A2774</v>
      </c>
      <c r="C2775" t="str">
        <f>VLOOKUP(B2775,Ft_Admission!$A$2:$B$5484,2,FALSE)</f>
        <v>P0041</v>
      </c>
      <c r="D2775" t="str">
        <f>VLOOKUP(B2775,Ft_Admission!$A$2:$C$5484,3,FALSE)</f>
        <v>H001</v>
      </c>
      <c r="E2775" t="str">
        <f>VLOOKUP(B2775,Ft_Admission!$A$2:$D$5484,4,FALSE)</f>
        <v>D05</v>
      </c>
      <c r="F2775">
        <f>VLOOKUP(B2775,Ft_Admission!$A$2:$L$5484,12,FALSE)</f>
        <v>4</v>
      </c>
      <c r="G2775">
        <f t="shared" si="173"/>
        <v>28000</v>
      </c>
      <c r="H2775">
        <f>SUMIF(Ft_procedure!$B$2:$B$3513,Ft_Billing!$B2775,Ft_procedure!$F$2:$F$3513)</f>
        <v>18205</v>
      </c>
      <c r="I2775">
        <f t="shared" si="174"/>
        <v>46205</v>
      </c>
      <c r="K2775" t="str">
        <f t="shared" si="175"/>
        <v>Paid</v>
      </c>
    </row>
    <row r="2776" spans="1:11" x14ac:dyDescent="0.45">
      <c r="A2776" t="str">
        <f t="shared" si="172"/>
        <v>BL2775</v>
      </c>
      <c r="B2776" t="str">
        <f>Ft_Admission!$A2776</f>
        <v>A2775</v>
      </c>
      <c r="C2776" t="str">
        <f>VLOOKUP(B2776,Ft_Admission!$A$2:$B$5484,2,FALSE)</f>
        <v>P2631</v>
      </c>
      <c r="D2776" t="str">
        <f>VLOOKUP(B2776,Ft_Admission!$A$2:$C$5484,3,FALSE)</f>
        <v>H001</v>
      </c>
      <c r="E2776" t="str">
        <f>VLOOKUP(B2776,Ft_Admission!$A$2:$D$5484,4,FALSE)</f>
        <v>D02</v>
      </c>
      <c r="F2776">
        <f>VLOOKUP(B2776,Ft_Admission!$A$2:$L$5484,12,FALSE)</f>
        <v>5</v>
      </c>
      <c r="G2776">
        <f t="shared" si="173"/>
        <v>15000</v>
      </c>
      <c r="H2776">
        <f>SUMIF(Ft_procedure!$B$2:$B$3513,Ft_Billing!$B2776,Ft_procedure!$F$2:$F$3513)</f>
        <v>94069</v>
      </c>
      <c r="I2776">
        <f t="shared" si="174"/>
        <v>109069</v>
      </c>
      <c r="K2776" t="str">
        <f t="shared" si="175"/>
        <v>Pending</v>
      </c>
    </row>
    <row r="2777" spans="1:11" x14ac:dyDescent="0.45">
      <c r="A2777" t="str">
        <f t="shared" si="172"/>
        <v>BL2776</v>
      </c>
      <c r="B2777" t="str">
        <f>Ft_Admission!$A2777</f>
        <v>A2776</v>
      </c>
      <c r="C2777" t="str">
        <f>VLOOKUP(B2777,Ft_Admission!$A$2:$B$5484,2,FALSE)</f>
        <v>P2568</v>
      </c>
      <c r="D2777" t="str">
        <f>VLOOKUP(B2777,Ft_Admission!$A$2:$C$5484,3,FALSE)</f>
        <v>H002</v>
      </c>
      <c r="E2777" t="str">
        <f>VLOOKUP(B2777,Ft_Admission!$A$2:$D$5484,4,FALSE)</f>
        <v>D01</v>
      </c>
      <c r="F2777">
        <f>VLOOKUP(B2777,Ft_Admission!$A$2:$L$5484,12,FALSE)</f>
        <v>7</v>
      </c>
      <c r="G2777">
        <f t="shared" si="173"/>
        <v>14000</v>
      </c>
      <c r="H2777">
        <f>SUMIF(Ft_procedure!$B$2:$B$3513,Ft_Billing!$B2777,Ft_procedure!$F$2:$F$3513)</f>
        <v>0</v>
      </c>
      <c r="I2777">
        <f t="shared" si="174"/>
        <v>14000</v>
      </c>
      <c r="K2777" t="str">
        <f t="shared" si="175"/>
        <v>Paid</v>
      </c>
    </row>
    <row r="2778" spans="1:11" x14ac:dyDescent="0.45">
      <c r="A2778" t="str">
        <f t="shared" si="172"/>
        <v>BL2777</v>
      </c>
      <c r="B2778" t="str">
        <f>Ft_Admission!$A2778</f>
        <v>A2777</v>
      </c>
      <c r="C2778" t="str">
        <f>VLOOKUP(B2778,Ft_Admission!$A$2:$B$5484,2,FALSE)</f>
        <v>P0636</v>
      </c>
      <c r="D2778" t="str">
        <f>VLOOKUP(B2778,Ft_Admission!$A$2:$C$5484,3,FALSE)</f>
        <v>H003</v>
      </c>
      <c r="E2778" t="str">
        <f>VLOOKUP(B2778,Ft_Admission!$A$2:$D$5484,4,FALSE)</f>
        <v>D01</v>
      </c>
      <c r="F2778">
        <f>VLOOKUP(B2778,Ft_Admission!$A$2:$L$5484,12,FALSE)</f>
        <v>6</v>
      </c>
      <c r="G2778">
        <f t="shared" si="173"/>
        <v>12000</v>
      </c>
      <c r="H2778">
        <f>SUMIF(Ft_procedure!$B$2:$B$3513,Ft_Billing!$B2778,Ft_procedure!$F$2:$F$3513)</f>
        <v>0</v>
      </c>
      <c r="I2778">
        <f t="shared" si="174"/>
        <v>12000</v>
      </c>
      <c r="K2778" t="str">
        <f t="shared" si="175"/>
        <v>Paid</v>
      </c>
    </row>
    <row r="2779" spans="1:11" x14ac:dyDescent="0.45">
      <c r="A2779" t="str">
        <f t="shared" si="172"/>
        <v>BL2778</v>
      </c>
      <c r="B2779" t="str">
        <f>Ft_Admission!$A2779</f>
        <v>A2778</v>
      </c>
      <c r="C2779" t="str">
        <f>VLOOKUP(B2779,Ft_Admission!$A$2:$B$5484,2,FALSE)</f>
        <v>P3514</v>
      </c>
      <c r="D2779" t="str">
        <f>VLOOKUP(B2779,Ft_Admission!$A$2:$C$5484,3,FALSE)</f>
        <v>H002</v>
      </c>
      <c r="E2779" t="str">
        <f>VLOOKUP(B2779,Ft_Admission!$A$2:$D$5484,4,FALSE)</f>
        <v>D04</v>
      </c>
      <c r="F2779">
        <f>VLOOKUP(B2779,Ft_Admission!$A$2:$L$5484,12,FALSE)</f>
        <v>2</v>
      </c>
      <c r="G2779">
        <f t="shared" si="173"/>
        <v>12000</v>
      </c>
      <c r="H2779">
        <f>SUMIF(Ft_procedure!$B$2:$B$3513,Ft_Billing!$B2779,Ft_procedure!$F$2:$F$3513)</f>
        <v>0</v>
      </c>
      <c r="I2779">
        <f t="shared" si="174"/>
        <v>12000</v>
      </c>
      <c r="K2779" t="str">
        <f t="shared" si="175"/>
        <v>Paid</v>
      </c>
    </row>
    <row r="2780" spans="1:11" x14ac:dyDescent="0.45">
      <c r="A2780" t="str">
        <f t="shared" si="172"/>
        <v>BL2779</v>
      </c>
      <c r="B2780" t="str">
        <f>Ft_Admission!$A2780</f>
        <v>A2779</v>
      </c>
      <c r="C2780" t="str">
        <f>VLOOKUP(B2780,Ft_Admission!$A$2:$B$5484,2,FALSE)</f>
        <v>P2602</v>
      </c>
      <c r="D2780" t="str">
        <f>VLOOKUP(B2780,Ft_Admission!$A$2:$C$5484,3,FALSE)</f>
        <v>H001</v>
      </c>
      <c r="E2780" t="str">
        <f>VLOOKUP(B2780,Ft_Admission!$A$2:$D$5484,4,FALSE)</f>
        <v>D06</v>
      </c>
      <c r="F2780">
        <f>VLOOKUP(B2780,Ft_Admission!$A$2:$L$5484,12,FALSE)</f>
        <v>5</v>
      </c>
      <c r="G2780">
        <f t="shared" si="173"/>
        <v>45000</v>
      </c>
      <c r="H2780">
        <f>SUMIF(Ft_procedure!$B$2:$B$3513,Ft_Billing!$B2780,Ft_procedure!$F$2:$F$3513)</f>
        <v>37587</v>
      </c>
      <c r="I2780">
        <f t="shared" si="174"/>
        <v>82587</v>
      </c>
      <c r="K2780" t="str">
        <f t="shared" si="175"/>
        <v>Pending</v>
      </c>
    </row>
    <row r="2781" spans="1:11" x14ac:dyDescent="0.45">
      <c r="A2781" t="str">
        <f t="shared" si="172"/>
        <v>BL2780</v>
      </c>
      <c r="B2781" t="str">
        <f>Ft_Admission!$A2781</f>
        <v>A2780</v>
      </c>
      <c r="C2781" t="str">
        <f>VLOOKUP(B2781,Ft_Admission!$A$2:$B$5484,2,FALSE)</f>
        <v>P2791</v>
      </c>
      <c r="D2781" t="str">
        <f>VLOOKUP(B2781,Ft_Admission!$A$2:$C$5484,3,FALSE)</f>
        <v>H001</v>
      </c>
      <c r="E2781" t="str">
        <f>VLOOKUP(B2781,Ft_Admission!$A$2:$D$5484,4,FALSE)</f>
        <v>D05</v>
      </c>
      <c r="F2781">
        <f>VLOOKUP(B2781,Ft_Admission!$A$2:$L$5484,12,FALSE)</f>
        <v>4</v>
      </c>
      <c r="G2781">
        <f t="shared" si="173"/>
        <v>28000</v>
      </c>
      <c r="H2781">
        <f>SUMIF(Ft_procedure!$B$2:$B$3513,Ft_Billing!$B2781,Ft_procedure!$F$2:$F$3513)</f>
        <v>0</v>
      </c>
      <c r="I2781">
        <f t="shared" si="174"/>
        <v>28000</v>
      </c>
      <c r="K2781" t="str">
        <f t="shared" si="175"/>
        <v>Paid</v>
      </c>
    </row>
    <row r="2782" spans="1:11" x14ac:dyDescent="0.45">
      <c r="A2782" t="str">
        <f t="shared" si="172"/>
        <v>BL2781</v>
      </c>
      <c r="B2782" t="str">
        <f>Ft_Admission!$A2782</f>
        <v>A2781</v>
      </c>
      <c r="C2782" t="str">
        <f>VLOOKUP(B2782,Ft_Admission!$A$2:$B$5484,2,FALSE)</f>
        <v>P3174</v>
      </c>
      <c r="D2782" t="str">
        <f>VLOOKUP(B2782,Ft_Admission!$A$2:$C$5484,3,FALSE)</f>
        <v>H001</v>
      </c>
      <c r="E2782" t="str">
        <f>VLOOKUP(B2782,Ft_Admission!$A$2:$D$5484,4,FALSE)</f>
        <v>D05</v>
      </c>
      <c r="F2782">
        <f>VLOOKUP(B2782,Ft_Admission!$A$2:$L$5484,12,FALSE)</f>
        <v>3</v>
      </c>
      <c r="G2782">
        <f t="shared" si="173"/>
        <v>21000</v>
      </c>
      <c r="H2782">
        <f>SUMIF(Ft_procedure!$B$2:$B$3513,Ft_Billing!$B2782,Ft_procedure!$F$2:$F$3513)</f>
        <v>5130</v>
      </c>
      <c r="I2782">
        <f t="shared" si="174"/>
        <v>26130</v>
      </c>
      <c r="K2782" t="str">
        <f t="shared" si="175"/>
        <v>Paid</v>
      </c>
    </row>
    <row r="2783" spans="1:11" x14ac:dyDescent="0.45">
      <c r="A2783" t="str">
        <f t="shared" si="172"/>
        <v>BL2782</v>
      </c>
      <c r="B2783" t="str">
        <f>Ft_Admission!$A2783</f>
        <v>A2782</v>
      </c>
      <c r="C2783" t="str">
        <f>VLOOKUP(B2783,Ft_Admission!$A$2:$B$5484,2,FALSE)</f>
        <v>P1120</v>
      </c>
      <c r="D2783" t="str">
        <f>VLOOKUP(B2783,Ft_Admission!$A$2:$C$5484,3,FALSE)</f>
        <v>H002</v>
      </c>
      <c r="E2783" t="str">
        <f>VLOOKUP(B2783,Ft_Admission!$A$2:$D$5484,4,FALSE)</f>
        <v>D05</v>
      </c>
      <c r="F2783">
        <f>VLOOKUP(B2783,Ft_Admission!$A$2:$L$5484,12,FALSE)</f>
        <v>3</v>
      </c>
      <c r="G2783">
        <f t="shared" si="173"/>
        <v>21000</v>
      </c>
      <c r="H2783">
        <f>SUMIF(Ft_procedure!$B$2:$B$3513,Ft_Billing!$B2783,Ft_procedure!$F$2:$F$3513)</f>
        <v>0</v>
      </c>
      <c r="I2783">
        <f t="shared" si="174"/>
        <v>21000</v>
      </c>
      <c r="K2783" t="str">
        <f t="shared" si="175"/>
        <v>Paid</v>
      </c>
    </row>
    <row r="2784" spans="1:11" x14ac:dyDescent="0.45">
      <c r="A2784" t="str">
        <f t="shared" si="172"/>
        <v>BL2783</v>
      </c>
      <c r="B2784" t="str">
        <f>Ft_Admission!$A2784</f>
        <v>A2783</v>
      </c>
      <c r="C2784" t="str">
        <f>VLOOKUP(B2784,Ft_Admission!$A$2:$B$5484,2,FALSE)</f>
        <v>P3760</v>
      </c>
      <c r="D2784" t="str">
        <f>VLOOKUP(B2784,Ft_Admission!$A$2:$C$5484,3,FALSE)</f>
        <v>H001</v>
      </c>
      <c r="E2784" t="str">
        <f>VLOOKUP(B2784,Ft_Admission!$A$2:$D$5484,4,FALSE)</f>
        <v>D03</v>
      </c>
      <c r="F2784">
        <f>VLOOKUP(B2784,Ft_Admission!$A$2:$L$5484,12,FALSE)</f>
        <v>5</v>
      </c>
      <c r="G2784">
        <f t="shared" si="173"/>
        <v>20000</v>
      </c>
      <c r="H2784">
        <f>SUMIF(Ft_procedure!$B$2:$B$3513,Ft_Billing!$B2784,Ft_procedure!$F$2:$F$3513)</f>
        <v>0</v>
      </c>
      <c r="I2784">
        <f t="shared" si="174"/>
        <v>20000</v>
      </c>
      <c r="K2784" t="str">
        <f t="shared" si="175"/>
        <v>Paid</v>
      </c>
    </row>
    <row r="2785" spans="1:11" x14ac:dyDescent="0.45">
      <c r="A2785" t="str">
        <f t="shared" si="172"/>
        <v>BL2784</v>
      </c>
      <c r="B2785" t="str">
        <f>Ft_Admission!$A2785</f>
        <v>A2784</v>
      </c>
      <c r="C2785" t="str">
        <f>VLOOKUP(B2785,Ft_Admission!$A$2:$B$5484,2,FALSE)</f>
        <v>P0619</v>
      </c>
      <c r="D2785" t="str">
        <f>VLOOKUP(B2785,Ft_Admission!$A$2:$C$5484,3,FALSE)</f>
        <v>H001</v>
      </c>
      <c r="E2785" t="str">
        <f>VLOOKUP(B2785,Ft_Admission!$A$2:$D$5484,4,FALSE)</f>
        <v>D06</v>
      </c>
      <c r="F2785">
        <f>VLOOKUP(B2785,Ft_Admission!$A$2:$L$5484,12,FALSE)</f>
        <v>3</v>
      </c>
      <c r="G2785">
        <f t="shared" si="173"/>
        <v>27000</v>
      </c>
      <c r="H2785">
        <f>SUMIF(Ft_procedure!$B$2:$B$3513,Ft_Billing!$B2785,Ft_procedure!$F$2:$F$3513)</f>
        <v>0</v>
      </c>
      <c r="I2785">
        <f t="shared" si="174"/>
        <v>27000</v>
      </c>
      <c r="K2785" t="str">
        <f t="shared" si="175"/>
        <v>Paid</v>
      </c>
    </row>
    <row r="2786" spans="1:11" x14ac:dyDescent="0.45">
      <c r="A2786" t="str">
        <f t="shared" si="172"/>
        <v>BL2785</v>
      </c>
      <c r="B2786" t="str">
        <f>Ft_Admission!$A2786</f>
        <v>A2785</v>
      </c>
      <c r="C2786" t="str">
        <f>VLOOKUP(B2786,Ft_Admission!$A$2:$B$5484,2,FALSE)</f>
        <v>P3172</v>
      </c>
      <c r="D2786" t="str">
        <f>VLOOKUP(B2786,Ft_Admission!$A$2:$C$5484,3,FALSE)</f>
        <v>H001</v>
      </c>
      <c r="E2786" t="str">
        <f>VLOOKUP(B2786,Ft_Admission!$A$2:$D$5484,4,FALSE)</f>
        <v>D01</v>
      </c>
      <c r="F2786">
        <f>VLOOKUP(B2786,Ft_Admission!$A$2:$L$5484,12,FALSE)</f>
        <v>5</v>
      </c>
      <c r="G2786">
        <f t="shared" si="173"/>
        <v>10000</v>
      </c>
      <c r="H2786">
        <f>SUMIF(Ft_procedure!$B$2:$B$3513,Ft_Billing!$B2786,Ft_procedure!$F$2:$F$3513)</f>
        <v>31578</v>
      </c>
      <c r="I2786">
        <f t="shared" si="174"/>
        <v>41578</v>
      </c>
      <c r="K2786" t="str">
        <f t="shared" si="175"/>
        <v>Paid</v>
      </c>
    </row>
    <row r="2787" spans="1:11" x14ac:dyDescent="0.45">
      <c r="A2787" t="str">
        <f t="shared" si="172"/>
        <v>BL2786</v>
      </c>
      <c r="B2787" t="str">
        <f>Ft_Admission!$A2787</f>
        <v>A2786</v>
      </c>
      <c r="C2787" t="str">
        <f>VLOOKUP(B2787,Ft_Admission!$A$2:$B$5484,2,FALSE)</f>
        <v>P3407</v>
      </c>
      <c r="D2787" t="str">
        <f>VLOOKUP(B2787,Ft_Admission!$A$2:$C$5484,3,FALSE)</f>
        <v>H002</v>
      </c>
      <c r="E2787" t="str">
        <f>VLOOKUP(B2787,Ft_Admission!$A$2:$D$5484,4,FALSE)</f>
        <v>D05</v>
      </c>
      <c r="F2787">
        <f>VLOOKUP(B2787,Ft_Admission!$A$2:$L$5484,12,FALSE)</f>
        <v>4</v>
      </c>
      <c r="G2787">
        <f t="shared" si="173"/>
        <v>28000</v>
      </c>
      <c r="H2787">
        <f>SUMIF(Ft_procedure!$B$2:$B$3513,Ft_Billing!$B2787,Ft_procedure!$F$2:$F$3513)</f>
        <v>25476</v>
      </c>
      <c r="I2787">
        <f t="shared" si="174"/>
        <v>53476</v>
      </c>
      <c r="K2787" t="str">
        <f t="shared" si="175"/>
        <v>Paid</v>
      </c>
    </row>
    <row r="2788" spans="1:11" x14ac:dyDescent="0.45">
      <c r="A2788" t="str">
        <f t="shared" si="172"/>
        <v>BL2787</v>
      </c>
      <c r="B2788" t="str">
        <f>Ft_Admission!$A2788</f>
        <v>A2787</v>
      </c>
      <c r="C2788" t="str">
        <f>VLOOKUP(B2788,Ft_Admission!$A$2:$B$5484,2,FALSE)</f>
        <v>P1770</v>
      </c>
      <c r="D2788" t="str">
        <f>VLOOKUP(B2788,Ft_Admission!$A$2:$C$5484,3,FALSE)</f>
        <v>H002</v>
      </c>
      <c r="E2788" t="str">
        <f>VLOOKUP(B2788,Ft_Admission!$A$2:$D$5484,4,FALSE)</f>
        <v>D03</v>
      </c>
      <c r="F2788">
        <f>VLOOKUP(B2788,Ft_Admission!$A$2:$L$5484,12,FALSE)</f>
        <v>4</v>
      </c>
      <c r="G2788">
        <f t="shared" si="173"/>
        <v>16000</v>
      </c>
      <c r="H2788">
        <f>SUMIF(Ft_procedure!$B$2:$B$3513,Ft_Billing!$B2788,Ft_procedure!$F$2:$F$3513)</f>
        <v>0</v>
      </c>
      <c r="I2788">
        <f t="shared" si="174"/>
        <v>16000</v>
      </c>
      <c r="K2788" t="str">
        <f t="shared" si="175"/>
        <v>Paid</v>
      </c>
    </row>
    <row r="2789" spans="1:11" x14ac:dyDescent="0.45">
      <c r="A2789" t="str">
        <f t="shared" si="172"/>
        <v>BL2788</v>
      </c>
      <c r="B2789" t="str">
        <f>Ft_Admission!$A2789</f>
        <v>A2788</v>
      </c>
      <c r="C2789" t="str">
        <f>VLOOKUP(B2789,Ft_Admission!$A$2:$B$5484,2,FALSE)</f>
        <v>P0968</v>
      </c>
      <c r="D2789" t="str">
        <f>VLOOKUP(B2789,Ft_Admission!$A$2:$C$5484,3,FALSE)</f>
        <v>H001</v>
      </c>
      <c r="E2789" t="str">
        <f>VLOOKUP(B2789,Ft_Admission!$A$2:$D$5484,4,FALSE)</f>
        <v>D06</v>
      </c>
      <c r="F2789">
        <f>VLOOKUP(B2789,Ft_Admission!$A$2:$L$5484,12,FALSE)</f>
        <v>6</v>
      </c>
      <c r="G2789">
        <f t="shared" si="173"/>
        <v>54000</v>
      </c>
      <c r="H2789">
        <f>SUMIF(Ft_procedure!$B$2:$B$3513,Ft_Billing!$B2789,Ft_procedure!$F$2:$F$3513)</f>
        <v>0</v>
      </c>
      <c r="I2789">
        <f t="shared" si="174"/>
        <v>54000</v>
      </c>
      <c r="K2789" t="str">
        <f t="shared" si="175"/>
        <v>Paid</v>
      </c>
    </row>
    <row r="2790" spans="1:11" x14ac:dyDescent="0.45">
      <c r="A2790" t="str">
        <f t="shared" si="172"/>
        <v>BL2789</v>
      </c>
      <c r="B2790" t="str">
        <f>Ft_Admission!$A2790</f>
        <v>A2789</v>
      </c>
      <c r="C2790" t="str">
        <f>VLOOKUP(B2790,Ft_Admission!$A$2:$B$5484,2,FALSE)</f>
        <v>P0539</v>
      </c>
      <c r="D2790" t="str">
        <f>VLOOKUP(B2790,Ft_Admission!$A$2:$C$5484,3,FALSE)</f>
        <v>H002</v>
      </c>
      <c r="E2790" t="str">
        <f>VLOOKUP(B2790,Ft_Admission!$A$2:$D$5484,4,FALSE)</f>
        <v>D06</v>
      </c>
      <c r="F2790">
        <f>VLOOKUP(B2790,Ft_Admission!$A$2:$L$5484,12,FALSE)</f>
        <v>4</v>
      </c>
      <c r="G2790">
        <f t="shared" si="173"/>
        <v>36000</v>
      </c>
      <c r="H2790">
        <f>SUMIF(Ft_procedure!$B$2:$B$3513,Ft_Billing!$B2790,Ft_procedure!$F$2:$F$3513)</f>
        <v>7283</v>
      </c>
      <c r="I2790">
        <f t="shared" si="174"/>
        <v>43283</v>
      </c>
      <c r="K2790" t="str">
        <f t="shared" si="175"/>
        <v>Paid</v>
      </c>
    </row>
    <row r="2791" spans="1:11" x14ac:dyDescent="0.45">
      <c r="A2791" t="str">
        <f t="shared" si="172"/>
        <v>BL2790</v>
      </c>
      <c r="B2791" t="str">
        <f>Ft_Admission!$A2791</f>
        <v>A2790</v>
      </c>
      <c r="C2791" t="str">
        <f>VLOOKUP(B2791,Ft_Admission!$A$2:$B$5484,2,FALSE)</f>
        <v>P3701</v>
      </c>
      <c r="D2791" t="str">
        <f>VLOOKUP(B2791,Ft_Admission!$A$2:$C$5484,3,FALSE)</f>
        <v>H001</v>
      </c>
      <c r="E2791" t="str">
        <f>VLOOKUP(B2791,Ft_Admission!$A$2:$D$5484,4,FALSE)</f>
        <v>D03</v>
      </c>
      <c r="F2791">
        <f>VLOOKUP(B2791,Ft_Admission!$A$2:$L$5484,12,FALSE)</f>
        <v>3</v>
      </c>
      <c r="G2791">
        <f t="shared" si="173"/>
        <v>12000</v>
      </c>
      <c r="H2791">
        <f>SUMIF(Ft_procedure!$B$2:$B$3513,Ft_Billing!$B2791,Ft_procedure!$F$2:$F$3513)</f>
        <v>0</v>
      </c>
      <c r="I2791">
        <f t="shared" si="174"/>
        <v>12000</v>
      </c>
      <c r="K2791" t="str">
        <f t="shared" si="175"/>
        <v>Paid</v>
      </c>
    </row>
    <row r="2792" spans="1:11" x14ac:dyDescent="0.45">
      <c r="A2792" t="str">
        <f t="shared" si="172"/>
        <v>BL2791</v>
      </c>
      <c r="B2792" t="str">
        <f>Ft_Admission!$A2792</f>
        <v>A2791</v>
      </c>
      <c r="C2792" t="str">
        <f>VLOOKUP(B2792,Ft_Admission!$A$2:$B$5484,2,FALSE)</f>
        <v>P4382</v>
      </c>
      <c r="D2792" t="str">
        <f>VLOOKUP(B2792,Ft_Admission!$A$2:$C$5484,3,FALSE)</f>
        <v>H001</v>
      </c>
      <c r="E2792" t="str">
        <f>VLOOKUP(B2792,Ft_Admission!$A$2:$D$5484,4,FALSE)</f>
        <v>D01</v>
      </c>
      <c r="F2792">
        <f>VLOOKUP(B2792,Ft_Admission!$A$2:$L$5484,12,FALSE)</f>
        <v>6</v>
      </c>
      <c r="G2792">
        <f t="shared" si="173"/>
        <v>12000</v>
      </c>
      <c r="H2792">
        <f>SUMIF(Ft_procedure!$B$2:$B$3513,Ft_Billing!$B2792,Ft_procedure!$F$2:$F$3513)</f>
        <v>99152</v>
      </c>
      <c r="I2792">
        <f t="shared" si="174"/>
        <v>111152</v>
      </c>
      <c r="K2792" t="str">
        <f t="shared" si="175"/>
        <v>Pending</v>
      </c>
    </row>
    <row r="2793" spans="1:11" x14ac:dyDescent="0.45">
      <c r="A2793" t="str">
        <f t="shared" si="172"/>
        <v>BL2792</v>
      </c>
      <c r="B2793" t="str">
        <f>Ft_Admission!$A2793</f>
        <v>A2792</v>
      </c>
      <c r="C2793" t="str">
        <f>VLOOKUP(B2793,Ft_Admission!$A$2:$B$5484,2,FALSE)</f>
        <v>P1640</v>
      </c>
      <c r="D2793" t="str">
        <f>VLOOKUP(B2793,Ft_Admission!$A$2:$C$5484,3,FALSE)</f>
        <v>H001</v>
      </c>
      <c r="E2793" t="str">
        <f>VLOOKUP(B2793,Ft_Admission!$A$2:$D$5484,4,FALSE)</f>
        <v>D01</v>
      </c>
      <c r="F2793">
        <f>VLOOKUP(B2793,Ft_Admission!$A$2:$L$5484,12,FALSE)</f>
        <v>5</v>
      </c>
      <c r="G2793">
        <f t="shared" si="173"/>
        <v>10000</v>
      </c>
      <c r="H2793">
        <f>SUMIF(Ft_procedure!$B$2:$B$3513,Ft_Billing!$B2793,Ft_procedure!$F$2:$F$3513)</f>
        <v>0</v>
      </c>
      <c r="I2793">
        <f t="shared" si="174"/>
        <v>10000</v>
      </c>
      <c r="K2793" t="str">
        <f t="shared" si="175"/>
        <v>Paid</v>
      </c>
    </row>
    <row r="2794" spans="1:11" x14ac:dyDescent="0.45">
      <c r="A2794" t="str">
        <f t="shared" si="172"/>
        <v>BL2793</v>
      </c>
      <c r="B2794" t="str">
        <f>Ft_Admission!$A2794</f>
        <v>A2793</v>
      </c>
      <c r="C2794" t="str">
        <f>VLOOKUP(B2794,Ft_Admission!$A$2:$B$5484,2,FALSE)</f>
        <v>P3334</v>
      </c>
      <c r="D2794" t="str">
        <f>VLOOKUP(B2794,Ft_Admission!$A$2:$C$5484,3,FALSE)</f>
        <v>H001</v>
      </c>
      <c r="E2794" t="str">
        <f>VLOOKUP(B2794,Ft_Admission!$A$2:$D$5484,4,FALSE)</f>
        <v>D03</v>
      </c>
      <c r="F2794">
        <f>VLOOKUP(B2794,Ft_Admission!$A$2:$L$5484,12,FALSE)</f>
        <v>2</v>
      </c>
      <c r="G2794">
        <f t="shared" si="173"/>
        <v>8000</v>
      </c>
      <c r="H2794">
        <f>SUMIF(Ft_procedure!$B$2:$B$3513,Ft_Billing!$B2794,Ft_procedure!$F$2:$F$3513)</f>
        <v>0</v>
      </c>
      <c r="I2794">
        <f t="shared" si="174"/>
        <v>8000</v>
      </c>
      <c r="K2794" t="str">
        <f t="shared" si="175"/>
        <v>Paid</v>
      </c>
    </row>
    <row r="2795" spans="1:11" x14ac:dyDescent="0.45">
      <c r="A2795" t="str">
        <f t="shared" si="172"/>
        <v>BL2794</v>
      </c>
      <c r="B2795" t="str">
        <f>Ft_Admission!$A2795</f>
        <v>A2794</v>
      </c>
      <c r="C2795" t="str">
        <f>VLOOKUP(B2795,Ft_Admission!$A$2:$B$5484,2,FALSE)</f>
        <v>P4327</v>
      </c>
      <c r="D2795" t="str">
        <f>VLOOKUP(B2795,Ft_Admission!$A$2:$C$5484,3,FALSE)</f>
        <v>H001</v>
      </c>
      <c r="E2795" t="str">
        <f>VLOOKUP(B2795,Ft_Admission!$A$2:$D$5484,4,FALSE)</f>
        <v>D05</v>
      </c>
      <c r="F2795">
        <f>VLOOKUP(B2795,Ft_Admission!$A$2:$L$5484,12,FALSE)</f>
        <v>2</v>
      </c>
      <c r="G2795">
        <f t="shared" si="173"/>
        <v>14000</v>
      </c>
      <c r="H2795">
        <f>SUMIF(Ft_procedure!$B$2:$B$3513,Ft_Billing!$B2795,Ft_procedure!$F$2:$F$3513)</f>
        <v>22517</v>
      </c>
      <c r="I2795">
        <f t="shared" si="174"/>
        <v>36517</v>
      </c>
      <c r="K2795" t="str">
        <f t="shared" si="175"/>
        <v>Paid</v>
      </c>
    </row>
    <row r="2796" spans="1:11" x14ac:dyDescent="0.45">
      <c r="A2796" t="str">
        <f t="shared" si="172"/>
        <v>BL2795</v>
      </c>
      <c r="B2796" t="str">
        <f>Ft_Admission!$A2796</f>
        <v>A2795</v>
      </c>
      <c r="C2796" t="str">
        <f>VLOOKUP(B2796,Ft_Admission!$A$2:$B$5484,2,FALSE)</f>
        <v>P3149</v>
      </c>
      <c r="D2796" t="str">
        <f>VLOOKUP(B2796,Ft_Admission!$A$2:$C$5484,3,FALSE)</f>
        <v>H001</v>
      </c>
      <c r="E2796" t="str">
        <f>VLOOKUP(B2796,Ft_Admission!$A$2:$D$5484,4,FALSE)</f>
        <v>D05</v>
      </c>
      <c r="F2796">
        <f>VLOOKUP(B2796,Ft_Admission!$A$2:$L$5484,12,FALSE)</f>
        <v>5</v>
      </c>
      <c r="G2796">
        <f t="shared" si="173"/>
        <v>35000</v>
      </c>
      <c r="H2796">
        <f>SUMIF(Ft_procedure!$B$2:$B$3513,Ft_Billing!$B2796,Ft_procedure!$F$2:$F$3513)</f>
        <v>0</v>
      </c>
      <c r="I2796">
        <f t="shared" si="174"/>
        <v>35000</v>
      </c>
      <c r="K2796" t="str">
        <f t="shared" si="175"/>
        <v>Paid</v>
      </c>
    </row>
    <row r="2797" spans="1:11" x14ac:dyDescent="0.45">
      <c r="A2797" t="str">
        <f t="shared" si="172"/>
        <v>BL2796</v>
      </c>
      <c r="B2797" t="str">
        <f>Ft_Admission!$A2797</f>
        <v>A2796</v>
      </c>
      <c r="C2797" t="str">
        <f>VLOOKUP(B2797,Ft_Admission!$A$2:$B$5484,2,FALSE)</f>
        <v>P2694</v>
      </c>
      <c r="D2797" t="str">
        <f>VLOOKUP(B2797,Ft_Admission!$A$2:$C$5484,3,FALSE)</f>
        <v>H002</v>
      </c>
      <c r="E2797" t="str">
        <f>VLOOKUP(B2797,Ft_Admission!$A$2:$D$5484,4,FALSE)</f>
        <v>D01</v>
      </c>
      <c r="F2797">
        <f>VLOOKUP(B2797,Ft_Admission!$A$2:$L$5484,12,FALSE)</f>
        <v>7</v>
      </c>
      <c r="G2797">
        <f t="shared" si="173"/>
        <v>14000</v>
      </c>
      <c r="H2797">
        <f>SUMIF(Ft_procedure!$B$2:$B$3513,Ft_Billing!$B2797,Ft_procedure!$F$2:$F$3513)</f>
        <v>0</v>
      </c>
      <c r="I2797">
        <f t="shared" si="174"/>
        <v>14000</v>
      </c>
      <c r="K2797" t="str">
        <f t="shared" si="175"/>
        <v>Paid</v>
      </c>
    </row>
    <row r="2798" spans="1:11" x14ac:dyDescent="0.45">
      <c r="A2798" t="str">
        <f t="shared" si="172"/>
        <v>BL2797</v>
      </c>
      <c r="B2798" t="str">
        <f>Ft_Admission!$A2798</f>
        <v>A2797</v>
      </c>
      <c r="C2798" t="str">
        <f>VLOOKUP(B2798,Ft_Admission!$A$2:$B$5484,2,FALSE)</f>
        <v>P4550</v>
      </c>
      <c r="D2798" t="str">
        <f>VLOOKUP(B2798,Ft_Admission!$A$2:$C$5484,3,FALSE)</f>
        <v>H001</v>
      </c>
      <c r="E2798" t="str">
        <f>VLOOKUP(B2798,Ft_Admission!$A$2:$D$5484,4,FALSE)</f>
        <v>D01</v>
      </c>
      <c r="F2798">
        <f>VLOOKUP(B2798,Ft_Admission!$A$2:$L$5484,12,FALSE)</f>
        <v>3</v>
      </c>
      <c r="G2798">
        <f t="shared" si="173"/>
        <v>6000</v>
      </c>
      <c r="H2798">
        <f>SUMIF(Ft_procedure!$B$2:$B$3513,Ft_Billing!$B2798,Ft_procedure!$F$2:$F$3513)</f>
        <v>37612</v>
      </c>
      <c r="I2798">
        <f t="shared" si="174"/>
        <v>43612</v>
      </c>
      <c r="K2798" t="str">
        <f t="shared" si="175"/>
        <v>Paid</v>
      </c>
    </row>
    <row r="2799" spans="1:11" x14ac:dyDescent="0.45">
      <c r="A2799" t="str">
        <f t="shared" si="172"/>
        <v>BL2798</v>
      </c>
      <c r="B2799" t="str">
        <f>Ft_Admission!$A2799</f>
        <v>A2798</v>
      </c>
      <c r="C2799" t="str">
        <f>VLOOKUP(B2799,Ft_Admission!$A$2:$B$5484,2,FALSE)</f>
        <v>P3471</v>
      </c>
      <c r="D2799" t="str">
        <f>VLOOKUP(B2799,Ft_Admission!$A$2:$C$5484,3,FALSE)</f>
        <v>H002</v>
      </c>
      <c r="E2799" t="str">
        <f>VLOOKUP(B2799,Ft_Admission!$A$2:$D$5484,4,FALSE)</f>
        <v>D03</v>
      </c>
      <c r="F2799">
        <f>VLOOKUP(B2799,Ft_Admission!$A$2:$L$5484,12,FALSE)</f>
        <v>4</v>
      </c>
      <c r="G2799">
        <f t="shared" si="173"/>
        <v>16000</v>
      </c>
      <c r="H2799">
        <f>SUMIF(Ft_procedure!$B$2:$B$3513,Ft_Billing!$B2799,Ft_procedure!$F$2:$F$3513)</f>
        <v>0</v>
      </c>
      <c r="I2799">
        <f t="shared" si="174"/>
        <v>16000</v>
      </c>
      <c r="K2799" t="str">
        <f t="shared" si="175"/>
        <v>Paid</v>
      </c>
    </row>
    <row r="2800" spans="1:11" x14ac:dyDescent="0.45">
      <c r="A2800" t="str">
        <f t="shared" si="172"/>
        <v>BL2799</v>
      </c>
      <c r="B2800" t="str">
        <f>Ft_Admission!$A2800</f>
        <v>A2799</v>
      </c>
      <c r="C2800" t="str">
        <f>VLOOKUP(B2800,Ft_Admission!$A$2:$B$5484,2,FALSE)</f>
        <v>P4039</v>
      </c>
      <c r="D2800" t="str">
        <f>VLOOKUP(B2800,Ft_Admission!$A$2:$C$5484,3,FALSE)</f>
        <v>H003</v>
      </c>
      <c r="E2800" t="str">
        <f>VLOOKUP(B2800,Ft_Admission!$A$2:$D$5484,4,FALSE)</f>
        <v>D06</v>
      </c>
      <c r="F2800">
        <f>VLOOKUP(B2800,Ft_Admission!$A$2:$L$5484,12,FALSE)</f>
        <v>5</v>
      </c>
      <c r="G2800">
        <f t="shared" si="173"/>
        <v>45000</v>
      </c>
      <c r="H2800">
        <f>SUMIF(Ft_procedure!$B$2:$B$3513,Ft_Billing!$B2800,Ft_procedure!$F$2:$F$3513)</f>
        <v>0</v>
      </c>
      <c r="I2800">
        <f t="shared" si="174"/>
        <v>45000</v>
      </c>
      <c r="K2800" t="str">
        <f t="shared" si="175"/>
        <v>Paid</v>
      </c>
    </row>
    <row r="2801" spans="1:11" x14ac:dyDescent="0.45">
      <c r="A2801" t="str">
        <f t="shared" si="172"/>
        <v>BL2800</v>
      </c>
      <c r="B2801" t="str">
        <f>Ft_Admission!$A2801</f>
        <v>A2800</v>
      </c>
      <c r="C2801" t="str">
        <f>VLOOKUP(B2801,Ft_Admission!$A$2:$B$5484,2,FALSE)</f>
        <v>P3943</v>
      </c>
      <c r="D2801" t="str">
        <f>VLOOKUP(B2801,Ft_Admission!$A$2:$C$5484,3,FALSE)</f>
        <v>H002</v>
      </c>
      <c r="E2801" t="str">
        <f>VLOOKUP(B2801,Ft_Admission!$A$2:$D$5484,4,FALSE)</f>
        <v>D06</v>
      </c>
      <c r="F2801">
        <f>VLOOKUP(B2801,Ft_Admission!$A$2:$L$5484,12,FALSE)</f>
        <v>3</v>
      </c>
      <c r="G2801">
        <f t="shared" si="173"/>
        <v>27000</v>
      </c>
      <c r="H2801">
        <f>SUMIF(Ft_procedure!$B$2:$B$3513,Ft_Billing!$B2801,Ft_procedure!$F$2:$F$3513)</f>
        <v>0</v>
      </c>
      <c r="I2801">
        <f t="shared" si="174"/>
        <v>27000</v>
      </c>
      <c r="K2801" t="str">
        <f t="shared" si="175"/>
        <v>Paid</v>
      </c>
    </row>
    <row r="2802" spans="1:11" x14ac:dyDescent="0.45">
      <c r="A2802" t="str">
        <f t="shared" si="172"/>
        <v>BL2801</v>
      </c>
      <c r="B2802" t="str">
        <f>Ft_Admission!$A2802</f>
        <v>A2801</v>
      </c>
      <c r="C2802" t="str">
        <f>VLOOKUP(B2802,Ft_Admission!$A$2:$B$5484,2,FALSE)</f>
        <v>P4374</v>
      </c>
      <c r="D2802" t="str">
        <f>VLOOKUP(B2802,Ft_Admission!$A$2:$C$5484,3,FALSE)</f>
        <v>H002</v>
      </c>
      <c r="E2802" t="str">
        <f>VLOOKUP(B2802,Ft_Admission!$A$2:$D$5484,4,FALSE)</f>
        <v>D06</v>
      </c>
      <c r="F2802">
        <f>VLOOKUP(B2802,Ft_Admission!$A$2:$L$5484,12,FALSE)</f>
        <v>5</v>
      </c>
      <c r="G2802">
        <f t="shared" si="173"/>
        <v>45000</v>
      </c>
      <c r="H2802">
        <f>SUMIF(Ft_procedure!$B$2:$B$3513,Ft_Billing!$B2802,Ft_procedure!$F$2:$F$3513)</f>
        <v>0</v>
      </c>
      <c r="I2802">
        <f t="shared" si="174"/>
        <v>45000</v>
      </c>
      <c r="K2802" t="str">
        <f t="shared" si="175"/>
        <v>Paid</v>
      </c>
    </row>
    <row r="2803" spans="1:11" x14ac:dyDescent="0.45">
      <c r="A2803" t="str">
        <f t="shared" si="172"/>
        <v>BL2802</v>
      </c>
      <c r="B2803" t="str">
        <f>Ft_Admission!$A2803</f>
        <v>A2802</v>
      </c>
      <c r="C2803" t="str">
        <f>VLOOKUP(B2803,Ft_Admission!$A$2:$B$5484,2,FALSE)</f>
        <v>P1351</v>
      </c>
      <c r="D2803" t="str">
        <f>VLOOKUP(B2803,Ft_Admission!$A$2:$C$5484,3,FALSE)</f>
        <v>H002</v>
      </c>
      <c r="E2803" t="str">
        <f>VLOOKUP(B2803,Ft_Admission!$A$2:$D$5484,4,FALSE)</f>
        <v>D03</v>
      </c>
      <c r="F2803">
        <f>VLOOKUP(B2803,Ft_Admission!$A$2:$L$5484,12,FALSE)</f>
        <v>3</v>
      </c>
      <c r="G2803">
        <f t="shared" si="173"/>
        <v>12000</v>
      </c>
      <c r="H2803">
        <f>SUMIF(Ft_procedure!$B$2:$B$3513,Ft_Billing!$B2803,Ft_procedure!$F$2:$F$3513)</f>
        <v>21476</v>
      </c>
      <c r="I2803">
        <f t="shared" si="174"/>
        <v>33476</v>
      </c>
      <c r="K2803" t="str">
        <f t="shared" si="175"/>
        <v>Paid</v>
      </c>
    </row>
    <row r="2804" spans="1:11" x14ac:dyDescent="0.45">
      <c r="A2804" t="str">
        <f t="shared" si="172"/>
        <v>BL2803</v>
      </c>
      <c r="B2804" t="str">
        <f>Ft_Admission!$A2804</f>
        <v>A2803</v>
      </c>
      <c r="C2804" t="str">
        <f>VLOOKUP(B2804,Ft_Admission!$A$2:$B$5484,2,FALSE)</f>
        <v>P3472</v>
      </c>
      <c r="D2804" t="str">
        <f>VLOOKUP(B2804,Ft_Admission!$A$2:$C$5484,3,FALSE)</f>
        <v>H002</v>
      </c>
      <c r="E2804" t="str">
        <f>VLOOKUP(B2804,Ft_Admission!$A$2:$D$5484,4,FALSE)</f>
        <v>D03</v>
      </c>
      <c r="F2804">
        <f>VLOOKUP(B2804,Ft_Admission!$A$2:$L$5484,12,FALSE)</f>
        <v>2</v>
      </c>
      <c r="G2804">
        <f t="shared" si="173"/>
        <v>8000</v>
      </c>
      <c r="H2804">
        <f>SUMIF(Ft_procedure!$B$2:$B$3513,Ft_Billing!$B2804,Ft_procedure!$F$2:$F$3513)</f>
        <v>0</v>
      </c>
      <c r="I2804">
        <f t="shared" si="174"/>
        <v>8000</v>
      </c>
      <c r="K2804" t="str">
        <f t="shared" si="175"/>
        <v>Paid</v>
      </c>
    </row>
    <row r="2805" spans="1:11" x14ac:dyDescent="0.45">
      <c r="A2805" t="str">
        <f t="shared" si="172"/>
        <v>BL2804</v>
      </c>
      <c r="B2805" t="str">
        <f>Ft_Admission!$A2805</f>
        <v>A2804</v>
      </c>
      <c r="C2805" t="str">
        <f>VLOOKUP(B2805,Ft_Admission!$A$2:$B$5484,2,FALSE)</f>
        <v>P3375</v>
      </c>
      <c r="D2805" t="str">
        <f>VLOOKUP(B2805,Ft_Admission!$A$2:$C$5484,3,FALSE)</f>
        <v>H001</v>
      </c>
      <c r="E2805" t="str">
        <f>VLOOKUP(B2805,Ft_Admission!$A$2:$D$5484,4,FALSE)</f>
        <v>D01</v>
      </c>
      <c r="F2805">
        <f>VLOOKUP(B2805,Ft_Admission!$A$2:$L$5484,12,FALSE)</f>
        <v>7</v>
      </c>
      <c r="G2805">
        <f t="shared" si="173"/>
        <v>14000</v>
      </c>
      <c r="H2805">
        <f>SUMIF(Ft_procedure!$B$2:$B$3513,Ft_Billing!$B2805,Ft_procedure!$F$2:$F$3513)</f>
        <v>0</v>
      </c>
      <c r="I2805">
        <f t="shared" si="174"/>
        <v>14000</v>
      </c>
      <c r="K2805" t="str">
        <f t="shared" si="175"/>
        <v>Paid</v>
      </c>
    </row>
    <row r="2806" spans="1:11" x14ac:dyDescent="0.45">
      <c r="A2806" t="str">
        <f t="shared" si="172"/>
        <v>BL2805</v>
      </c>
      <c r="B2806" t="str">
        <f>Ft_Admission!$A2806</f>
        <v>A2805</v>
      </c>
      <c r="C2806" t="str">
        <f>VLOOKUP(B2806,Ft_Admission!$A$2:$B$5484,2,FALSE)</f>
        <v>P0525</v>
      </c>
      <c r="D2806" t="str">
        <f>VLOOKUP(B2806,Ft_Admission!$A$2:$C$5484,3,FALSE)</f>
        <v>H002</v>
      </c>
      <c r="E2806" t="str">
        <f>VLOOKUP(B2806,Ft_Admission!$A$2:$D$5484,4,FALSE)</f>
        <v>D05</v>
      </c>
      <c r="F2806">
        <f>VLOOKUP(B2806,Ft_Admission!$A$2:$L$5484,12,FALSE)</f>
        <v>2</v>
      </c>
      <c r="G2806">
        <f t="shared" si="173"/>
        <v>14000</v>
      </c>
      <c r="H2806">
        <f>SUMIF(Ft_procedure!$B$2:$B$3513,Ft_Billing!$B2806,Ft_procedure!$F$2:$F$3513)</f>
        <v>8397</v>
      </c>
      <c r="I2806">
        <f t="shared" si="174"/>
        <v>22397</v>
      </c>
      <c r="K2806" t="str">
        <f t="shared" si="175"/>
        <v>Paid</v>
      </c>
    </row>
    <row r="2807" spans="1:11" x14ac:dyDescent="0.45">
      <c r="A2807" t="str">
        <f t="shared" si="172"/>
        <v>BL2806</v>
      </c>
      <c r="B2807" t="str">
        <f>Ft_Admission!$A2807</f>
        <v>A2806</v>
      </c>
      <c r="C2807" t="str">
        <f>VLOOKUP(B2807,Ft_Admission!$A$2:$B$5484,2,FALSE)</f>
        <v>P3921</v>
      </c>
      <c r="D2807" t="str">
        <f>VLOOKUP(B2807,Ft_Admission!$A$2:$C$5484,3,FALSE)</f>
        <v>H003</v>
      </c>
      <c r="E2807" t="str">
        <f>VLOOKUP(B2807,Ft_Admission!$A$2:$D$5484,4,FALSE)</f>
        <v>D03</v>
      </c>
      <c r="F2807">
        <f>VLOOKUP(B2807,Ft_Admission!$A$2:$L$5484,12,FALSE)</f>
        <v>3</v>
      </c>
      <c r="G2807">
        <f t="shared" si="173"/>
        <v>12000</v>
      </c>
      <c r="H2807">
        <f>SUMIF(Ft_procedure!$B$2:$B$3513,Ft_Billing!$B2807,Ft_procedure!$F$2:$F$3513)</f>
        <v>0</v>
      </c>
      <c r="I2807">
        <f t="shared" si="174"/>
        <v>12000</v>
      </c>
      <c r="K2807" t="str">
        <f t="shared" si="175"/>
        <v>Paid</v>
      </c>
    </row>
    <row r="2808" spans="1:11" x14ac:dyDescent="0.45">
      <c r="A2808" t="str">
        <f t="shared" si="172"/>
        <v>BL2807</v>
      </c>
      <c r="B2808" t="str">
        <f>Ft_Admission!$A2808</f>
        <v>A2807</v>
      </c>
      <c r="C2808" t="str">
        <f>VLOOKUP(B2808,Ft_Admission!$A$2:$B$5484,2,FALSE)</f>
        <v>P4377</v>
      </c>
      <c r="D2808" t="str">
        <f>VLOOKUP(B2808,Ft_Admission!$A$2:$C$5484,3,FALSE)</f>
        <v>H001</v>
      </c>
      <c r="E2808" t="str">
        <f>VLOOKUP(B2808,Ft_Admission!$A$2:$D$5484,4,FALSE)</f>
        <v>D03</v>
      </c>
      <c r="F2808">
        <f>VLOOKUP(B2808,Ft_Admission!$A$2:$L$5484,12,FALSE)</f>
        <v>4</v>
      </c>
      <c r="G2808">
        <f t="shared" si="173"/>
        <v>16000</v>
      </c>
      <c r="H2808">
        <f>SUMIF(Ft_procedure!$B$2:$B$3513,Ft_Billing!$B2808,Ft_procedure!$F$2:$F$3513)</f>
        <v>0</v>
      </c>
      <c r="I2808">
        <f t="shared" si="174"/>
        <v>16000</v>
      </c>
      <c r="K2808" t="str">
        <f t="shared" si="175"/>
        <v>Paid</v>
      </c>
    </row>
    <row r="2809" spans="1:11" x14ac:dyDescent="0.45">
      <c r="A2809" t="str">
        <f t="shared" si="172"/>
        <v>BL2808</v>
      </c>
      <c r="B2809" t="str">
        <f>Ft_Admission!$A2809</f>
        <v>A2808</v>
      </c>
      <c r="C2809" t="str">
        <f>VLOOKUP(B2809,Ft_Admission!$A$2:$B$5484,2,FALSE)</f>
        <v>P3780</v>
      </c>
      <c r="D2809" t="str">
        <f>VLOOKUP(B2809,Ft_Admission!$A$2:$C$5484,3,FALSE)</f>
        <v>H002</v>
      </c>
      <c r="E2809" t="str">
        <f>VLOOKUP(B2809,Ft_Admission!$A$2:$D$5484,4,FALSE)</f>
        <v>D05</v>
      </c>
      <c r="F2809">
        <f>VLOOKUP(B2809,Ft_Admission!$A$2:$L$5484,12,FALSE)</f>
        <v>3</v>
      </c>
      <c r="G2809">
        <f t="shared" si="173"/>
        <v>21000</v>
      </c>
      <c r="H2809">
        <f>SUMIF(Ft_procedure!$B$2:$B$3513,Ft_Billing!$B2809,Ft_procedure!$F$2:$F$3513)</f>
        <v>37375</v>
      </c>
      <c r="I2809">
        <f t="shared" si="174"/>
        <v>58375</v>
      </c>
      <c r="K2809" t="str">
        <f t="shared" si="175"/>
        <v>Paid</v>
      </c>
    </row>
    <row r="2810" spans="1:11" x14ac:dyDescent="0.45">
      <c r="A2810" t="str">
        <f t="shared" si="172"/>
        <v>BL2809</v>
      </c>
      <c r="B2810" t="str">
        <f>Ft_Admission!$A2810</f>
        <v>A2809</v>
      </c>
      <c r="C2810" t="str">
        <f>VLOOKUP(B2810,Ft_Admission!$A$2:$B$5484,2,FALSE)</f>
        <v>P1519</v>
      </c>
      <c r="D2810" t="str">
        <f>VLOOKUP(B2810,Ft_Admission!$A$2:$C$5484,3,FALSE)</f>
        <v>H002</v>
      </c>
      <c r="E2810" t="str">
        <f>VLOOKUP(B2810,Ft_Admission!$A$2:$D$5484,4,FALSE)</f>
        <v>D06</v>
      </c>
      <c r="F2810">
        <f>VLOOKUP(B2810,Ft_Admission!$A$2:$L$5484,12,FALSE)</f>
        <v>2</v>
      </c>
      <c r="G2810">
        <f t="shared" si="173"/>
        <v>18000</v>
      </c>
      <c r="H2810">
        <f>SUMIF(Ft_procedure!$B$2:$B$3513,Ft_Billing!$B2810,Ft_procedure!$F$2:$F$3513)</f>
        <v>0</v>
      </c>
      <c r="I2810">
        <f t="shared" si="174"/>
        <v>18000</v>
      </c>
      <c r="K2810" t="str">
        <f t="shared" si="175"/>
        <v>Paid</v>
      </c>
    </row>
    <row r="2811" spans="1:11" x14ac:dyDescent="0.45">
      <c r="A2811" t="str">
        <f t="shared" si="172"/>
        <v>BL2810</v>
      </c>
      <c r="B2811" t="str">
        <f>Ft_Admission!$A2811</f>
        <v>A2810</v>
      </c>
      <c r="C2811" t="str">
        <f>VLOOKUP(B2811,Ft_Admission!$A$2:$B$5484,2,FALSE)</f>
        <v>P0865</v>
      </c>
      <c r="D2811" t="str">
        <f>VLOOKUP(B2811,Ft_Admission!$A$2:$C$5484,3,FALSE)</f>
        <v>H001</v>
      </c>
      <c r="E2811" t="str">
        <f>VLOOKUP(B2811,Ft_Admission!$A$2:$D$5484,4,FALSE)</f>
        <v>D05</v>
      </c>
      <c r="F2811">
        <f>VLOOKUP(B2811,Ft_Admission!$A$2:$L$5484,12,FALSE)</f>
        <v>2</v>
      </c>
      <c r="G2811">
        <f t="shared" si="173"/>
        <v>14000</v>
      </c>
      <c r="H2811">
        <f>SUMIF(Ft_procedure!$B$2:$B$3513,Ft_Billing!$B2811,Ft_procedure!$F$2:$F$3513)</f>
        <v>0</v>
      </c>
      <c r="I2811">
        <f t="shared" si="174"/>
        <v>14000</v>
      </c>
      <c r="K2811" t="str">
        <f t="shared" si="175"/>
        <v>Paid</v>
      </c>
    </row>
    <row r="2812" spans="1:11" x14ac:dyDescent="0.45">
      <c r="A2812" t="str">
        <f t="shared" si="172"/>
        <v>BL2811</v>
      </c>
      <c r="B2812" t="str">
        <f>Ft_Admission!$A2812</f>
        <v>A2811</v>
      </c>
      <c r="C2812" t="str">
        <f>VLOOKUP(B2812,Ft_Admission!$A$2:$B$5484,2,FALSE)</f>
        <v>P0394</v>
      </c>
      <c r="D2812" t="str">
        <f>VLOOKUP(B2812,Ft_Admission!$A$2:$C$5484,3,FALSE)</f>
        <v>H002</v>
      </c>
      <c r="E2812" t="str">
        <f>VLOOKUP(B2812,Ft_Admission!$A$2:$D$5484,4,FALSE)</f>
        <v>D05</v>
      </c>
      <c r="F2812">
        <f>VLOOKUP(B2812,Ft_Admission!$A$2:$L$5484,12,FALSE)</f>
        <v>5</v>
      </c>
      <c r="G2812">
        <f t="shared" si="173"/>
        <v>35000</v>
      </c>
      <c r="H2812">
        <f>SUMIF(Ft_procedure!$B$2:$B$3513,Ft_Billing!$B2812,Ft_procedure!$F$2:$F$3513)</f>
        <v>12929</v>
      </c>
      <c r="I2812">
        <f t="shared" si="174"/>
        <v>47929</v>
      </c>
      <c r="K2812" t="str">
        <f t="shared" si="175"/>
        <v>Paid</v>
      </c>
    </row>
    <row r="2813" spans="1:11" x14ac:dyDescent="0.45">
      <c r="A2813" t="str">
        <f t="shared" si="172"/>
        <v>BL2812</v>
      </c>
      <c r="B2813" t="str">
        <f>Ft_Admission!$A2813</f>
        <v>A2812</v>
      </c>
      <c r="C2813" t="str">
        <f>VLOOKUP(B2813,Ft_Admission!$A$2:$B$5484,2,FALSE)</f>
        <v>P1086</v>
      </c>
      <c r="D2813" t="str">
        <f>VLOOKUP(B2813,Ft_Admission!$A$2:$C$5484,3,FALSE)</f>
        <v>H002</v>
      </c>
      <c r="E2813" t="str">
        <f>VLOOKUP(B2813,Ft_Admission!$A$2:$D$5484,4,FALSE)</f>
        <v>D04</v>
      </c>
      <c r="F2813">
        <f>VLOOKUP(B2813,Ft_Admission!$A$2:$L$5484,12,FALSE)</f>
        <v>3</v>
      </c>
      <c r="G2813">
        <f t="shared" si="173"/>
        <v>18000</v>
      </c>
      <c r="H2813">
        <f>SUMIF(Ft_procedure!$B$2:$B$3513,Ft_Billing!$B2813,Ft_procedure!$F$2:$F$3513)</f>
        <v>27855</v>
      </c>
      <c r="I2813">
        <f t="shared" si="174"/>
        <v>45855</v>
      </c>
      <c r="K2813" t="str">
        <f t="shared" si="175"/>
        <v>Paid</v>
      </c>
    </row>
    <row r="2814" spans="1:11" x14ac:dyDescent="0.45">
      <c r="A2814" t="str">
        <f t="shared" si="172"/>
        <v>BL2813</v>
      </c>
      <c r="B2814" t="str">
        <f>Ft_Admission!$A2814</f>
        <v>A2813</v>
      </c>
      <c r="C2814" t="str">
        <f>VLOOKUP(B2814,Ft_Admission!$A$2:$B$5484,2,FALSE)</f>
        <v>P3306</v>
      </c>
      <c r="D2814" t="str">
        <f>VLOOKUP(B2814,Ft_Admission!$A$2:$C$5484,3,FALSE)</f>
        <v>H003</v>
      </c>
      <c r="E2814" t="str">
        <f>VLOOKUP(B2814,Ft_Admission!$A$2:$D$5484,4,FALSE)</f>
        <v>D05</v>
      </c>
      <c r="F2814">
        <f>VLOOKUP(B2814,Ft_Admission!$A$2:$L$5484,12,FALSE)</f>
        <v>2</v>
      </c>
      <c r="G2814">
        <f t="shared" si="173"/>
        <v>14000</v>
      </c>
      <c r="H2814">
        <f>SUMIF(Ft_procedure!$B$2:$B$3513,Ft_Billing!$B2814,Ft_procedure!$F$2:$F$3513)</f>
        <v>0</v>
      </c>
      <c r="I2814">
        <f t="shared" si="174"/>
        <v>14000</v>
      </c>
      <c r="K2814" t="str">
        <f t="shared" si="175"/>
        <v>Paid</v>
      </c>
    </row>
    <row r="2815" spans="1:11" x14ac:dyDescent="0.45">
      <c r="A2815" t="str">
        <f t="shared" si="172"/>
        <v>BL2814</v>
      </c>
      <c r="B2815" t="str">
        <f>Ft_Admission!$A2815</f>
        <v>A2814</v>
      </c>
      <c r="C2815" t="str">
        <f>VLOOKUP(B2815,Ft_Admission!$A$2:$B$5484,2,FALSE)</f>
        <v>P3377</v>
      </c>
      <c r="D2815" t="str">
        <f>VLOOKUP(B2815,Ft_Admission!$A$2:$C$5484,3,FALSE)</f>
        <v>H001</v>
      </c>
      <c r="E2815" t="str">
        <f>VLOOKUP(B2815,Ft_Admission!$A$2:$D$5484,4,FALSE)</f>
        <v>D05</v>
      </c>
      <c r="F2815">
        <f>VLOOKUP(B2815,Ft_Admission!$A$2:$L$5484,12,FALSE)</f>
        <v>5</v>
      </c>
      <c r="G2815">
        <f t="shared" si="173"/>
        <v>35000</v>
      </c>
      <c r="H2815">
        <f>SUMIF(Ft_procedure!$B$2:$B$3513,Ft_Billing!$B2815,Ft_procedure!$F$2:$F$3513)</f>
        <v>24490</v>
      </c>
      <c r="I2815">
        <f t="shared" si="174"/>
        <v>59490</v>
      </c>
      <c r="K2815" t="str">
        <f t="shared" si="175"/>
        <v>Paid</v>
      </c>
    </row>
    <row r="2816" spans="1:11" x14ac:dyDescent="0.45">
      <c r="A2816" t="str">
        <f t="shared" si="172"/>
        <v>BL2815</v>
      </c>
      <c r="B2816" t="str">
        <f>Ft_Admission!$A2816</f>
        <v>A2815</v>
      </c>
      <c r="C2816" t="str">
        <f>VLOOKUP(B2816,Ft_Admission!$A$2:$B$5484,2,FALSE)</f>
        <v>P4450</v>
      </c>
      <c r="D2816" t="str">
        <f>VLOOKUP(B2816,Ft_Admission!$A$2:$C$5484,3,FALSE)</f>
        <v>H001</v>
      </c>
      <c r="E2816" t="str">
        <f>VLOOKUP(B2816,Ft_Admission!$A$2:$D$5484,4,FALSE)</f>
        <v>D05</v>
      </c>
      <c r="F2816">
        <f>VLOOKUP(B2816,Ft_Admission!$A$2:$L$5484,12,FALSE)</f>
        <v>2</v>
      </c>
      <c r="G2816">
        <f t="shared" si="173"/>
        <v>14000</v>
      </c>
      <c r="H2816">
        <f>SUMIF(Ft_procedure!$B$2:$B$3513,Ft_Billing!$B2816,Ft_procedure!$F$2:$F$3513)</f>
        <v>0</v>
      </c>
      <c r="I2816">
        <f t="shared" si="174"/>
        <v>14000</v>
      </c>
      <c r="K2816" t="str">
        <f t="shared" si="175"/>
        <v>Paid</v>
      </c>
    </row>
    <row r="2817" spans="1:11" x14ac:dyDescent="0.45">
      <c r="A2817" t="str">
        <f t="shared" si="172"/>
        <v>BL2816</v>
      </c>
      <c r="B2817" t="str">
        <f>Ft_Admission!$A2817</f>
        <v>A2816</v>
      </c>
      <c r="C2817" t="str">
        <f>VLOOKUP(B2817,Ft_Admission!$A$2:$B$5484,2,FALSE)</f>
        <v>P0676</v>
      </c>
      <c r="D2817" t="str">
        <f>VLOOKUP(B2817,Ft_Admission!$A$2:$C$5484,3,FALSE)</f>
        <v>H002</v>
      </c>
      <c r="E2817" t="str">
        <f>VLOOKUP(B2817,Ft_Admission!$A$2:$D$5484,4,FALSE)</f>
        <v>D01</v>
      </c>
      <c r="F2817">
        <f>VLOOKUP(B2817,Ft_Admission!$A$2:$L$5484,12,FALSE)</f>
        <v>4</v>
      </c>
      <c r="G2817">
        <f t="shared" si="173"/>
        <v>8000</v>
      </c>
      <c r="H2817">
        <f>SUMIF(Ft_procedure!$B$2:$B$3513,Ft_Billing!$B2817,Ft_procedure!$F$2:$F$3513)</f>
        <v>154749</v>
      </c>
      <c r="I2817">
        <f t="shared" si="174"/>
        <v>162749</v>
      </c>
      <c r="K2817" t="str">
        <f t="shared" si="175"/>
        <v>Pending</v>
      </c>
    </row>
    <row r="2818" spans="1:11" x14ac:dyDescent="0.45">
      <c r="A2818" t="str">
        <f t="shared" si="172"/>
        <v>BL2817</v>
      </c>
      <c r="B2818" t="str">
        <f>Ft_Admission!$A2818</f>
        <v>A2817</v>
      </c>
      <c r="C2818" t="str">
        <f>VLOOKUP(B2818,Ft_Admission!$A$2:$B$5484,2,FALSE)</f>
        <v>P2719</v>
      </c>
      <c r="D2818" t="str">
        <f>VLOOKUP(B2818,Ft_Admission!$A$2:$C$5484,3,FALSE)</f>
        <v>H003</v>
      </c>
      <c r="E2818" t="str">
        <f>VLOOKUP(B2818,Ft_Admission!$A$2:$D$5484,4,FALSE)</f>
        <v>D01</v>
      </c>
      <c r="F2818">
        <f>VLOOKUP(B2818,Ft_Admission!$A$2:$L$5484,12,FALSE)</f>
        <v>7</v>
      </c>
      <c r="G2818">
        <f t="shared" si="173"/>
        <v>14000</v>
      </c>
      <c r="H2818">
        <f>SUMIF(Ft_procedure!$B$2:$B$3513,Ft_Billing!$B2818,Ft_procedure!$F$2:$F$3513)</f>
        <v>49215</v>
      </c>
      <c r="I2818">
        <f t="shared" si="174"/>
        <v>63215</v>
      </c>
      <c r="K2818" t="str">
        <f t="shared" si="175"/>
        <v>Paid</v>
      </c>
    </row>
    <row r="2819" spans="1:11" x14ac:dyDescent="0.45">
      <c r="A2819" t="str">
        <f t="shared" ref="A2819:A2882" si="176">"BL"&amp;TEXT(ROW(A2818),"0000")</f>
        <v>BL2818</v>
      </c>
      <c r="B2819" t="str">
        <f>Ft_Admission!$A2819</f>
        <v>A2818</v>
      </c>
      <c r="C2819" t="str">
        <f>VLOOKUP(B2819,Ft_Admission!$A$2:$B$5484,2,FALSE)</f>
        <v>P0951</v>
      </c>
      <c r="D2819" t="str">
        <f>VLOOKUP(B2819,Ft_Admission!$A$2:$C$5484,3,FALSE)</f>
        <v>H002</v>
      </c>
      <c r="E2819" t="str">
        <f>VLOOKUP(B2819,Ft_Admission!$A$2:$D$5484,4,FALSE)</f>
        <v>D06</v>
      </c>
      <c r="F2819">
        <f>VLOOKUP(B2819,Ft_Admission!$A$2:$L$5484,12,FALSE)</f>
        <v>2</v>
      </c>
      <c r="G2819">
        <f t="shared" ref="G2819:G2882" si="177">IF(E2819="D01",2000,
IF(E2819="D02",3000,
IF(E2819="D03",4000,
IF(E2819="D04",6000,
IF(E2819="D05",7000,9000)))))
*F2819</f>
        <v>18000</v>
      </c>
      <c r="H2819">
        <f>SUMIF(Ft_procedure!$B$2:$B$3513,Ft_Billing!$B2819,Ft_procedure!$F$2:$F$3513)</f>
        <v>7014</v>
      </c>
      <c r="I2819">
        <f t="shared" ref="I2819:I2882" si="178">G2819+H2819</f>
        <v>25014</v>
      </c>
      <c r="K2819" t="str">
        <f t="shared" ref="K2819:K2882" si="179">IF(I2819&gt;80000,"Pending","Paid")</f>
        <v>Paid</v>
      </c>
    </row>
    <row r="2820" spans="1:11" x14ac:dyDescent="0.45">
      <c r="A2820" t="str">
        <f t="shared" si="176"/>
        <v>BL2819</v>
      </c>
      <c r="B2820" t="str">
        <f>Ft_Admission!$A2820</f>
        <v>A2819</v>
      </c>
      <c r="C2820" t="str">
        <f>VLOOKUP(B2820,Ft_Admission!$A$2:$B$5484,2,FALSE)</f>
        <v>P0942</v>
      </c>
      <c r="D2820" t="str">
        <f>VLOOKUP(B2820,Ft_Admission!$A$2:$C$5484,3,FALSE)</f>
        <v>H001</v>
      </c>
      <c r="E2820" t="str">
        <f>VLOOKUP(B2820,Ft_Admission!$A$2:$D$5484,4,FALSE)</f>
        <v>D06</v>
      </c>
      <c r="F2820">
        <f>VLOOKUP(B2820,Ft_Admission!$A$2:$L$5484,12,FALSE)</f>
        <v>3</v>
      </c>
      <c r="G2820">
        <f t="shared" si="177"/>
        <v>27000</v>
      </c>
      <c r="H2820">
        <f>SUMIF(Ft_procedure!$B$2:$B$3513,Ft_Billing!$B2820,Ft_procedure!$F$2:$F$3513)</f>
        <v>0</v>
      </c>
      <c r="I2820">
        <f t="shared" si="178"/>
        <v>27000</v>
      </c>
      <c r="K2820" t="str">
        <f t="shared" si="179"/>
        <v>Paid</v>
      </c>
    </row>
    <row r="2821" spans="1:11" x14ac:dyDescent="0.45">
      <c r="A2821" t="str">
        <f t="shared" si="176"/>
        <v>BL2820</v>
      </c>
      <c r="B2821" t="str">
        <f>Ft_Admission!$A2821</f>
        <v>A2820</v>
      </c>
      <c r="C2821" t="str">
        <f>VLOOKUP(B2821,Ft_Admission!$A$2:$B$5484,2,FALSE)</f>
        <v>P2010</v>
      </c>
      <c r="D2821" t="str">
        <f>VLOOKUP(B2821,Ft_Admission!$A$2:$C$5484,3,FALSE)</f>
        <v>H001</v>
      </c>
      <c r="E2821" t="str">
        <f>VLOOKUP(B2821,Ft_Admission!$A$2:$D$5484,4,FALSE)</f>
        <v>D01</v>
      </c>
      <c r="F2821">
        <f>VLOOKUP(B2821,Ft_Admission!$A$2:$L$5484,12,FALSE)</f>
        <v>4</v>
      </c>
      <c r="G2821">
        <f t="shared" si="177"/>
        <v>8000</v>
      </c>
      <c r="H2821">
        <f>SUMIF(Ft_procedure!$B$2:$B$3513,Ft_Billing!$B2821,Ft_procedure!$F$2:$F$3513)</f>
        <v>0</v>
      </c>
      <c r="I2821">
        <f t="shared" si="178"/>
        <v>8000</v>
      </c>
      <c r="K2821" t="str">
        <f t="shared" si="179"/>
        <v>Paid</v>
      </c>
    </row>
    <row r="2822" spans="1:11" x14ac:dyDescent="0.45">
      <c r="A2822" t="str">
        <f t="shared" si="176"/>
        <v>BL2821</v>
      </c>
      <c r="B2822" t="str">
        <f>Ft_Admission!$A2822</f>
        <v>A2821</v>
      </c>
      <c r="C2822" t="str">
        <f>VLOOKUP(B2822,Ft_Admission!$A$2:$B$5484,2,FALSE)</f>
        <v>P3336</v>
      </c>
      <c r="D2822" t="str">
        <f>VLOOKUP(B2822,Ft_Admission!$A$2:$C$5484,3,FALSE)</f>
        <v>H003</v>
      </c>
      <c r="E2822" t="str">
        <f>VLOOKUP(B2822,Ft_Admission!$A$2:$D$5484,4,FALSE)</f>
        <v>D05</v>
      </c>
      <c r="F2822">
        <f>VLOOKUP(B2822,Ft_Admission!$A$2:$L$5484,12,FALSE)</f>
        <v>2</v>
      </c>
      <c r="G2822">
        <f t="shared" si="177"/>
        <v>14000</v>
      </c>
      <c r="H2822">
        <f>SUMIF(Ft_procedure!$B$2:$B$3513,Ft_Billing!$B2822,Ft_procedure!$F$2:$F$3513)</f>
        <v>16164</v>
      </c>
      <c r="I2822">
        <f t="shared" si="178"/>
        <v>30164</v>
      </c>
      <c r="K2822" t="str">
        <f t="shared" si="179"/>
        <v>Paid</v>
      </c>
    </row>
    <row r="2823" spans="1:11" x14ac:dyDescent="0.45">
      <c r="A2823" t="str">
        <f t="shared" si="176"/>
        <v>BL2822</v>
      </c>
      <c r="B2823" t="str">
        <f>Ft_Admission!$A2823</f>
        <v>A2822</v>
      </c>
      <c r="C2823" t="str">
        <f>VLOOKUP(B2823,Ft_Admission!$A$2:$B$5484,2,FALSE)</f>
        <v>P2151</v>
      </c>
      <c r="D2823" t="str">
        <f>VLOOKUP(B2823,Ft_Admission!$A$2:$C$5484,3,FALSE)</f>
        <v>H002</v>
      </c>
      <c r="E2823" t="str">
        <f>VLOOKUP(B2823,Ft_Admission!$A$2:$D$5484,4,FALSE)</f>
        <v>D03</v>
      </c>
      <c r="F2823">
        <f>VLOOKUP(B2823,Ft_Admission!$A$2:$L$5484,12,FALSE)</f>
        <v>3</v>
      </c>
      <c r="G2823">
        <f t="shared" si="177"/>
        <v>12000</v>
      </c>
      <c r="H2823">
        <f>SUMIF(Ft_procedure!$B$2:$B$3513,Ft_Billing!$B2823,Ft_procedure!$F$2:$F$3513)</f>
        <v>0</v>
      </c>
      <c r="I2823">
        <f t="shared" si="178"/>
        <v>12000</v>
      </c>
      <c r="K2823" t="str">
        <f t="shared" si="179"/>
        <v>Paid</v>
      </c>
    </row>
    <row r="2824" spans="1:11" x14ac:dyDescent="0.45">
      <c r="A2824" t="str">
        <f t="shared" si="176"/>
        <v>BL2823</v>
      </c>
      <c r="B2824" t="str">
        <f>Ft_Admission!$A2824</f>
        <v>A2823</v>
      </c>
      <c r="C2824" t="str">
        <f>VLOOKUP(B2824,Ft_Admission!$A$2:$B$5484,2,FALSE)</f>
        <v>P4316</v>
      </c>
      <c r="D2824" t="str">
        <f>VLOOKUP(B2824,Ft_Admission!$A$2:$C$5484,3,FALSE)</f>
        <v>H002</v>
      </c>
      <c r="E2824" t="str">
        <f>VLOOKUP(B2824,Ft_Admission!$A$2:$D$5484,4,FALSE)</f>
        <v>D06</v>
      </c>
      <c r="F2824">
        <f>VLOOKUP(B2824,Ft_Admission!$A$2:$L$5484,12,FALSE)</f>
        <v>2</v>
      </c>
      <c r="G2824">
        <f t="shared" si="177"/>
        <v>18000</v>
      </c>
      <c r="H2824">
        <f>SUMIF(Ft_procedure!$B$2:$B$3513,Ft_Billing!$B2824,Ft_procedure!$F$2:$F$3513)</f>
        <v>9403</v>
      </c>
      <c r="I2824">
        <f t="shared" si="178"/>
        <v>27403</v>
      </c>
      <c r="K2824" t="str">
        <f t="shared" si="179"/>
        <v>Paid</v>
      </c>
    </row>
    <row r="2825" spans="1:11" x14ac:dyDescent="0.45">
      <c r="A2825" t="str">
        <f t="shared" si="176"/>
        <v>BL2824</v>
      </c>
      <c r="B2825" t="str">
        <f>Ft_Admission!$A2825</f>
        <v>A2824</v>
      </c>
      <c r="C2825" t="str">
        <f>VLOOKUP(B2825,Ft_Admission!$A$2:$B$5484,2,FALSE)</f>
        <v>P4170</v>
      </c>
      <c r="D2825" t="str">
        <f>VLOOKUP(B2825,Ft_Admission!$A$2:$C$5484,3,FALSE)</f>
        <v>H003</v>
      </c>
      <c r="E2825" t="str">
        <f>VLOOKUP(B2825,Ft_Admission!$A$2:$D$5484,4,FALSE)</f>
        <v>D03</v>
      </c>
      <c r="F2825">
        <f>VLOOKUP(B2825,Ft_Admission!$A$2:$L$5484,12,FALSE)</f>
        <v>4</v>
      </c>
      <c r="G2825">
        <f t="shared" si="177"/>
        <v>16000</v>
      </c>
      <c r="H2825">
        <f>SUMIF(Ft_procedure!$B$2:$B$3513,Ft_Billing!$B2825,Ft_procedure!$F$2:$F$3513)</f>
        <v>116829</v>
      </c>
      <c r="I2825">
        <f t="shared" si="178"/>
        <v>132829</v>
      </c>
      <c r="K2825" t="str">
        <f t="shared" si="179"/>
        <v>Pending</v>
      </c>
    </row>
    <row r="2826" spans="1:11" x14ac:dyDescent="0.45">
      <c r="A2826" t="str">
        <f t="shared" si="176"/>
        <v>BL2825</v>
      </c>
      <c r="B2826" t="str">
        <f>Ft_Admission!$A2826</f>
        <v>A2825</v>
      </c>
      <c r="C2826" t="str">
        <f>VLOOKUP(B2826,Ft_Admission!$A$2:$B$5484,2,FALSE)</f>
        <v>P3109</v>
      </c>
      <c r="D2826" t="str">
        <f>VLOOKUP(B2826,Ft_Admission!$A$2:$C$5484,3,FALSE)</f>
        <v>H002</v>
      </c>
      <c r="E2826" t="str">
        <f>VLOOKUP(B2826,Ft_Admission!$A$2:$D$5484,4,FALSE)</f>
        <v>D06</v>
      </c>
      <c r="F2826">
        <f>VLOOKUP(B2826,Ft_Admission!$A$2:$L$5484,12,FALSE)</f>
        <v>6</v>
      </c>
      <c r="G2826">
        <f t="shared" si="177"/>
        <v>54000</v>
      </c>
      <c r="H2826">
        <f>SUMIF(Ft_procedure!$B$2:$B$3513,Ft_Billing!$B2826,Ft_procedure!$F$2:$F$3513)</f>
        <v>0</v>
      </c>
      <c r="I2826">
        <f t="shared" si="178"/>
        <v>54000</v>
      </c>
      <c r="K2826" t="str">
        <f t="shared" si="179"/>
        <v>Paid</v>
      </c>
    </row>
    <row r="2827" spans="1:11" x14ac:dyDescent="0.45">
      <c r="A2827" t="str">
        <f t="shared" si="176"/>
        <v>BL2826</v>
      </c>
      <c r="B2827" t="str">
        <f>Ft_Admission!$A2827</f>
        <v>A2826</v>
      </c>
      <c r="C2827" t="str">
        <f>VLOOKUP(B2827,Ft_Admission!$A$2:$B$5484,2,FALSE)</f>
        <v>P3076</v>
      </c>
      <c r="D2827" t="str">
        <f>VLOOKUP(B2827,Ft_Admission!$A$2:$C$5484,3,FALSE)</f>
        <v>H001</v>
      </c>
      <c r="E2827" t="str">
        <f>VLOOKUP(B2827,Ft_Admission!$A$2:$D$5484,4,FALSE)</f>
        <v>D06</v>
      </c>
      <c r="F2827">
        <f>VLOOKUP(B2827,Ft_Admission!$A$2:$L$5484,12,FALSE)</f>
        <v>3</v>
      </c>
      <c r="G2827">
        <f t="shared" si="177"/>
        <v>27000</v>
      </c>
      <c r="H2827">
        <f>SUMIF(Ft_procedure!$B$2:$B$3513,Ft_Billing!$B2827,Ft_procedure!$F$2:$F$3513)</f>
        <v>18391</v>
      </c>
      <c r="I2827">
        <f t="shared" si="178"/>
        <v>45391</v>
      </c>
      <c r="K2827" t="str">
        <f t="shared" si="179"/>
        <v>Paid</v>
      </c>
    </row>
    <row r="2828" spans="1:11" x14ac:dyDescent="0.45">
      <c r="A2828" t="str">
        <f t="shared" si="176"/>
        <v>BL2827</v>
      </c>
      <c r="B2828" t="str">
        <f>Ft_Admission!$A2828</f>
        <v>A2827</v>
      </c>
      <c r="C2828" t="str">
        <f>VLOOKUP(B2828,Ft_Admission!$A$2:$B$5484,2,FALSE)</f>
        <v>P2233</v>
      </c>
      <c r="D2828" t="str">
        <f>VLOOKUP(B2828,Ft_Admission!$A$2:$C$5484,3,FALSE)</f>
        <v>H001</v>
      </c>
      <c r="E2828" t="str">
        <f>VLOOKUP(B2828,Ft_Admission!$A$2:$D$5484,4,FALSE)</f>
        <v>D01</v>
      </c>
      <c r="F2828">
        <f>VLOOKUP(B2828,Ft_Admission!$A$2:$L$5484,12,FALSE)</f>
        <v>3</v>
      </c>
      <c r="G2828">
        <f t="shared" si="177"/>
        <v>6000</v>
      </c>
      <c r="H2828">
        <f>SUMIF(Ft_procedure!$B$2:$B$3513,Ft_Billing!$B2828,Ft_procedure!$F$2:$F$3513)</f>
        <v>0</v>
      </c>
      <c r="I2828">
        <f t="shared" si="178"/>
        <v>6000</v>
      </c>
      <c r="K2828" t="str">
        <f t="shared" si="179"/>
        <v>Paid</v>
      </c>
    </row>
    <row r="2829" spans="1:11" x14ac:dyDescent="0.45">
      <c r="A2829" t="str">
        <f t="shared" si="176"/>
        <v>BL2828</v>
      </c>
      <c r="B2829" t="str">
        <f>Ft_Admission!$A2829</f>
        <v>A2828</v>
      </c>
      <c r="C2829" t="str">
        <f>VLOOKUP(B2829,Ft_Admission!$A$2:$B$5484,2,FALSE)</f>
        <v>P1477</v>
      </c>
      <c r="D2829" t="str">
        <f>VLOOKUP(B2829,Ft_Admission!$A$2:$C$5484,3,FALSE)</f>
        <v>H002</v>
      </c>
      <c r="E2829" t="str">
        <f>VLOOKUP(B2829,Ft_Admission!$A$2:$D$5484,4,FALSE)</f>
        <v>D01</v>
      </c>
      <c r="F2829">
        <f>VLOOKUP(B2829,Ft_Admission!$A$2:$L$5484,12,FALSE)</f>
        <v>3</v>
      </c>
      <c r="G2829">
        <f t="shared" si="177"/>
        <v>6000</v>
      </c>
      <c r="H2829">
        <f>SUMIF(Ft_procedure!$B$2:$B$3513,Ft_Billing!$B2829,Ft_procedure!$F$2:$F$3513)</f>
        <v>50368</v>
      </c>
      <c r="I2829">
        <f t="shared" si="178"/>
        <v>56368</v>
      </c>
      <c r="K2829" t="str">
        <f t="shared" si="179"/>
        <v>Paid</v>
      </c>
    </row>
    <row r="2830" spans="1:11" x14ac:dyDescent="0.45">
      <c r="A2830" t="str">
        <f t="shared" si="176"/>
        <v>BL2829</v>
      </c>
      <c r="B2830" t="str">
        <f>Ft_Admission!$A2830</f>
        <v>A2829</v>
      </c>
      <c r="C2830" t="str">
        <f>VLOOKUP(B2830,Ft_Admission!$A$2:$B$5484,2,FALSE)</f>
        <v>P3586</v>
      </c>
      <c r="D2830" t="str">
        <f>VLOOKUP(B2830,Ft_Admission!$A$2:$C$5484,3,FALSE)</f>
        <v>H001</v>
      </c>
      <c r="E2830" t="str">
        <f>VLOOKUP(B2830,Ft_Admission!$A$2:$D$5484,4,FALSE)</f>
        <v>D05</v>
      </c>
      <c r="F2830">
        <f>VLOOKUP(B2830,Ft_Admission!$A$2:$L$5484,12,FALSE)</f>
        <v>2</v>
      </c>
      <c r="G2830">
        <f t="shared" si="177"/>
        <v>14000</v>
      </c>
      <c r="H2830">
        <f>SUMIF(Ft_procedure!$B$2:$B$3513,Ft_Billing!$B2830,Ft_procedure!$F$2:$F$3513)</f>
        <v>23228</v>
      </c>
      <c r="I2830">
        <f t="shared" si="178"/>
        <v>37228</v>
      </c>
      <c r="K2830" t="str">
        <f t="shared" si="179"/>
        <v>Paid</v>
      </c>
    </row>
    <row r="2831" spans="1:11" x14ac:dyDescent="0.45">
      <c r="A2831" t="str">
        <f t="shared" si="176"/>
        <v>BL2830</v>
      </c>
      <c r="B2831" t="str">
        <f>Ft_Admission!$A2831</f>
        <v>A2830</v>
      </c>
      <c r="C2831" t="str">
        <f>VLOOKUP(B2831,Ft_Admission!$A$2:$B$5484,2,FALSE)</f>
        <v>P4202</v>
      </c>
      <c r="D2831" t="str">
        <f>VLOOKUP(B2831,Ft_Admission!$A$2:$C$5484,3,FALSE)</f>
        <v>H001</v>
      </c>
      <c r="E2831" t="str">
        <f>VLOOKUP(B2831,Ft_Admission!$A$2:$D$5484,4,FALSE)</f>
        <v>D01</v>
      </c>
      <c r="F2831">
        <f>VLOOKUP(B2831,Ft_Admission!$A$2:$L$5484,12,FALSE)</f>
        <v>7</v>
      </c>
      <c r="G2831">
        <f t="shared" si="177"/>
        <v>14000</v>
      </c>
      <c r="H2831">
        <f>SUMIF(Ft_procedure!$B$2:$B$3513,Ft_Billing!$B2831,Ft_procedure!$F$2:$F$3513)</f>
        <v>80230</v>
      </c>
      <c r="I2831">
        <f t="shared" si="178"/>
        <v>94230</v>
      </c>
      <c r="K2831" t="str">
        <f t="shared" si="179"/>
        <v>Pending</v>
      </c>
    </row>
    <row r="2832" spans="1:11" x14ac:dyDescent="0.45">
      <c r="A2832" t="str">
        <f t="shared" si="176"/>
        <v>BL2831</v>
      </c>
      <c r="B2832" t="str">
        <f>Ft_Admission!$A2832</f>
        <v>A2831</v>
      </c>
      <c r="C2832" t="str">
        <f>VLOOKUP(B2832,Ft_Admission!$A$2:$B$5484,2,FALSE)</f>
        <v>P2546</v>
      </c>
      <c r="D2832" t="str">
        <f>VLOOKUP(B2832,Ft_Admission!$A$2:$C$5484,3,FALSE)</f>
        <v>H003</v>
      </c>
      <c r="E2832" t="str">
        <f>VLOOKUP(B2832,Ft_Admission!$A$2:$D$5484,4,FALSE)</f>
        <v>D05</v>
      </c>
      <c r="F2832">
        <f>VLOOKUP(B2832,Ft_Admission!$A$2:$L$5484,12,FALSE)</f>
        <v>3</v>
      </c>
      <c r="G2832">
        <f t="shared" si="177"/>
        <v>21000</v>
      </c>
      <c r="H2832">
        <f>SUMIF(Ft_procedure!$B$2:$B$3513,Ft_Billing!$B2832,Ft_procedure!$F$2:$F$3513)</f>
        <v>0</v>
      </c>
      <c r="I2832">
        <f t="shared" si="178"/>
        <v>21000</v>
      </c>
      <c r="K2832" t="str">
        <f t="shared" si="179"/>
        <v>Paid</v>
      </c>
    </row>
    <row r="2833" spans="1:11" x14ac:dyDescent="0.45">
      <c r="A2833" t="str">
        <f t="shared" si="176"/>
        <v>BL2832</v>
      </c>
      <c r="B2833" t="str">
        <f>Ft_Admission!$A2833</f>
        <v>A2832</v>
      </c>
      <c r="C2833" t="str">
        <f>VLOOKUP(B2833,Ft_Admission!$A$2:$B$5484,2,FALSE)</f>
        <v>P0549</v>
      </c>
      <c r="D2833" t="str">
        <f>VLOOKUP(B2833,Ft_Admission!$A$2:$C$5484,3,FALSE)</f>
        <v>H001</v>
      </c>
      <c r="E2833" t="str">
        <f>VLOOKUP(B2833,Ft_Admission!$A$2:$D$5484,4,FALSE)</f>
        <v>D01</v>
      </c>
      <c r="F2833">
        <f>VLOOKUP(B2833,Ft_Admission!$A$2:$L$5484,12,FALSE)</f>
        <v>7</v>
      </c>
      <c r="G2833">
        <f t="shared" si="177"/>
        <v>14000</v>
      </c>
      <c r="H2833">
        <f>SUMIF(Ft_procedure!$B$2:$B$3513,Ft_Billing!$B2833,Ft_procedure!$F$2:$F$3513)</f>
        <v>89093</v>
      </c>
      <c r="I2833">
        <f t="shared" si="178"/>
        <v>103093</v>
      </c>
      <c r="K2833" t="str">
        <f t="shared" si="179"/>
        <v>Pending</v>
      </c>
    </row>
    <row r="2834" spans="1:11" x14ac:dyDescent="0.45">
      <c r="A2834" t="str">
        <f t="shared" si="176"/>
        <v>BL2833</v>
      </c>
      <c r="B2834" t="str">
        <f>Ft_Admission!$A2834</f>
        <v>A2833</v>
      </c>
      <c r="C2834" t="str">
        <f>VLOOKUP(B2834,Ft_Admission!$A$2:$B$5484,2,FALSE)</f>
        <v>P3756</v>
      </c>
      <c r="D2834" t="str">
        <f>VLOOKUP(B2834,Ft_Admission!$A$2:$C$5484,3,FALSE)</f>
        <v>H001</v>
      </c>
      <c r="E2834" t="str">
        <f>VLOOKUP(B2834,Ft_Admission!$A$2:$D$5484,4,FALSE)</f>
        <v>D04</v>
      </c>
      <c r="F2834">
        <f>VLOOKUP(B2834,Ft_Admission!$A$2:$L$5484,12,FALSE)</f>
        <v>3</v>
      </c>
      <c r="G2834">
        <f t="shared" si="177"/>
        <v>18000</v>
      </c>
      <c r="H2834">
        <f>SUMIF(Ft_procedure!$B$2:$B$3513,Ft_Billing!$B2834,Ft_procedure!$F$2:$F$3513)</f>
        <v>0</v>
      </c>
      <c r="I2834">
        <f t="shared" si="178"/>
        <v>18000</v>
      </c>
      <c r="K2834" t="str">
        <f t="shared" si="179"/>
        <v>Paid</v>
      </c>
    </row>
    <row r="2835" spans="1:11" x14ac:dyDescent="0.45">
      <c r="A2835" t="str">
        <f t="shared" si="176"/>
        <v>BL2834</v>
      </c>
      <c r="B2835" t="str">
        <f>Ft_Admission!$A2835</f>
        <v>A2834</v>
      </c>
      <c r="C2835" t="str">
        <f>VLOOKUP(B2835,Ft_Admission!$A$2:$B$5484,2,FALSE)</f>
        <v>P1150</v>
      </c>
      <c r="D2835" t="str">
        <f>VLOOKUP(B2835,Ft_Admission!$A$2:$C$5484,3,FALSE)</f>
        <v>H002</v>
      </c>
      <c r="E2835" t="str">
        <f>VLOOKUP(B2835,Ft_Admission!$A$2:$D$5484,4,FALSE)</f>
        <v>D06</v>
      </c>
      <c r="F2835">
        <f>VLOOKUP(B2835,Ft_Admission!$A$2:$L$5484,12,FALSE)</f>
        <v>4</v>
      </c>
      <c r="G2835">
        <f t="shared" si="177"/>
        <v>36000</v>
      </c>
      <c r="H2835">
        <f>SUMIF(Ft_procedure!$B$2:$B$3513,Ft_Billing!$B2835,Ft_procedure!$F$2:$F$3513)</f>
        <v>0</v>
      </c>
      <c r="I2835">
        <f t="shared" si="178"/>
        <v>36000</v>
      </c>
      <c r="K2835" t="str">
        <f t="shared" si="179"/>
        <v>Paid</v>
      </c>
    </row>
    <row r="2836" spans="1:11" x14ac:dyDescent="0.45">
      <c r="A2836" t="str">
        <f t="shared" si="176"/>
        <v>BL2835</v>
      </c>
      <c r="B2836" t="str">
        <f>Ft_Admission!$A2836</f>
        <v>A2835</v>
      </c>
      <c r="C2836" t="str">
        <f>VLOOKUP(B2836,Ft_Admission!$A$2:$B$5484,2,FALSE)</f>
        <v>P2246</v>
      </c>
      <c r="D2836" t="str">
        <f>VLOOKUP(B2836,Ft_Admission!$A$2:$C$5484,3,FALSE)</f>
        <v>H002</v>
      </c>
      <c r="E2836" t="str">
        <f>VLOOKUP(B2836,Ft_Admission!$A$2:$D$5484,4,FALSE)</f>
        <v>D03</v>
      </c>
      <c r="F2836">
        <f>VLOOKUP(B2836,Ft_Admission!$A$2:$L$5484,12,FALSE)</f>
        <v>3</v>
      </c>
      <c r="G2836">
        <f t="shared" si="177"/>
        <v>12000</v>
      </c>
      <c r="H2836">
        <f>SUMIF(Ft_procedure!$B$2:$B$3513,Ft_Billing!$B2836,Ft_procedure!$F$2:$F$3513)</f>
        <v>0</v>
      </c>
      <c r="I2836">
        <f t="shared" si="178"/>
        <v>12000</v>
      </c>
      <c r="K2836" t="str">
        <f t="shared" si="179"/>
        <v>Paid</v>
      </c>
    </row>
    <row r="2837" spans="1:11" x14ac:dyDescent="0.45">
      <c r="A2837" t="str">
        <f t="shared" si="176"/>
        <v>BL2836</v>
      </c>
      <c r="B2837" t="str">
        <f>Ft_Admission!$A2837</f>
        <v>A2836</v>
      </c>
      <c r="C2837" t="str">
        <f>VLOOKUP(B2837,Ft_Admission!$A$2:$B$5484,2,FALSE)</f>
        <v>P1602</v>
      </c>
      <c r="D2837" t="str">
        <f>VLOOKUP(B2837,Ft_Admission!$A$2:$C$5484,3,FALSE)</f>
        <v>H002</v>
      </c>
      <c r="E2837" t="str">
        <f>VLOOKUP(B2837,Ft_Admission!$A$2:$D$5484,4,FALSE)</f>
        <v>D05</v>
      </c>
      <c r="F2837">
        <f>VLOOKUP(B2837,Ft_Admission!$A$2:$L$5484,12,FALSE)</f>
        <v>5</v>
      </c>
      <c r="G2837">
        <f t="shared" si="177"/>
        <v>35000</v>
      </c>
      <c r="H2837">
        <f>SUMIF(Ft_procedure!$B$2:$B$3513,Ft_Billing!$B2837,Ft_procedure!$F$2:$F$3513)</f>
        <v>11898</v>
      </c>
      <c r="I2837">
        <f t="shared" si="178"/>
        <v>46898</v>
      </c>
      <c r="K2837" t="str">
        <f t="shared" si="179"/>
        <v>Paid</v>
      </c>
    </row>
    <row r="2838" spans="1:11" x14ac:dyDescent="0.45">
      <c r="A2838" t="str">
        <f t="shared" si="176"/>
        <v>BL2837</v>
      </c>
      <c r="B2838" t="str">
        <f>Ft_Admission!$A2838</f>
        <v>A2837</v>
      </c>
      <c r="C2838" t="str">
        <f>VLOOKUP(B2838,Ft_Admission!$A$2:$B$5484,2,FALSE)</f>
        <v>P4361</v>
      </c>
      <c r="D2838" t="str">
        <f>VLOOKUP(B2838,Ft_Admission!$A$2:$C$5484,3,FALSE)</f>
        <v>H002</v>
      </c>
      <c r="E2838" t="str">
        <f>VLOOKUP(B2838,Ft_Admission!$A$2:$D$5484,4,FALSE)</f>
        <v>D05</v>
      </c>
      <c r="F2838">
        <f>VLOOKUP(B2838,Ft_Admission!$A$2:$L$5484,12,FALSE)</f>
        <v>4</v>
      </c>
      <c r="G2838">
        <f t="shared" si="177"/>
        <v>28000</v>
      </c>
      <c r="H2838">
        <f>SUMIF(Ft_procedure!$B$2:$B$3513,Ft_Billing!$B2838,Ft_procedure!$F$2:$F$3513)</f>
        <v>14320</v>
      </c>
      <c r="I2838">
        <f t="shared" si="178"/>
        <v>42320</v>
      </c>
      <c r="K2838" t="str">
        <f t="shared" si="179"/>
        <v>Paid</v>
      </c>
    </row>
    <row r="2839" spans="1:11" x14ac:dyDescent="0.45">
      <c r="A2839" t="str">
        <f t="shared" si="176"/>
        <v>BL2838</v>
      </c>
      <c r="B2839" t="str">
        <f>Ft_Admission!$A2839</f>
        <v>A2838</v>
      </c>
      <c r="C2839" t="str">
        <f>VLOOKUP(B2839,Ft_Admission!$A$2:$B$5484,2,FALSE)</f>
        <v>P0117</v>
      </c>
      <c r="D2839" t="str">
        <f>VLOOKUP(B2839,Ft_Admission!$A$2:$C$5484,3,FALSE)</f>
        <v>H001</v>
      </c>
      <c r="E2839" t="str">
        <f>VLOOKUP(B2839,Ft_Admission!$A$2:$D$5484,4,FALSE)</f>
        <v>D05</v>
      </c>
      <c r="F2839">
        <f>VLOOKUP(B2839,Ft_Admission!$A$2:$L$5484,12,FALSE)</f>
        <v>3</v>
      </c>
      <c r="G2839">
        <f t="shared" si="177"/>
        <v>21000</v>
      </c>
      <c r="H2839">
        <f>SUMIF(Ft_procedure!$B$2:$B$3513,Ft_Billing!$B2839,Ft_procedure!$F$2:$F$3513)</f>
        <v>0</v>
      </c>
      <c r="I2839">
        <f t="shared" si="178"/>
        <v>21000</v>
      </c>
      <c r="K2839" t="str">
        <f t="shared" si="179"/>
        <v>Paid</v>
      </c>
    </row>
    <row r="2840" spans="1:11" x14ac:dyDescent="0.45">
      <c r="A2840" t="str">
        <f t="shared" si="176"/>
        <v>BL2839</v>
      </c>
      <c r="B2840" t="str">
        <f>Ft_Admission!$A2840</f>
        <v>A2839</v>
      </c>
      <c r="C2840" t="str">
        <f>VLOOKUP(B2840,Ft_Admission!$A$2:$B$5484,2,FALSE)</f>
        <v>P1472</v>
      </c>
      <c r="D2840" t="str">
        <f>VLOOKUP(B2840,Ft_Admission!$A$2:$C$5484,3,FALSE)</f>
        <v>H002</v>
      </c>
      <c r="E2840" t="str">
        <f>VLOOKUP(B2840,Ft_Admission!$A$2:$D$5484,4,FALSE)</f>
        <v>D06</v>
      </c>
      <c r="F2840">
        <f>VLOOKUP(B2840,Ft_Admission!$A$2:$L$5484,12,FALSE)</f>
        <v>5</v>
      </c>
      <c r="G2840">
        <f t="shared" si="177"/>
        <v>45000</v>
      </c>
      <c r="H2840">
        <f>SUMIF(Ft_procedure!$B$2:$B$3513,Ft_Billing!$B2840,Ft_procedure!$F$2:$F$3513)</f>
        <v>11986</v>
      </c>
      <c r="I2840">
        <f t="shared" si="178"/>
        <v>56986</v>
      </c>
      <c r="K2840" t="str">
        <f t="shared" si="179"/>
        <v>Paid</v>
      </c>
    </row>
    <row r="2841" spans="1:11" x14ac:dyDescent="0.45">
      <c r="A2841" t="str">
        <f t="shared" si="176"/>
        <v>BL2840</v>
      </c>
      <c r="B2841" t="str">
        <f>Ft_Admission!$A2841</f>
        <v>A2840</v>
      </c>
      <c r="C2841" t="str">
        <f>VLOOKUP(B2841,Ft_Admission!$A$2:$B$5484,2,FALSE)</f>
        <v>P2314</v>
      </c>
      <c r="D2841" t="str">
        <f>VLOOKUP(B2841,Ft_Admission!$A$2:$C$5484,3,FALSE)</f>
        <v>H002</v>
      </c>
      <c r="E2841" t="str">
        <f>VLOOKUP(B2841,Ft_Admission!$A$2:$D$5484,4,FALSE)</f>
        <v>D05</v>
      </c>
      <c r="F2841">
        <f>VLOOKUP(B2841,Ft_Admission!$A$2:$L$5484,12,FALSE)</f>
        <v>5</v>
      </c>
      <c r="G2841">
        <f t="shared" si="177"/>
        <v>35000</v>
      </c>
      <c r="H2841">
        <f>SUMIF(Ft_procedure!$B$2:$B$3513,Ft_Billing!$B2841,Ft_procedure!$F$2:$F$3513)</f>
        <v>0</v>
      </c>
      <c r="I2841">
        <f t="shared" si="178"/>
        <v>35000</v>
      </c>
      <c r="K2841" t="str">
        <f t="shared" si="179"/>
        <v>Paid</v>
      </c>
    </row>
    <row r="2842" spans="1:11" x14ac:dyDescent="0.45">
      <c r="A2842" t="str">
        <f t="shared" si="176"/>
        <v>BL2841</v>
      </c>
      <c r="B2842" t="str">
        <f>Ft_Admission!$A2842</f>
        <v>A2841</v>
      </c>
      <c r="C2842" t="str">
        <f>VLOOKUP(B2842,Ft_Admission!$A$2:$B$5484,2,FALSE)</f>
        <v>P4448</v>
      </c>
      <c r="D2842" t="str">
        <f>VLOOKUP(B2842,Ft_Admission!$A$2:$C$5484,3,FALSE)</f>
        <v>H002</v>
      </c>
      <c r="E2842" t="str">
        <f>VLOOKUP(B2842,Ft_Admission!$A$2:$D$5484,4,FALSE)</f>
        <v>D06</v>
      </c>
      <c r="F2842">
        <f>VLOOKUP(B2842,Ft_Admission!$A$2:$L$5484,12,FALSE)</f>
        <v>6</v>
      </c>
      <c r="G2842">
        <f t="shared" si="177"/>
        <v>54000</v>
      </c>
      <c r="H2842">
        <f>SUMIF(Ft_procedure!$B$2:$B$3513,Ft_Billing!$B2842,Ft_procedure!$F$2:$F$3513)</f>
        <v>25443</v>
      </c>
      <c r="I2842">
        <f t="shared" si="178"/>
        <v>79443</v>
      </c>
      <c r="K2842" t="str">
        <f t="shared" si="179"/>
        <v>Paid</v>
      </c>
    </row>
    <row r="2843" spans="1:11" x14ac:dyDescent="0.45">
      <c r="A2843" t="str">
        <f t="shared" si="176"/>
        <v>BL2842</v>
      </c>
      <c r="B2843" t="str">
        <f>Ft_Admission!$A2843</f>
        <v>A2842</v>
      </c>
      <c r="C2843" t="str">
        <f>VLOOKUP(B2843,Ft_Admission!$A$2:$B$5484,2,FALSE)</f>
        <v>P0721</v>
      </c>
      <c r="D2843" t="str">
        <f>VLOOKUP(B2843,Ft_Admission!$A$2:$C$5484,3,FALSE)</f>
        <v>H003</v>
      </c>
      <c r="E2843" t="str">
        <f>VLOOKUP(B2843,Ft_Admission!$A$2:$D$5484,4,FALSE)</f>
        <v>D01</v>
      </c>
      <c r="F2843">
        <f>VLOOKUP(B2843,Ft_Admission!$A$2:$L$5484,12,FALSE)</f>
        <v>5</v>
      </c>
      <c r="G2843">
        <f t="shared" si="177"/>
        <v>10000</v>
      </c>
      <c r="H2843">
        <f>SUMIF(Ft_procedure!$B$2:$B$3513,Ft_Billing!$B2843,Ft_procedure!$F$2:$F$3513)</f>
        <v>49361</v>
      </c>
      <c r="I2843">
        <f t="shared" si="178"/>
        <v>59361</v>
      </c>
      <c r="K2843" t="str">
        <f t="shared" si="179"/>
        <v>Paid</v>
      </c>
    </row>
    <row r="2844" spans="1:11" x14ac:dyDescent="0.45">
      <c r="A2844" t="str">
        <f t="shared" si="176"/>
        <v>BL2843</v>
      </c>
      <c r="B2844" t="str">
        <f>Ft_Admission!$A2844</f>
        <v>A2843</v>
      </c>
      <c r="C2844" t="str">
        <f>VLOOKUP(B2844,Ft_Admission!$A$2:$B$5484,2,FALSE)</f>
        <v>P1037</v>
      </c>
      <c r="D2844" t="str">
        <f>VLOOKUP(B2844,Ft_Admission!$A$2:$C$5484,3,FALSE)</f>
        <v>H001</v>
      </c>
      <c r="E2844" t="str">
        <f>VLOOKUP(B2844,Ft_Admission!$A$2:$D$5484,4,FALSE)</f>
        <v>D06</v>
      </c>
      <c r="F2844">
        <f>VLOOKUP(B2844,Ft_Admission!$A$2:$L$5484,12,FALSE)</f>
        <v>4</v>
      </c>
      <c r="G2844">
        <f t="shared" si="177"/>
        <v>36000</v>
      </c>
      <c r="H2844">
        <f>SUMIF(Ft_procedure!$B$2:$B$3513,Ft_Billing!$B2844,Ft_procedure!$F$2:$F$3513)</f>
        <v>26494</v>
      </c>
      <c r="I2844">
        <f t="shared" si="178"/>
        <v>62494</v>
      </c>
      <c r="K2844" t="str">
        <f t="shared" si="179"/>
        <v>Paid</v>
      </c>
    </row>
    <row r="2845" spans="1:11" x14ac:dyDescent="0.45">
      <c r="A2845" t="str">
        <f t="shared" si="176"/>
        <v>BL2844</v>
      </c>
      <c r="B2845" t="str">
        <f>Ft_Admission!$A2845</f>
        <v>A2844</v>
      </c>
      <c r="C2845" t="str">
        <f>VLOOKUP(B2845,Ft_Admission!$A$2:$B$5484,2,FALSE)</f>
        <v>P2214</v>
      </c>
      <c r="D2845" t="str">
        <f>VLOOKUP(B2845,Ft_Admission!$A$2:$C$5484,3,FALSE)</f>
        <v>H003</v>
      </c>
      <c r="E2845" t="str">
        <f>VLOOKUP(B2845,Ft_Admission!$A$2:$D$5484,4,FALSE)</f>
        <v>D05</v>
      </c>
      <c r="F2845">
        <f>VLOOKUP(B2845,Ft_Admission!$A$2:$L$5484,12,FALSE)</f>
        <v>5</v>
      </c>
      <c r="G2845">
        <f t="shared" si="177"/>
        <v>35000</v>
      </c>
      <c r="H2845">
        <f>SUMIF(Ft_procedure!$B$2:$B$3513,Ft_Billing!$B2845,Ft_procedure!$F$2:$F$3513)</f>
        <v>0</v>
      </c>
      <c r="I2845">
        <f t="shared" si="178"/>
        <v>35000</v>
      </c>
      <c r="K2845" t="str">
        <f t="shared" si="179"/>
        <v>Paid</v>
      </c>
    </row>
    <row r="2846" spans="1:11" x14ac:dyDescent="0.45">
      <c r="A2846" t="str">
        <f t="shared" si="176"/>
        <v>BL2845</v>
      </c>
      <c r="B2846" t="str">
        <f>Ft_Admission!$A2846</f>
        <v>A2845</v>
      </c>
      <c r="C2846" t="str">
        <f>VLOOKUP(B2846,Ft_Admission!$A$2:$B$5484,2,FALSE)</f>
        <v>P4350</v>
      </c>
      <c r="D2846" t="str">
        <f>VLOOKUP(B2846,Ft_Admission!$A$2:$C$5484,3,FALSE)</f>
        <v>H001</v>
      </c>
      <c r="E2846" t="str">
        <f>VLOOKUP(B2846,Ft_Admission!$A$2:$D$5484,4,FALSE)</f>
        <v>D06</v>
      </c>
      <c r="F2846">
        <f>VLOOKUP(B2846,Ft_Admission!$A$2:$L$5484,12,FALSE)</f>
        <v>2</v>
      </c>
      <c r="G2846">
        <f t="shared" si="177"/>
        <v>18000</v>
      </c>
      <c r="H2846">
        <f>SUMIF(Ft_procedure!$B$2:$B$3513,Ft_Billing!$B2846,Ft_procedure!$F$2:$F$3513)</f>
        <v>0</v>
      </c>
      <c r="I2846">
        <f t="shared" si="178"/>
        <v>18000</v>
      </c>
      <c r="K2846" t="str">
        <f t="shared" si="179"/>
        <v>Paid</v>
      </c>
    </row>
    <row r="2847" spans="1:11" x14ac:dyDescent="0.45">
      <c r="A2847" t="str">
        <f t="shared" si="176"/>
        <v>BL2846</v>
      </c>
      <c r="B2847" t="str">
        <f>Ft_Admission!$A2847</f>
        <v>A2846</v>
      </c>
      <c r="C2847" t="str">
        <f>VLOOKUP(B2847,Ft_Admission!$A$2:$B$5484,2,FALSE)</f>
        <v>P2368</v>
      </c>
      <c r="D2847" t="str">
        <f>VLOOKUP(B2847,Ft_Admission!$A$2:$C$5484,3,FALSE)</f>
        <v>H002</v>
      </c>
      <c r="E2847" t="str">
        <f>VLOOKUP(B2847,Ft_Admission!$A$2:$D$5484,4,FALSE)</f>
        <v>D06</v>
      </c>
      <c r="F2847">
        <f>VLOOKUP(B2847,Ft_Admission!$A$2:$L$5484,12,FALSE)</f>
        <v>3</v>
      </c>
      <c r="G2847">
        <f t="shared" si="177"/>
        <v>27000</v>
      </c>
      <c r="H2847">
        <f>SUMIF(Ft_procedure!$B$2:$B$3513,Ft_Billing!$B2847,Ft_procedure!$F$2:$F$3513)</f>
        <v>6248</v>
      </c>
      <c r="I2847">
        <f t="shared" si="178"/>
        <v>33248</v>
      </c>
      <c r="K2847" t="str">
        <f t="shared" si="179"/>
        <v>Paid</v>
      </c>
    </row>
    <row r="2848" spans="1:11" x14ac:dyDescent="0.45">
      <c r="A2848" t="str">
        <f t="shared" si="176"/>
        <v>BL2847</v>
      </c>
      <c r="B2848" t="str">
        <f>Ft_Admission!$A2848</f>
        <v>A2847</v>
      </c>
      <c r="C2848" t="str">
        <f>VLOOKUP(B2848,Ft_Admission!$A$2:$B$5484,2,FALSE)</f>
        <v>P2074</v>
      </c>
      <c r="D2848" t="str">
        <f>VLOOKUP(B2848,Ft_Admission!$A$2:$C$5484,3,FALSE)</f>
        <v>H003</v>
      </c>
      <c r="E2848" t="str">
        <f>VLOOKUP(B2848,Ft_Admission!$A$2:$D$5484,4,FALSE)</f>
        <v>D06</v>
      </c>
      <c r="F2848">
        <f>VLOOKUP(B2848,Ft_Admission!$A$2:$L$5484,12,FALSE)</f>
        <v>2</v>
      </c>
      <c r="G2848">
        <f t="shared" si="177"/>
        <v>18000</v>
      </c>
      <c r="H2848">
        <f>SUMIF(Ft_procedure!$B$2:$B$3513,Ft_Billing!$B2848,Ft_procedure!$F$2:$F$3513)</f>
        <v>0</v>
      </c>
      <c r="I2848">
        <f t="shared" si="178"/>
        <v>18000</v>
      </c>
      <c r="K2848" t="str">
        <f t="shared" si="179"/>
        <v>Paid</v>
      </c>
    </row>
    <row r="2849" spans="1:11" x14ac:dyDescent="0.45">
      <c r="A2849" t="str">
        <f t="shared" si="176"/>
        <v>BL2848</v>
      </c>
      <c r="B2849" t="str">
        <f>Ft_Admission!$A2849</f>
        <v>A2848</v>
      </c>
      <c r="C2849" t="str">
        <f>VLOOKUP(B2849,Ft_Admission!$A$2:$B$5484,2,FALSE)</f>
        <v>P0915</v>
      </c>
      <c r="D2849" t="str">
        <f>VLOOKUP(B2849,Ft_Admission!$A$2:$C$5484,3,FALSE)</f>
        <v>H002</v>
      </c>
      <c r="E2849" t="str">
        <f>VLOOKUP(B2849,Ft_Admission!$A$2:$D$5484,4,FALSE)</f>
        <v>D06</v>
      </c>
      <c r="F2849">
        <f>VLOOKUP(B2849,Ft_Admission!$A$2:$L$5484,12,FALSE)</f>
        <v>2</v>
      </c>
      <c r="G2849">
        <f t="shared" si="177"/>
        <v>18000</v>
      </c>
      <c r="H2849">
        <f>SUMIF(Ft_procedure!$B$2:$B$3513,Ft_Billing!$B2849,Ft_procedure!$F$2:$F$3513)</f>
        <v>5411</v>
      </c>
      <c r="I2849">
        <f t="shared" si="178"/>
        <v>23411</v>
      </c>
      <c r="K2849" t="str">
        <f t="shared" si="179"/>
        <v>Paid</v>
      </c>
    </row>
    <row r="2850" spans="1:11" x14ac:dyDescent="0.45">
      <c r="A2850" t="str">
        <f t="shared" si="176"/>
        <v>BL2849</v>
      </c>
      <c r="B2850" t="str">
        <f>Ft_Admission!$A2850</f>
        <v>A2849</v>
      </c>
      <c r="C2850" t="str">
        <f>VLOOKUP(B2850,Ft_Admission!$A$2:$B$5484,2,FALSE)</f>
        <v>P3964</v>
      </c>
      <c r="D2850" t="str">
        <f>VLOOKUP(B2850,Ft_Admission!$A$2:$C$5484,3,FALSE)</f>
        <v>H002</v>
      </c>
      <c r="E2850" t="str">
        <f>VLOOKUP(B2850,Ft_Admission!$A$2:$D$5484,4,FALSE)</f>
        <v>D06</v>
      </c>
      <c r="F2850">
        <f>VLOOKUP(B2850,Ft_Admission!$A$2:$L$5484,12,FALSE)</f>
        <v>2</v>
      </c>
      <c r="G2850">
        <f t="shared" si="177"/>
        <v>18000</v>
      </c>
      <c r="H2850">
        <f>SUMIF(Ft_procedure!$B$2:$B$3513,Ft_Billing!$B2850,Ft_procedure!$F$2:$F$3513)</f>
        <v>13586</v>
      </c>
      <c r="I2850">
        <f t="shared" si="178"/>
        <v>31586</v>
      </c>
      <c r="K2850" t="str">
        <f t="shared" si="179"/>
        <v>Paid</v>
      </c>
    </row>
    <row r="2851" spans="1:11" x14ac:dyDescent="0.45">
      <c r="A2851" t="str">
        <f t="shared" si="176"/>
        <v>BL2850</v>
      </c>
      <c r="B2851" t="str">
        <f>Ft_Admission!$A2851</f>
        <v>A2850</v>
      </c>
      <c r="C2851" t="str">
        <f>VLOOKUP(B2851,Ft_Admission!$A$2:$B$5484,2,FALSE)</f>
        <v>P2595</v>
      </c>
      <c r="D2851" t="str">
        <f>VLOOKUP(B2851,Ft_Admission!$A$2:$C$5484,3,FALSE)</f>
        <v>H002</v>
      </c>
      <c r="E2851" t="str">
        <f>VLOOKUP(B2851,Ft_Admission!$A$2:$D$5484,4,FALSE)</f>
        <v>D06</v>
      </c>
      <c r="F2851">
        <f>VLOOKUP(B2851,Ft_Admission!$A$2:$L$5484,12,FALSE)</f>
        <v>2</v>
      </c>
      <c r="G2851">
        <f t="shared" si="177"/>
        <v>18000</v>
      </c>
      <c r="H2851">
        <f>SUMIF(Ft_procedure!$B$2:$B$3513,Ft_Billing!$B2851,Ft_procedure!$F$2:$F$3513)</f>
        <v>9312</v>
      </c>
      <c r="I2851">
        <f t="shared" si="178"/>
        <v>27312</v>
      </c>
      <c r="K2851" t="str">
        <f t="shared" si="179"/>
        <v>Paid</v>
      </c>
    </row>
    <row r="2852" spans="1:11" x14ac:dyDescent="0.45">
      <c r="A2852" t="str">
        <f t="shared" si="176"/>
        <v>BL2851</v>
      </c>
      <c r="B2852" t="str">
        <f>Ft_Admission!$A2852</f>
        <v>A2851</v>
      </c>
      <c r="C2852" t="str">
        <f>VLOOKUP(B2852,Ft_Admission!$A$2:$B$5484,2,FALSE)</f>
        <v>P1733</v>
      </c>
      <c r="D2852" t="str">
        <f>VLOOKUP(B2852,Ft_Admission!$A$2:$C$5484,3,FALSE)</f>
        <v>H002</v>
      </c>
      <c r="E2852" t="str">
        <f>VLOOKUP(B2852,Ft_Admission!$A$2:$D$5484,4,FALSE)</f>
        <v>D01</v>
      </c>
      <c r="F2852">
        <f>VLOOKUP(B2852,Ft_Admission!$A$2:$L$5484,12,FALSE)</f>
        <v>5</v>
      </c>
      <c r="G2852">
        <f t="shared" si="177"/>
        <v>10000</v>
      </c>
      <c r="H2852">
        <f>SUMIF(Ft_procedure!$B$2:$B$3513,Ft_Billing!$B2852,Ft_procedure!$F$2:$F$3513)</f>
        <v>0</v>
      </c>
      <c r="I2852">
        <f t="shared" si="178"/>
        <v>10000</v>
      </c>
      <c r="K2852" t="str">
        <f t="shared" si="179"/>
        <v>Paid</v>
      </c>
    </row>
    <row r="2853" spans="1:11" x14ac:dyDescent="0.45">
      <c r="A2853" t="str">
        <f t="shared" si="176"/>
        <v>BL2852</v>
      </c>
      <c r="B2853" t="str">
        <f>Ft_Admission!$A2853</f>
        <v>A2852</v>
      </c>
      <c r="C2853" t="str">
        <f>VLOOKUP(B2853,Ft_Admission!$A$2:$B$5484,2,FALSE)</f>
        <v>P3652</v>
      </c>
      <c r="D2853" t="str">
        <f>VLOOKUP(B2853,Ft_Admission!$A$2:$C$5484,3,FALSE)</f>
        <v>H002</v>
      </c>
      <c r="E2853" t="str">
        <f>VLOOKUP(B2853,Ft_Admission!$A$2:$D$5484,4,FALSE)</f>
        <v>D06</v>
      </c>
      <c r="F2853">
        <f>VLOOKUP(B2853,Ft_Admission!$A$2:$L$5484,12,FALSE)</f>
        <v>5</v>
      </c>
      <c r="G2853">
        <f t="shared" si="177"/>
        <v>45000</v>
      </c>
      <c r="H2853">
        <f>SUMIF(Ft_procedure!$B$2:$B$3513,Ft_Billing!$B2853,Ft_procedure!$F$2:$F$3513)</f>
        <v>0</v>
      </c>
      <c r="I2853">
        <f t="shared" si="178"/>
        <v>45000</v>
      </c>
      <c r="K2853" t="str">
        <f t="shared" si="179"/>
        <v>Paid</v>
      </c>
    </row>
    <row r="2854" spans="1:11" x14ac:dyDescent="0.45">
      <c r="A2854" t="str">
        <f t="shared" si="176"/>
        <v>BL2853</v>
      </c>
      <c r="B2854" t="str">
        <f>Ft_Admission!$A2854</f>
        <v>A2853</v>
      </c>
      <c r="C2854" t="str">
        <f>VLOOKUP(B2854,Ft_Admission!$A$2:$B$5484,2,FALSE)</f>
        <v>P1049</v>
      </c>
      <c r="D2854" t="str">
        <f>VLOOKUP(B2854,Ft_Admission!$A$2:$C$5484,3,FALSE)</f>
        <v>H002</v>
      </c>
      <c r="E2854" t="str">
        <f>VLOOKUP(B2854,Ft_Admission!$A$2:$D$5484,4,FALSE)</f>
        <v>D03</v>
      </c>
      <c r="F2854">
        <f>VLOOKUP(B2854,Ft_Admission!$A$2:$L$5484,12,FALSE)</f>
        <v>2</v>
      </c>
      <c r="G2854">
        <f t="shared" si="177"/>
        <v>8000</v>
      </c>
      <c r="H2854">
        <f>SUMIF(Ft_procedure!$B$2:$B$3513,Ft_Billing!$B2854,Ft_procedure!$F$2:$F$3513)</f>
        <v>20318</v>
      </c>
      <c r="I2854">
        <f t="shared" si="178"/>
        <v>28318</v>
      </c>
      <c r="K2854" t="str">
        <f t="shared" si="179"/>
        <v>Paid</v>
      </c>
    </row>
    <row r="2855" spans="1:11" x14ac:dyDescent="0.45">
      <c r="A2855" t="str">
        <f t="shared" si="176"/>
        <v>BL2854</v>
      </c>
      <c r="B2855" t="str">
        <f>Ft_Admission!$A2855</f>
        <v>A2854</v>
      </c>
      <c r="C2855" t="str">
        <f>VLOOKUP(B2855,Ft_Admission!$A$2:$B$5484,2,FALSE)</f>
        <v>P0024</v>
      </c>
      <c r="D2855" t="str">
        <f>VLOOKUP(B2855,Ft_Admission!$A$2:$C$5484,3,FALSE)</f>
        <v>H002</v>
      </c>
      <c r="E2855" t="str">
        <f>VLOOKUP(B2855,Ft_Admission!$A$2:$D$5484,4,FALSE)</f>
        <v>D01</v>
      </c>
      <c r="F2855">
        <f>VLOOKUP(B2855,Ft_Admission!$A$2:$L$5484,12,FALSE)</f>
        <v>4</v>
      </c>
      <c r="G2855">
        <f t="shared" si="177"/>
        <v>8000</v>
      </c>
      <c r="H2855">
        <f>SUMIF(Ft_procedure!$B$2:$B$3513,Ft_Billing!$B2855,Ft_procedure!$F$2:$F$3513)</f>
        <v>121182</v>
      </c>
      <c r="I2855">
        <f t="shared" si="178"/>
        <v>129182</v>
      </c>
      <c r="K2855" t="str">
        <f t="shared" si="179"/>
        <v>Pending</v>
      </c>
    </row>
    <row r="2856" spans="1:11" x14ac:dyDescent="0.45">
      <c r="A2856" t="str">
        <f t="shared" si="176"/>
        <v>BL2855</v>
      </c>
      <c r="B2856" t="str">
        <f>Ft_Admission!$A2856</f>
        <v>A2855</v>
      </c>
      <c r="C2856" t="str">
        <f>VLOOKUP(B2856,Ft_Admission!$A$2:$B$5484,2,FALSE)</f>
        <v>P2143</v>
      </c>
      <c r="D2856" t="str">
        <f>VLOOKUP(B2856,Ft_Admission!$A$2:$C$5484,3,FALSE)</f>
        <v>H002</v>
      </c>
      <c r="E2856" t="str">
        <f>VLOOKUP(B2856,Ft_Admission!$A$2:$D$5484,4,FALSE)</f>
        <v>D03</v>
      </c>
      <c r="F2856">
        <f>VLOOKUP(B2856,Ft_Admission!$A$2:$L$5484,12,FALSE)</f>
        <v>4</v>
      </c>
      <c r="G2856">
        <f t="shared" si="177"/>
        <v>16000</v>
      </c>
      <c r="H2856">
        <f>SUMIF(Ft_procedure!$B$2:$B$3513,Ft_Billing!$B2856,Ft_procedure!$F$2:$F$3513)</f>
        <v>0</v>
      </c>
      <c r="I2856">
        <f t="shared" si="178"/>
        <v>16000</v>
      </c>
      <c r="K2856" t="str">
        <f t="shared" si="179"/>
        <v>Paid</v>
      </c>
    </row>
    <row r="2857" spans="1:11" x14ac:dyDescent="0.45">
      <c r="A2857" t="str">
        <f t="shared" si="176"/>
        <v>BL2856</v>
      </c>
      <c r="B2857" t="str">
        <f>Ft_Admission!$A2857</f>
        <v>A2856</v>
      </c>
      <c r="C2857" t="str">
        <f>VLOOKUP(B2857,Ft_Admission!$A$2:$B$5484,2,FALSE)</f>
        <v>P3437</v>
      </c>
      <c r="D2857" t="str">
        <f>VLOOKUP(B2857,Ft_Admission!$A$2:$C$5484,3,FALSE)</f>
        <v>H002</v>
      </c>
      <c r="E2857" t="str">
        <f>VLOOKUP(B2857,Ft_Admission!$A$2:$D$5484,4,FALSE)</f>
        <v>D06</v>
      </c>
      <c r="F2857">
        <f>VLOOKUP(B2857,Ft_Admission!$A$2:$L$5484,12,FALSE)</f>
        <v>3</v>
      </c>
      <c r="G2857">
        <f t="shared" si="177"/>
        <v>27000</v>
      </c>
      <c r="H2857">
        <f>SUMIF(Ft_procedure!$B$2:$B$3513,Ft_Billing!$B2857,Ft_procedure!$F$2:$F$3513)</f>
        <v>5107</v>
      </c>
      <c r="I2857">
        <f t="shared" si="178"/>
        <v>32107</v>
      </c>
      <c r="K2857" t="str">
        <f t="shared" si="179"/>
        <v>Paid</v>
      </c>
    </row>
    <row r="2858" spans="1:11" x14ac:dyDescent="0.45">
      <c r="A2858" t="str">
        <f t="shared" si="176"/>
        <v>BL2857</v>
      </c>
      <c r="B2858" t="str">
        <f>Ft_Admission!$A2858</f>
        <v>A2857</v>
      </c>
      <c r="C2858" t="str">
        <f>VLOOKUP(B2858,Ft_Admission!$A$2:$B$5484,2,FALSE)</f>
        <v>P1332</v>
      </c>
      <c r="D2858" t="str">
        <f>VLOOKUP(B2858,Ft_Admission!$A$2:$C$5484,3,FALSE)</f>
        <v>H002</v>
      </c>
      <c r="E2858" t="str">
        <f>VLOOKUP(B2858,Ft_Admission!$A$2:$D$5484,4,FALSE)</f>
        <v>D05</v>
      </c>
      <c r="F2858">
        <f>VLOOKUP(B2858,Ft_Admission!$A$2:$L$5484,12,FALSE)</f>
        <v>3</v>
      </c>
      <c r="G2858">
        <f t="shared" si="177"/>
        <v>21000</v>
      </c>
      <c r="H2858">
        <f>SUMIF(Ft_procedure!$B$2:$B$3513,Ft_Billing!$B2858,Ft_procedure!$F$2:$F$3513)</f>
        <v>13862</v>
      </c>
      <c r="I2858">
        <f t="shared" si="178"/>
        <v>34862</v>
      </c>
      <c r="K2858" t="str">
        <f t="shared" si="179"/>
        <v>Paid</v>
      </c>
    </row>
    <row r="2859" spans="1:11" x14ac:dyDescent="0.45">
      <c r="A2859" t="str">
        <f t="shared" si="176"/>
        <v>BL2858</v>
      </c>
      <c r="B2859" t="str">
        <f>Ft_Admission!$A2859</f>
        <v>A2858</v>
      </c>
      <c r="C2859" t="str">
        <f>VLOOKUP(B2859,Ft_Admission!$A$2:$B$5484,2,FALSE)</f>
        <v>P2869</v>
      </c>
      <c r="D2859" t="str">
        <f>VLOOKUP(B2859,Ft_Admission!$A$2:$C$5484,3,FALSE)</f>
        <v>H001</v>
      </c>
      <c r="E2859" t="str">
        <f>VLOOKUP(B2859,Ft_Admission!$A$2:$D$5484,4,FALSE)</f>
        <v>D05</v>
      </c>
      <c r="F2859">
        <f>VLOOKUP(B2859,Ft_Admission!$A$2:$L$5484,12,FALSE)</f>
        <v>5</v>
      </c>
      <c r="G2859">
        <f t="shared" si="177"/>
        <v>35000</v>
      </c>
      <c r="H2859">
        <f>SUMIF(Ft_procedure!$B$2:$B$3513,Ft_Billing!$B2859,Ft_procedure!$F$2:$F$3513)</f>
        <v>15179</v>
      </c>
      <c r="I2859">
        <f t="shared" si="178"/>
        <v>50179</v>
      </c>
      <c r="K2859" t="str">
        <f t="shared" si="179"/>
        <v>Paid</v>
      </c>
    </row>
    <row r="2860" spans="1:11" x14ac:dyDescent="0.45">
      <c r="A2860" t="str">
        <f t="shared" si="176"/>
        <v>BL2859</v>
      </c>
      <c r="B2860" t="str">
        <f>Ft_Admission!$A2860</f>
        <v>A2859</v>
      </c>
      <c r="C2860" t="str">
        <f>VLOOKUP(B2860,Ft_Admission!$A$2:$B$5484,2,FALSE)</f>
        <v>P1419</v>
      </c>
      <c r="D2860" t="str">
        <f>VLOOKUP(B2860,Ft_Admission!$A$2:$C$5484,3,FALSE)</f>
        <v>H002</v>
      </c>
      <c r="E2860" t="str">
        <f>VLOOKUP(B2860,Ft_Admission!$A$2:$D$5484,4,FALSE)</f>
        <v>D03</v>
      </c>
      <c r="F2860">
        <f>VLOOKUP(B2860,Ft_Admission!$A$2:$L$5484,12,FALSE)</f>
        <v>3</v>
      </c>
      <c r="G2860">
        <f t="shared" si="177"/>
        <v>12000</v>
      </c>
      <c r="H2860">
        <f>SUMIF(Ft_procedure!$B$2:$B$3513,Ft_Billing!$B2860,Ft_procedure!$F$2:$F$3513)</f>
        <v>37525</v>
      </c>
      <c r="I2860">
        <f t="shared" si="178"/>
        <v>49525</v>
      </c>
      <c r="K2860" t="str">
        <f t="shared" si="179"/>
        <v>Paid</v>
      </c>
    </row>
    <row r="2861" spans="1:11" x14ac:dyDescent="0.45">
      <c r="A2861" t="str">
        <f t="shared" si="176"/>
        <v>BL2860</v>
      </c>
      <c r="B2861" t="str">
        <f>Ft_Admission!$A2861</f>
        <v>A2860</v>
      </c>
      <c r="C2861" t="str">
        <f>VLOOKUP(B2861,Ft_Admission!$A$2:$B$5484,2,FALSE)</f>
        <v>P3172</v>
      </c>
      <c r="D2861" t="str">
        <f>VLOOKUP(B2861,Ft_Admission!$A$2:$C$5484,3,FALSE)</f>
        <v>H002</v>
      </c>
      <c r="E2861" t="str">
        <f>VLOOKUP(B2861,Ft_Admission!$A$2:$D$5484,4,FALSE)</f>
        <v>D03</v>
      </c>
      <c r="F2861">
        <f>VLOOKUP(B2861,Ft_Admission!$A$2:$L$5484,12,FALSE)</f>
        <v>2</v>
      </c>
      <c r="G2861">
        <f t="shared" si="177"/>
        <v>8000</v>
      </c>
      <c r="H2861">
        <f>SUMIF(Ft_procedure!$B$2:$B$3513,Ft_Billing!$B2861,Ft_procedure!$F$2:$F$3513)</f>
        <v>0</v>
      </c>
      <c r="I2861">
        <f t="shared" si="178"/>
        <v>8000</v>
      </c>
      <c r="K2861" t="str">
        <f t="shared" si="179"/>
        <v>Paid</v>
      </c>
    </row>
    <row r="2862" spans="1:11" x14ac:dyDescent="0.45">
      <c r="A2862" t="str">
        <f t="shared" si="176"/>
        <v>BL2861</v>
      </c>
      <c r="B2862" t="str">
        <f>Ft_Admission!$A2862</f>
        <v>A2861</v>
      </c>
      <c r="C2862" t="str">
        <f>VLOOKUP(B2862,Ft_Admission!$A$2:$B$5484,2,FALSE)</f>
        <v>P4024</v>
      </c>
      <c r="D2862" t="str">
        <f>VLOOKUP(B2862,Ft_Admission!$A$2:$C$5484,3,FALSE)</f>
        <v>H001</v>
      </c>
      <c r="E2862" t="str">
        <f>VLOOKUP(B2862,Ft_Admission!$A$2:$D$5484,4,FALSE)</f>
        <v>D01</v>
      </c>
      <c r="F2862">
        <f>VLOOKUP(B2862,Ft_Admission!$A$2:$L$5484,12,FALSE)</f>
        <v>4</v>
      </c>
      <c r="G2862">
        <f t="shared" si="177"/>
        <v>8000</v>
      </c>
      <c r="H2862">
        <f>SUMIF(Ft_procedure!$B$2:$B$3513,Ft_Billing!$B2862,Ft_procedure!$F$2:$F$3513)</f>
        <v>0</v>
      </c>
      <c r="I2862">
        <f t="shared" si="178"/>
        <v>8000</v>
      </c>
      <c r="K2862" t="str">
        <f t="shared" si="179"/>
        <v>Paid</v>
      </c>
    </row>
    <row r="2863" spans="1:11" x14ac:dyDescent="0.45">
      <c r="A2863" t="str">
        <f t="shared" si="176"/>
        <v>BL2862</v>
      </c>
      <c r="B2863" t="str">
        <f>Ft_Admission!$A2863</f>
        <v>A2862</v>
      </c>
      <c r="C2863" t="str">
        <f>VLOOKUP(B2863,Ft_Admission!$A$2:$B$5484,2,FALSE)</f>
        <v>P3808</v>
      </c>
      <c r="D2863" t="str">
        <f>VLOOKUP(B2863,Ft_Admission!$A$2:$C$5484,3,FALSE)</f>
        <v>H003</v>
      </c>
      <c r="E2863" t="str">
        <f>VLOOKUP(B2863,Ft_Admission!$A$2:$D$5484,4,FALSE)</f>
        <v>D06</v>
      </c>
      <c r="F2863">
        <f>VLOOKUP(B2863,Ft_Admission!$A$2:$L$5484,12,FALSE)</f>
        <v>6</v>
      </c>
      <c r="G2863">
        <f t="shared" si="177"/>
        <v>54000</v>
      </c>
      <c r="H2863">
        <f>SUMIF(Ft_procedure!$B$2:$B$3513,Ft_Billing!$B2863,Ft_procedure!$F$2:$F$3513)</f>
        <v>0</v>
      </c>
      <c r="I2863">
        <f t="shared" si="178"/>
        <v>54000</v>
      </c>
      <c r="K2863" t="str">
        <f t="shared" si="179"/>
        <v>Paid</v>
      </c>
    </row>
    <row r="2864" spans="1:11" x14ac:dyDescent="0.45">
      <c r="A2864" t="str">
        <f t="shared" si="176"/>
        <v>BL2863</v>
      </c>
      <c r="B2864" t="str">
        <f>Ft_Admission!$A2864</f>
        <v>A2863</v>
      </c>
      <c r="C2864" t="str">
        <f>VLOOKUP(B2864,Ft_Admission!$A$2:$B$5484,2,FALSE)</f>
        <v>P2682</v>
      </c>
      <c r="D2864" t="str">
        <f>VLOOKUP(B2864,Ft_Admission!$A$2:$C$5484,3,FALSE)</f>
        <v>H001</v>
      </c>
      <c r="E2864" t="str">
        <f>VLOOKUP(B2864,Ft_Admission!$A$2:$D$5484,4,FALSE)</f>
        <v>D06</v>
      </c>
      <c r="F2864">
        <f>VLOOKUP(B2864,Ft_Admission!$A$2:$L$5484,12,FALSE)</f>
        <v>5</v>
      </c>
      <c r="G2864">
        <f t="shared" si="177"/>
        <v>45000</v>
      </c>
      <c r="H2864">
        <f>SUMIF(Ft_procedure!$B$2:$B$3513,Ft_Billing!$B2864,Ft_procedure!$F$2:$F$3513)</f>
        <v>19579</v>
      </c>
      <c r="I2864">
        <f t="shared" si="178"/>
        <v>64579</v>
      </c>
      <c r="K2864" t="str">
        <f t="shared" si="179"/>
        <v>Paid</v>
      </c>
    </row>
    <row r="2865" spans="1:11" x14ac:dyDescent="0.45">
      <c r="A2865" t="str">
        <f t="shared" si="176"/>
        <v>BL2864</v>
      </c>
      <c r="B2865" t="str">
        <f>Ft_Admission!$A2865</f>
        <v>A2864</v>
      </c>
      <c r="C2865" t="str">
        <f>VLOOKUP(B2865,Ft_Admission!$A$2:$B$5484,2,FALSE)</f>
        <v>P1137</v>
      </c>
      <c r="D2865" t="str">
        <f>VLOOKUP(B2865,Ft_Admission!$A$2:$C$5484,3,FALSE)</f>
        <v>H001</v>
      </c>
      <c r="E2865" t="str">
        <f>VLOOKUP(B2865,Ft_Admission!$A$2:$D$5484,4,FALSE)</f>
        <v>D04</v>
      </c>
      <c r="F2865">
        <f>VLOOKUP(B2865,Ft_Admission!$A$2:$L$5484,12,FALSE)</f>
        <v>1</v>
      </c>
      <c r="G2865">
        <f t="shared" si="177"/>
        <v>6000</v>
      </c>
      <c r="H2865">
        <f>SUMIF(Ft_procedure!$B$2:$B$3513,Ft_Billing!$B2865,Ft_procedure!$F$2:$F$3513)</f>
        <v>0</v>
      </c>
      <c r="I2865">
        <f t="shared" si="178"/>
        <v>6000</v>
      </c>
      <c r="K2865" t="str">
        <f t="shared" si="179"/>
        <v>Paid</v>
      </c>
    </row>
    <row r="2866" spans="1:11" x14ac:dyDescent="0.45">
      <c r="A2866" t="str">
        <f t="shared" si="176"/>
        <v>BL2865</v>
      </c>
      <c r="B2866" t="str">
        <f>Ft_Admission!$A2866</f>
        <v>A2865</v>
      </c>
      <c r="C2866" t="str">
        <f>VLOOKUP(B2866,Ft_Admission!$A$2:$B$5484,2,FALSE)</f>
        <v>P4245</v>
      </c>
      <c r="D2866" t="str">
        <f>VLOOKUP(B2866,Ft_Admission!$A$2:$C$5484,3,FALSE)</f>
        <v>H001</v>
      </c>
      <c r="E2866" t="str">
        <f>VLOOKUP(B2866,Ft_Admission!$A$2:$D$5484,4,FALSE)</f>
        <v>D05</v>
      </c>
      <c r="F2866">
        <f>VLOOKUP(B2866,Ft_Admission!$A$2:$L$5484,12,FALSE)</f>
        <v>4</v>
      </c>
      <c r="G2866">
        <f t="shared" si="177"/>
        <v>28000</v>
      </c>
      <c r="H2866">
        <f>SUMIF(Ft_procedure!$B$2:$B$3513,Ft_Billing!$B2866,Ft_procedure!$F$2:$F$3513)</f>
        <v>0</v>
      </c>
      <c r="I2866">
        <f t="shared" si="178"/>
        <v>28000</v>
      </c>
      <c r="K2866" t="str">
        <f t="shared" si="179"/>
        <v>Paid</v>
      </c>
    </row>
    <row r="2867" spans="1:11" x14ac:dyDescent="0.45">
      <c r="A2867" t="str">
        <f t="shared" si="176"/>
        <v>BL2866</v>
      </c>
      <c r="B2867" t="str">
        <f>Ft_Admission!$A2867</f>
        <v>A2866</v>
      </c>
      <c r="C2867" t="str">
        <f>VLOOKUP(B2867,Ft_Admission!$A$2:$B$5484,2,FALSE)</f>
        <v>P3868</v>
      </c>
      <c r="D2867" t="str">
        <f>VLOOKUP(B2867,Ft_Admission!$A$2:$C$5484,3,FALSE)</f>
        <v>H002</v>
      </c>
      <c r="E2867" t="str">
        <f>VLOOKUP(B2867,Ft_Admission!$A$2:$D$5484,4,FALSE)</f>
        <v>D05</v>
      </c>
      <c r="F2867">
        <f>VLOOKUP(B2867,Ft_Admission!$A$2:$L$5484,12,FALSE)</f>
        <v>2</v>
      </c>
      <c r="G2867">
        <f t="shared" si="177"/>
        <v>14000</v>
      </c>
      <c r="H2867">
        <f>SUMIF(Ft_procedure!$B$2:$B$3513,Ft_Billing!$B2867,Ft_procedure!$F$2:$F$3513)</f>
        <v>0</v>
      </c>
      <c r="I2867">
        <f t="shared" si="178"/>
        <v>14000</v>
      </c>
      <c r="K2867" t="str">
        <f t="shared" si="179"/>
        <v>Paid</v>
      </c>
    </row>
    <row r="2868" spans="1:11" x14ac:dyDescent="0.45">
      <c r="A2868" t="str">
        <f t="shared" si="176"/>
        <v>BL2867</v>
      </c>
      <c r="B2868" t="str">
        <f>Ft_Admission!$A2868</f>
        <v>A2867</v>
      </c>
      <c r="C2868" t="str">
        <f>VLOOKUP(B2868,Ft_Admission!$A$2:$B$5484,2,FALSE)</f>
        <v>P2179</v>
      </c>
      <c r="D2868" t="str">
        <f>VLOOKUP(B2868,Ft_Admission!$A$2:$C$5484,3,FALSE)</f>
        <v>H001</v>
      </c>
      <c r="E2868" t="str">
        <f>VLOOKUP(B2868,Ft_Admission!$A$2:$D$5484,4,FALSE)</f>
        <v>D03</v>
      </c>
      <c r="F2868">
        <f>VLOOKUP(B2868,Ft_Admission!$A$2:$L$5484,12,FALSE)</f>
        <v>3</v>
      </c>
      <c r="G2868">
        <f t="shared" si="177"/>
        <v>12000</v>
      </c>
      <c r="H2868">
        <f>SUMIF(Ft_procedure!$B$2:$B$3513,Ft_Billing!$B2868,Ft_procedure!$F$2:$F$3513)</f>
        <v>0</v>
      </c>
      <c r="I2868">
        <f t="shared" si="178"/>
        <v>12000</v>
      </c>
      <c r="K2868" t="str">
        <f t="shared" si="179"/>
        <v>Paid</v>
      </c>
    </row>
    <row r="2869" spans="1:11" x14ac:dyDescent="0.45">
      <c r="A2869" t="str">
        <f t="shared" si="176"/>
        <v>BL2868</v>
      </c>
      <c r="B2869" t="str">
        <f>Ft_Admission!$A2869</f>
        <v>A2868</v>
      </c>
      <c r="C2869" t="str">
        <f>VLOOKUP(B2869,Ft_Admission!$A$2:$B$5484,2,FALSE)</f>
        <v>P0419</v>
      </c>
      <c r="D2869" t="str">
        <f>VLOOKUP(B2869,Ft_Admission!$A$2:$C$5484,3,FALSE)</f>
        <v>H003</v>
      </c>
      <c r="E2869" t="str">
        <f>VLOOKUP(B2869,Ft_Admission!$A$2:$D$5484,4,FALSE)</f>
        <v>D06</v>
      </c>
      <c r="F2869">
        <f>VLOOKUP(B2869,Ft_Admission!$A$2:$L$5484,12,FALSE)</f>
        <v>5</v>
      </c>
      <c r="G2869">
        <f t="shared" si="177"/>
        <v>45000</v>
      </c>
      <c r="H2869">
        <f>SUMIF(Ft_procedure!$B$2:$B$3513,Ft_Billing!$B2869,Ft_procedure!$F$2:$F$3513)</f>
        <v>0</v>
      </c>
      <c r="I2869">
        <f t="shared" si="178"/>
        <v>45000</v>
      </c>
      <c r="K2869" t="str">
        <f t="shared" si="179"/>
        <v>Paid</v>
      </c>
    </row>
    <row r="2870" spans="1:11" x14ac:dyDescent="0.45">
      <c r="A2870" t="str">
        <f t="shared" si="176"/>
        <v>BL2869</v>
      </c>
      <c r="B2870" t="str">
        <f>Ft_Admission!$A2870</f>
        <v>A2869</v>
      </c>
      <c r="C2870" t="str">
        <f>VLOOKUP(B2870,Ft_Admission!$A$2:$B$5484,2,FALSE)</f>
        <v>P2428</v>
      </c>
      <c r="D2870" t="str">
        <f>VLOOKUP(B2870,Ft_Admission!$A$2:$C$5484,3,FALSE)</f>
        <v>H001</v>
      </c>
      <c r="E2870" t="str">
        <f>VLOOKUP(B2870,Ft_Admission!$A$2:$D$5484,4,FALSE)</f>
        <v>D06</v>
      </c>
      <c r="F2870">
        <f>VLOOKUP(B2870,Ft_Admission!$A$2:$L$5484,12,FALSE)</f>
        <v>3</v>
      </c>
      <c r="G2870">
        <f t="shared" si="177"/>
        <v>27000</v>
      </c>
      <c r="H2870">
        <f>SUMIF(Ft_procedure!$B$2:$B$3513,Ft_Billing!$B2870,Ft_procedure!$F$2:$F$3513)</f>
        <v>0</v>
      </c>
      <c r="I2870">
        <f t="shared" si="178"/>
        <v>27000</v>
      </c>
      <c r="K2870" t="str">
        <f t="shared" si="179"/>
        <v>Paid</v>
      </c>
    </row>
    <row r="2871" spans="1:11" x14ac:dyDescent="0.45">
      <c r="A2871" t="str">
        <f t="shared" si="176"/>
        <v>BL2870</v>
      </c>
      <c r="B2871" t="str">
        <f>Ft_Admission!$A2871</f>
        <v>A2870</v>
      </c>
      <c r="C2871" t="str">
        <f>VLOOKUP(B2871,Ft_Admission!$A$2:$B$5484,2,FALSE)</f>
        <v>P2895</v>
      </c>
      <c r="D2871" t="str">
        <f>VLOOKUP(B2871,Ft_Admission!$A$2:$C$5484,3,FALSE)</f>
        <v>H002</v>
      </c>
      <c r="E2871" t="str">
        <f>VLOOKUP(B2871,Ft_Admission!$A$2:$D$5484,4,FALSE)</f>
        <v>D06</v>
      </c>
      <c r="F2871">
        <f>VLOOKUP(B2871,Ft_Admission!$A$2:$L$5484,12,FALSE)</f>
        <v>5</v>
      </c>
      <c r="G2871">
        <f t="shared" si="177"/>
        <v>45000</v>
      </c>
      <c r="H2871">
        <f>SUMIF(Ft_procedure!$B$2:$B$3513,Ft_Billing!$B2871,Ft_procedure!$F$2:$F$3513)</f>
        <v>0</v>
      </c>
      <c r="I2871">
        <f t="shared" si="178"/>
        <v>45000</v>
      </c>
      <c r="K2871" t="str">
        <f t="shared" si="179"/>
        <v>Paid</v>
      </c>
    </row>
    <row r="2872" spans="1:11" x14ac:dyDescent="0.45">
      <c r="A2872" t="str">
        <f t="shared" si="176"/>
        <v>BL2871</v>
      </c>
      <c r="B2872" t="str">
        <f>Ft_Admission!$A2872</f>
        <v>A2871</v>
      </c>
      <c r="C2872" t="str">
        <f>VLOOKUP(B2872,Ft_Admission!$A$2:$B$5484,2,FALSE)</f>
        <v>P1404</v>
      </c>
      <c r="D2872" t="str">
        <f>VLOOKUP(B2872,Ft_Admission!$A$2:$C$5484,3,FALSE)</f>
        <v>H001</v>
      </c>
      <c r="E2872" t="str">
        <f>VLOOKUP(B2872,Ft_Admission!$A$2:$D$5484,4,FALSE)</f>
        <v>D02</v>
      </c>
      <c r="F2872">
        <f>VLOOKUP(B2872,Ft_Admission!$A$2:$L$5484,12,FALSE)</f>
        <v>10</v>
      </c>
      <c r="G2872">
        <f t="shared" si="177"/>
        <v>30000</v>
      </c>
      <c r="H2872">
        <f>SUMIF(Ft_procedure!$B$2:$B$3513,Ft_Billing!$B2872,Ft_procedure!$F$2:$F$3513)</f>
        <v>0</v>
      </c>
      <c r="I2872">
        <f t="shared" si="178"/>
        <v>30000</v>
      </c>
      <c r="K2872" t="str">
        <f t="shared" si="179"/>
        <v>Paid</v>
      </c>
    </row>
    <row r="2873" spans="1:11" x14ac:dyDescent="0.45">
      <c r="A2873" t="str">
        <f t="shared" si="176"/>
        <v>BL2872</v>
      </c>
      <c r="B2873" t="str">
        <f>Ft_Admission!$A2873</f>
        <v>A2872</v>
      </c>
      <c r="C2873" t="str">
        <f>VLOOKUP(B2873,Ft_Admission!$A$2:$B$5484,2,FALSE)</f>
        <v>P1784</v>
      </c>
      <c r="D2873" t="str">
        <f>VLOOKUP(B2873,Ft_Admission!$A$2:$C$5484,3,FALSE)</f>
        <v>H003</v>
      </c>
      <c r="E2873" t="str">
        <f>VLOOKUP(B2873,Ft_Admission!$A$2:$D$5484,4,FALSE)</f>
        <v>D01</v>
      </c>
      <c r="F2873">
        <f>VLOOKUP(B2873,Ft_Admission!$A$2:$L$5484,12,FALSE)</f>
        <v>7</v>
      </c>
      <c r="G2873">
        <f t="shared" si="177"/>
        <v>14000</v>
      </c>
      <c r="H2873">
        <f>SUMIF(Ft_procedure!$B$2:$B$3513,Ft_Billing!$B2873,Ft_procedure!$F$2:$F$3513)</f>
        <v>35227</v>
      </c>
      <c r="I2873">
        <f t="shared" si="178"/>
        <v>49227</v>
      </c>
      <c r="K2873" t="str">
        <f t="shared" si="179"/>
        <v>Paid</v>
      </c>
    </row>
    <row r="2874" spans="1:11" x14ac:dyDescent="0.45">
      <c r="A2874" t="str">
        <f t="shared" si="176"/>
        <v>BL2873</v>
      </c>
      <c r="B2874" t="str">
        <f>Ft_Admission!$A2874</f>
        <v>A2873</v>
      </c>
      <c r="C2874" t="str">
        <f>VLOOKUP(B2874,Ft_Admission!$A$2:$B$5484,2,FALSE)</f>
        <v>P0886</v>
      </c>
      <c r="D2874" t="str">
        <f>VLOOKUP(B2874,Ft_Admission!$A$2:$C$5484,3,FALSE)</f>
        <v>H001</v>
      </c>
      <c r="E2874" t="str">
        <f>VLOOKUP(B2874,Ft_Admission!$A$2:$D$5484,4,FALSE)</f>
        <v>D03</v>
      </c>
      <c r="F2874">
        <f>VLOOKUP(B2874,Ft_Admission!$A$2:$L$5484,12,FALSE)</f>
        <v>6</v>
      </c>
      <c r="G2874">
        <f t="shared" si="177"/>
        <v>24000</v>
      </c>
      <c r="H2874">
        <f>SUMIF(Ft_procedure!$B$2:$B$3513,Ft_Billing!$B2874,Ft_procedure!$F$2:$F$3513)</f>
        <v>0</v>
      </c>
      <c r="I2874">
        <f t="shared" si="178"/>
        <v>24000</v>
      </c>
      <c r="K2874" t="str">
        <f t="shared" si="179"/>
        <v>Paid</v>
      </c>
    </row>
    <row r="2875" spans="1:11" x14ac:dyDescent="0.45">
      <c r="A2875" t="str">
        <f t="shared" si="176"/>
        <v>BL2874</v>
      </c>
      <c r="B2875" t="str">
        <f>Ft_Admission!$A2875</f>
        <v>A2874</v>
      </c>
      <c r="C2875" t="str">
        <f>VLOOKUP(B2875,Ft_Admission!$A$2:$B$5484,2,FALSE)</f>
        <v>P2292</v>
      </c>
      <c r="D2875" t="str">
        <f>VLOOKUP(B2875,Ft_Admission!$A$2:$C$5484,3,FALSE)</f>
        <v>H003</v>
      </c>
      <c r="E2875" t="str">
        <f>VLOOKUP(B2875,Ft_Admission!$A$2:$D$5484,4,FALSE)</f>
        <v>D05</v>
      </c>
      <c r="F2875">
        <f>VLOOKUP(B2875,Ft_Admission!$A$2:$L$5484,12,FALSE)</f>
        <v>2</v>
      </c>
      <c r="G2875">
        <f t="shared" si="177"/>
        <v>14000</v>
      </c>
      <c r="H2875">
        <f>SUMIF(Ft_procedure!$B$2:$B$3513,Ft_Billing!$B2875,Ft_procedure!$F$2:$F$3513)</f>
        <v>0</v>
      </c>
      <c r="I2875">
        <f t="shared" si="178"/>
        <v>14000</v>
      </c>
      <c r="K2875" t="str">
        <f t="shared" si="179"/>
        <v>Paid</v>
      </c>
    </row>
    <row r="2876" spans="1:11" x14ac:dyDescent="0.45">
      <c r="A2876" t="str">
        <f t="shared" si="176"/>
        <v>BL2875</v>
      </c>
      <c r="B2876" t="str">
        <f>Ft_Admission!$A2876</f>
        <v>A2875</v>
      </c>
      <c r="C2876" t="str">
        <f>VLOOKUP(B2876,Ft_Admission!$A$2:$B$5484,2,FALSE)</f>
        <v>P3532</v>
      </c>
      <c r="D2876" t="str">
        <f>VLOOKUP(B2876,Ft_Admission!$A$2:$C$5484,3,FALSE)</f>
        <v>H001</v>
      </c>
      <c r="E2876" t="str">
        <f>VLOOKUP(B2876,Ft_Admission!$A$2:$D$5484,4,FALSE)</f>
        <v>D02</v>
      </c>
      <c r="F2876">
        <f>VLOOKUP(B2876,Ft_Admission!$A$2:$L$5484,12,FALSE)</f>
        <v>5</v>
      </c>
      <c r="G2876">
        <f t="shared" si="177"/>
        <v>15000</v>
      </c>
      <c r="H2876">
        <f>SUMIF(Ft_procedure!$B$2:$B$3513,Ft_Billing!$B2876,Ft_procedure!$F$2:$F$3513)</f>
        <v>0</v>
      </c>
      <c r="I2876">
        <f t="shared" si="178"/>
        <v>15000</v>
      </c>
      <c r="K2876" t="str">
        <f t="shared" si="179"/>
        <v>Paid</v>
      </c>
    </row>
    <row r="2877" spans="1:11" x14ac:dyDescent="0.45">
      <c r="A2877" t="str">
        <f t="shared" si="176"/>
        <v>BL2876</v>
      </c>
      <c r="B2877" t="str">
        <f>Ft_Admission!$A2877</f>
        <v>A2876</v>
      </c>
      <c r="C2877" t="str">
        <f>VLOOKUP(B2877,Ft_Admission!$A$2:$B$5484,2,FALSE)</f>
        <v>P3486</v>
      </c>
      <c r="D2877" t="str">
        <f>VLOOKUP(B2877,Ft_Admission!$A$2:$C$5484,3,FALSE)</f>
        <v>H001</v>
      </c>
      <c r="E2877" t="str">
        <f>VLOOKUP(B2877,Ft_Admission!$A$2:$D$5484,4,FALSE)</f>
        <v>D04</v>
      </c>
      <c r="F2877">
        <f>VLOOKUP(B2877,Ft_Admission!$A$2:$L$5484,12,FALSE)</f>
        <v>2</v>
      </c>
      <c r="G2877">
        <f t="shared" si="177"/>
        <v>12000</v>
      </c>
      <c r="H2877">
        <f>SUMIF(Ft_procedure!$B$2:$B$3513,Ft_Billing!$B2877,Ft_procedure!$F$2:$F$3513)</f>
        <v>0</v>
      </c>
      <c r="I2877">
        <f t="shared" si="178"/>
        <v>12000</v>
      </c>
      <c r="K2877" t="str">
        <f t="shared" si="179"/>
        <v>Paid</v>
      </c>
    </row>
    <row r="2878" spans="1:11" x14ac:dyDescent="0.45">
      <c r="A2878" t="str">
        <f t="shared" si="176"/>
        <v>BL2877</v>
      </c>
      <c r="B2878" t="str">
        <f>Ft_Admission!$A2878</f>
        <v>A2877</v>
      </c>
      <c r="C2878" t="str">
        <f>VLOOKUP(B2878,Ft_Admission!$A$2:$B$5484,2,FALSE)</f>
        <v>P0760</v>
      </c>
      <c r="D2878" t="str">
        <f>VLOOKUP(B2878,Ft_Admission!$A$2:$C$5484,3,FALSE)</f>
        <v>H002</v>
      </c>
      <c r="E2878" t="str">
        <f>VLOOKUP(B2878,Ft_Admission!$A$2:$D$5484,4,FALSE)</f>
        <v>D01</v>
      </c>
      <c r="F2878">
        <f>VLOOKUP(B2878,Ft_Admission!$A$2:$L$5484,12,FALSE)</f>
        <v>3</v>
      </c>
      <c r="G2878">
        <f t="shared" si="177"/>
        <v>6000</v>
      </c>
      <c r="H2878">
        <f>SUMIF(Ft_procedure!$B$2:$B$3513,Ft_Billing!$B2878,Ft_procedure!$F$2:$F$3513)</f>
        <v>0</v>
      </c>
      <c r="I2878">
        <f t="shared" si="178"/>
        <v>6000</v>
      </c>
      <c r="K2878" t="str">
        <f t="shared" si="179"/>
        <v>Paid</v>
      </c>
    </row>
    <row r="2879" spans="1:11" x14ac:dyDescent="0.45">
      <c r="A2879" t="str">
        <f t="shared" si="176"/>
        <v>BL2878</v>
      </c>
      <c r="B2879" t="str">
        <f>Ft_Admission!$A2879</f>
        <v>A2878</v>
      </c>
      <c r="C2879" t="str">
        <f>VLOOKUP(B2879,Ft_Admission!$A$2:$B$5484,2,FALSE)</f>
        <v>P2982</v>
      </c>
      <c r="D2879" t="str">
        <f>VLOOKUP(B2879,Ft_Admission!$A$2:$C$5484,3,FALSE)</f>
        <v>H002</v>
      </c>
      <c r="E2879" t="str">
        <f>VLOOKUP(B2879,Ft_Admission!$A$2:$D$5484,4,FALSE)</f>
        <v>D06</v>
      </c>
      <c r="F2879">
        <f>VLOOKUP(B2879,Ft_Admission!$A$2:$L$5484,12,FALSE)</f>
        <v>5</v>
      </c>
      <c r="G2879">
        <f t="shared" si="177"/>
        <v>45000</v>
      </c>
      <c r="H2879">
        <f>SUMIF(Ft_procedure!$B$2:$B$3513,Ft_Billing!$B2879,Ft_procedure!$F$2:$F$3513)</f>
        <v>22636</v>
      </c>
      <c r="I2879">
        <f t="shared" si="178"/>
        <v>67636</v>
      </c>
      <c r="K2879" t="str">
        <f t="shared" si="179"/>
        <v>Paid</v>
      </c>
    </row>
    <row r="2880" spans="1:11" x14ac:dyDescent="0.45">
      <c r="A2880" t="str">
        <f t="shared" si="176"/>
        <v>BL2879</v>
      </c>
      <c r="B2880" t="str">
        <f>Ft_Admission!$A2880</f>
        <v>A2879</v>
      </c>
      <c r="C2880" t="str">
        <f>VLOOKUP(B2880,Ft_Admission!$A$2:$B$5484,2,FALSE)</f>
        <v>P1942</v>
      </c>
      <c r="D2880" t="str">
        <f>VLOOKUP(B2880,Ft_Admission!$A$2:$C$5484,3,FALSE)</f>
        <v>H002</v>
      </c>
      <c r="E2880" t="str">
        <f>VLOOKUP(B2880,Ft_Admission!$A$2:$D$5484,4,FALSE)</f>
        <v>D01</v>
      </c>
      <c r="F2880">
        <f>VLOOKUP(B2880,Ft_Admission!$A$2:$L$5484,12,FALSE)</f>
        <v>7</v>
      </c>
      <c r="G2880">
        <f t="shared" si="177"/>
        <v>14000</v>
      </c>
      <c r="H2880">
        <f>SUMIF(Ft_procedure!$B$2:$B$3513,Ft_Billing!$B2880,Ft_procedure!$F$2:$F$3513)</f>
        <v>0</v>
      </c>
      <c r="I2880">
        <f t="shared" si="178"/>
        <v>14000</v>
      </c>
      <c r="K2880" t="str">
        <f t="shared" si="179"/>
        <v>Paid</v>
      </c>
    </row>
    <row r="2881" spans="1:11" x14ac:dyDescent="0.45">
      <c r="A2881" t="str">
        <f t="shared" si="176"/>
        <v>BL2880</v>
      </c>
      <c r="B2881" t="str">
        <f>Ft_Admission!$A2881</f>
        <v>A2880</v>
      </c>
      <c r="C2881" t="str">
        <f>VLOOKUP(B2881,Ft_Admission!$A$2:$B$5484,2,FALSE)</f>
        <v>P1629</v>
      </c>
      <c r="D2881" t="str">
        <f>VLOOKUP(B2881,Ft_Admission!$A$2:$C$5484,3,FALSE)</f>
        <v>H003</v>
      </c>
      <c r="E2881" t="str">
        <f>VLOOKUP(B2881,Ft_Admission!$A$2:$D$5484,4,FALSE)</f>
        <v>D04</v>
      </c>
      <c r="F2881">
        <f>VLOOKUP(B2881,Ft_Admission!$A$2:$L$5484,12,FALSE)</f>
        <v>3</v>
      </c>
      <c r="G2881">
        <f t="shared" si="177"/>
        <v>18000</v>
      </c>
      <c r="H2881">
        <f>SUMIF(Ft_procedure!$B$2:$B$3513,Ft_Billing!$B2881,Ft_procedure!$F$2:$F$3513)</f>
        <v>0</v>
      </c>
      <c r="I2881">
        <f t="shared" si="178"/>
        <v>18000</v>
      </c>
      <c r="K2881" t="str">
        <f t="shared" si="179"/>
        <v>Paid</v>
      </c>
    </row>
    <row r="2882" spans="1:11" x14ac:dyDescent="0.45">
      <c r="A2882" t="str">
        <f t="shared" si="176"/>
        <v>BL2881</v>
      </c>
      <c r="B2882" t="str">
        <f>Ft_Admission!$A2882</f>
        <v>A2881</v>
      </c>
      <c r="C2882" t="str">
        <f>VLOOKUP(B2882,Ft_Admission!$A$2:$B$5484,2,FALSE)</f>
        <v>P0899</v>
      </c>
      <c r="D2882" t="str">
        <f>VLOOKUP(B2882,Ft_Admission!$A$2:$C$5484,3,FALSE)</f>
        <v>H001</v>
      </c>
      <c r="E2882" t="str">
        <f>VLOOKUP(B2882,Ft_Admission!$A$2:$D$5484,4,FALSE)</f>
        <v>D01</v>
      </c>
      <c r="F2882">
        <f>VLOOKUP(B2882,Ft_Admission!$A$2:$L$5484,12,FALSE)</f>
        <v>5</v>
      </c>
      <c r="G2882">
        <f t="shared" si="177"/>
        <v>10000</v>
      </c>
      <c r="H2882">
        <f>SUMIF(Ft_procedure!$B$2:$B$3513,Ft_Billing!$B2882,Ft_procedure!$F$2:$F$3513)</f>
        <v>91539</v>
      </c>
      <c r="I2882">
        <f t="shared" si="178"/>
        <v>101539</v>
      </c>
      <c r="K2882" t="str">
        <f t="shared" si="179"/>
        <v>Pending</v>
      </c>
    </row>
    <row r="2883" spans="1:11" x14ac:dyDescent="0.45">
      <c r="A2883" t="str">
        <f t="shared" ref="A2883:A2946" si="180">"BL"&amp;TEXT(ROW(A2882),"0000")</f>
        <v>BL2882</v>
      </c>
      <c r="B2883" t="str">
        <f>Ft_Admission!$A2883</f>
        <v>A2882</v>
      </c>
      <c r="C2883" t="str">
        <f>VLOOKUP(B2883,Ft_Admission!$A$2:$B$5484,2,FALSE)</f>
        <v>P4345</v>
      </c>
      <c r="D2883" t="str">
        <f>VLOOKUP(B2883,Ft_Admission!$A$2:$C$5484,3,FALSE)</f>
        <v>H003</v>
      </c>
      <c r="E2883" t="str">
        <f>VLOOKUP(B2883,Ft_Admission!$A$2:$D$5484,4,FALSE)</f>
        <v>D01</v>
      </c>
      <c r="F2883">
        <f>VLOOKUP(B2883,Ft_Admission!$A$2:$L$5484,12,FALSE)</f>
        <v>6</v>
      </c>
      <c r="G2883">
        <f t="shared" ref="G2883:G2946" si="181">IF(E2883="D01",2000,
IF(E2883="D02",3000,
IF(E2883="D03",4000,
IF(E2883="D04",6000,
IF(E2883="D05",7000,9000)))))
*F2883</f>
        <v>12000</v>
      </c>
      <c r="H2883">
        <f>SUMIF(Ft_procedure!$B$2:$B$3513,Ft_Billing!$B2883,Ft_procedure!$F$2:$F$3513)</f>
        <v>160263</v>
      </c>
      <c r="I2883">
        <f t="shared" ref="I2883:I2946" si="182">G2883+H2883</f>
        <v>172263</v>
      </c>
      <c r="K2883" t="str">
        <f t="shared" ref="K2883:K2946" si="183">IF(I2883&gt;80000,"Pending","Paid")</f>
        <v>Pending</v>
      </c>
    </row>
    <row r="2884" spans="1:11" x14ac:dyDescent="0.45">
      <c r="A2884" t="str">
        <f t="shared" si="180"/>
        <v>BL2883</v>
      </c>
      <c r="B2884" t="str">
        <f>Ft_Admission!$A2884</f>
        <v>A2883</v>
      </c>
      <c r="C2884" t="str">
        <f>VLOOKUP(B2884,Ft_Admission!$A$2:$B$5484,2,FALSE)</f>
        <v>P2344</v>
      </c>
      <c r="D2884" t="str">
        <f>VLOOKUP(B2884,Ft_Admission!$A$2:$C$5484,3,FALSE)</f>
        <v>H003</v>
      </c>
      <c r="E2884" t="str">
        <f>VLOOKUP(B2884,Ft_Admission!$A$2:$D$5484,4,FALSE)</f>
        <v>D03</v>
      </c>
      <c r="F2884">
        <f>VLOOKUP(B2884,Ft_Admission!$A$2:$L$5484,12,FALSE)</f>
        <v>4</v>
      </c>
      <c r="G2884">
        <f t="shared" si="181"/>
        <v>16000</v>
      </c>
      <c r="H2884">
        <f>SUMIF(Ft_procedure!$B$2:$B$3513,Ft_Billing!$B2884,Ft_procedure!$F$2:$F$3513)</f>
        <v>0</v>
      </c>
      <c r="I2884">
        <f t="shared" si="182"/>
        <v>16000</v>
      </c>
      <c r="K2884" t="str">
        <f t="shared" si="183"/>
        <v>Paid</v>
      </c>
    </row>
    <row r="2885" spans="1:11" x14ac:dyDescent="0.45">
      <c r="A2885" t="str">
        <f t="shared" si="180"/>
        <v>BL2884</v>
      </c>
      <c r="B2885" t="str">
        <f>Ft_Admission!$A2885</f>
        <v>A2884</v>
      </c>
      <c r="C2885" t="str">
        <f>VLOOKUP(B2885,Ft_Admission!$A$2:$B$5484,2,FALSE)</f>
        <v>P2812</v>
      </c>
      <c r="D2885" t="str">
        <f>VLOOKUP(B2885,Ft_Admission!$A$2:$C$5484,3,FALSE)</f>
        <v>H003</v>
      </c>
      <c r="E2885" t="str">
        <f>VLOOKUP(B2885,Ft_Admission!$A$2:$D$5484,4,FALSE)</f>
        <v>D06</v>
      </c>
      <c r="F2885">
        <f>VLOOKUP(B2885,Ft_Admission!$A$2:$L$5484,12,FALSE)</f>
        <v>3</v>
      </c>
      <c r="G2885">
        <f t="shared" si="181"/>
        <v>27000</v>
      </c>
      <c r="H2885">
        <f>SUMIF(Ft_procedure!$B$2:$B$3513,Ft_Billing!$B2885,Ft_procedure!$F$2:$F$3513)</f>
        <v>6442</v>
      </c>
      <c r="I2885">
        <f t="shared" si="182"/>
        <v>33442</v>
      </c>
      <c r="K2885" t="str">
        <f t="shared" si="183"/>
        <v>Paid</v>
      </c>
    </row>
    <row r="2886" spans="1:11" x14ac:dyDescent="0.45">
      <c r="A2886" t="str">
        <f t="shared" si="180"/>
        <v>BL2885</v>
      </c>
      <c r="B2886" t="str">
        <f>Ft_Admission!$A2886</f>
        <v>A2885</v>
      </c>
      <c r="C2886" t="str">
        <f>VLOOKUP(B2886,Ft_Admission!$A$2:$B$5484,2,FALSE)</f>
        <v>P1242</v>
      </c>
      <c r="D2886" t="str">
        <f>VLOOKUP(B2886,Ft_Admission!$A$2:$C$5484,3,FALSE)</f>
        <v>H002</v>
      </c>
      <c r="E2886" t="str">
        <f>VLOOKUP(B2886,Ft_Admission!$A$2:$D$5484,4,FALSE)</f>
        <v>D01</v>
      </c>
      <c r="F2886">
        <f>VLOOKUP(B2886,Ft_Admission!$A$2:$L$5484,12,FALSE)</f>
        <v>4</v>
      </c>
      <c r="G2886">
        <f t="shared" si="181"/>
        <v>8000</v>
      </c>
      <c r="H2886">
        <f>SUMIF(Ft_procedure!$B$2:$B$3513,Ft_Billing!$B2886,Ft_procedure!$F$2:$F$3513)</f>
        <v>0</v>
      </c>
      <c r="I2886">
        <f t="shared" si="182"/>
        <v>8000</v>
      </c>
      <c r="K2886" t="str">
        <f t="shared" si="183"/>
        <v>Paid</v>
      </c>
    </row>
    <row r="2887" spans="1:11" x14ac:dyDescent="0.45">
      <c r="A2887" t="str">
        <f t="shared" si="180"/>
        <v>BL2886</v>
      </c>
      <c r="B2887" t="str">
        <f>Ft_Admission!$A2887</f>
        <v>A2886</v>
      </c>
      <c r="C2887" t="str">
        <f>VLOOKUP(B2887,Ft_Admission!$A$2:$B$5484,2,FALSE)</f>
        <v>P1737</v>
      </c>
      <c r="D2887" t="str">
        <f>VLOOKUP(B2887,Ft_Admission!$A$2:$C$5484,3,FALSE)</f>
        <v>H001</v>
      </c>
      <c r="E2887" t="str">
        <f>VLOOKUP(B2887,Ft_Admission!$A$2:$D$5484,4,FALSE)</f>
        <v>D03</v>
      </c>
      <c r="F2887">
        <f>VLOOKUP(B2887,Ft_Admission!$A$2:$L$5484,12,FALSE)</f>
        <v>3</v>
      </c>
      <c r="G2887">
        <f t="shared" si="181"/>
        <v>12000</v>
      </c>
      <c r="H2887">
        <f>SUMIF(Ft_procedure!$B$2:$B$3513,Ft_Billing!$B2887,Ft_procedure!$F$2:$F$3513)</f>
        <v>72595</v>
      </c>
      <c r="I2887">
        <f t="shared" si="182"/>
        <v>84595</v>
      </c>
      <c r="K2887" t="str">
        <f t="shared" si="183"/>
        <v>Pending</v>
      </c>
    </row>
    <row r="2888" spans="1:11" x14ac:dyDescent="0.45">
      <c r="A2888" t="str">
        <f t="shared" si="180"/>
        <v>BL2887</v>
      </c>
      <c r="B2888" t="str">
        <f>Ft_Admission!$A2888</f>
        <v>A2887</v>
      </c>
      <c r="C2888" t="str">
        <f>VLOOKUP(B2888,Ft_Admission!$A$2:$B$5484,2,FALSE)</f>
        <v>P0408</v>
      </c>
      <c r="D2888" t="str">
        <f>VLOOKUP(B2888,Ft_Admission!$A$2:$C$5484,3,FALSE)</f>
        <v>H001</v>
      </c>
      <c r="E2888" t="str">
        <f>VLOOKUP(B2888,Ft_Admission!$A$2:$D$5484,4,FALSE)</f>
        <v>D03</v>
      </c>
      <c r="F2888">
        <f>VLOOKUP(B2888,Ft_Admission!$A$2:$L$5484,12,FALSE)</f>
        <v>2</v>
      </c>
      <c r="G2888">
        <f t="shared" si="181"/>
        <v>8000</v>
      </c>
      <c r="H2888">
        <f>SUMIF(Ft_procedure!$B$2:$B$3513,Ft_Billing!$B2888,Ft_procedure!$F$2:$F$3513)</f>
        <v>34469</v>
      </c>
      <c r="I2888">
        <f t="shared" si="182"/>
        <v>42469</v>
      </c>
      <c r="K2888" t="str">
        <f t="shared" si="183"/>
        <v>Paid</v>
      </c>
    </row>
    <row r="2889" spans="1:11" x14ac:dyDescent="0.45">
      <c r="A2889" t="str">
        <f t="shared" si="180"/>
        <v>BL2888</v>
      </c>
      <c r="B2889" t="str">
        <f>Ft_Admission!$A2889</f>
        <v>A2888</v>
      </c>
      <c r="C2889" t="str">
        <f>VLOOKUP(B2889,Ft_Admission!$A$2:$B$5484,2,FALSE)</f>
        <v>P0011</v>
      </c>
      <c r="D2889" t="str">
        <f>VLOOKUP(B2889,Ft_Admission!$A$2:$C$5484,3,FALSE)</f>
        <v>H001</v>
      </c>
      <c r="E2889" t="str">
        <f>VLOOKUP(B2889,Ft_Admission!$A$2:$D$5484,4,FALSE)</f>
        <v>D01</v>
      </c>
      <c r="F2889">
        <f>VLOOKUP(B2889,Ft_Admission!$A$2:$L$5484,12,FALSE)</f>
        <v>4</v>
      </c>
      <c r="G2889">
        <f t="shared" si="181"/>
        <v>8000</v>
      </c>
      <c r="H2889">
        <f>SUMIF(Ft_procedure!$B$2:$B$3513,Ft_Billing!$B2889,Ft_procedure!$F$2:$F$3513)</f>
        <v>43040</v>
      </c>
      <c r="I2889">
        <f t="shared" si="182"/>
        <v>51040</v>
      </c>
      <c r="K2889" t="str">
        <f t="shared" si="183"/>
        <v>Paid</v>
      </c>
    </row>
    <row r="2890" spans="1:11" x14ac:dyDescent="0.45">
      <c r="A2890" t="str">
        <f t="shared" si="180"/>
        <v>BL2889</v>
      </c>
      <c r="B2890" t="str">
        <f>Ft_Admission!$A2890</f>
        <v>A2889</v>
      </c>
      <c r="C2890" t="str">
        <f>VLOOKUP(B2890,Ft_Admission!$A$2:$B$5484,2,FALSE)</f>
        <v>P2088</v>
      </c>
      <c r="D2890" t="str">
        <f>VLOOKUP(B2890,Ft_Admission!$A$2:$C$5484,3,FALSE)</f>
        <v>H001</v>
      </c>
      <c r="E2890" t="str">
        <f>VLOOKUP(B2890,Ft_Admission!$A$2:$D$5484,4,FALSE)</f>
        <v>D04</v>
      </c>
      <c r="F2890">
        <f>VLOOKUP(B2890,Ft_Admission!$A$2:$L$5484,12,FALSE)</f>
        <v>2</v>
      </c>
      <c r="G2890">
        <f t="shared" si="181"/>
        <v>12000</v>
      </c>
      <c r="H2890">
        <f>SUMIF(Ft_procedure!$B$2:$B$3513,Ft_Billing!$B2890,Ft_procedure!$F$2:$F$3513)</f>
        <v>0</v>
      </c>
      <c r="I2890">
        <f t="shared" si="182"/>
        <v>12000</v>
      </c>
      <c r="K2890" t="str">
        <f t="shared" si="183"/>
        <v>Paid</v>
      </c>
    </row>
    <row r="2891" spans="1:11" x14ac:dyDescent="0.45">
      <c r="A2891" t="str">
        <f t="shared" si="180"/>
        <v>BL2890</v>
      </c>
      <c r="B2891" t="str">
        <f>Ft_Admission!$A2891</f>
        <v>A2890</v>
      </c>
      <c r="C2891" t="str">
        <f>VLOOKUP(B2891,Ft_Admission!$A$2:$B$5484,2,FALSE)</f>
        <v>P0459</v>
      </c>
      <c r="D2891" t="str">
        <f>VLOOKUP(B2891,Ft_Admission!$A$2:$C$5484,3,FALSE)</f>
        <v>H001</v>
      </c>
      <c r="E2891" t="str">
        <f>VLOOKUP(B2891,Ft_Admission!$A$2:$D$5484,4,FALSE)</f>
        <v>D03</v>
      </c>
      <c r="F2891">
        <f>VLOOKUP(B2891,Ft_Admission!$A$2:$L$5484,12,FALSE)</f>
        <v>3</v>
      </c>
      <c r="G2891">
        <f t="shared" si="181"/>
        <v>12000</v>
      </c>
      <c r="H2891">
        <f>SUMIF(Ft_procedure!$B$2:$B$3513,Ft_Billing!$B2891,Ft_procedure!$F$2:$F$3513)</f>
        <v>42009</v>
      </c>
      <c r="I2891">
        <f t="shared" si="182"/>
        <v>54009</v>
      </c>
      <c r="K2891" t="str">
        <f t="shared" si="183"/>
        <v>Paid</v>
      </c>
    </row>
    <row r="2892" spans="1:11" x14ac:dyDescent="0.45">
      <c r="A2892" t="str">
        <f t="shared" si="180"/>
        <v>BL2891</v>
      </c>
      <c r="B2892" t="str">
        <f>Ft_Admission!$A2892</f>
        <v>A2891</v>
      </c>
      <c r="C2892" t="str">
        <f>VLOOKUP(B2892,Ft_Admission!$A$2:$B$5484,2,FALSE)</f>
        <v>P2956</v>
      </c>
      <c r="D2892" t="str">
        <f>VLOOKUP(B2892,Ft_Admission!$A$2:$C$5484,3,FALSE)</f>
        <v>H002</v>
      </c>
      <c r="E2892" t="str">
        <f>VLOOKUP(B2892,Ft_Admission!$A$2:$D$5484,4,FALSE)</f>
        <v>D05</v>
      </c>
      <c r="F2892">
        <f>VLOOKUP(B2892,Ft_Admission!$A$2:$L$5484,12,FALSE)</f>
        <v>5</v>
      </c>
      <c r="G2892">
        <f t="shared" si="181"/>
        <v>35000</v>
      </c>
      <c r="H2892">
        <f>SUMIF(Ft_procedure!$B$2:$B$3513,Ft_Billing!$B2892,Ft_procedure!$F$2:$F$3513)</f>
        <v>0</v>
      </c>
      <c r="I2892">
        <f t="shared" si="182"/>
        <v>35000</v>
      </c>
      <c r="K2892" t="str">
        <f t="shared" si="183"/>
        <v>Paid</v>
      </c>
    </row>
    <row r="2893" spans="1:11" x14ac:dyDescent="0.45">
      <c r="A2893" t="str">
        <f t="shared" si="180"/>
        <v>BL2892</v>
      </c>
      <c r="B2893" t="str">
        <f>Ft_Admission!$A2893</f>
        <v>A2892</v>
      </c>
      <c r="C2893" t="str">
        <f>VLOOKUP(B2893,Ft_Admission!$A$2:$B$5484,2,FALSE)</f>
        <v>P4166</v>
      </c>
      <c r="D2893" t="str">
        <f>VLOOKUP(B2893,Ft_Admission!$A$2:$C$5484,3,FALSE)</f>
        <v>H003</v>
      </c>
      <c r="E2893" t="str">
        <f>VLOOKUP(B2893,Ft_Admission!$A$2:$D$5484,4,FALSE)</f>
        <v>D04</v>
      </c>
      <c r="F2893">
        <f>VLOOKUP(B2893,Ft_Admission!$A$2:$L$5484,12,FALSE)</f>
        <v>3</v>
      </c>
      <c r="G2893">
        <f t="shared" si="181"/>
        <v>18000</v>
      </c>
      <c r="H2893">
        <f>SUMIF(Ft_procedure!$B$2:$B$3513,Ft_Billing!$B2893,Ft_procedure!$F$2:$F$3513)</f>
        <v>20039</v>
      </c>
      <c r="I2893">
        <f t="shared" si="182"/>
        <v>38039</v>
      </c>
      <c r="K2893" t="str">
        <f t="shared" si="183"/>
        <v>Paid</v>
      </c>
    </row>
    <row r="2894" spans="1:11" x14ac:dyDescent="0.45">
      <c r="A2894" t="str">
        <f t="shared" si="180"/>
        <v>BL2893</v>
      </c>
      <c r="B2894" t="str">
        <f>Ft_Admission!$A2894</f>
        <v>A2893</v>
      </c>
      <c r="C2894" t="str">
        <f>VLOOKUP(B2894,Ft_Admission!$A$2:$B$5484,2,FALSE)</f>
        <v>P3396</v>
      </c>
      <c r="D2894" t="str">
        <f>VLOOKUP(B2894,Ft_Admission!$A$2:$C$5484,3,FALSE)</f>
        <v>H001</v>
      </c>
      <c r="E2894" t="str">
        <f>VLOOKUP(B2894,Ft_Admission!$A$2:$D$5484,4,FALSE)</f>
        <v>D06</v>
      </c>
      <c r="F2894">
        <f>VLOOKUP(B2894,Ft_Admission!$A$2:$L$5484,12,FALSE)</f>
        <v>5</v>
      </c>
      <c r="G2894">
        <f t="shared" si="181"/>
        <v>45000</v>
      </c>
      <c r="H2894">
        <f>SUMIF(Ft_procedure!$B$2:$B$3513,Ft_Billing!$B2894,Ft_procedure!$F$2:$F$3513)</f>
        <v>10868</v>
      </c>
      <c r="I2894">
        <f t="shared" si="182"/>
        <v>55868</v>
      </c>
      <c r="K2894" t="str">
        <f t="shared" si="183"/>
        <v>Paid</v>
      </c>
    </row>
    <row r="2895" spans="1:11" x14ac:dyDescent="0.45">
      <c r="A2895" t="str">
        <f t="shared" si="180"/>
        <v>BL2894</v>
      </c>
      <c r="B2895" t="str">
        <f>Ft_Admission!$A2895</f>
        <v>A2894</v>
      </c>
      <c r="C2895" t="str">
        <f>VLOOKUP(B2895,Ft_Admission!$A$2:$B$5484,2,FALSE)</f>
        <v>P3315</v>
      </c>
      <c r="D2895" t="str">
        <f>VLOOKUP(B2895,Ft_Admission!$A$2:$C$5484,3,FALSE)</f>
        <v>H003</v>
      </c>
      <c r="E2895" t="str">
        <f>VLOOKUP(B2895,Ft_Admission!$A$2:$D$5484,4,FALSE)</f>
        <v>D03</v>
      </c>
      <c r="F2895">
        <f>VLOOKUP(B2895,Ft_Admission!$A$2:$L$5484,12,FALSE)</f>
        <v>5</v>
      </c>
      <c r="G2895">
        <f t="shared" si="181"/>
        <v>20000</v>
      </c>
      <c r="H2895">
        <f>SUMIF(Ft_procedure!$B$2:$B$3513,Ft_Billing!$B2895,Ft_procedure!$F$2:$F$3513)</f>
        <v>0</v>
      </c>
      <c r="I2895">
        <f t="shared" si="182"/>
        <v>20000</v>
      </c>
      <c r="K2895" t="str">
        <f t="shared" si="183"/>
        <v>Paid</v>
      </c>
    </row>
    <row r="2896" spans="1:11" x14ac:dyDescent="0.45">
      <c r="A2896" t="str">
        <f t="shared" si="180"/>
        <v>BL2895</v>
      </c>
      <c r="B2896" t="str">
        <f>Ft_Admission!$A2896</f>
        <v>A2895</v>
      </c>
      <c r="C2896" t="str">
        <f>VLOOKUP(B2896,Ft_Admission!$A$2:$B$5484,2,FALSE)</f>
        <v>P4394</v>
      </c>
      <c r="D2896" t="str">
        <f>VLOOKUP(B2896,Ft_Admission!$A$2:$C$5484,3,FALSE)</f>
        <v>H001</v>
      </c>
      <c r="E2896" t="str">
        <f>VLOOKUP(B2896,Ft_Admission!$A$2:$D$5484,4,FALSE)</f>
        <v>D01</v>
      </c>
      <c r="F2896">
        <f>VLOOKUP(B2896,Ft_Admission!$A$2:$L$5484,12,FALSE)</f>
        <v>6</v>
      </c>
      <c r="G2896">
        <f t="shared" si="181"/>
        <v>12000</v>
      </c>
      <c r="H2896">
        <f>SUMIF(Ft_procedure!$B$2:$B$3513,Ft_Billing!$B2896,Ft_procedure!$F$2:$F$3513)</f>
        <v>33154</v>
      </c>
      <c r="I2896">
        <f t="shared" si="182"/>
        <v>45154</v>
      </c>
      <c r="K2896" t="str">
        <f t="shared" si="183"/>
        <v>Paid</v>
      </c>
    </row>
    <row r="2897" spans="1:11" x14ac:dyDescent="0.45">
      <c r="A2897" t="str">
        <f t="shared" si="180"/>
        <v>BL2896</v>
      </c>
      <c r="B2897" t="str">
        <f>Ft_Admission!$A2897</f>
        <v>A2896</v>
      </c>
      <c r="C2897" t="str">
        <f>VLOOKUP(B2897,Ft_Admission!$A$2:$B$5484,2,FALSE)</f>
        <v>P4411</v>
      </c>
      <c r="D2897" t="str">
        <f>VLOOKUP(B2897,Ft_Admission!$A$2:$C$5484,3,FALSE)</f>
        <v>H002</v>
      </c>
      <c r="E2897" t="str">
        <f>VLOOKUP(B2897,Ft_Admission!$A$2:$D$5484,4,FALSE)</f>
        <v>D06</v>
      </c>
      <c r="F2897">
        <f>VLOOKUP(B2897,Ft_Admission!$A$2:$L$5484,12,FALSE)</f>
        <v>3</v>
      </c>
      <c r="G2897">
        <f t="shared" si="181"/>
        <v>27000</v>
      </c>
      <c r="H2897">
        <f>SUMIF(Ft_procedure!$B$2:$B$3513,Ft_Billing!$B2897,Ft_procedure!$F$2:$F$3513)</f>
        <v>0</v>
      </c>
      <c r="I2897">
        <f t="shared" si="182"/>
        <v>27000</v>
      </c>
      <c r="K2897" t="str">
        <f t="shared" si="183"/>
        <v>Paid</v>
      </c>
    </row>
    <row r="2898" spans="1:11" x14ac:dyDescent="0.45">
      <c r="A2898" t="str">
        <f t="shared" si="180"/>
        <v>BL2897</v>
      </c>
      <c r="B2898" t="str">
        <f>Ft_Admission!$A2898</f>
        <v>A2897</v>
      </c>
      <c r="C2898" t="str">
        <f>VLOOKUP(B2898,Ft_Admission!$A$2:$B$5484,2,FALSE)</f>
        <v>P4192</v>
      </c>
      <c r="D2898" t="str">
        <f>VLOOKUP(B2898,Ft_Admission!$A$2:$C$5484,3,FALSE)</f>
        <v>H002</v>
      </c>
      <c r="E2898" t="str">
        <f>VLOOKUP(B2898,Ft_Admission!$A$2:$D$5484,4,FALSE)</f>
        <v>D03</v>
      </c>
      <c r="F2898">
        <f>VLOOKUP(B2898,Ft_Admission!$A$2:$L$5484,12,FALSE)</f>
        <v>6</v>
      </c>
      <c r="G2898">
        <f t="shared" si="181"/>
        <v>24000</v>
      </c>
      <c r="H2898">
        <f>SUMIF(Ft_procedure!$B$2:$B$3513,Ft_Billing!$B2898,Ft_procedure!$F$2:$F$3513)</f>
        <v>20971</v>
      </c>
      <c r="I2898">
        <f t="shared" si="182"/>
        <v>44971</v>
      </c>
      <c r="K2898" t="str">
        <f t="shared" si="183"/>
        <v>Paid</v>
      </c>
    </row>
    <row r="2899" spans="1:11" x14ac:dyDescent="0.45">
      <c r="A2899" t="str">
        <f t="shared" si="180"/>
        <v>BL2898</v>
      </c>
      <c r="B2899" t="str">
        <f>Ft_Admission!$A2899</f>
        <v>A2898</v>
      </c>
      <c r="C2899" t="str">
        <f>VLOOKUP(B2899,Ft_Admission!$A$2:$B$5484,2,FALSE)</f>
        <v>P0345</v>
      </c>
      <c r="D2899" t="str">
        <f>VLOOKUP(B2899,Ft_Admission!$A$2:$C$5484,3,FALSE)</f>
        <v>H002</v>
      </c>
      <c r="E2899" t="str">
        <f>VLOOKUP(B2899,Ft_Admission!$A$2:$D$5484,4,FALSE)</f>
        <v>D05</v>
      </c>
      <c r="F2899">
        <f>VLOOKUP(B2899,Ft_Admission!$A$2:$L$5484,12,FALSE)</f>
        <v>5</v>
      </c>
      <c r="G2899">
        <f t="shared" si="181"/>
        <v>35000</v>
      </c>
      <c r="H2899">
        <f>SUMIF(Ft_procedure!$B$2:$B$3513,Ft_Billing!$B2899,Ft_procedure!$F$2:$F$3513)</f>
        <v>6000</v>
      </c>
      <c r="I2899">
        <f t="shared" si="182"/>
        <v>41000</v>
      </c>
      <c r="K2899" t="str">
        <f t="shared" si="183"/>
        <v>Paid</v>
      </c>
    </row>
    <row r="2900" spans="1:11" x14ac:dyDescent="0.45">
      <c r="A2900" t="str">
        <f t="shared" si="180"/>
        <v>BL2899</v>
      </c>
      <c r="B2900" t="str">
        <f>Ft_Admission!$A2900</f>
        <v>A2899</v>
      </c>
      <c r="C2900" t="str">
        <f>VLOOKUP(B2900,Ft_Admission!$A$2:$B$5484,2,FALSE)</f>
        <v>P2667</v>
      </c>
      <c r="D2900" t="str">
        <f>VLOOKUP(B2900,Ft_Admission!$A$2:$C$5484,3,FALSE)</f>
        <v>H003</v>
      </c>
      <c r="E2900" t="str">
        <f>VLOOKUP(B2900,Ft_Admission!$A$2:$D$5484,4,FALSE)</f>
        <v>D03</v>
      </c>
      <c r="F2900">
        <f>VLOOKUP(B2900,Ft_Admission!$A$2:$L$5484,12,FALSE)</f>
        <v>5</v>
      </c>
      <c r="G2900">
        <f t="shared" si="181"/>
        <v>20000</v>
      </c>
      <c r="H2900">
        <f>SUMIF(Ft_procedure!$B$2:$B$3513,Ft_Billing!$B2900,Ft_procedure!$F$2:$F$3513)</f>
        <v>0</v>
      </c>
      <c r="I2900">
        <f t="shared" si="182"/>
        <v>20000</v>
      </c>
      <c r="K2900" t="str">
        <f t="shared" si="183"/>
        <v>Paid</v>
      </c>
    </row>
    <row r="2901" spans="1:11" x14ac:dyDescent="0.45">
      <c r="A2901" t="str">
        <f t="shared" si="180"/>
        <v>BL2900</v>
      </c>
      <c r="B2901" t="str">
        <f>Ft_Admission!$A2901</f>
        <v>A2900</v>
      </c>
      <c r="C2901" t="str">
        <f>VLOOKUP(B2901,Ft_Admission!$A$2:$B$5484,2,FALSE)</f>
        <v>P4193</v>
      </c>
      <c r="D2901" t="str">
        <f>VLOOKUP(B2901,Ft_Admission!$A$2:$C$5484,3,FALSE)</f>
        <v>H002</v>
      </c>
      <c r="E2901" t="str">
        <f>VLOOKUP(B2901,Ft_Admission!$A$2:$D$5484,4,FALSE)</f>
        <v>D03</v>
      </c>
      <c r="F2901">
        <f>VLOOKUP(B2901,Ft_Admission!$A$2:$L$5484,12,FALSE)</f>
        <v>3</v>
      </c>
      <c r="G2901">
        <f t="shared" si="181"/>
        <v>12000</v>
      </c>
      <c r="H2901">
        <f>SUMIF(Ft_procedure!$B$2:$B$3513,Ft_Billing!$B2901,Ft_procedure!$F$2:$F$3513)</f>
        <v>34849</v>
      </c>
      <c r="I2901">
        <f t="shared" si="182"/>
        <v>46849</v>
      </c>
      <c r="K2901" t="str">
        <f t="shared" si="183"/>
        <v>Paid</v>
      </c>
    </row>
    <row r="2902" spans="1:11" x14ac:dyDescent="0.45">
      <c r="A2902" t="str">
        <f t="shared" si="180"/>
        <v>BL2901</v>
      </c>
      <c r="B2902" t="str">
        <f>Ft_Admission!$A2902</f>
        <v>A2901</v>
      </c>
      <c r="C2902" t="str">
        <f>VLOOKUP(B2902,Ft_Admission!$A$2:$B$5484,2,FALSE)</f>
        <v>P0940</v>
      </c>
      <c r="D2902" t="str">
        <f>VLOOKUP(B2902,Ft_Admission!$A$2:$C$5484,3,FALSE)</f>
        <v>H001</v>
      </c>
      <c r="E2902" t="str">
        <f>VLOOKUP(B2902,Ft_Admission!$A$2:$D$5484,4,FALSE)</f>
        <v>D04</v>
      </c>
      <c r="F2902">
        <f>VLOOKUP(B2902,Ft_Admission!$A$2:$L$5484,12,FALSE)</f>
        <v>3</v>
      </c>
      <c r="G2902">
        <f t="shared" si="181"/>
        <v>18000</v>
      </c>
      <c r="H2902">
        <f>SUMIF(Ft_procedure!$B$2:$B$3513,Ft_Billing!$B2902,Ft_procedure!$F$2:$F$3513)</f>
        <v>0</v>
      </c>
      <c r="I2902">
        <f t="shared" si="182"/>
        <v>18000</v>
      </c>
      <c r="K2902" t="str">
        <f t="shared" si="183"/>
        <v>Paid</v>
      </c>
    </row>
    <row r="2903" spans="1:11" x14ac:dyDescent="0.45">
      <c r="A2903" t="str">
        <f t="shared" si="180"/>
        <v>BL2902</v>
      </c>
      <c r="B2903" t="str">
        <f>Ft_Admission!$A2903</f>
        <v>A2902</v>
      </c>
      <c r="C2903" t="str">
        <f>VLOOKUP(B2903,Ft_Admission!$A$2:$B$5484,2,FALSE)</f>
        <v>P3404</v>
      </c>
      <c r="D2903" t="str">
        <f>VLOOKUP(B2903,Ft_Admission!$A$2:$C$5484,3,FALSE)</f>
        <v>H002</v>
      </c>
      <c r="E2903" t="str">
        <f>VLOOKUP(B2903,Ft_Admission!$A$2:$D$5484,4,FALSE)</f>
        <v>D03</v>
      </c>
      <c r="F2903">
        <f>VLOOKUP(B2903,Ft_Admission!$A$2:$L$5484,12,FALSE)</f>
        <v>5</v>
      </c>
      <c r="G2903">
        <f t="shared" si="181"/>
        <v>20000</v>
      </c>
      <c r="H2903">
        <f>SUMIF(Ft_procedure!$B$2:$B$3513,Ft_Billing!$B2903,Ft_procedure!$F$2:$F$3513)</f>
        <v>62028</v>
      </c>
      <c r="I2903">
        <f t="shared" si="182"/>
        <v>82028</v>
      </c>
      <c r="K2903" t="str">
        <f t="shared" si="183"/>
        <v>Pending</v>
      </c>
    </row>
    <row r="2904" spans="1:11" x14ac:dyDescent="0.45">
      <c r="A2904" t="str">
        <f t="shared" si="180"/>
        <v>BL2903</v>
      </c>
      <c r="B2904" t="str">
        <f>Ft_Admission!$A2904</f>
        <v>A2903</v>
      </c>
      <c r="C2904" t="str">
        <f>VLOOKUP(B2904,Ft_Admission!$A$2:$B$5484,2,FALSE)</f>
        <v>P0001</v>
      </c>
      <c r="D2904" t="str">
        <f>VLOOKUP(B2904,Ft_Admission!$A$2:$C$5484,3,FALSE)</f>
        <v>H002</v>
      </c>
      <c r="E2904" t="str">
        <f>VLOOKUP(B2904,Ft_Admission!$A$2:$D$5484,4,FALSE)</f>
        <v>D03</v>
      </c>
      <c r="F2904">
        <f>VLOOKUP(B2904,Ft_Admission!$A$2:$L$5484,12,FALSE)</f>
        <v>2</v>
      </c>
      <c r="G2904">
        <f t="shared" si="181"/>
        <v>8000</v>
      </c>
      <c r="H2904">
        <f>SUMIF(Ft_procedure!$B$2:$B$3513,Ft_Billing!$B2904,Ft_procedure!$F$2:$F$3513)</f>
        <v>0</v>
      </c>
      <c r="I2904">
        <f t="shared" si="182"/>
        <v>8000</v>
      </c>
      <c r="K2904" t="str">
        <f t="shared" si="183"/>
        <v>Paid</v>
      </c>
    </row>
    <row r="2905" spans="1:11" x14ac:dyDescent="0.45">
      <c r="A2905" t="str">
        <f t="shared" si="180"/>
        <v>BL2904</v>
      </c>
      <c r="B2905" t="str">
        <f>Ft_Admission!$A2905</f>
        <v>A2904</v>
      </c>
      <c r="C2905" t="str">
        <f>VLOOKUP(B2905,Ft_Admission!$A$2:$B$5484,2,FALSE)</f>
        <v>P4364</v>
      </c>
      <c r="D2905" t="str">
        <f>VLOOKUP(B2905,Ft_Admission!$A$2:$C$5484,3,FALSE)</f>
        <v>H001</v>
      </c>
      <c r="E2905" t="str">
        <f>VLOOKUP(B2905,Ft_Admission!$A$2:$D$5484,4,FALSE)</f>
        <v>D01</v>
      </c>
      <c r="F2905">
        <f>VLOOKUP(B2905,Ft_Admission!$A$2:$L$5484,12,FALSE)</f>
        <v>5</v>
      </c>
      <c r="G2905">
        <f t="shared" si="181"/>
        <v>10000</v>
      </c>
      <c r="H2905">
        <f>SUMIF(Ft_procedure!$B$2:$B$3513,Ft_Billing!$B2905,Ft_procedure!$F$2:$F$3513)</f>
        <v>0</v>
      </c>
      <c r="I2905">
        <f t="shared" si="182"/>
        <v>10000</v>
      </c>
      <c r="K2905" t="str">
        <f t="shared" si="183"/>
        <v>Paid</v>
      </c>
    </row>
    <row r="2906" spans="1:11" x14ac:dyDescent="0.45">
      <c r="A2906" t="str">
        <f t="shared" si="180"/>
        <v>BL2905</v>
      </c>
      <c r="B2906" t="str">
        <f>Ft_Admission!$A2906</f>
        <v>A2905</v>
      </c>
      <c r="C2906" t="str">
        <f>VLOOKUP(B2906,Ft_Admission!$A$2:$B$5484,2,FALSE)</f>
        <v>P3559</v>
      </c>
      <c r="D2906" t="str">
        <f>VLOOKUP(B2906,Ft_Admission!$A$2:$C$5484,3,FALSE)</f>
        <v>H002</v>
      </c>
      <c r="E2906" t="str">
        <f>VLOOKUP(B2906,Ft_Admission!$A$2:$D$5484,4,FALSE)</f>
        <v>D02</v>
      </c>
      <c r="F2906">
        <f>VLOOKUP(B2906,Ft_Admission!$A$2:$L$5484,12,FALSE)</f>
        <v>5</v>
      </c>
      <c r="G2906">
        <f t="shared" si="181"/>
        <v>15000</v>
      </c>
      <c r="H2906">
        <f>SUMIF(Ft_procedure!$B$2:$B$3513,Ft_Billing!$B2906,Ft_procedure!$F$2:$F$3513)</f>
        <v>0</v>
      </c>
      <c r="I2906">
        <f t="shared" si="182"/>
        <v>15000</v>
      </c>
      <c r="K2906" t="str">
        <f t="shared" si="183"/>
        <v>Paid</v>
      </c>
    </row>
    <row r="2907" spans="1:11" x14ac:dyDescent="0.45">
      <c r="A2907" t="str">
        <f t="shared" si="180"/>
        <v>BL2906</v>
      </c>
      <c r="B2907" t="str">
        <f>Ft_Admission!$A2907</f>
        <v>A2906</v>
      </c>
      <c r="C2907" t="str">
        <f>VLOOKUP(B2907,Ft_Admission!$A$2:$B$5484,2,FALSE)</f>
        <v>P1258</v>
      </c>
      <c r="D2907" t="str">
        <f>VLOOKUP(B2907,Ft_Admission!$A$2:$C$5484,3,FALSE)</f>
        <v>H001</v>
      </c>
      <c r="E2907" t="str">
        <f>VLOOKUP(B2907,Ft_Admission!$A$2:$D$5484,4,FALSE)</f>
        <v>D03</v>
      </c>
      <c r="F2907">
        <f>VLOOKUP(B2907,Ft_Admission!$A$2:$L$5484,12,FALSE)</f>
        <v>3</v>
      </c>
      <c r="G2907">
        <f t="shared" si="181"/>
        <v>12000</v>
      </c>
      <c r="H2907">
        <f>SUMIF(Ft_procedure!$B$2:$B$3513,Ft_Billing!$B2907,Ft_procedure!$F$2:$F$3513)</f>
        <v>41430</v>
      </c>
      <c r="I2907">
        <f t="shared" si="182"/>
        <v>53430</v>
      </c>
      <c r="K2907" t="str">
        <f t="shared" si="183"/>
        <v>Paid</v>
      </c>
    </row>
    <row r="2908" spans="1:11" x14ac:dyDescent="0.45">
      <c r="A2908" t="str">
        <f t="shared" si="180"/>
        <v>BL2907</v>
      </c>
      <c r="B2908" t="str">
        <f>Ft_Admission!$A2908</f>
        <v>A2907</v>
      </c>
      <c r="C2908" t="str">
        <f>VLOOKUP(B2908,Ft_Admission!$A$2:$B$5484,2,FALSE)</f>
        <v>P2207</v>
      </c>
      <c r="D2908" t="str">
        <f>VLOOKUP(B2908,Ft_Admission!$A$2:$C$5484,3,FALSE)</f>
        <v>H002</v>
      </c>
      <c r="E2908" t="str">
        <f>VLOOKUP(B2908,Ft_Admission!$A$2:$D$5484,4,FALSE)</f>
        <v>D05</v>
      </c>
      <c r="F2908">
        <f>VLOOKUP(B2908,Ft_Admission!$A$2:$L$5484,12,FALSE)</f>
        <v>4</v>
      </c>
      <c r="G2908">
        <f t="shared" si="181"/>
        <v>28000</v>
      </c>
      <c r="H2908">
        <f>SUMIF(Ft_procedure!$B$2:$B$3513,Ft_Billing!$B2908,Ft_procedure!$F$2:$F$3513)</f>
        <v>11566</v>
      </c>
      <c r="I2908">
        <f t="shared" si="182"/>
        <v>39566</v>
      </c>
      <c r="K2908" t="str">
        <f t="shared" si="183"/>
        <v>Paid</v>
      </c>
    </row>
    <row r="2909" spans="1:11" x14ac:dyDescent="0.45">
      <c r="A2909" t="str">
        <f t="shared" si="180"/>
        <v>BL2908</v>
      </c>
      <c r="B2909" t="str">
        <f>Ft_Admission!$A2909</f>
        <v>A2908</v>
      </c>
      <c r="C2909" t="str">
        <f>VLOOKUP(B2909,Ft_Admission!$A$2:$B$5484,2,FALSE)</f>
        <v>P1564</v>
      </c>
      <c r="D2909" t="str">
        <f>VLOOKUP(B2909,Ft_Admission!$A$2:$C$5484,3,FALSE)</f>
        <v>H002</v>
      </c>
      <c r="E2909" t="str">
        <f>VLOOKUP(B2909,Ft_Admission!$A$2:$D$5484,4,FALSE)</f>
        <v>D05</v>
      </c>
      <c r="F2909">
        <f>VLOOKUP(B2909,Ft_Admission!$A$2:$L$5484,12,FALSE)</f>
        <v>2</v>
      </c>
      <c r="G2909">
        <f t="shared" si="181"/>
        <v>14000</v>
      </c>
      <c r="H2909">
        <f>SUMIF(Ft_procedure!$B$2:$B$3513,Ft_Billing!$B2909,Ft_procedure!$F$2:$F$3513)</f>
        <v>0</v>
      </c>
      <c r="I2909">
        <f t="shared" si="182"/>
        <v>14000</v>
      </c>
      <c r="K2909" t="str">
        <f t="shared" si="183"/>
        <v>Paid</v>
      </c>
    </row>
    <row r="2910" spans="1:11" x14ac:dyDescent="0.45">
      <c r="A2910" t="str">
        <f t="shared" si="180"/>
        <v>BL2909</v>
      </c>
      <c r="B2910" t="str">
        <f>Ft_Admission!$A2910</f>
        <v>A2909</v>
      </c>
      <c r="C2910" t="str">
        <f>VLOOKUP(B2910,Ft_Admission!$A$2:$B$5484,2,FALSE)</f>
        <v>P3978</v>
      </c>
      <c r="D2910" t="str">
        <f>VLOOKUP(B2910,Ft_Admission!$A$2:$C$5484,3,FALSE)</f>
        <v>H002</v>
      </c>
      <c r="E2910" t="str">
        <f>VLOOKUP(B2910,Ft_Admission!$A$2:$D$5484,4,FALSE)</f>
        <v>D06</v>
      </c>
      <c r="F2910">
        <f>VLOOKUP(B2910,Ft_Admission!$A$2:$L$5484,12,FALSE)</f>
        <v>5</v>
      </c>
      <c r="G2910">
        <f t="shared" si="181"/>
        <v>45000</v>
      </c>
      <c r="H2910">
        <f>SUMIF(Ft_procedure!$B$2:$B$3513,Ft_Billing!$B2910,Ft_procedure!$F$2:$F$3513)</f>
        <v>0</v>
      </c>
      <c r="I2910">
        <f t="shared" si="182"/>
        <v>45000</v>
      </c>
      <c r="K2910" t="str">
        <f t="shared" si="183"/>
        <v>Paid</v>
      </c>
    </row>
    <row r="2911" spans="1:11" x14ac:dyDescent="0.45">
      <c r="A2911" t="str">
        <f t="shared" si="180"/>
        <v>BL2910</v>
      </c>
      <c r="B2911" t="str">
        <f>Ft_Admission!$A2911</f>
        <v>A2910</v>
      </c>
      <c r="C2911" t="str">
        <f>VLOOKUP(B2911,Ft_Admission!$A$2:$B$5484,2,FALSE)</f>
        <v>P2010</v>
      </c>
      <c r="D2911" t="str">
        <f>VLOOKUP(B2911,Ft_Admission!$A$2:$C$5484,3,FALSE)</f>
        <v>H002</v>
      </c>
      <c r="E2911" t="str">
        <f>VLOOKUP(B2911,Ft_Admission!$A$2:$D$5484,4,FALSE)</f>
        <v>D01</v>
      </c>
      <c r="F2911">
        <f>VLOOKUP(B2911,Ft_Admission!$A$2:$L$5484,12,FALSE)</f>
        <v>7</v>
      </c>
      <c r="G2911">
        <f t="shared" si="181"/>
        <v>14000</v>
      </c>
      <c r="H2911">
        <f>SUMIF(Ft_procedure!$B$2:$B$3513,Ft_Billing!$B2911,Ft_procedure!$F$2:$F$3513)</f>
        <v>0</v>
      </c>
      <c r="I2911">
        <f t="shared" si="182"/>
        <v>14000</v>
      </c>
      <c r="K2911" t="str">
        <f t="shared" si="183"/>
        <v>Paid</v>
      </c>
    </row>
    <row r="2912" spans="1:11" x14ac:dyDescent="0.45">
      <c r="A2912" t="str">
        <f t="shared" si="180"/>
        <v>BL2911</v>
      </c>
      <c r="B2912" t="str">
        <f>Ft_Admission!$A2912</f>
        <v>A2911</v>
      </c>
      <c r="C2912" t="str">
        <f>VLOOKUP(B2912,Ft_Admission!$A$2:$B$5484,2,FALSE)</f>
        <v>P2586</v>
      </c>
      <c r="D2912" t="str">
        <f>VLOOKUP(B2912,Ft_Admission!$A$2:$C$5484,3,FALSE)</f>
        <v>H001</v>
      </c>
      <c r="E2912" t="str">
        <f>VLOOKUP(B2912,Ft_Admission!$A$2:$D$5484,4,FALSE)</f>
        <v>D05</v>
      </c>
      <c r="F2912">
        <f>VLOOKUP(B2912,Ft_Admission!$A$2:$L$5484,12,FALSE)</f>
        <v>2</v>
      </c>
      <c r="G2912">
        <f t="shared" si="181"/>
        <v>14000</v>
      </c>
      <c r="H2912">
        <f>SUMIF(Ft_procedure!$B$2:$B$3513,Ft_Billing!$B2912,Ft_procedure!$F$2:$F$3513)</f>
        <v>5403</v>
      </c>
      <c r="I2912">
        <f t="shared" si="182"/>
        <v>19403</v>
      </c>
      <c r="K2912" t="str">
        <f t="shared" si="183"/>
        <v>Paid</v>
      </c>
    </row>
    <row r="2913" spans="1:11" x14ac:dyDescent="0.45">
      <c r="A2913" t="str">
        <f t="shared" si="180"/>
        <v>BL2912</v>
      </c>
      <c r="B2913" t="str">
        <f>Ft_Admission!$A2913</f>
        <v>A2912</v>
      </c>
      <c r="C2913" t="str">
        <f>VLOOKUP(B2913,Ft_Admission!$A$2:$B$5484,2,FALSE)</f>
        <v>P0407</v>
      </c>
      <c r="D2913" t="str">
        <f>VLOOKUP(B2913,Ft_Admission!$A$2:$C$5484,3,FALSE)</f>
        <v>H003</v>
      </c>
      <c r="E2913" t="str">
        <f>VLOOKUP(B2913,Ft_Admission!$A$2:$D$5484,4,FALSE)</f>
        <v>D03</v>
      </c>
      <c r="F2913">
        <f>VLOOKUP(B2913,Ft_Admission!$A$2:$L$5484,12,FALSE)</f>
        <v>2</v>
      </c>
      <c r="G2913">
        <f t="shared" si="181"/>
        <v>8000</v>
      </c>
      <c r="H2913">
        <f>SUMIF(Ft_procedure!$B$2:$B$3513,Ft_Billing!$B2913,Ft_procedure!$F$2:$F$3513)</f>
        <v>37137</v>
      </c>
      <c r="I2913">
        <f t="shared" si="182"/>
        <v>45137</v>
      </c>
      <c r="K2913" t="str">
        <f t="shared" si="183"/>
        <v>Paid</v>
      </c>
    </row>
    <row r="2914" spans="1:11" x14ac:dyDescent="0.45">
      <c r="A2914" t="str">
        <f t="shared" si="180"/>
        <v>BL2913</v>
      </c>
      <c r="B2914" t="str">
        <f>Ft_Admission!$A2914</f>
        <v>A2913</v>
      </c>
      <c r="C2914" t="str">
        <f>VLOOKUP(B2914,Ft_Admission!$A$2:$B$5484,2,FALSE)</f>
        <v>P0448</v>
      </c>
      <c r="D2914" t="str">
        <f>VLOOKUP(B2914,Ft_Admission!$A$2:$C$5484,3,FALSE)</f>
        <v>H002</v>
      </c>
      <c r="E2914" t="str">
        <f>VLOOKUP(B2914,Ft_Admission!$A$2:$D$5484,4,FALSE)</f>
        <v>D06</v>
      </c>
      <c r="F2914">
        <f>VLOOKUP(B2914,Ft_Admission!$A$2:$L$5484,12,FALSE)</f>
        <v>5</v>
      </c>
      <c r="G2914">
        <f t="shared" si="181"/>
        <v>45000</v>
      </c>
      <c r="H2914">
        <f>SUMIF(Ft_procedure!$B$2:$B$3513,Ft_Billing!$B2914,Ft_procedure!$F$2:$F$3513)</f>
        <v>12284</v>
      </c>
      <c r="I2914">
        <f t="shared" si="182"/>
        <v>57284</v>
      </c>
      <c r="K2914" t="str">
        <f t="shared" si="183"/>
        <v>Paid</v>
      </c>
    </row>
    <row r="2915" spans="1:11" x14ac:dyDescent="0.45">
      <c r="A2915" t="str">
        <f t="shared" si="180"/>
        <v>BL2914</v>
      </c>
      <c r="B2915" t="str">
        <f>Ft_Admission!$A2915</f>
        <v>A2914</v>
      </c>
      <c r="C2915" t="str">
        <f>VLOOKUP(B2915,Ft_Admission!$A$2:$B$5484,2,FALSE)</f>
        <v>P0756</v>
      </c>
      <c r="D2915" t="str">
        <f>VLOOKUP(B2915,Ft_Admission!$A$2:$C$5484,3,FALSE)</f>
        <v>H001</v>
      </c>
      <c r="E2915" t="str">
        <f>VLOOKUP(B2915,Ft_Admission!$A$2:$D$5484,4,FALSE)</f>
        <v>D02</v>
      </c>
      <c r="F2915">
        <f>VLOOKUP(B2915,Ft_Admission!$A$2:$L$5484,12,FALSE)</f>
        <v>6</v>
      </c>
      <c r="G2915">
        <f t="shared" si="181"/>
        <v>18000</v>
      </c>
      <c r="H2915">
        <f>SUMIF(Ft_procedure!$B$2:$B$3513,Ft_Billing!$B2915,Ft_procedure!$F$2:$F$3513)</f>
        <v>0</v>
      </c>
      <c r="I2915">
        <f t="shared" si="182"/>
        <v>18000</v>
      </c>
      <c r="K2915" t="str">
        <f t="shared" si="183"/>
        <v>Paid</v>
      </c>
    </row>
    <row r="2916" spans="1:11" x14ac:dyDescent="0.45">
      <c r="A2916" t="str">
        <f t="shared" si="180"/>
        <v>BL2915</v>
      </c>
      <c r="B2916" t="str">
        <f>Ft_Admission!$A2916</f>
        <v>A2915</v>
      </c>
      <c r="C2916" t="str">
        <f>VLOOKUP(B2916,Ft_Admission!$A$2:$B$5484,2,FALSE)</f>
        <v>P2366</v>
      </c>
      <c r="D2916" t="str">
        <f>VLOOKUP(B2916,Ft_Admission!$A$2:$C$5484,3,FALSE)</f>
        <v>H002</v>
      </c>
      <c r="E2916" t="str">
        <f>VLOOKUP(B2916,Ft_Admission!$A$2:$D$5484,4,FALSE)</f>
        <v>D05</v>
      </c>
      <c r="F2916">
        <f>VLOOKUP(B2916,Ft_Admission!$A$2:$L$5484,12,FALSE)</f>
        <v>3</v>
      </c>
      <c r="G2916">
        <f t="shared" si="181"/>
        <v>21000</v>
      </c>
      <c r="H2916">
        <f>SUMIF(Ft_procedure!$B$2:$B$3513,Ft_Billing!$B2916,Ft_procedure!$F$2:$F$3513)</f>
        <v>0</v>
      </c>
      <c r="I2916">
        <f t="shared" si="182"/>
        <v>21000</v>
      </c>
      <c r="K2916" t="str">
        <f t="shared" si="183"/>
        <v>Paid</v>
      </c>
    </row>
    <row r="2917" spans="1:11" x14ac:dyDescent="0.45">
      <c r="A2917" t="str">
        <f t="shared" si="180"/>
        <v>BL2916</v>
      </c>
      <c r="B2917" t="str">
        <f>Ft_Admission!$A2917</f>
        <v>A2916</v>
      </c>
      <c r="C2917" t="str">
        <f>VLOOKUP(B2917,Ft_Admission!$A$2:$B$5484,2,FALSE)</f>
        <v>P3827</v>
      </c>
      <c r="D2917" t="str">
        <f>VLOOKUP(B2917,Ft_Admission!$A$2:$C$5484,3,FALSE)</f>
        <v>H001</v>
      </c>
      <c r="E2917" t="str">
        <f>VLOOKUP(B2917,Ft_Admission!$A$2:$D$5484,4,FALSE)</f>
        <v>D01</v>
      </c>
      <c r="F2917">
        <f>VLOOKUP(B2917,Ft_Admission!$A$2:$L$5484,12,FALSE)</f>
        <v>4</v>
      </c>
      <c r="G2917">
        <f t="shared" si="181"/>
        <v>8000</v>
      </c>
      <c r="H2917">
        <f>SUMIF(Ft_procedure!$B$2:$B$3513,Ft_Billing!$B2917,Ft_procedure!$F$2:$F$3513)</f>
        <v>0</v>
      </c>
      <c r="I2917">
        <f t="shared" si="182"/>
        <v>8000</v>
      </c>
      <c r="K2917" t="str">
        <f t="shared" si="183"/>
        <v>Paid</v>
      </c>
    </row>
    <row r="2918" spans="1:11" x14ac:dyDescent="0.45">
      <c r="A2918" t="str">
        <f t="shared" si="180"/>
        <v>BL2917</v>
      </c>
      <c r="B2918" t="str">
        <f>Ft_Admission!$A2918</f>
        <v>A2917</v>
      </c>
      <c r="C2918" t="str">
        <f>VLOOKUP(B2918,Ft_Admission!$A$2:$B$5484,2,FALSE)</f>
        <v>P4291</v>
      </c>
      <c r="D2918" t="str">
        <f>VLOOKUP(B2918,Ft_Admission!$A$2:$C$5484,3,FALSE)</f>
        <v>H003</v>
      </c>
      <c r="E2918" t="str">
        <f>VLOOKUP(B2918,Ft_Admission!$A$2:$D$5484,4,FALSE)</f>
        <v>D06</v>
      </c>
      <c r="F2918">
        <f>VLOOKUP(B2918,Ft_Admission!$A$2:$L$5484,12,FALSE)</f>
        <v>2</v>
      </c>
      <c r="G2918">
        <f t="shared" si="181"/>
        <v>18000</v>
      </c>
      <c r="H2918">
        <f>SUMIF(Ft_procedure!$B$2:$B$3513,Ft_Billing!$B2918,Ft_procedure!$F$2:$F$3513)</f>
        <v>30994</v>
      </c>
      <c r="I2918">
        <f t="shared" si="182"/>
        <v>48994</v>
      </c>
      <c r="K2918" t="str">
        <f t="shared" si="183"/>
        <v>Paid</v>
      </c>
    </row>
    <row r="2919" spans="1:11" x14ac:dyDescent="0.45">
      <c r="A2919" t="str">
        <f t="shared" si="180"/>
        <v>BL2918</v>
      </c>
      <c r="B2919" t="str">
        <f>Ft_Admission!$A2919</f>
        <v>A2918</v>
      </c>
      <c r="C2919" t="str">
        <f>VLOOKUP(B2919,Ft_Admission!$A$2:$B$5484,2,FALSE)</f>
        <v>P3424</v>
      </c>
      <c r="D2919" t="str">
        <f>VLOOKUP(B2919,Ft_Admission!$A$2:$C$5484,3,FALSE)</f>
        <v>H003</v>
      </c>
      <c r="E2919" t="str">
        <f>VLOOKUP(B2919,Ft_Admission!$A$2:$D$5484,4,FALSE)</f>
        <v>D05</v>
      </c>
      <c r="F2919">
        <f>VLOOKUP(B2919,Ft_Admission!$A$2:$L$5484,12,FALSE)</f>
        <v>5</v>
      </c>
      <c r="G2919">
        <f t="shared" si="181"/>
        <v>35000</v>
      </c>
      <c r="H2919">
        <f>SUMIF(Ft_procedure!$B$2:$B$3513,Ft_Billing!$B2919,Ft_procedure!$F$2:$F$3513)</f>
        <v>5229</v>
      </c>
      <c r="I2919">
        <f t="shared" si="182"/>
        <v>40229</v>
      </c>
      <c r="K2919" t="str">
        <f t="shared" si="183"/>
        <v>Paid</v>
      </c>
    </row>
    <row r="2920" spans="1:11" x14ac:dyDescent="0.45">
      <c r="A2920" t="str">
        <f t="shared" si="180"/>
        <v>BL2919</v>
      </c>
      <c r="B2920" t="str">
        <f>Ft_Admission!$A2920</f>
        <v>A2919</v>
      </c>
      <c r="C2920" t="str">
        <f>VLOOKUP(B2920,Ft_Admission!$A$2:$B$5484,2,FALSE)</f>
        <v>P1357</v>
      </c>
      <c r="D2920" t="str">
        <f>VLOOKUP(B2920,Ft_Admission!$A$2:$C$5484,3,FALSE)</f>
        <v>H002</v>
      </c>
      <c r="E2920" t="str">
        <f>VLOOKUP(B2920,Ft_Admission!$A$2:$D$5484,4,FALSE)</f>
        <v>D06</v>
      </c>
      <c r="F2920">
        <f>VLOOKUP(B2920,Ft_Admission!$A$2:$L$5484,12,FALSE)</f>
        <v>2</v>
      </c>
      <c r="G2920">
        <f t="shared" si="181"/>
        <v>18000</v>
      </c>
      <c r="H2920">
        <f>SUMIF(Ft_procedure!$B$2:$B$3513,Ft_Billing!$B2920,Ft_procedure!$F$2:$F$3513)</f>
        <v>0</v>
      </c>
      <c r="I2920">
        <f t="shared" si="182"/>
        <v>18000</v>
      </c>
      <c r="K2920" t="str">
        <f t="shared" si="183"/>
        <v>Paid</v>
      </c>
    </row>
    <row r="2921" spans="1:11" x14ac:dyDescent="0.45">
      <c r="A2921" t="str">
        <f t="shared" si="180"/>
        <v>BL2920</v>
      </c>
      <c r="B2921" t="str">
        <f>Ft_Admission!$A2921</f>
        <v>A2920</v>
      </c>
      <c r="C2921" t="str">
        <f>VLOOKUP(B2921,Ft_Admission!$A$2:$B$5484,2,FALSE)</f>
        <v>P1673</v>
      </c>
      <c r="D2921" t="str">
        <f>VLOOKUP(B2921,Ft_Admission!$A$2:$C$5484,3,FALSE)</f>
        <v>H002</v>
      </c>
      <c r="E2921" t="str">
        <f>VLOOKUP(B2921,Ft_Admission!$A$2:$D$5484,4,FALSE)</f>
        <v>D05</v>
      </c>
      <c r="F2921">
        <f>VLOOKUP(B2921,Ft_Admission!$A$2:$L$5484,12,FALSE)</f>
        <v>3</v>
      </c>
      <c r="G2921">
        <f t="shared" si="181"/>
        <v>21000</v>
      </c>
      <c r="H2921">
        <f>SUMIF(Ft_procedure!$B$2:$B$3513,Ft_Billing!$B2921,Ft_procedure!$F$2:$F$3513)</f>
        <v>0</v>
      </c>
      <c r="I2921">
        <f t="shared" si="182"/>
        <v>21000</v>
      </c>
      <c r="K2921" t="str">
        <f t="shared" si="183"/>
        <v>Paid</v>
      </c>
    </row>
    <row r="2922" spans="1:11" x14ac:dyDescent="0.45">
      <c r="A2922" t="str">
        <f t="shared" si="180"/>
        <v>BL2921</v>
      </c>
      <c r="B2922" t="str">
        <f>Ft_Admission!$A2922</f>
        <v>A2921</v>
      </c>
      <c r="C2922" t="str">
        <f>VLOOKUP(B2922,Ft_Admission!$A$2:$B$5484,2,FALSE)</f>
        <v>P3501</v>
      </c>
      <c r="D2922" t="str">
        <f>VLOOKUP(B2922,Ft_Admission!$A$2:$C$5484,3,FALSE)</f>
        <v>H001</v>
      </c>
      <c r="E2922" t="str">
        <f>VLOOKUP(B2922,Ft_Admission!$A$2:$D$5484,4,FALSE)</f>
        <v>D01</v>
      </c>
      <c r="F2922">
        <f>VLOOKUP(B2922,Ft_Admission!$A$2:$L$5484,12,FALSE)</f>
        <v>5</v>
      </c>
      <c r="G2922">
        <f t="shared" si="181"/>
        <v>10000</v>
      </c>
      <c r="H2922">
        <f>SUMIF(Ft_procedure!$B$2:$B$3513,Ft_Billing!$B2922,Ft_procedure!$F$2:$F$3513)</f>
        <v>0</v>
      </c>
      <c r="I2922">
        <f t="shared" si="182"/>
        <v>10000</v>
      </c>
      <c r="K2922" t="str">
        <f t="shared" si="183"/>
        <v>Paid</v>
      </c>
    </row>
    <row r="2923" spans="1:11" x14ac:dyDescent="0.45">
      <c r="A2923" t="str">
        <f t="shared" si="180"/>
        <v>BL2922</v>
      </c>
      <c r="B2923" t="str">
        <f>Ft_Admission!$A2923</f>
        <v>A2922</v>
      </c>
      <c r="C2923" t="str">
        <f>VLOOKUP(B2923,Ft_Admission!$A$2:$B$5484,2,FALSE)</f>
        <v>P3233</v>
      </c>
      <c r="D2923" t="str">
        <f>VLOOKUP(B2923,Ft_Admission!$A$2:$C$5484,3,FALSE)</f>
        <v>H002</v>
      </c>
      <c r="E2923" t="str">
        <f>VLOOKUP(B2923,Ft_Admission!$A$2:$D$5484,4,FALSE)</f>
        <v>D01</v>
      </c>
      <c r="F2923">
        <f>VLOOKUP(B2923,Ft_Admission!$A$2:$L$5484,12,FALSE)</f>
        <v>4</v>
      </c>
      <c r="G2923">
        <f t="shared" si="181"/>
        <v>8000</v>
      </c>
      <c r="H2923">
        <f>SUMIF(Ft_procedure!$B$2:$B$3513,Ft_Billing!$B2923,Ft_procedure!$F$2:$F$3513)</f>
        <v>0</v>
      </c>
      <c r="I2923">
        <f t="shared" si="182"/>
        <v>8000</v>
      </c>
      <c r="K2923" t="str">
        <f t="shared" si="183"/>
        <v>Paid</v>
      </c>
    </row>
    <row r="2924" spans="1:11" x14ac:dyDescent="0.45">
      <c r="A2924" t="str">
        <f t="shared" si="180"/>
        <v>BL2923</v>
      </c>
      <c r="B2924" t="str">
        <f>Ft_Admission!$A2924</f>
        <v>A2923</v>
      </c>
      <c r="C2924" t="str">
        <f>VLOOKUP(B2924,Ft_Admission!$A$2:$B$5484,2,FALSE)</f>
        <v>P2117</v>
      </c>
      <c r="D2924" t="str">
        <f>VLOOKUP(B2924,Ft_Admission!$A$2:$C$5484,3,FALSE)</f>
        <v>H003</v>
      </c>
      <c r="E2924" t="str">
        <f>VLOOKUP(B2924,Ft_Admission!$A$2:$D$5484,4,FALSE)</f>
        <v>D01</v>
      </c>
      <c r="F2924">
        <f>VLOOKUP(B2924,Ft_Admission!$A$2:$L$5484,12,FALSE)</f>
        <v>3</v>
      </c>
      <c r="G2924">
        <f t="shared" si="181"/>
        <v>6000</v>
      </c>
      <c r="H2924">
        <f>SUMIF(Ft_procedure!$B$2:$B$3513,Ft_Billing!$B2924,Ft_procedure!$F$2:$F$3513)</f>
        <v>31462</v>
      </c>
      <c r="I2924">
        <f t="shared" si="182"/>
        <v>37462</v>
      </c>
      <c r="K2924" t="str">
        <f t="shared" si="183"/>
        <v>Paid</v>
      </c>
    </row>
    <row r="2925" spans="1:11" x14ac:dyDescent="0.45">
      <c r="A2925" t="str">
        <f t="shared" si="180"/>
        <v>BL2924</v>
      </c>
      <c r="B2925" t="str">
        <f>Ft_Admission!$A2925</f>
        <v>A2924</v>
      </c>
      <c r="C2925" t="str">
        <f>VLOOKUP(B2925,Ft_Admission!$A$2:$B$5484,2,FALSE)</f>
        <v>P4625</v>
      </c>
      <c r="D2925" t="str">
        <f>VLOOKUP(B2925,Ft_Admission!$A$2:$C$5484,3,FALSE)</f>
        <v>H002</v>
      </c>
      <c r="E2925" t="str">
        <f>VLOOKUP(B2925,Ft_Admission!$A$2:$D$5484,4,FALSE)</f>
        <v>D05</v>
      </c>
      <c r="F2925">
        <f>VLOOKUP(B2925,Ft_Admission!$A$2:$L$5484,12,FALSE)</f>
        <v>3</v>
      </c>
      <c r="G2925">
        <f t="shared" si="181"/>
        <v>21000</v>
      </c>
      <c r="H2925">
        <f>SUMIF(Ft_procedure!$B$2:$B$3513,Ft_Billing!$B2925,Ft_procedure!$F$2:$F$3513)</f>
        <v>12125</v>
      </c>
      <c r="I2925">
        <f t="shared" si="182"/>
        <v>33125</v>
      </c>
      <c r="K2925" t="str">
        <f t="shared" si="183"/>
        <v>Paid</v>
      </c>
    </row>
    <row r="2926" spans="1:11" x14ac:dyDescent="0.45">
      <c r="A2926" t="str">
        <f t="shared" si="180"/>
        <v>BL2925</v>
      </c>
      <c r="B2926" t="str">
        <f>Ft_Admission!$A2926</f>
        <v>A2925</v>
      </c>
      <c r="C2926" t="str">
        <f>VLOOKUP(B2926,Ft_Admission!$A$2:$B$5484,2,FALSE)</f>
        <v>P4667</v>
      </c>
      <c r="D2926" t="str">
        <f>VLOOKUP(B2926,Ft_Admission!$A$2:$C$5484,3,FALSE)</f>
        <v>H002</v>
      </c>
      <c r="E2926" t="str">
        <f>VLOOKUP(B2926,Ft_Admission!$A$2:$D$5484,4,FALSE)</f>
        <v>D05</v>
      </c>
      <c r="F2926">
        <f>VLOOKUP(B2926,Ft_Admission!$A$2:$L$5484,12,FALSE)</f>
        <v>3</v>
      </c>
      <c r="G2926">
        <f t="shared" si="181"/>
        <v>21000</v>
      </c>
      <c r="H2926">
        <f>SUMIF(Ft_procedure!$B$2:$B$3513,Ft_Billing!$B2926,Ft_procedure!$F$2:$F$3513)</f>
        <v>0</v>
      </c>
      <c r="I2926">
        <f t="shared" si="182"/>
        <v>21000</v>
      </c>
      <c r="K2926" t="str">
        <f t="shared" si="183"/>
        <v>Paid</v>
      </c>
    </row>
    <row r="2927" spans="1:11" x14ac:dyDescent="0.45">
      <c r="A2927" t="str">
        <f t="shared" si="180"/>
        <v>BL2926</v>
      </c>
      <c r="B2927" t="str">
        <f>Ft_Admission!$A2927</f>
        <v>A2926</v>
      </c>
      <c r="C2927" t="str">
        <f>VLOOKUP(B2927,Ft_Admission!$A$2:$B$5484,2,FALSE)</f>
        <v>P2566</v>
      </c>
      <c r="D2927" t="str">
        <f>VLOOKUP(B2927,Ft_Admission!$A$2:$C$5484,3,FALSE)</f>
        <v>H001</v>
      </c>
      <c r="E2927" t="str">
        <f>VLOOKUP(B2927,Ft_Admission!$A$2:$D$5484,4,FALSE)</f>
        <v>D01</v>
      </c>
      <c r="F2927">
        <f>VLOOKUP(B2927,Ft_Admission!$A$2:$L$5484,12,FALSE)</f>
        <v>6</v>
      </c>
      <c r="G2927">
        <f t="shared" si="181"/>
        <v>12000</v>
      </c>
      <c r="H2927">
        <f>SUMIF(Ft_procedure!$B$2:$B$3513,Ft_Billing!$B2927,Ft_procedure!$F$2:$F$3513)</f>
        <v>0</v>
      </c>
      <c r="I2927">
        <f t="shared" si="182"/>
        <v>12000</v>
      </c>
      <c r="K2927" t="str">
        <f t="shared" si="183"/>
        <v>Paid</v>
      </c>
    </row>
    <row r="2928" spans="1:11" x14ac:dyDescent="0.45">
      <c r="A2928" t="str">
        <f t="shared" si="180"/>
        <v>BL2927</v>
      </c>
      <c r="B2928" t="str">
        <f>Ft_Admission!$A2928</f>
        <v>A2927</v>
      </c>
      <c r="C2928" t="str">
        <f>VLOOKUP(B2928,Ft_Admission!$A$2:$B$5484,2,FALSE)</f>
        <v>P4302</v>
      </c>
      <c r="D2928" t="str">
        <f>VLOOKUP(B2928,Ft_Admission!$A$2:$C$5484,3,FALSE)</f>
        <v>H002</v>
      </c>
      <c r="E2928" t="str">
        <f>VLOOKUP(B2928,Ft_Admission!$A$2:$D$5484,4,FALSE)</f>
        <v>D01</v>
      </c>
      <c r="F2928">
        <f>VLOOKUP(B2928,Ft_Admission!$A$2:$L$5484,12,FALSE)</f>
        <v>3</v>
      </c>
      <c r="G2928">
        <f t="shared" si="181"/>
        <v>6000</v>
      </c>
      <c r="H2928">
        <f>SUMIF(Ft_procedure!$B$2:$B$3513,Ft_Billing!$B2928,Ft_procedure!$F$2:$F$3513)</f>
        <v>0</v>
      </c>
      <c r="I2928">
        <f t="shared" si="182"/>
        <v>6000</v>
      </c>
      <c r="K2928" t="str">
        <f t="shared" si="183"/>
        <v>Paid</v>
      </c>
    </row>
    <row r="2929" spans="1:11" x14ac:dyDescent="0.45">
      <c r="A2929" t="str">
        <f t="shared" si="180"/>
        <v>BL2928</v>
      </c>
      <c r="B2929" t="str">
        <f>Ft_Admission!$A2929</f>
        <v>A2928</v>
      </c>
      <c r="C2929" t="str">
        <f>VLOOKUP(B2929,Ft_Admission!$A$2:$B$5484,2,FALSE)</f>
        <v>P2912</v>
      </c>
      <c r="D2929" t="str">
        <f>VLOOKUP(B2929,Ft_Admission!$A$2:$C$5484,3,FALSE)</f>
        <v>H001</v>
      </c>
      <c r="E2929" t="str">
        <f>VLOOKUP(B2929,Ft_Admission!$A$2:$D$5484,4,FALSE)</f>
        <v>D06</v>
      </c>
      <c r="F2929">
        <f>VLOOKUP(B2929,Ft_Admission!$A$2:$L$5484,12,FALSE)</f>
        <v>3</v>
      </c>
      <c r="G2929">
        <f t="shared" si="181"/>
        <v>27000</v>
      </c>
      <c r="H2929">
        <f>SUMIF(Ft_procedure!$B$2:$B$3513,Ft_Billing!$B2929,Ft_procedure!$F$2:$F$3513)</f>
        <v>13056</v>
      </c>
      <c r="I2929">
        <f t="shared" si="182"/>
        <v>40056</v>
      </c>
      <c r="K2929" t="str">
        <f t="shared" si="183"/>
        <v>Paid</v>
      </c>
    </row>
    <row r="2930" spans="1:11" x14ac:dyDescent="0.45">
      <c r="A2930" t="str">
        <f t="shared" si="180"/>
        <v>BL2929</v>
      </c>
      <c r="B2930" t="str">
        <f>Ft_Admission!$A2930</f>
        <v>A2929</v>
      </c>
      <c r="C2930" t="str">
        <f>VLOOKUP(B2930,Ft_Admission!$A$2:$B$5484,2,FALSE)</f>
        <v>P3289</v>
      </c>
      <c r="D2930" t="str">
        <f>VLOOKUP(B2930,Ft_Admission!$A$2:$C$5484,3,FALSE)</f>
        <v>H001</v>
      </c>
      <c r="E2930" t="str">
        <f>VLOOKUP(B2930,Ft_Admission!$A$2:$D$5484,4,FALSE)</f>
        <v>D06</v>
      </c>
      <c r="F2930">
        <f>VLOOKUP(B2930,Ft_Admission!$A$2:$L$5484,12,FALSE)</f>
        <v>2</v>
      </c>
      <c r="G2930">
        <f t="shared" si="181"/>
        <v>18000</v>
      </c>
      <c r="H2930">
        <f>SUMIF(Ft_procedure!$B$2:$B$3513,Ft_Billing!$B2930,Ft_procedure!$F$2:$F$3513)</f>
        <v>26755</v>
      </c>
      <c r="I2930">
        <f t="shared" si="182"/>
        <v>44755</v>
      </c>
      <c r="K2930" t="str">
        <f t="shared" si="183"/>
        <v>Paid</v>
      </c>
    </row>
    <row r="2931" spans="1:11" x14ac:dyDescent="0.45">
      <c r="A2931" t="str">
        <f t="shared" si="180"/>
        <v>BL2930</v>
      </c>
      <c r="B2931" t="str">
        <f>Ft_Admission!$A2931</f>
        <v>A2930</v>
      </c>
      <c r="C2931" t="str">
        <f>VLOOKUP(B2931,Ft_Admission!$A$2:$B$5484,2,FALSE)</f>
        <v>P2715</v>
      </c>
      <c r="D2931" t="str">
        <f>VLOOKUP(B2931,Ft_Admission!$A$2:$C$5484,3,FALSE)</f>
        <v>H001</v>
      </c>
      <c r="E2931" t="str">
        <f>VLOOKUP(B2931,Ft_Admission!$A$2:$D$5484,4,FALSE)</f>
        <v>D05</v>
      </c>
      <c r="F2931">
        <f>VLOOKUP(B2931,Ft_Admission!$A$2:$L$5484,12,FALSE)</f>
        <v>3</v>
      </c>
      <c r="G2931">
        <f t="shared" si="181"/>
        <v>21000</v>
      </c>
      <c r="H2931">
        <f>SUMIF(Ft_procedure!$B$2:$B$3513,Ft_Billing!$B2931,Ft_procedure!$F$2:$F$3513)</f>
        <v>0</v>
      </c>
      <c r="I2931">
        <f t="shared" si="182"/>
        <v>21000</v>
      </c>
      <c r="K2931" t="str">
        <f t="shared" si="183"/>
        <v>Paid</v>
      </c>
    </row>
    <row r="2932" spans="1:11" x14ac:dyDescent="0.45">
      <c r="A2932" t="str">
        <f t="shared" si="180"/>
        <v>BL2931</v>
      </c>
      <c r="B2932" t="str">
        <f>Ft_Admission!$A2932</f>
        <v>A2931</v>
      </c>
      <c r="C2932" t="str">
        <f>VLOOKUP(B2932,Ft_Admission!$A$2:$B$5484,2,FALSE)</f>
        <v>P2081</v>
      </c>
      <c r="D2932" t="str">
        <f>VLOOKUP(B2932,Ft_Admission!$A$2:$C$5484,3,FALSE)</f>
        <v>H001</v>
      </c>
      <c r="E2932" t="str">
        <f>VLOOKUP(B2932,Ft_Admission!$A$2:$D$5484,4,FALSE)</f>
        <v>D03</v>
      </c>
      <c r="F2932">
        <f>VLOOKUP(B2932,Ft_Admission!$A$2:$L$5484,12,FALSE)</f>
        <v>2</v>
      </c>
      <c r="G2932">
        <f t="shared" si="181"/>
        <v>8000</v>
      </c>
      <c r="H2932">
        <f>SUMIF(Ft_procedure!$B$2:$B$3513,Ft_Billing!$B2932,Ft_procedure!$F$2:$F$3513)</f>
        <v>0</v>
      </c>
      <c r="I2932">
        <f t="shared" si="182"/>
        <v>8000</v>
      </c>
      <c r="K2932" t="str">
        <f t="shared" si="183"/>
        <v>Paid</v>
      </c>
    </row>
    <row r="2933" spans="1:11" x14ac:dyDescent="0.45">
      <c r="A2933" t="str">
        <f t="shared" si="180"/>
        <v>BL2932</v>
      </c>
      <c r="B2933" t="str">
        <f>Ft_Admission!$A2933</f>
        <v>A2932</v>
      </c>
      <c r="C2933" t="str">
        <f>VLOOKUP(B2933,Ft_Admission!$A$2:$B$5484,2,FALSE)</f>
        <v>P1257</v>
      </c>
      <c r="D2933" t="str">
        <f>VLOOKUP(B2933,Ft_Admission!$A$2:$C$5484,3,FALSE)</f>
        <v>H001</v>
      </c>
      <c r="E2933" t="str">
        <f>VLOOKUP(B2933,Ft_Admission!$A$2:$D$5484,4,FALSE)</f>
        <v>D05</v>
      </c>
      <c r="F2933">
        <f>VLOOKUP(B2933,Ft_Admission!$A$2:$L$5484,12,FALSE)</f>
        <v>2</v>
      </c>
      <c r="G2933">
        <f t="shared" si="181"/>
        <v>14000</v>
      </c>
      <c r="H2933">
        <f>SUMIF(Ft_procedure!$B$2:$B$3513,Ft_Billing!$B2933,Ft_procedure!$F$2:$F$3513)</f>
        <v>0</v>
      </c>
      <c r="I2933">
        <f t="shared" si="182"/>
        <v>14000</v>
      </c>
      <c r="K2933" t="str">
        <f t="shared" si="183"/>
        <v>Paid</v>
      </c>
    </row>
    <row r="2934" spans="1:11" x14ac:dyDescent="0.45">
      <c r="A2934" t="str">
        <f t="shared" si="180"/>
        <v>BL2933</v>
      </c>
      <c r="B2934" t="str">
        <f>Ft_Admission!$A2934</f>
        <v>A2933</v>
      </c>
      <c r="C2934" t="str">
        <f>VLOOKUP(B2934,Ft_Admission!$A$2:$B$5484,2,FALSE)</f>
        <v>P0730</v>
      </c>
      <c r="D2934" t="str">
        <f>VLOOKUP(B2934,Ft_Admission!$A$2:$C$5484,3,FALSE)</f>
        <v>H001</v>
      </c>
      <c r="E2934" t="str">
        <f>VLOOKUP(B2934,Ft_Admission!$A$2:$D$5484,4,FALSE)</f>
        <v>D01</v>
      </c>
      <c r="F2934">
        <f>VLOOKUP(B2934,Ft_Admission!$A$2:$L$5484,12,FALSE)</f>
        <v>4</v>
      </c>
      <c r="G2934">
        <f t="shared" si="181"/>
        <v>8000</v>
      </c>
      <c r="H2934">
        <f>SUMIF(Ft_procedure!$B$2:$B$3513,Ft_Billing!$B2934,Ft_procedure!$F$2:$F$3513)</f>
        <v>0</v>
      </c>
      <c r="I2934">
        <f t="shared" si="182"/>
        <v>8000</v>
      </c>
      <c r="K2934" t="str">
        <f t="shared" si="183"/>
        <v>Paid</v>
      </c>
    </row>
    <row r="2935" spans="1:11" x14ac:dyDescent="0.45">
      <c r="A2935" t="str">
        <f t="shared" si="180"/>
        <v>BL2934</v>
      </c>
      <c r="B2935" t="str">
        <f>Ft_Admission!$A2935</f>
        <v>A2934</v>
      </c>
      <c r="C2935" t="str">
        <f>VLOOKUP(B2935,Ft_Admission!$A$2:$B$5484,2,FALSE)</f>
        <v>P3063</v>
      </c>
      <c r="D2935" t="str">
        <f>VLOOKUP(B2935,Ft_Admission!$A$2:$C$5484,3,FALSE)</f>
        <v>H001</v>
      </c>
      <c r="E2935" t="str">
        <f>VLOOKUP(B2935,Ft_Admission!$A$2:$D$5484,4,FALSE)</f>
        <v>D01</v>
      </c>
      <c r="F2935">
        <f>VLOOKUP(B2935,Ft_Admission!$A$2:$L$5484,12,FALSE)</f>
        <v>3</v>
      </c>
      <c r="G2935">
        <f t="shared" si="181"/>
        <v>6000</v>
      </c>
      <c r="H2935">
        <f>SUMIF(Ft_procedure!$B$2:$B$3513,Ft_Billing!$B2935,Ft_procedure!$F$2:$F$3513)</f>
        <v>55817</v>
      </c>
      <c r="I2935">
        <f t="shared" si="182"/>
        <v>61817</v>
      </c>
      <c r="K2935" t="str">
        <f t="shared" si="183"/>
        <v>Paid</v>
      </c>
    </row>
    <row r="2936" spans="1:11" x14ac:dyDescent="0.45">
      <c r="A2936" t="str">
        <f t="shared" si="180"/>
        <v>BL2935</v>
      </c>
      <c r="B2936" t="str">
        <f>Ft_Admission!$A2936</f>
        <v>A2935</v>
      </c>
      <c r="C2936" t="str">
        <f>VLOOKUP(B2936,Ft_Admission!$A$2:$B$5484,2,FALSE)</f>
        <v>P0814</v>
      </c>
      <c r="D2936" t="str">
        <f>VLOOKUP(B2936,Ft_Admission!$A$2:$C$5484,3,FALSE)</f>
        <v>H003</v>
      </c>
      <c r="E2936" t="str">
        <f>VLOOKUP(B2936,Ft_Admission!$A$2:$D$5484,4,FALSE)</f>
        <v>D03</v>
      </c>
      <c r="F2936">
        <f>VLOOKUP(B2936,Ft_Admission!$A$2:$L$5484,12,FALSE)</f>
        <v>2</v>
      </c>
      <c r="G2936">
        <f t="shared" si="181"/>
        <v>8000</v>
      </c>
      <c r="H2936">
        <f>SUMIF(Ft_procedure!$B$2:$B$3513,Ft_Billing!$B2936,Ft_procedure!$F$2:$F$3513)</f>
        <v>34832</v>
      </c>
      <c r="I2936">
        <f t="shared" si="182"/>
        <v>42832</v>
      </c>
      <c r="K2936" t="str">
        <f t="shared" si="183"/>
        <v>Paid</v>
      </c>
    </row>
    <row r="2937" spans="1:11" x14ac:dyDescent="0.45">
      <c r="A2937" t="str">
        <f t="shared" si="180"/>
        <v>BL2936</v>
      </c>
      <c r="B2937" t="str">
        <f>Ft_Admission!$A2937</f>
        <v>A2936</v>
      </c>
      <c r="C2937" t="str">
        <f>VLOOKUP(B2937,Ft_Admission!$A$2:$B$5484,2,FALSE)</f>
        <v>P2198</v>
      </c>
      <c r="D2937" t="str">
        <f>VLOOKUP(B2937,Ft_Admission!$A$2:$C$5484,3,FALSE)</f>
        <v>H002</v>
      </c>
      <c r="E2937" t="str">
        <f>VLOOKUP(B2937,Ft_Admission!$A$2:$D$5484,4,FALSE)</f>
        <v>D06</v>
      </c>
      <c r="F2937">
        <f>VLOOKUP(B2937,Ft_Admission!$A$2:$L$5484,12,FALSE)</f>
        <v>5</v>
      </c>
      <c r="G2937">
        <f t="shared" si="181"/>
        <v>45000</v>
      </c>
      <c r="H2937">
        <f>SUMIF(Ft_procedure!$B$2:$B$3513,Ft_Billing!$B2937,Ft_procedure!$F$2:$F$3513)</f>
        <v>0</v>
      </c>
      <c r="I2937">
        <f t="shared" si="182"/>
        <v>45000</v>
      </c>
      <c r="K2937" t="str">
        <f t="shared" si="183"/>
        <v>Paid</v>
      </c>
    </row>
    <row r="2938" spans="1:11" x14ac:dyDescent="0.45">
      <c r="A2938" t="str">
        <f t="shared" si="180"/>
        <v>BL2937</v>
      </c>
      <c r="B2938" t="str">
        <f>Ft_Admission!$A2938</f>
        <v>A2937</v>
      </c>
      <c r="C2938" t="str">
        <f>VLOOKUP(B2938,Ft_Admission!$A$2:$B$5484,2,FALSE)</f>
        <v>P3151</v>
      </c>
      <c r="D2938" t="str">
        <f>VLOOKUP(B2938,Ft_Admission!$A$2:$C$5484,3,FALSE)</f>
        <v>H001</v>
      </c>
      <c r="E2938" t="str">
        <f>VLOOKUP(B2938,Ft_Admission!$A$2:$D$5484,4,FALSE)</f>
        <v>D01</v>
      </c>
      <c r="F2938">
        <f>VLOOKUP(B2938,Ft_Admission!$A$2:$L$5484,12,FALSE)</f>
        <v>3</v>
      </c>
      <c r="G2938">
        <f t="shared" si="181"/>
        <v>6000</v>
      </c>
      <c r="H2938">
        <f>SUMIF(Ft_procedure!$B$2:$B$3513,Ft_Billing!$B2938,Ft_procedure!$F$2:$F$3513)</f>
        <v>0</v>
      </c>
      <c r="I2938">
        <f t="shared" si="182"/>
        <v>6000</v>
      </c>
      <c r="K2938" t="str">
        <f t="shared" si="183"/>
        <v>Paid</v>
      </c>
    </row>
    <row r="2939" spans="1:11" x14ac:dyDescent="0.45">
      <c r="A2939" t="str">
        <f t="shared" si="180"/>
        <v>BL2938</v>
      </c>
      <c r="B2939" t="str">
        <f>Ft_Admission!$A2939</f>
        <v>A2938</v>
      </c>
      <c r="C2939" t="str">
        <f>VLOOKUP(B2939,Ft_Admission!$A$2:$B$5484,2,FALSE)</f>
        <v>P0626</v>
      </c>
      <c r="D2939" t="str">
        <f>VLOOKUP(B2939,Ft_Admission!$A$2:$C$5484,3,FALSE)</f>
        <v>H002</v>
      </c>
      <c r="E2939" t="str">
        <f>VLOOKUP(B2939,Ft_Admission!$A$2:$D$5484,4,FALSE)</f>
        <v>D01</v>
      </c>
      <c r="F2939">
        <f>VLOOKUP(B2939,Ft_Admission!$A$2:$L$5484,12,FALSE)</f>
        <v>3</v>
      </c>
      <c r="G2939">
        <f t="shared" si="181"/>
        <v>6000</v>
      </c>
      <c r="H2939">
        <f>SUMIF(Ft_procedure!$B$2:$B$3513,Ft_Billing!$B2939,Ft_procedure!$F$2:$F$3513)</f>
        <v>0</v>
      </c>
      <c r="I2939">
        <f t="shared" si="182"/>
        <v>6000</v>
      </c>
      <c r="K2939" t="str">
        <f t="shared" si="183"/>
        <v>Paid</v>
      </c>
    </row>
    <row r="2940" spans="1:11" x14ac:dyDescent="0.45">
      <c r="A2940" t="str">
        <f t="shared" si="180"/>
        <v>BL2939</v>
      </c>
      <c r="B2940" t="str">
        <f>Ft_Admission!$A2940</f>
        <v>A2939</v>
      </c>
      <c r="C2940" t="str">
        <f>VLOOKUP(B2940,Ft_Admission!$A$2:$B$5484,2,FALSE)</f>
        <v>P4631</v>
      </c>
      <c r="D2940" t="str">
        <f>VLOOKUP(B2940,Ft_Admission!$A$2:$C$5484,3,FALSE)</f>
        <v>H001</v>
      </c>
      <c r="E2940" t="str">
        <f>VLOOKUP(B2940,Ft_Admission!$A$2:$D$5484,4,FALSE)</f>
        <v>D06</v>
      </c>
      <c r="F2940">
        <f>VLOOKUP(B2940,Ft_Admission!$A$2:$L$5484,12,FALSE)</f>
        <v>3</v>
      </c>
      <c r="G2940">
        <f t="shared" si="181"/>
        <v>27000</v>
      </c>
      <c r="H2940">
        <f>SUMIF(Ft_procedure!$B$2:$B$3513,Ft_Billing!$B2940,Ft_procedure!$F$2:$F$3513)</f>
        <v>8774</v>
      </c>
      <c r="I2940">
        <f t="shared" si="182"/>
        <v>35774</v>
      </c>
      <c r="K2940" t="str">
        <f t="shared" si="183"/>
        <v>Paid</v>
      </c>
    </row>
    <row r="2941" spans="1:11" x14ac:dyDescent="0.45">
      <c r="A2941" t="str">
        <f t="shared" si="180"/>
        <v>BL2940</v>
      </c>
      <c r="B2941" t="str">
        <f>Ft_Admission!$A2941</f>
        <v>A2940</v>
      </c>
      <c r="C2941" t="str">
        <f>VLOOKUP(B2941,Ft_Admission!$A$2:$B$5484,2,FALSE)</f>
        <v>P3734</v>
      </c>
      <c r="D2941" t="str">
        <f>VLOOKUP(B2941,Ft_Admission!$A$2:$C$5484,3,FALSE)</f>
        <v>H003</v>
      </c>
      <c r="E2941" t="str">
        <f>VLOOKUP(B2941,Ft_Admission!$A$2:$D$5484,4,FALSE)</f>
        <v>D04</v>
      </c>
      <c r="F2941">
        <f>VLOOKUP(B2941,Ft_Admission!$A$2:$L$5484,12,FALSE)</f>
        <v>3</v>
      </c>
      <c r="G2941">
        <f t="shared" si="181"/>
        <v>18000</v>
      </c>
      <c r="H2941">
        <f>SUMIF(Ft_procedure!$B$2:$B$3513,Ft_Billing!$B2941,Ft_procedure!$F$2:$F$3513)</f>
        <v>0</v>
      </c>
      <c r="I2941">
        <f t="shared" si="182"/>
        <v>18000</v>
      </c>
      <c r="K2941" t="str">
        <f t="shared" si="183"/>
        <v>Paid</v>
      </c>
    </row>
    <row r="2942" spans="1:11" x14ac:dyDescent="0.45">
      <c r="A2942" t="str">
        <f t="shared" si="180"/>
        <v>BL2941</v>
      </c>
      <c r="B2942" t="str">
        <f>Ft_Admission!$A2942</f>
        <v>A2941</v>
      </c>
      <c r="C2942" t="str">
        <f>VLOOKUP(B2942,Ft_Admission!$A$2:$B$5484,2,FALSE)</f>
        <v>P1713</v>
      </c>
      <c r="D2942" t="str">
        <f>VLOOKUP(B2942,Ft_Admission!$A$2:$C$5484,3,FALSE)</f>
        <v>H003</v>
      </c>
      <c r="E2942" t="str">
        <f>VLOOKUP(B2942,Ft_Admission!$A$2:$D$5484,4,FALSE)</f>
        <v>D01</v>
      </c>
      <c r="F2942">
        <f>VLOOKUP(B2942,Ft_Admission!$A$2:$L$5484,12,FALSE)</f>
        <v>5</v>
      </c>
      <c r="G2942">
        <f t="shared" si="181"/>
        <v>10000</v>
      </c>
      <c r="H2942">
        <f>SUMIF(Ft_procedure!$B$2:$B$3513,Ft_Billing!$B2942,Ft_procedure!$F$2:$F$3513)</f>
        <v>0</v>
      </c>
      <c r="I2942">
        <f t="shared" si="182"/>
        <v>10000</v>
      </c>
      <c r="K2942" t="str">
        <f t="shared" si="183"/>
        <v>Paid</v>
      </c>
    </row>
    <row r="2943" spans="1:11" x14ac:dyDescent="0.45">
      <c r="A2943" t="str">
        <f t="shared" si="180"/>
        <v>BL2942</v>
      </c>
      <c r="B2943" t="str">
        <f>Ft_Admission!$A2943</f>
        <v>A2942</v>
      </c>
      <c r="C2943" t="str">
        <f>VLOOKUP(B2943,Ft_Admission!$A$2:$B$5484,2,FALSE)</f>
        <v>P3619</v>
      </c>
      <c r="D2943" t="str">
        <f>VLOOKUP(B2943,Ft_Admission!$A$2:$C$5484,3,FALSE)</f>
        <v>H001</v>
      </c>
      <c r="E2943" t="str">
        <f>VLOOKUP(B2943,Ft_Admission!$A$2:$D$5484,4,FALSE)</f>
        <v>D06</v>
      </c>
      <c r="F2943">
        <f>VLOOKUP(B2943,Ft_Admission!$A$2:$L$5484,12,FALSE)</f>
        <v>5</v>
      </c>
      <c r="G2943">
        <f t="shared" si="181"/>
        <v>45000</v>
      </c>
      <c r="H2943">
        <f>SUMIF(Ft_procedure!$B$2:$B$3513,Ft_Billing!$B2943,Ft_procedure!$F$2:$F$3513)</f>
        <v>6700</v>
      </c>
      <c r="I2943">
        <f t="shared" si="182"/>
        <v>51700</v>
      </c>
      <c r="K2943" t="str">
        <f t="shared" si="183"/>
        <v>Paid</v>
      </c>
    </row>
    <row r="2944" spans="1:11" x14ac:dyDescent="0.45">
      <c r="A2944" t="str">
        <f t="shared" si="180"/>
        <v>BL2943</v>
      </c>
      <c r="B2944" t="str">
        <f>Ft_Admission!$A2944</f>
        <v>A2943</v>
      </c>
      <c r="C2944" t="str">
        <f>VLOOKUP(B2944,Ft_Admission!$A$2:$B$5484,2,FALSE)</f>
        <v>P1818</v>
      </c>
      <c r="D2944" t="str">
        <f>VLOOKUP(B2944,Ft_Admission!$A$2:$C$5484,3,FALSE)</f>
        <v>H002</v>
      </c>
      <c r="E2944" t="str">
        <f>VLOOKUP(B2944,Ft_Admission!$A$2:$D$5484,4,FALSE)</f>
        <v>D03</v>
      </c>
      <c r="F2944">
        <f>VLOOKUP(B2944,Ft_Admission!$A$2:$L$5484,12,FALSE)</f>
        <v>4</v>
      </c>
      <c r="G2944">
        <f t="shared" si="181"/>
        <v>16000</v>
      </c>
      <c r="H2944">
        <f>SUMIF(Ft_procedure!$B$2:$B$3513,Ft_Billing!$B2944,Ft_procedure!$F$2:$F$3513)</f>
        <v>0</v>
      </c>
      <c r="I2944">
        <f t="shared" si="182"/>
        <v>16000</v>
      </c>
      <c r="K2944" t="str">
        <f t="shared" si="183"/>
        <v>Paid</v>
      </c>
    </row>
    <row r="2945" spans="1:11" x14ac:dyDescent="0.45">
      <c r="A2945" t="str">
        <f t="shared" si="180"/>
        <v>BL2944</v>
      </c>
      <c r="B2945" t="str">
        <f>Ft_Admission!$A2945</f>
        <v>A2944</v>
      </c>
      <c r="C2945" t="str">
        <f>VLOOKUP(B2945,Ft_Admission!$A$2:$B$5484,2,FALSE)</f>
        <v>P2308</v>
      </c>
      <c r="D2945" t="str">
        <f>VLOOKUP(B2945,Ft_Admission!$A$2:$C$5484,3,FALSE)</f>
        <v>H002</v>
      </c>
      <c r="E2945" t="str">
        <f>VLOOKUP(B2945,Ft_Admission!$A$2:$D$5484,4,FALSE)</f>
        <v>D06</v>
      </c>
      <c r="F2945">
        <f>VLOOKUP(B2945,Ft_Admission!$A$2:$L$5484,12,FALSE)</f>
        <v>2</v>
      </c>
      <c r="G2945">
        <f t="shared" si="181"/>
        <v>18000</v>
      </c>
      <c r="H2945">
        <f>SUMIF(Ft_procedure!$B$2:$B$3513,Ft_Billing!$B2945,Ft_procedure!$F$2:$F$3513)</f>
        <v>16390</v>
      </c>
      <c r="I2945">
        <f t="shared" si="182"/>
        <v>34390</v>
      </c>
      <c r="K2945" t="str">
        <f t="shared" si="183"/>
        <v>Paid</v>
      </c>
    </row>
    <row r="2946" spans="1:11" x14ac:dyDescent="0.45">
      <c r="A2946" t="str">
        <f t="shared" si="180"/>
        <v>BL2945</v>
      </c>
      <c r="B2946" t="str">
        <f>Ft_Admission!$A2946</f>
        <v>A2945</v>
      </c>
      <c r="C2946" t="str">
        <f>VLOOKUP(B2946,Ft_Admission!$A$2:$B$5484,2,FALSE)</f>
        <v>P0680</v>
      </c>
      <c r="D2946" t="str">
        <f>VLOOKUP(B2946,Ft_Admission!$A$2:$C$5484,3,FALSE)</f>
        <v>H003</v>
      </c>
      <c r="E2946" t="str">
        <f>VLOOKUP(B2946,Ft_Admission!$A$2:$D$5484,4,FALSE)</f>
        <v>D01</v>
      </c>
      <c r="F2946">
        <f>VLOOKUP(B2946,Ft_Admission!$A$2:$L$5484,12,FALSE)</f>
        <v>5</v>
      </c>
      <c r="G2946">
        <f t="shared" si="181"/>
        <v>10000</v>
      </c>
      <c r="H2946">
        <f>SUMIF(Ft_procedure!$B$2:$B$3513,Ft_Billing!$B2946,Ft_procedure!$F$2:$F$3513)</f>
        <v>61485</v>
      </c>
      <c r="I2946">
        <f t="shared" si="182"/>
        <v>71485</v>
      </c>
      <c r="K2946" t="str">
        <f t="shared" si="183"/>
        <v>Paid</v>
      </c>
    </row>
    <row r="2947" spans="1:11" x14ac:dyDescent="0.45">
      <c r="A2947" t="str">
        <f t="shared" ref="A2947:A3010" si="184">"BL"&amp;TEXT(ROW(A2946),"0000")</f>
        <v>BL2946</v>
      </c>
      <c r="B2947" t="str">
        <f>Ft_Admission!$A2947</f>
        <v>A2946</v>
      </c>
      <c r="C2947" t="str">
        <f>VLOOKUP(B2947,Ft_Admission!$A$2:$B$5484,2,FALSE)</f>
        <v>P4151</v>
      </c>
      <c r="D2947" t="str">
        <f>VLOOKUP(B2947,Ft_Admission!$A$2:$C$5484,3,FALSE)</f>
        <v>H002</v>
      </c>
      <c r="E2947" t="str">
        <f>VLOOKUP(B2947,Ft_Admission!$A$2:$D$5484,4,FALSE)</f>
        <v>D06</v>
      </c>
      <c r="F2947">
        <f>VLOOKUP(B2947,Ft_Admission!$A$2:$L$5484,12,FALSE)</f>
        <v>6</v>
      </c>
      <c r="G2947">
        <f t="shared" ref="G2947:G3010" si="185">IF(E2947="D01",2000,
IF(E2947="D02",3000,
IF(E2947="D03",4000,
IF(E2947="D04",6000,
IF(E2947="D05",7000,9000)))))
*F2947</f>
        <v>54000</v>
      </c>
      <c r="H2947">
        <f>SUMIF(Ft_procedure!$B$2:$B$3513,Ft_Billing!$B2947,Ft_procedure!$F$2:$F$3513)</f>
        <v>18038</v>
      </c>
      <c r="I2947">
        <f t="shared" ref="I2947:I3010" si="186">G2947+H2947</f>
        <v>72038</v>
      </c>
      <c r="K2947" t="str">
        <f t="shared" ref="K2947:K3010" si="187">IF(I2947&gt;80000,"Pending","Paid")</f>
        <v>Paid</v>
      </c>
    </row>
    <row r="2948" spans="1:11" x14ac:dyDescent="0.45">
      <c r="A2948" t="str">
        <f t="shared" si="184"/>
        <v>BL2947</v>
      </c>
      <c r="B2948" t="str">
        <f>Ft_Admission!$A2948</f>
        <v>A2947</v>
      </c>
      <c r="C2948" t="str">
        <f>VLOOKUP(B2948,Ft_Admission!$A$2:$B$5484,2,FALSE)</f>
        <v>P1906</v>
      </c>
      <c r="D2948" t="str">
        <f>VLOOKUP(B2948,Ft_Admission!$A$2:$C$5484,3,FALSE)</f>
        <v>H002</v>
      </c>
      <c r="E2948" t="str">
        <f>VLOOKUP(B2948,Ft_Admission!$A$2:$D$5484,4,FALSE)</f>
        <v>D06</v>
      </c>
      <c r="F2948">
        <f>VLOOKUP(B2948,Ft_Admission!$A$2:$L$5484,12,FALSE)</f>
        <v>4</v>
      </c>
      <c r="G2948">
        <f t="shared" si="185"/>
        <v>36000</v>
      </c>
      <c r="H2948">
        <f>SUMIF(Ft_procedure!$B$2:$B$3513,Ft_Billing!$B2948,Ft_procedure!$F$2:$F$3513)</f>
        <v>0</v>
      </c>
      <c r="I2948">
        <f t="shared" si="186"/>
        <v>36000</v>
      </c>
      <c r="K2948" t="str">
        <f t="shared" si="187"/>
        <v>Paid</v>
      </c>
    </row>
    <row r="2949" spans="1:11" x14ac:dyDescent="0.45">
      <c r="A2949" t="str">
        <f t="shared" si="184"/>
        <v>BL2948</v>
      </c>
      <c r="B2949" t="str">
        <f>Ft_Admission!$A2949</f>
        <v>A2948</v>
      </c>
      <c r="C2949" t="str">
        <f>VLOOKUP(B2949,Ft_Admission!$A$2:$B$5484,2,FALSE)</f>
        <v>P1150</v>
      </c>
      <c r="D2949" t="str">
        <f>VLOOKUP(B2949,Ft_Admission!$A$2:$C$5484,3,FALSE)</f>
        <v>H001</v>
      </c>
      <c r="E2949" t="str">
        <f>VLOOKUP(B2949,Ft_Admission!$A$2:$D$5484,4,FALSE)</f>
        <v>D06</v>
      </c>
      <c r="F2949">
        <f>VLOOKUP(B2949,Ft_Admission!$A$2:$L$5484,12,FALSE)</f>
        <v>5</v>
      </c>
      <c r="G2949">
        <f t="shared" si="185"/>
        <v>45000</v>
      </c>
      <c r="H2949">
        <f>SUMIF(Ft_procedure!$B$2:$B$3513,Ft_Billing!$B2949,Ft_procedure!$F$2:$F$3513)</f>
        <v>14623</v>
      </c>
      <c r="I2949">
        <f t="shared" si="186"/>
        <v>59623</v>
      </c>
      <c r="K2949" t="str">
        <f t="shared" si="187"/>
        <v>Paid</v>
      </c>
    </row>
    <row r="2950" spans="1:11" x14ac:dyDescent="0.45">
      <c r="A2950" t="str">
        <f t="shared" si="184"/>
        <v>BL2949</v>
      </c>
      <c r="B2950" t="str">
        <f>Ft_Admission!$A2950</f>
        <v>A2949</v>
      </c>
      <c r="C2950" t="str">
        <f>VLOOKUP(B2950,Ft_Admission!$A$2:$B$5484,2,FALSE)</f>
        <v>P2745</v>
      </c>
      <c r="D2950" t="str">
        <f>VLOOKUP(B2950,Ft_Admission!$A$2:$C$5484,3,FALSE)</f>
        <v>H001</v>
      </c>
      <c r="E2950" t="str">
        <f>VLOOKUP(B2950,Ft_Admission!$A$2:$D$5484,4,FALSE)</f>
        <v>D03</v>
      </c>
      <c r="F2950">
        <f>VLOOKUP(B2950,Ft_Admission!$A$2:$L$5484,12,FALSE)</f>
        <v>2</v>
      </c>
      <c r="G2950">
        <f t="shared" si="185"/>
        <v>8000</v>
      </c>
      <c r="H2950">
        <f>SUMIF(Ft_procedure!$B$2:$B$3513,Ft_Billing!$B2950,Ft_procedure!$F$2:$F$3513)</f>
        <v>0</v>
      </c>
      <c r="I2950">
        <f t="shared" si="186"/>
        <v>8000</v>
      </c>
      <c r="K2950" t="str">
        <f t="shared" si="187"/>
        <v>Paid</v>
      </c>
    </row>
    <row r="2951" spans="1:11" x14ac:dyDescent="0.45">
      <c r="A2951" t="str">
        <f t="shared" si="184"/>
        <v>BL2950</v>
      </c>
      <c r="B2951" t="str">
        <f>Ft_Admission!$A2951</f>
        <v>A2950</v>
      </c>
      <c r="C2951" t="str">
        <f>VLOOKUP(B2951,Ft_Admission!$A$2:$B$5484,2,FALSE)</f>
        <v>P3075</v>
      </c>
      <c r="D2951" t="str">
        <f>VLOOKUP(B2951,Ft_Admission!$A$2:$C$5484,3,FALSE)</f>
        <v>H002</v>
      </c>
      <c r="E2951" t="str">
        <f>VLOOKUP(B2951,Ft_Admission!$A$2:$D$5484,4,FALSE)</f>
        <v>D01</v>
      </c>
      <c r="F2951">
        <f>VLOOKUP(B2951,Ft_Admission!$A$2:$L$5484,12,FALSE)</f>
        <v>5</v>
      </c>
      <c r="G2951">
        <f t="shared" si="185"/>
        <v>10000</v>
      </c>
      <c r="H2951">
        <f>SUMIF(Ft_procedure!$B$2:$B$3513,Ft_Billing!$B2951,Ft_procedure!$F$2:$F$3513)</f>
        <v>46227</v>
      </c>
      <c r="I2951">
        <f t="shared" si="186"/>
        <v>56227</v>
      </c>
      <c r="K2951" t="str">
        <f t="shared" si="187"/>
        <v>Paid</v>
      </c>
    </row>
    <row r="2952" spans="1:11" x14ac:dyDescent="0.45">
      <c r="A2952" t="str">
        <f t="shared" si="184"/>
        <v>BL2951</v>
      </c>
      <c r="B2952" t="str">
        <f>Ft_Admission!$A2952</f>
        <v>A2951</v>
      </c>
      <c r="C2952" t="str">
        <f>VLOOKUP(B2952,Ft_Admission!$A$2:$B$5484,2,FALSE)</f>
        <v>P4191</v>
      </c>
      <c r="D2952" t="str">
        <f>VLOOKUP(B2952,Ft_Admission!$A$2:$C$5484,3,FALSE)</f>
        <v>H002</v>
      </c>
      <c r="E2952" t="str">
        <f>VLOOKUP(B2952,Ft_Admission!$A$2:$D$5484,4,FALSE)</f>
        <v>D04</v>
      </c>
      <c r="F2952">
        <f>VLOOKUP(B2952,Ft_Admission!$A$2:$L$5484,12,FALSE)</f>
        <v>1</v>
      </c>
      <c r="G2952">
        <f t="shared" si="185"/>
        <v>6000</v>
      </c>
      <c r="H2952">
        <f>SUMIF(Ft_procedure!$B$2:$B$3513,Ft_Billing!$B2952,Ft_procedure!$F$2:$F$3513)</f>
        <v>18866</v>
      </c>
      <c r="I2952">
        <f t="shared" si="186"/>
        <v>24866</v>
      </c>
      <c r="K2952" t="str">
        <f t="shared" si="187"/>
        <v>Paid</v>
      </c>
    </row>
    <row r="2953" spans="1:11" x14ac:dyDescent="0.45">
      <c r="A2953" t="str">
        <f t="shared" si="184"/>
        <v>BL2952</v>
      </c>
      <c r="B2953" t="str">
        <f>Ft_Admission!$A2953</f>
        <v>A2952</v>
      </c>
      <c r="C2953" t="str">
        <f>VLOOKUP(B2953,Ft_Admission!$A$2:$B$5484,2,FALSE)</f>
        <v>P0254</v>
      </c>
      <c r="D2953" t="str">
        <f>VLOOKUP(B2953,Ft_Admission!$A$2:$C$5484,3,FALSE)</f>
        <v>H002</v>
      </c>
      <c r="E2953" t="str">
        <f>VLOOKUP(B2953,Ft_Admission!$A$2:$D$5484,4,FALSE)</f>
        <v>D06</v>
      </c>
      <c r="F2953">
        <f>VLOOKUP(B2953,Ft_Admission!$A$2:$L$5484,12,FALSE)</f>
        <v>4</v>
      </c>
      <c r="G2953">
        <f t="shared" si="185"/>
        <v>36000</v>
      </c>
      <c r="H2953">
        <f>SUMIF(Ft_procedure!$B$2:$B$3513,Ft_Billing!$B2953,Ft_procedure!$F$2:$F$3513)</f>
        <v>25087</v>
      </c>
      <c r="I2953">
        <f t="shared" si="186"/>
        <v>61087</v>
      </c>
      <c r="K2953" t="str">
        <f t="shared" si="187"/>
        <v>Paid</v>
      </c>
    </row>
    <row r="2954" spans="1:11" x14ac:dyDescent="0.45">
      <c r="A2954" t="str">
        <f t="shared" si="184"/>
        <v>BL2953</v>
      </c>
      <c r="B2954" t="str">
        <f>Ft_Admission!$A2954</f>
        <v>A2953</v>
      </c>
      <c r="C2954" t="str">
        <f>VLOOKUP(B2954,Ft_Admission!$A$2:$B$5484,2,FALSE)</f>
        <v>P1465</v>
      </c>
      <c r="D2954" t="str">
        <f>VLOOKUP(B2954,Ft_Admission!$A$2:$C$5484,3,FALSE)</f>
        <v>H003</v>
      </c>
      <c r="E2954" t="str">
        <f>VLOOKUP(B2954,Ft_Admission!$A$2:$D$5484,4,FALSE)</f>
        <v>D01</v>
      </c>
      <c r="F2954">
        <f>VLOOKUP(B2954,Ft_Admission!$A$2:$L$5484,12,FALSE)</f>
        <v>5</v>
      </c>
      <c r="G2954">
        <f t="shared" si="185"/>
        <v>10000</v>
      </c>
      <c r="H2954">
        <f>SUMIF(Ft_procedure!$B$2:$B$3513,Ft_Billing!$B2954,Ft_procedure!$F$2:$F$3513)</f>
        <v>46800</v>
      </c>
      <c r="I2954">
        <f t="shared" si="186"/>
        <v>56800</v>
      </c>
      <c r="K2954" t="str">
        <f t="shared" si="187"/>
        <v>Paid</v>
      </c>
    </row>
    <row r="2955" spans="1:11" x14ac:dyDescent="0.45">
      <c r="A2955" t="str">
        <f t="shared" si="184"/>
        <v>BL2954</v>
      </c>
      <c r="B2955" t="str">
        <f>Ft_Admission!$A2955</f>
        <v>A2954</v>
      </c>
      <c r="C2955" t="str">
        <f>VLOOKUP(B2955,Ft_Admission!$A$2:$B$5484,2,FALSE)</f>
        <v>P2705</v>
      </c>
      <c r="D2955" t="str">
        <f>VLOOKUP(B2955,Ft_Admission!$A$2:$C$5484,3,FALSE)</f>
        <v>H001</v>
      </c>
      <c r="E2955" t="str">
        <f>VLOOKUP(B2955,Ft_Admission!$A$2:$D$5484,4,FALSE)</f>
        <v>D03</v>
      </c>
      <c r="F2955">
        <f>VLOOKUP(B2955,Ft_Admission!$A$2:$L$5484,12,FALSE)</f>
        <v>2</v>
      </c>
      <c r="G2955">
        <f t="shared" si="185"/>
        <v>8000</v>
      </c>
      <c r="H2955">
        <f>SUMIF(Ft_procedure!$B$2:$B$3513,Ft_Billing!$B2955,Ft_procedure!$F$2:$F$3513)</f>
        <v>41673</v>
      </c>
      <c r="I2955">
        <f t="shared" si="186"/>
        <v>49673</v>
      </c>
      <c r="K2955" t="str">
        <f t="shared" si="187"/>
        <v>Paid</v>
      </c>
    </row>
    <row r="2956" spans="1:11" x14ac:dyDescent="0.45">
      <c r="A2956" t="str">
        <f t="shared" si="184"/>
        <v>BL2955</v>
      </c>
      <c r="B2956" t="str">
        <f>Ft_Admission!$A2956</f>
        <v>A2955</v>
      </c>
      <c r="C2956" t="str">
        <f>VLOOKUP(B2956,Ft_Admission!$A$2:$B$5484,2,FALSE)</f>
        <v>P0578</v>
      </c>
      <c r="D2956" t="str">
        <f>VLOOKUP(B2956,Ft_Admission!$A$2:$C$5484,3,FALSE)</f>
        <v>H002</v>
      </c>
      <c r="E2956" t="str">
        <f>VLOOKUP(B2956,Ft_Admission!$A$2:$D$5484,4,FALSE)</f>
        <v>D06</v>
      </c>
      <c r="F2956">
        <f>VLOOKUP(B2956,Ft_Admission!$A$2:$L$5484,12,FALSE)</f>
        <v>3</v>
      </c>
      <c r="G2956">
        <f t="shared" si="185"/>
        <v>27000</v>
      </c>
      <c r="H2956">
        <f>SUMIF(Ft_procedure!$B$2:$B$3513,Ft_Billing!$B2956,Ft_procedure!$F$2:$F$3513)</f>
        <v>13609</v>
      </c>
      <c r="I2956">
        <f t="shared" si="186"/>
        <v>40609</v>
      </c>
      <c r="K2956" t="str">
        <f t="shared" si="187"/>
        <v>Paid</v>
      </c>
    </row>
    <row r="2957" spans="1:11" x14ac:dyDescent="0.45">
      <c r="A2957" t="str">
        <f t="shared" si="184"/>
        <v>BL2956</v>
      </c>
      <c r="B2957" t="str">
        <f>Ft_Admission!$A2957</f>
        <v>A2956</v>
      </c>
      <c r="C2957" t="str">
        <f>VLOOKUP(B2957,Ft_Admission!$A$2:$B$5484,2,FALSE)</f>
        <v>P1658</v>
      </c>
      <c r="D2957" t="str">
        <f>VLOOKUP(B2957,Ft_Admission!$A$2:$C$5484,3,FALSE)</f>
        <v>H003</v>
      </c>
      <c r="E2957" t="str">
        <f>VLOOKUP(B2957,Ft_Admission!$A$2:$D$5484,4,FALSE)</f>
        <v>D01</v>
      </c>
      <c r="F2957">
        <f>VLOOKUP(B2957,Ft_Admission!$A$2:$L$5484,12,FALSE)</f>
        <v>4</v>
      </c>
      <c r="G2957">
        <f t="shared" si="185"/>
        <v>8000</v>
      </c>
      <c r="H2957">
        <f>SUMIF(Ft_procedure!$B$2:$B$3513,Ft_Billing!$B2957,Ft_procedure!$F$2:$F$3513)</f>
        <v>57717</v>
      </c>
      <c r="I2957">
        <f t="shared" si="186"/>
        <v>65717</v>
      </c>
      <c r="K2957" t="str">
        <f t="shared" si="187"/>
        <v>Paid</v>
      </c>
    </row>
    <row r="2958" spans="1:11" x14ac:dyDescent="0.45">
      <c r="A2958" t="str">
        <f t="shared" si="184"/>
        <v>BL2957</v>
      </c>
      <c r="B2958" t="str">
        <f>Ft_Admission!$A2958</f>
        <v>A2957</v>
      </c>
      <c r="C2958" t="str">
        <f>VLOOKUP(B2958,Ft_Admission!$A$2:$B$5484,2,FALSE)</f>
        <v>P2538</v>
      </c>
      <c r="D2958" t="str">
        <f>VLOOKUP(B2958,Ft_Admission!$A$2:$C$5484,3,FALSE)</f>
        <v>H002</v>
      </c>
      <c r="E2958" t="str">
        <f>VLOOKUP(B2958,Ft_Admission!$A$2:$D$5484,4,FALSE)</f>
        <v>D05</v>
      </c>
      <c r="F2958">
        <f>VLOOKUP(B2958,Ft_Admission!$A$2:$L$5484,12,FALSE)</f>
        <v>2</v>
      </c>
      <c r="G2958">
        <f t="shared" si="185"/>
        <v>14000</v>
      </c>
      <c r="H2958">
        <f>SUMIF(Ft_procedure!$B$2:$B$3513,Ft_Billing!$B2958,Ft_procedure!$F$2:$F$3513)</f>
        <v>0</v>
      </c>
      <c r="I2958">
        <f t="shared" si="186"/>
        <v>14000</v>
      </c>
      <c r="K2958" t="str">
        <f t="shared" si="187"/>
        <v>Paid</v>
      </c>
    </row>
    <row r="2959" spans="1:11" x14ac:dyDescent="0.45">
      <c r="A2959" t="str">
        <f t="shared" si="184"/>
        <v>BL2958</v>
      </c>
      <c r="B2959" t="str">
        <f>Ft_Admission!$A2959</f>
        <v>A2958</v>
      </c>
      <c r="C2959" t="str">
        <f>VLOOKUP(B2959,Ft_Admission!$A$2:$B$5484,2,FALSE)</f>
        <v>P2276</v>
      </c>
      <c r="D2959" t="str">
        <f>VLOOKUP(B2959,Ft_Admission!$A$2:$C$5484,3,FALSE)</f>
        <v>H002</v>
      </c>
      <c r="E2959" t="str">
        <f>VLOOKUP(B2959,Ft_Admission!$A$2:$D$5484,4,FALSE)</f>
        <v>D05</v>
      </c>
      <c r="F2959">
        <f>VLOOKUP(B2959,Ft_Admission!$A$2:$L$5484,12,FALSE)</f>
        <v>3</v>
      </c>
      <c r="G2959">
        <f t="shared" si="185"/>
        <v>21000</v>
      </c>
      <c r="H2959">
        <f>SUMIF(Ft_procedure!$B$2:$B$3513,Ft_Billing!$B2959,Ft_procedure!$F$2:$F$3513)</f>
        <v>0</v>
      </c>
      <c r="I2959">
        <f t="shared" si="186"/>
        <v>21000</v>
      </c>
      <c r="K2959" t="str">
        <f t="shared" si="187"/>
        <v>Paid</v>
      </c>
    </row>
    <row r="2960" spans="1:11" x14ac:dyDescent="0.45">
      <c r="A2960" t="str">
        <f t="shared" si="184"/>
        <v>BL2959</v>
      </c>
      <c r="B2960" t="str">
        <f>Ft_Admission!$A2960</f>
        <v>A2959</v>
      </c>
      <c r="C2960" t="str">
        <f>VLOOKUP(B2960,Ft_Admission!$A$2:$B$5484,2,FALSE)</f>
        <v>P0505</v>
      </c>
      <c r="D2960" t="str">
        <f>VLOOKUP(B2960,Ft_Admission!$A$2:$C$5484,3,FALSE)</f>
        <v>H003</v>
      </c>
      <c r="E2960" t="str">
        <f>VLOOKUP(B2960,Ft_Admission!$A$2:$D$5484,4,FALSE)</f>
        <v>D05</v>
      </c>
      <c r="F2960">
        <f>VLOOKUP(B2960,Ft_Admission!$A$2:$L$5484,12,FALSE)</f>
        <v>2</v>
      </c>
      <c r="G2960">
        <f t="shared" si="185"/>
        <v>14000</v>
      </c>
      <c r="H2960">
        <f>SUMIF(Ft_procedure!$B$2:$B$3513,Ft_Billing!$B2960,Ft_procedure!$F$2:$F$3513)</f>
        <v>0</v>
      </c>
      <c r="I2960">
        <f t="shared" si="186"/>
        <v>14000</v>
      </c>
      <c r="K2960" t="str">
        <f t="shared" si="187"/>
        <v>Paid</v>
      </c>
    </row>
    <row r="2961" spans="1:11" x14ac:dyDescent="0.45">
      <c r="A2961" t="str">
        <f t="shared" si="184"/>
        <v>BL2960</v>
      </c>
      <c r="B2961" t="str">
        <f>Ft_Admission!$A2961</f>
        <v>A2960</v>
      </c>
      <c r="C2961" t="str">
        <f>VLOOKUP(B2961,Ft_Admission!$A$2:$B$5484,2,FALSE)</f>
        <v>P0348</v>
      </c>
      <c r="D2961" t="str">
        <f>VLOOKUP(B2961,Ft_Admission!$A$2:$C$5484,3,FALSE)</f>
        <v>H002</v>
      </c>
      <c r="E2961" t="str">
        <f>VLOOKUP(B2961,Ft_Admission!$A$2:$D$5484,4,FALSE)</f>
        <v>D04</v>
      </c>
      <c r="F2961">
        <f>VLOOKUP(B2961,Ft_Admission!$A$2:$L$5484,12,FALSE)</f>
        <v>1</v>
      </c>
      <c r="G2961">
        <f t="shared" si="185"/>
        <v>6000</v>
      </c>
      <c r="H2961">
        <f>SUMIF(Ft_procedure!$B$2:$B$3513,Ft_Billing!$B2961,Ft_procedure!$F$2:$F$3513)</f>
        <v>0</v>
      </c>
      <c r="I2961">
        <f t="shared" si="186"/>
        <v>6000</v>
      </c>
      <c r="K2961" t="str">
        <f t="shared" si="187"/>
        <v>Paid</v>
      </c>
    </row>
    <row r="2962" spans="1:11" x14ac:dyDescent="0.45">
      <c r="A2962" t="str">
        <f t="shared" si="184"/>
        <v>BL2961</v>
      </c>
      <c r="B2962" t="str">
        <f>Ft_Admission!$A2962</f>
        <v>A2961</v>
      </c>
      <c r="C2962" t="str">
        <f>VLOOKUP(B2962,Ft_Admission!$A$2:$B$5484,2,FALSE)</f>
        <v>P1469</v>
      </c>
      <c r="D2962" t="str">
        <f>VLOOKUP(B2962,Ft_Admission!$A$2:$C$5484,3,FALSE)</f>
        <v>H001</v>
      </c>
      <c r="E2962" t="str">
        <f>VLOOKUP(B2962,Ft_Admission!$A$2:$D$5484,4,FALSE)</f>
        <v>D05</v>
      </c>
      <c r="F2962">
        <f>VLOOKUP(B2962,Ft_Admission!$A$2:$L$5484,12,FALSE)</f>
        <v>4</v>
      </c>
      <c r="G2962">
        <f t="shared" si="185"/>
        <v>28000</v>
      </c>
      <c r="H2962">
        <f>SUMIF(Ft_procedure!$B$2:$B$3513,Ft_Billing!$B2962,Ft_procedure!$F$2:$F$3513)</f>
        <v>0</v>
      </c>
      <c r="I2962">
        <f t="shared" si="186"/>
        <v>28000</v>
      </c>
      <c r="K2962" t="str">
        <f t="shared" si="187"/>
        <v>Paid</v>
      </c>
    </row>
    <row r="2963" spans="1:11" x14ac:dyDescent="0.45">
      <c r="A2963" t="str">
        <f t="shared" si="184"/>
        <v>BL2962</v>
      </c>
      <c r="B2963" t="str">
        <f>Ft_Admission!$A2963</f>
        <v>A2962</v>
      </c>
      <c r="C2963" t="str">
        <f>VLOOKUP(B2963,Ft_Admission!$A$2:$B$5484,2,FALSE)</f>
        <v>P1462</v>
      </c>
      <c r="D2963" t="str">
        <f>VLOOKUP(B2963,Ft_Admission!$A$2:$C$5484,3,FALSE)</f>
        <v>H002</v>
      </c>
      <c r="E2963" t="str">
        <f>VLOOKUP(B2963,Ft_Admission!$A$2:$D$5484,4,FALSE)</f>
        <v>D06</v>
      </c>
      <c r="F2963">
        <f>VLOOKUP(B2963,Ft_Admission!$A$2:$L$5484,12,FALSE)</f>
        <v>3</v>
      </c>
      <c r="G2963">
        <f t="shared" si="185"/>
        <v>27000</v>
      </c>
      <c r="H2963">
        <f>SUMIF(Ft_procedure!$B$2:$B$3513,Ft_Billing!$B2963,Ft_procedure!$F$2:$F$3513)</f>
        <v>19545</v>
      </c>
      <c r="I2963">
        <f t="shared" si="186"/>
        <v>46545</v>
      </c>
      <c r="K2963" t="str">
        <f t="shared" si="187"/>
        <v>Paid</v>
      </c>
    </row>
    <row r="2964" spans="1:11" x14ac:dyDescent="0.45">
      <c r="A2964" t="str">
        <f t="shared" si="184"/>
        <v>BL2963</v>
      </c>
      <c r="B2964" t="str">
        <f>Ft_Admission!$A2964</f>
        <v>A2963</v>
      </c>
      <c r="C2964" t="str">
        <f>VLOOKUP(B2964,Ft_Admission!$A$2:$B$5484,2,FALSE)</f>
        <v>P3757</v>
      </c>
      <c r="D2964" t="str">
        <f>VLOOKUP(B2964,Ft_Admission!$A$2:$C$5484,3,FALSE)</f>
        <v>H002</v>
      </c>
      <c r="E2964" t="str">
        <f>VLOOKUP(B2964,Ft_Admission!$A$2:$D$5484,4,FALSE)</f>
        <v>D05</v>
      </c>
      <c r="F2964">
        <f>VLOOKUP(B2964,Ft_Admission!$A$2:$L$5484,12,FALSE)</f>
        <v>5</v>
      </c>
      <c r="G2964">
        <f t="shared" si="185"/>
        <v>35000</v>
      </c>
      <c r="H2964">
        <f>SUMIF(Ft_procedure!$B$2:$B$3513,Ft_Billing!$B2964,Ft_procedure!$F$2:$F$3513)</f>
        <v>15361</v>
      </c>
      <c r="I2964">
        <f t="shared" si="186"/>
        <v>50361</v>
      </c>
      <c r="K2964" t="str">
        <f t="shared" si="187"/>
        <v>Paid</v>
      </c>
    </row>
    <row r="2965" spans="1:11" x14ac:dyDescent="0.45">
      <c r="A2965" t="str">
        <f t="shared" si="184"/>
        <v>BL2964</v>
      </c>
      <c r="B2965" t="str">
        <f>Ft_Admission!$A2965</f>
        <v>A2964</v>
      </c>
      <c r="C2965" t="str">
        <f>VLOOKUP(B2965,Ft_Admission!$A$2:$B$5484,2,FALSE)</f>
        <v>P0481</v>
      </c>
      <c r="D2965" t="str">
        <f>VLOOKUP(B2965,Ft_Admission!$A$2:$C$5484,3,FALSE)</f>
        <v>H002</v>
      </c>
      <c r="E2965" t="str">
        <f>VLOOKUP(B2965,Ft_Admission!$A$2:$D$5484,4,FALSE)</f>
        <v>D01</v>
      </c>
      <c r="F2965">
        <f>VLOOKUP(B2965,Ft_Admission!$A$2:$L$5484,12,FALSE)</f>
        <v>7</v>
      </c>
      <c r="G2965">
        <f t="shared" si="185"/>
        <v>14000</v>
      </c>
      <c r="H2965">
        <f>SUMIF(Ft_procedure!$B$2:$B$3513,Ft_Billing!$B2965,Ft_procedure!$F$2:$F$3513)</f>
        <v>0</v>
      </c>
      <c r="I2965">
        <f t="shared" si="186"/>
        <v>14000</v>
      </c>
      <c r="K2965" t="str">
        <f t="shared" si="187"/>
        <v>Paid</v>
      </c>
    </row>
    <row r="2966" spans="1:11" x14ac:dyDescent="0.45">
      <c r="A2966" t="str">
        <f t="shared" si="184"/>
        <v>BL2965</v>
      </c>
      <c r="B2966" t="str">
        <f>Ft_Admission!$A2966</f>
        <v>A2965</v>
      </c>
      <c r="C2966" t="str">
        <f>VLOOKUP(B2966,Ft_Admission!$A$2:$B$5484,2,FALSE)</f>
        <v>P3628</v>
      </c>
      <c r="D2966" t="str">
        <f>VLOOKUP(B2966,Ft_Admission!$A$2:$C$5484,3,FALSE)</f>
        <v>H002</v>
      </c>
      <c r="E2966" t="str">
        <f>VLOOKUP(B2966,Ft_Admission!$A$2:$D$5484,4,FALSE)</f>
        <v>D03</v>
      </c>
      <c r="F2966">
        <f>VLOOKUP(B2966,Ft_Admission!$A$2:$L$5484,12,FALSE)</f>
        <v>6</v>
      </c>
      <c r="G2966">
        <f t="shared" si="185"/>
        <v>24000</v>
      </c>
      <c r="H2966">
        <f>SUMIF(Ft_procedure!$B$2:$B$3513,Ft_Billing!$B2966,Ft_procedure!$F$2:$F$3513)</f>
        <v>83250</v>
      </c>
      <c r="I2966">
        <f t="shared" si="186"/>
        <v>107250</v>
      </c>
      <c r="K2966" t="str">
        <f t="shared" si="187"/>
        <v>Pending</v>
      </c>
    </row>
    <row r="2967" spans="1:11" x14ac:dyDescent="0.45">
      <c r="A2967" t="str">
        <f t="shared" si="184"/>
        <v>BL2966</v>
      </c>
      <c r="B2967" t="str">
        <f>Ft_Admission!$A2967</f>
        <v>A2966</v>
      </c>
      <c r="C2967" t="str">
        <f>VLOOKUP(B2967,Ft_Admission!$A$2:$B$5484,2,FALSE)</f>
        <v>P0610</v>
      </c>
      <c r="D2967" t="str">
        <f>VLOOKUP(B2967,Ft_Admission!$A$2:$C$5484,3,FALSE)</f>
        <v>H002</v>
      </c>
      <c r="E2967" t="str">
        <f>VLOOKUP(B2967,Ft_Admission!$A$2:$D$5484,4,FALSE)</f>
        <v>D03</v>
      </c>
      <c r="F2967">
        <f>VLOOKUP(B2967,Ft_Admission!$A$2:$L$5484,12,FALSE)</f>
        <v>4</v>
      </c>
      <c r="G2967">
        <f t="shared" si="185"/>
        <v>16000</v>
      </c>
      <c r="H2967">
        <f>SUMIF(Ft_procedure!$B$2:$B$3513,Ft_Billing!$B2967,Ft_procedure!$F$2:$F$3513)</f>
        <v>0</v>
      </c>
      <c r="I2967">
        <f t="shared" si="186"/>
        <v>16000</v>
      </c>
      <c r="K2967" t="str">
        <f t="shared" si="187"/>
        <v>Paid</v>
      </c>
    </row>
    <row r="2968" spans="1:11" x14ac:dyDescent="0.45">
      <c r="A2968" t="str">
        <f t="shared" si="184"/>
        <v>BL2967</v>
      </c>
      <c r="B2968" t="str">
        <f>Ft_Admission!$A2968</f>
        <v>A2967</v>
      </c>
      <c r="C2968" t="str">
        <f>VLOOKUP(B2968,Ft_Admission!$A$2:$B$5484,2,FALSE)</f>
        <v>P2182</v>
      </c>
      <c r="D2968" t="str">
        <f>VLOOKUP(B2968,Ft_Admission!$A$2:$C$5484,3,FALSE)</f>
        <v>H002</v>
      </c>
      <c r="E2968" t="str">
        <f>VLOOKUP(B2968,Ft_Admission!$A$2:$D$5484,4,FALSE)</f>
        <v>D06</v>
      </c>
      <c r="F2968">
        <f>VLOOKUP(B2968,Ft_Admission!$A$2:$L$5484,12,FALSE)</f>
        <v>4</v>
      </c>
      <c r="G2968">
        <f t="shared" si="185"/>
        <v>36000</v>
      </c>
      <c r="H2968">
        <f>SUMIF(Ft_procedure!$B$2:$B$3513,Ft_Billing!$B2968,Ft_procedure!$F$2:$F$3513)</f>
        <v>10451</v>
      </c>
      <c r="I2968">
        <f t="shared" si="186"/>
        <v>46451</v>
      </c>
      <c r="K2968" t="str">
        <f t="shared" si="187"/>
        <v>Paid</v>
      </c>
    </row>
    <row r="2969" spans="1:11" x14ac:dyDescent="0.45">
      <c r="A2969" t="str">
        <f t="shared" si="184"/>
        <v>BL2968</v>
      </c>
      <c r="B2969" t="str">
        <f>Ft_Admission!$A2969</f>
        <v>A2968</v>
      </c>
      <c r="C2969" t="str">
        <f>VLOOKUP(B2969,Ft_Admission!$A$2:$B$5484,2,FALSE)</f>
        <v>P0048</v>
      </c>
      <c r="D2969" t="str">
        <f>VLOOKUP(B2969,Ft_Admission!$A$2:$C$5484,3,FALSE)</f>
        <v>H002</v>
      </c>
      <c r="E2969" t="str">
        <f>VLOOKUP(B2969,Ft_Admission!$A$2:$D$5484,4,FALSE)</f>
        <v>D01</v>
      </c>
      <c r="F2969">
        <f>VLOOKUP(B2969,Ft_Admission!$A$2:$L$5484,12,FALSE)</f>
        <v>3</v>
      </c>
      <c r="G2969">
        <f t="shared" si="185"/>
        <v>6000</v>
      </c>
      <c r="H2969">
        <f>SUMIF(Ft_procedure!$B$2:$B$3513,Ft_Billing!$B2969,Ft_procedure!$F$2:$F$3513)</f>
        <v>0</v>
      </c>
      <c r="I2969">
        <f t="shared" si="186"/>
        <v>6000</v>
      </c>
      <c r="K2969" t="str">
        <f t="shared" si="187"/>
        <v>Paid</v>
      </c>
    </row>
    <row r="2970" spans="1:11" x14ac:dyDescent="0.45">
      <c r="A2970" t="str">
        <f t="shared" si="184"/>
        <v>BL2969</v>
      </c>
      <c r="B2970" t="str">
        <f>Ft_Admission!$A2970</f>
        <v>A2969</v>
      </c>
      <c r="C2970" t="str">
        <f>VLOOKUP(B2970,Ft_Admission!$A$2:$B$5484,2,FALSE)</f>
        <v>P4503</v>
      </c>
      <c r="D2970" t="str">
        <f>VLOOKUP(B2970,Ft_Admission!$A$2:$C$5484,3,FALSE)</f>
        <v>H001</v>
      </c>
      <c r="E2970" t="str">
        <f>VLOOKUP(B2970,Ft_Admission!$A$2:$D$5484,4,FALSE)</f>
        <v>D03</v>
      </c>
      <c r="F2970">
        <f>VLOOKUP(B2970,Ft_Admission!$A$2:$L$5484,12,FALSE)</f>
        <v>6</v>
      </c>
      <c r="G2970">
        <f t="shared" si="185"/>
        <v>24000</v>
      </c>
      <c r="H2970">
        <f>SUMIF(Ft_procedure!$B$2:$B$3513,Ft_Billing!$B2970,Ft_procedure!$F$2:$F$3513)</f>
        <v>0</v>
      </c>
      <c r="I2970">
        <f t="shared" si="186"/>
        <v>24000</v>
      </c>
      <c r="K2970" t="str">
        <f t="shared" si="187"/>
        <v>Paid</v>
      </c>
    </row>
    <row r="2971" spans="1:11" x14ac:dyDescent="0.45">
      <c r="A2971" t="str">
        <f t="shared" si="184"/>
        <v>BL2970</v>
      </c>
      <c r="B2971" t="str">
        <f>Ft_Admission!$A2971</f>
        <v>A2970</v>
      </c>
      <c r="C2971" t="str">
        <f>VLOOKUP(B2971,Ft_Admission!$A$2:$B$5484,2,FALSE)</f>
        <v>P3076</v>
      </c>
      <c r="D2971" t="str">
        <f>VLOOKUP(B2971,Ft_Admission!$A$2:$C$5484,3,FALSE)</f>
        <v>H001</v>
      </c>
      <c r="E2971" t="str">
        <f>VLOOKUP(B2971,Ft_Admission!$A$2:$D$5484,4,FALSE)</f>
        <v>D06</v>
      </c>
      <c r="F2971">
        <f>VLOOKUP(B2971,Ft_Admission!$A$2:$L$5484,12,FALSE)</f>
        <v>2</v>
      </c>
      <c r="G2971">
        <f t="shared" si="185"/>
        <v>18000</v>
      </c>
      <c r="H2971">
        <f>SUMIF(Ft_procedure!$B$2:$B$3513,Ft_Billing!$B2971,Ft_procedure!$F$2:$F$3513)</f>
        <v>0</v>
      </c>
      <c r="I2971">
        <f t="shared" si="186"/>
        <v>18000</v>
      </c>
      <c r="K2971" t="str">
        <f t="shared" si="187"/>
        <v>Paid</v>
      </c>
    </row>
    <row r="2972" spans="1:11" x14ac:dyDescent="0.45">
      <c r="A2972" t="str">
        <f t="shared" si="184"/>
        <v>BL2971</v>
      </c>
      <c r="B2972" t="str">
        <f>Ft_Admission!$A2972</f>
        <v>A2971</v>
      </c>
      <c r="C2972" t="str">
        <f>VLOOKUP(B2972,Ft_Admission!$A$2:$B$5484,2,FALSE)</f>
        <v>P0342</v>
      </c>
      <c r="D2972" t="str">
        <f>VLOOKUP(B2972,Ft_Admission!$A$2:$C$5484,3,FALSE)</f>
        <v>H001</v>
      </c>
      <c r="E2972" t="str">
        <f>VLOOKUP(B2972,Ft_Admission!$A$2:$D$5484,4,FALSE)</f>
        <v>D01</v>
      </c>
      <c r="F2972">
        <f>VLOOKUP(B2972,Ft_Admission!$A$2:$L$5484,12,FALSE)</f>
        <v>5</v>
      </c>
      <c r="G2972">
        <f t="shared" si="185"/>
        <v>10000</v>
      </c>
      <c r="H2972">
        <f>SUMIF(Ft_procedure!$B$2:$B$3513,Ft_Billing!$B2972,Ft_procedure!$F$2:$F$3513)</f>
        <v>0</v>
      </c>
      <c r="I2972">
        <f t="shared" si="186"/>
        <v>10000</v>
      </c>
      <c r="K2972" t="str">
        <f t="shared" si="187"/>
        <v>Paid</v>
      </c>
    </row>
    <row r="2973" spans="1:11" x14ac:dyDescent="0.45">
      <c r="A2973" t="str">
        <f t="shared" si="184"/>
        <v>BL2972</v>
      </c>
      <c r="B2973" t="str">
        <f>Ft_Admission!$A2973</f>
        <v>A2972</v>
      </c>
      <c r="C2973" t="str">
        <f>VLOOKUP(B2973,Ft_Admission!$A$2:$B$5484,2,FALSE)</f>
        <v>P0859</v>
      </c>
      <c r="D2973" t="str">
        <f>VLOOKUP(B2973,Ft_Admission!$A$2:$C$5484,3,FALSE)</f>
        <v>H001</v>
      </c>
      <c r="E2973" t="str">
        <f>VLOOKUP(B2973,Ft_Admission!$A$2:$D$5484,4,FALSE)</f>
        <v>D05</v>
      </c>
      <c r="F2973">
        <f>VLOOKUP(B2973,Ft_Admission!$A$2:$L$5484,12,FALSE)</f>
        <v>4</v>
      </c>
      <c r="G2973">
        <f t="shared" si="185"/>
        <v>28000</v>
      </c>
      <c r="H2973">
        <f>SUMIF(Ft_procedure!$B$2:$B$3513,Ft_Billing!$B2973,Ft_procedure!$F$2:$F$3513)</f>
        <v>0</v>
      </c>
      <c r="I2973">
        <f t="shared" si="186"/>
        <v>28000</v>
      </c>
      <c r="K2973" t="str">
        <f t="shared" si="187"/>
        <v>Paid</v>
      </c>
    </row>
    <row r="2974" spans="1:11" x14ac:dyDescent="0.45">
      <c r="A2974" t="str">
        <f t="shared" si="184"/>
        <v>BL2973</v>
      </c>
      <c r="B2974" t="str">
        <f>Ft_Admission!$A2974</f>
        <v>A2973</v>
      </c>
      <c r="C2974" t="str">
        <f>VLOOKUP(B2974,Ft_Admission!$A$2:$B$5484,2,FALSE)</f>
        <v>P4122</v>
      </c>
      <c r="D2974" t="str">
        <f>VLOOKUP(B2974,Ft_Admission!$A$2:$C$5484,3,FALSE)</f>
        <v>H001</v>
      </c>
      <c r="E2974" t="str">
        <f>VLOOKUP(B2974,Ft_Admission!$A$2:$D$5484,4,FALSE)</f>
        <v>D06</v>
      </c>
      <c r="F2974">
        <f>VLOOKUP(B2974,Ft_Admission!$A$2:$L$5484,12,FALSE)</f>
        <v>4</v>
      </c>
      <c r="G2974">
        <f t="shared" si="185"/>
        <v>36000</v>
      </c>
      <c r="H2974">
        <f>SUMIF(Ft_procedure!$B$2:$B$3513,Ft_Billing!$B2974,Ft_procedure!$F$2:$F$3513)</f>
        <v>16386</v>
      </c>
      <c r="I2974">
        <f t="shared" si="186"/>
        <v>52386</v>
      </c>
      <c r="K2974" t="str">
        <f t="shared" si="187"/>
        <v>Paid</v>
      </c>
    </row>
    <row r="2975" spans="1:11" x14ac:dyDescent="0.45">
      <c r="A2975" t="str">
        <f t="shared" si="184"/>
        <v>BL2974</v>
      </c>
      <c r="B2975" t="str">
        <f>Ft_Admission!$A2975</f>
        <v>A2974</v>
      </c>
      <c r="C2975" t="str">
        <f>VLOOKUP(B2975,Ft_Admission!$A$2:$B$5484,2,FALSE)</f>
        <v>P3586</v>
      </c>
      <c r="D2975" t="str">
        <f>VLOOKUP(B2975,Ft_Admission!$A$2:$C$5484,3,FALSE)</f>
        <v>H001</v>
      </c>
      <c r="E2975" t="str">
        <f>VLOOKUP(B2975,Ft_Admission!$A$2:$D$5484,4,FALSE)</f>
        <v>D01</v>
      </c>
      <c r="F2975">
        <f>VLOOKUP(B2975,Ft_Admission!$A$2:$L$5484,12,FALSE)</f>
        <v>5</v>
      </c>
      <c r="G2975">
        <f t="shared" si="185"/>
        <v>10000</v>
      </c>
      <c r="H2975">
        <f>SUMIF(Ft_procedure!$B$2:$B$3513,Ft_Billing!$B2975,Ft_procedure!$F$2:$F$3513)</f>
        <v>59995</v>
      </c>
      <c r="I2975">
        <f t="shared" si="186"/>
        <v>69995</v>
      </c>
      <c r="K2975" t="str">
        <f t="shared" si="187"/>
        <v>Paid</v>
      </c>
    </row>
    <row r="2976" spans="1:11" x14ac:dyDescent="0.45">
      <c r="A2976" t="str">
        <f t="shared" si="184"/>
        <v>BL2975</v>
      </c>
      <c r="B2976" t="str">
        <f>Ft_Admission!$A2976</f>
        <v>A2975</v>
      </c>
      <c r="C2976" t="str">
        <f>VLOOKUP(B2976,Ft_Admission!$A$2:$B$5484,2,FALSE)</f>
        <v>P2417</v>
      </c>
      <c r="D2976" t="str">
        <f>VLOOKUP(B2976,Ft_Admission!$A$2:$C$5484,3,FALSE)</f>
        <v>H003</v>
      </c>
      <c r="E2976" t="str">
        <f>VLOOKUP(B2976,Ft_Admission!$A$2:$D$5484,4,FALSE)</f>
        <v>D02</v>
      </c>
      <c r="F2976">
        <f>VLOOKUP(B2976,Ft_Admission!$A$2:$L$5484,12,FALSE)</f>
        <v>6</v>
      </c>
      <c r="G2976">
        <f t="shared" si="185"/>
        <v>18000</v>
      </c>
      <c r="H2976">
        <f>SUMIF(Ft_procedure!$B$2:$B$3513,Ft_Billing!$B2976,Ft_procedure!$F$2:$F$3513)</f>
        <v>0</v>
      </c>
      <c r="I2976">
        <f t="shared" si="186"/>
        <v>18000</v>
      </c>
      <c r="K2976" t="str">
        <f t="shared" si="187"/>
        <v>Paid</v>
      </c>
    </row>
    <row r="2977" spans="1:11" x14ac:dyDescent="0.45">
      <c r="A2977" t="str">
        <f t="shared" si="184"/>
        <v>BL2976</v>
      </c>
      <c r="B2977" t="str">
        <f>Ft_Admission!$A2977</f>
        <v>A2976</v>
      </c>
      <c r="C2977" t="str">
        <f>VLOOKUP(B2977,Ft_Admission!$A$2:$B$5484,2,FALSE)</f>
        <v>P1875</v>
      </c>
      <c r="D2977" t="str">
        <f>VLOOKUP(B2977,Ft_Admission!$A$2:$C$5484,3,FALSE)</f>
        <v>H002</v>
      </c>
      <c r="E2977" t="str">
        <f>VLOOKUP(B2977,Ft_Admission!$A$2:$D$5484,4,FALSE)</f>
        <v>D01</v>
      </c>
      <c r="F2977">
        <f>VLOOKUP(B2977,Ft_Admission!$A$2:$L$5484,12,FALSE)</f>
        <v>3</v>
      </c>
      <c r="G2977">
        <f t="shared" si="185"/>
        <v>6000</v>
      </c>
      <c r="H2977">
        <f>SUMIF(Ft_procedure!$B$2:$B$3513,Ft_Billing!$B2977,Ft_procedure!$F$2:$F$3513)</f>
        <v>0</v>
      </c>
      <c r="I2977">
        <f t="shared" si="186"/>
        <v>6000</v>
      </c>
      <c r="K2977" t="str">
        <f t="shared" si="187"/>
        <v>Paid</v>
      </c>
    </row>
    <row r="2978" spans="1:11" x14ac:dyDescent="0.45">
      <c r="A2978" t="str">
        <f t="shared" si="184"/>
        <v>BL2977</v>
      </c>
      <c r="B2978" t="str">
        <f>Ft_Admission!$A2978</f>
        <v>A2977</v>
      </c>
      <c r="C2978" t="str">
        <f>VLOOKUP(B2978,Ft_Admission!$A$2:$B$5484,2,FALSE)</f>
        <v>P1331</v>
      </c>
      <c r="D2978" t="str">
        <f>VLOOKUP(B2978,Ft_Admission!$A$2:$C$5484,3,FALSE)</f>
        <v>H002</v>
      </c>
      <c r="E2978" t="str">
        <f>VLOOKUP(B2978,Ft_Admission!$A$2:$D$5484,4,FALSE)</f>
        <v>D05</v>
      </c>
      <c r="F2978">
        <f>VLOOKUP(B2978,Ft_Admission!$A$2:$L$5484,12,FALSE)</f>
        <v>5</v>
      </c>
      <c r="G2978">
        <f t="shared" si="185"/>
        <v>35000</v>
      </c>
      <c r="H2978">
        <f>SUMIF(Ft_procedure!$B$2:$B$3513,Ft_Billing!$B2978,Ft_procedure!$F$2:$F$3513)</f>
        <v>12646</v>
      </c>
      <c r="I2978">
        <f t="shared" si="186"/>
        <v>47646</v>
      </c>
      <c r="K2978" t="str">
        <f t="shared" si="187"/>
        <v>Paid</v>
      </c>
    </row>
    <row r="2979" spans="1:11" x14ac:dyDescent="0.45">
      <c r="A2979" t="str">
        <f t="shared" si="184"/>
        <v>BL2978</v>
      </c>
      <c r="B2979" t="str">
        <f>Ft_Admission!$A2979</f>
        <v>A2978</v>
      </c>
      <c r="C2979" t="str">
        <f>VLOOKUP(B2979,Ft_Admission!$A$2:$B$5484,2,FALSE)</f>
        <v>P0031</v>
      </c>
      <c r="D2979" t="str">
        <f>VLOOKUP(B2979,Ft_Admission!$A$2:$C$5484,3,FALSE)</f>
        <v>H002</v>
      </c>
      <c r="E2979" t="str">
        <f>VLOOKUP(B2979,Ft_Admission!$A$2:$D$5484,4,FALSE)</f>
        <v>D06</v>
      </c>
      <c r="F2979">
        <f>VLOOKUP(B2979,Ft_Admission!$A$2:$L$5484,12,FALSE)</f>
        <v>3</v>
      </c>
      <c r="G2979">
        <f t="shared" si="185"/>
        <v>27000</v>
      </c>
      <c r="H2979">
        <f>SUMIF(Ft_procedure!$B$2:$B$3513,Ft_Billing!$B2979,Ft_procedure!$F$2:$F$3513)</f>
        <v>0</v>
      </c>
      <c r="I2979">
        <f t="shared" si="186"/>
        <v>27000</v>
      </c>
      <c r="K2979" t="str">
        <f t="shared" si="187"/>
        <v>Paid</v>
      </c>
    </row>
    <row r="2980" spans="1:11" x14ac:dyDescent="0.45">
      <c r="A2980" t="str">
        <f t="shared" si="184"/>
        <v>BL2979</v>
      </c>
      <c r="B2980" t="str">
        <f>Ft_Admission!$A2980</f>
        <v>A2979</v>
      </c>
      <c r="C2980" t="str">
        <f>VLOOKUP(B2980,Ft_Admission!$A$2:$B$5484,2,FALSE)</f>
        <v>P0032</v>
      </c>
      <c r="D2980" t="str">
        <f>VLOOKUP(B2980,Ft_Admission!$A$2:$C$5484,3,FALSE)</f>
        <v>H001</v>
      </c>
      <c r="E2980" t="str">
        <f>VLOOKUP(B2980,Ft_Admission!$A$2:$D$5484,4,FALSE)</f>
        <v>D05</v>
      </c>
      <c r="F2980">
        <f>VLOOKUP(B2980,Ft_Admission!$A$2:$L$5484,12,FALSE)</f>
        <v>3</v>
      </c>
      <c r="G2980">
        <f t="shared" si="185"/>
        <v>21000</v>
      </c>
      <c r="H2980">
        <f>SUMIF(Ft_procedure!$B$2:$B$3513,Ft_Billing!$B2980,Ft_procedure!$F$2:$F$3513)</f>
        <v>19561</v>
      </c>
      <c r="I2980">
        <f t="shared" si="186"/>
        <v>40561</v>
      </c>
      <c r="K2980" t="str">
        <f t="shared" si="187"/>
        <v>Paid</v>
      </c>
    </row>
    <row r="2981" spans="1:11" x14ac:dyDescent="0.45">
      <c r="A2981" t="str">
        <f t="shared" si="184"/>
        <v>BL2980</v>
      </c>
      <c r="B2981" t="str">
        <f>Ft_Admission!$A2981</f>
        <v>A2980</v>
      </c>
      <c r="C2981" t="str">
        <f>VLOOKUP(B2981,Ft_Admission!$A$2:$B$5484,2,FALSE)</f>
        <v>P4573</v>
      </c>
      <c r="D2981" t="str">
        <f>VLOOKUP(B2981,Ft_Admission!$A$2:$C$5484,3,FALSE)</f>
        <v>H002</v>
      </c>
      <c r="E2981" t="str">
        <f>VLOOKUP(B2981,Ft_Admission!$A$2:$D$5484,4,FALSE)</f>
        <v>D05</v>
      </c>
      <c r="F2981">
        <f>VLOOKUP(B2981,Ft_Admission!$A$2:$L$5484,12,FALSE)</f>
        <v>4</v>
      </c>
      <c r="G2981">
        <f t="shared" si="185"/>
        <v>28000</v>
      </c>
      <c r="H2981">
        <f>SUMIF(Ft_procedure!$B$2:$B$3513,Ft_Billing!$B2981,Ft_procedure!$F$2:$F$3513)</f>
        <v>0</v>
      </c>
      <c r="I2981">
        <f t="shared" si="186"/>
        <v>28000</v>
      </c>
      <c r="K2981" t="str">
        <f t="shared" si="187"/>
        <v>Paid</v>
      </c>
    </row>
    <row r="2982" spans="1:11" x14ac:dyDescent="0.45">
      <c r="A2982" t="str">
        <f t="shared" si="184"/>
        <v>BL2981</v>
      </c>
      <c r="B2982" t="str">
        <f>Ft_Admission!$A2982</f>
        <v>A2981</v>
      </c>
      <c r="C2982" t="str">
        <f>VLOOKUP(B2982,Ft_Admission!$A$2:$B$5484,2,FALSE)</f>
        <v>P1478</v>
      </c>
      <c r="D2982" t="str">
        <f>VLOOKUP(B2982,Ft_Admission!$A$2:$C$5484,3,FALSE)</f>
        <v>H002</v>
      </c>
      <c r="E2982" t="str">
        <f>VLOOKUP(B2982,Ft_Admission!$A$2:$D$5484,4,FALSE)</f>
        <v>D05</v>
      </c>
      <c r="F2982">
        <f>VLOOKUP(B2982,Ft_Admission!$A$2:$L$5484,12,FALSE)</f>
        <v>2</v>
      </c>
      <c r="G2982">
        <f t="shared" si="185"/>
        <v>14000</v>
      </c>
      <c r="H2982">
        <f>SUMIF(Ft_procedure!$B$2:$B$3513,Ft_Billing!$B2982,Ft_procedure!$F$2:$F$3513)</f>
        <v>0</v>
      </c>
      <c r="I2982">
        <f t="shared" si="186"/>
        <v>14000</v>
      </c>
      <c r="K2982" t="str">
        <f t="shared" si="187"/>
        <v>Paid</v>
      </c>
    </row>
    <row r="2983" spans="1:11" x14ac:dyDescent="0.45">
      <c r="A2983" t="str">
        <f t="shared" si="184"/>
        <v>BL2982</v>
      </c>
      <c r="B2983" t="str">
        <f>Ft_Admission!$A2983</f>
        <v>A2982</v>
      </c>
      <c r="C2983" t="str">
        <f>VLOOKUP(B2983,Ft_Admission!$A$2:$B$5484,2,FALSE)</f>
        <v>P0884</v>
      </c>
      <c r="D2983" t="str">
        <f>VLOOKUP(B2983,Ft_Admission!$A$2:$C$5484,3,FALSE)</f>
        <v>H002</v>
      </c>
      <c r="E2983" t="str">
        <f>VLOOKUP(B2983,Ft_Admission!$A$2:$D$5484,4,FALSE)</f>
        <v>D05</v>
      </c>
      <c r="F2983">
        <f>VLOOKUP(B2983,Ft_Admission!$A$2:$L$5484,12,FALSE)</f>
        <v>2</v>
      </c>
      <c r="G2983">
        <f t="shared" si="185"/>
        <v>14000</v>
      </c>
      <c r="H2983">
        <f>SUMIF(Ft_procedure!$B$2:$B$3513,Ft_Billing!$B2983,Ft_procedure!$F$2:$F$3513)</f>
        <v>0</v>
      </c>
      <c r="I2983">
        <f t="shared" si="186"/>
        <v>14000</v>
      </c>
      <c r="K2983" t="str">
        <f t="shared" si="187"/>
        <v>Paid</v>
      </c>
    </row>
    <row r="2984" spans="1:11" x14ac:dyDescent="0.45">
      <c r="A2984" t="str">
        <f t="shared" si="184"/>
        <v>BL2983</v>
      </c>
      <c r="B2984" t="str">
        <f>Ft_Admission!$A2984</f>
        <v>A2983</v>
      </c>
      <c r="C2984" t="str">
        <f>VLOOKUP(B2984,Ft_Admission!$A$2:$B$5484,2,FALSE)</f>
        <v>P0807</v>
      </c>
      <c r="D2984" t="str">
        <f>VLOOKUP(B2984,Ft_Admission!$A$2:$C$5484,3,FALSE)</f>
        <v>H002</v>
      </c>
      <c r="E2984" t="str">
        <f>VLOOKUP(B2984,Ft_Admission!$A$2:$D$5484,4,FALSE)</f>
        <v>D05</v>
      </c>
      <c r="F2984">
        <f>VLOOKUP(B2984,Ft_Admission!$A$2:$L$5484,12,FALSE)</f>
        <v>4</v>
      </c>
      <c r="G2984">
        <f t="shared" si="185"/>
        <v>28000</v>
      </c>
      <c r="H2984">
        <f>SUMIF(Ft_procedure!$B$2:$B$3513,Ft_Billing!$B2984,Ft_procedure!$F$2:$F$3513)</f>
        <v>8328</v>
      </c>
      <c r="I2984">
        <f t="shared" si="186"/>
        <v>36328</v>
      </c>
      <c r="K2984" t="str">
        <f t="shared" si="187"/>
        <v>Paid</v>
      </c>
    </row>
    <row r="2985" spans="1:11" x14ac:dyDescent="0.45">
      <c r="A2985" t="str">
        <f t="shared" si="184"/>
        <v>BL2984</v>
      </c>
      <c r="B2985" t="str">
        <f>Ft_Admission!$A2985</f>
        <v>A2984</v>
      </c>
      <c r="C2985" t="str">
        <f>VLOOKUP(B2985,Ft_Admission!$A$2:$B$5484,2,FALSE)</f>
        <v>P0235</v>
      </c>
      <c r="D2985" t="str">
        <f>VLOOKUP(B2985,Ft_Admission!$A$2:$C$5484,3,FALSE)</f>
        <v>H002</v>
      </c>
      <c r="E2985" t="str">
        <f>VLOOKUP(B2985,Ft_Admission!$A$2:$D$5484,4,FALSE)</f>
        <v>D01</v>
      </c>
      <c r="F2985">
        <f>VLOOKUP(B2985,Ft_Admission!$A$2:$L$5484,12,FALSE)</f>
        <v>4</v>
      </c>
      <c r="G2985">
        <f t="shared" si="185"/>
        <v>8000</v>
      </c>
      <c r="H2985">
        <f>SUMIF(Ft_procedure!$B$2:$B$3513,Ft_Billing!$B2985,Ft_procedure!$F$2:$F$3513)</f>
        <v>62000</v>
      </c>
      <c r="I2985">
        <f t="shared" si="186"/>
        <v>70000</v>
      </c>
      <c r="K2985" t="str">
        <f t="shared" si="187"/>
        <v>Paid</v>
      </c>
    </row>
    <row r="2986" spans="1:11" x14ac:dyDescent="0.45">
      <c r="A2986" t="str">
        <f t="shared" si="184"/>
        <v>BL2985</v>
      </c>
      <c r="B2986" t="str">
        <f>Ft_Admission!$A2986</f>
        <v>A2985</v>
      </c>
      <c r="C2986" t="str">
        <f>VLOOKUP(B2986,Ft_Admission!$A$2:$B$5484,2,FALSE)</f>
        <v>P2017</v>
      </c>
      <c r="D2986" t="str">
        <f>VLOOKUP(B2986,Ft_Admission!$A$2:$C$5484,3,FALSE)</f>
        <v>H001</v>
      </c>
      <c r="E2986" t="str">
        <f>VLOOKUP(B2986,Ft_Admission!$A$2:$D$5484,4,FALSE)</f>
        <v>D05</v>
      </c>
      <c r="F2986">
        <f>VLOOKUP(B2986,Ft_Admission!$A$2:$L$5484,12,FALSE)</f>
        <v>5</v>
      </c>
      <c r="G2986">
        <f t="shared" si="185"/>
        <v>35000</v>
      </c>
      <c r="H2986">
        <f>SUMIF(Ft_procedure!$B$2:$B$3513,Ft_Billing!$B2986,Ft_procedure!$F$2:$F$3513)</f>
        <v>0</v>
      </c>
      <c r="I2986">
        <f t="shared" si="186"/>
        <v>35000</v>
      </c>
      <c r="K2986" t="str">
        <f t="shared" si="187"/>
        <v>Paid</v>
      </c>
    </row>
    <row r="2987" spans="1:11" x14ac:dyDescent="0.45">
      <c r="A2987" t="str">
        <f t="shared" si="184"/>
        <v>BL2986</v>
      </c>
      <c r="B2987" t="str">
        <f>Ft_Admission!$A2987</f>
        <v>A2986</v>
      </c>
      <c r="C2987" t="str">
        <f>VLOOKUP(B2987,Ft_Admission!$A$2:$B$5484,2,FALSE)</f>
        <v>P0196</v>
      </c>
      <c r="D2987" t="str">
        <f>VLOOKUP(B2987,Ft_Admission!$A$2:$C$5484,3,FALSE)</f>
        <v>H003</v>
      </c>
      <c r="E2987" t="str">
        <f>VLOOKUP(B2987,Ft_Admission!$A$2:$D$5484,4,FALSE)</f>
        <v>D06</v>
      </c>
      <c r="F2987">
        <f>VLOOKUP(B2987,Ft_Admission!$A$2:$L$5484,12,FALSE)</f>
        <v>5</v>
      </c>
      <c r="G2987">
        <f t="shared" si="185"/>
        <v>45000</v>
      </c>
      <c r="H2987">
        <f>SUMIF(Ft_procedure!$B$2:$B$3513,Ft_Billing!$B2987,Ft_procedure!$F$2:$F$3513)</f>
        <v>0</v>
      </c>
      <c r="I2987">
        <f t="shared" si="186"/>
        <v>45000</v>
      </c>
      <c r="K2987" t="str">
        <f t="shared" si="187"/>
        <v>Paid</v>
      </c>
    </row>
    <row r="2988" spans="1:11" x14ac:dyDescent="0.45">
      <c r="A2988" t="str">
        <f t="shared" si="184"/>
        <v>BL2987</v>
      </c>
      <c r="B2988" t="str">
        <f>Ft_Admission!$A2988</f>
        <v>A2987</v>
      </c>
      <c r="C2988" t="str">
        <f>VLOOKUP(B2988,Ft_Admission!$A$2:$B$5484,2,FALSE)</f>
        <v>P0056</v>
      </c>
      <c r="D2988" t="str">
        <f>VLOOKUP(B2988,Ft_Admission!$A$2:$C$5484,3,FALSE)</f>
        <v>H001</v>
      </c>
      <c r="E2988" t="str">
        <f>VLOOKUP(B2988,Ft_Admission!$A$2:$D$5484,4,FALSE)</f>
        <v>D01</v>
      </c>
      <c r="F2988">
        <f>VLOOKUP(B2988,Ft_Admission!$A$2:$L$5484,12,FALSE)</f>
        <v>4</v>
      </c>
      <c r="G2988">
        <f t="shared" si="185"/>
        <v>8000</v>
      </c>
      <c r="H2988">
        <f>SUMIF(Ft_procedure!$B$2:$B$3513,Ft_Billing!$B2988,Ft_procedure!$F$2:$F$3513)</f>
        <v>59870</v>
      </c>
      <c r="I2988">
        <f t="shared" si="186"/>
        <v>67870</v>
      </c>
      <c r="K2988" t="str">
        <f t="shared" si="187"/>
        <v>Paid</v>
      </c>
    </row>
    <row r="2989" spans="1:11" x14ac:dyDescent="0.45">
      <c r="A2989" t="str">
        <f t="shared" si="184"/>
        <v>BL2988</v>
      </c>
      <c r="B2989" t="str">
        <f>Ft_Admission!$A2989</f>
        <v>A2988</v>
      </c>
      <c r="C2989" t="str">
        <f>VLOOKUP(B2989,Ft_Admission!$A$2:$B$5484,2,FALSE)</f>
        <v>P4349</v>
      </c>
      <c r="D2989" t="str">
        <f>VLOOKUP(B2989,Ft_Admission!$A$2:$C$5484,3,FALSE)</f>
        <v>H002</v>
      </c>
      <c r="E2989" t="str">
        <f>VLOOKUP(B2989,Ft_Admission!$A$2:$D$5484,4,FALSE)</f>
        <v>D06</v>
      </c>
      <c r="F2989">
        <f>VLOOKUP(B2989,Ft_Admission!$A$2:$L$5484,12,FALSE)</f>
        <v>4</v>
      </c>
      <c r="G2989">
        <f t="shared" si="185"/>
        <v>36000</v>
      </c>
      <c r="H2989">
        <f>SUMIF(Ft_procedure!$B$2:$B$3513,Ft_Billing!$B2989,Ft_procedure!$F$2:$F$3513)</f>
        <v>26734</v>
      </c>
      <c r="I2989">
        <f t="shared" si="186"/>
        <v>62734</v>
      </c>
      <c r="K2989" t="str">
        <f t="shared" si="187"/>
        <v>Paid</v>
      </c>
    </row>
    <row r="2990" spans="1:11" x14ac:dyDescent="0.45">
      <c r="A2990" t="str">
        <f t="shared" si="184"/>
        <v>BL2989</v>
      </c>
      <c r="B2990" t="str">
        <f>Ft_Admission!$A2990</f>
        <v>A2989</v>
      </c>
      <c r="C2990" t="str">
        <f>VLOOKUP(B2990,Ft_Admission!$A$2:$B$5484,2,FALSE)</f>
        <v>P1777</v>
      </c>
      <c r="D2990" t="str">
        <f>VLOOKUP(B2990,Ft_Admission!$A$2:$C$5484,3,FALSE)</f>
        <v>H001</v>
      </c>
      <c r="E2990" t="str">
        <f>VLOOKUP(B2990,Ft_Admission!$A$2:$D$5484,4,FALSE)</f>
        <v>D06</v>
      </c>
      <c r="F2990">
        <f>VLOOKUP(B2990,Ft_Admission!$A$2:$L$5484,12,FALSE)</f>
        <v>4</v>
      </c>
      <c r="G2990">
        <f t="shared" si="185"/>
        <v>36000</v>
      </c>
      <c r="H2990">
        <f>SUMIF(Ft_procedure!$B$2:$B$3513,Ft_Billing!$B2990,Ft_procedure!$F$2:$F$3513)</f>
        <v>0</v>
      </c>
      <c r="I2990">
        <f t="shared" si="186"/>
        <v>36000</v>
      </c>
      <c r="K2990" t="str">
        <f t="shared" si="187"/>
        <v>Paid</v>
      </c>
    </row>
    <row r="2991" spans="1:11" x14ac:dyDescent="0.45">
      <c r="A2991" t="str">
        <f t="shared" si="184"/>
        <v>BL2990</v>
      </c>
      <c r="B2991" t="str">
        <f>Ft_Admission!$A2991</f>
        <v>A2990</v>
      </c>
      <c r="C2991" t="str">
        <f>VLOOKUP(B2991,Ft_Admission!$A$2:$B$5484,2,FALSE)</f>
        <v>P1855</v>
      </c>
      <c r="D2991" t="str">
        <f>VLOOKUP(B2991,Ft_Admission!$A$2:$C$5484,3,FALSE)</f>
        <v>H003</v>
      </c>
      <c r="E2991" t="str">
        <f>VLOOKUP(B2991,Ft_Admission!$A$2:$D$5484,4,FALSE)</f>
        <v>D05</v>
      </c>
      <c r="F2991">
        <f>VLOOKUP(B2991,Ft_Admission!$A$2:$L$5484,12,FALSE)</f>
        <v>2</v>
      </c>
      <c r="G2991">
        <f t="shared" si="185"/>
        <v>14000</v>
      </c>
      <c r="H2991">
        <f>SUMIF(Ft_procedure!$B$2:$B$3513,Ft_Billing!$B2991,Ft_procedure!$F$2:$F$3513)</f>
        <v>14546</v>
      </c>
      <c r="I2991">
        <f t="shared" si="186"/>
        <v>28546</v>
      </c>
      <c r="K2991" t="str">
        <f t="shared" si="187"/>
        <v>Paid</v>
      </c>
    </row>
    <row r="2992" spans="1:11" x14ac:dyDescent="0.45">
      <c r="A2992" t="str">
        <f t="shared" si="184"/>
        <v>BL2991</v>
      </c>
      <c r="B2992" t="str">
        <f>Ft_Admission!$A2992</f>
        <v>A2991</v>
      </c>
      <c r="C2992" t="str">
        <f>VLOOKUP(B2992,Ft_Admission!$A$2:$B$5484,2,FALSE)</f>
        <v>P2133</v>
      </c>
      <c r="D2992" t="str">
        <f>VLOOKUP(B2992,Ft_Admission!$A$2:$C$5484,3,FALSE)</f>
        <v>H003</v>
      </c>
      <c r="E2992" t="str">
        <f>VLOOKUP(B2992,Ft_Admission!$A$2:$D$5484,4,FALSE)</f>
        <v>D01</v>
      </c>
      <c r="F2992">
        <f>VLOOKUP(B2992,Ft_Admission!$A$2:$L$5484,12,FALSE)</f>
        <v>4</v>
      </c>
      <c r="G2992">
        <f t="shared" si="185"/>
        <v>8000</v>
      </c>
      <c r="H2992">
        <f>SUMIF(Ft_procedure!$B$2:$B$3513,Ft_Billing!$B2992,Ft_procedure!$F$2:$F$3513)</f>
        <v>77124</v>
      </c>
      <c r="I2992">
        <f t="shared" si="186"/>
        <v>85124</v>
      </c>
      <c r="K2992" t="str">
        <f t="shared" si="187"/>
        <v>Pending</v>
      </c>
    </row>
    <row r="2993" spans="1:11" x14ac:dyDescent="0.45">
      <c r="A2993" t="str">
        <f t="shared" si="184"/>
        <v>BL2992</v>
      </c>
      <c r="B2993" t="str">
        <f>Ft_Admission!$A2993</f>
        <v>A2992</v>
      </c>
      <c r="C2993" t="str">
        <f>VLOOKUP(B2993,Ft_Admission!$A$2:$B$5484,2,FALSE)</f>
        <v>P0353</v>
      </c>
      <c r="D2993" t="str">
        <f>VLOOKUP(B2993,Ft_Admission!$A$2:$C$5484,3,FALSE)</f>
        <v>H002</v>
      </c>
      <c r="E2993" t="str">
        <f>VLOOKUP(B2993,Ft_Admission!$A$2:$D$5484,4,FALSE)</f>
        <v>D05</v>
      </c>
      <c r="F2993">
        <f>VLOOKUP(B2993,Ft_Admission!$A$2:$L$5484,12,FALSE)</f>
        <v>4</v>
      </c>
      <c r="G2993">
        <f t="shared" si="185"/>
        <v>28000</v>
      </c>
      <c r="H2993">
        <f>SUMIF(Ft_procedure!$B$2:$B$3513,Ft_Billing!$B2993,Ft_procedure!$F$2:$F$3513)</f>
        <v>13911</v>
      </c>
      <c r="I2993">
        <f t="shared" si="186"/>
        <v>41911</v>
      </c>
      <c r="K2993" t="str">
        <f t="shared" si="187"/>
        <v>Paid</v>
      </c>
    </row>
    <row r="2994" spans="1:11" x14ac:dyDescent="0.45">
      <c r="A2994" t="str">
        <f t="shared" si="184"/>
        <v>BL2993</v>
      </c>
      <c r="B2994" t="str">
        <f>Ft_Admission!$A2994</f>
        <v>A2993</v>
      </c>
      <c r="C2994" t="str">
        <f>VLOOKUP(B2994,Ft_Admission!$A$2:$B$5484,2,FALSE)</f>
        <v>P4493</v>
      </c>
      <c r="D2994" t="str">
        <f>VLOOKUP(B2994,Ft_Admission!$A$2:$C$5484,3,FALSE)</f>
        <v>H001</v>
      </c>
      <c r="E2994" t="str">
        <f>VLOOKUP(B2994,Ft_Admission!$A$2:$D$5484,4,FALSE)</f>
        <v>D03</v>
      </c>
      <c r="F2994">
        <f>VLOOKUP(B2994,Ft_Admission!$A$2:$L$5484,12,FALSE)</f>
        <v>4</v>
      </c>
      <c r="G2994">
        <f t="shared" si="185"/>
        <v>16000</v>
      </c>
      <c r="H2994">
        <f>SUMIF(Ft_procedure!$B$2:$B$3513,Ft_Billing!$B2994,Ft_procedure!$F$2:$F$3513)</f>
        <v>0</v>
      </c>
      <c r="I2994">
        <f t="shared" si="186"/>
        <v>16000</v>
      </c>
      <c r="K2994" t="str">
        <f t="shared" si="187"/>
        <v>Paid</v>
      </c>
    </row>
    <row r="2995" spans="1:11" x14ac:dyDescent="0.45">
      <c r="A2995" t="str">
        <f t="shared" si="184"/>
        <v>BL2994</v>
      </c>
      <c r="B2995" t="str">
        <f>Ft_Admission!$A2995</f>
        <v>A2994</v>
      </c>
      <c r="C2995" t="str">
        <f>VLOOKUP(B2995,Ft_Admission!$A$2:$B$5484,2,FALSE)</f>
        <v>P1393</v>
      </c>
      <c r="D2995" t="str">
        <f>VLOOKUP(B2995,Ft_Admission!$A$2:$C$5484,3,FALSE)</f>
        <v>H002</v>
      </c>
      <c r="E2995" t="str">
        <f>VLOOKUP(B2995,Ft_Admission!$A$2:$D$5484,4,FALSE)</f>
        <v>D05</v>
      </c>
      <c r="F2995">
        <f>VLOOKUP(B2995,Ft_Admission!$A$2:$L$5484,12,FALSE)</f>
        <v>2</v>
      </c>
      <c r="G2995">
        <f t="shared" si="185"/>
        <v>14000</v>
      </c>
      <c r="H2995">
        <f>SUMIF(Ft_procedure!$B$2:$B$3513,Ft_Billing!$B2995,Ft_procedure!$F$2:$F$3513)</f>
        <v>13959</v>
      </c>
      <c r="I2995">
        <f t="shared" si="186"/>
        <v>27959</v>
      </c>
      <c r="K2995" t="str">
        <f t="shared" si="187"/>
        <v>Paid</v>
      </c>
    </row>
    <row r="2996" spans="1:11" x14ac:dyDescent="0.45">
      <c r="A2996" t="str">
        <f t="shared" si="184"/>
        <v>BL2995</v>
      </c>
      <c r="B2996" t="str">
        <f>Ft_Admission!$A2996</f>
        <v>A2995</v>
      </c>
      <c r="C2996" t="str">
        <f>VLOOKUP(B2996,Ft_Admission!$A$2:$B$5484,2,FALSE)</f>
        <v>P0947</v>
      </c>
      <c r="D2996" t="str">
        <f>VLOOKUP(B2996,Ft_Admission!$A$2:$C$5484,3,FALSE)</f>
        <v>H001</v>
      </c>
      <c r="E2996" t="str">
        <f>VLOOKUP(B2996,Ft_Admission!$A$2:$D$5484,4,FALSE)</f>
        <v>D03</v>
      </c>
      <c r="F2996">
        <f>VLOOKUP(B2996,Ft_Admission!$A$2:$L$5484,12,FALSE)</f>
        <v>4</v>
      </c>
      <c r="G2996">
        <f t="shared" si="185"/>
        <v>16000</v>
      </c>
      <c r="H2996">
        <f>SUMIF(Ft_procedure!$B$2:$B$3513,Ft_Billing!$B2996,Ft_procedure!$F$2:$F$3513)</f>
        <v>0</v>
      </c>
      <c r="I2996">
        <f t="shared" si="186"/>
        <v>16000</v>
      </c>
      <c r="K2996" t="str">
        <f t="shared" si="187"/>
        <v>Paid</v>
      </c>
    </row>
    <row r="2997" spans="1:11" x14ac:dyDescent="0.45">
      <c r="A2997" t="str">
        <f t="shared" si="184"/>
        <v>BL2996</v>
      </c>
      <c r="B2997" t="str">
        <f>Ft_Admission!$A2997</f>
        <v>A2996</v>
      </c>
      <c r="C2997" t="str">
        <f>VLOOKUP(B2997,Ft_Admission!$A$2:$B$5484,2,FALSE)</f>
        <v>P0238</v>
      </c>
      <c r="D2997" t="str">
        <f>VLOOKUP(B2997,Ft_Admission!$A$2:$C$5484,3,FALSE)</f>
        <v>H001</v>
      </c>
      <c r="E2997" t="str">
        <f>VLOOKUP(B2997,Ft_Admission!$A$2:$D$5484,4,FALSE)</f>
        <v>D06</v>
      </c>
      <c r="F2997">
        <f>VLOOKUP(B2997,Ft_Admission!$A$2:$L$5484,12,FALSE)</f>
        <v>5</v>
      </c>
      <c r="G2997">
        <f t="shared" si="185"/>
        <v>45000</v>
      </c>
      <c r="H2997">
        <f>SUMIF(Ft_procedure!$B$2:$B$3513,Ft_Billing!$B2997,Ft_procedure!$F$2:$F$3513)</f>
        <v>0</v>
      </c>
      <c r="I2997">
        <f t="shared" si="186"/>
        <v>45000</v>
      </c>
      <c r="K2997" t="str">
        <f t="shared" si="187"/>
        <v>Paid</v>
      </c>
    </row>
    <row r="2998" spans="1:11" x14ac:dyDescent="0.45">
      <c r="A2998" t="str">
        <f t="shared" si="184"/>
        <v>BL2997</v>
      </c>
      <c r="B2998" t="str">
        <f>Ft_Admission!$A2998</f>
        <v>A2997</v>
      </c>
      <c r="C2998" t="str">
        <f>VLOOKUP(B2998,Ft_Admission!$A$2:$B$5484,2,FALSE)</f>
        <v>P0034</v>
      </c>
      <c r="D2998" t="str">
        <f>VLOOKUP(B2998,Ft_Admission!$A$2:$C$5484,3,FALSE)</f>
        <v>H002</v>
      </c>
      <c r="E2998" t="str">
        <f>VLOOKUP(B2998,Ft_Admission!$A$2:$D$5484,4,FALSE)</f>
        <v>D06</v>
      </c>
      <c r="F2998">
        <f>VLOOKUP(B2998,Ft_Admission!$A$2:$L$5484,12,FALSE)</f>
        <v>2</v>
      </c>
      <c r="G2998">
        <f t="shared" si="185"/>
        <v>18000</v>
      </c>
      <c r="H2998">
        <f>SUMIF(Ft_procedure!$B$2:$B$3513,Ft_Billing!$B2998,Ft_procedure!$F$2:$F$3513)</f>
        <v>0</v>
      </c>
      <c r="I2998">
        <f t="shared" si="186"/>
        <v>18000</v>
      </c>
      <c r="K2998" t="str">
        <f t="shared" si="187"/>
        <v>Paid</v>
      </c>
    </row>
    <row r="2999" spans="1:11" x14ac:dyDescent="0.45">
      <c r="A2999" t="str">
        <f t="shared" si="184"/>
        <v>BL2998</v>
      </c>
      <c r="B2999" t="str">
        <f>Ft_Admission!$A2999</f>
        <v>A2998</v>
      </c>
      <c r="C2999" t="str">
        <f>VLOOKUP(B2999,Ft_Admission!$A$2:$B$5484,2,FALSE)</f>
        <v>P4517</v>
      </c>
      <c r="D2999" t="str">
        <f>VLOOKUP(B2999,Ft_Admission!$A$2:$C$5484,3,FALSE)</f>
        <v>H002</v>
      </c>
      <c r="E2999" t="str">
        <f>VLOOKUP(B2999,Ft_Admission!$A$2:$D$5484,4,FALSE)</f>
        <v>D06</v>
      </c>
      <c r="F2999">
        <f>VLOOKUP(B2999,Ft_Admission!$A$2:$L$5484,12,FALSE)</f>
        <v>6</v>
      </c>
      <c r="G2999">
        <f t="shared" si="185"/>
        <v>54000</v>
      </c>
      <c r="H2999">
        <f>SUMIF(Ft_procedure!$B$2:$B$3513,Ft_Billing!$B2999,Ft_procedure!$F$2:$F$3513)</f>
        <v>24070</v>
      </c>
      <c r="I2999">
        <f t="shared" si="186"/>
        <v>78070</v>
      </c>
      <c r="K2999" t="str">
        <f t="shared" si="187"/>
        <v>Paid</v>
      </c>
    </row>
    <row r="3000" spans="1:11" x14ac:dyDescent="0.45">
      <c r="A3000" t="str">
        <f t="shared" si="184"/>
        <v>BL2999</v>
      </c>
      <c r="B3000" t="str">
        <f>Ft_Admission!$A3000</f>
        <v>A2999</v>
      </c>
      <c r="C3000" t="str">
        <f>VLOOKUP(B3000,Ft_Admission!$A$2:$B$5484,2,FALSE)</f>
        <v>P1201</v>
      </c>
      <c r="D3000" t="str">
        <f>VLOOKUP(B3000,Ft_Admission!$A$2:$C$5484,3,FALSE)</f>
        <v>H003</v>
      </c>
      <c r="E3000" t="str">
        <f>VLOOKUP(B3000,Ft_Admission!$A$2:$D$5484,4,FALSE)</f>
        <v>D01</v>
      </c>
      <c r="F3000">
        <f>VLOOKUP(B3000,Ft_Admission!$A$2:$L$5484,12,FALSE)</f>
        <v>5</v>
      </c>
      <c r="G3000">
        <f t="shared" si="185"/>
        <v>10000</v>
      </c>
      <c r="H3000">
        <f>SUMIF(Ft_procedure!$B$2:$B$3513,Ft_Billing!$B3000,Ft_procedure!$F$2:$F$3513)</f>
        <v>0</v>
      </c>
      <c r="I3000">
        <f t="shared" si="186"/>
        <v>10000</v>
      </c>
      <c r="K3000" t="str">
        <f t="shared" si="187"/>
        <v>Paid</v>
      </c>
    </row>
    <row r="3001" spans="1:11" x14ac:dyDescent="0.45">
      <c r="A3001" t="str">
        <f t="shared" si="184"/>
        <v>BL3000</v>
      </c>
      <c r="B3001" t="str">
        <f>Ft_Admission!$A3001</f>
        <v>A3000</v>
      </c>
      <c r="C3001" t="str">
        <f>VLOOKUP(B3001,Ft_Admission!$A$2:$B$5484,2,FALSE)</f>
        <v>P3834</v>
      </c>
      <c r="D3001" t="str">
        <f>VLOOKUP(B3001,Ft_Admission!$A$2:$C$5484,3,FALSE)</f>
        <v>H001</v>
      </c>
      <c r="E3001" t="str">
        <f>VLOOKUP(B3001,Ft_Admission!$A$2:$D$5484,4,FALSE)</f>
        <v>D06</v>
      </c>
      <c r="F3001">
        <f>VLOOKUP(B3001,Ft_Admission!$A$2:$L$5484,12,FALSE)</f>
        <v>6</v>
      </c>
      <c r="G3001">
        <f t="shared" si="185"/>
        <v>54000</v>
      </c>
      <c r="H3001">
        <f>SUMIF(Ft_procedure!$B$2:$B$3513,Ft_Billing!$B3001,Ft_procedure!$F$2:$F$3513)</f>
        <v>10469</v>
      </c>
      <c r="I3001">
        <f t="shared" si="186"/>
        <v>64469</v>
      </c>
      <c r="K3001" t="str">
        <f t="shared" si="187"/>
        <v>Paid</v>
      </c>
    </row>
    <row r="3002" spans="1:11" x14ac:dyDescent="0.45">
      <c r="A3002" t="str">
        <f t="shared" si="184"/>
        <v>BL3001</v>
      </c>
      <c r="B3002" t="str">
        <f>Ft_Admission!$A3002</f>
        <v>A3001</v>
      </c>
      <c r="C3002" t="str">
        <f>VLOOKUP(B3002,Ft_Admission!$A$2:$B$5484,2,FALSE)</f>
        <v>P1179</v>
      </c>
      <c r="D3002" t="str">
        <f>VLOOKUP(B3002,Ft_Admission!$A$2:$C$5484,3,FALSE)</f>
        <v>H001</v>
      </c>
      <c r="E3002" t="str">
        <f>VLOOKUP(B3002,Ft_Admission!$A$2:$D$5484,4,FALSE)</f>
        <v>D01</v>
      </c>
      <c r="F3002">
        <f>VLOOKUP(B3002,Ft_Admission!$A$2:$L$5484,12,FALSE)</f>
        <v>3</v>
      </c>
      <c r="G3002">
        <f t="shared" si="185"/>
        <v>6000</v>
      </c>
      <c r="H3002">
        <f>SUMIF(Ft_procedure!$B$2:$B$3513,Ft_Billing!$B3002,Ft_procedure!$F$2:$F$3513)</f>
        <v>83705</v>
      </c>
      <c r="I3002">
        <f t="shared" si="186"/>
        <v>89705</v>
      </c>
      <c r="K3002" t="str">
        <f t="shared" si="187"/>
        <v>Pending</v>
      </c>
    </row>
    <row r="3003" spans="1:11" x14ac:dyDescent="0.45">
      <c r="A3003" t="str">
        <f t="shared" si="184"/>
        <v>BL3002</v>
      </c>
      <c r="B3003" t="str">
        <f>Ft_Admission!$A3003</f>
        <v>A3002</v>
      </c>
      <c r="C3003" t="str">
        <f>VLOOKUP(B3003,Ft_Admission!$A$2:$B$5484,2,FALSE)</f>
        <v>P2771</v>
      </c>
      <c r="D3003" t="str">
        <f>VLOOKUP(B3003,Ft_Admission!$A$2:$C$5484,3,FALSE)</f>
        <v>H002</v>
      </c>
      <c r="E3003" t="str">
        <f>VLOOKUP(B3003,Ft_Admission!$A$2:$D$5484,4,FALSE)</f>
        <v>D06</v>
      </c>
      <c r="F3003">
        <f>VLOOKUP(B3003,Ft_Admission!$A$2:$L$5484,12,FALSE)</f>
        <v>6</v>
      </c>
      <c r="G3003">
        <f t="shared" si="185"/>
        <v>54000</v>
      </c>
      <c r="H3003">
        <f>SUMIF(Ft_procedure!$B$2:$B$3513,Ft_Billing!$B3003,Ft_procedure!$F$2:$F$3513)</f>
        <v>0</v>
      </c>
      <c r="I3003">
        <f t="shared" si="186"/>
        <v>54000</v>
      </c>
      <c r="K3003" t="str">
        <f t="shared" si="187"/>
        <v>Paid</v>
      </c>
    </row>
    <row r="3004" spans="1:11" x14ac:dyDescent="0.45">
      <c r="A3004" t="str">
        <f t="shared" si="184"/>
        <v>BL3003</v>
      </c>
      <c r="B3004" t="str">
        <f>Ft_Admission!$A3004</f>
        <v>A3003</v>
      </c>
      <c r="C3004" t="str">
        <f>VLOOKUP(B3004,Ft_Admission!$A$2:$B$5484,2,FALSE)</f>
        <v>P4284</v>
      </c>
      <c r="D3004" t="str">
        <f>VLOOKUP(B3004,Ft_Admission!$A$2:$C$5484,3,FALSE)</f>
        <v>H002</v>
      </c>
      <c r="E3004" t="str">
        <f>VLOOKUP(B3004,Ft_Admission!$A$2:$D$5484,4,FALSE)</f>
        <v>D03</v>
      </c>
      <c r="F3004">
        <f>VLOOKUP(B3004,Ft_Admission!$A$2:$L$5484,12,FALSE)</f>
        <v>6</v>
      </c>
      <c r="G3004">
        <f t="shared" si="185"/>
        <v>24000</v>
      </c>
      <c r="H3004">
        <f>SUMIF(Ft_procedure!$B$2:$B$3513,Ft_Billing!$B3004,Ft_procedure!$F$2:$F$3513)</f>
        <v>24556</v>
      </c>
      <c r="I3004">
        <f t="shared" si="186"/>
        <v>48556</v>
      </c>
      <c r="K3004" t="str">
        <f t="shared" si="187"/>
        <v>Paid</v>
      </c>
    </row>
    <row r="3005" spans="1:11" x14ac:dyDescent="0.45">
      <c r="A3005" t="str">
        <f t="shared" si="184"/>
        <v>BL3004</v>
      </c>
      <c r="B3005" t="str">
        <f>Ft_Admission!$A3005</f>
        <v>A3004</v>
      </c>
      <c r="C3005" t="str">
        <f>VLOOKUP(B3005,Ft_Admission!$A$2:$B$5484,2,FALSE)</f>
        <v>P3396</v>
      </c>
      <c r="D3005" t="str">
        <f>VLOOKUP(B3005,Ft_Admission!$A$2:$C$5484,3,FALSE)</f>
        <v>H001</v>
      </c>
      <c r="E3005" t="str">
        <f>VLOOKUP(B3005,Ft_Admission!$A$2:$D$5484,4,FALSE)</f>
        <v>D05</v>
      </c>
      <c r="F3005">
        <f>VLOOKUP(B3005,Ft_Admission!$A$2:$L$5484,12,FALSE)</f>
        <v>5</v>
      </c>
      <c r="G3005">
        <f t="shared" si="185"/>
        <v>35000</v>
      </c>
      <c r="H3005">
        <f>SUMIF(Ft_procedure!$B$2:$B$3513,Ft_Billing!$B3005,Ft_procedure!$F$2:$F$3513)</f>
        <v>0</v>
      </c>
      <c r="I3005">
        <f t="shared" si="186"/>
        <v>35000</v>
      </c>
      <c r="K3005" t="str">
        <f t="shared" si="187"/>
        <v>Paid</v>
      </c>
    </row>
    <row r="3006" spans="1:11" x14ac:dyDescent="0.45">
      <c r="A3006" t="str">
        <f t="shared" si="184"/>
        <v>BL3005</v>
      </c>
      <c r="B3006" t="str">
        <f>Ft_Admission!$A3006</f>
        <v>A3005</v>
      </c>
      <c r="C3006" t="str">
        <f>VLOOKUP(B3006,Ft_Admission!$A$2:$B$5484,2,FALSE)</f>
        <v>P1420</v>
      </c>
      <c r="D3006" t="str">
        <f>VLOOKUP(B3006,Ft_Admission!$A$2:$C$5484,3,FALSE)</f>
        <v>H001</v>
      </c>
      <c r="E3006" t="str">
        <f>VLOOKUP(B3006,Ft_Admission!$A$2:$D$5484,4,FALSE)</f>
        <v>D06</v>
      </c>
      <c r="F3006">
        <f>VLOOKUP(B3006,Ft_Admission!$A$2:$L$5484,12,FALSE)</f>
        <v>6</v>
      </c>
      <c r="G3006">
        <f t="shared" si="185"/>
        <v>54000</v>
      </c>
      <c r="H3006">
        <f>SUMIF(Ft_procedure!$B$2:$B$3513,Ft_Billing!$B3006,Ft_procedure!$F$2:$F$3513)</f>
        <v>22514</v>
      </c>
      <c r="I3006">
        <f t="shared" si="186"/>
        <v>76514</v>
      </c>
      <c r="K3006" t="str">
        <f t="shared" si="187"/>
        <v>Paid</v>
      </c>
    </row>
    <row r="3007" spans="1:11" x14ac:dyDescent="0.45">
      <c r="A3007" t="str">
        <f t="shared" si="184"/>
        <v>BL3006</v>
      </c>
      <c r="B3007" t="str">
        <f>Ft_Admission!$A3007</f>
        <v>A3006</v>
      </c>
      <c r="C3007" t="str">
        <f>VLOOKUP(B3007,Ft_Admission!$A$2:$B$5484,2,FALSE)</f>
        <v>P0462</v>
      </c>
      <c r="D3007" t="str">
        <f>VLOOKUP(B3007,Ft_Admission!$A$2:$C$5484,3,FALSE)</f>
        <v>H002</v>
      </c>
      <c r="E3007" t="str">
        <f>VLOOKUP(B3007,Ft_Admission!$A$2:$D$5484,4,FALSE)</f>
        <v>D06</v>
      </c>
      <c r="F3007">
        <f>VLOOKUP(B3007,Ft_Admission!$A$2:$L$5484,12,FALSE)</f>
        <v>5</v>
      </c>
      <c r="G3007">
        <f t="shared" si="185"/>
        <v>45000</v>
      </c>
      <c r="H3007">
        <f>SUMIF(Ft_procedure!$B$2:$B$3513,Ft_Billing!$B3007,Ft_procedure!$F$2:$F$3513)</f>
        <v>0</v>
      </c>
      <c r="I3007">
        <f t="shared" si="186"/>
        <v>45000</v>
      </c>
      <c r="K3007" t="str">
        <f t="shared" si="187"/>
        <v>Paid</v>
      </c>
    </row>
    <row r="3008" spans="1:11" x14ac:dyDescent="0.45">
      <c r="A3008" t="str">
        <f t="shared" si="184"/>
        <v>BL3007</v>
      </c>
      <c r="B3008" t="str">
        <f>Ft_Admission!$A3008</f>
        <v>A3007</v>
      </c>
      <c r="C3008" t="str">
        <f>VLOOKUP(B3008,Ft_Admission!$A$2:$B$5484,2,FALSE)</f>
        <v>P1957</v>
      </c>
      <c r="D3008" t="str">
        <f>VLOOKUP(B3008,Ft_Admission!$A$2:$C$5484,3,FALSE)</f>
        <v>H001</v>
      </c>
      <c r="E3008" t="str">
        <f>VLOOKUP(B3008,Ft_Admission!$A$2:$D$5484,4,FALSE)</f>
        <v>D01</v>
      </c>
      <c r="F3008">
        <f>VLOOKUP(B3008,Ft_Admission!$A$2:$L$5484,12,FALSE)</f>
        <v>6</v>
      </c>
      <c r="G3008">
        <f t="shared" si="185"/>
        <v>12000</v>
      </c>
      <c r="H3008">
        <f>SUMIF(Ft_procedure!$B$2:$B$3513,Ft_Billing!$B3008,Ft_procedure!$F$2:$F$3513)</f>
        <v>0</v>
      </c>
      <c r="I3008">
        <f t="shared" si="186"/>
        <v>12000</v>
      </c>
      <c r="K3008" t="str">
        <f t="shared" si="187"/>
        <v>Paid</v>
      </c>
    </row>
    <row r="3009" spans="1:11" x14ac:dyDescent="0.45">
      <c r="A3009" t="str">
        <f t="shared" si="184"/>
        <v>BL3008</v>
      </c>
      <c r="B3009" t="str">
        <f>Ft_Admission!$A3009</f>
        <v>A3008</v>
      </c>
      <c r="C3009" t="str">
        <f>VLOOKUP(B3009,Ft_Admission!$A$2:$B$5484,2,FALSE)</f>
        <v>P0209</v>
      </c>
      <c r="D3009" t="str">
        <f>VLOOKUP(B3009,Ft_Admission!$A$2:$C$5484,3,FALSE)</f>
        <v>H003</v>
      </c>
      <c r="E3009" t="str">
        <f>VLOOKUP(B3009,Ft_Admission!$A$2:$D$5484,4,FALSE)</f>
        <v>D05</v>
      </c>
      <c r="F3009">
        <f>VLOOKUP(B3009,Ft_Admission!$A$2:$L$5484,12,FALSE)</f>
        <v>2</v>
      </c>
      <c r="G3009">
        <f t="shared" si="185"/>
        <v>14000</v>
      </c>
      <c r="H3009">
        <f>SUMIF(Ft_procedure!$B$2:$B$3513,Ft_Billing!$B3009,Ft_procedure!$F$2:$F$3513)</f>
        <v>0</v>
      </c>
      <c r="I3009">
        <f t="shared" si="186"/>
        <v>14000</v>
      </c>
      <c r="K3009" t="str">
        <f t="shared" si="187"/>
        <v>Paid</v>
      </c>
    </row>
    <row r="3010" spans="1:11" x14ac:dyDescent="0.45">
      <c r="A3010" t="str">
        <f t="shared" si="184"/>
        <v>BL3009</v>
      </c>
      <c r="B3010" t="str">
        <f>Ft_Admission!$A3010</f>
        <v>A3009</v>
      </c>
      <c r="C3010" t="str">
        <f>VLOOKUP(B3010,Ft_Admission!$A$2:$B$5484,2,FALSE)</f>
        <v>P0321</v>
      </c>
      <c r="D3010" t="str">
        <f>VLOOKUP(B3010,Ft_Admission!$A$2:$C$5484,3,FALSE)</f>
        <v>H002</v>
      </c>
      <c r="E3010" t="str">
        <f>VLOOKUP(B3010,Ft_Admission!$A$2:$D$5484,4,FALSE)</f>
        <v>D06</v>
      </c>
      <c r="F3010">
        <f>VLOOKUP(B3010,Ft_Admission!$A$2:$L$5484,12,FALSE)</f>
        <v>5</v>
      </c>
      <c r="G3010">
        <f t="shared" si="185"/>
        <v>45000</v>
      </c>
      <c r="H3010">
        <f>SUMIF(Ft_procedure!$B$2:$B$3513,Ft_Billing!$B3010,Ft_procedure!$F$2:$F$3513)</f>
        <v>33259</v>
      </c>
      <c r="I3010">
        <f t="shared" si="186"/>
        <v>78259</v>
      </c>
      <c r="K3010" t="str">
        <f t="shared" si="187"/>
        <v>Paid</v>
      </c>
    </row>
    <row r="3011" spans="1:11" x14ac:dyDescent="0.45">
      <c r="A3011" t="str">
        <f t="shared" ref="A3011:A3074" si="188">"BL"&amp;TEXT(ROW(A3010),"0000")</f>
        <v>BL3010</v>
      </c>
      <c r="B3011" t="str">
        <f>Ft_Admission!$A3011</f>
        <v>A3010</v>
      </c>
      <c r="C3011" t="str">
        <f>VLOOKUP(B3011,Ft_Admission!$A$2:$B$5484,2,FALSE)</f>
        <v>P4268</v>
      </c>
      <c r="D3011" t="str">
        <f>VLOOKUP(B3011,Ft_Admission!$A$2:$C$5484,3,FALSE)</f>
        <v>H002</v>
      </c>
      <c r="E3011" t="str">
        <f>VLOOKUP(B3011,Ft_Admission!$A$2:$D$5484,4,FALSE)</f>
        <v>D05</v>
      </c>
      <c r="F3011">
        <f>VLOOKUP(B3011,Ft_Admission!$A$2:$L$5484,12,FALSE)</f>
        <v>3</v>
      </c>
      <c r="G3011">
        <f t="shared" ref="G3011:G3074" si="189">IF(E3011="D01",2000,
IF(E3011="D02",3000,
IF(E3011="D03",4000,
IF(E3011="D04",6000,
IF(E3011="D05",7000,9000)))))
*F3011</f>
        <v>21000</v>
      </c>
      <c r="H3011">
        <f>SUMIF(Ft_procedure!$B$2:$B$3513,Ft_Billing!$B3011,Ft_procedure!$F$2:$F$3513)</f>
        <v>0</v>
      </c>
      <c r="I3011">
        <f t="shared" ref="I3011:I3074" si="190">G3011+H3011</f>
        <v>21000</v>
      </c>
      <c r="K3011" t="str">
        <f t="shared" ref="K3011:K3074" si="191">IF(I3011&gt;80000,"Pending","Paid")</f>
        <v>Paid</v>
      </c>
    </row>
    <row r="3012" spans="1:11" x14ac:dyDescent="0.45">
      <c r="A3012" t="str">
        <f t="shared" si="188"/>
        <v>BL3011</v>
      </c>
      <c r="B3012" t="str">
        <f>Ft_Admission!$A3012</f>
        <v>A3011</v>
      </c>
      <c r="C3012" t="str">
        <f>VLOOKUP(B3012,Ft_Admission!$A$2:$B$5484,2,FALSE)</f>
        <v>P2016</v>
      </c>
      <c r="D3012" t="str">
        <f>VLOOKUP(B3012,Ft_Admission!$A$2:$C$5484,3,FALSE)</f>
        <v>H002</v>
      </c>
      <c r="E3012" t="str">
        <f>VLOOKUP(B3012,Ft_Admission!$A$2:$D$5484,4,FALSE)</f>
        <v>D03</v>
      </c>
      <c r="F3012">
        <f>VLOOKUP(B3012,Ft_Admission!$A$2:$L$5484,12,FALSE)</f>
        <v>6</v>
      </c>
      <c r="G3012">
        <f t="shared" si="189"/>
        <v>24000</v>
      </c>
      <c r="H3012">
        <f>SUMIF(Ft_procedure!$B$2:$B$3513,Ft_Billing!$B3012,Ft_procedure!$F$2:$F$3513)</f>
        <v>27862</v>
      </c>
      <c r="I3012">
        <f t="shared" si="190"/>
        <v>51862</v>
      </c>
      <c r="K3012" t="str">
        <f t="shared" si="191"/>
        <v>Paid</v>
      </c>
    </row>
    <row r="3013" spans="1:11" x14ac:dyDescent="0.45">
      <c r="A3013" t="str">
        <f t="shared" si="188"/>
        <v>BL3012</v>
      </c>
      <c r="B3013" t="str">
        <f>Ft_Admission!$A3013</f>
        <v>A3012</v>
      </c>
      <c r="C3013" t="str">
        <f>VLOOKUP(B3013,Ft_Admission!$A$2:$B$5484,2,FALSE)</f>
        <v>P2161</v>
      </c>
      <c r="D3013" t="str">
        <f>VLOOKUP(B3013,Ft_Admission!$A$2:$C$5484,3,FALSE)</f>
        <v>H001</v>
      </c>
      <c r="E3013" t="str">
        <f>VLOOKUP(B3013,Ft_Admission!$A$2:$D$5484,4,FALSE)</f>
        <v>D05</v>
      </c>
      <c r="F3013">
        <f>VLOOKUP(B3013,Ft_Admission!$A$2:$L$5484,12,FALSE)</f>
        <v>2</v>
      </c>
      <c r="G3013">
        <f t="shared" si="189"/>
        <v>14000</v>
      </c>
      <c r="H3013">
        <f>SUMIF(Ft_procedure!$B$2:$B$3513,Ft_Billing!$B3013,Ft_procedure!$F$2:$F$3513)</f>
        <v>0</v>
      </c>
      <c r="I3013">
        <f t="shared" si="190"/>
        <v>14000</v>
      </c>
      <c r="K3013" t="str">
        <f t="shared" si="191"/>
        <v>Paid</v>
      </c>
    </row>
    <row r="3014" spans="1:11" x14ac:dyDescent="0.45">
      <c r="A3014" t="str">
        <f t="shared" si="188"/>
        <v>BL3013</v>
      </c>
      <c r="B3014" t="str">
        <f>Ft_Admission!$A3014</f>
        <v>A3013</v>
      </c>
      <c r="C3014" t="str">
        <f>VLOOKUP(B3014,Ft_Admission!$A$2:$B$5484,2,FALSE)</f>
        <v>P3370</v>
      </c>
      <c r="D3014" t="str">
        <f>VLOOKUP(B3014,Ft_Admission!$A$2:$C$5484,3,FALSE)</f>
        <v>H002</v>
      </c>
      <c r="E3014" t="str">
        <f>VLOOKUP(B3014,Ft_Admission!$A$2:$D$5484,4,FALSE)</f>
        <v>D01</v>
      </c>
      <c r="F3014">
        <f>VLOOKUP(B3014,Ft_Admission!$A$2:$L$5484,12,FALSE)</f>
        <v>4</v>
      </c>
      <c r="G3014">
        <f t="shared" si="189"/>
        <v>8000</v>
      </c>
      <c r="H3014">
        <f>SUMIF(Ft_procedure!$B$2:$B$3513,Ft_Billing!$B3014,Ft_procedure!$F$2:$F$3513)</f>
        <v>92182</v>
      </c>
      <c r="I3014">
        <f t="shared" si="190"/>
        <v>100182</v>
      </c>
      <c r="K3014" t="str">
        <f t="shared" si="191"/>
        <v>Pending</v>
      </c>
    </row>
    <row r="3015" spans="1:11" x14ac:dyDescent="0.45">
      <c r="A3015" t="str">
        <f t="shared" si="188"/>
        <v>BL3014</v>
      </c>
      <c r="B3015" t="str">
        <f>Ft_Admission!$A3015</f>
        <v>A3014</v>
      </c>
      <c r="C3015" t="str">
        <f>VLOOKUP(B3015,Ft_Admission!$A$2:$B$5484,2,FALSE)</f>
        <v>P3898</v>
      </c>
      <c r="D3015" t="str">
        <f>VLOOKUP(B3015,Ft_Admission!$A$2:$C$5484,3,FALSE)</f>
        <v>H002</v>
      </c>
      <c r="E3015" t="str">
        <f>VLOOKUP(B3015,Ft_Admission!$A$2:$D$5484,4,FALSE)</f>
        <v>D01</v>
      </c>
      <c r="F3015">
        <f>VLOOKUP(B3015,Ft_Admission!$A$2:$L$5484,12,FALSE)</f>
        <v>5</v>
      </c>
      <c r="G3015">
        <f t="shared" si="189"/>
        <v>10000</v>
      </c>
      <c r="H3015">
        <f>SUMIF(Ft_procedure!$B$2:$B$3513,Ft_Billing!$B3015,Ft_procedure!$F$2:$F$3513)</f>
        <v>0</v>
      </c>
      <c r="I3015">
        <f t="shared" si="190"/>
        <v>10000</v>
      </c>
      <c r="K3015" t="str">
        <f t="shared" si="191"/>
        <v>Paid</v>
      </c>
    </row>
    <row r="3016" spans="1:11" x14ac:dyDescent="0.45">
      <c r="A3016" t="str">
        <f t="shared" si="188"/>
        <v>BL3015</v>
      </c>
      <c r="B3016" t="str">
        <f>Ft_Admission!$A3016</f>
        <v>A3015</v>
      </c>
      <c r="C3016" t="str">
        <f>VLOOKUP(B3016,Ft_Admission!$A$2:$B$5484,2,FALSE)</f>
        <v>P4280</v>
      </c>
      <c r="D3016" t="str">
        <f>VLOOKUP(B3016,Ft_Admission!$A$2:$C$5484,3,FALSE)</f>
        <v>H001</v>
      </c>
      <c r="E3016" t="str">
        <f>VLOOKUP(B3016,Ft_Admission!$A$2:$D$5484,4,FALSE)</f>
        <v>D05</v>
      </c>
      <c r="F3016">
        <f>VLOOKUP(B3016,Ft_Admission!$A$2:$L$5484,12,FALSE)</f>
        <v>4</v>
      </c>
      <c r="G3016">
        <f t="shared" si="189"/>
        <v>28000</v>
      </c>
      <c r="H3016">
        <f>SUMIF(Ft_procedure!$B$2:$B$3513,Ft_Billing!$B3016,Ft_procedure!$F$2:$F$3513)</f>
        <v>19580</v>
      </c>
      <c r="I3016">
        <f t="shared" si="190"/>
        <v>47580</v>
      </c>
      <c r="K3016" t="str">
        <f t="shared" si="191"/>
        <v>Paid</v>
      </c>
    </row>
    <row r="3017" spans="1:11" x14ac:dyDescent="0.45">
      <c r="A3017" t="str">
        <f t="shared" si="188"/>
        <v>BL3016</v>
      </c>
      <c r="B3017" t="str">
        <f>Ft_Admission!$A3017</f>
        <v>A3016</v>
      </c>
      <c r="C3017" t="str">
        <f>VLOOKUP(B3017,Ft_Admission!$A$2:$B$5484,2,FALSE)</f>
        <v>P4093</v>
      </c>
      <c r="D3017" t="str">
        <f>VLOOKUP(B3017,Ft_Admission!$A$2:$C$5484,3,FALSE)</f>
        <v>H003</v>
      </c>
      <c r="E3017" t="str">
        <f>VLOOKUP(B3017,Ft_Admission!$A$2:$D$5484,4,FALSE)</f>
        <v>D06</v>
      </c>
      <c r="F3017">
        <f>VLOOKUP(B3017,Ft_Admission!$A$2:$L$5484,12,FALSE)</f>
        <v>3</v>
      </c>
      <c r="G3017">
        <f t="shared" si="189"/>
        <v>27000</v>
      </c>
      <c r="H3017">
        <f>SUMIF(Ft_procedure!$B$2:$B$3513,Ft_Billing!$B3017,Ft_procedure!$F$2:$F$3513)</f>
        <v>14862</v>
      </c>
      <c r="I3017">
        <f t="shared" si="190"/>
        <v>41862</v>
      </c>
      <c r="K3017" t="str">
        <f t="shared" si="191"/>
        <v>Paid</v>
      </c>
    </row>
    <row r="3018" spans="1:11" x14ac:dyDescent="0.45">
      <c r="A3018" t="str">
        <f t="shared" si="188"/>
        <v>BL3017</v>
      </c>
      <c r="B3018" t="str">
        <f>Ft_Admission!$A3018</f>
        <v>A3017</v>
      </c>
      <c r="C3018" t="str">
        <f>VLOOKUP(B3018,Ft_Admission!$A$2:$B$5484,2,FALSE)</f>
        <v>P3135</v>
      </c>
      <c r="D3018" t="str">
        <f>VLOOKUP(B3018,Ft_Admission!$A$2:$C$5484,3,FALSE)</f>
        <v>H002</v>
      </c>
      <c r="E3018" t="str">
        <f>VLOOKUP(B3018,Ft_Admission!$A$2:$D$5484,4,FALSE)</f>
        <v>D06</v>
      </c>
      <c r="F3018">
        <f>VLOOKUP(B3018,Ft_Admission!$A$2:$L$5484,12,FALSE)</f>
        <v>2</v>
      </c>
      <c r="G3018">
        <f t="shared" si="189"/>
        <v>18000</v>
      </c>
      <c r="H3018">
        <f>SUMIF(Ft_procedure!$B$2:$B$3513,Ft_Billing!$B3018,Ft_procedure!$F$2:$F$3513)</f>
        <v>0</v>
      </c>
      <c r="I3018">
        <f t="shared" si="190"/>
        <v>18000</v>
      </c>
      <c r="K3018" t="str">
        <f t="shared" si="191"/>
        <v>Paid</v>
      </c>
    </row>
    <row r="3019" spans="1:11" x14ac:dyDescent="0.45">
      <c r="A3019" t="str">
        <f t="shared" si="188"/>
        <v>BL3018</v>
      </c>
      <c r="B3019" t="str">
        <f>Ft_Admission!$A3019</f>
        <v>A3018</v>
      </c>
      <c r="C3019" t="str">
        <f>VLOOKUP(B3019,Ft_Admission!$A$2:$B$5484,2,FALSE)</f>
        <v>P2189</v>
      </c>
      <c r="D3019" t="str">
        <f>VLOOKUP(B3019,Ft_Admission!$A$2:$C$5484,3,FALSE)</f>
        <v>H001</v>
      </c>
      <c r="E3019" t="str">
        <f>VLOOKUP(B3019,Ft_Admission!$A$2:$D$5484,4,FALSE)</f>
        <v>D06</v>
      </c>
      <c r="F3019">
        <f>VLOOKUP(B3019,Ft_Admission!$A$2:$L$5484,12,FALSE)</f>
        <v>6</v>
      </c>
      <c r="G3019">
        <f t="shared" si="189"/>
        <v>54000</v>
      </c>
      <c r="H3019">
        <f>SUMIF(Ft_procedure!$B$2:$B$3513,Ft_Billing!$B3019,Ft_procedure!$F$2:$F$3513)</f>
        <v>0</v>
      </c>
      <c r="I3019">
        <f t="shared" si="190"/>
        <v>54000</v>
      </c>
      <c r="K3019" t="str">
        <f t="shared" si="191"/>
        <v>Paid</v>
      </c>
    </row>
    <row r="3020" spans="1:11" x14ac:dyDescent="0.45">
      <c r="A3020" t="str">
        <f t="shared" si="188"/>
        <v>BL3019</v>
      </c>
      <c r="B3020" t="str">
        <f>Ft_Admission!$A3020</f>
        <v>A3019</v>
      </c>
      <c r="C3020" t="str">
        <f>VLOOKUP(B3020,Ft_Admission!$A$2:$B$5484,2,FALSE)</f>
        <v>P0422</v>
      </c>
      <c r="D3020" t="str">
        <f>VLOOKUP(B3020,Ft_Admission!$A$2:$C$5484,3,FALSE)</f>
        <v>H002</v>
      </c>
      <c r="E3020" t="str">
        <f>VLOOKUP(B3020,Ft_Admission!$A$2:$D$5484,4,FALSE)</f>
        <v>D05</v>
      </c>
      <c r="F3020">
        <f>VLOOKUP(B3020,Ft_Admission!$A$2:$L$5484,12,FALSE)</f>
        <v>5</v>
      </c>
      <c r="G3020">
        <f t="shared" si="189"/>
        <v>35000</v>
      </c>
      <c r="H3020">
        <f>SUMIF(Ft_procedure!$B$2:$B$3513,Ft_Billing!$B3020,Ft_procedure!$F$2:$F$3513)</f>
        <v>10723</v>
      </c>
      <c r="I3020">
        <f t="shared" si="190"/>
        <v>45723</v>
      </c>
      <c r="K3020" t="str">
        <f t="shared" si="191"/>
        <v>Paid</v>
      </c>
    </row>
    <row r="3021" spans="1:11" x14ac:dyDescent="0.45">
      <c r="A3021" t="str">
        <f t="shared" si="188"/>
        <v>BL3020</v>
      </c>
      <c r="B3021" t="str">
        <f>Ft_Admission!$A3021</f>
        <v>A3020</v>
      </c>
      <c r="C3021" t="str">
        <f>VLOOKUP(B3021,Ft_Admission!$A$2:$B$5484,2,FALSE)</f>
        <v>P1512</v>
      </c>
      <c r="D3021" t="str">
        <f>VLOOKUP(B3021,Ft_Admission!$A$2:$C$5484,3,FALSE)</f>
        <v>H001</v>
      </c>
      <c r="E3021" t="str">
        <f>VLOOKUP(B3021,Ft_Admission!$A$2:$D$5484,4,FALSE)</f>
        <v>D06</v>
      </c>
      <c r="F3021">
        <f>VLOOKUP(B3021,Ft_Admission!$A$2:$L$5484,12,FALSE)</f>
        <v>6</v>
      </c>
      <c r="G3021">
        <f t="shared" si="189"/>
        <v>54000</v>
      </c>
      <c r="H3021">
        <f>SUMIF(Ft_procedure!$B$2:$B$3513,Ft_Billing!$B3021,Ft_procedure!$F$2:$F$3513)</f>
        <v>0</v>
      </c>
      <c r="I3021">
        <f t="shared" si="190"/>
        <v>54000</v>
      </c>
      <c r="K3021" t="str">
        <f t="shared" si="191"/>
        <v>Paid</v>
      </c>
    </row>
    <row r="3022" spans="1:11" x14ac:dyDescent="0.45">
      <c r="A3022" t="str">
        <f t="shared" si="188"/>
        <v>BL3021</v>
      </c>
      <c r="B3022" t="str">
        <f>Ft_Admission!$A3022</f>
        <v>A3021</v>
      </c>
      <c r="C3022" t="str">
        <f>VLOOKUP(B3022,Ft_Admission!$A$2:$B$5484,2,FALSE)</f>
        <v>P3259</v>
      </c>
      <c r="D3022" t="str">
        <f>VLOOKUP(B3022,Ft_Admission!$A$2:$C$5484,3,FALSE)</f>
        <v>H002</v>
      </c>
      <c r="E3022" t="str">
        <f>VLOOKUP(B3022,Ft_Admission!$A$2:$D$5484,4,FALSE)</f>
        <v>D05</v>
      </c>
      <c r="F3022">
        <f>VLOOKUP(B3022,Ft_Admission!$A$2:$L$5484,12,FALSE)</f>
        <v>2</v>
      </c>
      <c r="G3022">
        <f t="shared" si="189"/>
        <v>14000</v>
      </c>
      <c r="H3022">
        <f>SUMIF(Ft_procedure!$B$2:$B$3513,Ft_Billing!$B3022,Ft_procedure!$F$2:$F$3513)</f>
        <v>17818</v>
      </c>
      <c r="I3022">
        <f t="shared" si="190"/>
        <v>31818</v>
      </c>
      <c r="K3022" t="str">
        <f t="shared" si="191"/>
        <v>Paid</v>
      </c>
    </row>
    <row r="3023" spans="1:11" x14ac:dyDescent="0.45">
      <c r="A3023" t="str">
        <f t="shared" si="188"/>
        <v>BL3022</v>
      </c>
      <c r="B3023" t="str">
        <f>Ft_Admission!$A3023</f>
        <v>A3022</v>
      </c>
      <c r="C3023" t="str">
        <f>VLOOKUP(B3023,Ft_Admission!$A$2:$B$5484,2,FALSE)</f>
        <v>P1088</v>
      </c>
      <c r="D3023" t="str">
        <f>VLOOKUP(B3023,Ft_Admission!$A$2:$C$5484,3,FALSE)</f>
        <v>H001</v>
      </c>
      <c r="E3023" t="str">
        <f>VLOOKUP(B3023,Ft_Admission!$A$2:$D$5484,4,FALSE)</f>
        <v>D06</v>
      </c>
      <c r="F3023">
        <f>VLOOKUP(B3023,Ft_Admission!$A$2:$L$5484,12,FALSE)</f>
        <v>5</v>
      </c>
      <c r="G3023">
        <f t="shared" si="189"/>
        <v>45000</v>
      </c>
      <c r="H3023">
        <f>SUMIF(Ft_procedure!$B$2:$B$3513,Ft_Billing!$B3023,Ft_procedure!$F$2:$F$3513)</f>
        <v>0</v>
      </c>
      <c r="I3023">
        <f t="shared" si="190"/>
        <v>45000</v>
      </c>
      <c r="K3023" t="str">
        <f t="shared" si="191"/>
        <v>Paid</v>
      </c>
    </row>
    <row r="3024" spans="1:11" x14ac:dyDescent="0.45">
      <c r="A3024" t="str">
        <f t="shared" si="188"/>
        <v>BL3023</v>
      </c>
      <c r="B3024" t="str">
        <f>Ft_Admission!$A3024</f>
        <v>A3023</v>
      </c>
      <c r="C3024" t="str">
        <f>VLOOKUP(B3024,Ft_Admission!$A$2:$B$5484,2,FALSE)</f>
        <v>P0743</v>
      </c>
      <c r="D3024" t="str">
        <f>VLOOKUP(B3024,Ft_Admission!$A$2:$C$5484,3,FALSE)</f>
        <v>H001</v>
      </c>
      <c r="E3024" t="str">
        <f>VLOOKUP(B3024,Ft_Admission!$A$2:$D$5484,4,FALSE)</f>
        <v>D06</v>
      </c>
      <c r="F3024">
        <f>VLOOKUP(B3024,Ft_Admission!$A$2:$L$5484,12,FALSE)</f>
        <v>5</v>
      </c>
      <c r="G3024">
        <f t="shared" si="189"/>
        <v>45000</v>
      </c>
      <c r="H3024">
        <f>SUMIF(Ft_procedure!$B$2:$B$3513,Ft_Billing!$B3024,Ft_procedure!$F$2:$F$3513)</f>
        <v>0</v>
      </c>
      <c r="I3024">
        <f t="shared" si="190"/>
        <v>45000</v>
      </c>
      <c r="K3024" t="str">
        <f t="shared" si="191"/>
        <v>Paid</v>
      </c>
    </row>
    <row r="3025" spans="1:11" x14ac:dyDescent="0.45">
      <c r="A3025" t="str">
        <f t="shared" si="188"/>
        <v>BL3024</v>
      </c>
      <c r="B3025" t="str">
        <f>Ft_Admission!$A3025</f>
        <v>A3024</v>
      </c>
      <c r="C3025" t="str">
        <f>VLOOKUP(B3025,Ft_Admission!$A$2:$B$5484,2,FALSE)</f>
        <v>P1678</v>
      </c>
      <c r="D3025" t="str">
        <f>VLOOKUP(B3025,Ft_Admission!$A$2:$C$5484,3,FALSE)</f>
        <v>H002</v>
      </c>
      <c r="E3025" t="str">
        <f>VLOOKUP(B3025,Ft_Admission!$A$2:$D$5484,4,FALSE)</f>
        <v>D05</v>
      </c>
      <c r="F3025">
        <f>VLOOKUP(B3025,Ft_Admission!$A$2:$L$5484,12,FALSE)</f>
        <v>5</v>
      </c>
      <c r="G3025">
        <f t="shared" si="189"/>
        <v>35000</v>
      </c>
      <c r="H3025">
        <f>SUMIF(Ft_procedure!$B$2:$B$3513,Ft_Billing!$B3025,Ft_procedure!$F$2:$F$3513)</f>
        <v>17984</v>
      </c>
      <c r="I3025">
        <f t="shared" si="190"/>
        <v>52984</v>
      </c>
      <c r="K3025" t="str">
        <f t="shared" si="191"/>
        <v>Paid</v>
      </c>
    </row>
    <row r="3026" spans="1:11" x14ac:dyDescent="0.45">
      <c r="A3026" t="str">
        <f t="shared" si="188"/>
        <v>BL3025</v>
      </c>
      <c r="B3026" t="str">
        <f>Ft_Admission!$A3026</f>
        <v>A3025</v>
      </c>
      <c r="C3026" t="str">
        <f>VLOOKUP(B3026,Ft_Admission!$A$2:$B$5484,2,FALSE)</f>
        <v>P1482</v>
      </c>
      <c r="D3026" t="str">
        <f>VLOOKUP(B3026,Ft_Admission!$A$2:$C$5484,3,FALSE)</f>
        <v>H002</v>
      </c>
      <c r="E3026" t="str">
        <f>VLOOKUP(B3026,Ft_Admission!$A$2:$D$5484,4,FALSE)</f>
        <v>D05</v>
      </c>
      <c r="F3026">
        <f>VLOOKUP(B3026,Ft_Admission!$A$2:$L$5484,12,FALSE)</f>
        <v>3</v>
      </c>
      <c r="G3026">
        <f t="shared" si="189"/>
        <v>21000</v>
      </c>
      <c r="H3026">
        <f>SUMIF(Ft_procedure!$B$2:$B$3513,Ft_Billing!$B3026,Ft_procedure!$F$2:$F$3513)</f>
        <v>0</v>
      </c>
      <c r="I3026">
        <f t="shared" si="190"/>
        <v>21000</v>
      </c>
      <c r="K3026" t="str">
        <f t="shared" si="191"/>
        <v>Paid</v>
      </c>
    </row>
    <row r="3027" spans="1:11" x14ac:dyDescent="0.45">
      <c r="A3027" t="str">
        <f t="shared" si="188"/>
        <v>BL3026</v>
      </c>
      <c r="B3027" t="str">
        <f>Ft_Admission!$A3027</f>
        <v>A3026</v>
      </c>
      <c r="C3027" t="str">
        <f>VLOOKUP(B3027,Ft_Admission!$A$2:$B$5484,2,FALSE)</f>
        <v>P2908</v>
      </c>
      <c r="D3027" t="str">
        <f>VLOOKUP(B3027,Ft_Admission!$A$2:$C$5484,3,FALSE)</f>
        <v>H003</v>
      </c>
      <c r="E3027" t="str">
        <f>VLOOKUP(B3027,Ft_Admission!$A$2:$D$5484,4,FALSE)</f>
        <v>D01</v>
      </c>
      <c r="F3027">
        <f>VLOOKUP(B3027,Ft_Admission!$A$2:$L$5484,12,FALSE)</f>
        <v>6</v>
      </c>
      <c r="G3027">
        <f t="shared" si="189"/>
        <v>12000</v>
      </c>
      <c r="H3027">
        <f>SUMIF(Ft_procedure!$B$2:$B$3513,Ft_Billing!$B3027,Ft_procedure!$F$2:$F$3513)</f>
        <v>0</v>
      </c>
      <c r="I3027">
        <f t="shared" si="190"/>
        <v>12000</v>
      </c>
      <c r="K3027" t="str">
        <f t="shared" si="191"/>
        <v>Paid</v>
      </c>
    </row>
    <row r="3028" spans="1:11" x14ac:dyDescent="0.45">
      <c r="A3028" t="str">
        <f t="shared" si="188"/>
        <v>BL3027</v>
      </c>
      <c r="B3028" t="str">
        <f>Ft_Admission!$A3028</f>
        <v>A3027</v>
      </c>
      <c r="C3028" t="str">
        <f>VLOOKUP(B3028,Ft_Admission!$A$2:$B$5484,2,FALSE)</f>
        <v>P3218</v>
      </c>
      <c r="D3028" t="str">
        <f>VLOOKUP(B3028,Ft_Admission!$A$2:$C$5484,3,FALSE)</f>
        <v>H001</v>
      </c>
      <c r="E3028" t="str">
        <f>VLOOKUP(B3028,Ft_Admission!$A$2:$D$5484,4,FALSE)</f>
        <v>D06</v>
      </c>
      <c r="F3028">
        <f>VLOOKUP(B3028,Ft_Admission!$A$2:$L$5484,12,FALSE)</f>
        <v>5</v>
      </c>
      <c r="G3028">
        <f t="shared" si="189"/>
        <v>45000</v>
      </c>
      <c r="H3028">
        <f>SUMIF(Ft_procedure!$B$2:$B$3513,Ft_Billing!$B3028,Ft_procedure!$F$2:$F$3513)</f>
        <v>0</v>
      </c>
      <c r="I3028">
        <f t="shared" si="190"/>
        <v>45000</v>
      </c>
      <c r="K3028" t="str">
        <f t="shared" si="191"/>
        <v>Paid</v>
      </c>
    </row>
    <row r="3029" spans="1:11" x14ac:dyDescent="0.45">
      <c r="A3029" t="str">
        <f t="shared" si="188"/>
        <v>BL3028</v>
      </c>
      <c r="B3029" t="str">
        <f>Ft_Admission!$A3029</f>
        <v>A3028</v>
      </c>
      <c r="C3029" t="str">
        <f>VLOOKUP(B3029,Ft_Admission!$A$2:$B$5484,2,FALSE)</f>
        <v>P3313</v>
      </c>
      <c r="D3029" t="str">
        <f>VLOOKUP(B3029,Ft_Admission!$A$2:$C$5484,3,FALSE)</f>
        <v>H001</v>
      </c>
      <c r="E3029" t="str">
        <f>VLOOKUP(B3029,Ft_Admission!$A$2:$D$5484,4,FALSE)</f>
        <v>D04</v>
      </c>
      <c r="F3029">
        <f>VLOOKUP(B3029,Ft_Admission!$A$2:$L$5484,12,FALSE)</f>
        <v>1</v>
      </c>
      <c r="G3029">
        <f t="shared" si="189"/>
        <v>6000</v>
      </c>
      <c r="H3029">
        <f>SUMIF(Ft_procedure!$B$2:$B$3513,Ft_Billing!$B3029,Ft_procedure!$F$2:$F$3513)</f>
        <v>0</v>
      </c>
      <c r="I3029">
        <f t="shared" si="190"/>
        <v>6000</v>
      </c>
      <c r="K3029" t="str">
        <f t="shared" si="191"/>
        <v>Paid</v>
      </c>
    </row>
    <row r="3030" spans="1:11" x14ac:dyDescent="0.45">
      <c r="A3030" t="str">
        <f t="shared" si="188"/>
        <v>BL3029</v>
      </c>
      <c r="B3030" t="str">
        <f>Ft_Admission!$A3030</f>
        <v>A3029</v>
      </c>
      <c r="C3030" t="str">
        <f>VLOOKUP(B3030,Ft_Admission!$A$2:$B$5484,2,FALSE)</f>
        <v>P3574</v>
      </c>
      <c r="D3030" t="str">
        <f>VLOOKUP(B3030,Ft_Admission!$A$2:$C$5484,3,FALSE)</f>
        <v>H002</v>
      </c>
      <c r="E3030" t="str">
        <f>VLOOKUP(B3030,Ft_Admission!$A$2:$D$5484,4,FALSE)</f>
        <v>D05</v>
      </c>
      <c r="F3030">
        <f>VLOOKUP(B3030,Ft_Admission!$A$2:$L$5484,12,FALSE)</f>
        <v>2</v>
      </c>
      <c r="G3030">
        <f t="shared" si="189"/>
        <v>14000</v>
      </c>
      <c r="H3030">
        <f>SUMIF(Ft_procedure!$B$2:$B$3513,Ft_Billing!$B3030,Ft_procedure!$F$2:$F$3513)</f>
        <v>0</v>
      </c>
      <c r="I3030">
        <f t="shared" si="190"/>
        <v>14000</v>
      </c>
      <c r="K3030" t="str">
        <f t="shared" si="191"/>
        <v>Paid</v>
      </c>
    </row>
    <row r="3031" spans="1:11" x14ac:dyDescent="0.45">
      <c r="A3031" t="str">
        <f t="shared" si="188"/>
        <v>BL3030</v>
      </c>
      <c r="B3031" t="str">
        <f>Ft_Admission!$A3031</f>
        <v>A3030</v>
      </c>
      <c r="C3031" t="str">
        <f>VLOOKUP(B3031,Ft_Admission!$A$2:$B$5484,2,FALSE)</f>
        <v>P2751</v>
      </c>
      <c r="D3031" t="str">
        <f>VLOOKUP(B3031,Ft_Admission!$A$2:$C$5484,3,FALSE)</f>
        <v>H001</v>
      </c>
      <c r="E3031" t="str">
        <f>VLOOKUP(B3031,Ft_Admission!$A$2:$D$5484,4,FALSE)</f>
        <v>D01</v>
      </c>
      <c r="F3031">
        <f>VLOOKUP(B3031,Ft_Admission!$A$2:$L$5484,12,FALSE)</f>
        <v>4</v>
      </c>
      <c r="G3031">
        <f t="shared" si="189"/>
        <v>8000</v>
      </c>
      <c r="H3031">
        <f>SUMIF(Ft_procedure!$B$2:$B$3513,Ft_Billing!$B3031,Ft_procedure!$F$2:$F$3513)</f>
        <v>0</v>
      </c>
      <c r="I3031">
        <f t="shared" si="190"/>
        <v>8000</v>
      </c>
      <c r="K3031" t="str">
        <f t="shared" si="191"/>
        <v>Paid</v>
      </c>
    </row>
    <row r="3032" spans="1:11" x14ac:dyDescent="0.45">
      <c r="A3032" t="str">
        <f t="shared" si="188"/>
        <v>BL3031</v>
      </c>
      <c r="B3032" t="str">
        <f>Ft_Admission!$A3032</f>
        <v>A3031</v>
      </c>
      <c r="C3032" t="str">
        <f>VLOOKUP(B3032,Ft_Admission!$A$2:$B$5484,2,FALSE)</f>
        <v>P2508</v>
      </c>
      <c r="D3032" t="str">
        <f>VLOOKUP(B3032,Ft_Admission!$A$2:$C$5484,3,FALSE)</f>
        <v>H003</v>
      </c>
      <c r="E3032" t="str">
        <f>VLOOKUP(B3032,Ft_Admission!$A$2:$D$5484,4,FALSE)</f>
        <v>D01</v>
      </c>
      <c r="F3032">
        <f>VLOOKUP(B3032,Ft_Admission!$A$2:$L$5484,12,FALSE)</f>
        <v>4</v>
      </c>
      <c r="G3032">
        <f t="shared" si="189"/>
        <v>8000</v>
      </c>
      <c r="H3032">
        <f>SUMIF(Ft_procedure!$B$2:$B$3513,Ft_Billing!$B3032,Ft_procedure!$F$2:$F$3513)</f>
        <v>0</v>
      </c>
      <c r="I3032">
        <f t="shared" si="190"/>
        <v>8000</v>
      </c>
      <c r="K3032" t="str">
        <f t="shared" si="191"/>
        <v>Paid</v>
      </c>
    </row>
    <row r="3033" spans="1:11" x14ac:dyDescent="0.45">
      <c r="A3033" t="str">
        <f t="shared" si="188"/>
        <v>BL3032</v>
      </c>
      <c r="B3033" t="str">
        <f>Ft_Admission!$A3033</f>
        <v>A3032</v>
      </c>
      <c r="C3033" t="str">
        <f>VLOOKUP(B3033,Ft_Admission!$A$2:$B$5484,2,FALSE)</f>
        <v>P1209</v>
      </c>
      <c r="D3033" t="str">
        <f>VLOOKUP(B3033,Ft_Admission!$A$2:$C$5484,3,FALSE)</f>
        <v>H001</v>
      </c>
      <c r="E3033" t="str">
        <f>VLOOKUP(B3033,Ft_Admission!$A$2:$D$5484,4,FALSE)</f>
        <v>D05</v>
      </c>
      <c r="F3033">
        <f>VLOOKUP(B3033,Ft_Admission!$A$2:$L$5484,12,FALSE)</f>
        <v>5</v>
      </c>
      <c r="G3033">
        <f t="shared" si="189"/>
        <v>35000</v>
      </c>
      <c r="H3033">
        <f>SUMIF(Ft_procedure!$B$2:$B$3513,Ft_Billing!$B3033,Ft_procedure!$F$2:$F$3513)</f>
        <v>0</v>
      </c>
      <c r="I3033">
        <f t="shared" si="190"/>
        <v>35000</v>
      </c>
      <c r="K3033" t="str">
        <f t="shared" si="191"/>
        <v>Paid</v>
      </c>
    </row>
    <row r="3034" spans="1:11" x14ac:dyDescent="0.45">
      <c r="A3034" t="str">
        <f t="shared" si="188"/>
        <v>BL3033</v>
      </c>
      <c r="B3034" t="str">
        <f>Ft_Admission!$A3034</f>
        <v>A3033</v>
      </c>
      <c r="C3034" t="str">
        <f>VLOOKUP(B3034,Ft_Admission!$A$2:$B$5484,2,FALSE)</f>
        <v>P4346</v>
      </c>
      <c r="D3034" t="str">
        <f>VLOOKUP(B3034,Ft_Admission!$A$2:$C$5484,3,FALSE)</f>
        <v>H002</v>
      </c>
      <c r="E3034" t="str">
        <f>VLOOKUP(B3034,Ft_Admission!$A$2:$D$5484,4,FALSE)</f>
        <v>D05</v>
      </c>
      <c r="F3034">
        <f>VLOOKUP(B3034,Ft_Admission!$A$2:$L$5484,12,FALSE)</f>
        <v>3</v>
      </c>
      <c r="G3034">
        <f t="shared" si="189"/>
        <v>21000</v>
      </c>
      <c r="H3034">
        <f>SUMIF(Ft_procedure!$B$2:$B$3513,Ft_Billing!$B3034,Ft_procedure!$F$2:$F$3513)</f>
        <v>0</v>
      </c>
      <c r="I3034">
        <f t="shared" si="190"/>
        <v>21000</v>
      </c>
      <c r="K3034" t="str">
        <f t="shared" si="191"/>
        <v>Paid</v>
      </c>
    </row>
    <row r="3035" spans="1:11" x14ac:dyDescent="0.45">
      <c r="A3035" t="str">
        <f t="shared" si="188"/>
        <v>BL3034</v>
      </c>
      <c r="B3035" t="str">
        <f>Ft_Admission!$A3035</f>
        <v>A3034</v>
      </c>
      <c r="C3035" t="str">
        <f>VLOOKUP(B3035,Ft_Admission!$A$2:$B$5484,2,FALSE)</f>
        <v>P1075</v>
      </c>
      <c r="D3035" t="str">
        <f>VLOOKUP(B3035,Ft_Admission!$A$2:$C$5484,3,FALSE)</f>
        <v>H002</v>
      </c>
      <c r="E3035" t="str">
        <f>VLOOKUP(B3035,Ft_Admission!$A$2:$D$5484,4,FALSE)</f>
        <v>D06</v>
      </c>
      <c r="F3035">
        <f>VLOOKUP(B3035,Ft_Admission!$A$2:$L$5484,12,FALSE)</f>
        <v>5</v>
      </c>
      <c r="G3035">
        <f t="shared" si="189"/>
        <v>45000</v>
      </c>
      <c r="H3035">
        <f>SUMIF(Ft_procedure!$B$2:$B$3513,Ft_Billing!$B3035,Ft_procedure!$F$2:$F$3513)</f>
        <v>0</v>
      </c>
      <c r="I3035">
        <f t="shared" si="190"/>
        <v>45000</v>
      </c>
      <c r="K3035" t="str">
        <f t="shared" si="191"/>
        <v>Paid</v>
      </c>
    </row>
    <row r="3036" spans="1:11" x14ac:dyDescent="0.45">
      <c r="A3036" t="str">
        <f t="shared" si="188"/>
        <v>BL3035</v>
      </c>
      <c r="B3036" t="str">
        <f>Ft_Admission!$A3036</f>
        <v>A3035</v>
      </c>
      <c r="C3036" t="str">
        <f>VLOOKUP(B3036,Ft_Admission!$A$2:$B$5484,2,FALSE)</f>
        <v>P4521</v>
      </c>
      <c r="D3036" t="str">
        <f>VLOOKUP(B3036,Ft_Admission!$A$2:$C$5484,3,FALSE)</f>
        <v>H003</v>
      </c>
      <c r="E3036" t="str">
        <f>VLOOKUP(B3036,Ft_Admission!$A$2:$D$5484,4,FALSE)</f>
        <v>D05</v>
      </c>
      <c r="F3036">
        <f>VLOOKUP(B3036,Ft_Admission!$A$2:$L$5484,12,FALSE)</f>
        <v>4</v>
      </c>
      <c r="G3036">
        <f t="shared" si="189"/>
        <v>28000</v>
      </c>
      <c r="H3036">
        <f>SUMIF(Ft_procedure!$B$2:$B$3513,Ft_Billing!$B3036,Ft_procedure!$F$2:$F$3513)</f>
        <v>24567</v>
      </c>
      <c r="I3036">
        <f t="shared" si="190"/>
        <v>52567</v>
      </c>
      <c r="K3036" t="str">
        <f t="shared" si="191"/>
        <v>Paid</v>
      </c>
    </row>
    <row r="3037" spans="1:11" x14ac:dyDescent="0.45">
      <c r="A3037" t="str">
        <f t="shared" si="188"/>
        <v>BL3036</v>
      </c>
      <c r="B3037" t="str">
        <f>Ft_Admission!$A3037</f>
        <v>A3036</v>
      </c>
      <c r="C3037" t="str">
        <f>VLOOKUP(B3037,Ft_Admission!$A$2:$B$5484,2,FALSE)</f>
        <v>P0291</v>
      </c>
      <c r="D3037" t="str">
        <f>VLOOKUP(B3037,Ft_Admission!$A$2:$C$5484,3,FALSE)</f>
        <v>H002</v>
      </c>
      <c r="E3037" t="str">
        <f>VLOOKUP(B3037,Ft_Admission!$A$2:$D$5484,4,FALSE)</f>
        <v>D05</v>
      </c>
      <c r="F3037">
        <f>VLOOKUP(B3037,Ft_Admission!$A$2:$L$5484,12,FALSE)</f>
        <v>5</v>
      </c>
      <c r="G3037">
        <f t="shared" si="189"/>
        <v>35000</v>
      </c>
      <c r="H3037">
        <f>SUMIF(Ft_procedure!$B$2:$B$3513,Ft_Billing!$B3037,Ft_procedure!$F$2:$F$3513)</f>
        <v>0</v>
      </c>
      <c r="I3037">
        <f t="shared" si="190"/>
        <v>35000</v>
      </c>
      <c r="K3037" t="str">
        <f t="shared" si="191"/>
        <v>Paid</v>
      </c>
    </row>
    <row r="3038" spans="1:11" x14ac:dyDescent="0.45">
      <c r="A3038" t="str">
        <f t="shared" si="188"/>
        <v>BL3037</v>
      </c>
      <c r="B3038" t="str">
        <f>Ft_Admission!$A3038</f>
        <v>A3037</v>
      </c>
      <c r="C3038" t="str">
        <f>VLOOKUP(B3038,Ft_Admission!$A$2:$B$5484,2,FALSE)</f>
        <v>P4643</v>
      </c>
      <c r="D3038" t="str">
        <f>VLOOKUP(B3038,Ft_Admission!$A$2:$C$5484,3,FALSE)</f>
        <v>H002</v>
      </c>
      <c r="E3038" t="str">
        <f>VLOOKUP(B3038,Ft_Admission!$A$2:$D$5484,4,FALSE)</f>
        <v>D06</v>
      </c>
      <c r="F3038">
        <f>VLOOKUP(B3038,Ft_Admission!$A$2:$L$5484,12,FALSE)</f>
        <v>2</v>
      </c>
      <c r="G3038">
        <f t="shared" si="189"/>
        <v>18000</v>
      </c>
      <c r="H3038">
        <f>SUMIF(Ft_procedure!$B$2:$B$3513,Ft_Billing!$B3038,Ft_procedure!$F$2:$F$3513)</f>
        <v>0</v>
      </c>
      <c r="I3038">
        <f t="shared" si="190"/>
        <v>18000</v>
      </c>
      <c r="K3038" t="str">
        <f t="shared" si="191"/>
        <v>Paid</v>
      </c>
    </row>
    <row r="3039" spans="1:11" x14ac:dyDescent="0.45">
      <c r="A3039" t="str">
        <f t="shared" si="188"/>
        <v>BL3038</v>
      </c>
      <c r="B3039" t="str">
        <f>Ft_Admission!$A3039</f>
        <v>A3038</v>
      </c>
      <c r="C3039" t="str">
        <f>VLOOKUP(B3039,Ft_Admission!$A$2:$B$5484,2,FALSE)</f>
        <v>P3126</v>
      </c>
      <c r="D3039" t="str">
        <f>VLOOKUP(B3039,Ft_Admission!$A$2:$C$5484,3,FALSE)</f>
        <v>H002</v>
      </c>
      <c r="E3039" t="str">
        <f>VLOOKUP(B3039,Ft_Admission!$A$2:$D$5484,4,FALSE)</f>
        <v>D01</v>
      </c>
      <c r="F3039">
        <f>VLOOKUP(B3039,Ft_Admission!$A$2:$L$5484,12,FALSE)</f>
        <v>6</v>
      </c>
      <c r="G3039">
        <f t="shared" si="189"/>
        <v>12000</v>
      </c>
      <c r="H3039">
        <f>SUMIF(Ft_procedure!$B$2:$B$3513,Ft_Billing!$B3039,Ft_procedure!$F$2:$F$3513)</f>
        <v>101795</v>
      </c>
      <c r="I3039">
        <f t="shared" si="190"/>
        <v>113795</v>
      </c>
      <c r="K3039" t="str">
        <f t="shared" si="191"/>
        <v>Pending</v>
      </c>
    </row>
    <row r="3040" spans="1:11" x14ac:dyDescent="0.45">
      <c r="A3040" t="str">
        <f t="shared" si="188"/>
        <v>BL3039</v>
      </c>
      <c r="B3040" t="str">
        <f>Ft_Admission!$A3040</f>
        <v>A3039</v>
      </c>
      <c r="C3040" t="str">
        <f>VLOOKUP(B3040,Ft_Admission!$A$2:$B$5484,2,FALSE)</f>
        <v>P2490</v>
      </c>
      <c r="D3040" t="str">
        <f>VLOOKUP(B3040,Ft_Admission!$A$2:$C$5484,3,FALSE)</f>
        <v>H001</v>
      </c>
      <c r="E3040" t="str">
        <f>VLOOKUP(B3040,Ft_Admission!$A$2:$D$5484,4,FALSE)</f>
        <v>D03</v>
      </c>
      <c r="F3040">
        <f>VLOOKUP(B3040,Ft_Admission!$A$2:$L$5484,12,FALSE)</f>
        <v>3</v>
      </c>
      <c r="G3040">
        <f t="shared" si="189"/>
        <v>12000</v>
      </c>
      <c r="H3040">
        <f>SUMIF(Ft_procedure!$B$2:$B$3513,Ft_Billing!$B3040,Ft_procedure!$F$2:$F$3513)</f>
        <v>0</v>
      </c>
      <c r="I3040">
        <f t="shared" si="190"/>
        <v>12000</v>
      </c>
      <c r="K3040" t="str">
        <f t="shared" si="191"/>
        <v>Paid</v>
      </c>
    </row>
    <row r="3041" spans="1:11" x14ac:dyDescent="0.45">
      <c r="A3041" t="str">
        <f t="shared" si="188"/>
        <v>BL3040</v>
      </c>
      <c r="B3041" t="str">
        <f>Ft_Admission!$A3041</f>
        <v>A3040</v>
      </c>
      <c r="C3041" t="str">
        <f>VLOOKUP(B3041,Ft_Admission!$A$2:$B$5484,2,FALSE)</f>
        <v>P0036</v>
      </c>
      <c r="D3041" t="str">
        <f>VLOOKUP(B3041,Ft_Admission!$A$2:$C$5484,3,FALSE)</f>
        <v>H001</v>
      </c>
      <c r="E3041" t="str">
        <f>VLOOKUP(B3041,Ft_Admission!$A$2:$D$5484,4,FALSE)</f>
        <v>D01</v>
      </c>
      <c r="F3041">
        <f>VLOOKUP(B3041,Ft_Admission!$A$2:$L$5484,12,FALSE)</f>
        <v>5</v>
      </c>
      <c r="G3041">
        <f t="shared" si="189"/>
        <v>10000</v>
      </c>
      <c r="H3041">
        <f>SUMIF(Ft_procedure!$B$2:$B$3513,Ft_Billing!$B3041,Ft_procedure!$F$2:$F$3513)</f>
        <v>0</v>
      </c>
      <c r="I3041">
        <f t="shared" si="190"/>
        <v>10000</v>
      </c>
      <c r="K3041" t="str">
        <f t="shared" si="191"/>
        <v>Paid</v>
      </c>
    </row>
    <row r="3042" spans="1:11" x14ac:dyDescent="0.45">
      <c r="A3042" t="str">
        <f t="shared" si="188"/>
        <v>BL3041</v>
      </c>
      <c r="B3042" t="str">
        <f>Ft_Admission!$A3042</f>
        <v>A3041</v>
      </c>
      <c r="C3042" t="str">
        <f>VLOOKUP(B3042,Ft_Admission!$A$2:$B$5484,2,FALSE)</f>
        <v>P1166</v>
      </c>
      <c r="D3042" t="str">
        <f>VLOOKUP(B3042,Ft_Admission!$A$2:$C$5484,3,FALSE)</f>
        <v>H002</v>
      </c>
      <c r="E3042" t="str">
        <f>VLOOKUP(B3042,Ft_Admission!$A$2:$D$5484,4,FALSE)</f>
        <v>D01</v>
      </c>
      <c r="F3042">
        <f>VLOOKUP(B3042,Ft_Admission!$A$2:$L$5484,12,FALSE)</f>
        <v>6</v>
      </c>
      <c r="G3042">
        <f t="shared" si="189"/>
        <v>12000</v>
      </c>
      <c r="H3042">
        <f>SUMIF(Ft_procedure!$B$2:$B$3513,Ft_Billing!$B3042,Ft_procedure!$F$2:$F$3513)</f>
        <v>0</v>
      </c>
      <c r="I3042">
        <f t="shared" si="190"/>
        <v>12000</v>
      </c>
      <c r="K3042" t="str">
        <f t="shared" si="191"/>
        <v>Paid</v>
      </c>
    </row>
    <row r="3043" spans="1:11" x14ac:dyDescent="0.45">
      <c r="A3043" t="str">
        <f t="shared" si="188"/>
        <v>BL3042</v>
      </c>
      <c r="B3043" t="str">
        <f>Ft_Admission!$A3043</f>
        <v>A3042</v>
      </c>
      <c r="C3043" t="str">
        <f>VLOOKUP(B3043,Ft_Admission!$A$2:$B$5484,2,FALSE)</f>
        <v>P0058</v>
      </c>
      <c r="D3043" t="str">
        <f>VLOOKUP(B3043,Ft_Admission!$A$2:$C$5484,3,FALSE)</f>
        <v>H003</v>
      </c>
      <c r="E3043" t="str">
        <f>VLOOKUP(B3043,Ft_Admission!$A$2:$D$5484,4,FALSE)</f>
        <v>D06</v>
      </c>
      <c r="F3043">
        <f>VLOOKUP(B3043,Ft_Admission!$A$2:$L$5484,12,FALSE)</f>
        <v>3</v>
      </c>
      <c r="G3043">
        <f t="shared" si="189"/>
        <v>27000</v>
      </c>
      <c r="H3043">
        <f>SUMIF(Ft_procedure!$B$2:$B$3513,Ft_Billing!$B3043,Ft_procedure!$F$2:$F$3513)</f>
        <v>10354</v>
      </c>
      <c r="I3043">
        <f t="shared" si="190"/>
        <v>37354</v>
      </c>
      <c r="K3043" t="str">
        <f t="shared" si="191"/>
        <v>Paid</v>
      </c>
    </row>
    <row r="3044" spans="1:11" x14ac:dyDescent="0.45">
      <c r="A3044" t="str">
        <f t="shared" si="188"/>
        <v>BL3043</v>
      </c>
      <c r="B3044" t="str">
        <f>Ft_Admission!$A3044</f>
        <v>A3043</v>
      </c>
      <c r="C3044" t="str">
        <f>VLOOKUP(B3044,Ft_Admission!$A$2:$B$5484,2,FALSE)</f>
        <v>P2197</v>
      </c>
      <c r="D3044" t="str">
        <f>VLOOKUP(B3044,Ft_Admission!$A$2:$C$5484,3,FALSE)</f>
        <v>H002</v>
      </c>
      <c r="E3044" t="str">
        <f>VLOOKUP(B3044,Ft_Admission!$A$2:$D$5484,4,FALSE)</f>
        <v>D01</v>
      </c>
      <c r="F3044">
        <f>VLOOKUP(B3044,Ft_Admission!$A$2:$L$5484,12,FALSE)</f>
        <v>6</v>
      </c>
      <c r="G3044">
        <f t="shared" si="189"/>
        <v>12000</v>
      </c>
      <c r="H3044">
        <f>SUMIF(Ft_procedure!$B$2:$B$3513,Ft_Billing!$B3044,Ft_procedure!$F$2:$F$3513)</f>
        <v>37414</v>
      </c>
      <c r="I3044">
        <f t="shared" si="190"/>
        <v>49414</v>
      </c>
      <c r="K3044" t="str">
        <f t="shared" si="191"/>
        <v>Paid</v>
      </c>
    </row>
    <row r="3045" spans="1:11" x14ac:dyDescent="0.45">
      <c r="A3045" t="str">
        <f t="shared" si="188"/>
        <v>BL3044</v>
      </c>
      <c r="B3045" t="str">
        <f>Ft_Admission!$A3045</f>
        <v>A3044</v>
      </c>
      <c r="C3045" t="str">
        <f>VLOOKUP(B3045,Ft_Admission!$A$2:$B$5484,2,FALSE)</f>
        <v>P0100</v>
      </c>
      <c r="D3045" t="str">
        <f>VLOOKUP(B3045,Ft_Admission!$A$2:$C$5484,3,FALSE)</f>
        <v>H002</v>
      </c>
      <c r="E3045" t="str">
        <f>VLOOKUP(B3045,Ft_Admission!$A$2:$D$5484,4,FALSE)</f>
        <v>D06</v>
      </c>
      <c r="F3045">
        <f>VLOOKUP(B3045,Ft_Admission!$A$2:$L$5484,12,FALSE)</f>
        <v>4</v>
      </c>
      <c r="G3045">
        <f t="shared" si="189"/>
        <v>36000</v>
      </c>
      <c r="H3045">
        <f>SUMIF(Ft_procedure!$B$2:$B$3513,Ft_Billing!$B3045,Ft_procedure!$F$2:$F$3513)</f>
        <v>0</v>
      </c>
      <c r="I3045">
        <f t="shared" si="190"/>
        <v>36000</v>
      </c>
      <c r="K3045" t="str">
        <f t="shared" si="191"/>
        <v>Paid</v>
      </c>
    </row>
    <row r="3046" spans="1:11" x14ac:dyDescent="0.45">
      <c r="A3046" t="str">
        <f t="shared" si="188"/>
        <v>BL3045</v>
      </c>
      <c r="B3046" t="str">
        <f>Ft_Admission!$A3046</f>
        <v>A3045</v>
      </c>
      <c r="C3046" t="str">
        <f>VLOOKUP(B3046,Ft_Admission!$A$2:$B$5484,2,FALSE)</f>
        <v>P1406</v>
      </c>
      <c r="D3046" t="str">
        <f>VLOOKUP(B3046,Ft_Admission!$A$2:$C$5484,3,FALSE)</f>
        <v>H001</v>
      </c>
      <c r="E3046" t="str">
        <f>VLOOKUP(B3046,Ft_Admission!$A$2:$D$5484,4,FALSE)</f>
        <v>D01</v>
      </c>
      <c r="F3046">
        <f>VLOOKUP(B3046,Ft_Admission!$A$2:$L$5484,12,FALSE)</f>
        <v>6</v>
      </c>
      <c r="G3046">
        <f t="shared" si="189"/>
        <v>12000</v>
      </c>
      <c r="H3046">
        <f>SUMIF(Ft_procedure!$B$2:$B$3513,Ft_Billing!$B3046,Ft_procedure!$F$2:$F$3513)</f>
        <v>125379</v>
      </c>
      <c r="I3046">
        <f t="shared" si="190"/>
        <v>137379</v>
      </c>
      <c r="K3046" t="str">
        <f t="shared" si="191"/>
        <v>Pending</v>
      </c>
    </row>
    <row r="3047" spans="1:11" x14ac:dyDescent="0.45">
      <c r="A3047" t="str">
        <f t="shared" si="188"/>
        <v>BL3046</v>
      </c>
      <c r="B3047" t="str">
        <f>Ft_Admission!$A3047</f>
        <v>A3046</v>
      </c>
      <c r="C3047" t="str">
        <f>VLOOKUP(B3047,Ft_Admission!$A$2:$B$5484,2,FALSE)</f>
        <v>P3133</v>
      </c>
      <c r="D3047" t="str">
        <f>VLOOKUP(B3047,Ft_Admission!$A$2:$C$5484,3,FALSE)</f>
        <v>H002</v>
      </c>
      <c r="E3047" t="str">
        <f>VLOOKUP(B3047,Ft_Admission!$A$2:$D$5484,4,FALSE)</f>
        <v>D03</v>
      </c>
      <c r="F3047">
        <f>VLOOKUP(B3047,Ft_Admission!$A$2:$L$5484,12,FALSE)</f>
        <v>2</v>
      </c>
      <c r="G3047">
        <f t="shared" si="189"/>
        <v>8000</v>
      </c>
      <c r="H3047">
        <f>SUMIF(Ft_procedure!$B$2:$B$3513,Ft_Billing!$B3047,Ft_procedure!$F$2:$F$3513)</f>
        <v>0</v>
      </c>
      <c r="I3047">
        <f t="shared" si="190"/>
        <v>8000</v>
      </c>
      <c r="K3047" t="str">
        <f t="shared" si="191"/>
        <v>Paid</v>
      </c>
    </row>
    <row r="3048" spans="1:11" x14ac:dyDescent="0.45">
      <c r="A3048" t="str">
        <f t="shared" si="188"/>
        <v>BL3047</v>
      </c>
      <c r="B3048" t="str">
        <f>Ft_Admission!$A3048</f>
        <v>A3047</v>
      </c>
      <c r="C3048" t="str">
        <f>VLOOKUP(B3048,Ft_Admission!$A$2:$B$5484,2,FALSE)</f>
        <v>P0785</v>
      </c>
      <c r="D3048" t="str">
        <f>VLOOKUP(B3048,Ft_Admission!$A$2:$C$5484,3,FALSE)</f>
        <v>H001</v>
      </c>
      <c r="E3048" t="str">
        <f>VLOOKUP(B3048,Ft_Admission!$A$2:$D$5484,4,FALSE)</f>
        <v>D03</v>
      </c>
      <c r="F3048">
        <f>VLOOKUP(B3048,Ft_Admission!$A$2:$L$5484,12,FALSE)</f>
        <v>6</v>
      </c>
      <c r="G3048">
        <f t="shared" si="189"/>
        <v>24000</v>
      </c>
      <c r="H3048">
        <f>SUMIF(Ft_procedure!$B$2:$B$3513,Ft_Billing!$B3048,Ft_procedure!$F$2:$F$3513)</f>
        <v>43169</v>
      </c>
      <c r="I3048">
        <f t="shared" si="190"/>
        <v>67169</v>
      </c>
      <c r="K3048" t="str">
        <f t="shared" si="191"/>
        <v>Paid</v>
      </c>
    </row>
    <row r="3049" spans="1:11" x14ac:dyDescent="0.45">
      <c r="A3049" t="str">
        <f t="shared" si="188"/>
        <v>BL3048</v>
      </c>
      <c r="B3049" t="str">
        <f>Ft_Admission!$A3049</f>
        <v>A3048</v>
      </c>
      <c r="C3049" t="str">
        <f>VLOOKUP(B3049,Ft_Admission!$A$2:$B$5484,2,FALSE)</f>
        <v>P0583</v>
      </c>
      <c r="D3049" t="str">
        <f>VLOOKUP(B3049,Ft_Admission!$A$2:$C$5484,3,FALSE)</f>
        <v>H001</v>
      </c>
      <c r="E3049" t="str">
        <f>VLOOKUP(B3049,Ft_Admission!$A$2:$D$5484,4,FALSE)</f>
        <v>D03</v>
      </c>
      <c r="F3049">
        <f>VLOOKUP(B3049,Ft_Admission!$A$2:$L$5484,12,FALSE)</f>
        <v>5</v>
      </c>
      <c r="G3049">
        <f t="shared" si="189"/>
        <v>20000</v>
      </c>
      <c r="H3049">
        <f>SUMIF(Ft_procedure!$B$2:$B$3513,Ft_Billing!$B3049,Ft_procedure!$F$2:$F$3513)</f>
        <v>32428</v>
      </c>
      <c r="I3049">
        <f t="shared" si="190"/>
        <v>52428</v>
      </c>
      <c r="K3049" t="str">
        <f t="shared" si="191"/>
        <v>Paid</v>
      </c>
    </row>
    <row r="3050" spans="1:11" x14ac:dyDescent="0.45">
      <c r="A3050" t="str">
        <f t="shared" si="188"/>
        <v>BL3049</v>
      </c>
      <c r="B3050" t="str">
        <f>Ft_Admission!$A3050</f>
        <v>A3049</v>
      </c>
      <c r="C3050" t="str">
        <f>VLOOKUP(B3050,Ft_Admission!$A$2:$B$5484,2,FALSE)</f>
        <v>P0311</v>
      </c>
      <c r="D3050" t="str">
        <f>VLOOKUP(B3050,Ft_Admission!$A$2:$C$5484,3,FALSE)</f>
        <v>H001</v>
      </c>
      <c r="E3050" t="str">
        <f>VLOOKUP(B3050,Ft_Admission!$A$2:$D$5484,4,FALSE)</f>
        <v>D05</v>
      </c>
      <c r="F3050">
        <f>VLOOKUP(B3050,Ft_Admission!$A$2:$L$5484,12,FALSE)</f>
        <v>4</v>
      </c>
      <c r="G3050">
        <f t="shared" si="189"/>
        <v>28000</v>
      </c>
      <c r="H3050">
        <f>SUMIF(Ft_procedure!$B$2:$B$3513,Ft_Billing!$B3050,Ft_procedure!$F$2:$F$3513)</f>
        <v>0</v>
      </c>
      <c r="I3050">
        <f t="shared" si="190"/>
        <v>28000</v>
      </c>
      <c r="K3050" t="str">
        <f t="shared" si="191"/>
        <v>Paid</v>
      </c>
    </row>
    <row r="3051" spans="1:11" x14ac:dyDescent="0.45">
      <c r="A3051" t="str">
        <f t="shared" si="188"/>
        <v>BL3050</v>
      </c>
      <c r="B3051" t="str">
        <f>Ft_Admission!$A3051</f>
        <v>A3050</v>
      </c>
      <c r="C3051" t="str">
        <f>VLOOKUP(B3051,Ft_Admission!$A$2:$B$5484,2,FALSE)</f>
        <v>P0349</v>
      </c>
      <c r="D3051" t="str">
        <f>VLOOKUP(B3051,Ft_Admission!$A$2:$C$5484,3,FALSE)</f>
        <v>H001</v>
      </c>
      <c r="E3051" t="str">
        <f>VLOOKUP(B3051,Ft_Admission!$A$2:$D$5484,4,FALSE)</f>
        <v>D03</v>
      </c>
      <c r="F3051">
        <f>VLOOKUP(B3051,Ft_Admission!$A$2:$L$5484,12,FALSE)</f>
        <v>5</v>
      </c>
      <c r="G3051">
        <f t="shared" si="189"/>
        <v>20000</v>
      </c>
      <c r="H3051">
        <f>SUMIF(Ft_procedure!$B$2:$B$3513,Ft_Billing!$B3051,Ft_procedure!$F$2:$F$3513)</f>
        <v>0</v>
      </c>
      <c r="I3051">
        <f t="shared" si="190"/>
        <v>20000</v>
      </c>
      <c r="K3051" t="str">
        <f t="shared" si="191"/>
        <v>Paid</v>
      </c>
    </row>
    <row r="3052" spans="1:11" x14ac:dyDescent="0.45">
      <c r="A3052" t="str">
        <f t="shared" si="188"/>
        <v>BL3051</v>
      </c>
      <c r="B3052" t="str">
        <f>Ft_Admission!$A3052</f>
        <v>A3051</v>
      </c>
      <c r="C3052" t="str">
        <f>VLOOKUP(B3052,Ft_Admission!$A$2:$B$5484,2,FALSE)</f>
        <v>P2640</v>
      </c>
      <c r="D3052" t="str">
        <f>VLOOKUP(B3052,Ft_Admission!$A$2:$C$5484,3,FALSE)</f>
        <v>H003</v>
      </c>
      <c r="E3052" t="str">
        <f>VLOOKUP(B3052,Ft_Admission!$A$2:$D$5484,4,FALSE)</f>
        <v>D02</v>
      </c>
      <c r="F3052">
        <f>VLOOKUP(B3052,Ft_Admission!$A$2:$L$5484,12,FALSE)</f>
        <v>6</v>
      </c>
      <c r="G3052">
        <f t="shared" si="189"/>
        <v>18000</v>
      </c>
      <c r="H3052">
        <f>SUMIF(Ft_procedure!$B$2:$B$3513,Ft_Billing!$B3052,Ft_procedure!$F$2:$F$3513)</f>
        <v>0</v>
      </c>
      <c r="I3052">
        <f t="shared" si="190"/>
        <v>18000</v>
      </c>
      <c r="K3052" t="str">
        <f t="shared" si="191"/>
        <v>Paid</v>
      </c>
    </row>
    <row r="3053" spans="1:11" x14ac:dyDescent="0.45">
      <c r="A3053" t="str">
        <f t="shared" si="188"/>
        <v>BL3052</v>
      </c>
      <c r="B3053" t="str">
        <f>Ft_Admission!$A3053</f>
        <v>A3052</v>
      </c>
      <c r="C3053" t="str">
        <f>VLOOKUP(B3053,Ft_Admission!$A$2:$B$5484,2,FALSE)</f>
        <v>P3117</v>
      </c>
      <c r="D3053" t="str">
        <f>VLOOKUP(B3053,Ft_Admission!$A$2:$C$5484,3,FALSE)</f>
        <v>H002</v>
      </c>
      <c r="E3053" t="str">
        <f>VLOOKUP(B3053,Ft_Admission!$A$2:$D$5484,4,FALSE)</f>
        <v>D04</v>
      </c>
      <c r="F3053">
        <f>VLOOKUP(B3053,Ft_Admission!$A$2:$L$5484,12,FALSE)</f>
        <v>1</v>
      </c>
      <c r="G3053">
        <f t="shared" si="189"/>
        <v>6000</v>
      </c>
      <c r="H3053">
        <f>SUMIF(Ft_procedure!$B$2:$B$3513,Ft_Billing!$B3053,Ft_procedure!$F$2:$F$3513)</f>
        <v>15795</v>
      </c>
      <c r="I3053">
        <f t="shared" si="190"/>
        <v>21795</v>
      </c>
      <c r="K3053" t="str">
        <f t="shared" si="191"/>
        <v>Paid</v>
      </c>
    </row>
    <row r="3054" spans="1:11" x14ac:dyDescent="0.45">
      <c r="A3054" t="str">
        <f t="shared" si="188"/>
        <v>BL3053</v>
      </c>
      <c r="B3054" t="str">
        <f>Ft_Admission!$A3054</f>
        <v>A3053</v>
      </c>
      <c r="C3054" t="str">
        <f>VLOOKUP(B3054,Ft_Admission!$A$2:$B$5484,2,FALSE)</f>
        <v>P4137</v>
      </c>
      <c r="D3054" t="str">
        <f>VLOOKUP(B3054,Ft_Admission!$A$2:$C$5484,3,FALSE)</f>
        <v>H002</v>
      </c>
      <c r="E3054" t="str">
        <f>VLOOKUP(B3054,Ft_Admission!$A$2:$D$5484,4,FALSE)</f>
        <v>D04</v>
      </c>
      <c r="F3054">
        <f>VLOOKUP(B3054,Ft_Admission!$A$2:$L$5484,12,FALSE)</f>
        <v>3</v>
      </c>
      <c r="G3054">
        <f t="shared" si="189"/>
        <v>18000</v>
      </c>
      <c r="H3054">
        <f>SUMIF(Ft_procedure!$B$2:$B$3513,Ft_Billing!$B3054,Ft_procedure!$F$2:$F$3513)</f>
        <v>9470</v>
      </c>
      <c r="I3054">
        <f t="shared" si="190"/>
        <v>27470</v>
      </c>
      <c r="K3054" t="str">
        <f t="shared" si="191"/>
        <v>Paid</v>
      </c>
    </row>
    <row r="3055" spans="1:11" x14ac:dyDescent="0.45">
      <c r="A3055" t="str">
        <f t="shared" si="188"/>
        <v>BL3054</v>
      </c>
      <c r="B3055" t="str">
        <f>Ft_Admission!$A3055</f>
        <v>A3054</v>
      </c>
      <c r="C3055" t="str">
        <f>VLOOKUP(B3055,Ft_Admission!$A$2:$B$5484,2,FALSE)</f>
        <v>P2450</v>
      </c>
      <c r="D3055" t="str">
        <f>VLOOKUP(B3055,Ft_Admission!$A$2:$C$5484,3,FALSE)</f>
        <v>H003</v>
      </c>
      <c r="E3055" t="str">
        <f>VLOOKUP(B3055,Ft_Admission!$A$2:$D$5484,4,FALSE)</f>
        <v>D06</v>
      </c>
      <c r="F3055">
        <f>VLOOKUP(B3055,Ft_Admission!$A$2:$L$5484,12,FALSE)</f>
        <v>6</v>
      </c>
      <c r="G3055">
        <f t="shared" si="189"/>
        <v>54000</v>
      </c>
      <c r="H3055">
        <f>SUMIF(Ft_procedure!$B$2:$B$3513,Ft_Billing!$B3055,Ft_procedure!$F$2:$F$3513)</f>
        <v>7111</v>
      </c>
      <c r="I3055">
        <f t="shared" si="190"/>
        <v>61111</v>
      </c>
      <c r="K3055" t="str">
        <f t="shared" si="191"/>
        <v>Paid</v>
      </c>
    </row>
    <row r="3056" spans="1:11" x14ac:dyDescent="0.45">
      <c r="A3056" t="str">
        <f t="shared" si="188"/>
        <v>BL3055</v>
      </c>
      <c r="B3056" t="str">
        <f>Ft_Admission!$A3056</f>
        <v>A3055</v>
      </c>
      <c r="C3056" t="str">
        <f>VLOOKUP(B3056,Ft_Admission!$A$2:$B$5484,2,FALSE)</f>
        <v>P2530</v>
      </c>
      <c r="D3056" t="str">
        <f>VLOOKUP(B3056,Ft_Admission!$A$2:$C$5484,3,FALSE)</f>
        <v>H002</v>
      </c>
      <c r="E3056" t="str">
        <f>VLOOKUP(B3056,Ft_Admission!$A$2:$D$5484,4,FALSE)</f>
        <v>D01</v>
      </c>
      <c r="F3056">
        <f>VLOOKUP(B3056,Ft_Admission!$A$2:$L$5484,12,FALSE)</f>
        <v>7</v>
      </c>
      <c r="G3056">
        <f t="shared" si="189"/>
        <v>14000</v>
      </c>
      <c r="H3056">
        <f>SUMIF(Ft_procedure!$B$2:$B$3513,Ft_Billing!$B3056,Ft_procedure!$F$2:$F$3513)</f>
        <v>101207</v>
      </c>
      <c r="I3056">
        <f t="shared" si="190"/>
        <v>115207</v>
      </c>
      <c r="K3056" t="str">
        <f t="shared" si="191"/>
        <v>Pending</v>
      </c>
    </row>
    <row r="3057" spans="1:11" x14ac:dyDescent="0.45">
      <c r="A3057" t="str">
        <f t="shared" si="188"/>
        <v>BL3056</v>
      </c>
      <c r="B3057" t="str">
        <f>Ft_Admission!$A3057</f>
        <v>A3056</v>
      </c>
      <c r="C3057" t="str">
        <f>VLOOKUP(B3057,Ft_Admission!$A$2:$B$5484,2,FALSE)</f>
        <v>P0495</v>
      </c>
      <c r="D3057" t="str">
        <f>VLOOKUP(B3057,Ft_Admission!$A$2:$C$5484,3,FALSE)</f>
        <v>H001</v>
      </c>
      <c r="E3057" t="str">
        <f>VLOOKUP(B3057,Ft_Admission!$A$2:$D$5484,4,FALSE)</f>
        <v>D04</v>
      </c>
      <c r="F3057">
        <f>VLOOKUP(B3057,Ft_Admission!$A$2:$L$5484,12,FALSE)</f>
        <v>2</v>
      </c>
      <c r="G3057">
        <f t="shared" si="189"/>
        <v>12000</v>
      </c>
      <c r="H3057">
        <f>SUMIF(Ft_procedure!$B$2:$B$3513,Ft_Billing!$B3057,Ft_procedure!$F$2:$F$3513)</f>
        <v>0</v>
      </c>
      <c r="I3057">
        <f t="shared" si="190"/>
        <v>12000</v>
      </c>
      <c r="K3057" t="str">
        <f t="shared" si="191"/>
        <v>Paid</v>
      </c>
    </row>
    <row r="3058" spans="1:11" x14ac:dyDescent="0.45">
      <c r="A3058" t="str">
        <f t="shared" si="188"/>
        <v>BL3057</v>
      </c>
      <c r="B3058" t="str">
        <f>Ft_Admission!$A3058</f>
        <v>A3057</v>
      </c>
      <c r="C3058" t="str">
        <f>VLOOKUP(B3058,Ft_Admission!$A$2:$B$5484,2,FALSE)</f>
        <v>P2342</v>
      </c>
      <c r="D3058" t="str">
        <f>VLOOKUP(B3058,Ft_Admission!$A$2:$C$5484,3,FALSE)</f>
        <v>H001</v>
      </c>
      <c r="E3058" t="str">
        <f>VLOOKUP(B3058,Ft_Admission!$A$2:$D$5484,4,FALSE)</f>
        <v>D05</v>
      </c>
      <c r="F3058">
        <f>VLOOKUP(B3058,Ft_Admission!$A$2:$L$5484,12,FALSE)</f>
        <v>2</v>
      </c>
      <c r="G3058">
        <f t="shared" si="189"/>
        <v>14000</v>
      </c>
      <c r="H3058">
        <f>SUMIF(Ft_procedure!$B$2:$B$3513,Ft_Billing!$B3058,Ft_procedure!$F$2:$F$3513)</f>
        <v>6069</v>
      </c>
      <c r="I3058">
        <f t="shared" si="190"/>
        <v>20069</v>
      </c>
      <c r="K3058" t="str">
        <f t="shared" si="191"/>
        <v>Paid</v>
      </c>
    </row>
    <row r="3059" spans="1:11" x14ac:dyDescent="0.45">
      <c r="A3059" t="str">
        <f t="shared" si="188"/>
        <v>BL3058</v>
      </c>
      <c r="B3059" t="str">
        <f>Ft_Admission!$A3059</f>
        <v>A3058</v>
      </c>
      <c r="C3059" t="str">
        <f>VLOOKUP(B3059,Ft_Admission!$A$2:$B$5484,2,FALSE)</f>
        <v>P2144</v>
      </c>
      <c r="D3059" t="str">
        <f>VLOOKUP(B3059,Ft_Admission!$A$2:$C$5484,3,FALSE)</f>
        <v>H002</v>
      </c>
      <c r="E3059" t="str">
        <f>VLOOKUP(B3059,Ft_Admission!$A$2:$D$5484,4,FALSE)</f>
        <v>D06</v>
      </c>
      <c r="F3059">
        <f>VLOOKUP(B3059,Ft_Admission!$A$2:$L$5484,12,FALSE)</f>
        <v>5</v>
      </c>
      <c r="G3059">
        <f t="shared" si="189"/>
        <v>45000</v>
      </c>
      <c r="H3059">
        <f>SUMIF(Ft_procedure!$B$2:$B$3513,Ft_Billing!$B3059,Ft_procedure!$F$2:$F$3513)</f>
        <v>12282</v>
      </c>
      <c r="I3059">
        <f t="shared" si="190"/>
        <v>57282</v>
      </c>
      <c r="K3059" t="str">
        <f t="shared" si="191"/>
        <v>Paid</v>
      </c>
    </row>
    <row r="3060" spans="1:11" x14ac:dyDescent="0.45">
      <c r="A3060" t="str">
        <f t="shared" si="188"/>
        <v>BL3059</v>
      </c>
      <c r="B3060" t="str">
        <f>Ft_Admission!$A3060</f>
        <v>A3059</v>
      </c>
      <c r="C3060" t="str">
        <f>VLOOKUP(B3060,Ft_Admission!$A$2:$B$5484,2,FALSE)</f>
        <v>P2153</v>
      </c>
      <c r="D3060" t="str">
        <f>VLOOKUP(B3060,Ft_Admission!$A$2:$C$5484,3,FALSE)</f>
        <v>H001</v>
      </c>
      <c r="E3060" t="str">
        <f>VLOOKUP(B3060,Ft_Admission!$A$2:$D$5484,4,FALSE)</f>
        <v>D01</v>
      </c>
      <c r="F3060">
        <f>VLOOKUP(B3060,Ft_Admission!$A$2:$L$5484,12,FALSE)</f>
        <v>4</v>
      </c>
      <c r="G3060">
        <f t="shared" si="189"/>
        <v>8000</v>
      </c>
      <c r="H3060">
        <f>SUMIF(Ft_procedure!$B$2:$B$3513,Ft_Billing!$B3060,Ft_procedure!$F$2:$F$3513)</f>
        <v>0</v>
      </c>
      <c r="I3060">
        <f t="shared" si="190"/>
        <v>8000</v>
      </c>
      <c r="K3060" t="str">
        <f t="shared" si="191"/>
        <v>Paid</v>
      </c>
    </row>
    <row r="3061" spans="1:11" x14ac:dyDescent="0.45">
      <c r="A3061" t="str">
        <f t="shared" si="188"/>
        <v>BL3060</v>
      </c>
      <c r="B3061" t="str">
        <f>Ft_Admission!$A3061</f>
        <v>A3060</v>
      </c>
      <c r="C3061" t="str">
        <f>VLOOKUP(B3061,Ft_Admission!$A$2:$B$5484,2,FALSE)</f>
        <v>P0467</v>
      </c>
      <c r="D3061" t="str">
        <f>VLOOKUP(B3061,Ft_Admission!$A$2:$C$5484,3,FALSE)</f>
        <v>H002</v>
      </c>
      <c r="E3061" t="str">
        <f>VLOOKUP(B3061,Ft_Admission!$A$2:$D$5484,4,FALSE)</f>
        <v>D05</v>
      </c>
      <c r="F3061">
        <f>VLOOKUP(B3061,Ft_Admission!$A$2:$L$5484,12,FALSE)</f>
        <v>5</v>
      </c>
      <c r="G3061">
        <f t="shared" si="189"/>
        <v>35000</v>
      </c>
      <c r="H3061">
        <f>SUMIF(Ft_procedure!$B$2:$B$3513,Ft_Billing!$B3061,Ft_procedure!$F$2:$F$3513)</f>
        <v>12920</v>
      </c>
      <c r="I3061">
        <f t="shared" si="190"/>
        <v>47920</v>
      </c>
      <c r="K3061" t="str">
        <f t="shared" si="191"/>
        <v>Paid</v>
      </c>
    </row>
    <row r="3062" spans="1:11" x14ac:dyDescent="0.45">
      <c r="A3062" t="str">
        <f t="shared" si="188"/>
        <v>BL3061</v>
      </c>
      <c r="B3062" t="str">
        <f>Ft_Admission!$A3062</f>
        <v>A3061</v>
      </c>
      <c r="C3062" t="str">
        <f>VLOOKUP(B3062,Ft_Admission!$A$2:$B$5484,2,FALSE)</f>
        <v>P4150</v>
      </c>
      <c r="D3062" t="str">
        <f>VLOOKUP(B3062,Ft_Admission!$A$2:$C$5484,3,FALSE)</f>
        <v>H002</v>
      </c>
      <c r="E3062" t="str">
        <f>VLOOKUP(B3062,Ft_Admission!$A$2:$D$5484,4,FALSE)</f>
        <v>D03</v>
      </c>
      <c r="F3062">
        <f>VLOOKUP(B3062,Ft_Admission!$A$2:$L$5484,12,FALSE)</f>
        <v>5</v>
      </c>
      <c r="G3062">
        <f t="shared" si="189"/>
        <v>20000</v>
      </c>
      <c r="H3062">
        <f>SUMIF(Ft_procedure!$B$2:$B$3513,Ft_Billing!$B3062,Ft_procedure!$F$2:$F$3513)</f>
        <v>0</v>
      </c>
      <c r="I3062">
        <f t="shared" si="190"/>
        <v>20000</v>
      </c>
      <c r="K3062" t="str">
        <f t="shared" si="191"/>
        <v>Paid</v>
      </c>
    </row>
    <row r="3063" spans="1:11" x14ac:dyDescent="0.45">
      <c r="A3063" t="str">
        <f t="shared" si="188"/>
        <v>BL3062</v>
      </c>
      <c r="B3063" t="str">
        <f>Ft_Admission!$A3063</f>
        <v>A3062</v>
      </c>
      <c r="C3063" t="str">
        <f>VLOOKUP(B3063,Ft_Admission!$A$2:$B$5484,2,FALSE)</f>
        <v>P2419</v>
      </c>
      <c r="D3063" t="str">
        <f>VLOOKUP(B3063,Ft_Admission!$A$2:$C$5484,3,FALSE)</f>
        <v>H001</v>
      </c>
      <c r="E3063" t="str">
        <f>VLOOKUP(B3063,Ft_Admission!$A$2:$D$5484,4,FALSE)</f>
        <v>D03</v>
      </c>
      <c r="F3063">
        <f>VLOOKUP(B3063,Ft_Admission!$A$2:$L$5484,12,FALSE)</f>
        <v>4</v>
      </c>
      <c r="G3063">
        <f t="shared" si="189"/>
        <v>16000</v>
      </c>
      <c r="H3063">
        <f>SUMIF(Ft_procedure!$B$2:$B$3513,Ft_Billing!$B3063,Ft_procedure!$F$2:$F$3513)</f>
        <v>0</v>
      </c>
      <c r="I3063">
        <f t="shared" si="190"/>
        <v>16000</v>
      </c>
      <c r="K3063" t="str">
        <f t="shared" si="191"/>
        <v>Paid</v>
      </c>
    </row>
    <row r="3064" spans="1:11" x14ac:dyDescent="0.45">
      <c r="A3064" t="str">
        <f t="shared" si="188"/>
        <v>BL3063</v>
      </c>
      <c r="B3064" t="str">
        <f>Ft_Admission!$A3064</f>
        <v>A3063</v>
      </c>
      <c r="C3064" t="str">
        <f>VLOOKUP(B3064,Ft_Admission!$A$2:$B$5484,2,FALSE)</f>
        <v>P0142</v>
      </c>
      <c r="D3064" t="str">
        <f>VLOOKUP(B3064,Ft_Admission!$A$2:$C$5484,3,FALSE)</f>
        <v>H002</v>
      </c>
      <c r="E3064" t="str">
        <f>VLOOKUP(B3064,Ft_Admission!$A$2:$D$5484,4,FALSE)</f>
        <v>D06</v>
      </c>
      <c r="F3064">
        <f>VLOOKUP(B3064,Ft_Admission!$A$2:$L$5484,12,FALSE)</f>
        <v>2</v>
      </c>
      <c r="G3064">
        <f t="shared" si="189"/>
        <v>18000</v>
      </c>
      <c r="H3064">
        <f>SUMIF(Ft_procedure!$B$2:$B$3513,Ft_Billing!$B3064,Ft_procedure!$F$2:$F$3513)</f>
        <v>8835</v>
      </c>
      <c r="I3064">
        <f t="shared" si="190"/>
        <v>26835</v>
      </c>
      <c r="K3064" t="str">
        <f t="shared" si="191"/>
        <v>Paid</v>
      </c>
    </row>
    <row r="3065" spans="1:11" x14ac:dyDescent="0.45">
      <c r="A3065" t="str">
        <f t="shared" si="188"/>
        <v>BL3064</v>
      </c>
      <c r="B3065" t="str">
        <f>Ft_Admission!$A3065</f>
        <v>A3064</v>
      </c>
      <c r="C3065" t="str">
        <f>VLOOKUP(B3065,Ft_Admission!$A$2:$B$5484,2,FALSE)</f>
        <v>P0034</v>
      </c>
      <c r="D3065" t="str">
        <f>VLOOKUP(B3065,Ft_Admission!$A$2:$C$5484,3,FALSE)</f>
        <v>H001</v>
      </c>
      <c r="E3065" t="str">
        <f>VLOOKUP(B3065,Ft_Admission!$A$2:$D$5484,4,FALSE)</f>
        <v>D05</v>
      </c>
      <c r="F3065">
        <f>VLOOKUP(B3065,Ft_Admission!$A$2:$L$5484,12,FALSE)</f>
        <v>3</v>
      </c>
      <c r="G3065">
        <f t="shared" si="189"/>
        <v>21000</v>
      </c>
      <c r="H3065">
        <f>SUMIF(Ft_procedure!$B$2:$B$3513,Ft_Billing!$B3065,Ft_procedure!$F$2:$F$3513)</f>
        <v>16171</v>
      </c>
      <c r="I3065">
        <f t="shared" si="190"/>
        <v>37171</v>
      </c>
      <c r="K3065" t="str">
        <f t="shared" si="191"/>
        <v>Paid</v>
      </c>
    </row>
    <row r="3066" spans="1:11" x14ac:dyDescent="0.45">
      <c r="A3066" t="str">
        <f t="shared" si="188"/>
        <v>BL3065</v>
      </c>
      <c r="B3066" t="str">
        <f>Ft_Admission!$A3066</f>
        <v>A3065</v>
      </c>
      <c r="C3066" t="str">
        <f>VLOOKUP(B3066,Ft_Admission!$A$2:$B$5484,2,FALSE)</f>
        <v>P0198</v>
      </c>
      <c r="D3066" t="str">
        <f>VLOOKUP(B3066,Ft_Admission!$A$2:$C$5484,3,FALSE)</f>
        <v>H001</v>
      </c>
      <c r="E3066" t="str">
        <f>VLOOKUP(B3066,Ft_Admission!$A$2:$D$5484,4,FALSE)</f>
        <v>D03</v>
      </c>
      <c r="F3066">
        <f>VLOOKUP(B3066,Ft_Admission!$A$2:$L$5484,12,FALSE)</f>
        <v>4</v>
      </c>
      <c r="G3066">
        <f t="shared" si="189"/>
        <v>16000</v>
      </c>
      <c r="H3066">
        <f>SUMIF(Ft_procedure!$B$2:$B$3513,Ft_Billing!$B3066,Ft_procedure!$F$2:$F$3513)</f>
        <v>0</v>
      </c>
      <c r="I3066">
        <f t="shared" si="190"/>
        <v>16000</v>
      </c>
      <c r="K3066" t="str">
        <f t="shared" si="191"/>
        <v>Paid</v>
      </c>
    </row>
    <row r="3067" spans="1:11" x14ac:dyDescent="0.45">
      <c r="A3067" t="str">
        <f t="shared" si="188"/>
        <v>BL3066</v>
      </c>
      <c r="B3067" t="str">
        <f>Ft_Admission!$A3067</f>
        <v>A3066</v>
      </c>
      <c r="C3067" t="str">
        <f>VLOOKUP(B3067,Ft_Admission!$A$2:$B$5484,2,FALSE)</f>
        <v>P2186</v>
      </c>
      <c r="D3067" t="str">
        <f>VLOOKUP(B3067,Ft_Admission!$A$2:$C$5484,3,FALSE)</f>
        <v>H001</v>
      </c>
      <c r="E3067" t="str">
        <f>VLOOKUP(B3067,Ft_Admission!$A$2:$D$5484,4,FALSE)</f>
        <v>D05</v>
      </c>
      <c r="F3067">
        <f>VLOOKUP(B3067,Ft_Admission!$A$2:$L$5484,12,FALSE)</f>
        <v>5</v>
      </c>
      <c r="G3067">
        <f t="shared" si="189"/>
        <v>35000</v>
      </c>
      <c r="H3067">
        <f>SUMIF(Ft_procedure!$B$2:$B$3513,Ft_Billing!$B3067,Ft_procedure!$F$2:$F$3513)</f>
        <v>0</v>
      </c>
      <c r="I3067">
        <f t="shared" si="190"/>
        <v>35000</v>
      </c>
      <c r="K3067" t="str">
        <f t="shared" si="191"/>
        <v>Paid</v>
      </c>
    </row>
    <row r="3068" spans="1:11" x14ac:dyDescent="0.45">
      <c r="A3068" t="str">
        <f t="shared" si="188"/>
        <v>BL3067</v>
      </c>
      <c r="B3068" t="str">
        <f>Ft_Admission!$A3068</f>
        <v>A3067</v>
      </c>
      <c r="C3068" t="str">
        <f>VLOOKUP(B3068,Ft_Admission!$A$2:$B$5484,2,FALSE)</f>
        <v>P4040</v>
      </c>
      <c r="D3068" t="str">
        <f>VLOOKUP(B3068,Ft_Admission!$A$2:$C$5484,3,FALSE)</f>
        <v>H002</v>
      </c>
      <c r="E3068" t="str">
        <f>VLOOKUP(B3068,Ft_Admission!$A$2:$D$5484,4,FALSE)</f>
        <v>D06</v>
      </c>
      <c r="F3068">
        <f>VLOOKUP(B3068,Ft_Admission!$A$2:$L$5484,12,FALSE)</f>
        <v>4</v>
      </c>
      <c r="G3068">
        <f t="shared" si="189"/>
        <v>36000</v>
      </c>
      <c r="H3068">
        <f>SUMIF(Ft_procedure!$B$2:$B$3513,Ft_Billing!$B3068,Ft_procedure!$F$2:$F$3513)</f>
        <v>8424</v>
      </c>
      <c r="I3068">
        <f t="shared" si="190"/>
        <v>44424</v>
      </c>
      <c r="K3068" t="str">
        <f t="shared" si="191"/>
        <v>Paid</v>
      </c>
    </row>
    <row r="3069" spans="1:11" x14ac:dyDescent="0.45">
      <c r="A3069" t="str">
        <f t="shared" si="188"/>
        <v>BL3068</v>
      </c>
      <c r="B3069" t="str">
        <f>Ft_Admission!$A3069</f>
        <v>A3068</v>
      </c>
      <c r="C3069" t="str">
        <f>VLOOKUP(B3069,Ft_Admission!$A$2:$B$5484,2,FALSE)</f>
        <v>P4076</v>
      </c>
      <c r="D3069" t="str">
        <f>VLOOKUP(B3069,Ft_Admission!$A$2:$C$5484,3,FALSE)</f>
        <v>H002</v>
      </c>
      <c r="E3069" t="str">
        <f>VLOOKUP(B3069,Ft_Admission!$A$2:$D$5484,4,FALSE)</f>
        <v>D01</v>
      </c>
      <c r="F3069">
        <f>VLOOKUP(B3069,Ft_Admission!$A$2:$L$5484,12,FALSE)</f>
        <v>3</v>
      </c>
      <c r="G3069">
        <f t="shared" si="189"/>
        <v>6000</v>
      </c>
      <c r="H3069">
        <f>SUMIF(Ft_procedure!$B$2:$B$3513,Ft_Billing!$B3069,Ft_procedure!$F$2:$F$3513)</f>
        <v>38656</v>
      </c>
      <c r="I3069">
        <f t="shared" si="190"/>
        <v>44656</v>
      </c>
      <c r="K3069" t="str">
        <f t="shared" si="191"/>
        <v>Paid</v>
      </c>
    </row>
    <row r="3070" spans="1:11" x14ac:dyDescent="0.45">
      <c r="A3070" t="str">
        <f t="shared" si="188"/>
        <v>BL3069</v>
      </c>
      <c r="B3070" t="str">
        <f>Ft_Admission!$A3070</f>
        <v>A3069</v>
      </c>
      <c r="C3070" t="str">
        <f>VLOOKUP(B3070,Ft_Admission!$A$2:$B$5484,2,FALSE)</f>
        <v>P2749</v>
      </c>
      <c r="D3070" t="str">
        <f>VLOOKUP(B3070,Ft_Admission!$A$2:$C$5484,3,FALSE)</f>
        <v>H002</v>
      </c>
      <c r="E3070" t="str">
        <f>VLOOKUP(B3070,Ft_Admission!$A$2:$D$5484,4,FALSE)</f>
        <v>D06</v>
      </c>
      <c r="F3070">
        <f>VLOOKUP(B3070,Ft_Admission!$A$2:$L$5484,12,FALSE)</f>
        <v>3</v>
      </c>
      <c r="G3070">
        <f t="shared" si="189"/>
        <v>27000</v>
      </c>
      <c r="H3070">
        <f>SUMIF(Ft_procedure!$B$2:$B$3513,Ft_Billing!$B3070,Ft_procedure!$F$2:$F$3513)</f>
        <v>0</v>
      </c>
      <c r="I3070">
        <f t="shared" si="190"/>
        <v>27000</v>
      </c>
      <c r="K3070" t="str">
        <f t="shared" si="191"/>
        <v>Paid</v>
      </c>
    </row>
    <row r="3071" spans="1:11" x14ac:dyDescent="0.45">
      <c r="A3071" t="str">
        <f t="shared" si="188"/>
        <v>BL3070</v>
      </c>
      <c r="B3071" t="str">
        <f>Ft_Admission!$A3071</f>
        <v>A3070</v>
      </c>
      <c r="C3071" t="str">
        <f>VLOOKUP(B3071,Ft_Admission!$A$2:$B$5484,2,FALSE)</f>
        <v>P0985</v>
      </c>
      <c r="D3071" t="str">
        <f>VLOOKUP(B3071,Ft_Admission!$A$2:$C$5484,3,FALSE)</f>
        <v>H002</v>
      </c>
      <c r="E3071" t="str">
        <f>VLOOKUP(B3071,Ft_Admission!$A$2:$D$5484,4,FALSE)</f>
        <v>D04</v>
      </c>
      <c r="F3071">
        <f>VLOOKUP(B3071,Ft_Admission!$A$2:$L$5484,12,FALSE)</f>
        <v>2</v>
      </c>
      <c r="G3071">
        <f t="shared" si="189"/>
        <v>12000</v>
      </c>
      <c r="H3071">
        <f>SUMIF(Ft_procedure!$B$2:$B$3513,Ft_Billing!$B3071,Ft_procedure!$F$2:$F$3513)</f>
        <v>36939</v>
      </c>
      <c r="I3071">
        <f t="shared" si="190"/>
        <v>48939</v>
      </c>
      <c r="K3071" t="str">
        <f t="shared" si="191"/>
        <v>Paid</v>
      </c>
    </row>
    <row r="3072" spans="1:11" x14ac:dyDescent="0.45">
      <c r="A3072" t="str">
        <f t="shared" si="188"/>
        <v>BL3071</v>
      </c>
      <c r="B3072" t="str">
        <f>Ft_Admission!$A3072</f>
        <v>A3071</v>
      </c>
      <c r="C3072" t="str">
        <f>VLOOKUP(B3072,Ft_Admission!$A$2:$B$5484,2,FALSE)</f>
        <v>P4024</v>
      </c>
      <c r="D3072" t="str">
        <f>VLOOKUP(B3072,Ft_Admission!$A$2:$C$5484,3,FALSE)</f>
        <v>H001</v>
      </c>
      <c r="E3072" t="str">
        <f>VLOOKUP(B3072,Ft_Admission!$A$2:$D$5484,4,FALSE)</f>
        <v>D01</v>
      </c>
      <c r="F3072">
        <f>VLOOKUP(B3072,Ft_Admission!$A$2:$L$5484,12,FALSE)</f>
        <v>7</v>
      </c>
      <c r="G3072">
        <f t="shared" si="189"/>
        <v>14000</v>
      </c>
      <c r="H3072">
        <f>SUMIF(Ft_procedure!$B$2:$B$3513,Ft_Billing!$B3072,Ft_procedure!$F$2:$F$3513)</f>
        <v>0</v>
      </c>
      <c r="I3072">
        <f t="shared" si="190"/>
        <v>14000</v>
      </c>
      <c r="K3072" t="str">
        <f t="shared" si="191"/>
        <v>Paid</v>
      </c>
    </row>
    <row r="3073" spans="1:11" x14ac:dyDescent="0.45">
      <c r="A3073" t="str">
        <f t="shared" si="188"/>
        <v>BL3072</v>
      </c>
      <c r="B3073" t="str">
        <f>Ft_Admission!$A3073</f>
        <v>A3072</v>
      </c>
      <c r="C3073" t="str">
        <f>VLOOKUP(B3073,Ft_Admission!$A$2:$B$5484,2,FALSE)</f>
        <v>P0576</v>
      </c>
      <c r="D3073" t="str">
        <f>VLOOKUP(B3073,Ft_Admission!$A$2:$C$5484,3,FALSE)</f>
        <v>H003</v>
      </c>
      <c r="E3073" t="str">
        <f>VLOOKUP(B3073,Ft_Admission!$A$2:$D$5484,4,FALSE)</f>
        <v>D03</v>
      </c>
      <c r="F3073">
        <f>VLOOKUP(B3073,Ft_Admission!$A$2:$L$5484,12,FALSE)</f>
        <v>3</v>
      </c>
      <c r="G3073">
        <f t="shared" si="189"/>
        <v>12000</v>
      </c>
      <c r="H3073">
        <f>SUMIF(Ft_procedure!$B$2:$B$3513,Ft_Billing!$B3073,Ft_procedure!$F$2:$F$3513)</f>
        <v>36571</v>
      </c>
      <c r="I3073">
        <f t="shared" si="190"/>
        <v>48571</v>
      </c>
      <c r="K3073" t="str">
        <f t="shared" si="191"/>
        <v>Paid</v>
      </c>
    </row>
    <row r="3074" spans="1:11" x14ac:dyDescent="0.45">
      <c r="A3074" t="str">
        <f t="shared" si="188"/>
        <v>BL3073</v>
      </c>
      <c r="B3074" t="str">
        <f>Ft_Admission!$A3074</f>
        <v>A3073</v>
      </c>
      <c r="C3074" t="str">
        <f>VLOOKUP(B3074,Ft_Admission!$A$2:$B$5484,2,FALSE)</f>
        <v>P0263</v>
      </c>
      <c r="D3074" t="str">
        <f>VLOOKUP(B3074,Ft_Admission!$A$2:$C$5484,3,FALSE)</f>
        <v>H002</v>
      </c>
      <c r="E3074" t="str">
        <f>VLOOKUP(B3074,Ft_Admission!$A$2:$D$5484,4,FALSE)</f>
        <v>D06</v>
      </c>
      <c r="F3074">
        <f>VLOOKUP(B3074,Ft_Admission!$A$2:$L$5484,12,FALSE)</f>
        <v>6</v>
      </c>
      <c r="G3074">
        <f t="shared" si="189"/>
        <v>54000</v>
      </c>
      <c r="H3074">
        <f>SUMIF(Ft_procedure!$B$2:$B$3513,Ft_Billing!$B3074,Ft_procedure!$F$2:$F$3513)</f>
        <v>11390</v>
      </c>
      <c r="I3074">
        <f t="shared" si="190"/>
        <v>65390</v>
      </c>
      <c r="K3074" t="str">
        <f t="shared" si="191"/>
        <v>Paid</v>
      </c>
    </row>
    <row r="3075" spans="1:11" x14ac:dyDescent="0.45">
      <c r="A3075" t="str">
        <f t="shared" ref="A3075:A3138" si="192">"BL"&amp;TEXT(ROW(A3074),"0000")</f>
        <v>BL3074</v>
      </c>
      <c r="B3075" t="str">
        <f>Ft_Admission!$A3075</f>
        <v>A3074</v>
      </c>
      <c r="C3075" t="str">
        <f>VLOOKUP(B3075,Ft_Admission!$A$2:$B$5484,2,FALSE)</f>
        <v>P3755</v>
      </c>
      <c r="D3075" t="str">
        <f>VLOOKUP(B3075,Ft_Admission!$A$2:$C$5484,3,FALSE)</f>
        <v>H002</v>
      </c>
      <c r="E3075" t="str">
        <f>VLOOKUP(B3075,Ft_Admission!$A$2:$D$5484,4,FALSE)</f>
        <v>D01</v>
      </c>
      <c r="F3075">
        <f>VLOOKUP(B3075,Ft_Admission!$A$2:$L$5484,12,FALSE)</f>
        <v>7</v>
      </c>
      <c r="G3075">
        <f t="shared" ref="G3075:G3138" si="193">IF(E3075="D01",2000,
IF(E3075="D02",3000,
IF(E3075="D03",4000,
IF(E3075="D04",6000,
IF(E3075="D05",7000,9000)))))
*F3075</f>
        <v>14000</v>
      </c>
      <c r="H3075">
        <f>SUMIF(Ft_procedure!$B$2:$B$3513,Ft_Billing!$B3075,Ft_procedure!$F$2:$F$3513)</f>
        <v>0</v>
      </c>
      <c r="I3075">
        <f t="shared" ref="I3075:I3138" si="194">G3075+H3075</f>
        <v>14000</v>
      </c>
      <c r="K3075" t="str">
        <f t="shared" ref="K3075:K3138" si="195">IF(I3075&gt;80000,"Pending","Paid")</f>
        <v>Paid</v>
      </c>
    </row>
    <row r="3076" spans="1:11" x14ac:dyDescent="0.45">
      <c r="A3076" t="str">
        <f t="shared" si="192"/>
        <v>BL3075</v>
      </c>
      <c r="B3076" t="str">
        <f>Ft_Admission!$A3076</f>
        <v>A3075</v>
      </c>
      <c r="C3076" t="str">
        <f>VLOOKUP(B3076,Ft_Admission!$A$2:$B$5484,2,FALSE)</f>
        <v>P3367</v>
      </c>
      <c r="D3076" t="str">
        <f>VLOOKUP(B3076,Ft_Admission!$A$2:$C$5484,3,FALSE)</f>
        <v>H001</v>
      </c>
      <c r="E3076" t="str">
        <f>VLOOKUP(B3076,Ft_Admission!$A$2:$D$5484,4,FALSE)</f>
        <v>D05</v>
      </c>
      <c r="F3076">
        <f>VLOOKUP(B3076,Ft_Admission!$A$2:$L$5484,12,FALSE)</f>
        <v>3</v>
      </c>
      <c r="G3076">
        <f t="shared" si="193"/>
        <v>21000</v>
      </c>
      <c r="H3076">
        <f>SUMIF(Ft_procedure!$B$2:$B$3513,Ft_Billing!$B3076,Ft_procedure!$F$2:$F$3513)</f>
        <v>7777</v>
      </c>
      <c r="I3076">
        <f t="shared" si="194"/>
        <v>28777</v>
      </c>
      <c r="K3076" t="str">
        <f t="shared" si="195"/>
        <v>Paid</v>
      </c>
    </row>
    <row r="3077" spans="1:11" x14ac:dyDescent="0.45">
      <c r="A3077" t="str">
        <f t="shared" si="192"/>
        <v>BL3076</v>
      </c>
      <c r="B3077" t="str">
        <f>Ft_Admission!$A3077</f>
        <v>A3076</v>
      </c>
      <c r="C3077" t="str">
        <f>VLOOKUP(B3077,Ft_Admission!$A$2:$B$5484,2,FALSE)</f>
        <v>P1986</v>
      </c>
      <c r="D3077" t="str">
        <f>VLOOKUP(B3077,Ft_Admission!$A$2:$C$5484,3,FALSE)</f>
        <v>H001</v>
      </c>
      <c r="E3077" t="str">
        <f>VLOOKUP(B3077,Ft_Admission!$A$2:$D$5484,4,FALSE)</f>
        <v>D01</v>
      </c>
      <c r="F3077">
        <f>VLOOKUP(B3077,Ft_Admission!$A$2:$L$5484,12,FALSE)</f>
        <v>6</v>
      </c>
      <c r="G3077">
        <f t="shared" si="193"/>
        <v>12000</v>
      </c>
      <c r="H3077">
        <f>SUMIF(Ft_procedure!$B$2:$B$3513,Ft_Billing!$B3077,Ft_procedure!$F$2:$F$3513)</f>
        <v>0</v>
      </c>
      <c r="I3077">
        <f t="shared" si="194"/>
        <v>12000</v>
      </c>
      <c r="K3077" t="str">
        <f t="shared" si="195"/>
        <v>Paid</v>
      </c>
    </row>
    <row r="3078" spans="1:11" x14ac:dyDescent="0.45">
      <c r="A3078" t="str">
        <f t="shared" si="192"/>
        <v>BL3077</v>
      </c>
      <c r="B3078" t="str">
        <f>Ft_Admission!$A3078</f>
        <v>A3077</v>
      </c>
      <c r="C3078" t="str">
        <f>VLOOKUP(B3078,Ft_Admission!$A$2:$B$5484,2,FALSE)</f>
        <v>P1484</v>
      </c>
      <c r="D3078" t="str">
        <f>VLOOKUP(B3078,Ft_Admission!$A$2:$C$5484,3,FALSE)</f>
        <v>H001</v>
      </c>
      <c r="E3078" t="str">
        <f>VLOOKUP(B3078,Ft_Admission!$A$2:$D$5484,4,FALSE)</f>
        <v>D06</v>
      </c>
      <c r="F3078">
        <f>VLOOKUP(B3078,Ft_Admission!$A$2:$L$5484,12,FALSE)</f>
        <v>3</v>
      </c>
      <c r="G3078">
        <f t="shared" si="193"/>
        <v>27000</v>
      </c>
      <c r="H3078">
        <f>SUMIF(Ft_procedure!$B$2:$B$3513,Ft_Billing!$B3078,Ft_procedure!$F$2:$F$3513)</f>
        <v>28220</v>
      </c>
      <c r="I3078">
        <f t="shared" si="194"/>
        <v>55220</v>
      </c>
      <c r="K3078" t="str">
        <f t="shared" si="195"/>
        <v>Paid</v>
      </c>
    </row>
    <row r="3079" spans="1:11" x14ac:dyDescent="0.45">
      <c r="A3079" t="str">
        <f t="shared" si="192"/>
        <v>BL3078</v>
      </c>
      <c r="B3079" t="str">
        <f>Ft_Admission!$A3079</f>
        <v>A3078</v>
      </c>
      <c r="C3079" t="str">
        <f>VLOOKUP(B3079,Ft_Admission!$A$2:$B$5484,2,FALSE)</f>
        <v>P3795</v>
      </c>
      <c r="D3079" t="str">
        <f>VLOOKUP(B3079,Ft_Admission!$A$2:$C$5484,3,FALSE)</f>
        <v>H002</v>
      </c>
      <c r="E3079" t="str">
        <f>VLOOKUP(B3079,Ft_Admission!$A$2:$D$5484,4,FALSE)</f>
        <v>D04</v>
      </c>
      <c r="F3079">
        <f>VLOOKUP(B3079,Ft_Admission!$A$2:$L$5484,12,FALSE)</f>
        <v>1</v>
      </c>
      <c r="G3079">
        <f t="shared" si="193"/>
        <v>6000</v>
      </c>
      <c r="H3079">
        <f>SUMIF(Ft_procedure!$B$2:$B$3513,Ft_Billing!$B3079,Ft_procedure!$F$2:$F$3513)</f>
        <v>11918</v>
      </c>
      <c r="I3079">
        <f t="shared" si="194"/>
        <v>17918</v>
      </c>
      <c r="K3079" t="str">
        <f t="shared" si="195"/>
        <v>Paid</v>
      </c>
    </row>
    <row r="3080" spans="1:11" x14ac:dyDescent="0.45">
      <c r="A3080" t="str">
        <f t="shared" si="192"/>
        <v>BL3079</v>
      </c>
      <c r="B3080" t="str">
        <f>Ft_Admission!$A3080</f>
        <v>A3079</v>
      </c>
      <c r="C3080" t="str">
        <f>VLOOKUP(B3080,Ft_Admission!$A$2:$B$5484,2,FALSE)</f>
        <v>P4455</v>
      </c>
      <c r="D3080" t="str">
        <f>VLOOKUP(B3080,Ft_Admission!$A$2:$C$5484,3,FALSE)</f>
        <v>H001</v>
      </c>
      <c r="E3080" t="str">
        <f>VLOOKUP(B3080,Ft_Admission!$A$2:$D$5484,4,FALSE)</f>
        <v>D05</v>
      </c>
      <c r="F3080">
        <f>VLOOKUP(B3080,Ft_Admission!$A$2:$L$5484,12,FALSE)</f>
        <v>2</v>
      </c>
      <c r="G3080">
        <f t="shared" si="193"/>
        <v>14000</v>
      </c>
      <c r="H3080">
        <f>SUMIF(Ft_procedure!$B$2:$B$3513,Ft_Billing!$B3080,Ft_procedure!$F$2:$F$3513)</f>
        <v>10856</v>
      </c>
      <c r="I3080">
        <f t="shared" si="194"/>
        <v>24856</v>
      </c>
      <c r="K3080" t="str">
        <f t="shared" si="195"/>
        <v>Paid</v>
      </c>
    </row>
    <row r="3081" spans="1:11" x14ac:dyDescent="0.45">
      <c r="A3081" t="str">
        <f t="shared" si="192"/>
        <v>BL3080</v>
      </c>
      <c r="B3081" t="str">
        <f>Ft_Admission!$A3081</f>
        <v>A3080</v>
      </c>
      <c r="C3081" t="str">
        <f>VLOOKUP(B3081,Ft_Admission!$A$2:$B$5484,2,FALSE)</f>
        <v>P0578</v>
      </c>
      <c r="D3081" t="str">
        <f>VLOOKUP(B3081,Ft_Admission!$A$2:$C$5484,3,FALSE)</f>
        <v>H001</v>
      </c>
      <c r="E3081" t="str">
        <f>VLOOKUP(B3081,Ft_Admission!$A$2:$D$5484,4,FALSE)</f>
        <v>D05</v>
      </c>
      <c r="F3081">
        <f>VLOOKUP(B3081,Ft_Admission!$A$2:$L$5484,12,FALSE)</f>
        <v>3</v>
      </c>
      <c r="G3081">
        <f t="shared" si="193"/>
        <v>21000</v>
      </c>
      <c r="H3081">
        <f>SUMIF(Ft_procedure!$B$2:$B$3513,Ft_Billing!$B3081,Ft_procedure!$F$2:$F$3513)</f>
        <v>45751</v>
      </c>
      <c r="I3081">
        <f t="shared" si="194"/>
        <v>66751</v>
      </c>
      <c r="K3081" t="str">
        <f t="shared" si="195"/>
        <v>Paid</v>
      </c>
    </row>
    <row r="3082" spans="1:11" x14ac:dyDescent="0.45">
      <c r="A3082" t="str">
        <f t="shared" si="192"/>
        <v>BL3081</v>
      </c>
      <c r="B3082" t="str">
        <f>Ft_Admission!$A3082</f>
        <v>A3081</v>
      </c>
      <c r="C3082" t="str">
        <f>VLOOKUP(B3082,Ft_Admission!$A$2:$B$5484,2,FALSE)</f>
        <v>P4507</v>
      </c>
      <c r="D3082" t="str">
        <f>VLOOKUP(B3082,Ft_Admission!$A$2:$C$5484,3,FALSE)</f>
        <v>H001</v>
      </c>
      <c r="E3082" t="str">
        <f>VLOOKUP(B3082,Ft_Admission!$A$2:$D$5484,4,FALSE)</f>
        <v>D01</v>
      </c>
      <c r="F3082">
        <f>VLOOKUP(B3082,Ft_Admission!$A$2:$L$5484,12,FALSE)</f>
        <v>5</v>
      </c>
      <c r="G3082">
        <f t="shared" si="193"/>
        <v>10000</v>
      </c>
      <c r="H3082">
        <f>SUMIF(Ft_procedure!$B$2:$B$3513,Ft_Billing!$B3082,Ft_procedure!$F$2:$F$3513)</f>
        <v>0</v>
      </c>
      <c r="I3082">
        <f t="shared" si="194"/>
        <v>10000</v>
      </c>
      <c r="K3082" t="str">
        <f t="shared" si="195"/>
        <v>Paid</v>
      </c>
    </row>
    <row r="3083" spans="1:11" x14ac:dyDescent="0.45">
      <c r="A3083" t="str">
        <f t="shared" si="192"/>
        <v>BL3082</v>
      </c>
      <c r="B3083" t="str">
        <f>Ft_Admission!$A3083</f>
        <v>A3082</v>
      </c>
      <c r="C3083" t="str">
        <f>VLOOKUP(B3083,Ft_Admission!$A$2:$B$5484,2,FALSE)</f>
        <v>P0039</v>
      </c>
      <c r="D3083" t="str">
        <f>VLOOKUP(B3083,Ft_Admission!$A$2:$C$5484,3,FALSE)</f>
        <v>H001</v>
      </c>
      <c r="E3083" t="str">
        <f>VLOOKUP(B3083,Ft_Admission!$A$2:$D$5484,4,FALSE)</f>
        <v>D05</v>
      </c>
      <c r="F3083">
        <f>VLOOKUP(B3083,Ft_Admission!$A$2:$L$5484,12,FALSE)</f>
        <v>2</v>
      </c>
      <c r="G3083">
        <f t="shared" si="193"/>
        <v>14000</v>
      </c>
      <c r="H3083">
        <f>SUMIF(Ft_procedure!$B$2:$B$3513,Ft_Billing!$B3083,Ft_procedure!$F$2:$F$3513)</f>
        <v>9428</v>
      </c>
      <c r="I3083">
        <f t="shared" si="194"/>
        <v>23428</v>
      </c>
      <c r="K3083" t="str">
        <f t="shared" si="195"/>
        <v>Paid</v>
      </c>
    </row>
    <row r="3084" spans="1:11" x14ac:dyDescent="0.45">
      <c r="A3084" t="str">
        <f t="shared" si="192"/>
        <v>BL3083</v>
      </c>
      <c r="B3084" t="str">
        <f>Ft_Admission!$A3084</f>
        <v>A3083</v>
      </c>
      <c r="C3084" t="str">
        <f>VLOOKUP(B3084,Ft_Admission!$A$2:$B$5484,2,FALSE)</f>
        <v>P2644</v>
      </c>
      <c r="D3084" t="str">
        <f>VLOOKUP(B3084,Ft_Admission!$A$2:$C$5484,3,FALSE)</f>
        <v>H002</v>
      </c>
      <c r="E3084" t="str">
        <f>VLOOKUP(B3084,Ft_Admission!$A$2:$D$5484,4,FALSE)</f>
        <v>D04</v>
      </c>
      <c r="F3084">
        <f>VLOOKUP(B3084,Ft_Admission!$A$2:$L$5484,12,FALSE)</f>
        <v>2</v>
      </c>
      <c r="G3084">
        <f t="shared" si="193"/>
        <v>12000</v>
      </c>
      <c r="H3084">
        <f>SUMIF(Ft_procedure!$B$2:$B$3513,Ft_Billing!$B3084,Ft_procedure!$F$2:$F$3513)</f>
        <v>0</v>
      </c>
      <c r="I3084">
        <f t="shared" si="194"/>
        <v>12000</v>
      </c>
      <c r="K3084" t="str">
        <f t="shared" si="195"/>
        <v>Paid</v>
      </c>
    </row>
    <row r="3085" spans="1:11" x14ac:dyDescent="0.45">
      <c r="A3085" t="str">
        <f t="shared" si="192"/>
        <v>BL3084</v>
      </c>
      <c r="B3085" t="str">
        <f>Ft_Admission!$A3085</f>
        <v>A3084</v>
      </c>
      <c r="C3085" t="str">
        <f>VLOOKUP(B3085,Ft_Admission!$A$2:$B$5484,2,FALSE)</f>
        <v>P0162</v>
      </c>
      <c r="D3085" t="str">
        <f>VLOOKUP(B3085,Ft_Admission!$A$2:$C$5484,3,FALSE)</f>
        <v>H001</v>
      </c>
      <c r="E3085" t="str">
        <f>VLOOKUP(B3085,Ft_Admission!$A$2:$D$5484,4,FALSE)</f>
        <v>D06</v>
      </c>
      <c r="F3085">
        <f>VLOOKUP(B3085,Ft_Admission!$A$2:$L$5484,12,FALSE)</f>
        <v>5</v>
      </c>
      <c r="G3085">
        <f t="shared" si="193"/>
        <v>45000</v>
      </c>
      <c r="H3085">
        <f>SUMIF(Ft_procedure!$B$2:$B$3513,Ft_Billing!$B3085,Ft_procedure!$F$2:$F$3513)</f>
        <v>0</v>
      </c>
      <c r="I3085">
        <f t="shared" si="194"/>
        <v>45000</v>
      </c>
      <c r="K3085" t="str">
        <f t="shared" si="195"/>
        <v>Paid</v>
      </c>
    </row>
    <row r="3086" spans="1:11" x14ac:dyDescent="0.45">
      <c r="A3086" t="str">
        <f t="shared" si="192"/>
        <v>BL3085</v>
      </c>
      <c r="B3086" t="str">
        <f>Ft_Admission!$A3086</f>
        <v>A3085</v>
      </c>
      <c r="C3086" t="str">
        <f>VLOOKUP(B3086,Ft_Admission!$A$2:$B$5484,2,FALSE)</f>
        <v>P2027</v>
      </c>
      <c r="D3086" t="str">
        <f>VLOOKUP(B3086,Ft_Admission!$A$2:$C$5484,3,FALSE)</f>
        <v>H001</v>
      </c>
      <c r="E3086" t="str">
        <f>VLOOKUP(B3086,Ft_Admission!$A$2:$D$5484,4,FALSE)</f>
        <v>D06</v>
      </c>
      <c r="F3086">
        <f>VLOOKUP(B3086,Ft_Admission!$A$2:$L$5484,12,FALSE)</f>
        <v>2</v>
      </c>
      <c r="G3086">
        <f t="shared" si="193"/>
        <v>18000</v>
      </c>
      <c r="H3086">
        <f>SUMIF(Ft_procedure!$B$2:$B$3513,Ft_Billing!$B3086,Ft_procedure!$F$2:$F$3513)</f>
        <v>20177</v>
      </c>
      <c r="I3086">
        <f t="shared" si="194"/>
        <v>38177</v>
      </c>
      <c r="K3086" t="str">
        <f t="shared" si="195"/>
        <v>Paid</v>
      </c>
    </row>
    <row r="3087" spans="1:11" x14ac:dyDescent="0.45">
      <c r="A3087" t="str">
        <f t="shared" si="192"/>
        <v>BL3086</v>
      </c>
      <c r="B3087" t="str">
        <f>Ft_Admission!$A3087</f>
        <v>A3086</v>
      </c>
      <c r="C3087" t="str">
        <f>VLOOKUP(B3087,Ft_Admission!$A$2:$B$5484,2,FALSE)</f>
        <v>P4127</v>
      </c>
      <c r="D3087" t="str">
        <f>VLOOKUP(B3087,Ft_Admission!$A$2:$C$5484,3,FALSE)</f>
        <v>H003</v>
      </c>
      <c r="E3087" t="str">
        <f>VLOOKUP(B3087,Ft_Admission!$A$2:$D$5484,4,FALSE)</f>
        <v>D06</v>
      </c>
      <c r="F3087">
        <f>VLOOKUP(B3087,Ft_Admission!$A$2:$L$5484,12,FALSE)</f>
        <v>4</v>
      </c>
      <c r="G3087">
        <f t="shared" si="193"/>
        <v>36000</v>
      </c>
      <c r="H3087">
        <f>SUMIF(Ft_procedure!$B$2:$B$3513,Ft_Billing!$B3087,Ft_procedure!$F$2:$F$3513)</f>
        <v>11324</v>
      </c>
      <c r="I3087">
        <f t="shared" si="194"/>
        <v>47324</v>
      </c>
      <c r="K3087" t="str">
        <f t="shared" si="195"/>
        <v>Paid</v>
      </c>
    </row>
    <row r="3088" spans="1:11" x14ac:dyDescent="0.45">
      <c r="A3088" t="str">
        <f t="shared" si="192"/>
        <v>BL3087</v>
      </c>
      <c r="B3088" t="str">
        <f>Ft_Admission!$A3088</f>
        <v>A3087</v>
      </c>
      <c r="C3088" t="str">
        <f>VLOOKUP(B3088,Ft_Admission!$A$2:$B$5484,2,FALSE)</f>
        <v>P1176</v>
      </c>
      <c r="D3088" t="str">
        <f>VLOOKUP(B3088,Ft_Admission!$A$2:$C$5484,3,FALSE)</f>
        <v>H002</v>
      </c>
      <c r="E3088" t="str">
        <f>VLOOKUP(B3088,Ft_Admission!$A$2:$D$5484,4,FALSE)</f>
        <v>D02</v>
      </c>
      <c r="F3088">
        <f>VLOOKUP(B3088,Ft_Admission!$A$2:$L$5484,12,FALSE)</f>
        <v>6</v>
      </c>
      <c r="G3088">
        <f t="shared" si="193"/>
        <v>18000</v>
      </c>
      <c r="H3088">
        <f>SUMIF(Ft_procedure!$B$2:$B$3513,Ft_Billing!$B3088,Ft_procedure!$F$2:$F$3513)</f>
        <v>0</v>
      </c>
      <c r="I3088">
        <f t="shared" si="194"/>
        <v>18000</v>
      </c>
      <c r="K3088" t="str">
        <f t="shared" si="195"/>
        <v>Paid</v>
      </c>
    </row>
    <row r="3089" spans="1:11" x14ac:dyDescent="0.45">
      <c r="A3089" t="str">
        <f t="shared" si="192"/>
        <v>BL3088</v>
      </c>
      <c r="B3089" t="str">
        <f>Ft_Admission!$A3089</f>
        <v>A3088</v>
      </c>
      <c r="C3089" t="str">
        <f>VLOOKUP(B3089,Ft_Admission!$A$2:$B$5484,2,FALSE)</f>
        <v>P4510</v>
      </c>
      <c r="D3089" t="str">
        <f>VLOOKUP(B3089,Ft_Admission!$A$2:$C$5484,3,FALSE)</f>
        <v>H002</v>
      </c>
      <c r="E3089" t="str">
        <f>VLOOKUP(B3089,Ft_Admission!$A$2:$D$5484,4,FALSE)</f>
        <v>D05</v>
      </c>
      <c r="F3089">
        <f>VLOOKUP(B3089,Ft_Admission!$A$2:$L$5484,12,FALSE)</f>
        <v>2</v>
      </c>
      <c r="G3089">
        <f t="shared" si="193"/>
        <v>14000</v>
      </c>
      <c r="H3089">
        <f>SUMIF(Ft_procedure!$B$2:$B$3513,Ft_Billing!$B3089,Ft_procedure!$F$2:$F$3513)</f>
        <v>16283</v>
      </c>
      <c r="I3089">
        <f t="shared" si="194"/>
        <v>30283</v>
      </c>
      <c r="K3089" t="str">
        <f t="shared" si="195"/>
        <v>Paid</v>
      </c>
    </row>
    <row r="3090" spans="1:11" x14ac:dyDescent="0.45">
      <c r="A3090" t="str">
        <f t="shared" si="192"/>
        <v>BL3089</v>
      </c>
      <c r="B3090" t="str">
        <f>Ft_Admission!$A3090</f>
        <v>A3089</v>
      </c>
      <c r="C3090" t="str">
        <f>VLOOKUP(B3090,Ft_Admission!$A$2:$B$5484,2,FALSE)</f>
        <v>P0007</v>
      </c>
      <c r="D3090" t="str">
        <f>VLOOKUP(B3090,Ft_Admission!$A$2:$C$5484,3,FALSE)</f>
        <v>H002</v>
      </c>
      <c r="E3090" t="str">
        <f>VLOOKUP(B3090,Ft_Admission!$A$2:$D$5484,4,FALSE)</f>
        <v>D01</v>
      </c>
      <c r="F3090">
        <f>VLOOKUP(B3090,Ft_Admission!$A$2:$L$5484,12,FALSE)</f>
        <v>7</v>
      </c>
      <c r="G3090">
        <f t="shared" si="193"/>
        <v>14000</v>
      </c>
      <c r="H3090">
        <f>SUMIF(Ft_procedure!$B$2:$B$3513,Ft_Billing!$B3090,Ft_procedure!$F$2:$F$3513)</f>
        <v>0</v>
      </c>
      <c r="I3090">
        <f t="shared" si="194"/>
        <v>14000</v>
      </c>
      <c r="K3090" t="str">
        <f t="shared" si="195"/>
        <v>Paid</v>
      </c>
    </row>
    <row r="3091" spans="1:11" x14ac:dyDescent="0.45">
      <c r="A3091" t="str">
        <f t="shared" si="192"/>
        <v>BL3090</v>
      </c>
      <c r="B3091" t="str">
        <f>Ft_Admission!$A3091</f>
        <v>A3090</v>
      </c>
      <c r="C3091" t="str">
        <f>VLOOKUP(B3091,Ft_Admission!$A$2:$B$5484,2,FALSE)</f>
        <v>P0557</v>
      </c>
      <c r="D3091" t="str">
        <f>VLOOKUP(B3091,Ft_Admission!$A$2:$C$5484,3,FALSE)</f>
        <v>H002</v>
      </c>
      <c r="E3091" t="str">
        <f>VLOOKUP(B3091,Ft_Admission!$A$2:$D$5484,4,FALSE)</f>
        <v>D06</v>
      </c>
      <c r="F3091">
        <f>VLOOKUP(B3091,Ft_Admission!$A$2:$L$5484,12,FALSE)</f>
        <v>4</v>
      </c>
      <c r="G3091">
        <f t="shared" si="193"/>
        <v>36000</v>
      </c>
      <c r="H3091">
        <f>SUMIF(Ft_procedure!$B$2:$B$3513,Ft_Billing!$B3091,Ft_procedure!$F$2:$F$3513)</f>
        <v>0</v>
      </c>
      <c r="I3091">
        <f t="shared" si="194"/>
        <v>36000</v>
      </c>
      <c r="K3091" t="str">
        <f t="shared" si="195"/>
        <v>Paid</v>
      </c>
    </row>
    <row r="3092" spans="1:11" x14ac:dyDescent="0.45">
      <c r="A3092" t="str">
        <f t="shared" si="192"/>
        <v>BL3091</v>
      </c>
      <c r="B3092" t="str">
        <f>Ft_Admission!$A3092</f>
        <v>A3091</v>
      </c>
      <c r="C3092" t="str">
        <f>VLOOKUP(B3092,Ft_Admission!$A$2:$B$5484,2,FALSE)</f>
        <v>P3668</v>
      </c>
      <c r="D3092" t="str">
        <f>VLOOKUP(B3092,Ft_Admission!$A$2:$C$5484,3,FALSE)</f>
        <v>H001</v>
      </c>
      <c r="E3092" t="str">
        <f>VLOOKUP(B3092,Ft_Admission!$A$2:$D$5484,4,FALSE)</f>
        <v>D03</v>
      </c>
      <c r="F3092">
        <f>VLOOKUP(B3092,Ft_Admission!$A$2:$L$5484,12,FALSE)</f>
        <v>6</v>
      </c>
      <c r="G3092">
        <f t="shared" si="193"/>
        <v>24000</v>
      </c>
      <c r="H3092">
        <f>SUMIF(Ft_procedure!$B$2:$B$3513,Ft_Billing!$B3092,Ft_procedure!$F$2:$F$3513)</f>
        <v>22618</v>
      </c>
      <c r="I3092">
        <f t="shared" si="194"/>
        <v>46618</v>
      </c>
      <c r="K3092" t="str">
        <f t="shared" si="195"/>
        <v>Paid</v>
      </c>
    </row>
    <row r="3093" spans="1:11" x14ac:dyDescent="0.45">
      <c r="A3093" t="str">
        <f t="shared" si="192"/>
        <v>BL3092</v>
      </c>
      <c r="B3093" t="str">
        <f>Ft_Admission!$A3093</f>
        <v>A3092</v>
      </c>
      <c r="C3093" t="str">
        <f>VLOOKUP(B3093,Ft_Admission!$A$2:$B$5484,2,FALSE)</f>
        <v>P0282</v>
      </c>
      <c r="D3093" t="str">
        <f>VLOOKUP(B3093,Ft_Admission!$A$2:$C$5484,3,FALSE)</f>
        <v>H001</v>
      </c>
      <c r="E3093" t="str">
        <f>VLOOKUP(B3093,Ft_Admission!$A$2:$D$5484,4,FALSE)</f>
        <v>D06</v>
      </c>
      <c r="F3093">
        <f>VLOOKUP(B3093,Ft_Admission!$A$2:$L$5484,12,FALSE)</f>
        <v>6</v>
      </c>
      <c r="G3093">
        <f t="shared" si="193"/>
        <v>54000</v>
      </c>
      <c r="H3093">
        <f>SUMIF(Ft_procedure!$B$2:$B$3513,Ft_Billing!$B3093,Ft_procedure!$F$2:$F$3513)</f>
        <v>14357</v>
      </c>
      <c r="I3093">
        <f t="shared" si="194"/>
        <v>68357</v>
      </c>
      <c r="K3093" t="str">
        <f t="shared" si="195"/>
        <v>Paid</v>
      </c>
    </row>
    <row r="3094" spans="1:11" x14ac:dyDescent="0.45">
      <c r="A3094" t="str">
        <f t="shared" si="192"/>
        <v>BL3093</v>
      </c>
      <c r="B3094" t="str">
        <f>Ft_Admission!$A3094</f>
        <v>A3093</v>
      </c>
      <c r="C3094" t="str">
        <f>VLOOKUP(B3094,Ft_Admission!$A$2:$B$5484,2,FALSE)</f>
        <v>P0833</v>
      </c>
      <c r="D3094" t="str">
        <f>VLOOKUP(B3094,Ft_Admission!$A$2:$C$5484,3,FALSE)</f>
        <v>H002</v>
      </c>
      <c r="E3094" t="str">
        <f>VLOOKUP(B3094,Ft_Admission!$A$2:$D$5484,4,FALSE)</f>
        <v>D03</v>
      </c>
      <c r="F3094">
        <f>VLOOKUP(B3094,Ft_Admission!$A$2:$L$5484,12,FALSE)</f>
        <v>2</v>
      </c>
      <c r="G3094">
        <f t="shared" si="193"/>
        <v>8000</v>
      </c>
      <c r="H3094">
        <f>SUMIF(Ft_procedure!$B$2:$B$3513,Ft_Billing!$B3094,Ft_procedure!$F$2:$F$3513)</f>
        <v>33367</v>
      </c>
      <c r="I3094">
        <f t="shared" si="194"/>
        <v>41367</v>
      </c>
      <c r="K3094" t="str">
        <f t="shared" si="195"/>
        <v>Paid</v>
      </c>
    </row>
    <row r="3095" spans="1:11" x14ac:dyDescent="0.45">
      <c r="A3095" t="str">
        <f t="shared" si="192"/>
        <v>BL3094</v>
      </c>
      <c r="B3095" t="str">
        <f>Ft_Admission!$A3095</f>
        <v>A3094</v>
      </c>
      <c r="C3095" t="str">
        <f>VLOOKUP(B3095,Ft_Admission!$A$2:$B$5484,2,FALSE)</f>
        <v>P1135</v>
      </c>
      <c r="D3095" t="str">
        <f>VLOOKUP(B3095,Ft_Admission!$A$2:$C$5484,3,FALSE)</f>
        <v>H001</v>
      </c>
      <c r="E3095" t="str">
        <f>VLOOKUP(B3095,Ft_Admission!$A$2:$D$5484,4,FALSE)</f>
        <v>D03</v>
      </c>
      <c r="F3095">
        <f>VLOOKUP(B3095,Ft_Admission!$A$2:$L$5484,12,FALSE)</f>
        <v>4</v>
      </c>
      <c r="G3095">
        <f t="shared" si="193"/>
        <v>16000</v>
      </c>
      <c r="H3095">
        <f>SUMIF(Ft_procedure!$B$2:$B$3513,Ft_Billing!$B3095,Ft_procedure!$F$2:$F$3513)</f>
        <v>0</v>
      </c>
      <c r="I3095">
        <f t="shared" si="194"/>
        <v>16000</v>
      </c>
      <c r="K3095" t="str">
        <f t="shared" si="195"/>
        <v>Paid</v>
      </c>
    </row>
    <row r="3096" spans="1:11" x14ac:dyDescent="0.45">
      <c r="A3096" t="str">
        <f t="shared" si="192"/>
        <v>BL3095</v>
      </c>
      <c r="B3096" t="str">
        <f>Ft_Admission!$A3096</f>
        <v>A3095</v>
      </c>
      <c r="C3096" t="str">
        <f>VLOOKUP(B3096,Ft_Admission!$A$2:$B$5484,2,FALSE)</f>
        <v>P2859</v>
      </c>
      <c r="D3096" t="str">
        <f>VLOOKUP(B3096,Ft_Admission!$A$2:$C$5484,3,FALSE)</f>
        <v>H001</v>
      </c>
      <c r="E3096" t="str">
        <f>VLOOKUP(B3096,Ft_Admission!$A$2:$D$5484,4,FALSE)</f>
        <v>D03</v>
      </c>
      <c r="F3096">
        <f>VLOOKUP(B3096,Ft_Admission!$A$2:$L$5484,12,FALSE)</f>
        <v>3</v>
      </c>
      <c r="G3096">
        <f t="shared" si="193"/>
        <v>12000</v>
      </c>
      <c r="H3096">
        <f>SUMIF(Ft_procedure!$B$2:$B$3513,Ft_Billing!$B3096,Ft_procedure!$F$2:$F$3513)</f>
        <v>0</v>
      </c>
      <c r="I3096">
        <f t="shared" si="194"/>
        <v>12000</v>
      </c>
      <c r="K3096" t="str">
        <f t="shared" si="195"/>
        <v>Paid</v>
      </c>
    </row>
    <row r="3097" spans="1:11" x14ac:dyDescent="0.45">
      <c r="A3097" t="str">
        <f t="shared" si="192"/>
        <v>BL3096</v>
      </c>
      <c r="B3097" t="str">
        <f>Ft_Admission!$A3097</f>
        <v>A3096</v>
      </c>
      <c r="C3097" t="str">
        <f>VLOOKUP(B3097,Ft_Admission!$A$2:$B$5484,2,FALSE)</f>
        <v>P2306</v>
      </c>
      <c r="D3097" t="str">
        <f>VLOOKUP(B3097,Ft_Admission!$A$2:$C$5484,3,FALSE)</f>
        <v>H003</v>
      </c>
      <c r="E3097" t="str">
        <f>VLOOKUP(B3097,Ft_Admission!$A$2:$D$5484,4,FALSE)</f>
        <v>D05</v>
      </c>
      <c r="F3097">
        <f>VLOOKUP(B3097,Ft_Admission!$A$2:$L$5484,12,FALSE)</f>
        <v>4</v>
      </c>
      <c r="G3097">
        <f t="shared" si="193"/>
        <v>28000</v>
      </c>
      <c r="H3097">
        <f>SUMIF(Ft_procedure!$B$2:$B$3513,Ft_Billing!$B3097,Ft_procedure!$F$2:$F$3513)</f>
        <v>24593</v>
      </c>
      <c r="I3097">
        <f t="shared" si="194"/>
        <v>52593</v>
      </c>
      <c r="K3097" t="str">
        <f t="shared" si="195"/>
        <v>Paid</v>
      </c>
    </row>
    <row r="3098" spans="1:11" x14ac:dyDescent="0.45">
      <c r="A3098" t="str">
        <f t="shared" si="192"/>
        <v>BL3097</v>
      </c>
      <c r="B3098" t="str">
        <f>Ft_Admission!$A3098</f>
        <v>A3097</v>
      </c>
      <c r="C3098" t="str">
        <f>VLOOKUP(B3098,Ft_Admission!$A$2:$B$5484,2,FALSE)</f>
        <v>P1937</v>
      </c>
      <c r="D3098" t="str">
        <f>VLOOKUP(B3098,Ft_Admission!$A$2:$C$5484,3,FALSE)</f>
        <v>H003</v>
      </c>
      <c r="E3098" t="str">
        <f>VLOOKUP(B3098,Ft_Admission!$A$2:$D$5484,4,FALSE)</f>
        <v>D05</v>
      </c>
      <c r="F3098">
        <f>VLOOKUP(B3098,Ft_Admission!$A$2:$L$5484,12,FALSE)</f>
        <v>4</v>
      </c>
      <c r="G3098">
        <f t="shared" si="193"/>
        <v>28000</v>
      </c>
      <c r="H3098">
        <f>SUMIF(Ft_procedure!$B$2:$B$3513,Ft_Billing!$B3098,Ft_procedure!$F$2:$F$3513)</f>
        <v>0</v>
      </c>
      <c r="I3098">
        <f t="shared" si="194"/>
        <v>28000</v>
      </c>
      <c r="K3098" t="str">
        <f t="shared" si="195"/>
        <v>Paid</v>
      </c>
    </row>
    <row r="3099" spans="1:11" x14ac:dyDescent="0.45">
      <c r="A3099" t="str">
        <f t="shared" si="192"/>
        <v>BL3098</v>
      </c>
      <c r="B3099" t="str">
        <f>Ft_Admission!$A3099</f>
        <v>A3098</v>
      </c>
      <c r="C3099" t="str">
        <f>VLOOKUP(B3099,Ft_Admission!$A$2:$B$5484,2,FALSE)</f>
        <v>P3318</v>
      </c>
      <c r="D3099" t="str">
        <f>VLOOKUP(B3099,Ft_Admission!$A$2:$C$5484,3,FALSE)</f>
        <v>H001</v>
      </c>
      <c r="E3099" t="str">
        <f>VLOOKUP(B3099,Ft_Admission!$A$2:$D$5484,4,FALSE)</f>
        <v>D06</v>
      </c>
      <c r="F3099">
        <f>VLOOKUP(B3099,Ft_Admission!$A$2:$L$5484,12,FALSE)</f>
        <v>3</v>
      </c>
      <c r="G3099">
        <f t="shared" si="193"/>
        <v>27000</v>
      </c>
      <c r="H3099">
        <f>SUMIF(Ft_procedure!$B$2:$B$3513,Ft_Billing!$B3099,Ft_procedure!$F$2:$F$3513)</f>
        <v>17105</v>
      </c>
      <c r="I3099">
        <f t="shared" si="194"/>
        <v>44105</v>
      </c>
      <c r="K3099" t="str">
        <f t="shared" si="195"/>
        <v>Paid</v>
      </c>
    </row>
    <row r="3100" spans="1:11" x14ac:dyDescent="0.45">
      <c r="A3100" t="str">
        <f t="shared" si="192"/>
        <v>BL3099</v>
      </c>
      <c r="B3100" t="str">
        <f>Ft_Admission!$A3100</f>
        <v>A3099</v>
      </c>
      <c r="C3100" t="str">
        <f>VLOOKUP(B3100,Ft_Admission!$A$2:$B$5484,2,FALSE)</f>
        <v>P0053</v>
      </c>
      <c r="D3100" t="str">
        <f>VLOOKUP(B3100,Ft_Admission!$A$2:$C$5484,3,FALSE)</f>
        <v>H003</v>
      </c>
      <c r="E3100" t="str">
        <f>VLOOKUP(B3100,Ft_Admission!$A$2:$D$5484,4,FALSE)</f>
        <v>D06</v>
      </c>
      <c r="F3100">
        <f>VLOOKUP(B3100,Ft_Admission!$A$2:$L$5484,12,FALSE)</f>
        <v>4</v>
      </c>
      <c r="G3100">
        <f t="shared" si="193"/>
        <v>36000</v>
      </c>
      <c r="H3100">
        <f>SUMIF(Ft_procedure!$B$2:$B$3513,Ft_Billing!$B3100,Ft_procedure!$F$2:$F$3513)</f>
        <v>12304</v>
      </c>
      <c r="I3100">
        <f t="shared" si="194"/>
        <v>48304</v>
      </c>
      <c r="K3100" t="str">
        <f t="shared" si="195"/>
        <v>Paid</v>
      </c>
    </row>
    <row r="3101" spans="1:11" x14ac:dyDescent="0.45">
      <c r="A3101" t="str">
        <f t="shared" si="192"/>
        <v>BL3100</v>
      </c>
      <c r="B3101" t="str">
        <f>Ft_Admission!$A3101</f>
        <v>A3100</v>
      </c>
      <c r="C3101" t="str">
        <f>VLOOKUP(B3101,Ft_Admission!$A$2:$B$5484,2,FALSE)</f>
        <v>P3127</v>
      </c>
      <c r="D3101" t="str">
        <f>VLOOKUP(B3101,Ft_Admission!$A$2:$C$5484,3,FALSE)</f>
        <v>H001</v>
      </c>
      <c r="E3101" t="str">
        <f>VLOOKUP(B3101,Ft_Admission!$A$2:$D$5484,4,FALSE)</f>
        <v>D06</v>
      </c>
      <c r="F3101">
        <f>VLOOKUP(B3101,Ft_Admission!$A$2:$L$5484,12,FALSE)</f>
        <v>4</v>
      </c>
      <c r="G3101">
        <f t="shared" si="193"/>
        <v>36000</v>
      </c>
      <c r="H3101">
        <f>SUMIF(Ft_procedure!$B$2:$B$3513,Ft_Billing!$B3101,Ft_procedure!$F$2:$F$3513)</f>
        <v>8605</v>
      </c>
      <c r="I3101">
        <f t="shared" si="194"/>
        <v>44605</v>
      </c>
      <c r="K3101" t="str">
        <f t="shared" si="195"/>
        <v>Paid</v>
      </c>
    </row>
    <row r="3102" spans="1:11" x14ac:dyDescent="0.45">
      <c r="A3102" t="str">
        <f t="shared" si="192"/>
        <v>BL3101</v>
      </c>
      <c r="B3102" t="str">
        <f>Ft_Admission!$A3102</f>
        <v>A3101</v>
      </c>
      <c r="C3102" t="str">
        <f>VLOOKUP(B3102,Ft_Admission!$A$2:$B$5484,2,FALSE)</f>
        <v>P3616</v>
      </c>
      <c r="D3102" t="str">
        <f>VLOOKUP(B3102,Ft_Admission!$A$2:$C$5484,3,FALSE)</f>
        <v>H001</v>
      </c>
      <c r="E3102" t="str">
        <f>VLOOKUP(B3102,Ft_Admission!$A$2:$D$5484,4,FALSE)</f>
        <v>D01</v>
      </c>
      <c r="F3102">
        <f>VLOOKUP(B3102,Ft_Admission!$A$2:$L$5484,12,FALSE)</f>
        <v>7</v>
      </c>
      <c r="G3102">
        <f t="shared" si="193"/>
        <v>14000</v>
      </c>
      <c r="H3102">
        <f>SUMIF(Ft_procedure!$B$2:$B$3513,Ft_Billing!$B3102,Ft_procedure!$F$2:$F$3513)</f>
        <v>49766</v>
      </c>
      <c r="I3102">
        <f t="shared" si="194"/>
        <v>63766</v>
      </c>
      <c r="K3102" t="str">
        <f t="shared" si="195"/>
        <v>Paid</v>
      </c>
    </row>
    <row r="3103" spans="1:11" x14ac:dyDescent="0.45">
      <c r="A3103" t="str">
        <f t="shared" si="192"/>
        <v>BL3102</v>
      </c>
      <c r="B3103" t="str">
        <f>Ft_Admission!$A3103</f>
        <v>A3102</v>
      </c>
      <c r="C3103" t="str">
        <f>VLOOKUP(B3103,Ft_Admission!$A$2:$B$5484,2,FALSE)</f>
        <v>P2318</v>
      </c>
      <c r="D3103" t="str">
        <f>VLOOKUP(B3103,Ft_Admission!$A$2:$C$5484,3,FALSE)</f>
        <v>H001</v>
      </c>
      <c r="E3103" t="str">
        <f>VLOOKUP(B3103,Ft_Admission!$A$2:$D$5484,4,FALSE)</f>
        <v>D05</v>
      </c>
      <c r="F3103">
        <f>VLOOKUP(B3103,Ft_Admission!$A$2:$L$5484,12,FALSE)</f>
        <v>4</v>
      </c>
      <c r="G3103">
        <f t="shared" si="193"/>
        <v>28000</v>
      </c>
      <c r="H3103">
        <f>SUMIF(Ft_procedure!$B$2:$B$3513,Ft_Billing!$B3103,Ft_procedure!$F$2:$F$3513)</f>
        <v>0</v>
      </c>
      <c r="I3103">
        <f t="shared" si="194"/>
        <v>28000</v>
      </c>
      <c r="K3103" t="str">
        <f t="shared" si="195"/>
        <v>Paid</v>
      </c>
    </row>
    <row r="3104" spans="1:11" x14ac:dyDescent="0.45">
      <c r="A3104" t="str">
        <f t="shared" si="192"/>
        <v>BL3103</v>
      </c>
      <c r="B3104" t="str">
        <f>Ft_Admission!$A3104</f>
        <v>A3103</v>
      </c>
      <c r="C3104" t="str">
        <f>VLOOKUP(B3104,Ft_Admission!$A$2:$B$5484,2,FALSE)</f>
        <v>P1641</v>
      </c>
      <c r="D3104" t="str">
        <f>VLOOKUP(B3104,Ft_Admission!$A$2:$C$5484,3,FALSE)</f>
        <v>H001</v>
      </c>
      <c r="E3104" t="str">
        <f>VLOOKUP(B3104,Ft_Admission!$A$2:$D$5484,4,FALSE)</f>
        <v>D02</v>
      </c>
      <c r="F3104">
        <f>VLOOKUP(B3104,Ft_Admission!$A$2:$L$5484,12,FALSE)</f>
        <v>8</v>
      </c>
      <c r="G3104">
        <f t="shared" si="193"/>
        <v>24000</v>
      </c>
      <c r="H3104">
        <f>SUMIF(Ft_procedure!$B$2:$B$3513,Ft_Billing!$B3104,Ft_procedure!$F$2:$F$3513)</f>
        <v>0</v>
      </c>
      <c r="I3104">
        <f t="shared" si="194"/>
        <v>24000</v>
      </c>
      <c r="K3104" t="str">
        <f t="shared" si="195"/>
        <v>Paid</v>
      </c>
    </row>
    <row r="3105" spans="1:11" x14ac:dyDescent="0.45">
      <c r="A3105" t="str">
        <f t="shared" si="192"/>
        <v>BL3104</v>
      </c>
      <c r="B3105" t="str">
        <f>Ft_Admission!$A3105</f>
        <v>A3104</v>
      </c>
      <c r="C3105" t="str">
        <f>VLOOKUP(B3105,Ft_Admission!$A$2:$B$5484,2,FALSE)</f>
        <v>P1002</v>
      </c>
      <c r="D3105" t="str">
        <f>VLOOKUP(B3105,Ft_Admission!$A$2:$C$5484,3,FALSE)</f>
        <v>H001</v>
      </c>
      <c r="E3105" t="str">
        <f>VLOOKUP(B3105,Ft_Admission!$A$2:$D$5484,4,FALSE)</f>
        <v>D05</v>
      </c>
      <c r="F3105">
        <f>VLOOKUP(B3105,Ft_Admission!$A$2:$L$5484,12,FALSE)</f>
        <v>5</v>
      </c>
      <c r="G3105">
        <f t="shared" si="193"/>
        <v>35000</v>
      </c>
      <c r="H3105">
        <f>SUMIF(Ft_procedure!$B$2:$B$3513,Ft_Billing!$B3105,Ft_procedure!$F$2:$F$3513)</f>
        <v>0</v>
      </c>
      <c r="I3105">
        <f t="shared" si="194"/>
        <v>35000</v>
      </c>
      <c r="K3105" t="str">
        <f t="shared" si="195"/>
        <v>Paid</v>
      </c>
    </row>
    <row r="3106" spans="1:11" x14ac:dyDescent="0.45">
      <c r="A3106" t="str">
        <f t="shared" si="192"/>
        <v>BL3105</v>
      </c>
      <c r="B3106" t="str">
        <f>Ft_Admission!$A3106</f>
        <v>A3105</v>
      </c>
      <c r="C3106" t="str">
        <f>VLOOKUP(B3106,Ft_Admission!$A$2:$B$5484,2,FALSE)</f>
        <v>P1674</v>
      </c>
      <c r="D3106" t="str">
        <f>VLOOKUP(B3106,Ft_Admission!$A$2:$C$5484,3,FALSE)</f>
        <v>H002</v>
      </c>
      <c r="E3106" t="str">
        <f>VLOOKUP(B3106,Ft_Admission!$A$2:$D$5484,4,FALSE)</f>
        <v>D05</v>
      </c>
      <c r="F3106">
        <f>VLOOKUP(B3106,Ft_Admission!$A$2:$L$5484,12,FALSE)</f>
        <v>5</v>
      </c>
      <c r="G3106">
        <f t="shared" si="193"/>
        <v>35000</v>
      </c>
      <c r="H3106">
        <f>SUMIF(Ft_procedure!$B$2:$B$3513,Ft_Billing!$B3106,Ft_procedure!$F$2:$F$3513)</f>
        <v>15883</v>
      </c>
      <c r="I3106">
        <f t="shared" si="194"/>
        <v>50883</v>
      </c>
      <c r="K3106" t="str">
        <f t="shared" si="195"/>
        <v>Paid</v>
      </c>
    </row>
    <row r="3107" spans="1:11" x14ac:dyDescent="0.45">
      <c r="A3107" t="str">
        <f t="shared" si="192"/>
        <v>BL3106</v>
      </c>
      <c r="B3107" t="str">
        <f>Ft_Admission!$A3107</f>
        <v>A3106</v>
      </c>
      <c r="C3107" t="str">
        <f>VLOOKUP(B3107,Ft_Admission!$A$2:$B$5484,2,FALSE)</f>
        <v>P2621</v>
      </c>
      <c r="D3107" t="str">
        <f>VLOOKUP(B3107,Ft_Admission!$A$2:$C$5484,3,FALSE)</f>
        <v>H002</v>
      </c>
      <c r="E3107" t="str">
        <f>VLOOKUP(B3107,Ft_Admission!$A$2:$D$5484,4,FALSE)</f>
        <v>D05</v>
      </c>
      <c r="F3107">
        <f>VLOOKUP(B3107,Ft_Admission!$A$2:$L$5484,12,FALSE)</f>
        <v>5</v>
      </c>
      <c r="G3107">
        <f t="shared" si="193"/>
        <v>35000</v>
      </c>
      <c r="H3107">
        <f>SUMIF(Ft_procedure!$B$2:$B$3513,Ft_Billing!$B3107,Ft_procedure!$F$2:$F$3513)</f>
        <v>14467</v>
      </c>
      <c r="I3107">
        <f t="shared" si="194"/>
        <v>49467</v>
      </c>
      <c r="K3107" t="str">
        <f t="shared" si="195"/>
        <v>Paid</v>
      </c>
    </row>
    <row r="3108" spans="1:11" x14ac:dyDescent="0.45">
      <c r="A3108" t="str">
        <f t="shared" si="192"/>
        <v>BL3107</v>
      </c>
      <c r="B3108" t="str">
        <f>Ft_Admission!$A3108</f>
        <v>A3107</v>
      </c>
      <c r="C3108" t="str">
        <f>VLOOKUP(B3108,Ft_Admission!$A$2:$B$5484,2,FALSE)</f>
        <v>P0471</v>
      </c>
      <c r="D3108" t="str">
        <f>VLOOKUP(B3108,Ft_Admission!$A$2:$C$5484,3,FALSE)</f>
        <v>H002</v>
      </c>
      <c r="E3108" t="str">
        <f>VLOOKUP(B3108,Ft_Admission!$A$2:$D$5484,4,FALSE)</f>
        <v>D01</v>
      </c>
      <c r="F3108">
        <f>VLOOKUP(B3108,Ft_Admission!$A$2:$L$5484,12,FALSE)</f>
        <v>3</v>
      </c>
      <c r="G3108">
        <f t="shared" si="193"/>
        <v>6000</v>
      </c>
      <c r="H3108">
        <f>SUMIF(Ft_procedure!$B$2:$B$3513,Ft_Billing!$B3108,Ft_procedure!$F$2:$F$3513)</f>
        <v>0</v>
      </c>
      <c r="I3108">
        <f t="shared" si="194"/>
        <v>6000</v>
      </c>
      <c r="K3108" t="str">
        <f t="shared" si="195"/>
        <v>Paid</v>
      </c>
    </row>
    <row r="3109" spans="1:11" x14ac:dyDescent="0.45">
      <c r="A3109" t="str">
        <f t="shared" si="192"/>
        <v>BL3108</v>
      </c>
      <c r="B3109" t="str">
        <f>Ft_Admission!$A3109</f>
        <v>A3108</v>
      </c>
      <c r="C3109" t="str">
        <f>VLOOKUP(B3109,Ft_Admission!$A$2:$B$5484,2,FALSE)</f>
        <v>P3584</v>
      </c>
      <c r="D3109" t="str">
        <f>VLOOKUP(B3109,Ft_Admission!$A$2:$C$5484,3,FALSE)</f>
        <v>H002</v>
      </c>
      <c r="E3109" t="str">
        <f>VLOOKUP(B3109,Ft_Admission!$A$2:$D$5484,4,FALSE)</f>
        <v>D06</v>
      </c>
      <c r="F3109">
        <f>VLOOKUP(B3109,Ft_Admission!$A$2:$L$5484,12,FALSE)</f>
        <v>2</v>
      </c>
      <c r="G3109">
        <f t="shared" si="193"/>
        <v>18000</v>
      </c>
      <c r="H3109">
        <f>SUMIF(Ft_procedure!$B$2:$B$3513,Ft_Billing!$B3109,Ft_procedure!$F$2:$F$3513)</f>
        <v>0</v>
      </c>
      <c r="I3109">
        <f t="shared" si="194"/>
        <v>18000</v>
      </c>
      <c r="K3109" t="str">
        <f t="shared" si="195"/>
        <v>Paid</v>
      </c>
    </row>
    <row r="3110" spans="1:11" x14ac:dyDescent="0.45">
      <c r="A3110" t="str">
        <f t="shared" si="192"/>
        <v>BL3109</v>
      </c>
      <c r="B3110" t="str">
        <f>Ft_Admission!$A3110</f>
        <v>A3109</v>
      </c>
      <c r="C3110" t="str">
        <f>VLOOKUP(B3110,Ft_Admission!$A$2:$B$5484,2,FALSE)</f>
        <v>P3811</v>
      </c>
      <c r="D3110" t="str">
        <f>VLOOKUP(B3110,Ft_Admission!$A$2:$C$5484,3,FALSE)</f>
        <v>H003</v>
      </c>
      <c r="E3110" t="str">
        <f>VLOOKUP(B3110,Ft_Admission!$A$2:$D$5484,4,FALSE)</f>
        <v>D05</v>
      </c>
      <c r="F3110">
        <f>VLOOKUP(B3110,Ft_Admission!$A$2:$L$5484,12,FALSE)</f>
        <v>4</v>
      </c>
      <c r="G3110">
        <f t="shared" si="193"/>
        <v>28000</v>
      </c>
      <c r="H3110">
        <f>SUMIF(Ft_procedure!$B$2:$B$3513,Ft_Billing!$B3110,Ft_procedure!$F$2:$F$3513)</f>
        <v>0</v>
      </c>
      <c r="I3110">
        <f t="shared" si="194"/>
        <v>28000</v>
      </c>
      <c r="K3110" t="str">
        <f t="shared" si="195"/>
        <v>Paid</v>
      </c>
    </row>
    <row r="3111" spans="1:11" x14ac:dyDescent="0.45">
      <c r="A3111" t="str">
        <f t="shared" si="192"/>
        <v>BL3110</v>
      </c>
      <c r="B3111" t="str">
        <f>Ft_Admission!$A3111</f>
        <v>A3110</v>
      </c>
      <c r="C3111" t="str">
        <f>VLOOKUP(B3111,Ft_Admission!$A$2:$B$5484,2,FALSE)</f>
        <v>P3466</v>
      </c>
      <c r="D3111" t="str">
        <f>VLOOKUP(B3111,Ft_Admission!$A$2:$C$5484,3,FALSE)</f>
        <v>H001</v>
      </c>
      <c r="E3111" t="str">
        <f>VLOOKUP(B3111,Ft_Admission!$A$2:$D$5484,4,FALSE)</f>
        <v>D04</v>
      </c>
      <c r="F3111">
        <f>VLOOKUP(B3111,Ft_Admission!$A$2:$L$5484,12,FALSE)</f>
        <v>1</v>
      </c>
      <c r="G3111">
        <f t="shared" si="193"/>
        <v>6000</v>
      </c>
      <c r="H3111">
        <f>SUMIF(Ft_procedure!$B$2:$B$3513,Ft_Billing!$B3111,Ft_procedure!$F$2:$F$3513)</f>
        <v>17465</v>
      </c>
      <c r="I3111">
        <f t="shared" si="194"/>
        <v>23465</v>
      </c>
      <c r="K3111" t="str">
        <f t="shared" si="195"/>
        <v>Paid</v>
      </c>
    </row>
    <row r="3112" spans="1:11" x14ac:dyDescent="0.45">
      <c r="A3112" t="str">
        <f t="shared" si="192"/>
        <v>BL3111</v>
      </c>
      <c r="B3112" t="str">
        <f>Ft_Admission!$A3112</f>
        <v>A3111</v>
      </c>
      <c r="C3112" t="str">
        <f>VLOOKUP(B3112,Ft_Admission!$A$2:$B$5484,2,FALSE)</f>
        <v>P4665</v>
      </c>
      <c r="D3112" t="str">
        <f>VLOOKUP(B3112,Ft_Admission!$A$2:$C$5484,3,FALSE)</f>
        <v>H003</v>
      </c>
      <c r="E3112" t="str">
        <f>VLOOKUP(B3112,Ft_Admission!$A$2:$D$5484,4,FALSE)</f>
        <v>D06</v>
      </c>
      <c r="F3112">
        <f>VLOOKUP(B3112,Ft_Admission!$A$2:$L$5484,12,FALSE)</f>
        <v>2</v>
      </c>
      <c r="G3112">
        <f t="shared" si="193"/>
        <v>18000</v>
      </c>
      <c r="H3112">
        <f>SUMIF(Ft_procedure!$B$2:$B$3513,Ft_Billing!$B3112,Ft_procedure!$F$2:$F$3513)</f>
        <v>0</v>
      </c>
      <c r="I3112">
        <f t="shared" si="194"/>
        <v>18000</v>
      </c>
      <c r="K3112" t="str">
        <f t="shared" si="195"/>
        <v>Paid</v>
      </c>
    </row>
    <row r="3113" spans="1:11" x14ac:dyDescent="0.45">
      <c r="A3113" t="str">
        <f t="shared" si="192"/>
        <v>BL3112</v>
      </c>
      <c r="B3113" t="str">
        <f>Ft_Admission!$A3113</f>
        <v>A3112</v>
      </c>
      <c r="C3113" t="str">
        <f>VLOOKUP(B3113,Ft_Admission!$A$2:$B$5484,2,FALSE)</f>
        <v>P3794</v>
      </c>
      <c r="D3113" t="str">
        <f>VLOOKUP(B3113,Ft_Admission!$A$2:$C$5484,3,FALSE)</f>
        <v>H003</v>
      </c>
      <c r="E3113" t="str">
        <f>VLOOKUP(B3113,Ft_Admission!$A$2:$D$5484,4,FALSE)</f>
        <v>D06</v>
      </c>
      <c r="F3113">
        <f>VLOOKUP(B3113,Ft_Admission!$A$2:$L$5484,12,FALSE)</f>
        <v>4</v>
      </c>
      <c r="G3113">
        <f t="shared" si="193"/>
        <v>36000</v>
      </c>
      <c r="H3113">
        <f>SUMIF(Ft_procedure!$B$2:$B$3513,Ft_Billing!$B3113,Ft_procedure!$F$2:$F$3513)</f>
        <v>10698</v>
      </c>
      <c r="I3113">
        <f t="shared" si="194"/>
        <v>46698</v>
      </c>
      <c r="K3113" t="str">
        <f t="shared" si="195"/>
        <v>Paid</v>
      </c>
    </row>
    <row r="3114" spans="1:11" x14ac:dyDescent="0.45">
      <c r="A3114" t="str">
        <f t="shared" si="192"/>
        <v>BL3113</v>
      </c>
      <c r="B3114" t="str">
        <f>Ft_Admission!$A3114</f>
        <v>A3113</v>
      </c>
      <c r="C3114" t="str">
        <f>VLOOKUP(B3114,Ft_Admission!$A$2:$B$5484,2,FALSE)</f>
        <v>P4189</v>
      </c>
      <c r="D3114" t="str">
        <f>VLOOKUP(B3114,Ft_Admission!$A$2:$C$5484,3,FALSE)</f>
        <v>H001</v>
      </c>
      <c r="E3114" t="str">
        <f>VLOOKUP(B3114,Ft_Admission!$A$2:$D$5484,4,FALSE)</f>
        <v>D05</v>
      </c>
      <c r="F3114">
        <f>VLOOKUP(B3114,Ft_Admission!$A$2:$L$5484,12,FALSE)</f>
        <v>3</v>
      </c>
      <c r="G3114">
        <f t="shared" si="193"/>
        <v>21000</v>
      </c>
      <c r="H3114">
        <f>SUMIF(Ft_procedure!$B$2:$B$3513,Ft_Billing!$B3114,Ft_procedure!$F$2:$F$3513)</f>
        <v>17632</v>
      </c>
      <c r="I3114">
        <f t="shared" si="194"/>
        <v>38632</v>
      </c>
      <c r="K3114" t="str">
        <f t="shared" si="195"/>
        <v>Paid</v>
      </c>
    </row>
    <row r="3115" spans="1:11" x14ac:dyDescent="0.45">
      <c r="A3115" t="str">
        <f t="shared" si="192"/>
        <v>BL3114</v>
      </c>
      <c r="B3115" t="str">
        <f>Ft_Admission!$A3115</f>
        <v>A3114</v>
      </c>
      <c r="C3115" t="str">
        <f>VLOOKUP(B3115,Ft_Admission!$A$2:$B$5484,2,FALSE)</f>
        <v>P0370</v>
      </c>
      <c r="D3115" t="str">
        <f>VLOOKUP(B3115,Ft_Admission!$A$2:$C$5484,3,FALSE)</f>
        <v>H001</v>
      </c>
      <c r="E3115" t="str">
        <f>VLOOKUP(B3115,Ft_Admission!$A$2:$D$5484,4,FALSE)</f>
        <v>D01</v>
      </c>
      <c r="F3115">
        <f>VLOOKUP(B3115,Ft_Admission!$A$2:$L$5484,12,FALSE)</f>
        <v>6</v>
      </c>
      <c r="G3115">
        <f t="shared" si="193"/>
        <v>12000</v>
      </c>
      <c r="H3115">
        <f>SUMIF(Ft_procedure!$B$2:$B$3513,Ft_Billing!$B3115,Ft_procedure!$F$2:$F$3513)</f>
        <v>0</v>
      </c>
      <c r="I3115">
        <f t="shared" si="194"/>
        <v>12000</v>
      </c>
      <c r="K3115" t="str">
        <f t="shared" si="195"/>
        <v>Paid</v>
      </c>
    </row>
    <row r="3116" spans="1:11" x14ac:dyDescent="0.45">
      <c r="A3116" t="str">
        <f t="shared" si="192"/>
        <v>BL3115</v>
      </c>
      <c r="B3116" t="str">
        <f>Ft_Admission!$A3116</f>
        <v>A3115</v>
      </c>
      <c r="C3116" t="str">
        <f>VLOOKUP(B3116,Ft_Admission!$A$2:$B$5484,2,FALSE)</f>
        <v>P1584</v>
      </c>
      <c r="D3116" t="str">
        <f>VLOOKUP(B3116,Ft_Admission!$A$2:$C$5484,3,FALSE)</f>
        <v>H002</v>
      </c>
      <c r="E3116" t="str">
        <f>VLOOKUP(B3116,Ft_Admission!$A$2:$D$5484,4,FALSE)</f>
        <v>D03</v>
      </c>
      <c r="F3116">
        <f>VLOOKUP(B3116,Ft_Admission!$A$2:$L$5484,12,FALSE)</f>
        <v>4</v>
      </c>
      <c r="G3116">
        <f t="shared" si="193"/>
        <v>16000</v>
      </c>
      <c r="H3116">
        <f>SUMIF(Ft_procedure!$B$2:$B$3513,Ft_Billing!$B3116,Ft_procedure!$F$2:$F$3513)</f>
        <v>33636</v>
      </c>
      <c r="I3116">
        <f t="shared" si="194"/>
        <v>49636</v>
      </c>
      <c r="K3116" t="str">
        <f t="shared" si="195"/>
        <v>Paid</v>
      </c>
    </row>
    <row r="3117" spans="1:11" x14ac:dyDescent="0.45">
      <c r="A3117" t="str">
        <f t="shared" si="192"/>
        <v>BL3116</v>
      </c>
      <c r="B3117" t="str">
        <f>Ft_Admission!$A3117</f>
        <v>A3116</v>
      </c>
      <c r="C3117" t="str">
        <f>VLOOKUP(B3117,Ft_Admission!$A$2:$B$5484,2,FALSE)</f>
        <v>P2101</v>
      </c>
      <c r="D3117" t="str">
        <f>VLOOKUP(B3117,Ft_Admission!$A$2:$C$5484,3,FALSE)</f>
        <v>H001</v>
      </c>
      <c r="E3117" t="str">
        <f>VLOOKUP(B3117,Ft_Admission!$A$2:$D$5484,4,FALSE)</f>
        <v>D03</v>
      </c>
      <c r="F3117">
        <f>VLOOKUP(B3117,Ft_Admission!$A$2:$L$5484,12,FALSE)</f>
        <v>2</v>
      </c>
      <c r="G3117">
        <f t="shared" si="193"/>
        <v>8000</v>
      </c>
      <c r="H3117">
        <f>SUMIF(Ft_procedure!$B$2:$B$3513,Ft_Billing!$B3117,Ft_procedure!$F$2:$F$3513)</f>
        <v>59997</v>
      </c>
      <c r="I3117">
        <f t="shared" si="194"/>
        <v>67997</v>
      </c>
      <c r="K3117" t="str">
        <f t="shared" si="195"/>
        <v>Paid</v>
      </c>
    </row>
    <row r="3118" spans="1:11" x14ac:dyDescent="0.45">
      <c r="A3118" t="str">
        <f t="shared" si="192"/>
        <v>BL3117</v>
      </c>
      <c r="B3118" t="str">
        <f>Ft_Admission!$A3118</f>
        <v>A3117</v>
      </c>
      <c r="C3118" t="str">
        <f>VLOOKUP(B3118,Ft_Admission!$A$2:$B$5484,2,FALSE)</f>
        <v>P0374</v>
      </c>
      <c r="D3118" t="str">
        <f>VLOOKUP(B3118,Ft_Admission!$A$2:$C$5484,3,FALSE)</f>
        <v>H003</v>
      </c>
      <c r="E3118" t="str">
        <f>VLOOKUP(B3118,Ft_Admission!$A$2:$D$5484,4,FALSE)</f>
        <v>D05</v>
      </c>
      <c r="F3118">
        <f>VLOOKUP(B3118,Ft_Admission!$A$2:$L$5484,12,FALSE)</f>
        <v>4</v>
      </c>
      <c r="G3118">
        <f t="shared" si="193"/>
        <v>28000</v>
      </c>
      <c r="H3118">
        <f>SUMIF(Ft_procedure!$B$2:$B$3513,Ft_Billing!$B3118,Ft_procedure!$F$2:$F$3513)</f>
        <v>15324</v>
      </c>
      <c r="I3118">
        <f t="shared" si="194"/>
        <v>43324</v>
      </c>
      <c r="K3118" t="str">
        <f t="shared" si="195"/>
        <v>Paid</v>
      </c>
    </row>
    <row r="3119" spans="1:11" x14ac:dyDescent="0.45">
      <c r="A3119" t="str">
        <f t="shared" si="192"/>
        <v>BL3118</v>
      </c>
      <c r="B3119" t="str">
        <f>Ft_Admission!$A3119</f>
        <v>A3118</v>
      </c>
      <c r="C3119" t="str">
        <f>VLOOKUP(B3119,Ft_Admission!$A$2:$B$5484,2,FALSE)</f>
        <v>P3252</v>
      </c>
      <c r="D3119" t="str">
        <f>VLOOKUP(B3119,Ft_Admission!$A$2:$C$5484,3,FALSE)</f>
        <v>H002</v>
      </c>
      <c r="E3119" t="str">
        <f>VLOOKUP(B3119,Ft_Admission!$A$2:$D$5484,4,FALSE)</f>
        <v>D01</v>
      </c>
      <c r="F3119">
        <f>VLOOKUP(B3119,Ft_Admission!$A$2:$L$5484,12,FALSE)</f>
        <v>4</v>
      </c>
      <c r="G3119">
        <f t="shared" si="193"/>
        <v>8000</v>
      </c>
      <c r="H3119">
        <f>SUMIF(Ft_procedure!$B$2:$B$3513,Ft_Billing!$B3119,Ft_procedure!$F$2:$F$3513)</f>
        <v>0</v>
      </c>
      <c r="I3119">
        <f t="shared" si="194"/>
        <v>8000</v>
      </c>
      <c r="K3119" t="str">
        <f t="shared" si="195"/>
        <v>Paid</v>
      </c>
    </row>
    <row r="3120" spans="1:11" x14ac:dyDescent="0.45">
      <c r="A3120" t="str">
        <f t="shared" si="192"/>
        <v>BL3119</v>
      </c>
      <c r="B3120" t="str">
        <f>Ft_Admission!$A3120</f>
        <v>A3119</v>
      </c>
      <c r="C3120" t="str">
        <f>VLOOKUP(B3120,Ft_Admission!$A$2:$B$5484,2,FALSE)</f>
        <v>P3297</v>
      </c>
      <c r="D3120" t="str">
        <f>VLOOKUP(B3120,Ft_Admission!$A$2:$C$5484,3,FALSE)</f>
        <v>H001</v>
      </c>
      <c r="E3120" t="str">
        <f>VLOOKUP(B3120,Ft_Admission!$A$2:$D$5484,4,FALSE)</f>
        <v>D06</v>
      </c>
      <c r="F3120">
        <f>VLOOKUP(B3120,Ft_Admission!$A$2:$L$5484,12,FALSE)</f>
        <v>2</v>
      </c>
      <c r="G3120">
        <f t="shared" si="193"/>
        <v>18000</v>
      </c>
      <c r="H3120">
        <f>SUMIF(Ft_procedure!$B$2:$B$3513,Ft_Billing!$B3120,Ft_procedure!$F$2:$F$3513)</f>
        <v>8343</v>
      </c>
      <c r="I3120">
        <f t="shared" si="194"/>
        <v>26343</v>
      </c>
      <c r="K3120" t="str">
        <f t="shared" si="195"/>
        <v>Paid</v>
      </c>
    </row>
    <row r="3121" spans="1:11" x14ac:dyDescent="0.45">
      <c r="A3121" t="str">
        <f t="shared" si="192"/>
        <v>BL3120</v>
      </c>
      <c r="B3121" t="str">
        <f>Ft_Admission!$A3121</f>
        <v>A3120</v>
      </c>
      <c r="C3121" t="str">
        <f>VLOOKUP(B3121,Ft_Admission!$A$2:$B$5484,2,FALSE)</f>
        <v>P0517</v>
      </c>
      <c r="D3121" t="str">
        <f>VLOOKUP(B3121,Ft_Admission!$A$2:$C$5484,3,FALSE)</f>
        <v>H001</v>
      </c>
      <c r="E3121" t="str">
        <f>VLOOKUP(B3121,Ft_Admission!$A$2:$D$5484,4,FALSE)</f>
        <v>D01</v>
      </c>
      <c r="F3121">
        <f>VLOOKUP(B3121,Ft_Admission!$A$2:$L$5484,12,FALSE)</f>
        <v>6</v>
      </c>
      <c r="G3121">
        <f t="shared" si="193"/>
        <v>12000</v>
      </c>
      <c r="H3121">
        <f>SUMIF(Ft_procedure!$B$2:$B$3513,Ft_Billing!$B3121,Ft_procedure!$F$2:$F$3513)</f>
        <v>0</v>
      </c>
      <c r="I3121">
        <f t="shared" si="194"/>
        <v>12000</v>
      </c>
      <c r="K3121" t="str">
        <f t="shared" si="195"/>
        <v>Paid</v>
      </c>
    </row>
    <row r="3122" spans="1:11" x14ac:dyDescent="0.45">
      <c r="A3122" t="str">
        <f t="shared" si="192"/>
        <v>BL3121</v>
      </c>
      <c r="B3122" t="str">
        <f>Ft_Admission!$A3122</f>
        <v>A3121</v>
      </c>
      <c r="C3122" t="str">
        <f>VLOOKUP(B3122,Ft_Admission!$A$2:$B$5484,2,FALSE)</f>
        <v>P4542</v>
      </c>
      <c r="D3122" t="str">
        <f>VLOOKUP(B3122,Ft_Admission!$A$2:$C$5484,3,FALSE)</f>
        <v>H002</v>
      </c>
      <c r="E3122" t="str">
        <f>VLOOKUP(B3122,Ft_Admission!$A$2:$D$5484,4,FALSE)</f>
        <v>D05</v>
      </c>
      <c r="F3122">
        <f>VLOOKUP(B3122,Ft_Admission!$A$2:$L$5484,12,FALSE)</f>
        <v>4</v>
      </c>
      <c r="G3122">
        <f t="shared" si="193"/>
        <v>28000</v>
      </c>
      <c r="H3122">
        <f>SUMIF(Ft_procedure!$B$2:$B$3513,Ft_Billing!$B3122,Ft_procedure!$F$2:$F$3513)</f>
        <v>0</v>
      </c>
      <c r="I3122">
        <f t="shared" si="194"/>
        <v>28000</v>
      </c>
      <c r="K3122" t="str">
        <f t="shared" si="195"/>
        <v>Paid</v>
      </c>
    </row>
    <row r="3123" spans="1:11" x14ac:dyDescent="0.45">
      <c r="A3123" t="str">
        <f t="shared" si="192"/>
        <v>BL3122</v>
      </c>
      <c r="B3123" t="str">
        <f>Ft_Admission!$A3123</f>
        <v>A3122</v>
      </c>
      <c r="C3123" t="str">
        <f>VLOOKUP(B3123,Ft_Admission!$A$2:$B$5484,2,FALSE)</f>
        <v>P3549</v>
      </c>
      <c r="D3123" t="str">
        <f>VLOOKUP(B3123,Ft_Admission!$A$2:$C$5484,3,FALSE)</f>
        <v>H002</v>
      </c>
      <c r="E3123" t="str">
        <f>VLOOKUP(B3123,Ft_Admission!$A$2:$D$5484,4,FALSE)</f>
        <v>D05</v>
      </c>
      <c r="F3123">
        <f>VLOOKUP(B3123,Ft_Admission!$A$2:$L$5484,12,FALSE)</f>
        <v>5</v>
      </c>
      <c r="G3123">
        <f t="shared" si="193"/>
        <v>35000</v>
      </c>
      <c r="H3123">
        <f>SUMIF(Ft_procedure!$B$2:$B$3513,Ft_Billing!$B3123,Ft_procedure!$F$2:$F$3513)</f>
        <v>0</v>
      </c>
      <c r="I3123">
        <f t="shared" si="194"/>
        <v>35000</v>
      </c>
      <c r="K3123" t="str">
        <f t="shared" si="195"/>
        <v>Paid</v>
      </c>
    </row>
    <row r="3124" spans="1:11" x14ac:dyDescent="0.45">
      <c r="A3124" t="str">
        <f t="shared" si="192"/>
        <v>BL3123</v>
      </c>
      <c r="B3124" t="str">
        <f>Ft_Admission!$A3124</f>
        <v>A3123</v>
      </c>
      <c r="C3124" t="str">
        <f>VLOOKUP(B3124,Ft_Admission!$A$2:$B$5484,2,FALSE)</f>
        <v>P3799</v>
      </c>
      <c r="D3124" t="str">
        <f>VLOOKUP(B3124,Ft_Admission!$A$2:$C$5484,3,FALSE)</f>
        <v>H002</v>
      </c>
      <c r="E3124" t="str">
        <f>VLOOKUP(B3124,Ft_Admission!$A$2:$D$5484,4,FALSE)</f>
        <v>D02</v>
      </c>
      <c r="F3124">
        <f>VLOOKUP(B3124,Ft_Admission!$A$2:$L$5484,12,FALSE)</f>
        <v>10</v>
      </c>
      <c r="G3124">
        <f t="shared" si="193"/>
        <v>30000</v>
      </c>
      <c r="H3124">
        <f>SUMIF(Ft_procedure!$B$2:$B$3513,Ft_Billing!$B3124,Ft_procedure!$F$2:$F$3513)</f>
        <v>52428</v>
      </c>
      <c r="I3124">
        <f t="shared" si="194"/>
        <v>82428</v>
      </c>
      <c r="K3124" t="str">
        <f t="shared" si="195"/>
        <v>Pending</v>
      </c>
    </row>
    <row r="3125" spans="1:11" x14ac:dyDescent="0.45">
      <c r="A3125" t="str">
        <f t="shared" si="192"/>
        <v>BL3124</v>
      </c>
      <c r="B3125" t="str">
        <f>Ft_Admission!$A3125</f>
        <v>A3124</v>
      </c>
      <c r="C3125" t="str">
        <f>VLOOKUP(B3125,Ft_Admission!$A$2:$B$5484,2,FALSE)</f>
        <v>P3240</v>
      </c>
      <c r="D3125" t="str">
        <f>VLOOKUP(B3125,Ft_Admission!$A$2:$C$5484,3,FALSE)</f>
        <v>H001</v>
      </c>
      <c r="E3125" t="str">
        <f>VLOOKUP(B3125,Ft_Admission!$A$2:$D$5484,4,FALSE)</f>
        <v>D05</v>
      </c>
      <c r="F3125">
        <f>VLOOKUP(B3125,Ft_Admission!$A$2:$L$5484,12,FALSE)</f>
        <v>4</v>
      </c>
      <c r="G3125">
        <f t="shared" si="193"/>
        <v>28000</v>
      </c>
      <c r="H3125">
        <f>SUMIF(Ft_procedure!$B$2:$B$3513,Ft_Billing!$B3125,Ft_procedure!$F$2:$F$3513)</f>
        <v>7318</v>
      </c>
      <c r="I3125">
        <f t="shared" si="194"/>
        <v>35318</v>
      </c>
      <c r="K3125" t="str">
        <f t="shared" si="195"/>
        <v>Paid</v>
      </c>
    </row>
    <row r="3126" spans="1:11" x14ac:dyDescent="0.45">
      <c r="A3126" t="str">
        <f t="shared" si="192"/>
        <v>BL3125</v>
      </c>
      <c r="B3126" t="str">
        <f>Ft_Admission!$A3126</f>
        <v>A3125</v>
      </c>
      <c r="C3126" t="str">
        <f>VLOOKUP(B3126,Ft_Admission!$A$2:$B$5484,2,FALSE)</f>
        <v>P4569</v>
      </c>
      <c r="D3126" t="str">
        <f>VLOOKUP(B3126,Ft_Admission!$A$2:$C$5484,3,FALSE)</f>
        <v>H002</v>
      </c>
      <c r="E3126" t="str">
        <f>VLOOKUP(B3126,Ft_Admission!$A$2:$D$5484,4,FALSE)</f>
        <v>D06</v>
      </c>
      <c r="F3126">
        <f>VLOOKUP(B3126,Ft_Admission!$A$2:$L$5484,12,FALSE)</f>
        <v>6</v>
      </c>
      <c r="G3126">
        <f t="shared" si="193"/>
        <v>54000</v>
      </c>
      <c r="H3126">
        <f>SUMIF(Ft_procedure!$B$2:$B$3513,Ft_Billing!$B3126,Ft_procedure!$F$2:$F$3513)</f>
        <v>0</v>
      </c>
      <c r="I3126">
        <f t="shared" si="194"/>
        <v>54000</v>
      </c>
      <c r="K3126" t="str">
        <f t="shared" si="195"/>
        <v>Paid</v>
      </c>
    </row>
    <row r="3127" spans="1:11" x14ac:dyDescent="0.45">
      <c r="A3127" t="str">
        <f t="shared" si="192"/>
        <v>BL3126</v>
      </c>
      <c r="B3127" t="str">
        <f>Ft_Admission!$A3127</f>
        <v>A3126</v>
      </c>
      <c r="C3127" t="str">
        <f>VLOOKUP(B3127,Ft_Admission!$A$2:$B$5484,2,FALSE)</f>
        <v>P3259</v>
      </c>
      <c r="D3127" t="str">
        <f>VLOOKUP(B3127,Ft_Admission!$A$2:$C$5484,3,FALSE)</f>
        <v>H001</v>
      </c>
      <c r="E3127" t="str">
        <f>VLOOKUP(B3127,Ft_Admission!$A$2:$D$5484,4,FALSE)</f>
        <v>D01</v>
      </c>
      <c r="F3127">
        <f>VLOOKUP(B3127,Ft_Admission!$A$2:$L$5484,12,FALSE)</f>
        <v>7</v>
      </c>
      <c r="G3127">
        <f t="shared" si="193"/>
        <v>14000</v>
      </c>
      <c r="H3127">
        <f>SUMIF(Ft_procedure!$B$2:$B$3513,Ft_Billing!$B3127,Ft_procedure!$F$2:$F$3513)</f>
        <v>80980</v>
      </c>
      <c r="I3127">
        <f t="shared" si="194"/>
        <v>94980</v>
      </c>
      <c r="K3127" t="str">
        <f t="shared" si="195"/>
        <v>Pending</v>
      </c>
    </row>
    <row r="3128" spans="1:11" x14ac:dyDescent="0.45">
      <c r="A3128" t="str">
        <f t="shared" si="192"/>
        <v>BL3127</v>
      </c>
      <c r="B3128" t="str">
        <f>Ft_Admission!$A3128</f>
        <v>A3127</v>
      </c>
      <c r="C3128" t="str">
        <f>VLOOKUP(B3128,Ft_Admission!$A$2:$B$5484,2,FALSE)</f>
        <v>P0867</v>
      </c>
      <c r="D3128" t="str">
        <f>VLOOKUP(B3128,Ft_Admission!$A$2:$C$5484,3,FALSE)</f>
        <v>H001</v>
      </c>
      <c r="E3128" t="str">
        <f>VLOOKUP(B3128,Ft_Admission!$A$2:$D$5484,4,FALSE)</f>
        <v>D01</v>
      </c>
      <c r="F3128">
        <f>VLOOKUP(B3128,Ft_Admission!$A$2:$L$5484,12,FALSE)</f>
        <v>3</v>
      </c>
      <c r="G3128">
        <f t="shared" si="193"/>
        <v>6000</v>
      </c>
      <c r="H3128">
        <f>SUMIF(Ft_procedure!$B$2:$B$3513,Ft_Billing!$B3128,Ft_procedure!$F$2:$F$3513)</f>
        <v>0</v>
      </c>
      <c r="I3128">
        <f t="shared" si="194"/>
        <v>6000</v>
      </c>
      <c r="K3128" t="str">
        <f t="shared" si="195"/>
        <v>Paid</v>
      </c>
    </row>
    <row r="3129" spans="1:11" x14ac:dyDescent="0.45">
      <c r="A3129" t="str">
        <f t="shared" si="192"/>
        <v>BL3128</v>
      </c>
      <c r="B3129" t="str">
        <f>Ft_Admission!$A3129</f>
        <v>A3128</v>
      </c>
      <c r="C3129" t="str">
        <f>VLOOKUP(B3129,Ft_Admission!$A$2:$B$5484,2,FALSE)</f>
        <v>P0645</v>
      </c>
      <c r="D3129" t="str">
        <f>VLOOKUP(B3129,Ft_Admission!$A$2:$C$5484,3,FALSE)</f>
        <v>H001</v>
      </c>
      <c r="E3129" t="str">
        <f>VLOOKUP(B3129,Ft_Admission!$A$2:$D$5484,4,FALSE)</f>
        <v>D03</v>
      </c>
      <c r="F3129">
        <f>VLOOKUP(B3129,Ft_Admission!$A$2:$L$5484,12,FALSE)</f>
        <v>4</v>
      </c>
      <c r="G3129">
        <f t="shared" si="193"/>
        <v>16000</v>
      </c>
      <c r="H3129">
        <f>SUMIF(Ft_procedure!$B$2:$B$3513,Ft_Billing!$B3129,Ft_procedure!$F$2:$F$3513)</f>
        <v>0</v>
      </c>
      <c r="I3129">
        <f t="shared" si="194"/>
        <v>16000</v>
      </c>
      <c r="K3129" t="str">
        <f t="shared" si="195"/>
        <v>Paid</v>
      </c>
    </row>
    <row r="3130" spans="1:11" x14ac:dyDescent="0.45">
      <c r="A3130" t="str">
        <f t="shared" si="192"/>
        <v>BL3129</v>
      </c>
      <c r="B3130" t="str">
        <f>Ft_Admission!$A3130</f>
        <v>A3129</v>
      </c>
      <c r="C3130" t="str">
        <f>VLOOKUP(B3130,Ft_Admission!$A$2:$B$5484,2,FALSE)</f>
        <v>P1825</v>
      </c>
      <c r="D3130" t="str">
        <f>VLOOKUP(B3130,Ft_Admission!$A$2:$C$5484,3,FALSE)</f>
        <v>H002</v>
      </c>
      <c r="E3130" t="str">
        <f>VLOOKUP(B3130,Ft_Admission!$A$2:$D$5484,4,FALSE)</f>
        <v>D03</v>
      </c>
      <c r="F3130">
        <f>VLOOKUP(B3130,Ft_Admission!$A$2:$L$5484,12,FALSE)</f>
        <v>3</v>
      </c>
      <c r="G3130">
        <f t="shared" si="193"/>
        <v>12000</v>
      </c>
      <c r="H3130">
        <f>SUMIF(Ft_procedure!$B$2:$B$3513,Ft_Billing!$B3130,Ft_procedure!$F$2:$F$3513)</f>
        <v>0</v>
      </c>
      <c r="I3130">
        <f t="shared" si="194"/>
        <v>12000</v>
      </c>
      <c r="K3130" t="str">
        <f t="shared" si="195"/>
        <v>Paid</v>
      </c>
    </row>
    <row r="3131" spans="1:11" x14ac:dyDescent="0.45">
      <c r="A3131" t="str">
        <f t="shared" si="192"/>
        <v>BL3130</v>
      </c>
      <c r="B3131" t="str">
        <f>Ft_Admission!$A3131</f>
        <v>A3130</v>
      </c>
      <c r="C3131" t="str">
        <f>VLOOKUP(B3131,Ft_Admission!$A$2:$B$5484,2,FALSE)</f>
        <v>P1502</v>
      </c>
      <c r="D3131" t="str">
        <f>VLOOKUP(B3131,Ft_Admission!$A$2:$C$5484,3,FALSE)</f>
        <v>H002</v>
      </c>
      <c r="E3131" t="str">
        <f>VLOOKUP(B3131,Ft_Admission!$A$2:$D$5484,4,FALSE)</f>
        <v>D03</v>
      </c>
      <c r="F3131">
        <f>VLOOKUP(B3131,Ft_Admission!$A$2:$L$5484,12,FALSE)</f>
        <v>6</v>
      </c>
      <c r="G3131">
        <f t="shared" si="193"/>
        <v>24000</v>
      </c>
      <c r="H3131">
        <f>SUMIF(Ft_procedure!$B$2:$B$3513,Ft_Billing!$B3131,Ft_procedure!$F$2:$F$3513)</f>
        <v>48148</v>
      </c>
      <c r="I3131">
        <f t="shared" si="194"/>
        <v>72148</v>
      </c>
      <c r="K3131" t="str">
        <f t="shared" si="195"/>
        <v>Paid</v>
      </c>
    </row>
    <row r="3132" spans="1:11" x14ac:dyDescent="0.45">
      <c r="A3132" t="str">
        <f t="shared" si="192"/>
        <v>BL3131</v>
      </c>
      <c r="B3132" t="str">
        <f>Ft_Admission!$A3132</f>
        <v>A3131</v>
      </c>
      <c r="C3132" t="str">
        <f>VLOOKUP(B3132,Ft_Admission!$A$2:$B$5484,2,FALSE)</f>
        <v>P4521</v>
      </c>
      <c r="D3132" t="str">
        <f>VLOOKUP(B3132,Ft_Admission!$A$2:$C$5484,3,FALSE)</f>
        <v>H001</v>
      </c>
      <c r="E3132" t="str">
        <f>VLOOKUP(B3132,Ft_Admission!$A$2:$D$5484,4,FALSE)</f>
        <v>D01</v>
      </c>
      <c r="F3132">
        <f>VLOOKUP(B3132,Ft_Admission!$A$2:$L$5484,12,FALSE)</f>
        <v>4</v>
      </c>
      <c r="G3132">
        <f t="shared" si="193"/>
        <v>8000</v>
      </c>
      <c r="H3132">
        <f>SUMIF(Ft_procedure!$B$2:$B$3513,Ft_Billing!$B3132,Ft_procedure!$F$2:$F$3513)</f>
        <v>65869</v>
      </c>
      <c r="I3132">
        <f t="shared" si="194"/>
        <v>73869</v>
      </c>
      <c r="K3132" t="str">
        <f t="shared" si="195"/>
        <v>Paid</v>
      </c>
    </row>
    <row r="3133" spans="1:11" x14ac:dyDescent="0.45">
      <c r="A3133" t="str">
        <f t="shared" si="192"/>
        <v>BL3132</v>
      </c>
      <c r="B3133" t="str">
        <f>Ft_Admission!$A3133</f>
        <v>A3132</v>
      </c>
      <c r="C3133" t="str">
        <f>VLOOKUP(B3133,Ft_Admission!$A$2:$B$5484,2,FALSE)</f>
        <v>P1147</v>
      </c>
      <c r="D3133" t="str">
        <f>VLOOKUP(B3133,Ft_Admission!$A$2:$C$5484,3,FALSE)</f>
        <v>H002</v>
      </c>
      <c r="E3133" t="str">
        <f>VLOOKUP(B3133,Ft_Admission!$A$2:$D$5484,4,FALSE)</f>
        <v>D06</v>
      </c>
      <c r="F3133">
        <f>VLOOKUP(B3133,Ft_Admission!$A$2:$L$5484,12,FALSE)</f>
        <v>3</v>
      </c>
      <c r="G3133">
        <f t="shared" si="193"/>
        <v>27000</v>
      </c>
      <c r="H3133">
        <f>SUMIF(Ft_procedure!$B$2:$B$3513,Ft_Billing!$B3133,Ft_procedure!$F$2:$F$3513)</f>
        <v>0</v>
      </c>
      <c r="I3133">
        <f t="shared" si="194"/>
        <v>27000</v>
      </c>
      <c r="K3133" t="str">
        <f t="shared" si="195"/>
        <v>Paid</v>
      </c>
    </row>
    <row r="3134" spans="1:11" x14ac:dyDescent="0.45">
      <c r="A3134" t="str">
        <f t="shared" si="192"/>
        <v>BL3133</v>
      </c>
      <c r="B3134" t="str">
        <f>Ft_Admission!$A3134</f>
        <v>A3133</v>
      </c>
      <c r="C3134" t="str">
        <f>VLOOKUP(B3134,Ft_Admission!$A$2:$B$5484,2,FALSE)</f>
        <v>P1119</v>
      </c>
      <c r="D3134" t="str">
        <f>VLOOKUP(B3134,Ft_Admission!$A$2:$C$5484,3,FALSE)</f>
        <v>H003</v>
      </c>
      <c r="E3134" t="str">
        <f>VLOOKUP(B3134,Ft_Admission!$A$2:$D$5484,4,FALSE)</f>
        <v>D05</v>
      </c>
      <c r="F3134">
        <f>VLOOKUP(B3134,Ft_Admission!$A$2:$L$5484,12,FALSE)</f>
        <v>5</v>
      </c>
      <c r="G3134">
        <f t="shared" si="193"/>
        <v>35000</v>
      </c>
      <c r="H3134">
        <f>SUMIF(Ft_procedure!$B$2:$B$3513,Ft_Billing!$B3134,Ft_procedure!$F$2:$F$3513)</f>
        <v>0</v>
      </c>
      <c r="I3134">
        <f t="shared" si="194"/>
        <v>35000</v>
      </c>
      <c r="K3134" t="str">
        <f t="shared" si="195"/>
        <v>Paid</v>
      </c>
    </row>
    <row r="3135" spans="1:11" x14ac:dyDescent="0.45">
      <c r="A3135" t="str">
        <f t="shared" si="192"/>
        <v>BL3134</v>
      </c>
      <c r="B3135" t="str">
        <f>Ft_Admission!$A3135</f>
        <v>A3134</v>
      </c>
      <c r="C3135" t="str">
        <f>VLOOKUP(B3135,Ft_Admission!$A$2:$B$5484,2,FALSE)</f>
        <v>P1583</v>
      </c>
      <c r="D3135" t="str">
        <f>VLOOKUP(B3135,Ft_Admission!$A$2:$C$5484,3,FALSE)</f>
        <v>H002</v>
      </c>
      <c r="E3135" t="str">
        <f>VLOOKUP(B3135,Ft_Admission!$A$2:$D$5484,4,FALSE)</f>
        <v>D05</v>
      </c>
      <c r="F3135">
        <f>VLOOKUP(B3135,Ft_Admission!$A$2:$L$5484,12,FALSE)</f>
        <v>3</v>
      </c>
      <c r="G3135">
        <f t="shared" si="193"/>
        <v>21000</v>
      </c>
      <c r="H3135">
        <f>SUMIF(Ft_procedure!$B$2:$B$3513,Ft_Billing!$B3135,Ft_procedure!$F$2:$F$3513)</f>
        <v>0</v>
      </c>
      <c r="I3135">
        <f t="shared" si="194"/>
        <v>21000</v>
      </c>
      <c r="K3135" t="str">
        <f t="shared" si="195"/>
        <v>Paid</v>
      </c>
    </row>
    <row r="3136" spans="1:11" x14ac:dyDescent="0.45">
      <c r="A3136" t="str">
        <f t="shared" si="192"/>
        <v>BL3135</v>
      </c>
      <c r="B3136" t="str">
        <f>Ft_Admission!$A3136</f>
        <v>A3135</v>
      </c>
      <c r="C3136" t="str">
        <f>VLOOKUP(B3136,Ft_Admission!$A$2:$B$5484,2,FALSE)</f>
        <v>P0609</v>
      </c>
      <c r="D3136" t="str">
        <f>VLOOKUP(B3136,Ft_Admission!$A$2:$C$5484,3,FALSE)</f>
        <v>H001</v>
      </c>
      <c r="E3136" t="str">
        <f>VLOOKUP(B3136,Ft_Admission!$A$2:$D$5484,4,FALSE)</f>
        <v>D01</v>
      </c>
      <c r="F3136">
        <f>VLOOKUP(B3136,Ft_Admission!$A$2:$L$5484,12,FALSE)</f>
        <v>4</v>
      </c>
      <c r="G3136">
        <f t="shared" si="193"/>
        <v>8000</v>
      </c>
      <c r="H3136">
        <f>SUMIF(Ft_procedure!$B$2:$B$3513,Ft_Billing!$B3136,Ft_procedure!$F$2:$F$3513)</f>
        <v>96069</v>
      </c>
      <c r="I3136">
        <f t="shared" si="194"/>
        <v>104069</v>
      </c>
      <c r="K3136" t="str">
        <f t="shared" si="195"/>
        <v>Pending</v>
      </c>
    </row>
    <row r="3137" spans="1:11" x14ac:dyDescent="0.45">
      <c r="A3137" t="str">
        <f t="shared" si="192"/>
        <v>BL3136</v>
      </c>
      <c r="B3137" t="str">
        <f>Ft_Admission!$A3137</f>
        <v>A3136</v>
      </c>
      <c r="C3137" t="str">
        <f>VLOOKUP(B3137,Ft_Admission!$A$2:$B$5484,2,FALSE)</f>
        <v>P1276</v>
      </c>
      <c r="D3137" t="str">
        <f>VLOOKUP(B3137,Ft_Admission!$A$2:$C$5484,3,FALSE)</f>
        <v>H001</v>
      </c>
      <c r="E3137" t="str">
        <f>VLOOKUP(B3137,Ft_Admission!$A$2:$D$5484,4,FALSE)</f>
        <v>D03</v>
      </c>
      <c r="F3137">
        <f>VLOOKUP(B3137,Ft_Admission!$A$2:$L$5484,12,FALSE)</f>
        <v>5</v>
      </c>
      <c r="G3137">
        <f t="shared" si="193"/>
        <v>20000</v>
      </c>
      <c r="H3137">
        <f>SUMIF(Ft_procedure!$B$2:$B$3513,Ft_Billing!$B3137,Ft_procedure!$F$2:$F$3513)</f>
        <v>0</v>
      </c>
      <c r="I3137">
        <f t="shared" si="194"/>
        <v>20000</v>
      </c>
      <c r="K3137" t="str">
        <f t="shared" si="195"/>
        <v>Paid</v>
      </c>
    </row>
    <row r="3138" spans="1:11" x14ac:dyDescent="0.45">
      <c r="A3138" t="str">
        <f t="shared" si="192"/>
        <v>BL3137</v>
      </c>
      <c r="B3138" t="str">
        <f>Ft_Admission!$A3138</f>
        <v>A3137</v>
      </c>
      <c r="C3138" t="str">
        <f>VLOOKUP(B3138,Ft_Admission!$A$2:$B$5484,2,FALSE)</f>
        <v>P4076</v>
      </c>
      <c r="D3138" t="str">
        <f>VLOOKUP(B3138,Ft_Admission!$A$2:$C$5484,3,FALSE)</f>
        <v>H002</v>
      </c>
      <c r="E3138" t="str">
        <f>VLOOKUP(B3138,Ft_Admission!$A$2:$D$5484,4,FALSE)</f>
        <v>D01</v>
      </c>
      <c r="F3138">
        <f>VLOOKUP(B3138,Ft_Admission!$A$2:$L$5484,12,FALSE)</f>
        <v>6</v>
      </c>
      <c r="G3138">
        <f t="shared" si="193"/>
        <v>12000</v>
      </c>
      <c r="H3138">
        <f>SUMIF(Ft_procedure!$B$2:$B$3513,Ft_Billing!$B3138,Ft_procedure!$F$2:$F$3513)</f>
        <v>44670</v>
      </c>
      <c r="I3138">
        <f t="shared" si="194"/>
        <v>56670</v>
      </c>
      <c r="K3138" t="str">
        <f t="shared" si="195"/>
        <v>Paid</v>
      </c>
    </row>
    <row r="3139" spans="1:11" x14ac:dyDescent="0.45">
      <c r="A3139" t="str">
        <f t="shared" ref="A3139:A3202" si="196">"BL"&amp;TEXT(ROW(A3138),"0000")</f>
        <v>BL3138</v>
      </c>
      <c r="B3139" t="str">
        <f>Ft_Admission!$A3139</f>
        <v>A3138</v>
      </c>
      <c r="C3139" t="str">
        <f>VLOOKUP(B3139,Ft_Admission!$A$2:$B$5484,2,FALSE)</f>
        <v>P3156</v>
      </c>
      <c r="D3139" t="str">
        <f>VLOOKUP(B3139,Ft_Admission!$A$2:$C$5484,3,FALSE)</f>
        <v>H002</v>
      </c>
      <c r="E3139" t="str">
        <f>VLOOKUP(B3139,Ft_Admission!$A$2:$D$5484,4,FALSE)</f>
        <v>D06</v>
      </c>
      <c r="F3139">
        <f>VLOOKUP(B3139,Ft_Admission!$A$2:$L$5484,12,FALSE)</f>
        <v>5</v>
      </c>
      <c r="G3139">
        <f t="shared" ref="G3139:G3202" si="197">IF(E3139="D01",2000,
IF(E3139="D02",3000,
IF(E3139="D03",4000,
IF(E3139="D04",6000,
IF(E3139="D05",7000,9000)))))
*F3139</f>
        <v>45000</v>
      </c>
      <c r="H3139">
        <f>SUMIF(Ft_procedure!$B$2:$B$3513,Ft_Billing!$B3139,Ft_procedure!$F$2:$F$3513)</f>
        <v>37811</v>
      </c>
      <c r="I3139">
        <f t="shared" ref="I3139:I3202" si="198">G3139+H3139</f>
        <v>82811</v>
      </c>
      <c r="K3139" t="str">
        <f t="shared" ref="K3139:K3202" si="199">IF(I3139&gt;80000,"Pending","Paid")</f>
        <v>Pending</v>
      </c>
    </row>
    <row r="3140" spans="1:11" x14ac:dyDescent="0.45">
      <c r="A3140" t="str">
        <f t="shared" si="196"/>
        <v>BL3139</v>
      </c>
      <c r="B3140" t="str">
        <f>Ft_Admission!$A3140</f>
        <v>A3139</v>
      </c>
      <c r="C3140" t="str">
        <f>VLOOKUP(B3140,Ft_Admission!$A$2:$B$5484,2,FALSE)</f>
        <v>P1557</v>
      </c>
      <c r="D3140" t="str">
        <f>VLOOKUP(B3140,Ft_Admission!$A$2:$C$5484,3,FALSE)</f>
        <v>H001</v>
      </c>
      <c r="E3140" t="str">
        <f>VLOOKUP(B3140,Ft_Admission!$A$2:$D$5484,4,FALSE)</f>
        <v>D01</v>
      </c>
      <c r="F3140">
        <f>VLOOKUP(B3140,Ft_Admission!$A$2:$L$5484,12,FALSE)</f>
        <v>7</v>
      </c>
      <c r="G3140">
        <f t="shared" si="197"/>
        <v>14000</v>
      </c>
      <c r="H3140">
        <f>SUMIF(Ft_procedure!$B$2:$B$3513,Ft_Billing!$B3140,Ft_procedure!$F$2:$F$3513)</f>
        <v>0</v>
      </c>
      <c r="I3140">
        <f t="shared" si="198"/>
        <v>14000</v>
      </c>
      <c r="K3140" t="str">
        <f t="shared" si="199"/>
        <v>Paid</v>
      </c>
    </row>
    <row r="3141" spans="1:11" x14ac:dyDescent="0.45">
      <c r="A3141" t="str">
        <f t="shared" si="196"/>
        <v>BL3140</v>
      </c>
      <c r="B3141" t="str">
        <f>Ft_Admission!$A3141</f>
        <v>A3140</v>
      </c>
      <c r="C3141" t="str">
        <f>VLOOKUP(B3141,Ft_Admission!$A$2:$B$5484,2,FALSE)</f>
        <v>P0508</v>
      </c>
      <c r="D3141" t="str">
        <f>VLOOKUP(B3141,Ft_Admission!$A$2:$C$5484,3,FALSE)</f>
        <v>H001</v>
      </c>
      <c r="E3141" t="str">
        <f>VLOOKUP(B3141,Ft_Admission!$A$2:$D$5484,4,FALSE)</f>
        <v>D06</v>
      </c>
      <c r="F3141">
        <f>VLOOKUP(B3141,Ft_Admission!$A$2:$L$5484,12,FALSE)</f>
        <v>5</v>
      </c>
      <c r="G3141">
        <f t="shared" si="197"/>
        <v>45000</v>
      </c>
      <c r="H3141">
        <f>SUMIF(Ft_procedure!$B$2:$B$3513,Ft_Billing!$B3141,Ft_procedure!$F$2:$F$3513)</f>
        <v>14988</v>
      </c>
      <c r="I3141">
        <f t="shared" si="198"/>
        <v>59988</v>
      </c>
      <c r="K3141" t="str">
        <f t="shared" si="199"/>
        <v>Paid</v>
      </c>
    </row>
    <row r="3142" spans="1:11" x14ac:dyDescent="0.45">
      <c r="A3142" t="str">
        <f t="shared" si="196"/>
        <v>BL3141</v>
      </c>
      <c r="B3142" t="str">
        <f>Ft_Admission!$A3142</f>
        <v>A3141</v>
      </c>
      <c r="C3142" t="str">
        <f>VLOOKUP(B3142,Ft_Admission!$A$2:$B$5484,2,FALSE)</f>
        <v>P3055</v>
      </c>
      <c r="D3142" t="str">
        <f>VLOOKUP(B3142,Ft_Admission!$A$2:$C$5484,3,FALSE)</f>
        <v>H002</v>
      </c>
      <c r="E3142" t="str">
        <f>VLOOKUP(B3142,Ft_Admission!$A$2:$D$5484,4,FALSE)</f>
        <v>D05</v>
      </c>
      <c r="F3142">
        <f>VLOOKUP(B3142,Ft_Admission!$A$2:$L$5484,12,FALSE)</f>
        <v>3</v>
      </c>
      <c r="G3142">
        <f t="shared" si="197"/>
        <v>21000</v>
      </c>
      <c r="H3142">
        <f>SUMIF(Ft_procedure!$B$2:$B$3513,Ft_Billing!$B3142,Ft_procedure!$F$2:$F$3513)</f>
        <v>0</v>
      </c>
      <c r="I3142">
        <f t="shared" si="198"/>
        <v>21000</v>
      </c>
      <c r="K3142" t="str">
        <f t="shared" si="199"/>
        <v>Paid</v>
      </c>
    </row>
    <row r="3143" spans="1:11" x14ac:dyDescent="0.45">
      <c r="A3143" t="str">
        <f t="shared" si="196"/>
        <v>BL3142</v>
      </c>
      <c r="B3143" t="str">
        <f>Ft_Admission!$A3143</f>
        <v>A3142</v>
      </c>
      <c r="C3143" t="str">
        <f>VLOOKUP(B3143,Ft_Admission!$A$2:$B$5484,2,FALSE)</f>
        <v>P0365</v>
      </c>
      <c r="D3143" t="str">
        <f>VLOOKUP(B3143,Ft_Admission!$A$2:$C$5484,3,FALSE)</f>
        <v>H002</v>
      </c>
      <c r="E3143" t="str">
        <f>VLOOKUP(B3143,Ft_Admission!$A$2:$D$5484,4,FALSE)</f>
        <v>D01</v>
      </c>
      <c r="F3143">
        <f>VLOOKUP(B3143,Ft_Admission!$A$2:$L$5484,12,FALSE)</f>
        <v>6</v>
      </c>
      <c r="G3143">
        <f t="shared" si="197"/>
        <v>12000</v>
      </c>
      <c r="H3143">
        <f>SUMIF(Ft_procedure!$B$2:$B$3513,Ft_Billing!$B3143,Ft_procedure!$F$2:$F$3513)</f>
        <v>32944</v>
      </c>
      <c r="I3143">
        <f t="shared" si="198"/>
        <v>44944</v>
      </c>
      <c r="K3143" t="str">
        <f t="shared" si="199"/>
        <v>Paid</v>
      </c>
    </row>
    <row r="3144" spans="1:11" x14ac:dyDescent="0.45">
      <c r="A3144" t="str">
        <f t="shared" si="196"/>
        <v>BL3143</v>
      </c>
      <c r="B3144" t="str">
        <f>Ft_Admission!$A3144</f>
        <v>A3143</v>
      </c>
      <c r="C3144" t="str">
        <f>VLOOKUP(B3144,Ft_Admission!$A$2:$B$5484,2,FALSE)</f>
        <v>P2304</v>
      </c>
      <c r="D3144" t="str">
        <f>VLOOKUP(B3144,Ft_Admission!$A$2:$C$5484,3,FALSE)</f>
        <v>H001</v>
      </c>
      <c r="E3144" t="str">
        <f>VLOOKUP(B3144,Ft_Admission!$A$2:$D$5484,4,FALSE)</f>
        <v>D01</v>
      </c>
      <c r="F3144">
        <f>VLOOKUP(B3144,Ft_Admission!$A$2:$L$5484,12,FALSE)</f>
        <v>4</v>
      </c>
      <c r="G3144">
        <f t="shared" si="197"/>
        <v>8000</v>
      </c>
      <c r="H3144">
        <f>SUMIF(Ft_procedure!$B$2:$B$3513,Ft_Billing!$B3144,Ft_procedure!$F$2:$F$3513)</f>
        <v>40654</v>
      </c>
      <c r="I3144">
        <f t="shared" si="198"/>
        <v>48654</v>
      </c>
      <c r="K3144" t="str">
        <f t="shared" si="199"/>
        <v>Paid</v>
      </c>
    </row>
    <row r="3145" spans="1:11" x14ac:dyDescent="0.45">
      <c r="A3145" t="str">
        <f t="shared" si="196"/>
        <v>BL3144</v>
      </c>
      <c r="B3145" t="str">
        <f>Ft_Admission!$A3145</f>
        <v>A3144</v>
      </c>
      <c r="C3145" t="str">
        <f>VLOOKUP(B3145,Ft_Admission!$A$2:$B$5484,2,FALSE)</f>
        <v>P2367</v>
      </c>
      <c r="D3145" t="str">
        <f>VLOOKUP(B3145,Ft_Admission!$A$2:$C$5484,3,FALSE)</f>
        <v>H001</v>
      </c>
      <c r="E3145" t="str">
        <f>VLOOKUP(B3145,Ft_Admission!$A$2:$D$5484,4,FALSE)</f>
        <v>D01</v>
      </c>
      <c r="F3145">
        <f>VLOOKUP(B3145,Ft_Admission!$A$2:$L$5484,12,FALSE)</f>
        <v>4</v>
      </c>
      <c r="G3145">
        <f t="shared" si="197"/>
        <v>8000</v>
      </c>
      <c r="H3145">
        <f>SUMIF(Ft_procedure!$B$2:$B$3513,Ft_Billing!$B3145,Ft_procedure!$F$2:$F$3513)</f>
        <v>41229</v>
      </c>
      <c r="I3145">
        <f t="shared" si="198"/>
        <v>49229</v>
      </c>
      <c r="K3145" t="str">
        <f t="shared" si="199"/>
        <v>Paid</v>
      </c>
    </row>
    <row r="3146" spans="1:11" x14ac:dyDescent="0.45">
      <c r="A3146" t="str">
        <f t="shared" si="196"/>
        <v>BL3145</v>
      </c>
      <c r="B3146" t="str">
        <f>Ft_Admission!$A3146</f>
        <v>A3145</v>
      </c>
      <c r="C3146" t="str">
        <f>VLOOKUP(B3146,Ft_Admission!$A$2:$B$5484,2,FALSE)</f>
        <v>P3938</v>
      </c>
      <c r="D3146" t="str">
        <f>VLOOKUP(B3146,Ft_Admission!$A$2:$C$5484,3,FALSE)</f>
        <v>H002</v>
      </c>
      <c r="E3146" t="str">
        <f>VLOOKUP(B3146,Ft_Admission!$A$2:$D$5484,4,FALSE)</f>
        <v>D03</v>
      </c>
      <c r="F3146">
        <f>VLOOKUP(B3146,Ft_Admission!$A$2:$L$5484,12,FALSE)</f>
        <v>3</v>
      </c>
      <c r="G3146">
        <f t="shared" si="197"/>
        <v>12000</v>
      </c>
      <c r="H3146">
        <f>SUMIF(Ft_procedure!$B$2:$B$3513,Ft_Billing!$B3146,Ft_procedure!$F$2:$F$3513)</f>
        <v>37250</v>
      </c>
      <c r="I3146">
        <f t="shared" si="198"/>
        <v>49250</v>
      </c>
      <c r="K3146" t="str">
        <f t="shared" si="199"/>
        <v>Paid</v>
      </c>
    </row>
    <row r="3147" spans="1:11" x14ac:dyDescent="0.45">
      <c r="A3147" t="str">
        <f t="shared" si="196"/>
        <v>BL3146</v>
      </c>
      <c r="B3147" t="str">
        <f>Ft_Admission!$A3147</f>
        <v>A3146</v>
      </c>
      <c r="C3147" t="str">
        <f>VLOOKUP(B3147,Ft_Admission!$A$2:$B$5484,2,FALSE)</f>
        <v>P3531</v>
      </c>
      <c r="D3147" t="str">
        <f>VLOOKUP(B3147,Ft_Admission!$A$2:$C$5484,3,FALSE)</f>
        <v>H002</v>
      </c>
      <c r="E3147" t="str">
        <f>VLOOKUP(B3147,Ft_Admission!$A$2:$D$5484,4,FALSE)</f>
        <v>D04</v>
      </c>
      <c r="F3147">
        <f>VLOOKUP(B3147,Ft_Admission!$A$2:$L$5484,12,FALSE)</f>
        <v>2</v>
      </c>
      <c r="G3147">
        <f t="shared" si="197"/>
        <v>12000</v>
      </c>
      <c r="H3147">
        <f>SUMIF(Ft_procedure!$B$2:$B$3513,Ft_Billing!$B3147,Ft_procedure!$F$2:$F$3513)</f>
        <v>0</v>
      </c>
      <c r="I3147">
        <f t="shared" si="198"/>
        <v>12000</v>
      </c>
      <c r="K3147" t="str">
        <f t="shared" si="199"/>
        <v>Paid</v>
      </c>
    </row>
    <row r="3148" spans="1:11" x14ac:dyDescent="0.45">
      <c r="A3148" t="str">
        <f t="shared" si="196"/>
        <v>BL3147</v>
      </c>
      <c r="B3148" t="str">
        <f>Ft_Admission!$A3148</f>
        <v>A3147</v>
      </c>
      <c r="C3148" t="str">
        <f>VLOOKUP(B3148,Ft_Admission!$A$2:$B$5484,2,FALSE)</f>
        <v>P4685</v>
      </c>
      <c r="D3148" t="str">
        <f>VLOOKUP(B3148,Ft_Admission!$A$2:$C$5484,3,FALSE)</f>
        <v>H001</v>
      </c>
      <c r="E3148" t="str">
        <f>VLOOKUP(B3148,Ft_Admission!$A$2:$D$5484,4,FALSE)</f>
        <v>D05</v>
      </c>
      <c r="F3148">
        <f>VLOOKUP(B3148,Ft_Admission!$A$2:$L$5484,12,FALSE)</f>
        <v>4</v>
      </c>
      <c r="G3148">
        <f t="shared" si="197"/>
        <v>28000</v>
      </c>
      <c r="H3148">
        <f>SUMIF(Ft_procedure!$B$2:$B$3513,Ft_Billing!$B3148,Ft_procedure!$F$2:$F$3513)</f>
        <v>0</v>
      </c>
      <c r="I3148">
        <f t="shared" si="198"/>
        <v>28000</v>
      </c>
      <c r="K3148" t="str">
        <f t="shared" si="199"/>
        <v>Paid</v>
      </c>
    </row>
    <row r="3149" spans="1:11" x14ac:dyDescent="0.45">
      <c r="A3149" t="str">
        <f t="shared" si="196"/>
        <v>BL3148</v>
      </c>
      <c r="B3149" t="str">
        <f>Ft_Admission!$A3149</f>
        <v>A3148</v>
      </c>
      <c r="C3149" t="str">
        <f>VLOOKUP(B3149,Ft_Admission!$A$2:$B$5484,2,FALSE)</f>
        <v>P4117</v>
      </c>
      <c r="D3149" t="str">
        <f>VLOOKUP(B3149,Ft_Admission!$A$2:$C$5484,3,FALSE)</f>
        <v>H001</v>
      </c>
      <c r="E3149" t="str">
        <f>VLOOKUP(B3149,Ft_Admission!$A$2:$D$5484,4,FALSE)</f>
        <v>D01</v>
      </c>
      <c r="F3149">
        <f>VLOOKUP(B3149,Ft_Admission!$A$2:$L$5484,12,FALSE)</f>
        <v>4</v>
      </c>
      <c r="G3149">
        <f t="shared" si="197"/>
        <v>8000</v>
      </c>
      <c r="H3149">
        <f>SUMIF(Ft_procedure!$B$2:$B$3513,Ft_Billing!$B3149,Ft_procedure!$F$2:$F$3513)</f>
        <v>43564</v>
      </c>
      <c r="I3149">
        <f t="shared" si="198"/>
        <v>51564</v>
      </c>
      <c r="K3149" t="str">
        <f t="shared" si="199"/>
        <v>Paid</v>
      </c>
    </row>
    <row r="3150" spans="1:11" x14ac:dyDescent="0.45">
      <c r="A3150" t="str">
        <f t="shared" si="196"/>
        <v>BL3149</v>
      </c>
      <c r="B3150" t="str">
        <f>Ft_Admission!$A3150</f>
        <v>A3149</v>
      </c>
      <c r="C3150" t="str">
        <f>VLOOKUP(B3150,Ft_Admission!$A$2:$B$5484,2,FALSE)</f>
        <v>P3720</v>
      </c>
      <c r="D3150" t="str">
        <f>VLOOKUP(B3150,Ft_Admission!$A$2:$C$5484,3,FALSE)</f>
        <v>H003</v>
      </c>
      <c r="E3150" t="str">
        <f>VLOOKUP(B3150,Ft_Admission!$A$2:$D$5484,4,FALSE)</f>
        <v>D02</v>
      </c>
      <c r="F3150">
        <f>VLOOKUP(B3150,Ft_Admission!$A$2:$L$5484,12,FALSE)</f>
        <v>10</v>
      </c>
      <c r="G3150">
        <f t="shared" si="197"/>
        <v>30000</v>
      </c>
      <c r="H3150">
        <f>SUMIF(Ft_procedure!$B$2:$B$3513,Ft_Billing!$B3150,Ft_procedure!$F$2:$F$3513)</f>
        <v>149876</v>
      </c>
      <c r="I3150">
        <f t="shared" si="198"/>
        <v>179876</v>
      </c>
      <c r="K3150" t="str">
        <f t="shared" si="199"/>
        <v>Pending</v>
      </c>
    </row>
    <row r="3151" spans="1:11" x14ac:dyDescent="0.45">
      <c r="A3151" t="str">
        <f t="shared" si="196"/>
        <v>BL3150</v>
      </c>
      <c r="B3151" t="str">
        <f>Ft_Admission!$A3151</f>
        <v>A3150</v>
      </c>
      <c r="C3151" t="str">
        <f>VLOOKUP(B3151,Ft_Admission!$A$2:$B$5484,2,FALSE)</f>
        <v>P4020</v>
      </c>
      <c r="D3151" t="str">
        <f>VLOOKUP(B3151,Ft_Admission!$A$2:$C$5484,3,FALSE)</f>
        <v>H001</v>
      </c>
      <c r="E3151" t="str">
        <f>VLOOKUP(B3151,Ft_Admission!$A$2:$D$5484,4,FALSE)</f>
        <v>D05</v>
      </c>
      <c r="F3151">
        <f>VLOOKUP(B3151,Ft_Admission!$A$2:$L$5484,12,FALSE)</f>
        <v>2</v>
      </c>
      <c r="G3151">
        <f t="shared" si="197"/>
        <v>14000</v>
      </c>
      <c r="H3151">
        <f>SUMIF(Ft_procedure!$B$2:$B$3513,Ft_Billing!$B3151,Ft_procedure!$F$2:$F$3513)</f>
        <v>9598</v>
      </c>
      <c r="I3151">
        <f t="shared" si="198"/>
        <v>23598</v>
      </c>
      <c r="K3151" t="str">
        <f t="shared" si="199"/>
        <v>Paid</v>
      </c>
    </row>
    <row r="3152" spans="1:11" x14ac:dyDescent="0.45">
      <c r="A3152" t="str">
        <f t="shared" si="196"/>
        <v>BL3151</v>
      </c>
      <c r="B3152" t="str">
        <f>Ft_Admission!$A3152</f>
        <v>A3151</v>
      </c>
      <c r="C3152" t="str">
        <f>VLOOKUP(B3152,Ft_Admission!$A$2:$B$5484,2,FALSE)</f>
        <v>P3938</v>
      </c>
      <c r="D3152" t="str">
        <f>VLOOKUP(B3152,Ft_Admission!$A$2:$C$5484,3,FALSE)</f>
        <v>H002</v>
      </c>
      <c r="E3152" t="str">
        <f>VLOOKUP(B3152,Ft_Admission!$A$2:$D$5484,4,FALSE)</f>
        <v>D05</v>
      </c>
      <c r="F3152">
        <f>VLOOKUP(B3152,Ft_Admission!$A$2:$L$5484,12,FALSE)</f>
        <v>4</v>
      </c>
      <c r="G3152">
        <f t="shared" si="197"/>
        <v>28000</v>
      </c>
      <c r="H3152">
        <f>SUMIF(Ft_procedure!$B$2:$B$3513,Ft_Billing!$B3152,Ft_procedure!$F$2:$F$3513)</f>
        <v>18802</v>
      </c>
      <c r="I3152">
        <f t="shared" si="198"/>
        <v>46802</v>
      </c>
      <c r="K3152" t="str">
        <f t="shared" si="199"/>
        <v>Paid</v>
      </c>
    </row>
    <row r="3153" spans="1:11" x14ac:dyDescent="0.45">
      <c r="A3153" t="str">
        <f t="shared" si="196"/>
        <v>BL3152</v>
      </c>
      <c r="B3153" t="str">
        <f>Ft_Admission!$A3153</f>
        <v>A3152</v>
      </c>
      <c r="C3153" t="str">
        <f>VLOOKUP(B3153,Ft_Admission!$A$2:$B$5484,2,FALSE)</f>
        <v>P2499</v>
      </c>
      <c r="D3153" t="str">
        <f>VLOOKUP(B3153,Ft_Admission!$A$2:$C$5484,3,FALSE)</f>
        <v>H001</v>
      </c>
      <c r="E3153" t="str">
        <f>VLOOKUP(B3153,Ft_Admission!$A$2:$D$5484,4,FALSE)</f>
        <v>D04</v>
      </c>
      <c r="F3153">
        <f>VLOOKUP(B3153,Ft_Admission!$A$2:$L$5484,12,FALSE)</f>
        <v>1</v>
      </c>
      <c r="G3153">
        <f t="shared" si="197"/>
        <v>6000</v>
      </c>
      <c r="H3153">
        <f>SUMIF(Ft_procedure!$B$2:$B$3513,Ft_Billing!$B3153,Ft_procedure!$F$2:$F$3513)</f>
        <v>0</v>
      </c>
      <c r="I3153">
        <f t="shared" si="198"/>
        <v>6000</v>
      </c>
      <c r="K3153" t="str">
        <f t="shared" si="199"/>
        <v>Paid</v>
      </c>
    </row>
    <row r="3154" spans="1:11" x14ac:dyDescent="0.45">
      <c r="A3154" t="str">
        <f t="shared" si="196"/>
        <v>BL3153</v>
      </c>
      <c r="B3154" t="str">
        <f>Ft_Admission!$A3154</f>
        <v>A3153</v>
      </c>
      <c r="C3154" t="str">
        <f>VLOOKUP(B3154,Ft_Admission!$A$2:$B$5484,2,FALSE)</f>
        <v>P3404</v>
      </c>
      <c r="D3154" t="str">
        <f>VLOOKUP(B3154,Ft_Admission!$A$2:$C$5484,3,FALSE)</f>
        <v>H001</v>
      </c>
      <c r="E3154" t="str">
        <f>VLOOKUP(B3154,Ft_Admission!$A$2:$D$5484,4,FALSE)</f>
        <v>D03</v>
      </c>
      <c r="F3154">
        <f>VLOOKUP(B3154,Ft_Admission!$A$2:$L$5484,12,FALSE)</f>
        <v>3</v>
      </c>
      <c r="G3154">
        <f t="shared" si="197"/>
        <v>12000</v>
      </c>
      <c r="H3154">
        <f>SUMIF(Ft_procedure!$B$2:$B$3513,Ft_Billing!$B3154,Ft_procedure!$F$2:$F$3513)</f>
        <v>24303</v>
      </c>
      <c r="I3154">
        <f t="shared" si="198"/>
        <v>36303</v>
      </c>
      <c r="K3154" t="str">
        <f t="shared" si="199"/>
        <v>Paid</v>
      </c>
    </row>
    <row r="3155" spans="1:11" x14ac:dyDescent="0.45">
      <c r="A3155" t="str">
        <f t="shared" si="196"/>
        <v>BL3154</v>
      </c>
      <c r="B3155" t="str">
        <f>Ft_Admission!$A3155</f>
        <v>A3154</v>
      </c>
      <c r="C3155" t="str">
        <f>VLOOKUP(B3155,Ft_Admission!$A$2:$B$5484,2,FALSE)</f>
        <v>P2205</v>
      </c>
      <c r="D3155" t="str">
        <f>VLOOKUP(B3155,Ft_Admission!$A$2:$C$5484,3,FALSE)</f>
        <v>H001</v>
      </c>
      <c r="E3155" t="str">
        <f>VLOOKUP(B3155,Ft_Admission!$A$2:$D$5484,4,FALSE)</f>
        <v>D04</v>
      </c>
      <c r="F3155">
        <f>VLOOKUP(B3155,Ft_Admission!$A$2:$L$5484,12,FALSE)</f>
        <v>3</v>
      </c>
      <c r="G3155">
        <f t="shared" si="197"/>
        <v>18000</v>
      </c>
      <c r="H3155">
        <f>SUMIF(Ft_procedure!$B$2:$B$3513,Ft_Billing!$B3155,Ft_procedure!$F$2:$F$3513)</f>
        <v>19923</v>
      </c>
      <c r="I3155">
        <f t="shared" si="198"/>
        <v>37923</v>
      </c>
      <c r="K3155" t="str">
        <f t="shared" si="199"/>
        <v>Paid</v>
      </c>
    </row>
    <row r="3156" spans="1:11" x14ac:dyDescent="0.45">
      <c r="A3156" t="str">
        <f t="shared" si="196"/>
        <v>BL3155</v>
      </c>
      <c r="B3156" t="str">
        <f>Ft_Admission!$A3156</f>
        <v>A3155</v>
      </c>
      <c r="C3156" t="str">
        <f>VLOOKUP(B3156,Ft_Admission!$A$2:$B$5484,2,FALSE)</f>
        <v>P1357</v>
      </c>
      <c r="D3156" t="str">
        <f>VLOOKUP(B3156,Ft_Admission!$A$2:$C$5484,3,FALSE)</f>
        <v>H001</v>
      </c>
      <c r="E3156" t="str">
        <f>VLOOKUP(B3156,Ft_Admission!$A$2:$D$5484,4,FALSE)</f>
        <v>D01</v>
      </c>
      <c r="F3156">
        <f>VLOOKUP(B3156,Ft_Admission!$A$2:$L$5484,12,FALSE)</f>
        <v>6</v>
      </c>
      <c r="G3156">
        <f t="shared" si="197"/>
        <v>12000</v>
      </c>
      <c r="H3156">
        <f>SUMIF(Ft_procedure!$B$2:$B$3513,Ft_Billing!$B3156,Ft_procedure!$F$2:$F$3513)</f>
        <v>0</v>
      </c>
      <c r="I3156">
        <f t="shared" si="198"/>
        <v>12000</v>
      </c>
      <c r="K3156" t="str">
        <f t="shared" si="199"/>
        <v>Paid</v>
      </c>
    </row>
    <row r="3157" spans="1:11" x14ac:dyDescent="0.45">
      <c r="A3157" t="str">
        <f t="shared" si="196"/>
        <v>BL3156</v>
      </c>
      <c r="B3157" t="str">
        <f>Ft_Admission!$A3157</f>
        <v>A3156</v>
      </c>
      <c r="C3157" t="str">
        <f>VLOOKUP(B3157,Ft_Admission!$A$2:$B$5484,2,FALSE)</f>
        <v>P0562</v>
      </c>
      <c r="D3157" t="str">
        <f>VLOOKUP(B3157,Ft_Admission!$A$2:$C$5484,3,FALSE)</f>
        <v>H002</v>
      </c>
      <c r="E3157" t="str">
        <f>VLOOKUP(B3157,Ft_Admission!$A$2:$D$5484,4,FALSE)</f>
        <v>D06</v>
      </c>
      <c r="F3157">
        <f>VLOOKUP(B3157,Ft_Admission!$A$2:$L$5484,12,FALSE)</f>
        <v>5</v>
      </c>
      <c r="G3157">
        <f t="shared" si="197"/>
        <v>45000</v>
      </c>
      <c r="H3157">
        <f>SUMIF(Ft_procedure!$B$2:$B$3513,Ft_Billing!$B3157,Ft_procedure!$F$2:$F$3513)</f>
        <v>8381</v>
      </c>
      <c r="I3157">
        <f t="shared" si="198"/>
        <v>53381</v>
      </c>
      <c r="K3157" t="str">
        <f t="shared" si="199"/>
        <v>Paid</v>
      </c>
    </row>
    <row r="3158" spans="1:11" x14ac:dyDescent="0.45">
      <c r="A3158" t="str">
        <f t="shared" si="196"/>
        <v>BL3157</v>
      </c>
      <c r="B3158" t="str">
        <f>Ft_Admission!$A3158</f>
        <v>A3157</v>
      </c>
      <c r="C3158" t="str">
        <f>VLOOKUP(B3158,Ft_Admission!$A$2:$B$5484,2,FALSE)</f>
        <v>P1277</v>
      </c>
      <c r="D3158" t="str">
        <f>VLOOKUP(B3158,Ft_Admission!$A$2:$C$5484,3,FALSE)</f>
        <v>H002</v>
      </c>
      <c r="E3158" t="str">
        <f>VLOOKUP(B3158,Ft_Admission!$A$2:$D$5484,4,FALSE)</f>
        <v>D01</v>
      </c>
      <c r="F3158">
        <f>VLOOKUP(B3158,Ft_Admission!$A$2:$L$5484,12,FALSE)</f>
        <v>5</v>
      </c>
      <c r="G3158">
        <f t="shared" si="197"/>
        <v>10000</v>
      </c>
      <c r="H3158">
        <f>SUMIF(Ft_procedure!$B$2:$B$3513,Ft_Billing!$B3158,Ft_procedure!$F$2:$F$3513)</f>
        <v>69419</v>
      </c>
      <c r="I3158">
        <f t="shared" si="198"/>
        <v>79419</v>
      </c>
      <c r="K3158" t="str">
        <f t="shared" si="199"/>
        <v>Paid</v>
      </c>
    </row>
    <row r="3159" spans="1:11" x14ac:dyDescent="0.45">
      <c r="A3159" t="str">
        <f t="shared" si="196"/>
        <v>BL3158</v>
      </c>
      <c r="B3159" t="str">
        <f>Ft_Admission!$A3159</f>
        <v>A3158</v>
      </c>
      <c r="C3159" t="str">
        <f>VLOOKUP(B3159,Ft_Admission!$A$2:$B$5484,2,FALSE)</f>
        <v>P4555</v>
      </c>
      <c r="D3159" t="str">
        <f>VLOOKUP(B3159,Ft_Admission!$A$2:$C$5484,3,FALSE)</f>
        <v>H002</v>
      </c>
      <c r="E3159" t="str">
        <f>VLOOKUP(B3159,Ft_Admission!$A$2:$D$5484,4,FALSE)</f>
        <v>D06</v>
      </c>
      <c r="F3159">
        <f>VLOOKUP(B3159,Ft_Admission!$A$2:$L$5484,12,FALSE)</f>
        <v>2</v>
      </c>
      <c r="G3159">
        <f t="shared" si="197"/>
        <v>18000</v>
      </c>
      <c r="H3159">
        <f>SUMIF(Ft_procedure!$B$2:$B$3513,Ft_Billing!$B3159,Ft_procedure!$F$2:$F$3513)</f>
        <v>0</v>
      </c>
      <c r="I3159">
        <f t="shared" si="198"/>
        <v>18000</v>
      </c>
      <c r="K3159" t="str">
        <f t="shared" si="199"/>
        <v>Paid</v>
      </c>
    </row>
    <row r="3160" spans="1:11" x14ac:dyDescent="0.45">
      <c r="A3160" t="str">
        <f t="shared" si="196"/>
        <v>BL3159</v>
      </c>
      <c r="B3160" t="str">
        <f>Ft_Admission!$A3160</f>
        <v>A3159</v>
      </c>
      <c r="C3160" t="str">
        <f>VLOOKUP(B3160,Ft_Admission!$A$2:$B$5484,2,FALSE)</f>
        <v>P3365</v>
      </c>
      <c r="D3160" t="str">
        <f>VLOOKUP(B3160,Ft_Admission!$A$2:$C$5484,3,FALSE)</f>
        <v>H002</v>
      </c>
      <c r="E3160" t="str">
        <f>VLOOKUP(B3160,Ft_Admission!$A$2:$D$5484,4,FALSE)</f>
        <v>D06</v>
      </c>
      <c r="F3160">
        <f>VLOOKUP(B3160,Ft_Admission!$A$2:$L$5484,12,FALSE)</f>
        <v>3</v>
      </c>
      <c r="G3160">
        <f t="shared" si="197"/>
        <v>27000</v>
      </c>
      <c r="H3160">
        <f>SUMIF(Ft_procedure!$B$2:$B$3513,Ft_Billing!$B3160,Ft_procedure!$F$2:$F$3513)</f>
        <v>0</v>
      </c>
      <c r="I3160">
        <f t="shared" si="198"/>
        <v>27000</v>
      </c>
      <c r="K3160" t="str">
        <f t="shared" si="199"/>
        <v>Paid</v>
      </c>
    </row>
    <row r="3161" spans="1:11" x14ac:dyDescent="0.45">
      <c r="A3161" t="str">
        <f t="shared" si="196"/>
        <v>BL3160</v>
      </c>
      <c r="B3161" t="str">
        <f>Ft_Admission!$A3161</f>
        <v>A3160</v>
      </c>
      <c r="C3161" t="str">
        <f>VLOOKUP(B3161,Ft_Admission!$A$2:$B$5484,2,FALSE)</f>
        <v>P3414</v>
      </c>
      <c r="D3161" t="str">
        <f>VLOOKUP(B3161,Ft_Admission!$A$2:$C$5484,3,FALSE)</f>
        <v>H001</v>
      </c>
      <c r="E3161" t="str">
        <f>VLOOKUP(B3161,Ft_Admission!$A$2:$D$5484,4,FALSE)</f>
        <v>D04</v>
      </c>
      <c r="F3161">
        <f>VLOOKUP(B3161,Ft_Admission!$A$2:$L$5484,12,FALSE)</f>
        <v>1</v>
      </c>
      <c r="G3161">
        <f t="shared" si="197"/>
        <v>6000</v>
      </c>
      <c r="H3161">
        <f>SUMIF(Ft_procedure!$B$2:$B$3513,Ft_Billing!$B3161,Ft_procedure!$F$2:$F$3513)</f>
        <v>0</v>
      </c>
      <c r="I3161">
        <f t="shared" si="198"/>
        <v>6000</v>
      </c>
      <c r="K3161" t="str">
        <f t="shared" si="199"/>
        <v>Paid</v>
      </c>
    </row>
    <row r="3162" spans="1:11" x14ac:dyDescent="0.45">
      <c r="A3162" t="str">
        <f t="shared" si="196"/>
        <v>BL3161</v>
      </c>
      <c r="B3162" t="str">
        <f>Ft_Admission!$A3162</f>
        <v>A3161</v>
      </c>
      <c r="C3162" t="str">
        <f>VLOOKUP(B3162,Ft_Admission!$A$2:$B$5484,2,FALSE)</f>
        <v>P3758</v>
      </c>
      <c r="D3162" t="str">
        <f>VLOOKUP(B3162,Ft_Admission!$A$2:$C$5484,3,FALSE)</f>
        <v>H002</v>
      </c>
      <c r="E3162" t="str">
        <f>VLOOKUP(B3162,Ft_Admission!$A$2:$D$5484,4,FALSE)</f>
        <v>D06</v>
      </c>
      <c r="F3162">
        <f>VLOOKUP(B3162,Ft_Admission!$A$2:$L$5484,12,FALSE)</f>
        <v>3</v>
      </c>
      <c r="G3162">
        <f t="shared" si="197"/>
        <v>27000</v>
      </c>
      <c r="H3162">
        <f>SUMIF(Ft_procedure!$B$2:$B$3513,Ft_Billing!$B3162,Ft_procedure!$F$2:$F$3513)</f>
        <v>0</v>
      </c>
      <c r="I3162">
        <f t="shared" si="198"/>
        <v>27000</v>
      </c>
      <c r="K3162" t="str">
        <f t="shared" si="199"/>
        <v>Paid</v>
      </c>
    </row>
    <row r="3163" spans="1:11" x14ac:dyDescent="0.45">
      <c r="A3163" t="str">
        <f t="shared" si="196"/>
        <v>BL3162</v>
      </c>
      <c r="B3163" t="str">
        <f>Ft_Admission!$A3163</f>
        <v>A3162</v>
      </c>
      <c r="C3163" t="str">
        <f>VLOOKUP(B3163,Ft_Admission!$A$2:$B$5484,2,FALSE)</f>
        <v>P1675</v>
      </c>
      <c r="D3163" t="str">
        <f>VLOOKUP(B3163,Ft_Admission!$A$2:$C$5484,3,FALSE)</f>
        <v>H001</v>
      </c>
      <c r="E3163" t="str">
        <f>VLOOKUP(B3163,Ft_Admission!$A$2:$D$5484,4,FALSE)</f>
        <v>D06</v>
      </c>
      <c r="F3163">
        <f>VLOOKUP(B3163,Ft_Admission!$A$2:$L$5484,12,FALSE)</f>
        <v>3</v>
      </c>
      <c r="G3163">
        <f t="shared" si="197"/>
        <v>27000</v>
      </c>
      <c r="H3163">
        <f>SUMIF(Ft_procedure!$B$2:$B$3513,Ft_Billing!$B3163,Ft_procedure!$F$2:$F$3513)</f>
        <v>0</v>
      </c>
      <c r="I3163">
        <f t="shared" si="198"/>
        <v>27000</v>
      </c>
      <c r="K3163" t="str">
        <f t="shared" si="199"/>
        <v>Paid</v>
      </c>
    </row>
    <row r="3164" spans="1:11" x14ac:dyDescent="0.45">
      <c r="A3164" t="str">
        <f t="shared" si="196"/>
        <v>BL3163</v>
      </c>
      <c r="B3164" t="str">
        <f>Ft_Admission!$A3164</f>
        <v>A3163</v>
      </c>
      <c r="C3164" t="str">
        <f>VLOOKUP(B3164,Ft_Admission!$A$2:$B$5484,2,FALSE)</f>
        <v>P3654</v>
      </c>
      <c r="D3164" t="str">
        <f>VLOOKUP(B3164,Ft_Admission!$A$2:$C$5484,3,FALSE)</f>
        <v>H002</v>
      </c>
      <c r="E3164" t="str">
        <f>VLOOKUP(B3164,Ft_Admission!$A$2:$D$5484,4,FALSE)</f>
        <v>D01</v>
      </c>
      <c r="F3164">
        <f>VLOOKUP(B3164,Ft_Admission!$A$2:$L$5484,12,FALSE)</f>
        <v>6</v>
      </c>
      <c r="G3164">
        <f t="shared" si="197"/>
        <v>12000</v>
      </c>
      <c r="H3164">
        <f>SUMIF(Ft_procedure!$B$2:$B$3513,Ft_Billing!$B3164,Ft_procedure!$F$2:$F$3513)</f>
        <v>44470</v>
      </c>
      <c r="I3164">
        <f t="shared" si="198"/>
        <v>56470</v>
      </c>
      <c r="K3164" t="str">
        <f t="shared" si="199"/>
        <v>Paid</v>
      </c>
    </row>
    <row r="3165" spans="1:11" x14ac:dyDescent="0.45">
      <c r="A3165" t="str">
        <f t="shared" si="196"/>
        <v>BL3164</v>
      </c>
      <c r="B3165" t="str">
        <f>Ft_Admission!$A3165</f>
        <v>A3164</v>
      </c>
      <c r="C3165" t="str">
        <f>VLOOKUP(B3165,Ft_Admission!$A$2:$B$5484,2,FALSE)</f>
        <v>P1495</v>
      </c>
      <c r="D3165" t="str">
        <f>VLOOKUP(B3165,Ft_Admission!$A$2:$C$5484,3,FALSE)</f>
        <v>H002</v>
      </c>
      <c r="E3165" t="str">
        <f>VLOOKUP(B3165,Ft_Admission!$A$2:$D$5484,4,FALSE)</f>
        <v>D01</v>
      </c>
      <c r="F3165">
        <f>VLOOKUP(B3165,Ft_Admission!$A$2:$L$5484,12,FALSE)</f>
        <v>3</v>
      </c>
      <c r="G3165">
        <f t="shared" si="197"/>
        <v>6000</v>
      </c>
      <c r="H3165">
        <f>SUMIF(Ft_procedure!$B$2:$B$3513,Ft_Billing!$B3165,Ft_procedure!$F$2:$F$3513)</f>
        <v>66170</v>
      </c>
      <c r="I3165">
        <f t="shared" si="198"/>
        <v>72170</v>
      </c>
      <c r="K3165" t="str">
        <f t="shared" si="199"/>
        <v>Paid</v>
      </c>
    </row>
    <row r="3166" spans="1:11" x14ac:dyDescent="0.45">
      <c r="A3166" t="str">
        <f t="shared" si="196"/>
        <v>BL3165</v>
      </c>
      <c r="B3166" t="str">
        <f>Ft_Admission!$A3166</f>
        <v>A3165</v>
      </c>
      <c r="C3166" t="str">
        <f>VLOOKUP(B3166,Ft_Admission!$A$2:$B$5484,2,FALSE)</f>
        <v>P2250</v>
      </c>
      <c r="D3166" t="str">
        <f>VLOOKUP(B3166,Ft_Admission!$A$2:$C$5484,3,FALSE)</f>
        <v>H001</v>
      </c>
      <c r="E3166" t="str">
        <f>VLOOKUP(B3166,Ft_Admission!$A$2:$D$5484,4,FALSE)</f>
        <v>D01</v>
      </c>
      <c r="F3166">
        <f>VLOOKUP(B3166,Ft_Admission!$A$2:$L$5484,12,FALSE)</f>
        <v>6</v>
      </c>
      <c r="G3166">
        <f t="shared" si="197"/>
        <v>12000</v>
      </c>
      <c r="H3166">
        <f>SUMIF(Ft_procedure!$B$2:$B$3513,Ft_Billing!$B3166,Ft_procedure!$F$2:$F$3513)</f>
        <v>0</v>
      </c>
      <c r="I3166">
        <f t="shared" si="198"/>
        <v>12000</v>
      </c>
      <c r="K3166" t="str">
        <f t="shared" si="199"/>
        <v>Paid</v>
      </c>
    </row>
    <row r="3167" spans="1:11" x14ac:dyDescent="0.45">
      <c r="A3167" t="str">
        <f t="shared" si="196"/>
        <v>BL3166</v>
      </c>
      <c r="B3167" t="str">
        <f>Ft_Admission!$A3167</f>
        <v>A3166</v>
      </c>
      <c r="C3167" t="str">
        <f>VLOOKUP(B3167,Ft_Admission!$A$2:$B$5484,2,FALSE)</f>
        <v>P0220</v>
      </c>
      <c r="D3167" t="str">
        <f>VLOOKUP(B3167,Ft_Admission!$A$2:$C$5484,3,FALSE)</f>
        <v>H001</v>
      </c>
      <c r="E3167" t="str">
        <f>VLOOKUP(B3167,Ft_Admission!$A$2:$D$5484,4,FALSE)</f>
        <v>D01</v>
      </c>
      <c r="F3167">
        <f>VLOOKUP(B3167,Ft_Admission!$A$2:$L$5484,12,FALSE)</f>
        <v>3</v>
      </c>
      <c r="G3167">
        <f t="shared" si="197"/>
        <v>6000</v>
      </c>
      <c r="H3167">
        <f>SUMIF(Ft_procedure!$B$2:$B$3513,Ft_Billing!$B3167,Ft_procedure!$F$2:$F$3513)</f>
        <v>0</v>
      </c>
      <c r="I3167">
        <f t="shared" si="198"/>
        <v>6000</v>
      </c>
      <c r="K3167" t="str">
        <f t="shared" si="199"/>
        <v>Paid</v>
      </c>
    </row>
    <row r="3168" spans="1:11" x14ac:dyDescent="0.45">
      <c r="A3168" t="str">
        <f t="shared" si="196"/>
        <v>BL3167</v>
      </c>
      <c r="B3168" t="str">
        <f>Ft_Admission!$A3168</f>
        <v>A3167</v>
      </c>
      <c r="C3168" t="str">
        <f>VLOOKUP(B3168,Ft_Admission!$A$2:$B$5484,2,FALSE)</f>
        <v>P0471</v>
      </c>
      <c r="D3168" t="str">
        <f>VLOOKUP(B3168,Ft_Admission!$A$2:$C$5484,3,FALSE)</f>
        <v>H001</v>
      </c>
      <c r="E3168" t="str">
        <f>VLOOKUP(B3168,Ft_Admission!$A$2:$D$5484,4,FALSE)</f>
        <v>D05</v>
      </c>
      <c r="F3168">
        <f>VLOOKUP(B3168,Ft_Admission!$A$2:$L$5484,12,FALSE)</f>
        <v>4</v>
      </c>
      <c r="G3168">
        <f t="shared" si="197"/>
        <v>28000</v>
      </c>
      <c r="H3168">
        <f>SUMIF(Ft_procedure!$B$2:$B$3513,Ft_Billing!$B3168,Ft_procedure!$F$2:$F$3513)</f>
        <v>0</v>
      </c>
      <c r="I3168">
        <f t="shared" si="198"/>
        <v>28000</v>
      </c>
      <c r="K3168" t="str">
        <f t="shared" si="199"/>
        <v>Paid</v>
      </c>
    </row>
    <row r="3169" spans="1:11" x14ac:dyDescent="0.45">
      <c r="A3169" t="str">
        <f t="shared" si="196"/>
        <v>BL3168</v>
      </c>
      <c r="B3169" t="str">
        <f>Ft_Admission!$A3169</f>
        <v>A3168</v>
      </c>
      <c r="C3169" t="str">
        <f>VLOOKUP(B3169,Ft_Admission!$A$2:$B$5484,2,FALSE)</f>
        <v>P0313</v>
      </c>
      <c r="D3169" t="str">
        <f>VLOOKUP(B3169,Ft_Admission!$A$2:$C$5484,3,FALSE)</f>
        <v>H001</v>
      </c>
      <c r="E3169" t="str">
        <f>VLOOKUP(B3169,Ft_Admission!$A$2:$D$5484,4,FALSE)</f>
        <v>D06</v>
      </c>
      <c r="F3169">
        <f>VLOOKUP(B3169,Ft_Admission!$A$2:$L$5484,12,FALSE)</f>
        <v>2</v>
      </c>
      <c r="G3169">
        <f t="shared" si="197"/>
        <v>18000</v>
      </c>
      <c r="H3169">
        <f>SUMIF(Ft_procedure!$B$2:$B$3513,Ft_Billing!$B3169,Ft_procedure!$F$2:$F$3513)</f>
        <v>0</v>
      </c>
      <c r="I3169">
        <f t="shared" si="198"/>
        <v>18000</v>
      </c>
      <c r="K3169" t="str">
        <f t="shared" si="199"/>
        <v>Paid</v>
      </c>
    </row>
    <row r="3170" spans="1:11" x14ac:dyDescent="0.45">
      <c r="A3170" t="str">
        <f t="shared" si="196"/>
        <v>BL3169</v>
      </c>
      <c r="B3170" t="str">
        <f>Ft_Admission!$A3170</f>
        <v>A3169</v>
      </c>
      <c r="C3170" t="str">
        <f>VLOOKUP(B3170,Ft_Admission!$A$2:$B$5484,2,FALSE)</f>
        <v>P1750</v>
      </c>
      <c r="D3170" t="str">
        <f>VLOOKUP(B3170,Ft_Admission!$A$2:$C$5484,3,FALSE)</f>
        <v>H002</v>
      </c>
      <c r="E3170" t="str">
        <f>VLOOKUP(B3170,Ft_Admission!$A$2:$D$5484,4,FALSE)</f>
        <v>D05</v>
      </c>
      <c r="F3170">
        <f>VLOOKUP(B3170,Ft_Admission!$A$2:$L$5484,12,FALSE)</f>
        <v>3</v>
      </c>
      <c r="G3170">
        <f t="shared" si="197"/>
        <v>21000</v>
      </c>
      <c r="H3170">
        <f>SUMIF(Ft_procedure!$B$2:$B$3513,Ft_Billing!$B3170,Ft_procedure!$F$2:$F$3513)</f>
        <v>0</v>
      </c>
      <c r="I3170">
        <f t="shared" si="198"/>
        <v>21000</v>
      </c>
      <c r="K3170" t="str">
        <f t="shared" si="199"/>
        <v>Paid</v>
      </c>
    </row>
    <row r="3171" spans="1:11" x14ac:dyDescent="0.45">
      <c r="A3171" t="str">
        <f t="shared" si="196"/>
        <v>BL3170</v>
      </c>
      <c r="B3171" t="str">
        <f>Ft_Admission!$A3171</f>
        <v>A3170</v>
      </c>
      <c r="C3171" t="str">
        <f>VLOOKUP(B3171,Ft_Admission!$A$2:$B$5484,2,FALSE)</f>
        <v>P2099</v>
      </c>
      <c r="D3171" t="str">
        <f>VLOOKUP(B3171,Ft_Admission!$A$2:$C$5484,3,FALSE)</f>
        <v>H001</v>
      </c>
      <c r="E3171" t="str">
        <f>VLOOKUP(B3171,Ft_Admission!$A$2:$D$5484,4,FALSE)</f>
        <v>D06</v>
      </c>
      <c r="F3171">
        <f>VLOOKUP(B3171,Ft_Admission!$A$2:$L$5484,12,FALSE)</f>
        <v>4</v>
      </c>
      <c r="G3171">
        <f t="shared" si="197"/>
        <v>36000</v>
      </c>
      <c r="H3171">
        <f>SUMIF(Ft_procedure!$B$2:$B$3513,Ft_Billing!$B3171,Ft_procedure!$F$2:$F$3513)</f>
        <v>14666</v>
      </c>
      <c r="I3171">
        <f t="shared" si="198"/>
        <v>50666</v>
      </c>
      <c r="K3171" t="str">
        <f t="shared" si="199"/>
        <v>Paid</v>
      </c>
    </row>
    <row r="3172" spans="1:11" x14ac:dyDescent="0.45">
      <c r="A3172" t="str">
        <f t="shared" si="196"/>
        <v>BL3171</v>
      </c>
      <c r="B3172" t="str">
        <f>Ft_Admission!$A3172</f>
        <v>A3171</v>
      </c>
      <c r="C3172" t="str">
        <f>VLOOKUP(B3172,Ft_Admission!$A$2:$B$5484,2,FALSE)</f>
        <v>P2834</v>
      </c>
      <c r="D3172" t="str">
        <f>VLOOKUP(B3172,Ft_Admission!$A$2:$C$5484,3,FALSE)</f>
        <v>H003</v>
      </c>
      <c r="E3172" t="str">
        <f>VLOOKUP(B3172,Ft_Admission!$A$2:$D$5484,4,FALSE)</f>
        <v>D03</v>
      </c>
      <c r="F3172">
        <f>VLOOKUP(B3172,Ft_Admission!$A$2:$L$5484,12,FALSE)</f>
        <v>6</v>
      </c>
      <c r="G3172">
        <f t="shared" si="197"/>
        <v>24000</v>
      </c>
      <c r="H3172">
        <f>SUMIF(Ft_procedure!$B$2:$B$3513,Ft_Billing!$B3172,Ft_procedure!$F$2:$F$3513)</f>
        <v>80431</v>
      </c>
      <c r="I3172">
        <f t="shared" si="198"/>
        <v>104431</v>
      </c>
      <c r="K3172" t="str">
        <f t="shared" si="199"/>
        <v>Pending</v>
      </c>
    </row>
    <row r="3173" spans="1:11" x14ac:dyDescent="0.45">
      <c r="A3173" t="str">
        <f t="shared" si="196"/>
        <v>BL3172</v>
      </c>
      <c r="B3173" t="str">
        <f>Ft_Admission!$A3173</f>
        <v>A3172</v>
      </c>
      <c r="C3173" t="str">
        <f>VLOOKUP(B3173,Ft_Admission!$A$2:$B$5484,2,FALSE)</f>
        <v>P3636</v>
      </c>
      <c r="D3173" t="str">
        <f>VLOOKUP(B3173,Ft_Admission!$A$2:$C$5484,3,FALSE)</f>
        <v>H001</v>
      </c>
      <c r="E3173" t="str">
        <f>VLOOKUP(B3173,Ft_Admission!$A$2:$D$5484,4,FALSE)</f>
        <v>D04</v>
      </c>
      <c r="F3173">
        <f>VLOOKUP(B3173,Ft_Admission!$A$2:$L$5484,12,FALSE)</f>
        <v>3</v>
      </c>
      <c r="G3173">
        <f t="shared" si="197"/>
        <v>18000</v>
      </c>
      <c r="H3173">
        <f>SUMIF(Ft_procedure!$B$2:$B$3513,Ft_Billing!$B3173,Ft_procedure!$F$2:$F$3513)</f>
        <v>0</v>
      </c>
      <c r="I3173">
        <f t="shared" si="198"/>
        <v>18000</v>
      </c>
      <c r="K3173" t="str">
        <f t="shared" si="199"/>
        <v>Paid</v>
      </c>
    </row>
    <row r="3174" spans="1:11" x14ac:dyDescent="0.45">
      <c r="A3174" t="str">
        <f t="shared" si="196"/>
        <v>BL3173</v>
      </c>
      <c r="B3174" t="str">
        <f>Ft_Admission!$A3174</f>
        <v>A3173</v>
      </c>
      <c r="C3174" t="str">
        <f>VLOOKUP(B3174,Ft_Admission!$A$2:$B$5484,2,FALSE)</f>
        <v>P0190</v>
      </c>
      <c r="D3174" t="str">
        <f>VLOOKUP(B3174,Ft_Admission!$A$2:$C$5484,3,FALSE)</f>
        <v>H002</v>
      </c>
      <c r="E3174" t="str">
        <f>VLOOKUP(B3174,Ft_Admission!$A$2:$D$5484,4,FALSE)</f>
        <v>D05</v>
      </c>
      <c r="F3174">
        <f>VLOOKUP(B3174,Ft_Admission!$A$2:$L$5484,12,FALSE)</f>
        <v>4</v>
      </c>
      <c r="G3174">
        <f t="shared" si="197"/>
        <v>28000</v>
      </c>
      <c r="H3174">
        <f>SUMIF(Ft_procedure!$B$2:$B$3513,Ft_Billing!$B3174,Ft_procedure!$F$2:$F$3513)</f>
        <v>32654</v>
      </c>
      <c r="I3174">
        <f t="shared" si="198"/>
        <v>60654</v>
      </c>
      <c r="K3174" t="str">
        <f t="shared" si="199"/>
        <v>Paid</v>
      </c>
    </row>
    <row r="3175" spans="1:11" x14ac:dyDescent="0.45">
      <c r="A3175" t="str">
        <f t="shared" si="196"/>
        <v>BL3174</v>
      </c>
      <c r="B3175" t="str">
        <f>Ft_Admission!$A3175</f>
        <v>A3174</v>
      </c>
      <c r="C3175" t="str">
        <f>VLOOKUP(B3175,Ft_Admission!$A$2:$B$5484,2,FALSE)</f>
        <v>P1215</v>
      </c>
      <c r="D3175" t="str">
        <f>VLOOKUP(B3175,Ft_Admission!$A$2:$C$5484,3,FALSE)</f>
        <v>H002</v>
      </c>
      <c r="E3175" t="str">
        <f>VLOOKUP(B3175,Ft_Admission!$A$2:$D$5484,4,FALSE)</f>
        <v>D04</v>
      </c>
      <c r="F3175">
        <f>VLOOKUP(B3175,Ft_Admission!$A$2:$L$5484,12,FALSE)</f>
        <v>2</v>
      </c>
      <c r="G3175">
        <f t="shared" si="197"/>
        <v>12000</v>
      </c>
      <c r="H3175">
        <f>SUMIF(Ft_procedure!$B$2:$B$3513,Ft_Billing!$B3175,Ft_procedure!$F$2:$F$3513)</f>
        <v>0</v>
      </c>
      <c r="I3175">
        <f t="shared" si="198"/>
        <v>12000</v>
      </c>
      <c r="K3175" t="str">
        <f t="shared" si="199"/>
        <v>Paid</v>
      </c>
    </row>
    <row r="3176" spans="1:11" x14ac:dyDescent="0.45">
      <c r="A3176" t="str">
        <f t="shared" si="196"/>
        <v>BL3175</v>
      </c>
      <c r="B3176" t="str">
        <f>Ft_Admission!$A3176</f>
        <v>A3175</v>
      </c>
      <c r="C3176" t="str">
        <f>VLOOKUP(B3176,Ft_Admission!$A$2:$B$5484,2,FALSE)</f>
        <v>P1087</v>
      </c>
      <c r="D3176" t="str">
        <f>VLOOKUP(B3176,Ft_Admission!$A$2:$C$5484,3,FALSE)</f>
        <v>H001</v>
      </c>
      <c r="E3176" t="str">
        <f>VLOOKUP(B3176,Ft_Admission!$A$2:$D$5484,4,FALSE)</f>
        <v>D05</v>
      </c>
      <c r="F3176">
        <f>VLOOKUP(B3176,Ft_Admission!$A$2:$L$5484,12,FALSE)</f>
        <v>4</v>
      </c>
      <c r="G3176">
        <f t="shared" si="197"/>
        <v>28000</v>
      </c>
      <c r="H3176">
        <f>SUMIF(Ft_procedure!$B$2:$B$3513,Ft_Billing!$B3176,Ft_procedure!$F$2:$F$3513)</f>
        <v>0</v>
      </c>
      <c r="I3176">
        <f t="shared" si="198"/>
        <v>28000</v>
      </c>
      <c r="K3176" t="str">
        <f t="shared" si="199"/>
        <v>Paid</v>
      </c>
    </row>
    <row r="3177" spans="1:11" x14ac:dyDescent="0.45">
      <c r="A3177" t="str">
        <f t="shared" si="196"/>
        <v>BL3176</v>
      </c>
      <c r="B3177" t="str">
        <f>Ft_Admission!$A3177</f>
        <v>A3176</v>
      </c>
      <c r="C3177" t="str">
        <f>VLOOKUP(B3177,Ft_Admission!$A$2:$B$5484,2,FALSE)</f>
        <v>P4288</v>
      </c>
      <c r="D3177" t="str">
        <f>VLOOKUP(B3177,Ft_Admission!$A$2:$C$5484,3,FALSE)</f>
        <v>H003</v>
      </c>
      <c r="E3177" t="str">
        <f>VLOOKUP(B3177,Ft_Admission!$A$2:$D$5484,4,FALSE)</f>
        <v>D01</v>
      </c>
      <c r="F3177">
        <f>VLOOKUP(B3177,Ft_Admission!$A$2:$L$5484,12,FALSE)</f>
        <v>6</v>
      </c>
      <c r="G3177">
        <f t="shared" si="197"/>
        <v>12000</v>
      </c>
      <c r="H3177">
        <f>SUMIF(Ft_procedure!$B$2:$B$3513,Ft_Billing!$B3177,Ft_procedure!$F$2:$F$3513)</f>
        <v>0</v>
      </c>
      <c r="I3177">
        <f t="shared" si="198"/>
        <v>12000</v>
      </c>
      <c r="K3177" t="str">
        <f t="shared" si="199"/>
        <v>Paid</v>
      </c>
    </row>
    <row r="3178" spans="1:11" x14ac:dyDescent="0.45">
      <c r="A3178" t="str">
        <f t="shared" si="196"/>
        <v>BL3177</v>
      </c>
      <c r="B3178" t="str">
        <f>Ft_Admission!$A3178</f>
        <v>A3177</v>
      </c>
      <c r="C3178" t="str">
        <f>VLOOKUP(B3178,Ft_Admission!$A$2:$B$5484,2,FALSE)</f>
        <v>P0383</v>
      </c>
      <c r="D3178" t="str">
        <f>VLOOKUP(B3178,Ft_Admission!$A$2:$C$5484,3,FALSE)</f>
        <v>H001</v>
      </c>
      <c r="E3178" t="str">
        <f>VLOOKUP(B3178,Ft_Admission!$A$2:$D$5484,4,FALSE)</f>
        <v>D04</v>
      </c>
      <c r="F3178">
        <f>VLOOKUP(B3178,Ft_Admission!$A$2:$L$5484,12,FALSE)</f>
        <v>1</v>
      </c>
      <c r="G3178">
        <f t="shared" si="197"/>
        <v>6000</v>
      </c>
      <c r="H3178">
        <f>SUMIF(Ft_procedure!$B$2:$B$3513,Ft_Billing!$B3178,Ft_procedure!$F$2:$F$3513)</f>
        <v>17593</v>
      </c>
      <c r="I3178">
        <f t="shared" si="198"/>
        <v>23593</v>
      </c>
      <c r="K3178" t="str">
        <f t="shared" si="199"/>
        <v>Paid</v>
      </c>
    </row>
    <row r="3179" spans="1:11" x14ac:dyDescent="0.45">
      <c r="A3179" t="str">
        <f t="shared" si="196"/>
        <v>BL3178</v>
      </c>
      <c r="B3179" t="str">
        <f>Ft_Admission!$A3179</f>
        <v>A3178</v>
      </c>
      <c r="C3179" t="str">
        <f>VLOOKUP(B3179,Ft_Admission!$A$2:$B$5484,2,FALSE)</f>
        <v>P2535</v>
      </c>
      <c r="D3179" t="str">
        <f>VLOOKUP(B3179,Ft_Admission!$A$2:$C$5484,3,FALSE)</f>
        <v>H003</v>
      </c>
      <c r="E3179" t="str">
        <f>VLOOKUP(B3179,Ft_Admission!$A$2:$D$5484,4,FALSE)</f>
        <v>D01</v>
      </c>
      <c r="F3179">
        <f>VLOOKUP(B3179,Ft_Admission!$A$2:$L$5484,12,FALSE)</f>
        <v>7</v>
      </c>
      <c r="G3179">
        <f t="shared" si="197"/>
        <v>14000</v>
      </c>
      <c r="H3179">
        <f>SUMIF(Ft_procedure!$B$2:$B$3513,Ft_Billing!$B3179,Ft_procedure!$F$2:$F$3513)</f>
        <v>0</v>
      </c>
      <c r="I3179">
        <f t="shared" si="198"/>
        <v>14000</v>
      </c>
      <c r="K3179" t="str">
        <f t="shared" si="199"/>
        <v>Paid</v>
      </c>
    </row>
    <row r="3180" spans="1:11" x14ac:dyDescent="0.45">
      <c r="A3180" t="str">
        <f t="shared" si="196"/>
        <v>BL3179</v>
      </c>
      <c r="B3180" t="str">
        <f>Ft_Admission!$A3180</f>
        <v>A3179</v>
      </c>
      <c r="C3180" t="str">
        <f>VLOOKUP(B3180,Ft_Admission!$A$2:$B$5484,2,FALSE)</f>
        <v>P4544</v>
      </c>
      <c r="D3180" t="str">
        <f>VLOOKUP(B3180,Ft_Admission!$A$2:$C$5484,3,FALSE)</f>
        <v>H001</v>
      </c>
      <c r="E3180" t="str">
        <f>VLOOKUP(B3180,Ft_Admission!$A$2:$D$5484,4,FALSE)</f>
        <v>D01</v>
      </c>
      <c r="F3180">
        <f>VLOOKUP(B3180,Ft_Admission!$A$2:$L$5484,12,FALSE)</f>
        <v>7</v>
      </c>
      <c r="G3180">
        <f t="shared" si="197"/>
        <v>14000</v>
      </c>
      <c r="H3180">
        <f>SUMIF(Ft_procedure!$B$2:$B$3513,Ft_Billing!$B3180,Ft_procedure!$F$2:$F$3513)</f>
        <v>0</v>
      </c>
      <c r="I3180">
        <f t="shared" si="198"/>
        <v>14000</v>
      </c>
      <c r="K3180" t="str">
        <f t="shared" si="199"/>
        <v>Paid</v>
      </c>
    </row>
    <row r="3181" spans="1:11" x14ac:dyDescent="0.45">
      <c r="A3181" t="str">
        <f t="shared" si="196"/>
        <v>BL3180</v>
      </c>
      <c r="B3181" t="str">
        <f>Ft_Admission!$A3181</f>
        <v>A3180</v>
      </c>
      <c r="C3181" t="str">
        <f>VLOOKUP(B3181,Ft_Admission!$A$2:$B$5484,2,FALSE)</f>
        <v>P2172</v>
      </c>
      <c r="D3181" t="str">
        <f>VLOOKUP(B3181,Ft_Admission!$A$2:$C$5484,3,FALSE)</f>
        <v>H002</v>
      </c>
      <c r="E3181" t="str">
        <f>VLOOKUP(B3181,Ft_Admission!$A$2:$D$5484,4,FALSE)</f>
        <v>D05</v>
      </c>
      <c r="F3181">
        <f>VLOOKUP(B3181,Ft_Admission!$A$2:$L$5484,12,FALSE)</f>
        <v>5</v>
      </c>
      <c r="G3181">
        <f t="shared" si="197"/>
        <v>35000</v>
      </c>
      <c r="H3181">
        <f>SUMIF(Ft_procedure!$B$2:$B$3513,Ft_Billing!$B3181,Ft_procedure!$F$2:$F$3513)</f>
        <v>17635</v>
      </c>
      <c r="I3181">
        <f t="shared" si="198"/>
        <v>52635</v>
      </c>
      <c r="K3181" t="str">
        <f t="shared" si="199"/>
        <v>Paid</v>
      </c>
    </row>
    <row r="3182" spans="1:11" x14ac:dyDescent="0.45">
      <c r="A3182" t="str">
        <f t="shared" si="196"/>
        <v>BL3181</v>
      </c>
      <c r="B3182" t="str">
        <f>Ft_Admission!$A3182</f>
        <v>A3181</v>
      </c>
      <c r="C3182" t="str">
        <f>VLOOKUP(B3182,Ft_Admission!$A$2:$B$5484,2,FALSE)</f>
        <v>P0585</v>
      </c>
      <c r="D3182" t="str">
        <f>VLOOKUP(B3182,Ft_Admission!$A$2:$C$5484,3,FALSE)</f>
        <v>H002</v>
      </c>
      <c r="E3182" t="str">
        <f>VLOOKUP(B3182,Ft_Admission!$A$2:$D$5484,4,FALSE)</f>
        <v>D06</v>
      </c>
      <c r="F3182">
        <f>VLOOKUP(B3182,Ft_Admission!$A$2:$L$5484,12,FALSE)</f>
        <v>6</v>
      </c>
      <c r="G3182">
        <f t="shared" si="197"/>
        <v>54000</v>
      </c>
      <c r="H3182">
        <f>SUMIF(Ft_procedure!$B$2:$B$3513,Ft_Billing!$B3182,Ft_procedure!$F$2:$F$3513)</f>
        <v>0</v>
      </c>
      <c r="I3182">
        <f t="shared" si="198"/>
        <v>54000</v>
      </c>
      <c r="K3182" t="str">
        <f t="shared" si="199"/>
        <v>Paid</v>
      </c>
    </row>
    <row r="3183" spans="1:11" x14ac:dyDescent="0.45">
      <c r="A3183" t="str">
        <f t="shared" si="196"/>
        <v>BL3182</v>
      </c>
      <c r="B3183" t="str">
        <f>Ft_Admission!$A3183</f>
        <v>A3182</v>
      </c>
      <c r="C3183" t="str">
        <f>VLOOKUP(B3183,Ft_Admission!$A$2:$B$5484,2,FALSE)</f>
        <v>P3286</v>
      </c>
      <c r="D3183" t="str">
        <f>VLOOKUP(B3183,Ft_Admission!$A$2:$C$5484,3,FALSE)</f>
        <v>H001</v>
      </c>
      <c r="E3183" t="str">
        <f>VLOOKUP(B3183,Ft_Admission!$A$2:$D$5484,4,FALSE)</f>
        <v>D06</v>
      </c>
      <c r="F3183">
        <f>VLOOKUP(B3183,Ft_Admission!$A$2:$L$5484,12,FALSE)</f>
        <v>4</v>
      </c>
      <c r="G3183">
        <f t="shared" si="197"/>
        <v>36000</v>
      </c>
      <c r="H3183">
        <f>SUMIF(Ft_procedure!$B$2:$B$3513,Ft_Billing!$B3183,Ft_procedure!$F$2:$F$3513)</f>
        <v>0</v>
      </c>
      <c r="I3183">
        <f t="shared" si="198"/>
        <v>36000</v>
      </c>
      <c r="K3183" t="str">
        <f t="shared" si="199"/>
        <v>Paid</v>
      </c>
    </row>
    <row r="3184" spans="1:11" x14ac:dyDescent="0.45">
      <c r="A3184" t="str">
        <f t="shared" si="196"/>
        <v>BL3183</v>
      </c>
      <c r="B3184" t="str">
        <f>Ft_Admission!$A3184</f>
        <v>A3183</v>
      </c>
      <c r="C3184" t="str">
        <f>VLOOKUP(B3184,Ft_Admission!$A$2:$B$5484,2,FALSE)</f>
        <v>P2322</v>
      </c>
      <c r="D3184" t="str">
        <f>VLOOKUP(B3184,Ft_Admission!$A$2:$C$5484,3,FALSE)</f>
        <v>H002</v>
      </c>
      <c r="E3184" t="str">
        <f>VLOOKUP(B3184,Ft_Admission!$A$2:$D$5484,4,FALSE)</f>
        <v>D06</v>
      </c>
      <c r="F3184">
        <f>VLOOKUP(B3184,Ft_Admission!$A$2:$L$5484,12,FALSE)</f>
        <v>3</v>
      </c>
      <c r="G3184">
        <f t="shared" si="197"/>
        <v>27000</v>
      </c>
      <c r="H3184">
        <f>SUMIF(Ft_procedure!$B$2:$B$3513,Ft_Billing!$B3184,Ft_procedure!$F$2:$F$3513)</f>
        <v>0</v>
      </c>
      <c r="I3184">
        <f t="shared" si="198"/>
        <v>27000</v>
      </c>
      <c r="K3184" t="str">
        <f t="shared" si="199"/>
        <v>Paid</v>
      </c>
    </row>
    <row r="3185" spans="1:11" x14ac:dyDescent="0.45">
      <c r="A3185" t="str">
        <f t="shared" si="196"/>
        <v>BL3184</v>
      </c>
      <c r="B3185" t="str">
        <f>Ft_Admission!$A3185</f>
        <v>A3184</v>
      </c>
      <c r="C3185" t="str">
        <f>VLOOKUP(B3185,Ft_Admission!$A$2:$B$5484,2,FALSE)</f>
        <v>P0562</v>
      </c>
      <c r="D3185" t="str">
        <f>VLOOKUP(B3185,Ft_Admission!$A$2:$C$5484,3,FALSE)</f>
        <v>H002</v>
      </c>
      <c r="E3185" t="str">
        <f>VLOOKUP(B3185,Ft_Admission!$A$2:$D$5484,4,FALSE)</f>
        <v>D06</v>
      </c>
      <c r="F3185">
        <f>VLOOKUP(B3185,Ft_Admission!$A$2:$L$5484,12,FALSE)</f>
        <v>4</v>
      </c>
      <c r="G3185">
        <f t="shared" si="197"/>
        <v>36000</v>
      </c>
      <c r="H3185">
        <f>SUMIF(Ft_procedure!$B$2:$B$3513,Ft_Billing!$B3185,Ft_procedure!$F$2:$F$3513)</f>
        <v>0</v>
      </c>
      <c r="I3185">
        <f t="shared" si="198"/>
        <v>36000</v>
      </c>
      <c r="K3185" t="str">
        <f t="shared" si="199"/>
        <v>Paid</v>
      </c>
    </row>
    <row r="3186" spans="1:11" x14ac:dyDescent="0.45">
      <c r="A3186" t="str">
        <f t="shared" si="196"/>
        <v>BL3185</v>
      </c>
      <c r="B3186" t="str">
        <f>Ft_Admission!$A3186</f>
        <v>A3185</v>
      </c>
      <c r="C3186" t="str">
        <f>VLOOKUP(B3186,Ft_Admission!$A$2:$B$5484,2,FALSE)</f>
        <v>P1275</v>
      </c>
      <c r="D3186" t="str">
        <f>VLOOKUP(B3186,Ft_Admission!$A$2:$C$5484,3,FALSE)</f>
        <v>H002</v>
      </c>
      <c r="E3186" t="str">
        <f>VLOOKUP(B3186,Ft_Admission!$A$2:$D$5484,4,FALSE)</f>
        <v>D01</v>
      </c>
      <c r="F3186">
        <f>VLOOKUP(B3186,Ft_Admission!$A$2:$L$5484,12,FALSE)</f>
        <v>6</v>
      </c>
      <c r="G3186">
        <f t="shared" si="197"/>
        <v>12000</v>
      </c>
      <c r="H3186">
        <f>SUMIF(Ft_procedure!$B$2:$B$3513,Ft_Billing!$B3186,Ft_procedure!$F$2:$F$3513)</f>
        <v>0</v>
      </c>
      <c r="I3186">
        <f t="shared" si="198"/>
        <v>12000</v>
      </c>
      <c r="K3186" t="str">
        <f t="shared" si="199"/>
        <v>Paid</v>
      </c>
    </row>
    <row r="3187" spans="1:11" x14ac:dyDescent="0.45">
      <c r="A3187" t="str">
        <f t="shared" si="196"/>
        <v>BL3186</v>
      </c>
      <c r="B3187" t="str">
        <f>Ft_Admission!$A3187</f>
        <v>A3186</v>
      </c>
      <c r="C3187" t="str">
        <f>VLOOKUP(B3187,Ft_Admission!$A$2:$B$5484,2,FALSE)</f>
        <v>P3186</v>
      </c>
      <c r="D3187" t="str">
        <f>VLOOKUP(B3187,Ft_Admission!$A$2:$C$5484,3,FALSE)</f>
        <v>H001</v>
      </c>
      <c r="E3187" t="str">
        <f>VLOOKUP(B3187,Ft_Admission!$A$2:$D$5484,4,FALSE)</f>
        <v>D01</v>
      </c>
      <c r="F3187">
        <f>VLOOKUP(B3187,Ft_Admission!$A$2:$L$5484,12,FALSE)</f>
        <v>7</v>
      </c>
      <c r="G3187">
        <f t="shared" si="197"/>
        <v>14000</v>
      </c>
      <c r="H3187">
        <f>SUMIF(Ft_procedure!$B$2:$B$3513,Ft_Billing!$B3187,Ft_procedure!$F$2:$F$3513)</f>
        <v>0</v>
      </c>
      <c r="I3187">
        <f t="shared" si="198"/>
        <v>14000</v>
      </c>
      <c r="K3187" t="str">
        <f t="shared" si="199"/>
        <v>Paid</v>
      </c>
    </row>
    <row r="3188" spans="1:11" x14ac:dyDescent="0.45">
      <c r="A3188" t="str">
        <f t="shared" si="196"/>
        <v>BL3187</v>
      </c>
      <c r="B3188" t="str">
        <f>Ft_Admission!$A3188</f>
        <v>A3187</v>
      </c>
      <c r="C3188" t="str">
        <f>VLOOKUP(B3188,Ft_Admission!$A$2:$B$5484,2,FALSE)</f>
        <v>P0806</v>
      </c>
      <c r="D3188" t="str">
        <f>VLOOKUP(B3188,Ft_Admission!$A$2:$C$5484,3,FALSE)</f>
        <v>H002</v>
      </c>
      <c r="E3188" t="str">
        <f>VLOOKUP(B3188,Ft_Admission!$A$2:$D$5484,4,FALSE)</f>
        <v>D03</v>
      </c>
      <c r="F3188">
        <f>VLOOKUP(B3188,Ft_Admission!$A$2:$L$5484,12,FALSE)</f>
        <v>5</v>
      </c>
      <c r="G3188">
        <f t="shared" si="197"/>
        <v>20000</v>
      </c>
      <c r="H3188">
        <f>SUMIF(Ft_procedure!$B$2:$B$3513,Ft_Billing!$B3188,Ft_procedure!$F$2:$F$3513)</f>
        <v>0</v>
      </c>
      <c r="I3188">
        <f t="shared" si="198"/>
        <v>20000</v>
      </c>
      <c r="K3188" t="str">
        <f t="shared" si="199"/>
        <v>Paid</v>
      </c>
    </row>
    <row r="3189" spans="1:11" x14ac:dyDescent="0.45">
      <c r="A3189" t="str">
        <f t="shared" si="196"/>
        <v>BL3188</v>
      </c>
      <c r="B3189" t="str">
        <f>Ft_Admission!$A3189</f>
        <v>A3188</v>
      </c>
      <c r="C3189" t="str">
        <f>VLOOKUP(B3189,Ft_Admission!$A$2:$B$5484,2,FALSE)</f>
        <v>P3173</v>
      </c>
      <c r="D3189" t="str">
        <f>VLOOKUP(B3189,Ft_Admission!$A$2:$C$5484,3,FALSE)</f>
        <v>H001</v>
      </c>
      <c r="E3189" t="str">
        <f>VLOOKUP(B3189,Ft_Admission!$A$2:$D$5484,4,FALSE)</f>
        <v>D05</v>
      </c>
      <c r="F3189">
        <f>VLOOKUP(B3189,Ft_Admission!$A$2:$L$5484,12,FALSE)</f>
        <v>5</v>
      </c>
      <c r="G3189">
        <f t="shared" si="197"/>
        <v>35000</v>
      </c>
      <c r="H3189">
        <f>SUMIF(Ft_procedure!$B$2:$B$3513,Ft_Billing!$B3189,Ft_procedure!$F$2:$F$3513)</f>
        <v>8553</v>
      </c>
      <c r="I3189">
        <f t="shared" si="198"/>
        <v>43553</v>
      </c>
      <c r="K3189" t="str">
        <f t="shared" si="199"/>
        <v>Paid</v>
      </c>
    </row>
    <row r="3190" spans="1:11" x14ac:dyDescent="0.45">
      <c r="A3190" t="str">
        <f t="shared" si="196"/>
        <v>BL3189</v>
      </c>
      <c r="B3190" t="str">
        <f>Ft_Admission!$A3190</f>
        <v>A3189</v>
      </c>
      <c r="C3190" t="str">
        <f>VLOOKUP(B3190,Ft_Admission!$A$2:$B$5484,2,FALSE)</f>
        <v>P3442</v>
      </c>
      <c r="D3190" t="str">
        <f>VLOOKUP(B3190,Ft_Admission!$A$2:$C$5484,3,FALSE)</f>
        <v>H001</v>
      </c>
      <c r="E3190" t="str">
        <f>VLOOKUP(B3190,Ft_Admission!$A$2:$D$5484,4,FALSE)</f>
        <v>D06</v>
      </c>
      <c r="F3190">
        <f>VLOOKUP(B3190,Ft_Admission!$A$2:$L$5484,12,FALSE)</f>
        <v>5</v>
      </c>
      <c r="G3190">
        <f t="shared" si="197"/>
        <v>45000</v>
      </c>
      <c r="H3190">
        <f>SUMIF(Ft_procedure!$B$2:$B$3513,Ft_Billing!$B3190,Ft_procedure!$F$2:$F$3513)</f>
        <v>15364</v>
      </c>
      <c r="I3190">
        <f t="shared" si="198"/>
        <v>60364</v>
      </c>
      <c r="K3190" t="str">
        <f t="shared" si="199"/>
        <v>Paid</v>
      </c>
    </row>
    <row r="3191" spans="1:11" x14ac:dyDescent="0.45">
      <c r="A3191" t="str">
        <f t="shared" si="196"/>
        <v>BL3190</v>
      </c>
      <c r="B3191" t="str">
        <f>Ft_Admission!$A3191</f>
        <v>A3190</v>
      </c>
      <c r="C3191" t="str">
        <f>VLOOKUP(B3191,Ft_Admission!$A$2:$B$5484,2,FALSE)</f>
        <v>P3640</v>
      </c>
      <c r="D3191" t="str">
        <f>VLOOKUP(B3191,Ft_Admission!$A$2:$C$5484,3,FALSE)</f>
        <v>H001</v>
      </c>
      <c r="E3191" t="str">
        <f>VLOOKUP(B3191,Ft_Admission!$A$2:$D$5484,4,FALSE)</f>
        <v>D05</v>
      </c>
      <c r="F3191">
        <f>VLOOKUP(B3191,Ft_Admission!$A$2:$L$5484,12,FALSE)</f>
        <v>3</v>
      </c>
      <c r="G3191">
        <f t="shared" si="197"/>
        <v>21000</v>
      </c>
      <c r="H3191">
        <f>SUMIF(Ft_procedure!$B$2:$B$3513,Ft_Billing!$B3191,Ft_procedure!$F$2:$F$3513)</f>
        <v>0</v>
      </c>
      <c r="I3191">
        <f t="shared" si="198"/>
        <v>21000</v>
      </c>
      <c r="K3191" t="str">
        <f t="shared" si="199"/>
        <v>Paid</v>
      </c>
    </row>
    <row r="3192" spans="1:11" x14ac:dyDescent="0.45">
      <c r="A3192" t="str">
        <f t="shared" si="196"/>
        <v>BL3191</v>
      </c>
      <c r="B3192" t="str">
        <f>Ft_Admission!$A3192</f>
        <v>A3191</v>
      </c>
      <c r="C3192" t="str">
        <f>VLOOKUP(B3192,Ft_Admission!$A$2:$B$5484,2,FALSE)</f>
        <v>P2738</v>
      </c>
      <c r="D3192" t="str">
        <f>VLOOKUP(B3192,Ft_Admission!$A$2:$C$5484,3,FALSE)</f>
        <v>H001</v>
      </c>
      <c r="E3192" t="str">
        <f>VLOOKUP(B3192,Ft_Admission!$A$2:$D$5484,4,FALSE)</f>
        <v>D05</v>
      </c>
      <c r="F3192">
        <f>VLOOKUP(B3192,Ft_Admission!$A$2:$L$5484,12,FALSE)</f>
        <v>5</v>
      </c>
      <c r="G3192">
        <f t="shared" si="197"/>
        <v>35000</v>
      </c>
      <c r="H3192">
        <f>SUMIF(Ft_procedure!$B$2:$B$3513,Ft_Billing!$B3192,Ft_procedure!$F$2:$F$3513)</f>
        <v>0</v>
      </c>
      <c r="I3192">
        <f t="shared" si="198"/>
        <v>35000</v>
      </c>
      <c r="K3192" t="str">
        <f t="shared" si="199"/>
        <v>Paid</v>
      </c>
    </row>
    <row r="3193" spans="1:11" x14ac:dyDescent="0.45">
      <c r="A3193" t="str">
        <f t="shared" si="196"/>
        <v>BL3192</v>
      </c>
      <c r="B3193" t="str">
        <f>Ft_Admission!$A3193</f>
        <v>A3192</v>
      </c>
      <c r="C3193" t="str">
        <f>VLOOKUP(B3193,Ft_Admission!$A$2:$B$5484,2,FALSE)</f>
        <v>P2420</v>
      </c>
      <c r="D3193" t="str">
        <f>VLOOKUP(B3193,Ft_Admission!$A$2:$C$5484,3,FALSE)</f>
        <v>H001</v>
      </c>
      <c r="E3193" t="str">
        <f>VLOOKUP(B3193,Ft_Admission!$A$2:$D$5484,4,FALSE)</f>
        <v>D03</v>
      </c>
      <c r="F3193">
        <f>VLOOKUP(B3193,Ft_Admission!$A$2:$L$5484,12,FALSE)</f>
        <v>3</v>
      </c>
      <c r="G3193">
        <f t="shared" si="197"/>
        <v>12000</v>
      </c>
      <c r="H3193">
        <f>SUMIF(Ft_procedure!$B$2:$B$3513,Ft_Billing!$B3193,Ft_procedure!$F$2:$F$3513)</f>
        <v>54678</v>
      </c>
      <c r="I3193">
        <f t="shared" si="198"/>
        <v>66678</v>
      </c>
      <c r="K3193" t="str">
        <f t="shared" si="199"/>
        <v>Paid</v>
      </c>
    </row>
    <row r="3194" spans="1:11" x14ac:dyDescent="0.45">
      <c r="A3194" t="str">
        <f t="shared" si="196"/>
        <v>BL3193</v>
      </c>
      <c r="B3194" t="str">
        <f>Ft_Admission!$A3194</f>
        <v>A3193</v>
      </c>
      <c r="C3194" t="str">
        <f>VLOOKUP(B3194,Ft_Admission!$A$2:$B$5484,2,FALSE)</f>
        <v>P2802</v>
      </c>
      <c r="D3194" t="str">
        <f>VLOOKUP(B3194,Ft_Admission!$A$2:$C$5484,3,FALSE)</f>
        <v>H001</v>
      </c>
      <c r="E3194" t="str">
        <f>VLOOKUP(B3194,Ft_Admission!$A$2:$D$5484,4,FALSE)</f>
        <v>D06</v>
      </c>
      <c r="F3194">
        <f>VLOOKUP(B3194,Ft_Admission!$A$2:$L$5484,12,FALSE)</f>
        <v>4</v>
      </c>
      <c r="G3194">
        <f t="shared" si="197"/>
        <v>36000</v>
      </c>
      <c r="H3194">
        <f>SUMIF(Ft_procedure!$B$2:$B$3513,Ft_Billing!$B3194,Ft_procedure!$F$2:$F$3513)</f>
        <v>0</v>
      </c>
      <c r="I3194">
        <f t="shared" si="198"/>
        <v>36000</v>
      </c>
      <c r="K3194" t="str">
        <f t="shared" si="199"/>
        <v>Paid</v>
      </c>
    </row>
    <row r="3195" spans="1:11" x14ac:dyDescent="0.45">
      <c r="A3195" t="str">
        <f t="shared" si="196"/>
        <v>BL3194</v>
      </c>
      <c r="B3195" t="str">
        <f>Ft_Admission!$A3195</f>
        <v>A3194</v>
      </c>
      <c r="C3195" t="str">
        <f>VLOOKUP(B3195,Ft_Admission!$A$2:$B$5484,2,FALSE)</f>
        <v>P0136</v>
      </c>
      <c r="D3195" t="str">
        <f>VLOOKUP(B3195,Ft_Admission!$A$2:$C$5484,3,FALSE)</f>
        <v>H001</v>
      </c>
      <c r="E3195" t="str">
        <f>VLOOKUP(B3195,Ft_Admission!$A$2:$D$5484,4,FALSE)</f>
        <v>D05</v>
      </c>
      <c r="F3195">
        <f>VLOOKUP(B3195,Ft_Admission!$A$2:$L$5484,12,FALSE)</f>
        <v>5</v>
      </c>
      <c r="G3195">
        <f t="shared" si="197"/>
        <v>35000</v>
      </c>
      <c r="H3195">
        <f>SUMIF(Ft_procedure!$B$2:$B$3513,Ft_Billing!$B3195,Ft_procedure!$F$2:$F$3513)</f>
        <v>0</v>
      </c>
      <c r="I3195">
        <f t="shared" si="198"/>
        <v>35000</v>
      </c>
      <c r="K3195" t="str">
        <f t="shared" si="199"/>
        <v>Paid</v>
      </c>
    </row>
    <row r="3196" spans="1:11" x14ac:dyDescent="0.45">
      <c r="A3196" t="str">
        <f t="shared" si="196"/>
        <v>BL3195</v>
      </c>
      <c r="B3196" t="str">
        <f>Ft_Admission!$A3196</f>
        <v>A3195</v>
      </c>
      <c r="C3196" t="str">
        <f>VLOOKUP(B3196,Ft_Admission!$A$2:$B$5484,2,FALSE)</f>
        <v>P1942</v>
      </c>
      <c r="D3196" t="str">
        <f>VLOOKUP(B3196,Ft_Admission!$A$2:$C$5484,3,FALSE)</f>
        <v>H001</v>
      </c>
      <c r="E3196" t="str">
        <f>VLOOKUP(B3196,Ft_Admission!$A$2:$D$5484,4,FALSE)</f>
        <v>D06</v>
      </c>
      <c r="F3196">
        <f>VLOOKUP(B3196,Ft_Admission!$A$2:$L$5484,12,FALSE)</f>
        <v>3</v>
      </c>
      <c r="G3196">
        <f t="shared" si="197"/>
        <v>27000</v>
      </c>
      <c r="H3196">
        <f>SUMIF(Ft_procedure!$B$2:$B$3513,Ft_Billing!$B3196,Ft_procedure!$F$2:$F$3513)</f>
        <v>0</v>
      </c>
      <c r="I3196">
        <f t="shared" si="198"/>
        <v>27000</v>
      </c>
      <c r="K3196" t="str">
        <f t="shared" si="199"/>
        <v>Paid</v>
      </c>
    </row>
    <row r="3197" spans="1:11" x14ac:dyDescent="0.45">
      <c r="A3197" t="str">
        <f t="shared" si="196"/>
        <v>BL3196</v>
      </c>
      <c r="B3197" t="str">
        <f>Ft_Admission!$A3197</f>
        <v>A3196</v>
      </c>
      <c r="C3197" t="str">
        <f>VLOOKUP(B3197,Ft_Admission!$A$2:$B$5484,2,FALSE)</f>
        <v>P1491</v>
      </c>
      <c r="D3197" t="str">
        <f>VLOOKUP(B3197,Ft_Admission!$A$2:$C$5484,3,FALSE)</f>
        <v>H002</v>
      </c>
      <c r="E3197" t="str">
        <f>VLOOKUP(B3197,Ft_Admission!$A$2:$D$5484,4,FALSE)</f>
        <v>D05</v>
      </c>
      <c r="F3197">
        <f>VLOOKUP(B3197,Ft_Admission!$A$2:$L$5484,12,FALSE)</f>
        <v>5</v>
      </c>
      <c r="G3197">
        <f t="shared" si="197"/>
        <v>35000</v>
      </c>
      <c r="H3197">
        <f>SUMIF(Ft_procedure!$B$2:$B$3513,Ft_Billing!$B3197,Ft_procedure!$F$2:$F$3513)</f>
        <v>0</v>
      </c>
      <c r="I3197">
        <f t="shared" si="198"/>
        <v>35000</v>
      </c>
      <c r="K3197" t="str">
        <f t="shared" si="199"/>
        <v>Paid</v>
      </c>
    </row>
    <row r="3198" spans="1:11" x14ac:dyDescent="0.45">
      <c r="A3198" t="str">
        <f t="shared" si="196"/>
        <v>BL3197</v>
      </c>
      <c r="B3198" t="str">
        <f>Ft_Admission!$A3198</f>
        <v>A3197</v>
      </c>
      <c r="C3198" t="str">
        <f>VLOOKUP(B3198,Ft_Admission!$A$2:$B$5484,2,FALSE)</f>
        <v>P0469</v>
      </c>
      <c r="D3198" t="str">
        <f>VLOOKUP(B3198,Ft_Admission!$A$2:$C$5484,3,FALSE)</f>
        <v>H001</v>
      </c>
      <c r="E3198" t="str">
        <f>VLOOKUP(B3198,Ft_Admission!$A$2:$D$5484,4,FALSE)</f>
        <v>D06</v>
      </c>
      <c r="F3198">
        <f>VLOOKUP(B3198,Ft_Admission!$A$2:$L$5484,12,FALSE)</f>
        <v>3</v>
      </c>
      <c r="G3198">
        <f t="shared" si="197"/>
        <v>27000</v>
      </c>
      <c r="H3198">
        <f>SUMIF(Ft_procedure!$B$2:$B$3513,Ft_Billing!$B3198,Ft_procedure!$F$2:$F$3513)</f>
        <v>19498</v>
      </c>
      <c r="I3198">
        <f t="shared" si="198"/>
        <v>46498</v>
      </c>
      <c r="K3198" t="str">
        <f t="shared" si="199"/>
        <v>Paid</v>
      </c>
    </row>
    <row r="3199" spans="1:11" x14ac:dyDescent="0.45">
      <c r="A3199" t="str">
        <f t="shared" si="196"/>
        <v>BL3198</v>
      </c>
      <c r="B3199" t="str">
        <f>Ft_Admission!$A3199</f>
        <v>A3198</v>
      </c>
      <c r="C3199" t="str">
        <f>VLOOKUP(B3199,Ft_Admission!$A$2:$B$5484,2,FALSE)</f>
        <v>P0061</v>
      </c>
      <c r="D3199" t="str">
        <f>VLOOKUP(B3199,Ft_Admission!$A$2:$C$5484,3,FALSE)</f>
        <v>H002</v>
      </c>
      <c r="E3199" t="str">
        <f>VLOOKUP(B3199,Ft_Admission!$A$2:$D$5484,4,FALSE)</f>
        <v>D06</v>
      </c>
      <c r="F3199">
        <f>VLOOKUP(B3199,Ft_Admission!$A$2:$L$5484,12,FALSE)</f>
        <v>2</v>
      </c>
      <c r="G3199">
        <f t="shared" si="197"/>
        <v>18000</v>
      </c>
      <c r="H3199">
        <f>SUMIF(Ft_procedure!$B$2:$B$3513,Ft_Billing!$B3199,Ft_procedure!$F$2:$F$3513)</f>
        <v>0</v>
      </c>
      <c r="I3199">
        <f t="shared" si="198"/>
        <v>18000</v>
      </c>
      <c r="K3199" t="str">
        <f t="shared" si="199"/>
        <v>Paid</v>
      </c>
    </row>
    <row r="3200" spans="1:11" x14ac:dyDescent="0.45">
      <c r="A3200" t="str">
        <f t="shared" si="196"/>
        <v>BL3199</v>
      </c>
      <c r="B3200" t="str">
        <f>Ft_Admission!$A3200</f>
        <v>A3199</v>
      </c>
      <c r="C3200" t="str">
        <f>VLOOKUP(B3200,Ft_Admission!$A$2:$B$5484,2,FALSE)</f>
        <v>P3604</v>
      </c>
      <c r="D3200" t="str">
        <f>VLOOKUP(B3200,Ft_Admission!$A$2:$C$5484,3,FALSE)</f>
        <v>H001</v>
      </c>
      <c r="E3200" t="str">
        <f>VLOOKUP(B3200,Ft_Admission!$A$2:$D$5484,4,FALSE)</f>
        <v>D05</v>
      </c>
      <c r="F3200">
        <f>VLOOKUP(B3200,Ft_Admission!$A$2:$L$5484,12,FALSE)</f>
        <v>3</v>
      </c>
      <c r="G3200">
        <f t="shared" si="197"/>
        <v>21000</v>
      </c>
      <c r="H3200">
        <f>SUMIF(Ft_procedure!$B$2:$B$3513,Ft_Billing!$B3200,Ft_procedure!$F$2:$F$3513)</f>
        <v>7739</v>
      </c>
      <c r="I3200">
        <f t="shared" si="198"/>
        <v>28739</v>
      </c>
      <c r="K3200" t="str">
        <f t="shared" si="199"/>
        <v>Paid</v>
      </c>
    </row>
    <row r="3201" spans="1:11" x14ac:dyDescent="0.45">
      <c r="A3201" t="str">
        <f t="shared" si="196"/>
        <v>BL3200</v>
      </c>
      <c r="B3201" t="str">
        <f>Ft_Admission!$A3201</f>
        <v>A3200</v>
      </c>
      <c r="C3201" t="str">
        <f>VLOOKUP(B3201,Ft_Admission!$A$2:$B$5484,2,FALSE)</f>
        <v>P0600</v>
      </c>
      <c r="D3201" t="str">
        <f>VLOOKUP(B3201,Ft_Admission!$A$2:$C$5484,3,FALSE)</f>
        <v>H002</v>
      </c>
      <c r="E3201" t="str">
        <f>VLOOKUP(B3201,Ft_Admission!$A$2:$D$5484,4,FALSE)</f>
        <v>D05</v>
      </c>
      <c r="F3201">
        <f>VLOOKUP(B3201,Ft_Admission!$A$2:$L$5484,12,FALSE)</f>
        <v>2</v>
      </c>
      <c r="G3201">
        <f t="shared" si="197"/>
        <v>14000</v>
      </c>
      <c r="H3201">
        <f>SUMIF(Ft_procedure!$B$2:$B$3513,Ft_Billing!$B3201,Ft_procedure!$F$2:$F$3513)</f>
        <v>0</v>
      </c>
      <c r="I3201">
        <f t="shared" si="198"/>
        <v>14000</v>
      </c>
      <c r="K3201" t="str">
        <f t="shared" si="199"/>
        <v>Paid</v>
      </c>
    </row>
    <row r="3202" spans="1:11" x14ac:dyDescent="0.45">
      <c r="A3202" t="str">
        <f t="shared" si="196"/>
        <v>BL3201</v>
      </c>
      <c r="B3202" t="str">
        <f>Ft_Admission!$A3202</f>
        <v>A3201</v>
      </c>
      <c r="C3202" t="str">
        <f>VLOOKUP(B3202,Ft_Admission!$A$2:$B$5484,2,FALSE)</f>
        <v>P1328</v>
      </c>
      <c r="D3202" t="str">
        <f>VLOOKUP(B3202,Ft_Admission!$A$2:$C$5484,3,FALSE)</f>
        <v>H003</v>
      </c>
      <c r="E3202" t="str">
        <f>VLOOKUP(B3202,Ft_Admission!$A$2:$D$5484,4,FALSE)</f>
        <v>D06</v>
      </c>
      <c r="F3202">
        <f>VLOOKUP(B3202,Ft_Admission!$A$2:$L$5484,12,FALSE)</f>
        <v>5</v>
      </c>
      <c r="G3202">
        <f t="shared" si="197"/>
        <v>45000</v>
      </c>
      <c r="H3202">
        <f>SUMIF(Ft_procedure!$B$2:$B$3513,Ft_Billing!$B3202,Ft_procedure!$F$2:$F$3513)</f>
        <v>28356</v>
      </c>
      <c r="I3202">
        <f t="shared" si="198"/>
        <v>73356</v>
      </c>
      <c r="K3202" t="str">
        <f t="shared" si="199"/>
        <v>Paid</v>
      </c>
    </row>
    <row r="3203" spans="1:11" x14ac:dyDescent="0.45">
      <c r="A3203" t="str">
        <f t="shared" ref="A3203:A3266" si="200">"BL"&amp;TEXT(ROW(A3202),"0000")</f>
        <v>BL3202</v>
      </c>
      <c r="B3203" t="str">
        <f>Ft_Admission!$A3203</f>
        <v>A3202</v>
      </c>
      <c r="C3203" t="str">
        <f>VLOOKUP(B3203,Ft_Admission!$A$2:$B$5484,2,FALSE)</f>
        <v>P2924</v>
      </c>
      <c r="D3203" t="str">
        <f>VLOOKUP(B3203,Ft_Admission!$A$2:$C$5484,3,FALSE)</f>
        <v>H001</v>
      </c>
      <c r="E3203" t="str">
        <f>VLOOKUP(B3203,Ft_Admission!$A$2:$D$5484,4,FALSE)</f>
        <v>D03</v>
      </c>
      <c r="F3203">
        <f>VLOOKUP(B3203,Ft_Admission!$A$2:$L$5484,12,FALSE)</f>
        <v>5</v>
      </c>
      <c r="G3203">
        <f t="shared" ref="G3203:G3266" si="201">IF(E3203="D01",2000,
IF(E3203="D02",3000,
IF(E3203="D03",4000,
IF(E3203="D04",6000,
IF(E3203="D05",7000,9000)))))
*F3203</f>
        <v>20000</v>
      </c>
      <c r="H3203">
        <f>SUMIF(Ft_procedure!$B$2:$B$3513,Ft_Billing!$B3203,Ft_procedure!$F$2:$F$3513)</f>
        <v>0</v>
      </c>
      <c r="I3203">
        <f t="shared" ref="I3203:I3266" si="202">G3203+H3203</f>
        <v>20000</v>
      </c>
      <c r="K3203" t="str">
        <f t="shared" ref="K3203:K3266" si="203">IF(I3203&gt;80000,"Pending","Paid")</f>
        <v>Paid</v>
      </c>
    </row>
    <row r="3204" spans="1:11" x14ac:dyDescent="0.45">
      <c r="A3204" t="str">
        <f t="shared" si="200"/>
        <v>BL3203</v>
      </c>
      <c r="B3204" t="str">
        <f>Ft_Admission!$A3204</f>
        <v>A3203</v>
      </c>
      <c r="C3204" t="str">
        <f>VLOOKUP(B3204,Ft_Admission!$A$2:$B$5484,2,FALSE)</f>
        <v>P0653</v>
      </c>
      <c r="D3204" t="str">
        <f>VLOOKUP(B3204,Ft_Admission!$A$2:$C$5484,3,FALSE)</f>
        <v>H001</v>
      </c>
      <c r="E3204" t="str">
        <f>VLOOKUP(B3204,Ft_Admission!$A$2:$D$5484,4,FALSE)</f>
        <v>D04</v>
      </c>
      <c r="F3204">
        <f>VLOOKUP(B3204,Ft_Admission!$A$2:$L$5484,12,FALSE)</f>
        <v>3</v>
      </c>
      <c r="G3204">
        <f t="shared" si="201"/>
        <v>18000</v>
      </c>
      <c r="H3204">
        <f>SUMIF(Ft_procedure!$B$2:$B$3513,Ft_Billing!$B3204,Ft_procedure!$F$2:$F$3513)</f>
        <v>0</v>
      </c>
      <c r="I3204">
        <f t="shared" si="202"/>
        <v>18000</v>
      </c>
      <c r="K3204" t="str">
        <f t="shared" si="203"/>
        <v>Paid</v>
      </c>
    </row>
    <row r="3205" spans="1:11" x14ac:dyDescent="0.45">
      <c r="A3205" t="str">
        <f t="shared" si="200"/>
        <v>BL3204</v>
      </c>
      <c r="B3205" t="str">
        <f>Ft_Admission!$A3205</f>
        <v>A3204</v>
      </c>
      <c r="C3205" t="str">
        <f>VLOOKUP(B3205,Ft_Admission!$A$2:$B$5484,2,FALSE)</f>
        <v>P1030</v>
      </c>
      <c r="D3205" t="str">
        <f>VLOOKUP(B3205,Ft_Admission!$A$2:$C$5484,3,FALSE)</f>
        <v>H002</v>
      </c>
      <c r="E3205" t="str">
        <f>VLOOKUP(B3205,Ft_Admission!$A$2:$D$5484,4,FALSE)</f>
        <v>D03</v>
      </c>
      <c r="F3205">
        <f>VLOOKUP(B3205,Ft_Admission!$A$2:$L$5484,12,FALSE)</f>
        <v>5</v>
      </c>
      <c r="G3205">
        <f t="shared" si="201"/>
        <v>20000</v>
      </c>
      <c r="H3205">
        <f>SUMIF(Ft_procedure!$B$2:$B$3513,Ft_Billing!$B3205,Ft_procedure!$F$2:$F$3513)</f>
        <v>0</v>
      </c>
      <c r="I3205">
        <f t="shared" si="202"/>
        <v>20000</v>
      </c>
      <c r="K3205" t="str">
        <f t="shared" si="203"/>
        <v>Paid</v>
      </c>
    </row>
    <row r="3206" spans="1:11" x14ac:dyDescent="0.45">
      <c r="A3206" t="str">
        <f t="shared" si="200"/>
        <v>BL3205</v>
      </c>
      <c r="B3206" t="str">
        <f>Ft_Admission!$A3206</f>
        <v>A3205</v>
      </c>
      <c r="C3206" t="str">
        <f>VLOOKUP(B3206,Ft_Admission!$A$2:$B$5484,2,FALSE)</f>
        <v>P0108</v>
      </c>
      <c r="D3206" t="str">
        <f>VLOOKUP(B3206,Ft_Admission!$A$2:$C$5484,3,FALSE)</f>
        <v>H001</v>
      </c>
      <c r="E3206" t="str">
        <f>VLOOKUP(B3206,Ft_Admission!$A$2:$D$5484,4,FALSE)</f>
        <v>D06</v>
      </c>
      <c r="F3206">
        <f>VLOOKUP(B3206,Ft_Admission!$A$2:$L$5484,12,FALSE)</f>
        <v>4</v>
      </c>
      <c r="G3206">
        <f t="shared" si="201"/>
        <v>36000</v>
      </c>
      <c r="H3206">
        <f>SUMIF(Ft_procedure!$B$2:$B$3513,Ft_Billing!$B3206,Ft_procedure!$F$2:$F$3513)</f>
        <v>0</v>
      </c>
      <c r="I3206">
        <f t="shared" si="202"/>
        <v>36000</v>
      </c>
      <c r="K3206" t="str">
        <f t="shared" si="203"/>
        <v>Paid</v>
      </c>
    </row>
    <row r="3207" spans="1:11" x14ac:dyDescent="0.45">
      <c r="A3207" t="str">
        <f t="shared" si="200"/>
        <v>BL3206</v>
      </c>
      <c r="B3207" t="str">
        <f>Ft_Admission!$A3207</f>
        <v>A3206</v>
      </c>
      <c r="C3207" t="str">
        <f>VLOOKUP(B3207,Ft_Admission!$A$2:$B$5484,2,FALSE)</f>
        <v>P1124</v>
      </c>
      <c r="D3207" t="str">
        <f>VLOOKUP(B3207,Ft_Admission!$A$2:$C$5484,3,FALSE)</f>
        <v>H001</v>
      </c>
      <c r="E3207" t="str">
        <f>VLOOKUP(B3207,Ft_Admission!$A$2:$D$5484,4,FALSE)</f>
        <v>D06</v>
      </c>
      <c r="F3207">
        <f>VLOOKUP(B3207,Ft_Admission!$A$2:$L$5484,12,FALSE)</f>
        <v>4</v>
      </c>
      <c r="G3207">
        <f t="shared" si="201"/>
        <v>36000</v>
      </c>
      <c r="H3207">
        <f>SUMIF(Ft_procedure!$B$2:$B$3513,Ft_Billing!$B3207,Ft_procedure!$F$2:$F$3513)</f>
        <v>15577</v>
      </c>
      <c r="I3207">
        <f t="shared" si="202"/>
        <v>51577</v>
      </c>
      <c r="K3207" t="str">
        <f t="shared" si="203"/>
        <v>Paid</v>
      </c>
    </row>
    <row r="3208" spans="1:11" x14ac:dyDescent="0.45">
      <c r="A3208" t="str">
        <f t="shared" si="200"/>
        <v>BL3207</v>
      </c>
      <c r="B3208" t="str">
        <f>Ft_Admission!$A3208</f>
        <v>A3207</v>
      </c>
      <c r="C3208" t="str">
        <f>VLOOKUP(B3208,Ft_Admission!$A$2:$B$5484,2,FALSE)</f>
        <v>P1571</v>
      </c>
      <c r="D3208" t="str">
        <f>VLOOKUP(B3208,Ft_Admission!$A$2:$C$5484,3,FALSE)</f>
        <v>H002</v>
      </c>
      <c r="E3208" t="str">
        <f>VLOOKUP(B3208,Ft_Admission!$A$2:$D$5484,4,FALSE)</f>
        <v>D05</v>
      </c>
      <c r="F3208">
        <f>VLOOKUP(B3208,Ft_Admission!$A$2:$L$5484,12,FALSE)</f>
        <v>4</v>
      </c>
      <c r="G3208">
        <f t="shared" si="201"/>
        <v>28000</v>
      </c>
      <c r="H3208">
        <f>SUMIF(Ft_procedure!$B$2:$B$3513,Ft_Billing!$B3208,Ft_procedure!$F$2:$F$3513)</f>
        <v>10288</v>
      </c>
      <c r="I3208">
        <f t="shared" si="202"/>
        <v>38288</v>
      </c>
      <c r="K3208" t="str">
        <f t="shared" si="203"/>
        <v>Paid</v>
      </c>
    </row>
    <row r="3209" spans="1:11" x14ac:dyDescent="0.45">
      <c r="A3209" t="str">
        <f t="shared" si="200"/>
        <v>BL3208</v>
      </c>
      <c r="B3209" t="str">
        <f>Ft_Admission!$A3209</f>
        <v>A3208</v>
      </c>
      <c r="C3209" t="str">
        <f>VLOOKUP(B3209,Ft_Admission!$A$2:$B$5484,2,FALSE)</f>
        <v>P3868</v>
      </c>
      <c r="D3209" t="str">
        <f>VLOOKUP(B3209,Ft_Admission!$A$2:$C$5484,3,FALSE)</f>
        <v>H002</v>
      </c>
      <c r="E3209" t="str">
        <f>VLOOKUP(B3209,Ft_Admission!$A$2:$D$5484,4,FALSE)</f>
        <v>D03</v>
      </c>
      <c r="F3209">
        <f>VLOOKUP(B3209,Ft_Admission!$A$2:$L$5484,12,FALSE)</f>
        <v>3</v>
      </c>
      <c r="G3209">
        <f t="shared" si="201"/>
        <v>12000</v>
      </c>
      <c r="H3209">
        <f>SUMIF(Ft_procedure!$B$2:$B$3513,Ft_Billing!$B3209,Ft_procedure!$F$2:$F$3513)</f>
        <v>39726</v>
      </c>
      <c r="I3209">
        <f t="shared" si="202"/>
        <v>51726</v>
      </c>
      <c r="K3209" t="str">
        <f t="shared" si="203"/>
        <v>Paid</v>
      </c>
    </row>
    <row r="3210" spans="1:11" x14ac:dyDescent="0.45">
      <c r="A3210" t="str">
        <f t="shared" si="200"/>
        <v>BL3209</v>
      </c>
      <c r="B3210" t="str">
        <f>Ft_Admission!$A3210</f>
        <v>A3209</v>
      </c>
      <c r="C3210" t="str">
        <f>VLOOKUP(B3210,Ft_Admission!$A$2:$B$5484,2,FALSE)</f>
        <v>P1755</v>
      </c>
      <c r="D3210" t="str">
        <f>VLOOKUP(B3210,Ft_Admission!$A$2:$C$5484,3,FALSE)</f>
        <v>H003</v>
      </c>
      <c r="E3210" t="str">
        <f>VLOOKUP(B3210,Ft_Admission!$A$2:$D$5484,4,FALSE)</f>
        <v>D06</v>
      </c>
      <c r="F3210">
        <f>VLOOKUP(B3210,Ft_Admission!$A$2:$L$5484,12,FALSE)</f>
        <v>5</v>
      </c>
      <c r="G3210">
        <f t="shared" si="201"/>
        <v>45000</v>
      </c>
      <c r="H3210">
        <f>SUMIF(Ft_procedure!$B$2:$B$3513,Ft_Billing!$B3210,Ft_procedure!$F$2:$F$3513)</f>
        <v>0</v>
      </c>
      <c r="I3210">
        <f t="shared" si="202"/>
        <v>45000</v>
      </c>
      <c r="K3210" t="str">
        <f t="shared" si="203"/>
        <v>Paid</v>
      </c>
    </row>
    <row r="3211" spans="1:11" x14ac:dyDescent="0.45">
      <c r="A3211" t="str">
        <f t="shared" si="200"/>
        <v>BL3210</v>
      </c>
      <c r="B3211" t="str">
        <f>Ft_Admission!$A3211</f>
        <v>A3210</v>
      </c>
      <c r="C3211" t="str">
        <f>VLOOKUP(B3211,Ft_Admission!$A$2:$B$5484,2,FALSE)</f>
        <v>P4436</v>
      </c>
      <c r="D3211" t="str">
        <f>VLOOKUP(B3211,Ft_Admission!$A$2:$C$5484,3,FALSE)</f>
        <v>H002</v>
      </c>
      <c r="E3211" t="str">
        <f>VLOOKUP(B3211,Ft_Admission!$A$2:$D$5484,4,FALSE)</f>
        <v>D03</v>
      </c>
      <c r="F3211">
        <f>VLOOKUP(B3211,Ft_Admission!$A$2:$L$5484,12,FALSE)</f>
        <v>2</v>
      </c>
      <c r="G3211">
        <f t="shared" si="201"/>
        <v>8000</v>
      </c>
      <c r="H3211">
        <f>SUMIF(Ft_procedure!$B$2:$B$3513,Ft_Billing!$B3211,Ft_procedure!$F$2:$F$3513)</f>
        <v>0</v>
      </c>
      <c r="I3211">
        <f t="shared" si="202"/>
        <v>8000</v>
      </c>
      <c r="K3211" t="str">
        <f t="shared" si="203"/>
        <v>Paid</v>
      </c>
    </row>
    <row r="3212" spans="1:11" x14ac:dyDescent="0.45">
      <c r="A3212" t="str">
        <f t="shared" si="200"/>
        <v>BL3211</v>
      </c>
      <c r="B3212" t="str">
        <f>Ft_Admission!$A3212</f>
        <v>A3211</v>
      </c>
      <c r="C3212" t="str">
        <f>VLOOKUP(B3212,Ft_Admission!$A$2:$B$5484,2,FALSE)</f>
        <v>P4503</v>
      </c>
      <c r="D3212" t="str">
        <f>VLOOKUP(B3212,Ft_Admission!$A$2:$C$5484,3,FALSE)</f>
        <v>H002</v>
      </c>
      <c r="E3212" t="str">
        <f>VLOOKUP(B3212,Ft_Admission!$A$2:$D$5484,4,FALSE)</f>
        <v>D04</v>
      </c>
      <c r="F3212">
        <f>VLOOKUP(B3212,Ft_Admission!$A$2:$L$5484,12,FALSE)</f>
        <v>1</v>
      </c>
      <c r="G3212">
        <f t="shared" si="201"/>
        <v>6000</v>
      </c>
      <c r="H3212">
        <f>SUMIF(Ft_procedure!$B$2:$B$3513,Ft_Billing!$B3212,Ft_procedure!$F$2:$F$3513)</f>
        <v>6500</v>
      </c>
      <c r="I3212">
        <f t="shared" si="202"/>
        <v>12500</v>
      </c>
      <c r="K3212" t="str">
        <f t="shared" si="203"/>
        <v>Paid</v>
      </c>
    </row>
    <row r="3213" spans="1:11" x14ac:dyDescent="0.45">
      <c r="A3213" t="str">
        <f t="shared" si="200"/>
        <v>BL3212</v>
      </c>
      <c r="B3213" t="str">
        <f>Ft_Admission!$A3213</f>
        <v>A3212</v>
      </c>
      <c r="C3213" t="str">
        <f>VLOOKUP(B3213,Ft_Admission!$A$2:$B$5484,2,FALSE)</f>
        <v>P1639</v>
      </c>
      <c r="D3213" t="str">
        <f>VLOOKUP(B3213,Ft_Admission!$A$2:$C$5484,3,FALSE)</f>
        <v>H001</v>
      </c>
      <c r="E3213" t="str">
        <f>VLOOKUP(B3213,Ft_Admission!$A$2:$D$5484,4,FALSE)</f>
        <v>D04</v>
      </c>
      <c r="F3213">
        <f>VLOOKUP(B3213,Ft_Admission!$A$2:$L$5484,12,FALSE)</f>
        <v>3</v>
      </c>
      <c r="G3213">
        <f t="shared" si="201"/>
        <v>18000</v>
      </c>
      <c r="H3213">
        <f>SUMIF(Ft_procedure!$B$2:$B$3513,Ft_Billing!$B3213,Ft_procedure!$F$2:$F$3513)</f>
        <v>14118</v>
      </c>
      <c r="I3213">
        <f t="shared" si="202"/>
        <v>32118</v>
      </c>
      <c r="K3213" t="str">
        <f t="shared" si="203"/>
        <v>Paid</v>
      </c>
    </row>
    <row r="3214" spans="1:11" x14ac:dyDescent="0.45">
      <c r="A3214" t="str">
        <f t="shared" si="200"/>
        <v>BL3213</v>
      </c>
      <c r="B3214" t="str">
        <f>Ft_Admission!$A3214</f>
        <v>A3213</v>
      </c>
      <c r="C3214" t="str">
        <f>VLOOKUP(B3214,Ft_Admission!$A$2:$B$5484,2,FALSE)</f>
        <v>P1910</v>
      </c>
      <c r="D3214" t="str">
        <f>VLOOKUP(B3214,Ft_Admission!$A$2:$C$5484,3,FALSE)</f>
        <v>H002</v>
      </c>
      <c r="E3214" t="str">
        <f>VLOOKUP(B3214,Ft_Admission!$A$2:$D$5484,4,FALSE)</f>
        <v>D06</v>
      </c>
      <c r="F3214">
        <f>VLOOKUP(B3214,Ft_Admission!$A$2:$L$5484,12,FALSE)</f>
        <v>2</v>
      </c>
      <c r="G3214">
        <f t="shared" si="201"/>
        <v>18000</v>
      </c>
      <c r="H3214">
        <f>SUMIF(Ft_procedure!$B$2:$B$3513,Ft_Billing!$B3214,Ft_procedure!$F$2:$F$3513)</f>
        <v>7039</v>
      </c>
      <c r="I3214">
        <f t="shared" si="202"/>
        <v>25039</v>
      </c>
      <c r="K3214" t="str">
        <f t="shared" si="203"/>
        <v>Paid</v>
      </c>
    </row>
    <row r="3215" spans="1:11" x14ac:dyDescent="0.45">
      <c r="A3215" t="str">
        <f t="shared" si="200"/>
        <v>BL3214</v>
      </c>
      <c r="B3215" t="str">
        <f>Ft_Admission!$A3215</f>
        <v>A3214</v>
      </c>
      <c r="C3215" t="str">
        <f>VLOOKUP(B3215,Ft_Admission!$A$2:$B$5484,2,FALSE)</f>
        <v>P1373</v>
      </c>
      <c r="D3215" t="str">
        <f>VLOOKUP(B3215,Ft_Admission!$A$2:$C$5484,3,FALSE)</f>
        <v>H003</v>
      </c>
      <c r="E3215" t="str">
        <f>VLOOKUP(B3215,Ft_Admission!$A$2:$D$5484,4,FALSE)</f>
        <v>D05</v>
      </c>
      <c r="F3215">
        <f>VLOOKUP(B3215,Ft_Admission!$A$2:$L$5484,12,FALSE)</f>
        <v>3</v>
      </c>
      <c r="G3215">
        <f t="shared" si="201"/>
        <v>21000</v>
      </c>
      <c r="H3215">
        <f>SUMIF(Ft_procedure!$B$2:$B$3513,Ft_Billing!$B3215,Ft_procedure!$F$2:$F$3513)</f>
        <v>0</v>
      </c>
      <c r="I3215">
        <f t="shared" si="202"/>
        <v>21000</v>
      </c>
      <c r="K3215" t="str">
        <f t="shared" si="203"/>
        <v>Paid</v>
      </c>
    </row>
    <row r="3216" spans="1:11" x14ac:dyDescent="0.45">
      <c r="A3216" t="str">
        <f t="shared" si="200"/>
        <v>BL3215</v>
      </c>
      <c r="B3216" t="str">
        <f>Ft_Admission!$A3216</f>
        <v>A3215</v>
      </c>
      <c r="C3216" t="str">
        <f>VLOOKUP(B3216,Ft_Admission!$A$2:$B$5484,2,FALSE)</f>
        <v>P0730</v>
      </c>
      <c r="D3216" t="str">
        <f>VLOOKUP(B3216,Ft_Admission!$A$2:$C$5484,3,FALSE)</f>
        <v>H001</v>
      </c>
      <c r="E3216" t="str">
        <f>VLOOKUP(B3216,Ft_Admission!$A$2:$D$5484,4,FALSE)</f>
        <v>D05</v>
      </c>
      <c r="F3216">
        <f>VLOOKUP(B3216,Ft_Admission!$A$2:$L$5484,12,FALSE)</f>
        <v>2</v>
      </c>
      <c r="G3216">
        <f t="shared" si="201"/>
        <v>14000</v>
      </c>
      <c r="H3216">
        <f>SUMIF(Ft_procedure!$B$2:$B$3513,Ft_Billing!$B3216,Ft_procedure!$F$2:$F$3513)</f>
        <v>6537</v>
      </c>
      <c r="I3216">
        <f t="shared" si="202"/>
        <v>20537</v>
      </c>
      <c r="K3216" t="str">
        <f t="shared" si="203"/>
        <v>Paid</v>
      </c>
    </row>
    <row r="3217" spans="1:11" x14ac:dyDescent="0.45">
      <c r="A3217" t="str">
        <f t="shared" si="200"/>
        <v>BL3216</v>
      </c>
      <c r="B3217" t="str">
        <f>Ft_Admission!$A3217</f>
        <v>A3216</v>
      </c>
      <c r="C3217" t="str">
        <f>VLOOKUP(B3217,Ft_Admission!$A$2:$B$5484,2,FALSE)</f>
        <v>P1368</v>
      </c>
      <c r="D3217" t="str">
        <f>VLOOKUP(B3217,Ft_Admission!$A$2:$C$5484,3,FALSE)</f>
        <v>H001</v>
      </c>
      <c r="E3217" t="str">
        <f>VLOOKUP(B3217,Ft_Admission!$A$2:$D$5484,4,FALSE)</f>
        <v>D05</v>
      </c>
      <c r="F3217">
        <f>VLOOKUP(B3217,Ft_Admission!$A$2:$L$5484,12,FALSE)</f>
        <v>3</v>
      </c>
      <c r="G3217">
        <f t="shared" si="201"/>
        <v>21000</v>
      </c>
      <c r="H3217">
        <f>SUMIF(Ft_procedure!$B$2:$B$3513,Ft_Billing!$B3217,Ft_procedure!$F$2:$F$3513)</f>
        <v>0</v>
      </c>
      <c r="I3217">
        <f t="shared" si="202"/>
        <v>21000</v>
      </c>
      <c r="K3217" t="str">
        <f t="shared" si="203"/>
        <v>Paid</v>
      </c>
    </row>
    <row r="3218" spans="1:11" x14ac:dyDescent="0.45">
      <c r="A3218" t="str">
        <f t="shared" si="200"/>
        <v>BL3217</v>
      </c>
      <c r="B3218" t="str">
        <f>Ft_Admission!$A3218</f>
        <v>A3217</v>
      </c>
      <c r="C3218" t="str">
        <f>VLOOKUP(B3218,Ft_Admission!$A$2:$B$5484,2,FALSE)</f>
        <v>P3125</v>
      </c>
      <c r="D3218" t="str">
        <f>VLOOKUP(B3218,Ft_Admission!$A$2:$C$5484,3,FALSE)</f>
        <v>H002</v>
      </c>
      <c r="E3218" t="str">
        <f>VLOOKUP(B3218,Ft_Admission!$A$2:$D$5484,4,FALSE)</f>
        <v>D05</v>
      </c>
      <c r="F3218">
        <f>VLOOKUP(B3218,Ft_Admission!$A$2:$L$5484,12,FALSE)</f>
        <v>4</v>
      </c>
      <c r="G3218">
        <f t="shared" si="201"/>
        <v>28000</v>
      </c>
      <c r="H3218">
        <f>SUMIF(Ft_procedure!$B$2:$B$3513,Ft_Billing!$B3218,Ft_procedure!$F$2:$F$3513)</f>
        <v>0</v>
      </c>
      <c r="I3218">
        <f t="shared" si="202"/>
        <v>28000</v>
      </c>
      <c r="K3218" t="str">
        <f t="shared" si="203"/>
        <v>Paid</v>
      </c>
    </row>
    <row r="3219" spans="1:11" x14ac:dyDescent="0.45">
      <c r="A3219" t="str">
        <f t="shared" si="200"/>
        <v>BL3218</v>
      </c>
      <c r="B3219" t="str">
        <f>Ft_Admission!$A3219</f>
        <v>A3218</v>
      </c>
      <c r="C3219" t="str">
        <f>VLOOKUP(B3219,Ft_Admission!$A$2:$B$5484,2,FALSE)</f>
        <v>P1598</v>
      </c>
      <c r="D3219" t="str">
        <f>VLOOKUP(B3219,Ft_Admission!$A$2:$C$5484,3,FALSE)</f>
        <v>H001</v>
      </c>
      <c r="E3219" t="str">
        <f>VLOOKUP(B3219,Ft_Admission!$A$2:$D$5484,4,FALSE)</f>
        <v>D01</v>
      </c>
      <c r="F3219">
        <f>VLOOKUP(B3219,Ft_Admission!$A$2:$L$5484,12,FALSE)</f>
        <v>7</v>
      </c>
      <c r="G3219">
        <f t="shared" si="201"/>
        <v>14000</v>
      </c>
      <c r="H3219">
        <f>SUMIF(Ft_procedure!$B$2:$B$3513,Ft_Billing!$B3219,Ft_procedure!$F$2:$F$3513)</f>
        <v>66375</v>
      </c>
      <c r="I3219">
        <f t="shared" si="202"/>
        <v>80375</v>
      </c>
      <c r="K3219" t="str">
        <f t="shared" si="203"/>
        <v>Pending</v>
      </c>
    </row>
    <row r="3220" spans="1:11" x14ac:dyDescent="0.45">
      <c r="A3220" t="str">
        <f t="shared" si="200"/>
        <v>BL3219</v>
      </c>
      <c r="B3220" t="str">
        <f>Ft_Admission!$A3220</f>
        <v>A3219</v>
      </c>
      <c r="C3220" t="str">
        <f>VLOOKUP(B3220,Ft_Admission!$A$2:$B$5484,2,FALSE)</f>
        <v>P0446</v>
      </c>
      <c r="D3220" t="str">
        <f>VLOOKUP(B3220,Ft_Admission!$A$2:$C$5484,3,FALSE)</f>
        <v>H003</v>
      </c>
      <c r="E3220" t="str">
        <f>VLOOKUP(B3220,Ft_Admission!$A$2:$D$5484,4,FALSE)</f>
        <v>D05</v>
      </c>
      <c r="F3220">
        <f>VLOOKUP(B3220,Ft_Admission!$A$2:$L$5484,12,FALSE)</f>
        <v>5</v>
      </c>
      <c r="G3220">
        <f t="shared" si="201"/>
        <v>35000</v>
      </c>
      <c r="H3220">
        <f>SUMIF(Ft_procedure!$B$2:$B$3513,Ft_Billing!$B3220,Ft_procedure!$F$2:$F$3513)</f>
        <v>0</v>
      </c>
      <c r="I3220">
        <f t="shared" si="202"/>
        <v>35000</v>
      </c>
      <c r="K3220" t="str">
        <f t="shared" si="203"/>
        <v>Paid</v>
      </c>
    </row>
    <row r="3221" spans="1:11" x14ac:dyDescent="0.45">
      <c r="A3221" t="str">
        <f t="shared" si="200"/>
        <v>BL3220</v>
      </c>
      <c r="B3221" t="str">
        <f>Ft_Admission!$A3221</f>
        <v>A3220</v>
      </c>
      <c r="C3221" t="str">
        <f>VLOOKUP(B3221,Ft_Admission!$A$2:$B$5484,2,FALSE)</f>
        <v>P0112</v>
      </c>
      <c r="D3221" t="str">
        <f>VLOOKUP(B3221,Ft_Admission!$A$2:$C$5484,3,FALSE)</f>
        <v>H002</v>
      </c>
      <c r="E3221" t="str">
        <f>VLOOKUP(B3221,Ft_Admission!$A$2:$D$5484,4,FALSE)</f>
        <v>D06</v>
      </c>
      <c r="F3221">
        <f>VLOOKUP(B3221,Ft_Admission!$A$2:$L$5484,12,FALSE)</f>
        <v>5</v>
      </c>
      <c r="G3221">
        <f t="shared" si="201"/>
        <v>45000</v>
      </c>
      <c r="H3221">
        <f>SUMIF(Ft_procedure!$B$2:$B$3513,Ft_Billing!$B3221,Ft_procedure!$F$2:$F$3513)</f>
        <v>0</v>
      </c>
      <c r="I3221">
        <f t="shared" si="202"/>
        <v>45000</v>
      </c>
      <c r="K3221" t="str">
        <f t="shared" si="203"/>
        <v>Paid</v>
      </c>
    </row>
    <row r="3222" spans="1:11" x14ac:dyDescent="0.45">
      <c r="A3222" t="str">
        <f t="shared" si="200"/>
        <v>BL3221</v>
      </c>
      <c r="B3222" t="str">
        <f>Ft_Admission!$A3222</f>
        <v>A3221</v>
      </c>
      <c r="C3222" t="str">
        <f>VLOOKUP(B3222,Ft_Admission!$A$2:$B$5484,2,FALSE)</f>
        <v>P1894</v>
      </c>
      <c r="D3222" t="str">
        <f>VLOOKUP(B3222,Ft_Admission!$A$2:$C$5484,3,FALSE)</f>
        <v>H002</v>
      </c>
      <c r="E3222" t="str">
        <f>VLOOKUP(B3222,Ft_Admission!$A$2:$D$5484,4,FALSE)</f>
        <v>D01</v>
      </c>
      <c r="F3222">
        <f>VLOOKUP(B3222,Ft_Admission!$A$2:$L$5484,12,FALSE)</f>
        <v>7</v>
      </c>
      <c r="G3222">
        <f t="shared" si="201"/>
        <v>14000</v>
      </c>
      <c r="H3222">
        <f>SUMIF(Ft_procedure!$B$2:$B$3513,Ft_Billing!$B3222,Ft_procedure!$F$2:$F$3513)</f>
        <v>37626</v>
      </c>
      <c r="I3222">
        <f t="shared" si="202"/>
        <v>51626</v>
      </c>
      <c r="K3222" t="str">
        <f t="shared" si="203"/>
        <v>Paid</v>
      </c>
    </row>
    <row r="3223" spans="1:11" x14ac:dyDescent="0.45">
      <c r="A3223" t="str">
        <f t="shared" si="200"/>
        <v>BL3222</v>
      </c>
      <c r="B3223" t="str">
        <f>Ft_Admission!$A3223</f>
        <v>A3222</v>
      </c>
      <c r="C3223" t="str">
        <f>VLOOKUP(B3223,Ft_Admission!$A$2:$B$5484,2,FALSE)</f>
        <v>P2846</v>
      </c>
      <c r="D3223" t="str">
        <f>VLOOKUP(B3223,Ft_Admission!$A$2:$C$5484,3,FALSE)</f>
        <v>H003</v>
      </c>
      <c r="E3223" t="str">
        <f>VLOOKUP(B3223,Ft_Admission!$A$2:$D$5484,4,FALSE)</f>
        <v>D04</v>
      </c>
      <c r="F3223">
        <f>VLOOKUP(B3223,Ft_Admission!$A$2:$L$5484,12,FALSE)</f>
        <v>3</v>
      </c>
      <c r="G3223">
        <f t="shared" si="201"/>
        <v>18000</v>
      </c>
      <c r="H3223">
        <f>SUMIF(Ft_procedure!$B$2:$B$3513,Ft_Billing!$B3223,Ft_procedure!$F$2:$F$3513)</f>
        <v>14401</v>
      </c>
      <c r="I3223">
        <f t="shared" si="202"/>
        <v>32401</v>
      </c>
      <c r="K3223" t="str">
        <f t="shared" si="203"/>
        <v>Paid</v>
      </c>
    </row>
    <row r="3224" spans="1:11" x14ac:dyDescent="0.45">
      <c r="A3224" t="str">
        <f t="shared" si="200"/>
        <v>BL3223</v>
      </c>
      <c r="B3224" t="str">
        <f>Ft_Admission!$A3224</f>
        <v>A3223</v>
      </c>
      <c r="C3224" t="str">
        <f>VLOOKUP(B3224,Ft_Admission!$A$2:$B$5484,2,FALSE)</f>
        <v>P3804</v>
      </c>
      <c r="D3224" t="str">
        <f>VLOOKUP(B3224,Ft_Admission!$A$2:$C$5484,3,FALSE)</f>
        <v>H002</v>
      </c>
      <c r="E3224" t="str">
        <f>VLOOKUP(B3224,Ft_Admission!$A$2:$D$5484,4,FALSE)</f>
        <v>D03</v>
      </c>
      <c r="F3224">
        <f>VLOOKUP(B3224,Ft_Admission!$A$2:$L$5484,12,FALSE)</f>
        <v>6</v>
      </c>
      <c r="G3224">
        <f t="shared" si="201"/>
        <v>24000</v>
      </c>
      <c r="H3224">
        <f>SUMIF(Ft_procedure!$B$2:$B$3513,Ft_Billing!$B3224,Ft_procedure!$F$2:$F$3513)</f>
        <v>0</v>
      </c>
      <c r="I3224">
        <f t="shared" si="202"/>
        <v>24000</v>
      </c>
      <c r="K3224" t="str">
        <f t="shared" si="203"/>
        <v>Paid</v>
      </c>
    </row>
    <row r="3225" spans="1:11" x14ac:dyDescent="0.45">
      <c r="A3225" t="str">
        <f t="shared" si="200"/>
        <v>BL3224</v>
      </c>
      <c r="B3225" t="str">
        <f>Ft_Admission!$A3225</f>
        <v>A3224</v>
      </c>
      <c r="C3225" t="str">
        <f>VLOOKUP(B3225,Ft_Admission!$A$2:$B$5484,2,FALSE)</f>
        <v>P2387</v>
      </c>
      <c r="D3225" t="str">
        <f>VLOOKUP(B3225,Ft_Admission!$A$2:$C$5484,3,FALSE)</f>
        <v>H002</v>
      </c>
      <c r="E3225" t="str">
        <f>VLOOKUP(B3225,Ft_Admission!$A$2:$D$5484,4,FALSE)</f>
        <v>D01</v>
      </c>
      <c r="F3225">
        <f>VLOOKUP(B3225,Ft_Admission!$A$2:$L$5484,12,FALSE)</f>
        <v>4</v>
      </c>
      <c r="G3225">
        <f t="shared" si="201"/>
        <v>8000</v>
      </c>
      <c r="H3225">
        <f>SUMIF(Ft_procedure!$B$2:$B$3513,Ft_Billing!$B3225,Ft_procedure!$F$2:$F$3513)</f>
        <v>0</v>
      </c>
      <c r="I3225">
        <f t="shared" si="202"/>
        <v>8000</v>
      </c>
      <c r="K3225" t="str">
        <f t="shared" si="203"/>
        <v>Paid</v>
      </c>
    </row>
    <row r="3226" spans="1:11" x14ac:dyDescent="0.45">
      <c r="A3226" t="str">
        <f t="shared" si="200"/>
        <v>BL3225</v>
      </c>
      <c r="B3226" t="str">
        <f>Ft_Admission!$A3226</f>
        <v>A3225</v>
      </c>
      <c r="C3226" t="str">
        <f>VLOOKUP(B3226,Ft_Admission!$A$2:$B$5484,2,FALSE)</f>
        <v>P1353</v>
      </c>
      <c r="D3226" t="str">
        <f>VLOOKUP(B3226,Ft_Admission!$A$2:$C$5484,3,FALSE)</f>
        <v>H002</v>
      </c>
      <c r="E3226" t="str">
        <f>VLOOKUP(B3226,Ft_Admission!$A$2:$D$5484,4,FALSE)</f>
        <v>D06</v>
      </c>
      <c r="F3226">
        <f>VLOOKUP(B3226,Ft_Admission!$A$2:$L$5484,12,FALSE)</f>
        <v>3</v>
      </c>
      <c r="G3226">
        <f t="shared" si="201"/>
        <v>27000</v>
      </c>
      <c r="H3226">
        <f>SUMIF(Ft_procedure!$B$2:$B$3513,Ft_Billing!$B3226,Ft_procedure!$F$2:$F$3513)</f>
        <v>0</v>
      </c>
      <c r="I3226">
        <f t="shared" si="202"/>
        <v>27000</v>
      </c>
      <c r="K3226" t="str">
        <f t="shared" si="203"/>
        <v>Paid</v>
      </c>
    </row>
    <row r="3227" spans="1:11" x14ac:dyDescent="0.45">
      <c r="A3227" t="str">
        <f t="shared" si="200"/>
        <v>BL3226</v>
      </c>
      <c r="B3227" t="str">
        <f>Ft_Admission!$A3227</f>
        <v>A3226</v>
      </c>
      <c r="C3227" t="str">
        <f>VLOOKUP(B3227,Ft_Admission!$A$2:$B$5484,2,FALSE)</f>
        <v>P2304</v>
      </c>
      <c r="D3227" t="str">
        <f>VLOOKUP(B3227,Ft_Admission!$A$2:$C$5484,3,FALSE)</f>
        <v>H001</v>
      </c>
      <c r="E3227" t="str">
        <f>VLOOKUP(B3227,Ft_Admission!$A$2:$D$5484,4,FALSE)</f>
        <v>D06</v>
      </c>
      <c r="F3227">
        <f>VLOOKUP(B3227,Ft_Admission!$A$2:$L$5484,12,FALSE)</f>
        <v>3</v>
      </c>
      <c r="G3227">
        <f t="shared" si="201"/>
        <v>27000</v>
      </c>
      <c r="H3227">
        <f>SUMIF(Ft_procedure!$B$2:$B$3513,Ft_Billing!$B3227,Ft_procedure!$F$2:$F$3513)</f>
        <v>8754</v>
      </c>
      <c r="I3227">
        <f t="shared" si="202"/>
        <v>35754</v>
      </c>
      <c r="K3227" t="str">
        <f t="shared" si="203"/>
        <v>Paid</v>
      </c>
    </row>
    <row r="3228" spans="1:11" x14ac:dyDescent="0.45">
      <c r="A3228" t="str">
        <f t="shared" si="200"/>
        <v>BL3227</v>
      </c>
      <c r="B3228" t="str">
        <f>Ft_Admission!$A3228</f>
        <v>A3227</v>
      </c>
      <c r="C3228" t="str">
        <f>VLOOKUP(B3228,Ft_Admission!$A$2:$B$5484,2,FALSE)</f>
        <v>P0104</v>
      </c>
      <c r="D3228" t="str">
        <f>VLOOKUP(B3228,Ft_Admission!$A$2:$C$5484,3,FALSE)</f>
        <v>H001</v>
      </c>
      <c r="E3228" t="str">
        <f>VLOOKUP(B3228,Ft_Admission!$A$2:$D$5484,4,FALSE)</f>
        <v>D01</v>
      </c>
      <c r="F3228">
        <f>VLOOKUP(B3228,Ft_Admission!$A$2:$L$5484,12,FALSE)</f>
        <v>7</v>
      </c>
      <c r="G3228">
        <f t="shared" si="201"/>
        <v>14000</v>
      </c>
      <c r="H3228">
        <f>SUMIF(Ft_procedure!$B$2:$B$3513,Ft_Billing!$B3228,Ft_procedure!$F$2:$F$3513)</f>
        <v>62444</v>
      </c>
      <c r="I3228">
        <f t="shared" si="202"/>
        <v>76444</v>
      </c>
      <c r="K3228" t="str">
        <f t="shared" si="203"/>
        <v>Paid</v>
      </c>
    </row>
    <row r="3229" spans="1:11" x14ac:dyDescent="0.45">
      <c r="A3229" t="str">
        <f t="shared" si="200"/>
        <v>BL3228</v>
      </c>
      <c r="B3229" t="str">
        <f>Ft_Admission!$A3229</f>
        <v>A3228</v>
      </c>
      <c r="C3229" t="str">
        <f>VLOOKUP(B3229,Ft_Admission!$A$2:$B$5484,2,FALSE)</f>
        <v>P2671</v>
      </c>
      <c r="D3229" t="str">
        <f>VLOOKUP(B3229,Ft_Admission!$A$2:$C$5484,3,FALSE)</f>
        <v>H002</v>
      </c>
      <c r="E3229" t="str">
        <f>VLOOKUP(B3229,Ft_Admission!$A$2:$D$5484,4,FALSE)</f>
        <v>D01</v>
      </c>
      <c r="F3229">
        <f>VLOOKUP(B3229,Ft_Admission!$A$2:$L$5484,12,FALSE)</f>
        <v>5</v>
      </c>
      <c r="G3229">
        <f t="shared" si="201"/>
        <v>10000</v>
      </c>
      <c r="H3229">
        <f>SUMIF(Ft_procedure!$B$2:$B$3513,Ft_Billing!$B3229,Ft_procedure!$F$2:$F$3513)</f>
        <v>0</v>
      </c>
      <c r="I3229">
        <f t="shared" si="202"/>
        <v>10000</v>
      </c>
      <c r="K3229" t="str">
        <f t="shared" si="203"/>
        <v>Paid</v>
      </c>
    </row>
    <row r="3230" spans="1:11" x14ac:dyDescent="0.45">
      <c r="A3230" t="str">
        <f t="shared" si="200"/>
        <v>BL3229</v>
      </c>
      <c r="B3230" t="str">
        <f>Ft_Admission!$A3230</f>
        <v>A3229</v>
      </c>
      <c r="C3230" t="str">
        <f>VLOOKUP(B3230,Ft_Admission!$A$2:$B$5484,2,FALSE)</f>
        <v>P3901</v>
      </c>
      <c r="D3230" t="str">
        <f>VLOOKUP(B3230,Ft_Admission!$A$2:$C$5484,3,FALSE)</f>
        <v>H001</v>
      </c>
      <c r="E3230" t="str">
        <f>VLOOKUP(B3230,Ft_Admission!$A$2:$D$5484,4,FALSE)</f>
        <v>D06</v>
      </c>
      <c r="F3230">
        <f>VLOOKUP(B3230,Ft_Admission!$A$2:$L$5484,12,FALSE)</f>
        <v>4</v>
      </c>
      <c r="G3230">
        <f t="shared" si="201"/>
        <v>36000</v>
      </c>
      <c r="H3230">
        <f>SUMIF(Ft_procedure!$B$2:$B$3513,Ft_Billing!$B3230,Ft_procedure!$F$2:$F$3513)</f>
        <v>0</v>
      </c>
      <c r="I3230">
        <f t="shared" si="202"/>
        <v>36000</v>
      </c>
      <c r="K3230" t="str">
        <f t="shared" si="203"/>
        <v>Paid</v>
      </c>
    </row>
    <row r="3231" spans="1:11" x14ac:dyDescent="0.45">
      <c r="A3231" t="str">
        <f t="shared" si="200"/>
        <v>BL3230</v>
      </c>
      <c r="B3231" t="str">
        <f>Ft_Admission!$A3231</f>
        <v>A3230</v>
      </c>
      <c r="C3231" t="str">
        <f>VLOOKUP(B3231,Ft_Admission!$A$2:$B$5484,2,FALSE)</f>
        <v>P3582</v>
      </c>
      <c r="D3231" t="str">
        <f>VLOOKUP(B3231,Ft_Admission!$A$2:$C$5484,3,FALSE)</f>
        <v>H002</v>
      </c>
      <c r="E3231" t="str">
        <f>VLOOKUP(B3231,Ft_Admission!$A$2:$D$5484,4,FALSE)</f>
        <v>D05</v>
      </c>
      <c r="F3231">
        <f>VLOOKUP(B3231,Ft_Admission!$A$2:$L$5484,12,FALSE)</f>
        <v>4</v>
      </c>
      <c r="G3231">
        <f t="shared" si="201"/>
        <v>28000</v>
      </c>
      <c r="H3231">
        <f>SUMIF(Ft_procedure!$B$2:$B$3513,Ft_Billing!$B3231,Ft_procedure!$F$2:$F$3513)</f>
        <v>0</v>
      </c>
      <c r="I3231">
        <f t="shared" si="202"/>
        <v>28000</v>
      </c>
      <c r="K3231" t="str">
        <f t="shared" si="203"/>
        <v>Paid</v>
      </c>
    </row>
    <row r="3232" spans="1:11" x14ac:dyDescent="0.45">
      <c r="A3232" t="str">
        <f t="shared" si="200"/>
        <v>BL3231</v>
      </c>
      <c r="B3232" t="str">
        <f>Ft_Admission!$A3232</f>
        <v>A3231</v>
      </c>
      <c r="C3232" t="str">
        <f>VLOOKUP(B3232,Ft_Admission!$A$2:$B$5484,2,FALSE)</f>
        <v>P0375</v>
      </c>
      <c r="D3232" t="str">
        <f>VLOOKUP(B3232,Ft_Admission!$A$2:$C$5484,3,FALSE)</f>
        <v>H001</v>
      </c>
      <c r="E3232" t="str">
        <f>VLOOKUP(B3232,Ft_Admission!$A$2:$D$5484,4,FALSE)</f>
        <v>D05</v>
      </c>
      <c r="F3232">
        <f>VLOOKUP(B3232,Ft_Admission!$A$2:$L$5484,12,FALSE)</f>
        <v>4</v>
      </c>
      <c r="G3232">
        <f t="shared" si="201"/>
        <v>28000</v>
      </c>
      <c r="H3232">
        <f>SUMIF(Ft_procedure!$B$2:$B$3513,Ft_Billing!$B3232,Ft_procedure!$F$2:$F$3513)</f>
        <v>14628</v>
      </c>
      <c r="I3232">
        <f t="shared" si="202"/>
        <v>42628</v>
      </c>
      <c r="K3232" t="str">
        <f t="shared" si="203"/>
        <v>Paid</v>
      </c>
    </row>
    <row r="3233" spans="1:11" x14ac:dyDescent="0.45">
      <c r="A3233" t="str">
        <f t="shared" si="200"/>
        <v>BL3232</v>
      </c>
      <c r="B3233" t="str">
        <f>Ft_Admission!$A3233</f>
        <v>A3232</v>
      </c>
      <c r="C3233" t="str">
        <f>VLOOKUP(B3233,Ft_Admission!$A$2:$B$5484,2,FALSE)</f>
        <v>P4527</v>
      </c>
      <c r="D3233" t="str">
        <f>VLOOKUP(B3233,Ft_Admission!$A$2:$C$5484,3,FALSE)</f>
        <v>H001</v>
      </c>
      <c r="E3233" t="str">
        <f>VLOOKUP(B3233,Ft_Admission!$A$2:$D$5484,4,FALSE)</f>
        <v>D06</v>
      </c>
      <c r="F3233">
        <f>VLOOKUP(B3233,Ft_Admission!$A$2:$L$5484,12,FALSE)</f>
        <v>4</v>
      </c>
      <c r="G3233">
        <f t="shared" si="201"/>
        <v>36000</v>
      </c>
      <c r="H3233">
        <f>SUMIF(Ft_procedure!$B$2:$B$3513,Ft_Billing!$B3233,Ft_procedure!$F$2:$F$3513)</f>
        <v>0</v>
      </c>
      <c r="I3233">
        <f t="shared" si="202"/>
        <v>36000</v>
      </c>
      <c r="K3233" t="str">
        <f t="shared" si="203"/>
        <v>Paid</v>
      </c>
    </row>
    <row r="3234" spans="1:11" x14ac:dyDescent="0.45">
      <c r="A3234" t="str">
        <f t="shared" si="200"/>
        <v>BL3233</v>
      </c>
      <c r="B3234" t="str">
        <f>Ft_Admission!$A3234</f>
        <v>A3233</v>
      </c>
      <c r="C3234" t="str">
        <f>VLOOKUP(B3234,Ft_Admission!$A$2:$B$5484,2,FALSE)</f>
        <v>P1630</v>
      </c>
      <c r="D3234" t="str">
        <f>VLOOKUP(B3234,Ft_Admission!$A$2:$C$5484,3,FALSE)</f>
        <v>H002</v>
      </c>
      <c r="E3234" t="str">
        <f>VLOOKUP(B3234,Ft_Admission!$A$2:$D$5484,4,FALSE)</f>
        <v>D05</v>
      </c>
      <c r="F3234">
        <f>VLOOKUP(B3234,Ft_Admission!$A$2:$L$5484,12,FALSE)</f>
        <v>4</v>
      </c>
      <c r="G3234">
        <f t="shared" si="201"/>
        <v>28000</v>
      </c>
      <c r="H3234">
        <f>SUMIF(Ft_procedure!$B$2:$B$3513,Ft_Billing!$B3234,Ft_procedure!$F$2:$F$3513)</f>
        <v>21746</v>
      </c>
      <c r="I3234">
        <f t="shared" si="202"/>
        <v>49746</v>
      </c>
      <c r="K3234" t="str">
        <f t="shared" si="203"/>
        <v>Paid</v>
      </c>
    </row>
    <row r="3235" spans="1:11" x14ac:dyDescent="0.45">
      <c r="A3235" t="str">
        <f t="shared" si="200"/>
        <v>BL3234</v>
      </c>
      <c r="B3235" t="str">
        <f>Ft_Admission!$A3235</f>
        <v>A3234</v>
      </c>
      <c r="C3235" t="str">
        <f>VLOOKUP(B3235,Ft_Admission!$A$2:$B$5484,2,FALSE)</f>
        <v>P0748</v>
      </c>
      <c r="D3235" t="str">
        <f>VLOOKUP(B3235,Ft_Admission!$A$2:$C$5484,3,FALSE)</f>
        <v>H002</v>
      </c>
      <c r="E3235" t="str">
        <f>VLOOKUP(B3235,Ft_Admission!$A$2:$D$5484,4,FALSE)</f>
        <v>D06</v>
      </c>
      <c r="F3235">
        <f>VLOOKUP(B3235,Ft_Admission!$A$2:$L$5484,12,FALSE)</f>
        <v>2</v>
      </c>
      <c r="G3235">
        <f t="shared" si="201"/>
        <v>18000</v>
      </c>
      <c r="H3235">
        <f>SUMIF(Ft_procedure!$B$2:$B$3513,Ft_Billing!$B3235,Ft_procedure!$F$2:$F$3513)</f>
        <v>18256</v>
      </c>
      <c r="I3235">
        <f t="shared" si="202"/>
        <v>36256</v>
      </c>
      <c r="K3235" t="str">
        <f t="shared" si="203"/>
        <v>Paid</v>
      </c>
    </row>
    <row r="3236" spans="1:11" x14ac:dyDescent="0.45">
      <c r="A3236" t="str">
        <f t="shared" si="200"/>
        <v>BL3235</v>
      </c>
      <c r="B3236" t="str">
        <f>Ft_Admission!$A3236</f>
        <v>A3235</v>
      </c>
      <c r="C3236" t="str">
        <f>VLOOKUP(B3236,Ft_Admission!$A$2:$B$5484,2,FALSE)</f>
        <v>P3859</v>
      </c>
      <c r="D3236" t="str">
        <f>VLOOKUP(B3236,Ft_Admission!$A$2:$C$5484,3,FALSE)</f>
        <v>H002</v>
      </c>
      <c r="E3236" t="str">
        <f>VLOOKUP(B3236,Ft_Admission!$A$2:$D$5484,4,FALSE)</f>
        <v>D01</v>
      </c>
      <c r="F3236">
        <f>VLOOKUP(B3236,Ft_Admission!$A$2:$L$5484,12,FALSE)</f>
        <v>3</v>
      </c>
      <c r="G3236">
        <f t="shared" si="201"/>
        <v>6000</v>
      </c>
      <c r="H3236">
        <f>SUMIF(Ft_procedure!$B$2:$B$3513,Ft_Billing!$B3236,Ft_procedure!$F$2:$F$3513)</f>
        <v>0</v>
      </c>
      <c r="I3236">
        <f t="shared" si="202"/>
        <v>6000</v>
      </c>
      <c r="K3236" t="str">
        <f t="shared" si="203"/>
        <v>Paid</v>
      </c>
    </row>
    <row r="3237" spans="1:11" x14ac:dyDescent="0.45">
      <c r="A3237" t="str">
        <f t="shared" si="200"/>
        <v>BL3236</v>
      </c>
      <c r="B3237" t="str">
        <f>Ft_Admission!$A3237</f>
        <v>A3236</v>
      </c>
      <c r="C3237" t="str">
        <f>VLOOKUP(B3237,Ft_Admission!$A$2:$B$5484,2,FALSE)</f>
        <v>P1929</v>
      </c>
      <c r="D3237" t="str">
        <f>VLOOKUP(B3237,Ft_Admission!$A$2:$C$5484,3,FALSE)</f>
        <v>H003</v>
      </c>
      <c r="E3237" t="str">
        <f>VLOOKUP(B3237,Ft_Admission!$A$2:$D$5484,4,FALSE)</f>
        <v>D01</v>
      </c>
      <c r="F3237">
        <f>VLOOKUP(B3237,Ft_Admission!$A$2:$L$5484,12,FALSE)</f>
        <v>7</v>
      </c>
      <c r="G3237">
        <f t="shared" si="201"/>
        <v>14000</v>
      </c>
      <c r="H3237">
        <f>SUMIF(Ft_procedure!$B$2:$B$3513,Ft_Billing!$B3237,Ft_procedure!$F$2:$F$3513)</f>
        <v>60231</v>
      </c>
      <c r="I3237">
        <f t="shared" si="202"/>
        <v>74231</v>
      </c>
      <c r="K3237" t="str">
        <f t="shared" si="203"/>
        <v>Paid</v>
      </c>
    </row>
    <row r="3238" spans="1:11" x14ac:dyDescent="0.45">
      <c r="A3238" t="str">
        <f t="shared" si="200"/>
        <v>BL3237</v>
      </c>
      <c r="B3238" t="str">
        <f>Ft_Admission!$A3238</f>
        <v>A3237</v>
      </c>
      <c r="C3238" t="str">
        <f>VLOOKUP(B3238,Ft_Admission!$A$2:$B$5484,2,FALSE)</f>
        <v>P2695</v>
      </c>
      <c r="D3238" t="str">
        <f>VLOOKUP(B3238,Ft_Admission!$A$2:$C$5484,3,FALSE)</f>
        <v>H001</v>
      </c>
      <c r="E3238" t="str">
        <f>VLOOKUP(B3238,Ft_Admission!$A$2:$D$5484,4,FALSE)</f>
        <v>D06</v>
      </c>
      <c r="F3238">
        <f>VLOOKUP(B3238,Ft_Admission!$A$2:$L$5484,12,FALSE)</f>
        <v>4</v>
      </c>
      <c r="G3238">
        <f t="shared" si="201"/>
        <v>36000</v>
      </c>
      <c r="H3238">
        <f>SUMIF(Ft_procedure!$B$2:$B$3513,Ft_Billing!$B3238,Ft_procedure!$F$2:$F$3513)</f>
        <v>9775</v>
      </c>
      <c r="I3238">
        <f t="shared" si="202"/>
        <v>45775</v>
      </c>
      <c r="K3238" t="str">
        <f t="shared" si="203"/>
        <v>Paid</v>
      </c>
    </row>
    <row r="3239" spans="1:11" x14ac:dyDescent="0.45">
      <c r="A3239" t="str">
        <f t="shared" si="200"/>
        <v>BL3238</v>
      </c>
      <c r="B3239" t="str">
        <f>Ft_Admission!$A3239</f>
        <v>A3238</v>
      </c>
      <c r="C3239" t="str">
        <f>VLOOKUP(B3239,Ft_Admission!$A$2:$B$5484,2,FALSE)</f>
        <v>P0077</v>
      </c>
      <c r="D3239" t="str">
        <f>VLOOKUP(B3239,Ft_Admission!$A$2:$C$5484,3,FALSE)</f>
        <v>H001</v>
      </c>
      <c r="E3239" t="str">
        <f>VLOOKUP(B3239,Ft_Admission!$A$2:$D$5484,4,FALSE)</f>
        <v>D06</v>
      </c>
      <c r="F3239">
        <f>VLOOKUP(B3239,Ft_Admission!$A$2:$L$5484,12,FALSE)</f>
        <v>5</v>
      </c>
      <c r="G3239">
        <f t="shared" si="201"/>
        <v>45000</v>
      </c>
      <c r="H3239">
        <f>SUMIF(Ft_procedure!$B$2:$B$3513,Ft_Billing!$B3239,Ft_procedure!$F$2:$F$3513)</f>
        <v>0</v>
      </c>
      <c r="I3239">
        <f t="shared" si="202"/>
        <v>45000</v>
      </c>
      <c r="K3239" t="str">
        <f t="shared" si="203"/>
        <v>Paid</v>
      </c>
    </row>
    <row r="3240" spans="1:11" x14ac:dyDescent="0.45">
      <c r="A3240" t="str">
        <f t="shared" si="200"/>
        <v>BL3239</v>
      </c>
      <c r="B3240" t="str">
        <f>Ft_Admission!$A3240</f>
        <v>A3239</v>
      </c>
      <c r="C3240" t="str">
        <f>VLOOKUP(B3240,Ft_Admission!$A$2:$B$5484,2,FALSE)</f>
        <v>P0951</v>
      </c>
      <c r="D3240" t="str">
        <f>VLOOKUP(B3240,Ft_Admission!$A$2:$C$5484,3,FALSE)</f>
        <v>H001</v>
      </c>
      <c r="E3240" t="str">
        <f>VLOOKUP(B3240,Ft_Admission!$A$2:$D$5484,4,FALSE)</f>
        <v>D03</v>
      </c>
      <c r="F3240">
        <f>VLOOKUP(B3240,Ft_Admission!$A$2:$L$5484,12,FALSE)</f>
        <v>5</v>
      </c>
      <c r="G3240">
        <f t="shared" si="201"/>
        <v>20000</v>
      </c>
      <c r="H3240">
        <f>SUMIF(Ft_procedure!$B$2:$B$3513,Ft_Billing!$B3240,Ft_procedure!$F$2:$F$3513)</f>
        <v>42054</v>
      </c>
      <c r="I3240">
        <f t="shared" si="202"/>
        <v>62054</v>
      </c>
      <c r="K3240" t="str">
        <f t="shared" si="203"/>
        <v>Paid</v>
      </c>
    </row>
    <row r="3241" spans="1:11" x14ac:dyDescent="0.45">
      <c r="A3241" t="str">
        <f t="shared" si="200"/>
        <v>BL3240</v>
      </c>
      <c r="B3241" t="str">
        <f>Ft_Admission!$A3241</f>
        <v>A3240</v>
      </c>
      <c r="C3241" t="str">
        <f>VLOOKUP(B3241,Ft_Admission!$A$2:$B$5484,2,FALSE)</f>
        <v>P0581</v>
      </c>
      <c r="D3241" t="str">
        <f>VLOOKUP(B3241,Ft_Admission!$A$2:$C$5484,3,FALSE)</f>
        <v>H003</v>
      </c>
      <c r="E3241" t="str">
        <f>VLOOKUP(B3241,Ft_Admission!$A$2:$D$5484,4,FALSE)</f>
        <v>D05</v>
      </c>
      <c r="F3241">
        <f>VLOOKUP(B3241,Ft_Admission!$A$2:$L$5484,12,FALSE)</f>
        <v>5</v>
      </c>
      <c r="G3241">
        <f t="shared" si="201"/>
        <v>35000</v>
      </c>
      <c r="H3241">
        <f>SUMIF(Ft_procedure!$B$2:$B$3513,Ft_Billing!$B3241,Ft_procedure!$F$2:$F$3513)</f>
        <v>0</v>
      </c>
      <c r="I3241">
        <f t="shared" si="202"/>
        <v>35000</v>
      </c>
      <c r="K3241" t="str">
        <f t="shared" si="203"/>
        <v>Paid</v>
      </c>
    </row>
    <row r="3242" spans="1:11" x14ac:dyDescent="0.45">
      <c r="A3242" t="str">
        <f t="shared" si="200"/>
        <v>BL3241</v>
      </c>
      <c r="B3242" t="str">
        <f>Ft_Admission!$A3242</f>
        <v>A3241</v>
      </c>
      <c r="C3242" t="str">
        <f>VLOOKUP(B3242,Ft_Admission!$A$2:$B$5484,2,FALSE)</f>
        <v>P2663</v>
      </c>
      <c r="D3242" t="str">
        <f>VLOOKUP(B3242,Ft_Admission!$A$2:$C$5484,3,FALSE)</f>
        <v>H003</v>
      </c>
      <c r="E3242" t="str">
        <f>VLOOKUP(B3242,Ft_Admission!$A$2:$D$5484,4,FALSE)</f>
        <v>D06</v>
      </c>
      <c r="F3242">
        <f>VLOOKUP(B3242,Ft_Admission!$A$2:$L$5484,12,FALSE)</f>
        <v>6</v>
      </c>
      <c r="G3242">
        <f t="shared" si="201"/>
        <v>54000</v>
      </c>
      <c r="H3242">
        <f>SUMIF(Ft_procedure!$B$2:$B$3513,Ft_Billing!$B3242,Ft_procedure!$F$2:$F$3513)</f>
        <v>15750</v>
      </c>
      <c r="I3242">
        <f t="shared" si="202"/>
        <v>69750</v>
      </c>
      <c r="K3242" t="str">
        <f t="shared" si="203"/>
        <v>Paid</v>
      </c>
    </row>
    <row r="3243" spans="1:11" x14ac:dyDescent="0.45">
      <c r="A3243" t="str">
        <f t="shared" si="200"/>
        <v>BL3242</v>
      </c>
      <c r="B3243" t="str">
        <f>Ft_Admission!$A3243</f>
        <v>A3242</v>
      </c>
      <c r="C3243" t="str">
        <f>VLOOKUP(B3243,Ft_Admission!$A$2:$B$5484,2,FALSE)</f>
        <v>P4286</v>
      </c>
      <c r="D3243" t="str">
        <f>VLOOKUP(B3243,Ft_Admission!$A$2:$C$5484,3,FALSE)</f>
        <v>H002</v>
      </c>
      <c r="E3243" t="str">
        <f>VLOOKUP(B3243,Ft_Admission!$A$2:$D$5484,4,FALSE)</f>
        <v>D01</v>
      </c>
      <c r="F3243">
        <f>VLOOKUP(B3243,Ft_Admission!$A$2:$L$5484,12,FALSE)</f>
        <v>6</v>
      </c>
      <c r="G3243">
        <f t="shared" si="201"/>
        <v>12000</v>
      </c>
      <c r="H3243">
        <f>SUMIF(Ft_procedure!$B$2:$B$3513,Ft_Billing!$B3243,Ft_procedure!$F$2:$F$3513)</f>
        <v>0</v>
      </c>
      <c r="I3243">
        <f t="shared" si="202"/>
        <v>12000</v>
      </c>
      <c r="K3243" t="str">
        <f t="shared" si="203"/>
        <v>Paid</v>
      </c>
    </row>
    <row r="3244" spans="1:11" x14ac:dyDescent="0.45">
      <c r="A3244" t="str">
        <f t="shared" si="200"/>
        <v>BL3243</v>
      </c>
      <c r="B3244" t="str">
        <f>Ft_Admission!$A3244</f>
        <v>A3243</v>
      </c>
      <c r="C3244" t="str">
        <f>VLOOKUP(B3244,Ft_Admission!$A$2:$B$5484,2,FALSE)</f>
        <v>P2181</v>
      </c>
      <c r="D3244" t="str">
        <f>VLOOKUP(B3244,Ft_Admission!$A$2:$C$5484,3,FALSE)</f>
        <v>H002</v>
      </c>
      <c r="E3244" t="str">
        <f>VLOOKUP(B3244,Ft_Admission!$A$2:$D$5484,4,FALSE)</f>
        <v>D05</v>
      </c>
      <c r="F3244">
        <f>VLOOKUP(B3244,Ft_Admission!$A$2:$L$5484,12,FALSE)</f>
        <v>5</v>
      </c>
      <c r="G3244">
        <f t="shared" si="201"/>
        <v>35000</v>
      </c>
      <c r="H3244">
        <f>SUMIF(Ft_procedure!$B$2:$B$3513,Ft_Billing!$B3244,Ft_procedure!$F$2:$F$3513)</f>
        <v>17086</v>
      </c>
      <c r="I3244">
        <f t="shared" si="202"/>
        <v>52086</v>
      </c>
      <c r="K3244" t="str">
        <f t="shared" si="203"/>
        <v>Paid</v>
      </c>
    </row>
    <row r="3245" spans="1:11" x14ac:dyDescent="0.45">
      <c r="A3245" t="str">
        <f t="shared" si="200"/>
        <v>BL3244</v>
      </c>
      <c r="B3245" t="str">
        <f>Ft_Admission!$A3245</f>
        <v>A3244</v>
      </c>
      <c r="C3245" t="str">
        <f>VLOOKUP(B3245,Ft_Admission!$A$2:$B$5484,2,FALSE)</f>
        <v>P4192</v>
      </c>
      <c r="D3245" t="str">
        <f>VLOOKUP(B3245,Ft_Admission!$A$2:$C$5484,3,FALSE)</f>
        <v>H001</v>
      </c>
      <c r="E3245" t="str">
        <f>VLOOKUP(B3245,Ft_Admission!$A$2:$D$5484,4,FALSE)</f>
        <v>D06</v>
      </c>
      <c r="F3245">
        <f>VLOOKUP(B3245,Ft_Admission!$A$2:$L$5484,12,FALSE)</f>
        <v>5</v>
      </c>
      <c r="G3245">
        <f t="shared" si="201"/>
        <v>45000</v>
      </c>
      <c r="H3245">
        <f>SUMIF(Ft_procedure!$B$2:$B$3513,Ft_Billing!$B3245,Ft_procedure!$F$2:$F$3513)</f>
        <v>0</v>
      </c>
      <c r="I3245">
        <f t="shared" si="202"/>
        <v>45000</v>
      </c>
      <c r="K3245" t="str">
        <f t="shared" si="203"/>
        <v>Paid</v>
      </c>
    </row>
    <row r="3246" spans="1:11" x14ac:dyDescent="0.45">
      <c r="A3246" t="str">
        <f t="shared" si="200"/>
        <v>BL3245</v>
      </c>
      <c r="B3246" t="str">
        <f>Ft_Admission!$A3246</f>
        <v>A3245</v>
      </c>
      <c r="C3246" t="str">
        <f>VLOOKUP(B3246,Ft_Admission!$A$2:$B$5484,2,FALSE)</f>
        <v>P0721</v>
      </c>
      <c r="D3246" t="str">
        <f>VLOOKUP(B3246,Ft_Admission!$A$2:$C$5484,3,FALSE)</f>
        <v>H002</v>
      </c>
      <c r="E3246" t="str">
        <f>VLOOKUP(B3246,Ft_Admission!$A$2:$D$5484,4,FALSE)</f>
        <v>D06</v>
      </c>
      <c r="F3246">
        <f>VLOOKUP(B3246,Ft_Admission!$A$2:$L$5484,12,FALSE)</f>
        <v>6</v>
      </c>
      <c r="G3246">
        <f t="shared" si="201"/>
        <v>54000</v>
      </c>
      <c r="H3246">
        <f>SUMIF(Ft_procedure!$B$2:$B$3513,Ft_Billing!$B3246,Ft_procedure!$F$2:$F$3513)</f>
        <v>0</v>
      </c>
      <c r="I3246">
        <f t="shared" si="202"/>
        <v>54000</v>
      </c>
      <c r="K3246" t="str">
        <f t="shared" si="203"/>
        <v>Paid</v>
      </c>
    </row>
    <row r="3247" spans="1:11" x14ac:dyDescent="0.45">
      <c r="A3247" t="str">
        <f t="shared" si="200"/>
        <v>BL3246</v>
      </c>
      <c r="B3247" t="str">
        <f>Ft_Admission!$A3247</f>
        <v>A3246</v>
      </c>
      <c r="C3247" t="str">
        <f>VLOOKUP(B3247,Ft_Admission!$A$2:$B$5484,2,FALSE)</f>
        <v>P1698</v>
      </c>
      <c r="D3247" t="str">
        <f>VLOOKUP(B3247,Ft_Admission!$A$2:$C$5484,3,FALSE)</f>
        <v>H002</v>
      </c>
      <c r="E3247" t="str">
        <f>VLOOKUP(B3247,Ft_Admission!$A$2:$D$5484,4,FALSE)</f>
        <v>D01</v>
      </c>
      <c r="F3247">
        <f>VLOOKUP(B3247,Ft_Admission!$A$2:$L$5484,12,FALSE)</f>
        <v>3</v>
      </c>
      <c r="G3247">
        <f t="shared" si="201"/>
        <v>6000</v>
      </c>
      <c r="H3247">
        <f>SUMIF(Ft_procedure!$B$2:$B$3513,Ft_Billing!$B3247,Ft_procedure!$F$2:$F$3513)</f>
        <v>57755</v>
      </c>
      <c r="I3247">
        <f t="shared" si="202"/>
        <v>63755</v>
      </c>
      <c r="K3247" t="str">
        <f t="shared" si="203"/>
        <v>Paid</v>
      </c>
    </row>
    <row r="3248" spans="1:11" x14ac:dyDescent="0.45">
      <c r="A3248" t="str">
        <f t="shared" si="200"/>
        <v>BL3247</v>
      </c>
      <c r="B3248" t="str">
        <f>Ft_Admission!$A3248</f>
        <v>A3247</v>
      </c>
      <c r="C3248" t="str">
        <f>VLOOKUP(B3248,Ft_Admission!$A$2:$B$5484,2,FALSE)</f>
        <v>P3721</v>
      </c>
      <c r="D3248" t="str">
        <f>VLOOKUP(B3248,Ft_Admission!$A$2:$C$5484,3,FALSE)</f>
        <v>H001</v>
      </c>
      <c r="E3248" t="str">
        <f>VLOOKUP(B3248,Ft_Admission!$A$2:$D$5484,4,FALSE)</f>
        <v>D06</v>
      </c>
      <c r="F3248">
        <f>VLOOKUP(B3248,Ft_Admission!$A$2:$L$5484,12,FALSE)</f>
        <v>6</v>
      </c>
      <c r="G3248">
        <f t="shared" si="201"/>
        <v>54000</v>
      </c>
      <c r="H3248">
        <f>SUMIF(Ft_procedure!$B$2:$B$3513,Ft_Billing!$B3248,Ft_procedure!$F$2:$F$3513)</f>
        <v>0</v>
      </c>
      <c r="I3248">
        <f t="shared" si="202"/>
        <v>54000</v>
      </c>
      <c r="K3248" t="str">
        <f t="shared" si="203"/>
        <v>Paid</v>
      </c>
    </row>
    <row r="3249" spans="1:11" x14ac:dyDescent="0.45">
      <c r="A3249" t="str">
        <f t="shared" si="200"/>
        <v>BL3248</v>
      </c>
      <c r="B3249" t="str">
        <f>Ft_Admission!$A3249</f>
        <v>A3248</v>
      </c>
      <c r="C3249" t="str">
        <f>VLOOKUP(B3249,Ft_Admission!$A$2:$B$5484,2,FALSE)</f>
        <v>P0097</v>
      </c>
      <c r="D3249" t="str">
        <f>VLOOKUP(B3249,Ft_Admission!$A$2:$C$5484,3,FALSE)</f>
        <v>H002</v>
      </c>
      <c r="E3249" t="str">
        <f>VLOOKUP(B3249,Ft_Admission!$A$2:$D$5484,4,FALSE)</f>
        <v>D05</v>
      </c>
      <c r="F3249">
        <f>VLOOKUP(B3249,Ft_Admission!$A$2:$L$5484,12,FALSE)</f>
        <v>4</v>
      </c>
      <c r="G3249">
        <f t="shared" si="201"/>
        <v>28000</v>
      </c>
      <c r="H3249">
        <f>SUMIF(Ft_procedure!$B$2:$B$3513,Ft_Billing!$B3249,Ft_procedure!$F$2:$F$3513)</f>
        <v>17554</v>
      </c>
      <c r="I3249">
        <f t="shared" si="202"/>
        <v>45554</v>
      </c>
      <c r="K3249" t="str">
        <f t="shared" si="203"/>
        <v>Paid</v>
      </c>
    </row>
    <row r="3250" spans="1:11" x14ac:dyDescent="0.45">
      <c r="A3250" t="str">
        <f t="shared" si="200"/>
        <v>BL3249</v>
      </c>
      <c r="B3250" t="str">
        <f>Ft_Admission!$A3250</f>
        <v>A3249</v>
      </c>
      <c r="C3250" t="str">
        <f>VLOOKUP(B3250,Ft_Admission!$A$2:$B$5484,2,FALSE)</f>
        <v>P4457</v>
      </c>
      <c r="D3250" t="str">
        <f>VLOOKUP(B3250,Ft_Admission!$A$2:$C$5484,3,FALSE)</f>
        <v>H002</v>
      </c>
      <c r="E3250" t="str">
        <f>VLOOKUP(B3250,Ft_Admission!$A$2:$D$5484,4,FALSE)</f>
        <v>D03</v>
      </c>
      <c r="F3250">
        <f>VLOOKUP(B3250,Ft_Admission!$A$2:$L$5484,12,FALSE)</f>
        <v>2</v>
      </c>
      <c r="G3250">
        <f t="shared" si="201"/>
        <v>8000</v>
      </c>
      <c r="H3250">
        <f>SUMIF(Ft_procedure!$B$2:$B$3513,Ft_Billing!$B3250,Ft_procedure!$F$2:$F$3513)</f>
        <v>0</v>
      </c>
      <c r="I3250">
        <f t="shared" si="202"/>
        <v>8000</v>
      </c>
      <c r="K3250" t="str">
        <f t="shared" si="203"/>
        <v>Paid</v>
      </c>
    </row>
    <row r="3251" spans="1:11" x14ac:dyDescent="0.45">
      <c r="A3251" t="str">
        <f t="shared" si="200"/>
        <v>BL3250</v>
      </c>
      <c r="B3251" t="str">
        <f>Ft_Admission!$A3251</f>
        <v>A3250</v>
      </c>
      <c r="C3251" t="str">
        <f>VLOOKUP(B3251,Ft_Admission!$A$2:$B$5484,2,FALSE)</f>
        <v>P2148</v>
      </c>
      <c r="D3251" t="str">
        <f>VLOOKUP(B3251,Ft_Admission!$A$2:$C$5484,3,FALSE)</f>
        <v>H001</v>
      </c>
      <c r="E3251" t="str">
        <f>VLOOKUP(B3251,Ft_Admission!$A$2:$D$5484,4,FALSE)</f>
        <v>D01</v>
      </c>
      <c r="F3251">
        <f>VLOOKUP(B3251,Ft_Admission!$A$2:$L$5484,12,FALSE)</f>
        <v>4</v>
      </c>
      <c r="G3251">
        <f t="shared" si="201"/>
        <v>8000</v>
      </c>
      <c r="H3251">
        <f>SUMIF(Ft_procedure!$B$2:$B$3513,Ft_Billing!$B3251,Ft_procedure!$F$2:$F$3513)</f>
        <v>0</v>
      </c>
      <c r="I3251">
        <f t="shared" si="202"/>
        <v>8000</v>
      </c>
      <c r="K3251" t="str">
        <f t="shared" si="203"/>
        <v>Paid</v>
      </c>
    </row>
    <row r="3252" spans="1:11" x14ac:dyDescent="0.45">
      <c r="A3252" t="str">
        <f t="shared" si="200"/>
        <v>BL3251</v>
      </c>
      <c r="B3252" t="str">
        <f>Ft_Admission!$A3252</f>
        <v>A3251</v>
      </c>
      <c r="C3252" t="str">
        <f>VLOOKUP(B3252,Ft_Admission!$A$2:$B$5484,2,FALSE)</f>
        <v>P0249</v>
      </c>
      <c r="D3252" t="str">
        <f>VLOOKUP(B3252,Ft_Admission!$A$2:$C$5484,3,FALSE)</f>
        <v>H003</v>
      </c>
      <c r="E3252" t="str">
        <f>VLOOKUP(B3252,Ft_Admission!$A$2:$D$5484,4,FALSE)</f>
        <v>D03</v>
      </c>
      <c r="F3252">
        <f>VLOOKUP(B3252,Ft_Admission!$A$2:$L$5484,12,FALSE)</f>
        <v>5</v>
      </c>
      <c r="G3252">
        <f t="shared" si="201"/>
        <v>20000</v>
      </c>
      <c r="H3252">
        <f>SUMIF(Ft_procedure!$B$2:$B$3513,Ft_Billing!$B3252,Ft_procedure!$F$2:$F$3513)</f>
        <v>0</v>
      </c>
      <c r="I3252">
        <f t="shared" si="202"/>
        <v>20000</v>
      </c>
      <c r="K3252" t="str">
        <f t="shared" si="203"/>
        <v>Paid</v>
      </c>
    </row>
    <row r="3253" spans="1:11" x14ac:dyDescent="0.45">
      <c r="A3253" t="str">
        <f t="shared" si="200"/>
        <v>BL3252</v>
      </c>
      <c r="B3253" t="str">
        <f>Ft_Admission!$A3253</f>
        <v>A3252</v>
      </c>
      <c r="C3253" t="str">
        <f>VLOOKUP(B3253,Ft_Admission!$A$2:$B$5484,2,FALSE)</f>
        <v>P3424</v>
      </c>
      <c r="D3253" t="str">
        <f>VLOOKUP(B3253,Ft_Admission!$A$2:$C$5484,3,FALSE)</f>
        <v>H003</v>
      </c>
      <c r="E3253" t="str">
        <f>VLOOKUP(B3253,Ft_Admission!$A$2:$D$5484,4,FALSE)</f>
        <v>D05</v>
      </c>
      <c r="F3253">
        <f>VLOOKUP(B3253,Ft_Admission!$A$2:$L$5484,12,FALSE)</f>
        <v>4</v>
      </c>
      <c r="G3253">
        <f t="shared" si="201"/>
        <v>28000</v>
      </c>
      <c r="H3253">
        <f>SUMIF(Ft_procedure!$B$2:$B$3513,Ft_Billing!$B3253,Ft_procedure!$F$2:$F$3513)</f>
        <v>0</v>
      </c>
      <c r="I3253">
        <f t="shared" si="202"/>
        <v>28000</v>
      </c>
      <c r="K3253" t="str">
        <f t="shared" si="203"/>
        <v>Paid</v>
      </c>
    </row>
    <row r="3254" spans="1:11" x14ac:dyDescent="0.45">
      <c r="A3254" t="str">
        <f t="shared" si="200"/>
        <v>BL3253</v>
      </c>
      <c r="B3254" t="str">
        <f>Ft_Admission!$A3254</f>
        <v>A3253</v>
      </c>
      <c r="C3254" t="str">
        <f>VLOOKUP(B3254,Ft_Admission!$A$2:$B$5484,2,FALSE)</f>
        <v>P3528</v>
      </c>
      <c r="D3254" t="str">
        <f>VLOOKUP(B3254,Ft_Admission!$A$2:$C$5484,3,FALSE)</f>
        <v>H002</v>
      </c>
      <c r="E3254" t="str">
        <f>VLOOKUP(B3254,Ft_Admission!$A$2:$D$5484,4,FALSE)</f>
        <v>D06</v>
      </c>
      <c r="F3254">
        <f>VLOOKUP(B3254,Ft_Admission!$A$2:$L$5484,12,FALSE)</f>
        <v>3</v>
      </c>
      <c r="G3254">
        <f t="shared" si="201"/>
        <v>27000</v>
      </c>
      <c r="H3254">
        <f>SUMIF(Ft_procedure!$B$2:$B$3513,Ft_Billing!$B3254,Ft_procedure!$F$2:$F$3513)</f>
        <v>0</v>
      </c>
      <c r="I3254">
        <f t="shared" si="202"/>
        <v>27000</v>
      </c>
      <c r="K3254" t="str">
        <f t="shared" si="203"/>
        <v>Paid</v>
      </c>
    </row>
    <row r="3255" spans="1:11" x14ac:dyDescent="0.45">
      <c r="A3255" t="str">
        <f t="shared" si="200"/>
        <v>BL3254</v>
      </c>
      <c r="B3255" t="str">
        <f>Ft_Admission!$A3255</f>
        <v>A3254</v>
      </c>
      <c r="C3255" t="str">
        <f>VLOOKUP(B3255,Ft_Admission!$A$2:$B$5484,2,FALSE)</f>
        <v>P2129</v>
      </c>
      <c r="D3255" t="str">
        <f>VLOOKUP(B3255,Ft_Admission!$A$2:$C$5484,3,FALSE)</f>
        <v>H002</v>
      </c>
      <c r="E3255" t="str">
        <f>VLOOKUP(B3255,Ft_Admission!$A$2:$D$5484,4,FALSE)</f>
        <v>D06</v>
      </c>
      <c r="F3255">
        <f>VLOOKUP(B3255,Ft_Admission!$A$2:$L$5484,12,FALSE)</f>
        <v>3</v>
      </c>
      <c r="G3255">
        <f t="shared" si="201"/>
        <v>27000</v>
      </c>
      <c r="H3255">
        <f>SUMIF(Ft_procedure!$B$2:$B$3513,Ft_Billing!$B3255,Ft_procedure!$F$2:$F$3513)</f>
        <v>0</v>
      </c>
      <c r="I3255">
        <f t="shared" si="202"/>
        <v>27000</v>
      </c>
      <c r="K3255" t="str">
        <f t="shared" si="203"/>
        <v>Paid</v>
      </c>
    </row>
    <row r="3256" spans="1:11" x14ac:dyDescent="0.45">
      <c r="A3256" t="str">
        <f t="shared" si="200"/>
        <v>BL3255</v>
      </c>
      <c r="B3256" t="str">
        <f>Ft_Admission!$A3256</f>
        <v>A3255</v>
      </c>
      <c r="C3256" t="str">
        <f>VLOOKUP(B3256,Ft_Admission!$A$2:$B$5484,2,FALSE)</f>
        <v>P3064</v>
      </c>
      <c r="D3256" t="str">
        <f>VLOOKUP(B3256,Ft_Admission!$A$2:$C$5484,3,FALSE)</f>
        <v>H002</v>
      </c>
      <c r="E3256" t="str">
        <f>VLOOKUP(B3256,Ft_Admission!$A$2:$D$5484,4,FALSE)</f>
        <v>D06</v>
      </c>
      <c r="F3256">
        <f>VLOOKUP(B3256,Ft_Admission!$A$2:$L$5484,12,FALSE)</f>
        <v>6</v>
      </c>
      <c r="G3256">
        <f t="shared" si="201"/>
        <v>54000</v>
      </c>
      <c r="H3256">
        <f>SUMIF(Ft_procedure!$B$2:$B$3513,Ft_Billing!$B3256,Ft_procedure!$F$2:$F$3513)</f>
        <v>18465</v>
      </c>
      <c r="I3256">
        <f t="shared" si="202"/>
        <v>72465</v>
      </c>
      <c r="K3256" t="str">
        <f t="shared" si="203"/>
        <v>Paid</v>
      </c>
    </row>
    <row r="3257" spans="1:11" x14ac:dyDescent="0.45">
      <c r="A3257" t="str">
        <f t="shared" si="200"/>
        <v>BL3256</v>
      </c>
      <c r="B3257" t="str">
        <f>Ft_Admission!$A3257</f>
        <v>A3256</v>
      </c>
      <c r="C3257" t="str">
        <f>VLOOKUP(B3257,Ft_Admission!$A$2:$B$5484,2,FALSE)</f>
        <v>P0430</v>
      </c>
      <c r="D3257" t="str">
        <f>VLOOKUP(B3257,Ft_Admission!$A$2:$C$5484,3,FALSE)</f>
        <v>H001</v>
      </c>
      <c r="E3257" t="str">
        <f>VLOOKUP(B3257,Ft_Admission!$A$2:$D$5484,4,FALSE)</f>
        <v>D06</v>
      </c>
      <c r="F3257">
        <f>VLOOKUP(B3257,Ft_Admission!$A$2:$L$5484,12,FALSE)</f>
        <v>6</v>
      </c>
      <c r="G3257">
        <f t="shared" si="201"/>
        <v>54000</v>
      </c>
      <c r="H3257">
        <f>SUMIF(Ft_procedure!$B$2:$B$3513,Ft_Billing!$B3257,Ft_procedure!$F$2:$F$3513)</f>
        <v>13915</v>
      </c>
      <c r="I3257">
        <f t="shared" si="202"/>
        <v>67915</v>
      </c>
      <c r="K3257" t="str">
        <f t="shared" si="203"/>
        <v>Paid</v>
      </c>
    </row>
    <row r="3258" spans="1:11" x14ac:dyDescent="0.45">
      <c r="A3258" t="str">
        <f t="shared" si="200"/>
        <v>BL3257</v>
      </c>
      <c r="B3258" t="str">
        <f>Ft_Admission!$A3258</f>
        <v>A3257</v>
      </c>
      <c r="C3258" t="str">
        <f>VLOOKUP(B3258,Ft_Admission!$A$2:$B$5484,2,FALSE)</f>
        <v>P2520</v>
      </c>
      <c r="D3258" t="str">
        <f>VLOOKUP(B3258,Ft_Admission!$A$2:$C$5484,3,FALSE)</f>
        <v>H002</v>
      </c>
      <c r="E3258" t="str">
        <f>VLOOKUP(B3258,Ft_Admission!$A$2:$D$5484,4,FALSE)</f>
        <v>D06</v>
      </c>
      <c r="F3258">
        <f>VLOOKUP(B3258,Ft_Admission!$A$2:$L$5484,12,FALSE)</f>
        <v>3</v>
      </c>
      <c r="G3258">
        <f t="shared" si="201"/>
        <v>27000</v>
      </c>
      <c r="H3258">
        <f>SUMIF(Ft_procedure!$B$2:$B$3513,Ft_Billing!$B3258,Ft_procedure!$F$2:$F$3513)</f>
        <v>24349</v>
      </c>
      <c r="I3258">
        <f t="shared" si="202"/>
        <v>51349</v>
      </c>
      <c r="K3258" t="str">
        <f t="shared" si="203"/>
        <v>Paid</v>
      </c>
    </row>
    <row r="3259" spans="1:11" x14ac:dyDescent="0.45">
      <c r="A3259" t="str">
        <f t="shared" si="200"/>
        <v>BL3258</v>
      </c>
      <c r="B3259" t="str">
        <f>Ft_Admission!$A3259</f>
        <v>A3258</v>
      </c>
      <c r="C3259" t="str">
        <f>VLOOKUP(B3259,Ft_Admission!$A$2:$B$5484,2,FALSE)</f>
        <v>P1270</v>
      </c>
      <c r="D3259" t="str">
        <f>VLOOKUP(B3259,Ft_Admission!$A$2:$C$5484,3,FALSE)</f>
        <v>H002</v>
      </c>
      <c r="E3259" t="str">
        <f>VLOOKUP(B3259,Ft_Admission!$A$2:$D$5484,4,FALSE)</f>
        <v>D05</v>
      </c>
      <c r="F3259">
        <f>VLOOKUP(B3259,Ft_Admission!$A$2:$L$5484,12,FALSE)</f>
        <v>2</v>
      </c>
      <c r="G3259">
        <f t="shared" si="201"/>
        <v>14000</v>
      </c>
      <c r="H3259">
        <f>SUMIF(Ft_procedure!$B$2:$B$3513,Ft_Billing!$B3259,Ft_procedure!$F$2:$F$3513)</f>
        <v>48624</v>
      </c>
      <c r="I3259">
        <f t="shared" si="202"/>
        <v>62624</v>
      </c>
      <c r="K3259" t="str">
        <f t="shared" si="203"/>
        <v>Paid</v>
      </c>
    </row>
    <row r="3260" spans="1:11" x14ac:dyDescent="0.45">
      <c r="A3260" t="str">
        <f t="shared" si="200"/>
        <v>BL3259</v>
      </c>
      <c r="B3260" t="str">
        <f>Ft_Admission!$A3260</f>
        <v>A3259</v>
      </c>
      <c r="C3260" t="str">
        <f>VLOOKUP(B3260,Ft_Admission!$A$2:$B$5484,2,FALSE)</f>
        <v>P4482</v>
      </c>
      <c r="D3260" t="str">
        <f>VLOOKUP(B3260,Ft_Admission!$A$2:$C$5484,3,FALSE)</f>
        <v>H003</v>
      </c>
      <c r="E3260" t="str">
        <f>VLOOKUP(B3260,Ft_Admission!$A$2:$D$5484,4,FALSE)</f>
        <v>D01</v>
      </c>
      <c r="F3260">
        <f>VLOOKUP(B3260,Ft_Admission!$A$2:$L$5484,12,FALSE)</f>
        <v>5</v>
      </c>
      <c r="G3260">
        <f t="shared" si="201"/>
        <v>10000</v>
      </c>
      <c r="H3260">
        <f>SUMIF(Ft_procedure!$B$2:$B$3513,Ft_Billing!$B3260,Ft_procedure!$F$2:$F$3513)</f>
        <v>0</v>
      </c>
      <c r="I3260">
        <f t="shared" si="202"/>
        <v>10000</v>
      </c>
      <c r="K3260" t="str">
        <f t="shared" si="203"/>
        <v>Paid</v>
      </c>
    </row>
    <row r="3261" spans="1:11" x14ac:dyDescent="0.45">
      <c r="A3261" t="str">
        <f t="shared" si="200"/>
        <v>BL3260</v>
      </c>
      <c r="B3261" t="str">
        <f>Ft_Admission!$A3261</f>
        <v>A3260</v>
      </c>
      <c r="C3261" t="str">
        <f>VLOOKUP(B3261,Ft_Admission!$A$2:$B$5484,2,FALSE)</f>
        <v>P0007</v>
      </c>
      <c r="D3261" t="str">
        <f>VLOOKUP(B3261,Ft_Admission!$A$2:$C$5484,3,FALSE)</f>
        <v>H001</v>
      </c>
      <c r="E3261" t="str">
        <f>VLOOKUP(B3261,Ft_Admission!$A$2:$D$5484,4,FALSE)</f>
        <v>D01</v>
      </c>
      <c r="F3261">
        <f>VLOOKUP(B3261,Ft_Admission!$A$2:$L$5484,12,FALSE)</f>
        <v>6</v>
      </c>
      <c r="G3261">
        <f t="shared" si="201"/>
        <v>12000</v>
      </c>
      <c r="H3261">
        <f>SUMIF(Ft_procedure!$B$2:$B$3513,Ft_Billing!$B3261,Ft_procedure!$F$2:$F$3513)</f>
        <v>116782</v>
      </c>
      <c r="I3261">
        <f t="shared" si="202"/>
        <v>128782</v>
      </c>
      <c r="K3261" t="str">
        <f t="shared" si="203"/>
        <v>Pending</v>
      </c>
    </row>
    <row r="3262" spans="1:11" x14ac:dyDescent="0.45">
      <c r="A3262" t="str">
        <f t="shared" si="200"/>
        <v>BL3261</v>
      </c>
      <c r="B3262" t="str">
        <f>Ft_Admission!$A3262</f>
        <v>A3261</v>
      </c>
      <c r="C3262" t="str">
        <f>VLOOKUP(B3262,Ft_Admission!$A$2:$B$5484,2,FALSE)</f>
        <v>P2540</v>
      </c>
      <c r="D3262" t="str">
        <f>VLOOKUP(B3262,Ft_Admission!$A$2:$C$5484,3,FALSE)</f>
        <v>H003</v>
      </c>
      <c r="E3262" t="str">
        <f>VLOOKUP(B3262,Ft_Admission!$A$2:$D$5484,4,FALSE)</f>
        <v>D01</v>
      </c>
      <c r="F3262">
        <f>VLOOKUP(B3262,Ft_Admission!$A$2:$L$5484,12,FALSE)</f>
        <v>3</v>
      </c>
      <c r="G3262">
        <f t="shared" si="201"/>
        <v>6000</v>
      </c>
      <c r="H3262">
        <f>SUMIF(Ft_procedure!$B$2:$B$3513,Ft_Billing!$B3262,Ft_procedure!$F$2:$F$3513)</f>
        <v>0</v>
      </c>
      <c r="I3262">
        <f t="shared" si="202"/>
        <v>6000</v>
      </c>
      <c r="K3262" t="str">
        <f t="shared" si="203"/>
        <v>Paid</v>
      </c>
    </row>
    <row r="3263" spans="1:11" x14ac:dyDescent="0.45">
      <c r="A3263" t="str">
        <f t="shared" si="200"/>
        <v>BL3262</v>
      </c>
      <c r="B3263" t="str">
        <f>Ft_Admission!$A3263</f>
        <v>A3262</v>
      </c>
      <c r="C3263" t="str">
        <f>VLOOKUP(B3263,Ft_Admission!$A$2:$B$5484,2,FALSE)</f>
        <v>P3937</v>
      </c>
      <c r="D3263" t="str">
        <f>VLOOKUP(B3263,Ft_Admission!$A$2:$C$5484,3,FALSE)</f>
        <v>H002</v>
      </c>
      <c r="E3263" t="str">
        <f>VLOOKUP(B3263,Ft_Admission!$A$2:$D$5484,4,FALSE)</f>
        <v>D03</v>
      </c>
      <c r="F3263">
        <f>VLOOKUP(B3263,Ft_Admission!$A$2:$L$5484,12,FALSE)</f>
        <v>2</v>
      </c>
      <c r="G3263">
        <f t="shared" si="201"/>
        <v>8000</v>
      </c>
      <c r="H3263">
        <f>SUMIF(Ft_procedure!$B$2:$B$3513,Ft_Billing!$B3263,Ft_procedure!$F$2:$F$3513)</f>
        <v>25015</v>
      </c>
      <c r="I3263">
        <f t="shared" si="202"/>
        <v>33015</v>
      </c>
      <c r="K3263" t="str">
        <f t="shared" si="203"/>
        <v>Paid</v>
      </c>
    </row>
    <row r="3264" spans="1:11" x14ac:dyDescent="0.45">
      <c r="A3264" t="str">
        <f t="shared" si="200"/>
        <v>BL3263</v>
      </c>
      <c r="B3264" t="str">
        <f>Ft_Admission!$A3264</f>
        <v>A3263</v>
      </c>
      <c r="C3264" t="str">
        <f>VLOOKUP(B3264,Ft_Admission!$A$2:$B$5484,2,FALSE)</f>
        <v>P2228</v>
      </c>
      <c r="D3264" t="str">
        <f>VLOOKUP(B3264,Ft_Admission!$A$2:$C$5484,3,FALSE)</f>
        <v>H001</v>
      </c>
      <c r="E3264" t="str">
        <f>VLOOKUP(B3264,Ft_Admission!$A$2:$D$5484,4,FALSE)</f>
        <v>D01</v>
      </c>
      <c r="F3264">
        <f>VLOOKUP(B3264,Ft_Admission!$A$2:$L$5484,12,FALSE)</f>
        <v>3</v>
      </c>
      <c r="G3264">
        <f t="shared" si="201"/>
        <v>6000</v>
      </c>
      <c r="H3264">
        <f>SUMIF(Ft_procedure!$B$2:$B$3513,Ft_Billing!$B3264,Ft_procedure!$F$2:$F$3513)</f>
        <v>0</v>
      </c>
      <c r="I3264">
        <f t="shared" si="202"/>
        <v>6000</v>
      </c>
      <c r="K3264" t="str">
        <f t="shared" si="203"/>
        <v>Paid</v>
      </c>
    </row>
    <row r="3265" spans="1:11" x14ac:dyDescent="0.45">
      <c r="A3265" t="str">
        <f t="shared" si="200"/>
        <v>BL3264</v>
      </c>
      <c r="B3265" t="str">
        <f>Ft_Admission!$A3265</f>
        <v>A3264</v>
      </c>
      <c r="C3265" t="str">
        <f>VLOOKUP(B3265,Ft_Admission!$A$2:$B$5484,2,FALSE)</f>
        <v>P3223</v>
      </c>
      <c r="D3265" t="str">
        <f>VLOOKUP(B3265,Ft_Admission!$A$2:$C$5484,3,FALSE)</f>
        <v>H002</v>
      </c>
      <c r="E3265" t="str">
        <f>VLOOKUP(B3265,Ft_Admission!$A$2:$D$5484,4,FALSE)</f>
        <v>D06</v>
      </c>
      <c r="F3265">
        <f>VLOOKUP(B3265,Ft_Admission!$A$2:$L$5484,12,FALSE)</f>
        <v>2</v>
      </c>
      <c r="G3265">
        <f t="shared" si="201"/>
        <v>18000</v>
      </c>
      <c r="H3265">
        <f>SUMIF(Ft_procedure!$B$2:$B$3513,Ft_Billing!$B3265,Ft_procedure!$F$2:$F$3513)</f>
        <v>8129</v>
      </c>
      <c r="I3265">
        <f t="shared" si="202"/>
        <v>26129</v>
      </c>
      <c r="K3265" t="str">
        <f t="shared" si="203"/>
        <v>Paid</v>
      </c>
    </row>
    <row r="3266" spans="1:11" x14ac:dyDescent="0.45">
      <c r="A3266" t="str">
        <f t="shared" si="200"/>
        <v>BL3265</v>
      </c>
      <c r="B3266" t="str">
        <f>Ft_Admission!$A3266</f>
        <v>A3265</v>
      </c>
      <c r="C3266" t="str">
        <f>VLOOKUP(B3266,Ft_Admission!$A$2:$B$5484,2,FALSE)</f>
        <v>P3075</v>
      </c>
      <c r="D3266" t="str">
        <f>VLOOKUP(B3266,Ft_Admission!$A$2:$C$5484,3,FALSE)</f>
        <v>H001</v>
      </c>
      <c r="E3266" t="str">
        <f>VLOOKUP(B3266,Ft_Admission!$A$2:$D$5484,4,FALSE)</f>
        <v>D05</v>
      </c>
      <c r="F3266">
        <f>VLOOKUP(B3266,Ft_Admission!$A$2:$L$5484,12,FALSE)</f>
        <v>3</v>
      </c>
      <c r="G3266">
        <f t="shared" si="201"/>
        <v>21000</v>
      </c>
      <c r="H3266">
        <f>SUMIF(Ft_procedure!$B$2:$B$3513,Ft_Billing!$B3266,Ft_procedure!$F$2:$F$3513)</f>
        <v>21081</v>
      </c>
      <c r="I3266">
        <f t="shared" si="202"/>
        <v>42081</v>
      </c>
      <c r="K3266" t="str">
        <f t="shared" si="203"/>
        <v>Paid</v>
      </c>
    </row>
    <row r="3267" spans="1:11" x14ac:dyDescent="0.45">
      <c r="A3267" t="str">
        <f t="shared" ref="A3267:A3330" si="204">"BL"&amp;TEXT(ROW(A3266),"0000")</f>
        <v>BL3266</v>
      </c>
      <c r="B3267" t="str">
        <f>Ft_Admission!$A3267</f>
        <v>A3266</v>
      </c>
      <c r="C3267" t="str">
        <f>VLOOKUP(B3267,Ft_Admission!$A$2:$B$5484,2,FALSE)</f>
        <v>P3576</v>
      </c>
      <c r="D3267" t="str">
        <f>VLOOKUP(B3267,Ft_Admission!$A$2:$C$5484,3,FALSE)</f>
        <v>H001</v>
      </c>
      <c r="E3267" t="str">
        <f>VLOOKUP(B3267,Ft_Admission!$A$2:$D$5484,4,FALSE)</f>
        <v>D06</v>
      </c>
      <c r="F3267">
        <f>VLOOKUP(B3267,Ft_Admission!$A$2:$L$5484,12,FALSE)</f>
        <v>2</v>
      </c>
      <c r="G3267">
        <f t="shared" ref="G3267:G3330" si="205">IF(E3267="D01",2000,
IF(E3267="D02",3000,
IF(E3267="D03",4000,
IF(E3267="D04",6000,
IF(E3267="D05",7000,9000)))))
*F3267</f>
        <v>18000</v>
      </c>
      <c r="H3267">
        <f>SUMIF(Ft_procedure!$B$2:$B$3513,Ft_Billing!$B3267,Ft_procedure!$F$2:$F$3513)</f>
        <v>22071</v>
      </c>
      <c r="I3267">
        <f t="shared" ref="I3267:I3330" si="206">G3267+H3267</f>
        <v>40071</v>
      </c>
      <c r="K3267" t="str">
        <f t="shared" ref="K3267:K3330" si="207">IF(I3267&gt;80000,"Pending","Paid")</f>
        <v>Paid</v>
      </c>
    </row>
    <row r="3268" spans="1:11" x14ac:dyDescent="0.45">
      <c r="A3268" t="str">
        <f t="shared" si="204"/>
        <v>BL3267</v>
      </c>
      <c r="B3268" t="str">
        <f>Ft_Admission!$A3268</f>
        <v>A3267</v>
      </c>
      <c r="C3268" t="str">
        <f>VLOOKUP(B3268,Ft_Admission!$A$2:$B$5484,2,FALSE)</f>
        <v>P1566</v>
      </c>
      <c r="D3268" t="str">
        <f>VLOOKUP(B3268,Ft_Admission!$A$2:$C$5484,3,FALSE)</f>
        <v>H003</v>
      </c>
      <c r="E3268" t="str">
        <f>VLOOKUP(B3268,Ft_Admission!$A$2:$D$5484,4,FALSE)</f>
        <v>D01</v>
      </c>
      <c r="F3268">
        <f>VLOOKUP(B3268,Ft_Admission!$A$2:$L$5484,12,FALSE)</f>
        <v>3</v>
      </c>
      <c r="G3268">
        <f t="shared" si="205"/>
        <v>6000</v>
      </c>
      <c r="H3268">
        <f>SUMIF(Ft_procedure!$B$2:$B$3513,Ft_Billing!$B3268,Ft_procedure!$F$2:$F$3513)</f>
        <v>30867</v>
      </c>
      <c r="I3268">
        <f t="shared" si="206"/>
        <v>36867</v>
      </c>
      <c r="K3268" t="str">
        <f t="shared" si="207"/>
        <v>Paid</v>
      </c>
    </row>
    <row r="3269" spans="1:11" x14ac:dyDescent="0.45">
      <c r="A3269" t="str">
        <f t="shared" si="204"/>
        <v>BL3268</v>
      </c>
      <c r="B3269" t="str">
        <f>Ft_Admission!$A3269</f>
        <v>A3268</v>
      </c>
      <c r="C3269" t="str">
        <f>VLOOKUP(B3269,Ft_Admission!$A$2:$B$5484,2,FALSE)</f>
        <v>P2977</v>
      </c>
      <c r="D3269" t="str">
        <f>VLOOKUP(B3269,Ft_Admission!$A$2:$C$5484,3,FALSE)</f>
        <v>H002</v>
      </c>
      <c r="E3269" t="str">
        <f>VLOOKUP(B3269,Ft_Admission!$A$2:$D$5484,4,FALSE)</f>
        <v>D01</v>
      </c>
      <c r="F3269">
        <f>VLOOKUP(B3269,Ft_Admission!$A$2:$L$5484,12,FALSE)</f>
        <v>3</v>
      </c>
      <c r="G3269">
        <f t="shared" si="205"/>
        <v>6000</v>
      </c>
      <c r="H3269">
        <f>SUMIF(Ft_procedure!$B$2:$B$3513,Ft_Billing!$B3269,Ft_procedure!$F$2:$F$3513)</f>
        <v>33751</v>
      </c>
      <c r="I3269">
        <f t="shared" si="206"/>
        <v>39751</v>
      </c>
      <c r="K3269" t="str">
        <f t="shared" si="207"/>
        <v>Paid</v>
      </c>
    </row>
    <row r="3270" spans="1:11" x14ac:dyDescent="0.45">
      <c r="A3270" t="str">
        <f t="shared" si="204"/>
        <v>BL3269</v>
      </c>
      <c r="B3270" t="str">
        <f>Ft_Admission!$A3270</f>
        <v>A3269</v>
      </c>
      <c r="C3270" t="str">
        <f>VLOOKUP(B3270,Ft_Admission!$A$2:$B$5484,2,FALSE)</f>
        <v>P3356</v>
      </c>
      <c r="D3270" t="str">
        <f>VLOOKUP(B3270,Ft_Admission!$A$2:$C$5484,3,FALSE)</f>
        <v>H001</v>
      </c>
      <c r="E3270" t="str">
        <f>VLOOKUP(B3270,Ft_Admission!$A$2:$D$5484,4,FALSE)</f>
        <v>D01</v>
      </c>
      <c r="F3270">
        <f>VLOOKUP(B3270,Ft_Admission!$A$2:$L$5484,12,FALSE)</f>
        <v>6</v>
      </c>
      <c r="G3270">
        <f t="shared" si="205"/>
        <v>12000</v>
      </c>
      <c r="H3270">
        <f>SUMIF(Ft_procedure!$B$2:$B$3513,Ft_Billing!$B3270,Ft_procedure!$F$2:$F$3513)</f>
        <v>34970</v>
      </c>
      <c r="I3270">
        <f t="shared" si="206"/>
        <v>46970</v>
      </c>
      <c r="K3270" t="str">
        <f t="shared" si="207"/>
        <v>Paid</v>
      </c>
    </row>
    <row r="3271" spans="1:11" x14ac:dyDescent="0.45">
      <c r="A3271" t="str">
        <f t="shared" si="204"/>
        <v>BL3270</v>
      </c>
      <c r="B3271" t="str">
        <f>Ft_Admission!$A3271</f>
        <v>A3270</v>
      </c>
      <c r="C3271" t="str">
        <f>VLOOKUP(B3271,Ft_Admission!$A$2:$B$5484,2,FALSE)</f>
        <v>P1761</v>
      </c>
      <c r="D3271" t="str">
        <f>VLOOKUP(B3271,Ft_Admission!$A$2:$C$5484,3,FALSE)</f>
        <v>H002</v>
      </c>
      <c r="E3271" t="str">
        <f>VLOOKUP(B3271,Ft_Admission!$A$2:$D$5484,4,FALSE)</f>
        <v>D01</v>
      </c>
      <c r="F3271">
        <f>VLOOKUP(B3271,Ft_Admission!$A$2:$L$5484,12,FALSE)</f>
        <v>5</v>
      </c>
      <c r="G3271">
        <f t="shared" si="205"/>
        <v>10000</v>
      </c>
      <c r="H3271">
        <f>SUMIF(Ft_procedure!$B$2:$B$3513,Ft_Billing!$B3271,Ft_procedure!$F$2:$F$3513)</f>
        <v>0</v>
      </c>
      <c r="I3271">
        <f t="shared" si="206"/>
        <v>10000</v>
      </c>
      <c r="K3271" t="str">
        <f t="shared" si="207"/>
        <v>Paid</v>
      </c>
    </row>
    <row r="3272" spans="1:11" x14ac:dyDescent="0.45">
      <c r="A3272" t="str">
        <f t="shared" si="204"/>
        <v>BL3271</v>
      </c>
      <c r="B3272" t="str">
        <f>Ft_Admission!$A3272</f>
        <v>A3271</v>
      </c>
      <c r="C3272" t="str">
        <f>VLOOKUP(B3272,Ft_Admission!$A$2:$B$5484,2,FALSE)</f>
        <v>P3606</v>
      </c>
      <c r="D3272" t="str">
        <f>VLOOKUP(B3272,Ft_Admission!$A$2:$C$5484,3,FALSE)</f>
        <v>H001</v>
      </c>
      <c r="E3272" t="str">
        <f>VLOOKUP(B3272,Ft_Admission!$A$2:$D$5484,4,FALSE)</f>
        <v>D01</v>
      </c>
      <c r="F3272">
        <f>VLOOKUP(B3272,Ft_Admission!$A$2:$L$5484,12,FALSE)</f>
        <v>4</v>
      </c>
      <c r="G3272">
        <f t="shared" si="205"/>
        <v>8000</v>
      </c>
      <c r="H3272">
        <f>SUMIF(Ft_procedure!$B$2:$B$3513,Ft_Billing!$B3272,Ft_procedure!$F$2:$F$3513)</f>
        <v>62745</v>
      </c>
      <c r="I3272">
        <f t="shared" si="206"/>
        <v>70745</v>
      </c>
      <c r="K3272" t="str">
        <f t="shared" si="207"/>
        <v>Paid</v>
      </c>
    </row>
    <row r="3273" spans="1:11" x14ac:dyDescent="0.45">
      <c r="A3273" t="str">
        <f t="shared" si="204"/>
        <v>BL3272</v>
      </c>
      <c r="B3273" t="str">
        <f>Ft_Admission!$A3273</f>
        <v>A3272</v>
      </c>
      <c r="C3273" t="str">
        <f>VLOOKUP(B3273,Ft_Admission!$A$2:$B$5484,2,FALSE)</f>
        <v>P0163</v>
      </c>
      <c r="D3273" t="str">
        <f>VLOOKUP(B3273,Ft_Admission!$A$2:$C$5484,3,FALSE)</f>
        <v>H001</v>
      </c>
      <c r="E3273" t="str">
        <f>VLOOKUP(B3273,Ft_Admission!$A$2:$D$5484,4,FALSE)</f>
        <v>D01</v>
      </c>
      <c r="F3273">
        <f>VLOOKUP(B3273,Ft_Admission!$A$2:$L$5484,12,FALSE)</f>
        <v>3</v>
      </c>
      <c r="G3273">
        <f t="shared" si="205"/>
        <v>6000</v>
      </c>
      <c r="H3273">
        <f>SUMIF(Ft_procedure!$B$2:$B$3513,Ft_Billing!$B3273,Ft_procedure!$F$2:$F$3513)</f>
        <v>130360</v>
      </c>
      <c r="I3273">
        <f t="shared" si="206"/>
        <v>136360</v>
      </c>
      <c r="K3273" t="str">
        <f t="shared" si="207"/>
        <v>Pending</v>
      </c>
    </row>
    <row r="3274" spans="1:11" x14ac:dyDescent="0.45">
      <c r="A3274" t="str">
        <f t="shared" si="204"/>
        <v>BL3273</v>
      </c>
      <c r="B3274" t="str">
        <f>Ft_Admission!$A3274</f>
        <v>A3273</v>
      </c>
      <c r="C3274" t="str">
        <f>VLOOKUP(B3274,Ft_Admission!$A$2:$B$5484,2,FALSE)</f>
        <v>P1916</v>
      </c>
      <c r="D3274" t="str">
        <f>VLOOKUP(B3274,Ft_Admission!$A$2:$C$5484,3,FALSE)</f>
        <v>H001</v>
      </c>
      <c r="E3274" t="str">
        <f>VLOOKUP(B3274,Ft_Admission!$A$2:$D$5484,4,FALSE)</f>
        <v>D01</v>
      </c>
      <c r="F3274">
        <f>VLOOKUP(B3274,Ft_Admission!$A$2:$L$5484,12,FALSE)</f>
        <v>4</v>
      </c>
      <c r="G3274">
        <f t="shared" si="205"/>
        <v>8000</v>
      </c>
      <c r="H3274">
        <f>SUMIF(Ft_procedure!$B$2:$B$3513,Ft_Billing!$B3274,Ft_procedure!$F$2:$F$3513)</f>
        <v>35678</v>
      </c>
      <c r="I3274">
        <f t="shared" si="206"/>
        <v>43678</v>
      </c>
      <c r="K3274" t="str">
        <f t="shared" si="207"/>
        <v>Paid</v>
      </c>
    </row>
    <row r="3275" spans="1:11" x14ac:dyDescent="0.45">
      <c r="A3275" t="str">
        <f t="shared" si="204"/>
        <v>BL3274</v>
      </c>
      <c r="B3275" t="str">
        <f>Ft_Admission!$A3275</f>
        <v>A3274</v>
      </c>
      <c r="C3275" t="str">
        <f>VLOOKUP(B3275,Ft_Admission!$A$2:$B$5484,2,FALSE)</f>
        <v>P0757</v>
      </c>
      <c r="D3275" t="str">
        <f>VLOOKUP(B3275,Ft_Admission!$A$2:$C$5484,3,FALSE)</f>
        <v>H002</v>
      </c>
      <c r="E3275" t="str">
        <f>VLOOKUP(B3275,Ft_Admission!$A$2:$D$5484,4,FALSE)</f>
        <v>D03</v>
      </c>
      <c r="F3275">
        <f>VLOOKUP(B3275,Ft_Admission!$A$2:$L$5484,12,FALSE)</f>
        <v>5</v>
      </c>
      <c r="G3275">
        <f t="shared" si="205"/>
        <v>20000</v>
      </c>
      <c r="H3275">
        <f>SUMIF(Ft_procedure!$B$2:$B$3513,Ft_Billing!$B3275,Ft_procedure!$F$2:$F$3513)</f>
        <v>0</v>
      </c>
      <c r="I3275">
        <f t="shared" si="206"/>
        <v>20000</v>
      </c>
      <c r="K3275" t="str">
        <f t="shared" si="207"/>
        <v>Paid</v>
      </c>
    </row>
    <row r="3276" spans="1:11" x14ac:dyDescent="0.45">
      <c r="A3276" t="str">
        <f t="shared" si="204"/>
        <v>BL3275</v>
      </c>
      <c r="B3276" t="str">
        <f>Ft_Admission!$A3276</f>
        <v>A3275</v>
      </c>
      <c r="C3276" t="str">
        <f>VLOOKUP(B3276,Ft_Admission!$A$2:$B$5484,2,FALSE)</f>
        <v>P1065</v>
      </c>
      <c r="D3276" t="str">
        <f>VLOOKUP(B3276,Ft_Admission!$A$2:$C$5484,3,FALSE)</f>
        <v>H002</v>
      </c>
      <c r="E3276" t="str">
        <f>VLOOKUP(B3276,Ft_Admission!$A$2:$D$5484,4,FALSE)</f>
        <v>D03</v>
      </c>
      <c r="F3276">
        <f>VLOOKUP(B3276,Ft_Admission!$A$2:$L$5484,12,FALSE)</f>
        <v>2</v>
      </c>
      <c r="G3276">
        <f t="shared" si="205"/>
        <v>8000</v>
      </c>
      <c r="H3276">
        <f>SUMIF(Ft_procedure!$B$2:$B$3513,Ft_Billing!$B3276,Ft_procedure!$F$2:$F$3513)</f>
        <v>0</v>
      </c>
      <c r="I3276">
        <f t="shared" si="206"/>
        <v>8000</v>
      </c>
      <c r="K3276" t="str">
        <f t="shared" si="207"/>
        <v>Paid</v>
      </c>
    </row>
    <row r="3277" spans="1:11" x14ac:dyDescent="0.45">
      <c r="A3277" t="str">
        <f t="shared" si="204"/>
        <v>BL3276</v>
      </c>
      <c r="B3277" t="str">
        <f>Ft_Admission!$A3277</f>
        <v>A3276</v>
      </c>
      <c r="C3277" t="str">
        <f>VLOOKUP(B3277,Ft_Admission!$A$2:$B$5484,2,FALSE)</f>
        <v>P1066</v>
      </c>
      <c r="D3277" t="str">
        <f>VLOOKUP(B3277,Ft_Admission!$A$2:$C$5484,3,FALSE)</f>
        <v>H003</v>
      </c>
      <c r="E3277" t="str">
        <f>VLOOKUP(B3277,Ft_Admission!$A$2:$D$5484,4,FALSE)</f>
        <v>D01</v>
      </c>
      <c r="F3277">
        <f>VLOOKUP(B3277,Ft_Admission!$A$2:$L$5484,12,FALSE)</f>
        <v>7</v>
      </c>
      <c r="G3277">
        <f t="shared" si="205"/>
        <v>14000</v>
      </c>
      <c r="H3277">
        <f>SUMIF(Ft_procedure!$B$2:$B$3513,Ft_Billing!$B3277,Ft_procedure!$F$2:$F$3513)</f>
        <v>0</v>
      </c>
      <c r="I3277">
        <f t="shared" si="206"/>
        <v>14000</v>
      </c>
      <c r="K3277" t="str">
        <f t="shared" si="207"/>
        <v>Paid</v>
      </c>
    </row>
    <row r="3278" spans="1:11" x14ac:dyDescent="0.45">
      <c r="A3278" t="str">
        <f t="shared" si="204"/>
        <v>BL3277</v>
      </c>
      <c r="B3278" t="str">
        <f>Ft_Admission!$A3278</f>
        <v>A3277</v>
      </c>
      <c r="C3278" t="str">
        <f>VLOOKUP(B3278,Ft_Admission!$A$2:$B$5484,2,FALSE)</f>
        <v>P2715</v>
      </c>
      <c r="D3278" t="str">
        <f>VLOOKUP(B3278,Ft_Admission!$A$2:$C$5484,3,FALSE)</f>
        <v>H002</v>
      </c>
      <c r="E3278" t="str">
        <f>VLOOKUP(B3278,Ft_Admission!$A$2:$D$5484,4,FALSE)</f>
        <v>D06</v>
      </c>
      <c r="F3278">
        <f>VLOOKUP(B3278,Ft_Admission!$A$2:$L$5484,12,FALSE)</f>
        <v>4</v>
      </c>
      <c r="G3278">
        <f t="shared" si="205"/>
        <v>36000</v>
      </c>
      <c r="H3278">
        <f>SUMIF(Ft_procedure!$B$2:$B$3513,Ft_Billing!$B3278,Ft_procedure!$F$2:$F$3513)</f>
        <v>0</v>
      </c>
      <c r="I3278">
        <f t="shared" si="206"/>
        <v>36000</v>
      </c>
      <c r="K3278" t="str">
        <f t="shared" si="207"/>
        <v>Paid</v>
      </c>
    </row>
    <row r="3279" spans="1:11" x14ac:dyDescent="0.45">
      <c r="A3279" t="str">
        <f t="shared" si="204"/>
        <v>BL3278</v>
      </c>
      <c r="B3279" t="str">
        <f>Ft_Admission!$A3279</f>
        <v>A3278</v>
      </c>
      <c r="C3279" t="str">
        <f>VLOOKUP(B3279,Ft_Admission!$A$2:$B$5484,2,FALSE)</f>
        <v>P0517</v>
      </c>
      <c r="D3279" t="str">
        <f>VLOOKUP(B3279,Ft_Admission!$A$2:$C$5484,3,FALSE)</f>
        <v>H002</v>
      </c>
      <c r="E3279" t="str">
        <f>VLOOKUP(B3279,Ft_Admission!$A$2:$D$5484,4,FALSE)</f>
        <v>D02</v>
      </c>
      <c r="F3279">
        <f>VLOOKUP(B3279,Ft_Admission!$A$2:$L$5484,12,FALSE)</f>
        <v>7</v>
      </c>
      <c r="G3279">
        <f t="shared" si="205"/>
        <v>21000</v>
      </c>
      <c r="H3279">
        <f>SUMIF(Ft_procedure!$B$2:$B$3513,Ft_Billing!$B3279,Ft_procedure!$F$2:$F$3513)</f>
        <v>150296</v>
      </c>
      <c r="I3279">
        <f t="shared" si="206"/>
        <v>171296</v>
      </c>
      <c r="K3279" t="str">
        <f t="shared" si="207"/>
        <v>Pending</v>
      </c>
    </row>
    <row r="3280" spans="1:11" x14ac:dyDescent="0.45">
      <c r="A3280" t="str">
        <f t="shared" si="204"/>
        <v>BL3279</v>
      </c>
      <c r="B3280" t="str">
        <f>Ft_Admission!$A3280</f>
        <v>A3279</v>
      </c>
      <c r="C3280" t="str">
        <f>VLOOKUP(B3280,Ft_Admission!$A$2:$B$5484,2,FALSE)</f>
        <v>P1679</v>
      </c>
      <c r="D3280" t="str">
        <f>VLOOKUP(B3280,Ft_Admission!$A$2:$C$5484,3,FALSE)</f>
        <v>H001</v>
      </c>
      <c r="E3280" t="str">
        <f>VLOOKUP(B3280,Ft_Admission!$A$2:$D$5484,4,FALSE)</f>
        <v>D06</v>
      </c>
      <c r="F3280">
        <f>VLOOKUP(B3280,Ft_Admission!$A$2:$L$5484,12,FALSE)</f>
        <v>5</v>
      </c>
      <c r="G3280">
        <f t="shared" si="205"/>
        <v>45000</v>
      </c>
      <c r="H3280">
        <f>SUMIF(Ft_procedure!$B$2:$B$3513,Ft_Billing!$B3280,Ft_procedure!$F$2:$F$3513)</f>
        <v>0</v>
      </c>
      <c r="I3280">
        <f t="shared" si="206"/>
        <v>45000</v>
      </c>
      <c r="K3280" t="str">
        <f t="shared" si="207"/>
        <v>Paid</v>
      </c>
    </row>
    <row r="3281" spans="1:11" x14ac:dyDescent="0.45">
      <c r="A3281" t="str">
        <f t="shared" si="204"/>
        <v>BL3280</v>
      </c>
      <c r="B3281" t="str">
        <f>Ft_Admission!$A3281</f>
        <v>A3280</v>
      </c>
      <c r="C3281" t="str">
        <f>VLOOKUP(B3281,Ft_Admission!$A$2:$B$5484,2,FALSE)</f>
        <v>P1433</v>
      </c>
      <c r="D3281" t="str">
        <f>VLOOKUP(B3281,Ft_Admission!$A$2:$C$5484,3,FALSE)</f>
        <v>H002</v>
      </c>
      <c r="E3281" t="str">
        <f>VLOOKUP(B3281,Ft_Admission!$A$2:$D$5484,4,FALSE)</f>
        <v>D01</v>
      </c>
      <c r="F3281">
        <f>VLOOKUP(B3281,Ft_Admission!$A$2:$L$5484,12,FALSE)</f>
        <v>4</v>
      </c>
      <c r="G3281">
        <f t="shared" si="205"/>
        <v>8000</v>
      </c>
      <c r="H3281">
        <f>SUMIF(Ft_procedure!$B$2:$B$3513,Ft_Billing!$B3281,Ft_procedure!$F$2:$F$3513)</f>
        <v>38736</v>
      </c>
      <c r="I3281">
        <f t="shared" si="206"/>
        <v>46736</v>
      </c>
      <c r="K3281" t="str">
        <f t="shared" si="207"/>
        <v>Paid</v>
      </c>
    </row>
    <row r="3282" spans="1:11" x14ac:dyDescent="0.45">
      <c r="A3282" t="str">
        <f t="shared" si="204"/>
        <v>BL3281</v>
      </c>
      <c r="B3282" t="str">
        <f>Ft_Admission!$A3282</f>
        <v>A3281</v>
      </c>
      <c r="C3282" t="str">
        <f>VLOOKUP(B3282,Ft_Admission!$A$2:$B$5484,2,FALSE)</f>
        <v>P3188</v>
      </c>
      <c r="D3282" t="str">
        <f>VLOOKUP(B3282,Ft_Admission!$A$2:$C$5484,3,FALSE)</f>
        <v>H003</v>
      </c>
      <c r="E3282" t="str">
        <f>VLOOKUP(B3282,Ft_Admission!$A$2:$D$5484,4,FALSE)</f>
        <v>D01</v>
      </c>
      <c r="F3282">
        <f>VLOOKUP(B3282,Ft_Admission!$A$2:$L$5484,12,FALSE)</f>
        <v>4</v>
      </c>
      <c r="G3282">
        <f t="shared" si="205"/>
        <v>8000</v>
      </c>
      <c r="H3282">
        <f>SUMIF(Ft_procedure!$B$2:$B$3513,Ft_Billing!$B3282,Ft_procedure!$F$2:$F$3513)</f>
        <v>64748</v>
      </c>
      <c r="I3282">
        <f t="shared" si="206"/>
        <v>72748</v>
      </c>
      <c r="K3282" t="str">
        <f t="shared" si="207"/>
        <v>Paid</v>
      </c>
    </row>
    <row r="3283" spans="1:11" x14ac:dyDescent="0.45">
      <c r="A3283" t="str">
        <f t="shared" si="204"/>
        <v>BL3282</v>
      </c>
      <c r="B3283" t="str">
        <f>Ft_Admission!$A3283</f>
        <v>A3282</v>
      </c>
      <c r="C3283" t="str">
        <f>VLOOKUP(B3283,Ft_Admission!$A$2:$B$5484,2,FALSE)</f>
        <v>P1201</v>
      </c>
      <c r="D3283" t="str">
        <f>VLOOKUP(B3283,Ft_Admission!$A$2:$C$5484,3,FALSE)</f>
        <v>H002</v>
      </c>
      <c r="E3283" t="str">
        <f>VLOOKUP(B3283,Ft_Admission!$A$2:$D$5484,4,FALSE)</f>
        <v>D06</v>
      </c>
      <c r="F3283">
        <f>VLOOKUP(B3283,Ft_Admission!$A$2:$L$5484,12,FALSE)</f>
        <v>3</v>
      </c>
      <c r="G3283">
        <f t="shared" si="205"/>
        <v>27000</v>
      </c>
      <c r="H3283">
        <f>SUMIF(Ft_procedure!$B$2:$B$3513,Ft_Billing!$B3283,Ft_procedure!$F$2:$F$3513)</f>
        <v>0</v>
      </c>
      <c r="I3283">
        <f t="shared" si="206"/>
        <v>27000</v>
      </c>
      <c r="K3283" t="str">
        <f t="shared" si="207"/>
        <v>Paid</v>
      </c>
    </row>
    <row r="3284" spans="1:11" x14ac:dyDescent="0.45">
      <c r="A3284" t="str">
        <f t="shared" si="204"/>
        <v>BL3283</v>
      </c>
      <c r="B3284" t="str">
        <f>Ft_Admission!$A3284</f>
        <v>A3283</v>
      </c>
      <c r="C3284" t="str">
        <f>VLOOKUP(B3284,Ft_Admission!$A$2:$B$5484,2,FALSE)</f>
        <v>P4357</v>
      </c>
      <c r="D3284" t="str">
        <f>VLOOKUP(B3284,Ft_Admission!$A$2:$C$5484,3,FALSE)</f>
        <v>H002</v>
      </c>
      <c r="E3284" t="str">
        <f>VLOOKUP(B3284,Ft_Admission!$A$2:$D$5484,4,FALSE)</f>
        <v>D03</v>
      </c>
      <c r="F3284">
        <f>VLOOKUP(B3284,Ft_Admission!$A$2:$L$5484,12,FALSE)</f>
        <v>3</v>
      </c>
      <c r="G3284">
        <f t="shared" si="205"/>
        <v>12000</v>
      </c>
      <c r="H3284">
        <f>SUMIF(Ft_procedure!$B$2:$B$3513,Ft_Billing!$B3284,Ft_procedure!$F$2:$F$3513)</f>
        <v>47595</v>
      </c>
      <c r="I3284">
        <f t="shared" si="206"/>
        <v>59595</v>
      </c>
      <c r="K3284" t="str">
        <f t="shared" si="207"/>
        <v>Paid</v>
      </c>
    </row>
    <row r="3285" spans="1:11" x14ac:dyDescent="0.45">
      <c r="A3285" t="str">
        <f t="shared" si="204"/>
        <v>BL3284</v>
      </c>
      <c r="B3285" t="str">
        <f>Ft_Admission!$A3285</f>
        <v>A3284</v>
      </c>
      <c r="C3285" t="str">
        <f>VLOOKUP(B3285,Ft_Admission!$A$2:$B$5484,2,FALSE)</f>
        <v>P3334</v>
      </c>
      <c r="D3285" t="str">
        <f>VLOOKUP(B3285,Ft_Admission!$A$2:$C$5484,3,FALSE)</f>
        <v>H001</v>
      </c>
      <c r="E3285" t="str">
        <f>VLOOKUP(B3285,Ft_Admission!$A$2:$D$5484,4,FALSE)</f>
        <v>D03</v>
      </c>
      <c r="F3285">
        <f>VLOOKUP(B3285,Ft_Admission!$A$2:$L$5484,12,FALSE)</f>
        <v>4</v>
      </c>
      <c r="G3285">
        <f t="shared" si="205"/>
        <v>16000</v>
      </c>
      <c r="H3285">
        <f>SUMIF(Ft_procedure!$B$2:$B$3513,Ft_Billing!$B3285,Ft_procedure!$F$2:$F$3513)</f>
        <v>0</v>
      </c>
      <c r="I3285">
        <f t="shared" si="206"/>
        <v>16000</v>
      </c>
      <c r="K3285" t="str">
        <f t="shared" si="207"/>
        <v>Paid</v>
      </c>
    </row>
    <row r="3286" spans="1:11" x14ac:dyDescent="0.45">
      <c r="A3286" t="str">
        <f t="shared" si="204"/>
        <v>BL3285</v>
      </c>
      <c r="B3286" t="str">
        <f>Ft_Admission!$A3286</f>
        <v>A3285</v>
      </c>
      <c r="C3286" t="str">
        <f>VLOOKUP(B3286,Ft_Admission!$A$2:$B$5484,2,FALSE)</f>
        <v>P1998</v>
      </c>
      <c r="D3286" t="str">
        <f>VLOOKUP(B3286,Ft_Admission!$A$2:$C$5484,3,FALSE)</f>
        <v>H002</v>
      </c>
      <c r="E3286" t="str">
        <f>VLOOKUP(B3286,Ft_Admission!$A$2:$D$5484,4,FALSE)</f>
        <v>D03</v>
      </c>
      <c r="F3286">
        <f>VLOOKUP(B3286,Ft_Admission!$A$2:$L$5484,12,FALSE)</f>
        <v>5</v>
      </c>
      <c r="G3286">
        <f t="shared" si="205"/>
        <v>20000</v>
      </c>
      <c r="H3286">
        <f>SUMIF(Ft_procedure!$B$2:$B$3513,Ft_Billing!$B3286,Ft_procedure!$F$2:$F$3513)</f>
        <v>43014</v>
      </c>
      <c r="I3286">
        <f t="shared" si="206"/>
        <v>63014</v>
      </c>
      <c r="K3286" t="str">
        <f t="shared" si="207"/>
        <v>Paid</v>
      </c>
    </row>
    <row r="3287" spans="1:11" x14ac:dyDescent="0.45">
      <c r="A3287" t="str">
        <f t="shared" si="204"/>
        <v>BL3286</v>
      </c>
      <c r="B3287" t="str">
        <f>Ft_Admission!$A3287</f>
        <v>A3286</v>
      </c>
      <c r="C3287" t="str">
        <f>VLOOKUP(B3287,Ft_Admission!$A$2:$B$5484,2,FALSE)</f>
        <v>P2015</v>
      </c>
      <c r="D3287" t="str">
        <f>VLOOKUP(B3287,Ft_Admission!$A$2:$C$5484,3,FALSE)</f>
        <v>H002</v>
      </c>
      <c r="E3287" t="str">
        <f>VLOOKUP(B3287,Ft_Admission!$A$2:$D$5484,4,FALSE)</f>
        <v>D06</v>
      </c>
      <c r="F3287">
        <f>VLOOKUP(B3287,Ft_Admission!$A$2:$L$5484,12,FALSE)</f>
        <v>4</v>
      </c>
      <c r="G3287">
        <f t="shared" si="205"/>
        <v>36000</v>
      </c>
      <c r="H3287">
        <f>SUMIF(Ft_procedure!$B$2:$B$3513,Ft_Billing!$B3287,Ft_procedure!$F$2:$F$3513)</f>
        <v>0</v>
      </c>
      <c r="I3287">
        <f t="shared" si="206"/>
        <v>36000</v>
      </c>
      <c r="K3287" t="str">
        <f t="shared" si="207"/>
        <v>Paid</v>
      </c>
    </row>
    <row r="3288" spans="1:11" x14ac:dyDescent="0.45">
      <c r="A3288" t="str">
        <f t="shared" si="204"/>
        <v>BL3287</v>
      </c>
      <c r="B3288" t="str">
        <f>Ft_Admission!$A3288</f>
        <v>A3287</v>
      </c>
      <c r="C3288" t="str">
        <f>VLOOKUP(B3288,Ft_Admission!$A$2:$B$5484,2,FALSE)</f>
        <v>P0879</v>
      </c>
      <c r="D3288" t="str">
        <f>VLOOKUP(B3288,Ft_Admission!$A$2:$C$5484,3,FALSE)</f>
        <v>H003</v>
      </c>
      <c r="E3288" t="str">
        <f>VLOOKUP(B3288,Ft_Admission!$A$2:$D$5484,4,FALSE)</f>
        <v>D01</v>
      </c>
      <c r="F3288">
        <f>VLOOKUP(B3288,Ft_Admission!$A$2:$L$5484,12,FALSE)</f>
        <v>6</v>
      </c>
      <c r="G3288">
        <f t="shared" si="205"/>
        <v>12000</v>
      </c>
      <c r="H3288">
        <f>SUMIF(Ft_procedure!$B$2:$B$3513,Ft_Billing!$B3288,Ft_procedure!$F$2:$F$3513)</f>
        <v>32481</v>
      </c>
      <c r="I3288">
        <f t="shared" si="206"/>
        <v>44481</v>
      </c>
      <c r="K3288" t="str">
        <f t="shared" si="207"/>
        <v>Paid</v>
      </c>
    </row>
    <row r="3289" spans="1:11" x14ac:dyDescent="0.45">
      <c r="A3289" t="str">
        <f t="shared" si="204"/>
        <v>BL3288</v>
      </c>
      <c r="B3289" t="str">
        <f>Ft_Admission!$A3289</f>
        <v>A3288</v>
      </c>
      <c r="C3289" t="str">
        <f>VLOOKUP(B3289,Ft_Admission!$A$2:$B$5484,2,FALSE)</f>
        <v>P3201</v>
      </c>
      <c r="D3289" t="str">
        <f>VLOOKUP(B3289,Ft_Admission!$A$2:$C$5484,3,FALSE)</f>
        <v>H002</v>
      </c>
      <c r="E3289" t="str">
        <f>VLOOKUP(B3289,Ft_Admission!$A$2:$D$5484,4,FALSE)</f>
        <v>D06</v>
      </c>
      <c r="F3289">
        <f>VLOOKUP(B3289,Ft_Admission!$A$2:$L$5484,12,FALSE)</f>
        <v>5</v>
      </c>
      <c r="G3289">
        <f t="shared" si="205"/>
        <v>45000</v>
      </c>
      <c r="H3289">
        <f>SUMIF(Ft_procedure!$B$2:$B$3513,Ft_Billing!$B3289,Ft_procedure!$F$2:$F$3513)</f>
        <v>0</v>
      </c>
      <c r="I3289">
        <f t="shared" si="206"/>
        <v>45000</v>
      </c>
      <c r="K3289" t="str">
        <f t="shared" si="207"/>
        <v>Paid</v>
      </c>
    </row>
    <row r="3290" spans="1:11" x14ac:dyDescent="0.45">
      <c r="A3290" t="str">
        <f t="shared" si="204"/>
        <v>BL3289</v>
      </c>
      <c r="B3290" t="str">
        <f>Ft_Admission!$A3290</f>
        <v>A3289</v>
      </c>
      <c r="C3290" t="str">
        <f>VLOOKUP(B3290,Ft_Admission!$A$2:$B$5484,2,FALSE)</f>
        <v>P4346</v>
      </c>
      <c r="D3290" t="str">
        <f>VLOOKUP(B3290,Ft_Admission!$A$2:$C$5484,3,FALSE)</f>
        <v>H002</v>
      </c>
      <c r="E3290" t="str">
        <f>VLOOKUP(B3290,Ft_Admission!$A$2:$D$5484,4,FALSE)</f>
        <v>D01</v>
      </c>
      <c r="F3290">
        <f>VLOOKUP(B3290,Ft_Admission!$A$2:$L$5484,12,FALSE)</f>
        <v>7</v>
      </c>
      <c r="G3290">
        <f t="shared" si="205"/>
        <v>14000</v>
      </c>
      <c r="H3290">
        <f>SUMIF(Ft_procedure!$B$2:$B$3513,Ft_Billing!$B3290,Ft_procedure!$F$2:$F$3513)</f>
        <v>0</v>
      </c>
      <c r="I3290">
        <f t="shared" si="206"/>
        <v>14000</v>
      </c>
      <c r="K3290" t="str">
        <f t="shared" si="207"/>
        <v>Paid</v>
      </c>
    </row>
    <row r="3291" spans="1:11" x14ac:dyDescent="0.45">
      <c r="A3291" t="str">
        <f t="shared" si="204"/>
        <v>BL3290</v>
      </c>
      <c r="B3291" t="str">
        <f>Ft_Admission!$A3291</f>
        <v>A3290</v>
      </c>
      <c r="C3291" t="str">
        <f>VLOOKUP(B3291,Ft_Admission!$A$2:$B$5484,2,FALSE)</f>
        <v>P2655</v>
      </c>
      <c r="D3291" t="str">
        <f>VLOOKUP(B3291,Ft_Admission!$A$2:$C$5484,3,FALSE)</f>
        <v>H001</v>
      </c>
      <c r="E3291" t="str">
        <f>VLOOKUP(B3291,Ft_Admission!$A$2:$D$5484,4,FALSE)</f>
        <v>D06</v>
      </c>
      <c r="F3291">
        <f>VLOOKUP(B3291,Ft_Admission!$A$2:$L$5484,12,FALSE)</f>
        <v>2</v>
      </c>
      <c r="G3291">
        <f t="shared" si="205"/>
        <v>18000</v>
      </c>
      <c r="H3291">
        <f>SUMIF(Ft_procedure!$B$2:$B$3513,Ft_Billing!$B3291,Ft_procedure!$F$2:$F$3513)</f>
        <v>0</v>
      </c>
      <c r="I3291">
        <f t="shared" si="206"/>
        <v>18000</v>
      </c>
      <c r="K3291" t="str">
        <f t="shared" si="207"/>
        <v>Paid</v>
      </c>
    </row>
    <row r="3292" spans="1:11" x14ac:dyDescent="0.45">
      <c r="A3292" t="str">
        <f t="shared" si="204"/>
        <v>BL3291</v>
      </c>
      <c r="B3292" t="str">
        <f>Ft_Admission!$A3292</f>
        <v>A3291</v>
      </c>
      <c r="C3292" t="str">
        <f>VLOOKUP(B3292,Ft_Admission!$A$2:$B$5484,2,FALSE)</f>
        <v>P1904</v>
      </c>
      <c r="D3292" t="str">
        <f>VLOOKUP(B3292,Ft_Admission!$A$2:$C$5484,3,FALSE)</f>
        <v>H001</v>
      </c>
      <c r="E3292" t="str">
        <f>VLOOKUP(B3292,Ft_Admission!$A$2:$D$5484,4,FALSE)</f>
        <v>D03</v>
      </c>
      <c r="F3292">
        <f>VLOOKUP(B3292,Ft_Admission!$A$2:$L$5484,12,FALSE)</f>
        <v>6</v>
      </c>
      <c r="G3292">
        <f t="shared" si="205"/>
        <v>24000</v>
      </c>
      <c r="H3292">
        <f>SUMIF(Ft_procedure!$B$2:$B$3513,Ft_Billing!$B3292,Ft_procedure!$F$2:$F$3513)</f>
        <v>102032</v>
      </c>
      <c r="I3292">
        <f t="shared" si="206"/>
        <v>126032</v>
      </c>
      <c r="K3292" t="str">
        <f t="shared" si="207"/>
        <v>Pending</v>
      </c>
    </row>
    <row r="3293" spans="1:11" x14ac:dyDescent="0.45">
      <c r="A3293" t="str">
        <f t="shared" si="204"/>
        <v>BL3292</v>
      </c>
      <c r="B3293" t="str">
        <f>Ft_Admission!$A3293</f>
        <v>A3292</v>
      </c>
      <c r="C3293" t="str">
        <f>VLOOKUP(B3293,Ft_Admission!$A$2:$B$5484,2,FALSE)</f>
        <v>P0597</v>
      </c>
      <c r="D3293" t="str">
        <f>VLOOKUP(B3293,Ft_Admission!$A$2:$C$5484,3,FALSE)</f>
        <v>H001</v>
      </c>
      <c r="E3293" t="str">
        <f>VLOOKUP(B3293,Ft_Admission!$A$2:$D$5484,4,FALSE)</f>
        <v>D03</v>
      </c>
      <c r="F3293">
        <f>VLOOKUP(B3293,Ft_Admission!$A$2:$L$5484,12,FALSE)</f>
        <v>4</v>
      </c>
      <c r="G3293">
        <f t="shared" si="205"/>
        <v>16000</v>
      </c>
      <c r="H3293">
        <f>SUMIF(Ft_procedure!$B$2:$B$3513,Ft_Billing!$B3293,Ft_procedure!$F$2:$F$3513)</f>
        <v>26088</v>
      </c>
      <c r="I3293">
        <f t="shared" si="206"/>
        <v>42088</v>
      </c>
      <c r="K3293" t="str">
        <f t="shared" si="207"/>
        <v>Paid</v>
      </c>
    </row>
    <row r="3294" spans="1:11" x14ac:dyDescent="0.45">
      <c r="A3294" t="str">
        <f t="shared" si="204"/>
        <v>BL3293</v>
      </c>
      <c r="B3294" t="str">
        <f>Ft_Admission!$A3294</f>
        <v>A3293</v>
      </c>
      <c r="C3294" t="str">
        <f>VLOOKUP(B3294,Ft_Admission!$A$2:$B$5484,2,FALSE)</f>
        <v>P2731</v>
      </c>
      <c r="D3294" t="str">
        <f>VLOOKUP(B3294,Ft_Admission!$A$2:$C$5484,3,FALSE)</f>
        <v>H003</v>
      </c>
      <c r="E3294" t="str">
        <f>VLOOKUP(B3294,Ft_Admission!$A$2:$D$5484,4,FALSE)</f>
        <v>D01</v>
      </c>
      <c r="F3294">
        <f>VLOOKUP(B3294,Ft_Admission!$A$2:$L$5484,12,FALSE)</f>
        <v>3</v>
      </c>
      <c r="G3294">
        <f t="shared" si="205"/>
        <v>6000</v>
      </c>
      <c r="H3294">
        <f>SUMIF(Ft_procedure!$B$2:$B$3513,Ft_Billing!$B3294,Ft_procedure!$F$2:$F$3513)</f>
        <v>69062</v>
      </c>
      <c r="I3294">
        <f t="shared" si="206"/>
        <v>75062</v>
      </c>
      <c r="K3294" t="str">
        <f t="shared" si="207"/>
        <v>Paid</v>
      </c>
    </row>
    <row r="3295" spans="1:11" x14ac:dyDescent="0.45">
      <c r="A3295" t="str">
        <f t="shared" si="204"/>
        <v>BL3294</v>
      </c>
      <c r="B3295" t="str">
        <f>Ft_Admission!$A3295</f>
        <v>A3294</v>
      </c>
      <c r="C3295" t="str">
        <f>VLOOKUP(B3295,Ft_Admission!$A$2:$B$5484,2,FALSE)</f>
        <v>P3046</v>
      </c>
      <c r="D3295" t="str">
        <f>VLOOKUP(B3295,Ft_Admission!$A$2:$C$5484,3,FALSE)</f>
        <v>H001</v>
      </c>
      <c r="E3295" t="str">
        <f>VLOOKUP(B3295,Ft_Admission!$A$2:$D$5484,4,FALSE)</f>
        <v>D02</v>
      </c>
      <c r="F3295">
        <f>VLOOKUP(B3295,Ft_Admission!$A$2:$L$5484,12,FALSE)</f>
        <v>7</v>
      </c>
      <c r="G3295">
        <f t="shared" si="205"/>
        <v>21000</v>
      </c>
      <c r="H3295">
        <f>SUMIF(Ft_procedure!$B$2:$B$3513,Ft_Billing!$B3295,Ft_procedure!$F$2:$F$3513)</f>
        <v>0</v>
      </c>
      <c r="I3295">
        <f t="shared" si="206"/>
        <v>21000</v>
      </c>
      <c r="K3295" t="str">
        <f t="shared" si="207"/>
        <v>Paid</v>
      </c>
    </row>
    <row r="3296" spans="1:11" x14ac:dyDescent="0.45">
      <c r="A3296" t="str">
        <f t="shared" si="204"/>
        <v>BL3295</v>
      </c>
      <c r="B3296" t="str">
        <f>Ft_Admission!$A3296</f>
        <v>A3295</v>
      </c>
      <c r="C3296" t="str">
        <f>VLOOKUP(B3296,Ft_Admission!$A$2:$B$5484,2,FALSE)</f>
        <v>P3720</v>
      </c>
      <c r="D3296" t="str">
        <f>VLOOKUP(B3296,Ft_Admission!$A$2:$C$5484,3,FALSE)</f>
        <v>H001</v>
      </c>
      <c r="E3296" t="str">
        <f>VLOOKUP(B3296,Ft_Admission!$A$2:$D$5484,4,FALSE)</f>
        <v>D06</v>
      </c>
      <c r="F3296">
        <f>VLOOKUP(B3296,Ft_Admission!$A$2:$L$5484,12,FALSE)</f>
        <v>2</v>
      </c>
      <c r="G3296">
        <f t="shared" si="205"/>
        <v>18000</v>
      </c>
      <c r="H3296">
        <f>SUMIF(Ft_procedure!$B$2:$B$3513,Ft_Billing!$B3296,Ft_procedure!$F$2:$F$3513)</f>
        <v>0</v>
      </c>
      <c r="I3296">
        <f t="shared" si="206"/>
        <v>18000</v>
      </c>
      <c r="K3296" t="str">
        <f t="shared" si="207"/>
        <v>Paid</v>
      </c>
    </row>
    <row r="3297" spans="1:11" x14ac:dyDescent="0.45">
      <c r="A3297" t="str">
        <f t="shared" si="204"/>
        <v>BL3296</v>
      </c>
      <c r="B3297" t="str">
        <f>Ft_Admission!$A3297</f>
        <v>A3296</v>
      </c>
      <c r="C3297" t="str">
        <f>VLOOKUP(B3297,Ft_Admission!$A$2:$B$5484,2,FALSE)</f>
        <v>P4323</v>
      </c>
      <c r="D3297" t="str">
        <f>VLOOKUP(B3297,Ft_Admission!$A$2:$C$5484,3,FALSE)</f>
        <v>H002</v>
      </c>
      <c r="E3297" t="str">
        <f>VLOOKUP(B3297,Ft_Admission!$A$2:$D$5484,4,FALSE)</f>
        <v>D06</v>
      </c>
      <c r="F3297">
        <f>VLOOKUP(B3297,Ft_Admission!$A$2:$L$5484,12,FALSE)</f>
        <v>4</v>
      </c>
      <c r="G3297">
        <f t="shared" si="205"/>
        <v>36000</v>
      </c>
      <c r="H3297">
        <f>SUMIF(Ft_procedure!$B$2:$B$3513,Ft_Billing!$B3297,Ft_procedure!$F$2:$F$3513)</f>
        <v>0</v>
      </c>
      <c r="I3297">
        <f t="shared" si="206"/>
        <v>36000</v>
      </c>
      <c r="K3297" t="str">
        <f t="shared" si="207"/>
        <v>Paid</v>
      </c>
    </row>
    <row r="3298" spans="1:11" x14ac:dyDescent="0.45">
      <c r="A3298" t="str">
        <f t="shared" si="204"/>
        <v>BL3297</v>
      </c>
      <c r="B3298" t="str">
        <f>Ft_Admission!$A3298</f>
        <v>A3297</v>
      </c>
      <c r="C3298" t="str">
        <f>VLOOKUP(B3298,Ft_Admission!$A$2:$B$5484,2,FALSE)</f>
        <v>P1599</v>
      </c>
      <c r="D3298" t="str">
        <f>VLOOKUP(B3298,Ft_Admission!$A$2:$C$5484,3,FALSE)</f>
        <v>H001</v>
      </c>
      <c r="E3298" t="str">
        <f>VLOOKUP(B3298,Ft_Admission!$A$2:$D$5484,4,FALSE)</f>
        <v>D05</v>
      </c>
      <c r="F3298">
        <f>VLOOKUP(B3298,Ft_Admission!$A$2:$L$5484,12,FALSE)</f>
        <v>4</v>
      </c>
      <c r="G3298">
        <f t="shared" si="205"/>
        <v>28000</v>
      </c>
      <c r="H3298">
        <f>SUMIF(Ft_procedure!$B$2:$B$3513,Ft_Billing!$B3298,Ft_procedure!$F$2:$F$3513)</f>
        <v>0</v>
      </c>
      <c r="I3298">
        <f t="shared" si="206"/>
        <v>28000</v>
      </c>
      <c r="K3298" t="str">
        <f t="shared" si="207"/>
        <v>Paid</v>
      </c>
    </row>
    <row r="3299" spans="1:11" x14ac:dyDescent="0.45">
      <c r="A3299" t="str">
        <f t="shared" si="204"/>
        <v>BL3298</v>
      </c>
      <c r="B3299" t="str">
        <f>Ft_Admission!$A3299</f>
        <v>A3298</v>
      </c>
      <c r="C3299" t="str">
        <f>VLOOKUP(B3299,Ft_Admission!$A$2:$B$5484,2,FALSE)</f>
        <v>P0020</v>
      </c>
      <c r="D3299" t="str">
        <f>VLOOKUP(B3299,Ft_Admission!$A$2:$C$5484,3,FALSE)</f>
        <v>H001</v>
      </c>
      <c r="E3299" t="str">
        <f>VLOOKUP(B3299,Ft_Admission!$A$2:$D$5484,4,FALSE)</f>
        <v>D02</v>
      </c>
      <c r="F3299">
        <f>VLOOKUP(B3299,Ft_Admission!$A$2:$L$5484,12,FALSE)</f>
        <v>10</v>
      </c>
      <c r="G3299">
        <f t="shared" si="205"/>
        <v>30000</v>
      </c>
      <c r="H3299">
        <f>SUMIF(Ft_procedure!$B$2:$B$3513,Ft_Billing!$B3299,Ft_procedure!$F$2:$F$3513)</f>
        <v>57779</v>
      </c>
      <c r="I3299">
        <f t="shared" si="206"/>
        <v>87779</v>
      </c>
      <c r="K3299" t="str">
        <f t="shared" si="207"/>
        <v>Pending</v>
      </c>
    </row>
    <row r="3300" spans="1:11" x14ac:dyDescent="0.45">
      <c r="A3300" t="str">
        <f t="shared" si="204"/>
        <v>BL3299</v>
      </c>
      <c r="B3300" t="str">
        <f>Ft_Admission!$A3300</f>
        <v>A3299</v>
      </c>
      <c r="C3300" t="str">
        <f>VLOOKUP(B3300,Ft_Admission!$A$2:$B$5484,2,FALSE)</f>
        <v>P2035</v>
      </c>
      <c r="D3300" t="str">
        <f>VLOOKUP(B3300,Ft_Admission!$A$2:$C$5484,3,FALSE)</f>
        <v>H001</v>
      </c>
      <c r="E3300" t="str">
        <f>VLOOKUP(B3300,Ft_Admission!$A$2:$D$5484,4,FALSE)</f>
        <v>D01</v>
      </c>
      <c r="F3300">
        <f>VLOOKUP(B3300,Ft_Admission!$A$2:$L$5484,12,FALSE)</f>
        <v>6</v>
      </c>
      <c r="G3300">
        <f t="shared" si="205"/>
        <v>12000</v>
      </c>
      <c r="H3300">
        <f>SUMIF(Ft_procedure!$B$2:$B$3513,Ft_Billing!$B3300,Ft_procedure!$F$2:$F$3513)</f>
        <v>0</v>
      </c>
      <c r="I3300">
        <f t="shared" si="206"/>
        <v>12000</v>
      </c>
      <c r="K3300" t="str">
        <f t="shared" si="207"/>
        <v>Paid</v>
      </c>
    </row>
    <row r="3301" spans="1:11" x14ac:dyDescent="0.45">
      <c r="A3301" t="str">
        <f t="shared" si="204"/>
        <v>BL3300</v>
      </c>
      <c r="B3301" t="str">
        <f>Ft_Admission!$A3301</f>
        <v>A3300</v>
      </c>
      <c r="C3301" t="str">
        <f>VLOOKUP(B3301,Ft_Admission!$A$2:$B$5484,2,FALSE)</f>
        <v>P2769</v>
      </c>
      <c r="D3301" t="str">
        <f>VLOOKUP(B3301,Ft_Admission!$A$2:$C$5484,3,FALSE)</f>
        <v>H002</v>
      </c>
      <c r="E3301" t="str">
        <f>VLOOKUP(B3301,Ft_Admission!$A$2:$D$5484,4,FALSE)</f>
        <v>D03</v>
      </c>
      <c r="F3301">
        <f>VLOOKUP(B3301,Ft_Admission!$A$2:$L$5484,12,FALSE)</f>
        <v>5</v>
      </c>
      <c r="G3301">
        <f t="shared" si="205"/>
        <v>20000</v>
      </c>
      <c r="H3301">
        <f>SUMIF(Ft_procedure!$B$2:$B$3513,Ft_Billing!$B3301,Ft_procedure!$F$2:$F$3513)</f>
        <v>78369</v>
      </c>
      <c r="I3301">
        <f t="shared" si="206"/>
        <v>98369</v>
      </c>
      <c r="K3301" t="str">
        <f t="shared" si="207"/>
        <v>Pending</v>
      </c>
    </row>
    <row r="3302" spans="1:11" x14ac:dyDescent="0.45">
      <c r="A3302" t="str">
        <f t="shared" si="204"/>
        <v>BL3301</v>
      </c>
      <c r="B3302" t="str">
        <f>Ft_Admission!$A3302</f>
        <v>A3301</v>
      </c>
      <c r="C3302" t="str">
        <f>VLOOKUP(B3302,Ft_Admission!$A$2:$B$5484,2,FALSE)</f>
        <v>P2955</v>
      </c>
      <c r="D3302" t="str">
        <f>VLOOKUP(B3302,Ft_Admission!$A$2:$C$5484,3,FALSE)</f>
        <v>H002</v>
      </c>
      <c r="E3302" t="str">
        <f>VLOOKUP(B3302,Ft_Admission!$A$2:$D$5484,4,FALSE)</f>
        <v>D01</v>
      </c>
      <c r="F3302">
        <f>VLOOKUP(B3302,Ft_Admission!$A$2:$L$5484,12,FALSE)</f>
        <v>3</v>
      </c>
      <c r="G3302">
        <f t="shared" si="205"/>
        <v>6000</v>
      </c>
      <c r="H3302">
        <f>SUMIF(Ft_procedure!$B$2:$B$3513,Ft_Billing!$B3302,Ft_procedure!$F$2:$F$3513)</f>
        <v>111766</v>
      </c>
      <c r="I3302">
        <f t="shared" si="206"/>
        <v>117766</v>
      </c>
      <c r="K3302" t="str">
        <f t="shared" si="207"/>
        <v>Pending</v>
      </c>
    </row>
    <row r="3303" spans="1:11" x14ac:dyDescent="0.45">
      <c r="A3303" t="str">
        <f t="shared" si="204"/>
        <v>BL3302</v>
      </c>
      <c r="B3303" t="str">
        <f>Ft_Admission!$A3303</f>
        <v>A3302</v>
      </c>
      <c r="C3303" t="str">
        <f>VLOOKUP(B3303,Ft_Admission!$A$2:$B$5484,2,FALSE)</f>
        <v>P0041</v>
      </c>
      <c r="D3303" t="str">
        <f>VLOOKUP(B3303,Ft_Admission!$A$2:$C$5484,3,FALSE)</f>
        <v>H001</v>
      </c>
      <c r="E3303" t="str">
        <f>VLOOKUP(B3303,Ft_Admission!$A$2:$D$5484,4,FALSE)</f>
        <v>D03</v>
      </c>
      <c r="F3303">
        <f>VLOOKUP(B3303,Ft_Admission!$A$2:$L$5484,12,FALSE)</f>
        <v>2</v>
      </c>
      <c r="G3303">
        <f t="shared" si="205"/>
        <v>8000</v>
      </c>
      <c r="H3303">
        <f>SUMIF(Ft_procedure!$B$2:$B$3513,Ft_Billing!$B3303,Ft_procedure!$F$2:$F$3513)</f>
        <v>40472</v>
      </c>
      <c r="I3303">
        <f t="shared" si="206"/>
        <v>48472</v>
      </c>
      <c r="K3303" t="str">
        <f t="shared" si="207"/>
        <v>Paid</v>
      </c>
    </row>
    <row r="3304" spans="1:11" x14ac:dyDescent="0.45">
      <c r="A3304" t="str">
        <f t="shared" si="204"/>
        <v>BL3303</v>
      </c>
      <c r="B3304" t="str">
        <f>Ft_Admission!$A3304</f>
        <v>A3303</v>
      </c>
      <c r="C3304" t="str">
        <f>VLOOKUP(B3304,Ft_Admission!$A$2:$B$5484,2,FALSE)</f>
        <v>P2685</v>
      </c>
      <c r="D3304" t="str">
        <f>VLOOKUP(B3304,Ft_Admission!$A$2:$C$5484,3,FALSE)</f>
        <v>H001</v>
      </c>
      <c r="E3304" t="str">
        <f>VLOOKUP(B3304,Ft_Admission!$A$2:$D$5484,4,FALSE)</f>
        <v>D03</v>
      </c>
      <c r="F3304">
        <f>VLOOKUP(B3304,Ft_Admission!$A$2:$L$5484,12,FALSE)</f>
        <v>4</v>
      </c>
      <c r="G3304">
        <f t="shared" si="205"/>
        <v>16000</v>
      </c>
      <c r="H3304">
        <f>SUMIF(Ft_procedure!$B$2:$B$3513,Ft_Billing!$B3304,Ft_procedure!$F$2:$F$3513)</f>
        <v>78136</v>
      </c>
      <c r="I3304">
        <f t="shared" si="206"/>
        <v>94136</v>
      </c>
      <c r="K3304" t="str">
        <f t="shared" si="207"/>
        <v>Pending</v>
      </c>
    </row>
    <row r="3305" spans="1:11" x14ac:dyDescent="0.45">
      <c r="A3305" t="str">
        <f t="shared" si="204"/>
        <v>BL3304</v>
      </c>
      <c r="B3305" t="str">
        <f>Ft_Admission!$A3305</f>
        <v>A3304</v>
      </c>
      <c r="C3305" t="str">
        <f>VLOOKUP(B3305,Ft_Admission!$A$2:$B$5484,2,FALSE)</f>
        <v>P3791</v>
      </c>
      <c r="D3305" t="str">
        <f>VLOOKUP(B3305,Ft_Admission!$A$2:$C$5484,3,FALSE)</f>
        <v>H002</v>
      </c>
      <c r="E3305" t="str">
        <f>VLOOKUP(B3305,Ft_Admission!$A$2:$D$5484,4,FALSE)</f>
        <v>D06</v>
      </c>
      <c r="F3305">
        <f>VLOOKUP(B3305,Ft_Admission!$A$2:$L$5484,12,FALSE)</f>
        <v>4</v>
      </c>
      <c r="G3305">
        <f t="shared" si="205"/>
        <v>36000</v>
      </c>
      <c r="H3305">
        <f>SUMIF(Ft_procedure!$B$2:$B$3513,Ft_Billing!$B3305,Ft_procedure!$F$2:$F$3513)</f>
        <v>0</v>
      </c>
      <c r="I3305">
        <f t="shared" si="206"/>
        <v>36000</v>
      </c>
      <c r="K3305" t="str">
        <f t="shared" si="207"/>
        <v>Paid</v>
      </c>
    </row>
    <row r="3306" spans="1:11" x14ac:dyDescent="0.45">
      <c r="A3306" t="str">
        <f t="shared" si="204"/>
        <v>BL3305</v>
      </c>
      <c r="B3306" t="str">
        <f>Ft_Admission!$A3306</f>
        <v>A3305</v>
      </c>
      <c r="C3306" t="str">
        <f>VLOOKUP(B3306,Ft_Admission!$A$2:$B$5484,2,FALSE)</f>
        <v>P3371</v>
      </c>
      <c r="D3306" t="str">
        <f>VLOOKUP(B3306,Ft_Admission!$A$2:$C$5484,3,FALSE)</f>
        <v>H003</v>
      </c>
      <c r="E3306" t="str">
        <f>VLOOKUP(B3306,Ft_Admission!$A$2:$D$5484,4,FALSE)</f>
        <v>D06</v>
      </c>
      <c r="F3306">
        <f>VLOOKUP(B3306,Ft_Admission!$A$2:$L$5484,12,FALSE)</f>
        <v>2</v>
      </c>
      <c r="G3306">
        <f t="shared" si="205"/>
        <v>18000</v>
      </c>
      <c r="H3306">
        <f>SUMIF(Ft_procedure!$B$2:$B$3513,Ft_Billing!$B3306,Ft_procedure!$F$2:$F$3513)</f>
        <v>15062</v>
      </c>
      <c r="I3306">
        <f t="shared" si="206"/>
        <v>33062</v>
      </c>
      <c r="K3306" t="str">
        <f t="shared" si="207"/>
        <v>Paid</v>
      </c>
    </row>
    <row r="3307" spans="1:11" x14ac:dyDescent="0.45">
      <c r="A3307" t="str">
        <f t="shared" si="204"/>
        <v>BL3306</v>
      </c>
      <c r="B3307" t="str">
        <f>Ft_Admission!$A3307</f>
        <v>A3306</v>
      </c>
      <c r="C3307" t="str">
        <f>VLOOKUP(B3307,Ft_Admission!$A$2:$B$5484,2,FALSE)</f>
        <v>P1034</v>
      </c>
      <c r="D3307" t="str">
        <f>VLOOKUP(B3307,Ft_Admission!$A$2:$C$5484,3,FALSE)</f>
        <v>H002</v>
      </c>
      <c r="E3307" t="str">
        <f>VLOOKUP(B3307,Ft_Admission!$A$2:$D$5484,4,FALSE)</f>
        <v>D03</v>
      </c>
      <c r="F3307">
        <f>VLOOKUP(B3307,Ft_Admission!$A$2:$L$5484,12,FALSE)</f>
        <v>4</v>
      </c>
      <c r="G3307">
        <f t="shared" si="205"/>
        <v>16000</v>
      </c>
      <c r="H3307">
        <f>SUMIF(Ft_procedure!$B$2:$B$3513,Ft_Billing!$B3307,Ft_procedure!$F$2:$F$3513)</f>
        <v>0</v>
      </c>
      <c r="I3307">
        <f t="shared" si="206"/>
        <v>16000</v>
      </c>
      <c r="K3307" t="str">
        <f t="shared" si="207"/>
        <v>Paid</v>
      </c>
    </row>
    <row r="3308" spans="1:11" x14ac:dyDescent="0.45">
      <c r="A3308" t="str">
        <f t="shared" si="204"/>
        <v>BL3307</v>
      </c>
      <c r="B3308" t="str">
        <f>Ft_Admission!$A3308</f>
        <v>A3307</v>
      </c>
      <c r="C3308" t="str">
        <f>VLOOKUP(B3308,Ft_Admission!$A$2:$B$5484,2,FALSE)</f>
        <v>P2334</v>
      </c>
      <c r="D3308" t="str">
        <f>VLOOKUP(B3308,Ft_Admission!$A$2:$C$5484,3,FALSE)</f>
        <v>H001</v>
      </c>
      <c r="E3308" t="str">
        <f>VLOOKUP(B3308,Ft_Admission!$A$2:$D$5484,4,FALSE)</f>
        <v>D06</v>
      </c>
      <c r="F3308">
        <f>VLOOKUP(B3308,Ft_Admission!$A$2:$L$5484,12,FALSE)</f>
        <v>2</v>
      </c>
      <c r="G3308">
        <f t="shared" si="205"/>
        <v>18000</v>
      </c>
      <c r="H3308">
        <f>SUMIF(Ft_procedure!$B$2:$B$3513,Ft_Billing!$B3308,Ft_procedure!$F$2:$F$3513)</f>
        <v>0</v>
      </c>
      <c r="I3308">
        <f t="shared" si="206"/>
        <v>18000</v>
      </c>
      <c r="K3308" t="str">
        <f t="shared" si="207"/>
        <v>Paid</v>
      </c>
    </row>
    <row r="3309" spans="1:11" x14ac:dyDescent="0.45">
      <c r="A3309" t="str">
        <f t="shared" si="204"/>
        <v>BL3308</v>
      </c>
      <c r="B3309" t="str">
        <f>Ft_Admission!$A3309</f>
        <v>A3308</v>
      </c>
      <c r="C3309" t="str">
        <f>VLOOKUP(B3309,Ft_Admission!$A$2:$B$5484,2,FALSE)</f>
        <v>P1414</v>
      </c>
      <c r="D3309" t="str">
        <f>VLOOKUP(B3309,Ft_Admission!$A$2:$C$5484,3,FALSE)</f>
        <v>H003</v>
      </c>
      <c r="E3309" t="str">
        <f>VLOOKUP(B3309,Ft_Admission!$A$2:$D$5484,4,FALSE)</f>
        <v>D06</v>
      </c>
      <c r="F3309">
        <f>VLOOKUP(B3309,Ft_Admission!$A$2:$L$5484,12,FALSE)</f>
        <v>2</v>
      </c>
      <c r="G3309">
        <f t="shared" si="205"/>
        <v>18000</v>
      </c>
      <c r="H3309">
        <f>SUMIF(Ft_procedure!$B$2:$B$3513,Ft_Billing!$B3309,Ft_procedure!$F$2:$F$3513)</f>
        <v>0</v>
      </c>
      <c r="I3309">
        <f t="shared" si="206"/>
        <v>18000</v>
      </c>
      <c r="K3309" t="str">
        <f t="shared" si="207"/>
        <v>Paid</v>
      </c>
    </row>
    <row r="3310" spans="1:11" x14ac:dyDescent="0.45">
      <c r="A3310" t="str">
        <f t="shared" si="204"/>
        <v>BL3309</v>
      </c>
      <c r="B3310" t="str">
        <f>Ft_Admission!$A3310</f>
        <v>A3309</v>
      </c>
      <c r="C3310" t="str">
        <f>VLOOKUP(B3310,Ft_Admission!$A$2:$B$5484,2,FALSE)</f>
        <v>P1293</v>
      </c>
      <c r="D3310" t="str">
        <f>VLOOKUP(B3310,Ft_Admission!$A$2:$C$5484,3,FALSE)</f>
        <v>H001</v>
      </c>
      <c r="E3310" t="str">
        <f>VLOOKUP(B3310,Ft_Admission!$A$2:$D$5484,4,FALSE)</f>
        <v>D06</v>
      </c>
      <c r="F3310">
        <f>VLOOKUP(B3310,Ft_Admission!$A$2:$L$5484,12,FALSE)</f>
        <v>2</v>
      </c>
      <c r="G3310">
        <f t="shared" si="205"/>
        <v>18000</v>
      </c>
      <c r="H3310">
        <f>SUMIF(Ft_procedure!$B$2:$B$3513,Ft_Billing!$B3310,Ft_procedure!$F$2:$F$3513)</f>
        <v>0</v>
      </c>
      <c r="I3310">
        <f t="shared" si="206"/>
        <v>18000</v>
      </c>
      <c r="K3310" t="str">
        <f t="shared" si="207"/>
        <v>Paid</v>
      </c>
    </row>
    <row r="3311" spans="1:11" x14ac:dyDescent="0.45">
      <c r="A3311" t="str">
        <f t="shared" si="204"/>
        <v>BL3310</v>
      </c>
      <c r="B3311" t="str">
        <f>Ft_Admission!$A3311</f>
        <v>A3310</v>
      </c>
      <c r="C3311" t="str">
        <f>VLOOKUP(B3311,Ft_Admission!$A$2:$B$5484,2,FALSE)</f>
        <v>P2174</v>
      </c>
      <c r="D3311" t="str">
        <f>VLOOKUP(B3311,Ft_Admission!$A$2:$C$5484,3,FALSE)</f>
        <v>H003</v>
      </c>
      <c r="E3311" t="str">
        <f>VLOOKUP(B3311,Ft_Admission!$A$2:$D$5484,4,FALSE)</f>
        <v>D01</v>
      </c>
      <c r="F3311">
        <f>VLOOKUP(B3311,Ft_Admission!$A$2:$L$5484,12,FALSE)</f>
        <v>6</v>
      </c>
      <c r="G3311">
        <f t="shared" si="205"/>
        <v>12000</v>
      </c>
      <c r="H3311">
        <f>SUMIF(Ft_procedure!$B$2:$B$3513,Ft_Billing!$B3311,Ft_procedure!$F$2:$F$3513)</f>
        <v>41446</v>
      </c>
      <c r="I3311">
        <f t="shared" si="206"/>
        <v>53446</v>
      </c>
      <c r="K3311" t="str">
        <f t="shared" si="207"/>
        <v>Paid</v>
      </c>
    </row>
    <row r="3312" spans="1:11" x14ac:dyDescent="0.45">
      <c r="A3312" t="str">
        <f t="shared" si="204"/>
        <v>BL3311</v>
      </c>
      <c r="B3312" t="str">
        <f>Ft_Admission!$A3312</f>
        <v>A3311</v>
      </c>
      <c r="C3312" t="str">
        <f>VLOOKUP(B3312,Ft_Admission!$A$2:$B$5484,2,FALSE)</f>
        <v>P0200</v>
      </c>
      <c r="D3312" t="str">
        <f>VLOOKUP(B3312,Ft_Admission!$A$2:$C$5484,3,FALSE)</f>
        <v>H002</v>
      </c>
      <c r="E3312" t="str">
        <f>VLOOKUP(B3312,Ft_Admission!$A$2:$D$5484,4,FALSE)</f>
        <v>D01</v>
      </c>
      <c r="F3312">
        <f>VLOOKUP(B3312,Ft_Admission!$A$2:$L$5484,12,FALSE)</f>
        <v>5</v>
      </c>
      <c r="G3312">
        <f t="shared" si="205"/>
        <v>10000</v>
      </c>
      <c r="H3312">
        <f>SUMIF(Ft_procedure!$B$2:$B$3513,Ft_Billing!$B3312,Ft_procedure!$F$2:$F$3513)</f>
        <v>54460</v>
      </c>
      <c r="I3312">
        <f t="shared" si="206"/>
        <v>64460</v>
      </c>
      <c r="K3312" t="str">
        <f t="shared" si="207"/>
        <v>Paid</v>
      </c>
    </row>
    <row r="3313" spans="1:11" x14ac:dyDescent="0.45">
      <c r="A3313" t="str">
        <f t="shared" si="204"/>
        <v>BL3312</v>
      </c>
      <c r="B3313" t="str">
        <f>Ft_Admission!$A3313</f>
        <v>A3312</v>
      </c>
      <c r="C3313" t="str">
        <f>VLOOKUP(B3313,Ft_Admission!$A$2:$B$5484,2,FALSE)</f>
        <v>P3503</v>
      </c>
      <c r="D3313" t="str">
        <f>VLOOKUP(B3313,Ft_Admission!$A$2:$C$5484,3,FALSE)</f>
        <v>H002</v>
      </c>
      <c r="E3313" t="str">
        <f>VLOOKUP(B3313,Ft_Admission!$A$2:$D$5484,4,FALSE)</f>
        <v>D05</v>
      </c>
      <c r="F3313">
        <f>VLOOKUP(B3313,Ft_Admission!$A$2:$L$5484,12,FALSE)</f>
        <v>2</v>
      </c>
      <c r="G3313">
        <f t="shared" si="205"/>
        <v>14000</v>
      </c>
      <c r="H3313">
        <f>SUMIF(Ft_procedure!$B$2:$B$3513,Ft_Billing!$B3313,Ft_procedure!$F$2:$F$3513)</f>
        <v>0</v>
      </c>
      <c r="I3313">
        <f t="shared" si="206"/>
        <v>14000</v>
      </c>
      <c r="K3313" t="str">
        <f t="shared" si="207"/>
        <v>Paid</v>
      </c>
    </row>
    <row r="3314" spans="1:11" x14ac:dyDescent="0.45">
      <c r="A3314" t="str">
        <f t="shared" si="204"/>
        <v>BL3313</v>
      </c>
      <c r="B3314" t="str">
        <f>Ft_Admission!$A3314</f>
        <v>A3313</v>
      </c>
      <c r="C3314" t="str">
        <f>VLOOKUP(B3314,Ft_Admission!$A$2:$B$5484,2,FALSE)</f>
        <v>P1448</v>
      </c>
      <c r="D3314" t="str">
        <f>VLOOKUP(B3314,Ft_Admission!$A$2:$C$5484,3,FALSE)</f>
        <v>H002</v>
      </c>
      <c r="E3314" t="str">
        <f>VLOOKUP(B3314,Ft_Admission!$A$2:$D$5484,4,FALSE)</f>
        <v>D05</v>
      </c>
      <c r="F3314">
        <f>VLOOKUP(B3314,Ft_Admission!$A$2:$L$5484,12,FALSE)</f>
        <v>4</v>
      </c>
      <c r="G3314">
        <f t="shared" si="205"/>
        <v>28000</v>
      </c>
      <c r="H3314">
        <f>SUMIF(Ft_procedure!$B$2:$B$3513,Ft_Billing!$B3314,Ft_procedure!$F$2:$F$3513)</f>
        <v>0</v>
      </c>
      <c r="I3314">
        <f t="shared" si="206"/>
        <v>28000</v>
      </c>
      <c r="K3314" t="str">
        <f t="shared" si="207"/>
        <v>Paid</v>
      </c>
    </row>
    <row r="3315" spans="1:11" x14ac:dyDescent="0.45">
      <c r="A3315" t="str">
        <f t="shared" si="204"/>
        <v>BL3314</v>
      </c>
      <c r="B3315" t="str">
        <f>Ft_Admission!$A3315</f>
        <v>A3314</v>
      </c>
      <c r="C3315" t="str">
        <f>VLOOKUP(B3315,Ft_Admission!$A$2:$B$5484,2,FALSE)</f>
        <v>P1911</v>
      </c>
      <c r="D3315" t="str">
        <f>VLOOKUP(B3315,Ft_Admission!$A$2:$C$5484,3,FALSE)</f>
        <v>H002</v>
      </c>
      <c r="E3315" t="str">
        <f>VLOOKUP(B3315,Ft_Admission!$A$2:$D$5484,4,FALSE)</f>
        <v>D05</v>
      </c>
      <c r="F3315">
        <f>VLOOKUP(B3315,Ft_Admission!$A$2:$L$5484,12,FALSE)</f>
        <v>3</v>
      </c>
      <c r="G3315">
        <f t="shared" si="205"/>
        <v>21000</v>
      </c>
      <c r="H3315">
        <f>SUMIF(Ft_procedure!$B$2:$B$3513,Ft_Billing!$B3315,Ft_procedure!$F$2:$F$3513)</f>
        <v>12778</v>
      </c>
      <c r="I3315">
        <f t="shared" si="206"/>
        <v>33778</v>
      </c>
      <c r="K3315" t="str">
        <f t="shared" si="207"/>
        <v>Paid</v>
      </c>
    </row>
    <row r="3316" spans="1:11" x14ac:dyDescent="0.45">
      <c r="A3316" t="str">
        <f t="shared" si="204"/>
        <v>BL3315</v>
      </c>
      <c r="B3316" t="str">
        <f>Ft_Admission!$A3316</f>
        <v>A3315</v>
      </c>
      <c r="C3316" t="str">
        <f>VLOOKUP(B3316,Ft_Admission!$A$2:$B$5484,2,FALSE)</f>
        <v>P2927</v>
      </c>
      <c r="D3316" t="str">
        <f>VLOOKUP(B3316,Ft_Admission!$A$2:$C$5484,3,FALSE)</f>
        <v>H001</v>
      </c>
      <c r="E3316" t="str">
        <f>VLOOKUP(B3316,Ft_Admission!$A$2:$D$5484,4,FALSE)</f>
        <v>D01</v>
      </c>
      <c r="F3316">
        <f>VLOOKUP(B3316,Ft_Admission!$A$2:$L$5484,12,FALSE)</f>
        <v>4</v>
      </c>
      <c r="G3316">
        <f t="shared" si="205"/>
        <v>8000</v>
      </c>
      <c r="H3316">
        <f>SUMIF(Ft_procedure!$B$2:$B$3513,Ft_Billing!$B3316,Ft_procedure!$F$2:$F$3513)</f>
        <v>0</v>
      </c>
      <c r="I3316">
        <f t="shared" si="206"/>
        <v>8000</v>
      </c>
      <c r="K3316" t="str">
        <f t="shared" si="207"/>
        <v>Paid</v>
      </c>
    </row>
    <row r="3317" spans="1:11" x14ac:dyDescent="0.45">
      <c r="A3317" t="str">
        <f t="shared" si="204"/>
        <v>BL3316</v>
      </c>
      <c r="B3317" t="str">
        <f>Ft_Admission!$A3317</f>
        <v>A3316</v>
      </c>
      <c r="C3317" t="str">
        <f>VLOOKUP(B3317,Ft_Admission!$A$2:$B$5484,2,FALSE)</f>
        <v>P0036</v>
      </c>
      <c r="D3317" t="str">
        <f>VLOOKUP(B3317,Ft_Admission!$A$2:$C$5484,3,FALSE)</f>
        <v>H002</v>
      </c>
      <c r="E3317" t="str">
        <f>VLOOKUP(B3317,Ft_Admission!$A$2:$D$5484,4,FALSE)</f>
        <v>D06</v>
      </c>
      <c r="F3317">
        <f>VLOOKUP(B3317,Ft_Admission!$A$2:$L$5484,12,FALSE)</f>
        <v>3</v>
      </c>
      <c r="G3317">
        <f t="shared" si="205"/>
        <v>27000</v>
      </c>
      <c r="H3317">
        <f>SUMIF(Ft_procedure!$B$2:$B$3513,Ft_Billing!$B3317,Ft_procedure!$F$2:$F$3513)</f>
        <v>14901</v>
      </c>
      <c r="I3317">
        <f t="shared" si="206"/>
        <v>41901</v>
      </c>
      <c r="K3317" t="str">
        <f t="shared" si="207"/>
        <v>Paid</v>
      </c>
    </row>
    <row r="3318" spans="1:11" x14ac:dyDescent="0.45">
      <c r="A3318" t="str">
        <f t="shared" si="204"/>
        <v>BL3317</v>
      </c>
      <c r="B3318" t="str">
        <f>Ft_Admission!$A3318</f>
        <v>A3317</v>
      </c>
      <c r="C3318" t="str">
        <f>VLOOKUP(B3318,Ft_Admission!$A$2:$B$5484,2,FALSE)</f>
        <v>P0999</v>
      </c>
      <c r="D3318" t="str">
        <f>VLOOKUP(B3318,Ft_Admission!$A$2:$C$5484,3,FALSE)</f>
        <v>H002</v>
      </c>
      <c r="E3318" t="str">
        <f>VLOOKUP(B3318,Ft_Admission!$A$2:$D$5484,4,FALSE)</f>
        <v>D05</v>
      </c>
      <c r="F3318">
        <f>VLOOKUP(B3318,Ft_Admission!$A$2:$L$5484,12,FALSE)</f>
        <v>4</v>
      </c>
      <c r="G3318">
        <f t="shared" si="205"/>
        <v>28000</v>
      </c>
      <c r="H3318">
        <f>SUMIF(Ft_procedure!$B$2:$B$3513,Ft_Billing!$B3318,Ft_procedure!$F$2:$F$3513)</f>
        <v>27683</v>
      </c>
      <c r="I3318">
        <f t="shared" si="206"/>
        <v>55683</v>
      </c>
      <c r="K3318" t="str">
        <f t="shared" si="207"/>
        <v>Paid</v>
      </c>
    </row>
    <row r="3319" spans="1:11" x14ac:dyDescent="0.45">
      <c r="A3319" t="str">
        <f t="shared" si="204"/>
        <v>BL3318</v>
      </c>
      <c r="B3319" t="str">
        <f>Ft_Admission!$A3319</f>
        <v>A3318</v>
      </c>
      <c r="C3319" t="str">
        <f>VLOOKUP(B3319,Ft_Admission!$A$2:$B$5484,2,FALSE)</f>
        <v>P1022</v>
      </c>
      <c r="D3319" t="str">
        <f>VLOOKUP(B3319,Ft_Admission!$A$2:$C$5484,3,FALSE)</f>
        <v>H003</v>
      </c>
      <c r="E3319" t="str">
        <f>VLOOKUP(B3319,Ft_Admission!$A$2:$D$5484,4,FALSE)</f>
        <v>D05</v>
      </c>
      <c r="F3319">
        <f>VLOOKUP(B3319,Ft_Admission!$A$2:$L$5484,12,FALSE)</f>
        <v>5</v>
      </c>
      <c r="G3319">
        <f t="shared" si="205"/>
        <v>35000</v>
      </c>
      <c r="H3319">
        <f>SUMIF(Ft_procedure!$B$2:$B$3513,Ft_Billing!$B3319,Ft_procedure!$F$2:$F$3513)</f>
        <v>0</v>
      </c>
      <c r="I3319">
        <f t="shared" si="206"/>
        <v>35000</v>
      </c>
      <c r="K3319" t="str">
        <f t="shared" si="207"/>
        <v>Paid</v>
      </c>
    </row>
    <row r="3320" spans="1:11" x14ac:dyDescent="0.45">
      <c r="A3320" t="str">
        <f t="shared" si="204"/>
        <v>BL3319</v>
      </c>
      <c r="B3320" t="str">
        <f>Ft_Admission!$A3320</f>
        <v>A3319</v>
      </c>
      <c r="C3320" t="str">
        <f>VLOOKUP(B3320,Ft_Admission!$A$2:$B$5484,2,FALSE)</f>
        <v>P4503</v>
      </c>
      <c r="D3320" t="str">
        <f>VLOOKUP(B3320,Ft_Admission!$A$2:$C$5484,3,FALSE)</f>
        <v>H001</v>
      </c>
      <c r="E3320" t="str">
        <f>VLOOKUP(B3320,Ft_Admission!$A$2:$D$5484,4,FALSE)</f>
        <v>D05</v>
      </c>
      <c r="F3320">
        <f>VLOOKUP(B3320,Ft_Admission!$A$2:$L$5484,12,FALSE)</f>
        <v>4</v>
      </c>
      <c r="G3320">
        <f t="shared" si="205"/>
        <v>28000</v>
      </c>
      <c r="H3320">
        <f>SUMIF(Ft_procedure!$B$2:$B$3513,Ft_Billing!$B3320,Ft_procedure!$F$2:$F$3513)</f>
        <v>0</v>
      </c>
      <c r="I3320">
        <f t="shared" si="206"/>
        <v>28000</v>
      </c>
      <c r="K3320" t="str">
        <f t="shared" si="207"/>
        <v>Paid</v>
      </c>
    </row>
    <row r="3321" spans="1:11" x14ac:dyDescent="0.45">
      <c r="A3321" t="str">
        <f t="shared" si="204"/>
        <v>BL3320</v>
      </c>
      <c r="B3321" t="str">
        <f>Ft_Admission!$A3321</f>
        <v>A3320</v>
      </c>
      <c r="C3321" t="str">
        <f>VLOOKUP(B3321,Ft_Admission!$A$2:$B$5484,2,FALSE)</f>
        <v>P1682</v>
      </c>
      <c r="D3321" t="str">
        <f>VLOOKUP(B3321,Ft_Admission!$A$2:$C$5484,3,FALSE)</f>
        <v>H003</v>
      </c>
      <c r="E3321" t="str">
        <f>VLOOKUP(B3321,Ft_Admission!$A$2:$D$5484,4,FALSE)</f>
        <v>D01</v>
      </c>
      <c r="F3321">
        <f>VLOOKUP(B3321,Ft_Admission!$A$2:$L$5484,12,FALSE)</f>
        <v>5</v>
      </c>
      <c r="G3321">
        <f t="shared" si="205"/>
        <v>10000</v>
      </c>
      <c r="H3321">
        <f>SUMIF(Ft_procedure!$B$2:$B$3513,Ft_Billing!$B3321,Ft_procedure!$F$2:$F$3513)</f>
        <v>0</v>
      </c>
      <c r="I3321">
        <f t="shared" si="206"/>
        <v>10000</v>
      </c>
      <c r="K3321" t="str">
        <f t="shared" si="207"/>
        <v>Paid</v>
      </c>
    </row>
    <row r="3322" spans="1:11" x14ac:dyDescent="0.45">
      <c r="A3322" t="str">
        <f t="shared" si="204"/>
        <v>BL3321</v>
      </c>
      <c r="B3322" t="str">
        <f>Ft_Admission!$A3322</f>
        <v>A3321</v>
      </c>
      <c r="C3322" t="str">
        <f>VLOOKUP(B3322,Ft_Admission!$A$2:$B$5484,2,FALSE)</f>
        <v>P0399</v>
      </c>
      <c r="D3322" t="str">
        <f>VLOOKUP(B3322,Ft_Admission!$A$2:$C$5484,3,FALSE)</f>
        <v>H001</v>
      </c>
      <c r="E3322" t="str">
        <f>VLOOKUP(B3322,Ft_Admission!$A$2:$D$5484,4,FALSE)</f>
        <v>D04</v>
      </c>
      <c r="F3322">
        <f>VLOOKUP(B3322,Ft_Admission!$A$2:$L$5484,12,FALSE)</f>
        <v>2</v>
      </c>
      <c r="G3322">
        <f t="shared" si="205"/>
        <v>12000</v>
      </c>
      <c r="H3322">
        <f>SUMIF(Ft_procedure!$B$2:$B$3513,Ft_Billing!$B3322,Ft_procedure!$F$2:$F$3513)</f>
        <v>33806</v>
      </c>
      <c r="I3322">
        <f t="shared" si="206"/>
        <v>45806</v>
      </c>
      <c r="K3322" t="str">
        <f t="shared" si="207"/>
        <v>Paid</v>
      </c>
    </row>
    <row r="3323" spans="1:11" x14ac:dyDescent="0.45">
      <c r="A3323" t="str">
        <f t="shared" si="204"/>
        <v>BL3322</v>
      </c>
      <c r="B3323" t="str">
        <f>Ft_Admission!$A3323</f>
        <v>A3322</v>
      </c>
      <c r="C3323" t="str">
        <f>VLOOKUP(B3323,Ft_Admission!$A$2:$B$5484,2,FALSE)</f>
        <v>P3477</v>
      </c>
      <c r="D3323" t="str">
        <f>VLOOKUP(B3323,Ft_Admission!$A$2:$C$5484,3,FALSE)</f>
        <v>H003</v>
      </c>
      <c r="E3323" t="str">
        <f>VLOOKUP(B3323,Ft_Admission!$A$2:$D$5484,4,FALSE)</f>
        <v>D01</v>
      </c>
      <c r="F3323">
        <f>VLOOKUP(B3323,Ft_Admission!$A$2:$L$5484,12,FALSE)</f>
        <v>4</v>
      </c>
      <c r="G3323">
        <f t="shared" si="205"/>
        <v>8000</v>
      </c>
      <c r="H3323">
        <f>SUMIF(Ft_procedure!$B$2:$B$3513,Ft_Billing!$B3323,Ft_procedure!$F$2:$F$3513)</f>
        <v>0</v>
      </c>
      <c r="I3323">
        <f t="shared" si="206"/>
        <v>8000</v>
      </c>
      <c r="K3323" t="str">
        <f t="shared" si="207"/>
        <v>Paid</v>
      </c>
    </row>
    <row r="3324" spans="1:11" x14ac:dyDescent="0.45">
      <c r="A3324" t="str">
        <f t="shared" si="204"/>
        <v>BL3323</v>
      </c>
      <c r="B3324" t="str">
        <f>Ft_Admission!$A3324</f>
        <v>A3323</v>
      </c>
      <c r="C3324" t="str">
        <f>VLOOKUP(B3324,Ft_Admission!$A$2:$B$5484,2,FALSE)</f>
        <v>P0377</v>
      </c>
      <c r="D3324" t="str">
        <f>VLOOKUP(B3324,Ft_Admission!$A$2:$C$5484,3,FALSE)</f>
        <v>H002</v>
      </c>
      <c r="E3324" t="str">
        <f>VLOOKUP(B3324,Ft_Admission!$A$2:$D$5484,4,FALSE)</f>
        <v>D05</v>
      </c>
      <c r="F3324">
        <f>VLOOKUP(B3324,Ft_Admission!$A$2:$L$5484,12,FALSE)</f>
        <v>3</v>
      </c>
      <c r="G3324">
        <f t="shared" si="205"/>
        <v>21000</v>
      </c>
      <c r="H3324">
        <f>SUMIF(Ft_procedure!$B$2:$B$3513,Ft_Billing!$B3324,Ft_procedure!$F$2:$F$3513)</f>
        <v>0</v>
      </c>
      <c r="I3324">
        <f t="shared" si="206"/>
        <v>21000</v>
      </c>
      <c r="K3324" t="str">
        <f t="shared" si="207"/>
        <v>Paid</v>
      </c>
    </row>
    <row r="3325" spans="1:11" x14ac:dyDescent="0.45">
      <c r="A3325" t="str">
        <f t="shared" si="204"/>
        <v>BL3324</v>
      </c>
      <c r="B3325" t="str">
        <f>Ft_Admission!$A3325</f>
        <v>A3324</v>
      </c>
      <c r="C3325" t="str">
        <f>VLOOKUP(B3325,Ft_Admission!$A$2:$B$5484,2,FALSE)</f>
        <v>P4009</v>
      </c>
      <c r="D3325" t="str">
        <f>VLOOKUP(B3325,Ft_Admission!$A$2:$C$5484,3,FALSE)</f>
        <v>H001</v>
      </c>
      <c r="E3325" t="str">
        <f>VLOOKUP(B3325,Ft_Admission!$A$2:$D$5484,4,FALSE)</f>
        <v>D06</v>
      </c>
      <c r="F3325">
        <f>VLOOKUP(B3325,Ft_Admission!$A$2:$L$5484,12,FALSE)</f>
        <v>3</v>
      </c>
      <c r="G3325">
        <f t="shared" si="205"/>
        <v>27000</v>
      </c>
      <c r="H3325">
        <f>SUMIF(Ft_procedure!$B$2:$B$3513,Ft_Billing!$B3325,Ft_procedure!$F$2:$F$3513)</f>
        <v>16099</v>
      </c>
      <c r="I3325">
        <f t="shared" si="206"/>
        <v>43099</v>
      </c>
      <c r="K3325" t="str">
        <f t="shared" si="207"/>
        <v>Paid</v>
      </c>
    </row>
    <row r="3326" spans="1:11" x14ac:dyDescent="0.45">
      <c r="A3326" t="str">
        <f t="shared" si="204"/>
        <v>BL3325</v>
      </c>
      <c r="B3326" t="str">
        <f>Ft_Admission!$A3326</f>
        <v>A3325</v>
      </c>
      <c r="C3326" t="str">
        <f>VLOOKUP(B3326,Ft_Admission!$A$2:$B$5484,2,FALSE)</f>
        <v>P1491</v>
      </c>
      <c r="D3326" t="str">
        <f>VLOOKUP(B3326,Ft_Admission!$A$2:$C$5484,3,FALSE)</f>
        <v>H002</v>
      </c>
      <c r="E3326" t="str">
        <f>VLOOKUP(B3326,Ft_Admission!$A$2:$D$5484,4,FALSE)</f>
        <v>D06</v>
      </c>
      <c r="F3326">
        <f>VLOOKUP(B3326,Ft_Admission!$A$2:$L$5484,12,FALSE)</f>
        <v>6</v>
      </c>
      <c r="G3326">
        <f t="shared" si="205"/>
        <v>54000</v>
      </c>
      <c r="H3326">
        <f>SUMIF(Ft_procedure!$B$2:$B$3513,Ft_Billing!$B3326,Ft_procedure!$F$2:$F$3513)</f>
        <v>12063</v>
      </c>
      <c r="I3326">
        <f t="shared" si="206"/>
        <v>66063</v>
      </c>
      <c r="K3326" t="str">
        <f t="shared" si="207"/>
        <v>Paid</v>
      </c>
    </row>
    <row r="3327" spans="1:11" x14ac:dyDescent="0.45">
      <c r="A3327" t="str">
        <f t="shared" si="204"/>
        <v>BL3326</v>
      </c>
      <c r="B3327" t="str">
        <f>Ft_Admission!$A3327</f>
        <v>A3326</v>
      </c>
      <c r="C3327" t="str">
        <f>VLOOKUP(B3327,Ft_Admission!$A$2:$B$5484,2,FALSE)</f>
        <v>P3290</v>
      </c>
      <c r="D3327" t="str">
        <f>VLOOKUP(B3327,Ft_Admission!$A$2:$C$5484,3,FALSE)</f>
        <v>H003</v>
      </c>
      <c r="E3327" t="str">
        <f>VLOOKUP(B3327,Ft_Admission!$A$2:$D$5484,4,FALSE)</f>
        <v>D03</v>
      </c>
      <c r="F3327">
        <f>VLOOKUP(B3327,Ft_Admission!$A$2:$L$5484,12,FALSE)</f>
        <v>4</v>
      </c>
      <c r="G3327">
        <f t="shared" si="205"/>
        <v>16000</v>
      </c>
      <c r="H3327">
        <f>SUMIF(Ft_procedure!$B$2:$B$3513,Ft_Billing!$B3327,Ft_procedure!$F$2:$F$3513)</f>
        <v>25848</v>
      </c>
      <c r="I3327">
        <f t="shared" si="206"/>
        <v>41848</v>
      </c>
      <c r="K3327" t="str">
        <f t="shared" si="207"/>
        <v>Paid</v>
      </c>
    </row>
    <row r="3328" spans="1:11" x14ac:dyDescent="0.45">
      <c r="A3328" t="str">
        <f t="shared" si="204"/>
        <v>BL3327</v>
      </c>
      <c r="B3328" t="str">
        <f>Ft_Admission!$A3328</f>
        <v>A3327</v>
      </c>
      <c r="C3328" t="str">
        <f>VLOOKUP(B3328,Ft_Admission!$A$2:$B$5484,2,FALSE)</f>
        <v>P0473</v>
      </c>
      <c r="D3328" t="str">
        <f>VLOOKUP(B3328,Ft_Admission!$A$2:$C$5484,3,FALSE)</f>
        <v>H001</v>
      </c>
      <c r="E3328" t="str">
        <f>VLOOKUP(B3328,Ft_Admission!$A$2:$D$5484,4,FALSE)</f>
        <v>D06</v>
      </c>
      <c r="F3328">
        <f>VLOOKUP(B3328,Ft_Admission!$A$2:$L$5484,12,FALSE)</f>
        <v>2</v>
      </c>
      <c r="G3328">
        <f t="shared" si="205"/>
        <v>18000</v>
      </c>
      <c r="H3328">
        <f>SUMIF(Ft_procedure!$B$2:$B$3513,Ft_Billing!$B3328,Ft_procedure!$F$2:$F$3513)</f>
        <v>24291</v>
      </c>
      <c r="I3328">
        <f t="shared" si="206"/>
        <v>42291</v>
      </c>
      <c r="K3328" t="str">
        <f t="shared" si="207"/>
        <v>Paid</v>
      </c>
    </row>
    <row r="3329" spans="1:11" x14ac:dyDescent="0.45">
      <c r="A3329" t="str">
        <f t="shared" si="204"/>
        <v>BL3328</v>
      </c>
      <c r="B3329" t="str">
        <f>Ft_Admission!$A3329</f>
        <v>A3328</v>
      </c>
      <c r="C3329" t="str">
        <f>VLOOKUP(B3329,Ft_Admission!$A$2:$B$5484,2,FALSE)</f>
        <v>P2510</v>
      </c>
      <c r="D3329" t="str">
        <f>VLOOKUP(B3329,Ft_Admission!$A$2:$C$5484,3,FALSE)</f>
        <v>H001</v>
      </c>
      <c r="E3329" t="str">
        <f>VLOOKUP(B3329,Ft_Admission!$A$2:$D$5484,4,FALSE)</f>
        <v>D06</v>
      </c>
      <c r="F3329">
        <f>VLOOKUP(B3329,Ft_Admission!$A$2:$L$5484,12,FALSE)</f>
        <v>3</v>
      </c>
      <c r="G3329">
        <f t="shared" si="205"/>
        <v>27000</v>
      </c>
      <c r="H3329">
        <f>SUMIF(Ft_procedure!$B$2:$B$3513,Ft_Billing!$B3329,Ft_procedure!$F$2:$F$3513)</f>
        <v>0</v>
      </c>
      <c r="I3329">
        <f t="shared" si="206"/>
        <v>27000</v>
      </c>
      <c r="K3329" t="str">
        <f t="shared" si="207"/>
        <v>Paid</v>
      </c>
    </row>
    <row r="3330" spans="1:11" x14ac:dyDescent="0.45">
      <c r="A3330" t="str">
        <f t="shared" si="204"/>
        <v>BL3329</v>
      </c>
      <c r="B3330" t="str">
        <f>Ft_Admission!$A3330</f>
        <v>A3329</v>
      </c>
      <c r="C3330" t="str">
        <f>VLOOKUP(B3330,Ft_Admission!$A$2:$B$5484,2,FALSE)</f>
        <v>P0133</v>
      </c>
      <c r="D3330" t="str">
        <f>VLOOKUP(B3330,Ft_Admission!$A$2:$C$5484,3,FALSE)</f>
        <v>H001</v>
      </c>
      <c r="E3330" t="str">
        <f>VLOOKUP(B3330,Ft_Admission!$A$2:$D$5484,4,FALSE)</f>
        <v>D01</v>
      </c>
      <c r="F3330">
        <f>VLOOKUP(B3330,Ft_Admission!$A$2:$L$5484,12,FALSE)</f>
        <v>3</v>
      </c>
      <c r="G3330">
        <f t="shared" si="205"/>
        <v>6000</v>
      </c>
      <c r="H3330">
        <f>SUMIF(Ft_procedure!$B$2:$B$3513,Ft_Billing!$B3330,Ft_procedure!$F$2:$F$3513)</f>
        <v>51938</v>
      </c>
      <c r="I3330">
        <f t="shared" si="206"/>
        <v>57938</v>
      </c>
      <c r="K3330" t="str">
        <f t="shared" si="207"/>
        <v>Paid</v>
      </c>
    </row>
    <row r="3331" spans="1:11" x14ac:dyDescent="0.45">
      <c r="A3331" t="str">
        <f t="shared" ref="A3331:A3394" si="208">"BL"&amp;TEXT(ROW(A3330),"0000")</f>
        <v>BL3330</v>
      </c>
      <c r="B3331" t="str">
        <f>Ft_Admission!$A3331</f>
        <v>A3330</v>
      </c>
      <c r="C3331" t="str">
        <f>VLOOKUP(B3331,Ft_Admission!$A$2:$B$5484,2,FALSE)</f>
        <v>P1788</v>
      </c>
      <c r="D3331" t="str">
        <f>VLOOKUP(B3331,Ft_Admission!$A$2:$C$5484,3,FALSE)</f>
        <v>H001</v>
      </c>
      <c r="E3331" t="str">
        <f>VLOOKUP(B3331,Ft_Admission!$A$2:$D$5484,4,FALSE)</f>
        <v>D01</v>
      </c>
      <c r="F3331">
        <f>VLOOKUP(B3331,Ft_Admission!$A$2:$L$5484,12,FALSE)</f>
        <v>5</v>
      </c>
      <c r="G3331">
        <f t="shared" ref="G3331:G3394" si="209">IF(E3331="D01",2000,
IF(E3331="D02",3000,
IF(E3331="D03",4000,
IF(E3331="D04",6000,
IF(E3331="D05",7000,9000)))))
*F3331</f>
        <v>10000</v>
      </c>
      <c r="H3331">
        <f>SUMIF(Ft_procedure!$B$2:$B$3513,Ft_Billing!$B3331,Ft_procedure!$F$2:$F$3513)</f>
        <v>0</v>
      </c>
      <c r="I3331">
        <f t="shared" ref="I3331:I3394" si="210">G3331+H3331</f>
        <v>10000</v>
      </c>
      <c r="K3331" t="str">
        <f t="shared" ref="K3331:K3394" si="211">IF(I3331&gt;80000,"Pending","Paid")</f>
        <v>Paid</v>
      </c>
    </row>
    <row r="3332" spans="1:11" x14ac:dyDescent="0.45">
      <c r="A3332" t="str">
        <f t="shared" si="208"/>
        <v>BL3331</v>
      </c>
      <c r="B3332" t="str">
        <f>Ft_Admission!$A3332</f>
        <v>A3331</v>
      </c>
      <c r="C3332" t="str">
        <f>VLOOKUP(B3332,Ft_Admission!$A$2:$B$5484,2,FALSE)</f>
        <v>P0063</v>
      </c>
      <c r="D3332" t="str">
        <f>VLOOKUP(B3332,Ft_Admission!$A$2:$C$5484,3,FALSE)</f>
        <v>H002</v>
      </c>
      <c r="E3332" t="str">
        <f>VLOOKUP(B3332,Ft_Admission!$A$2:$D$5484,4,FALSE)</f>
        <v>D01</v>
      </c>
      <c r="F3332">
        <f>VLOOKUP(B3332,Ft_Admission!$A$2:$L$5484,12,FALSE)</f>
        <v>3</v>
      </c>
      <c r="G3332">
        <f t="shared" si="209"/>
        <v>6000</v>
      </c>
      <c r="H3332">
        <f>SUMIF(Ft_procedure!$B$2:$B$3513,Ft_Billing!$B3332,Ft_procedure!$F$2:$F$3513)</f>
        <v>44574</v>
      </c>
      <c r="I3332">
        <f t="shared" si="210"/>
        <v>50574</v>
      </c>
      <c r="K3332" t="str">
        <f t="shared" si="211"/>
        <v>Paid</v>
      </c>
    </row>
    <row r="3333" spans="1:11" x14ac:dyDescent="0.45">
      <c r="A3333" t="str">
        <f t="shared" si="208"/>
        <v>BL3332</v>
      </c>
      <c r="B3333" t="str">
        <f>Ft_Admission!$A3333</f>
        <v>A3332</v>
      </c>
      <c r="C3333" t="str">
        <f>VLOOKUP(B3333,Ft_Admission!$A$2:$B$5484,2,FALSE)</f>
        <v>P4246</v>
      </c>
      <c r="D3333" t="str">
        <f>VLOOKUP(B3333,Ft_Admission!$A$2:$C$5484,3,FALSE)</f>
        <v>H002</v>
      </c>
      <c r="E3333" t="str">
        <f>VLOOKUP(B3333,Ft_Admission!$A$2:$D$5484,4,FALSE)</f>
        <v>D05</v>
      </c>
      <c r="F3333">
        <f>VLOOKUP(B3333,Ft_Admission!$A$2:$L$5484,12,FALSE)</f>
        <v>3</v>
      </c>
      <c r="G3333">
        <f t="shared" si="209"/>
        <v>21000</v>
      </c>
      <c r="H3333">
        <f>SUMIF(Ft_procedure!$B$2:$B$3513,Ft_Billing!$B3333,Ft_procedure!$F$2:$F$3513)</f>
        <v>0</v>
      </c>
      <c r="I3333">
        <f t="shared" si="210"/>
        <v>21000</v>
      </c>
      <c r="K3333" t="str">
        <f t="shared" si="211"/>
        <v>Paid</v>
      </c>
    </row>
    <row r="3334" spans="1:11" x14ac:dyDescent="0.45">
      <c r="A3334" t="str">
        <f t="shared" si="208"/>
        <v>BL3333</v>
      </c>
      <c r="B3334" t="str">
        <f>Ft_Admission!$A3334</f>
        <v>A3333</v>
      </c>
      <c r="C3334" t="str">
        <f>VLOOKUP(B3334,Ft_Admission!$A$2:$B$5484,2,FALSE)</f>
        <v>P4048</v>
      </c>
      <c r="D3334" t="str">
        <f>VLOOKUP(B3334,Ft_Admission!$A$2:$C$5484,3,FALSE)</f>
        <v>H003</v>
      </c>
      <c r="E3334" t="str">
        <f>VLOOKUP(B3334,Ft_Admission!$A$2:$D$5484,4,FALSE)</f>
        <v>D01</v>
      </c>
      <c r="F3334">
        <f>VLOOKUP(B3334,Ft_Admission!$A$2:$L$5484,12,FALSE)</f>
        <v>6</v>
      </c>
      <c r="G3334">
        <f t="shared" si="209"/>
        <v>12000</v>
      </c>
      <c r="H3334">
        <f>SUMIF(Ft_procedure!$B$2:$B$3513,Ft_Billing!$B3334,Ft_procedure!$F$2:$F$3513)</f>
        <v>49030</v>
      </c>
      <c r="I3334">
        <f t="shared" si="210"/>
        <v>61030</v>
      </c>
      <c r="K3334" t="str">
        <f t="shared" si="211"/>
        <v>Paid</v>
      </c>
    </row>
    <row r="3335" spans="1:11" x14ac:dyDescent="0.45">
      <c r="A3335" t="str">
        <f t="shared" si="208"/>
        <v>BL3334</v>
      </c>
      <c r="B3335" t="str">
        <f>Ft_Admission!$A3335</f>
        <v>A3334</v>
      </c>
      <c r="C3335" t="str">
        <f>VLOOKUP(B3335,Ft_Admission!$A$2:$B$5484,2,FALSE)</f>
        <v>P1660</v>
      </c>
      <c r="D3335" t="str">
        <f>VLOOKUP(B3335,Ft_Admission!$A$2:$C$5484,3,FALSE)</f>
        <v>H002</v>
      </c>
      <c r="E3335" t="str">
        <f>VLOOKUP(B3335,Ft_Admission!$A$2:$D$5484,4,FALSE)</f>
        <v>D06</v>
      </c>
      <c r="F3335">
        <f>VLOOKUP(B3335,Ft_Admission!$A$2:$L$5484,12,FALSE)</f>
        <v>3</v>
      </c>
      <c r="G3335">
        <f t="shared" si="209"/>
        <v>27000</v>
      </c>
      <c r="H3335">
        <f>SUMIF(Ft_procedure!$B$2:$B$3513,Ft_Billing!$B3335,Ft_procedure!$F$2:$F$3513)</f>
        <v>0</v>
      </c>
      <c r="I3335">
        <f t="shared" si="210"/>
        <v>27000</v>
      </c>
      <c r="K3335" t="str">
        <f t="shared" si="211"/>
        <v>Paid</v>
      </c>
    </row>
    <row r="3336" spans="1:11" x14ac:dyDescent="0.45">
      <c r="A3336" t="str">
        <f t="shared" si="208"/>
        <v>BL3335</v>
      </c>
      <c r="B3336" t="str">
        <f>Ft_Admission!$A3336</f>
        <v>A3335</v>
      </c>
      <c r="C3336" t="str">
        <f>VLOOKUP(B3336,Ft_Admission!$A$2:$B$5484,2,FALSE)</f>
        <v>P2292</v>
      </c>
      <c r="D3336" t="str">
        <f>VLOOKUP(B3336,Ft_Admission!$A$2:$C$5484,3,FALSE)</f>
        <v>H002</v>
      </c>
      <c r="E3336" t="str">
        <f>VLOOKUP(B3336,Ft_Admission!$A$2:$D$5484,4,FALSE)</f>
        <v>D01</v>
      </c>
      <c r="F3336">
        <f>VLOOKUP(B3336,Ft_Admission!$A$2:$L$5484,12,FALSE)</f>
        <v>4</v>
      </c>
      <c r="G3336">
        <f t="shared" si="209"/>
        <v>8000</v>
      </c>
      <c r="H3336">
        <f>SUMIF(Ft_procedure!$B$2:$B$3513,Ft_Billing!$B3336,Ft_procedure!$F$2:$F$3513)</f>
        <v>0</v>
      </c>
      <c r="I3336">
        <f t="shared" si="210"/>
        <v>8000</v>
      </c>
      <c r="K3336" t="str">
        <f t="shared" si="211"/>
        <v>Paid</v>
      </c>
    </row>
    <row r="3337" spans="1:11" x14ac:dyDescent="0.45">
      <c r="A3337" t="str">
        <f t="shared" si="208"/>
        <v>BL3336</v>
      </c>
      <c r="B3337" t="str">
        <f>Ft_Admission!$A3337</f>
        <v>A3336</v>
      </c>
      <c r="C3337" t="str">
        <f>VLOOKUP(B3337,Ft_Admission!$A$2:$B$5484,2,FALSE)</f>
        <v>P3081</v>
      </c>
      <c r="D3337" t="str">
        <f>VLOOKUP(B3337,Ft_Admission!$A$2:$C$5484,3,FALSE)</f>
        <v>H002</v>
      </c>
      <c r="E3337" t="str">
        <f>VLOOKUP(B3337,Ft_Admission!$A$2:$D$5484,4,FALSE)</f>
        <v>D04</v>
      </c>
      <c r="F3337">
        <f>VLOOKUP(B3337,Ft_Admission!$A$2:$L$5484,12,FALSE)</f>
        <v>1</v>
      </c>
      <c r="G3337">
        <f t="shared" si="209"/>
        <v>6000</v>
      </c>
      <c r="H3337">
        <f>SUMIF(Ft_procedure!$B$2:$B$3513,Ft_Billing!$B3337,Ft_procedure!$F$2:$F$3513)</f>
        <v>15970</v>
      </c>
      <c r="I3337">
        <f t="shared" si="210"/>
        <v>21970</v>
      </c>
      <c r="K3337" t="str">
        <f t="shared" si="211"/>
        <v>Paid</v>
      </c>
    </row>
    <row r="3338" spans="1:11" x14ac:dyDescent="0.45">
      <c r="A3338" t="str">
        <f t="shared" si="208"/>
        <v>BL3337</v>
      </c>
      <c r="B3338" t="str">
        <f>Ft_Admission!$A3338</f>
        <v>A3337</v>
      </c>
      <c r="C3338" t="str">
        <f>VLOOKUP(B3338,Ft_Admission!$A$2:$B$5484,2,FALSE)</f>
        <v>P3466</v>
      </c>
      <c r="D3338" t="str">
        <f>VLOOKUP(B3338,Ft_Admission!$A$2:$C$5484,3,FALSE)</f>
        <v>H001</v>
      </c>
      <c r="E3338" t="str">
        <f>VLOOKUP(B3338,Ft_Admission!$A$2:$D$5484,4,FALSE)</f>
        <v>D04</v>
      </c>
      <c r="F3338">
        <f>VLOOKUP(B3338,Ft_Admission!$A$2:$L$5484,12,FALSE)</f>
        <v>1</v>
      </c>
      <c r="G3338">
        <f t="shared" si="209"/>
        <v>6000</v>
      </c>
      <c r="H3338">
        <f>SUMIF(Ft_procedure!$B$2:$B$3513,Ft_Billing!$B3338,Ft_procedure!$F$2:$F$3513)</f>
        <v>15444</v>
      </c>
      <c r="I3338">
        <f t="shared" si="210"/>
        <v>21444</v>
      </c>
      <c r="K3338" t="str">
        <f t="shared" si="211"/>
        <v>Paid</v>
      </c>
    </row>
    <row r="3339" spans="1:11" x14ac:dyDescent="0.45">
      <c r="A3339" t="str">
        <f t="shared" si="208"/>
        <v>BL3338</v>
      </c>
      <c r="B3339" t="str">
        <f>Ft_Admission!$A3339</f>
        <v>A3338</v>
      </c>
      <c r="C3339" t="str">
        <f>VLOOKUP(B3339,Ft_Admission!$A$2:$B$5484,2,FALSE)</f>
        <v>P0451</v>
      </c>
      <c r="D3339" t="str">
        <f>VLOOKUP(B3339,Ft_Admission!$A$2:$C$5484,3,FALSE)</f>
        <v>H002</v>
      </c>
      <c r="E3339" t="str">
        <f>VLOOKUP(B3339,Ft_Admission!$A$2:$D$5484,4,FALSE)</f>
        <v>D05</v>
      </c>
      <c r="F3339">
        <f>VLOOKUP(B3339,Ft_Admission!$A$2:$L$5484,12,FALSE)</f>
        <v>2</v>
      </c>
      <c r="G3339">
        <f t="shared" si="209"/>
        <v>14000</v>
      </c>
      <c r="H3339">
        <f>SUMIF(Ft_procedure!$B$2:$B$3513,Ft_Billing!$B3339,Ft_procedure!$F$2:$F$3513)</f>
        <v>0</v>
      </c>
      <c r="I3339">
        <f t="shared" si="210"/>
        <v>14000</v>
      </c>
      <c r="K3339" t="str">
        <f t="shared" si="211"/>
        <v>Paid</v>
      </c>
    </row>
    <row r="3340" spans="1:11" x14ac:dyDescent="0.45">
      <c r="A3340" t="str">
        <f t="shared" si="208"/>
        <v>BL3339</v>
      </c>
      <c r="B3340" t="str">
        <f>Ft_Admission!$A3340</f>
        <v>A3339</v>
      </c>
      <c r="C3340" t="str">
        <f>VLOOKUP(B3340,Ft_Admission!$A$2:$B$5484,2,FALSE)</f>
        <v>P0981</v>
      </c>
      <c r="D3340" t="str">
        <f>VLOOKUP(B3340,Ft_Admission!$A$2:$C$5484,3,FALSE)</f>
        <v>H002</v>
      </c>
      <c r="E3340" t="str">
        <f>VLOOKUP(B3340,Ft_Admission!$A$2:$D$5484,4,FALSE)</f>
        <v>D06</v>
      </c>
      <c r="F3340">
        <f>VLOOKUP(B3340,Ft_Admission!$A$2:$L$5484,12,FALSE)</f>
        <v>5</v>
      </c>
      <c r="G3340">
        <f t="shared" si="209"/>
        <v>45000</v>
      </c>
      <c r="H3340">
        <f>SUMIF(Ft_procedure!$B$2:$B$3513,Ft_Billing!$B3340,Ft_procedure!$F$2:$F$3513)</f>
        <v>15023</v>
      </c>
      <c r="I3340">
        <f t="shared" si="210"/>
        <v>60023</v>
      </c>
      <c r="K3340" t="str">
        <f t="shared" si="211"/>
        <v>Paid</v>
      </c>
    </row>
    <row r="3341" spans="1:11" x14ac:dyDescent="0.45">
      <c r="A3341" t="str">
        <f t="shared" si="208"/>
        <v>BL3340</v>
      </c>
      <c r="B3341" t="str">
        <f>Ft_Admission!$A3341</f>
        <v>A3340</v>
      </c>
      <c r="C3341" t="str">
        <f>VLOOKUP(B3341,Ft_Admission!$A$2:$B$5484,2,FALSE)</f>
        <v>P1373</v>
      </c>
      <c r="D3341" t="str">
        <f>VLOOKUP(B3341,Ft_Admission!$A$2:$C$5484,3,FALSE)</f>
        <v>H001</v>
      </c>
      <c r="E3341" t="str">
        <f>VLOOKUP(B3341,Ft_Admission!$A$2:$D$5484,4,FALSE)</f>
        <v>D06</v>
      </c>
      <c r="F3341">
        <f>VLOOKUP(B3341,Ft_Admission!$A$2:$L$5484,12,FALSE)</f>
        <v>5</v>
      </c>
      <c r="G3341">
        <f t="shared" si="209"/>
        <v>45000</v>
      </c>
      <c r="H3341">
        <f>SUMIF(Ft_procedure!$B$2:$B$3513,Ft_Billing!$B3341,Ft_procedure!$F$2:$F$3513)</f>
        <v>0</v>
      </c>
      <c r="I3341">
        <f t="shared" si="210"/>
        <v>45000</v>
      </c>
      <c r="K3341" t="str">
        <f t="shared" si="211"/>
        <v>Paid</v>
      </c>
    </row>
    <row r="3342" spans="1:11" x14ac:dyDescent="0.45">
      <c r="A3342" t="str">
        <f t="shared" si="208"/>
        <v>BL3341</v>
      </c>
      <c r="B3342" t="str">
        <f>Ft_Admission!$A3342</f>
        <v>A3341</v>
      </c>
      <c r="C3342" t="str">
        <f>VLOOKUP(B3342,Ft_Admission!$A$2:$B$5484,2,FALSE)</f>
        <v>P2544</v>
      </c>
      <c r="D3342" t="str">
        <f>VLOOKUP(B3342,Ft_Admission!$A$2:$C$5484,3,FALSE)</f>
        <v>H001</v>
      </c>
      <c r="E3342" t="str">
        <f>VLOOKUP(B3342,Ft_Admission!$A$2:$D$5484,4,FALSE)</f>
        <v>D01</v>
      </c>
      <c r="F3342">
        <f>VLOOKUP(B3342,Ft_Admission!$A$2:$L$5484,12,FALSE)</f>
        <v>6</v>
      </c>
      <c r="G3342">
        <f t="shared" si="209"/>
        <v>12000</v>
      </c>
      <c r="H3342">
        <f>SUMIF(Ft_procedure!$B$2:$B$3513,Ft_Billing!$B3342,Ft_procedure!$F$2:$F$3513)</f>
        <v>88541</v>
      </c>
      <c r="I3342">
        <f t="shared" si="210"/>
        <v>100541</v>
      </c>
      <c r="K3342" t="str">
        <f t="shared" si="211"/>
        <v>Pending</v>
      </c>
    </row>
    <row r="3343" spans="1:11" x14ac:dyDescent="0.45">
      <c r="A3343" t="str">
        <f t="shared" si="208"/>
        <v>BL3342</v>
      </c>
      <c r="B3343" t="str">
        <f>Ft_Admission!$A3343</f>
        <v>A3342</v>
      </c>
      <c r="C3343" t="str">
        <f>VLOOKUP(B3343,Ft_Admission!$A$2:$B$5484,2,FALSE)</f>
        <v>P2421</v>
      </c>
      <c r="D3343" t="str">
        <f>VLOOKUP(B3343,Ft_Admission!$A$2:$C$5484,3,FALSE)</f>
        <v>H002</v>
      </c>
      <c r="E3343" t="str">
        <f>VLOOKUP(B3343,Ft_Admission!$A$2:$D$5484,4,FALSE)</f>
        <v>D01</v>
      </c>
      <c r="F3343">
        <f>VLOOKUP(B3343,Ft_Admission!$A$2:$L$5484,12,FALSE)</f>
        <v>6</v>
      </c>
      <c r="G3343">
        <f t="shared" si="209"/>
        <v>12000</v>
      </c>
      <c r="H3343">
        <f>SUMIF(Ft_procedure!$B$2:$B$3513,Ft_Billing!$B3343,Ft_procedure!$F$2:$F$3513)</f>
        <v>0</v>
      </c>
      <c r="I3343">
        <f t="shared" si="210"/>
        <v>12000</v>
      </c>
      <c r="K3343" t="str">
        <f t="shared" si="211"/>
        <v>Paid</v>
      </c>
    </row>
    <row r="3344" spans="1:11" x14ac:dyDescent="0.45">
      <c r="A3344" t="str">
        <f t="shared" si="208"/>
        <v>BL3343</v>
      </c>
      <c r="B3344" t="str">
        <f>Ft_Admission!$A3344</f>
        <v>A3343</v>
      </c>
      <c r="C3344" t="str">
        <f>VLOOKUP(B3344,Ft_Admission!$A$2:$B$5484,2,FALSE)</f>
        <v>P0390</v>
      </c>
      <c r="D3344" t="str">
        <f>VLOOKUP(B3344,Ft_Admission!$A$2:$C$5484,3,FALSE)</f>
        <v>H002</v>
      </c>
      <c r="E3344" t="str">
        <f>VLOOKUP(B3344,Ft_Admission!$A$2:$D$5484,4,FALSE)</f>
        <v>D04</v>
      </c>
      <c r="F3344">
        <f>VLOOKUP(B3344,Ft_Admission!$A$2:$L$5484,12,FALSE)</f>
        <v>2</v>
      </c>
      <c r="G3344">
        <f t="shared" si="209"/>
        <v>12000</v>
      </c>
      <c r="H3344">
        <f>SUMIF(Ft_procedure!$B$2:$B$3513,Ft_Billing!$B3344,Ft_procedure!$F$2:$F$3513)</f>
        <v>0</v>
      </c>
      <c r="I3344">
        <f t="shared" si="210"/>
        <v>12000</v>
      </c>
      <c r="K3344" t="str">
        <f t="shared" si="211"/>
        <v>Paid</v>
      </c>
    </row>
    <row r="3345" spans="1:11" x14ac:dyDescent="0.45">
      <c r="A3345" t="str">
        <f t="shared" si="208"/>
        <v>BL3344</v>
      </c>
      <c r="B3345" t="str">
        <f>Ft_Admission!$A3345</f>
        <v>A3344</v>
      </c>
      <c r="C3345" t="str">
        <f>VLOOKUP(B3345,Ft_Admission!$A$2:$B$5484,2,FALSE)</f>
        <v>P4473</v>
      </c>
      <c r="D3345" t="str">
        <f>VLOOKUP(B3345,Ft_Admission!$A$2:$C$5484,3,FALSE)</f>
        <v>H001</v>
      </c>
      <c r="E3345" t="str">
        <f>VLOOKUP(B3345,Ft_Admission!$A$2:$D$5484,4,FALSE)</f>
        <v>D06</v>
      </c>
      <c r="F3345">
        <f>VLOOKUP(B3345,Ft_Admission!$A$2:$L$5484,12,FALSE)</f>
        <v>4</v>
      </c>
      <c r="G3345">
        <f t="shared" si="209"/>
        <v>36000</v>
      </c>
      <c r="H3345">
        <f>SUMIF(Ft_procedure!$B$2:$B$3513,Ft_Billing!$B3345,Ft_procedure!$F$2:$F$3513)</f>
        <v>11206</v>
      </c>
      <c r="I3345">
        <f t="shared" si="210"/>
        <v>47206</v>
      </c>
      <c r="K3345" t="str">
        <f t="shared" si="211"/>
        <v>Paid</v>
      </c>
    </row>
    <row r="3346" spans="1:11" x14ac:dyDescent="0.45">
      <c r="A3346" t="str">
        <f t="shared" si="208"/>
        <v>BL3345</v>
      </c>
      <c r="B3346" t="str">
        <f>Ft_Admission!$A3346</f>
        <v>A3345</v>
      </c>
      <c r="C3346" t="str">
        <f>VLOOKUP(B3346,Ft_Admission!$A$2:$B$5484,2,FALSE)</f>
        <v>P2167</v>
      </c>
      <c r="D3346" t="str">
        <f>VLOOKUP(B3346,Ft_Admission!$A$2:$C$5484,3,FALSE)</f>
        <v>H002</v>
      </c>
      <c r="E3346" t="str">
        <f>VLOOKUP(B3346,Ft_Admission!$A$2:$D$5484,4,FALSE)</f>
        <v>D01</v>
      </c>
      <c r="F3346">
        <f>VLOOKUP(B3346,Ft_Admission!$A$2:$L$5484,12,FALSE)</f>
        <v>5</v>
      </c>
      <c r="G3346">
        <f t="shared" si="209"/>
        <v>10000</v>
      </c>
      <c r="H3346">
        <f>SUMIF(Ft_procedure!$B$2:$B$3513,Ft_Billing!$B3346,Ft_procedure!$F$2:$F$3513)</f>
        <v>0</v>
      </c>
      <c r="I3346">
        <f t="shared" si="210"/>
        <v>10000</v>
      </c>
      <c r="K3346" t="str">
        <f t="shared" si="211"/>
        <v>Paid</v>
      </c>
    </row>
    <row r="3347" spans="1:11" x14ac:dyDescent="0.45">
      <c r="A3347" t="str">
        <f t="shared" si="208"/>
        <v>BL3346</v>
      </c>
      <c r="B3347" t="str">
        <f>Ft_Admission!$A3347</f>
        <v>A3346</v>
      </c>
      <c r="C3347" t="str">
        <f>VLOOKUP(B3347,Ft_Admission!$A$2:$B$5484,2,FALSE)</f>
        <v>P2706</v>
      </c>
      <c r="D3347" t="str">
        <f>VLOOKUP(B3347,Ft_Admission!$A$2:$C$5484,3,FALSE)</f>
        <v>H001</v>
      </c>
      <c r="E3347" t="str">
        <f>VLOOKUP(B3347,Ft_Admission!$A$2:$D$5484,4,FALSE)</f>
        <v>D06</v>
      </c>
      <c r="F3347">
        <f>VLOOKUP(B3347,Ft_Admission!$A$2:$L$5484,12,FALSE)</f>
        <v>2</v>
      </c>
      <c r="G3347">
        <f t="shared" si="209"/>
        <v>18000</v>
      </c>
      <c r="H3347">
        <f>SUMIF(Ft_procedure!$B$2:$B$3513,Ft_Billing!$B3347,Ft_procedure!$F$2:$F$3513)</f>
        <v>10682</v>
      </c>
      <c r="I3347">
        <f t="shared" si="210"/>
        <v>28682</v>
      </c>
      <c r="K3347" t="str">
        <f t="shared" si="211"/>
        <v>Paid</v>
      </c>
    </row>
    <row r="3348" spans="1:11" x14ac:dyDescent="0.45">
      <c r="A3348" t="str">
        <f t="shared" si="208"/>
        <v>BL3347</v>
      </c>
      <c r="B3348" t="str">
        <f>Ft_Admission!$A3348</f>
        <v>A3347</v>
      </c>
      <c r="C3348" t="str">
        <f>VLOOKUP(B3348,Ft_Admission!$A$2:$B$5484,2,FALSE)</f>
        <v>P0073</v>
      </c>
      <c r="D3348" t="str">
        <f>VLOOKUP(B3348,Ft_Admission!$A$2:$C$5484,3,FALSE)</f>
        <v>H001</v>
      </c>
      <c r="E3348" t="str">
        <f>VLOOKUP(B3348,Ft_Admission!$A$2:$D$5484,4,FALSE)</f>
        <v>D06</v>
      </c>
      <c r="F3348">
        <f>VLOOKUP(B3348,Ft_Admission!$A$2:$L$5484,12,FALSE)</f>
        <v>6</v>
      </c>
      <c r="G3348">
        <f t="shared" si="209"/>
        <v>54000</v>
      </c>
      <c r="H3348">
        <f>SUMIF(Ft_procedure!$B$2:$B$3513,Ft_Billing!$B3348,Ft_procedure!$F$2:$F$3513)</f>
        <v>11770</v>
      </c>
      <c r="I3348">
        <f t="shared" si="210"/>
        <v>65770</v>
      </c>
      <c r="K3348" t="str">
        <f t="shared" si="211"/>
        <v>Paid</v>
      </c>
    </row>
    <row r="3349" spans="1:11" x14ac:dyDescent="0.45">
      <c r="A3349" t="str">
        <f t="shared" si="208"/>
        <v>BL3348</v>
      </c>
      <c r="B3349" t="str">
        <f>Ft_Admission!$A3349</f>
        <v>A3348</v>
      </c>
      <c r="C3349" t="str">
        <f>VLOOKUP(B3349,Ft_Admission!$A$2:$B$5484,2,FALSE)</f>
        <v>P3585</v>
      </c>
      <c r="D3349" t="str">
        <f>VLOOKUP(B3349,Ft_Admission!$A$2:$C$5484,3,FALSE)</f>
        <v>H002</v>
      </c>
      <c r="E3349" t="str">
        <f>VLOOKUP(B3349,Ft_Admission!$A$2:$D$5484,4,FALSE)</f>
        <v>D04</v>
      </c>
      <c r="F3349">
        <f>VLOOKUP(B3349,Ft_Admission!$A$2:$L$5484,12,FALSE)</f>
        <v>1</v>
      </c>
      <c r="G3349">
        <f t="shared" si="209"/>
        <v>6000</v>
      </c>
      <c r="H3349">
        <f>SUMIF(Ft_procedure!$B$2:$B$3513,Ft_Billing!$B3349,Ft_procedure!$F$2:$F$3513)</f>
        <v>15484</v>
      </c>
      <c r="I3349">
        <f t="shared" si="210"/>
        <v>21484</v>
      </c>
      <c r="K3349" t="str">
        <f t="shared" si="211"/>
        <v>Paid</v>
      </c>
    </row>
    <row r="3350" spans="1:11" x14ac:dyDescent="0.45">
      <c r="A3350" t="str">
        <f t="shared" si="208"/>
        <v>BL3349</v>
      </c>
      <c r="B3350" t="str">
        <f>Ft_Admission!$A3350</f>
        <v>A3349</v>
      </c>
      <c r="C3350" t="str">
        <f>VLOOKUP(B3350,Ft_Admission!$A$2:$B$5484,2,FALSE)</f>
        <v>P3473</v>
      </c>
      <c r="D3350" t="str">
        <f>VLOOKUP(B3350,Ft_Admission!$A$2:$C$5484,3,FALSE)</f>
        <v>H002</v>
      </c>
      <c r="E3350" t="str">
        <f>VLOOKUP(B3350,Ft_Admission!$A$2:$D$5484,4,FALSE)</f>
        <v>D01</v>
      </c>
      <c r="F3350">
        <f>VLOOKUP(B3350,Ft_Admission!$A$2:$L$5484,12,FALSE)</f>
        <v>7</v>
      </c>
      <c r="G3350">
        <f t="shared" si="209"/>
        <v>14000</v>
      </c>
      <c r="H3350">
        <f>SUMIF(Ft_procedure!$B$2:$B$3513,Ft_Billing!$B3350,Ft_procedure!$F$2:$F$3513)</f>
        <v>0</v>
      </c>
      <c r="I3350">
        <f t="shared" si="210"/>
        <v>14000</v>
      </c>
      <c r="K3350" t="str">
        <f t="shared" si="211"/>
        <v>Paid</v>
      </c>
    </row>
    <row r="3351" spans="1:11" x14ac:dyDescent="0.45">
      <c r="A3351" t="str">
        <f t="shared" si="208"/>
        <v>BL3350</v>
      </c>
      <c r="B3351" t="str">
        <f>Ft_Admission!$A3351</f>
        <v>A3350</v>
      </c>
      <c r="C3351" t="str">
        <f>VLOOKUP(B3351,Ft_Admission!$A$2:$B$5484,2,FALSE)</f>
        <v>P2880</v>
      </c>
      <c r="D3351" t="str">
        <f>VLOOKUP(B3351,Ft_Admission!$A$2:$C$5484,3,FALSE)</f>
        <v>H002</v>
      </c>
      <c r="E3351" t="str">
        <f>VLOOKUP(B3351,Ft_Admission!$A$2:$D$5484,4,FALSE)</f>
        <v>D05</v>
      </c>
      <c r="F3351">
        <f>VLOOKUP(B3351,Ft_Admission!$A$2:$L$5484,12,FALSE)</f>
        <v>3</v>
      </c>
      <c r="G3351">
        <f t="shared" si="209"/>
        <v>21000</v>
      </c>
      <c r="H3351">
        <f>SUMIF(Ft_procedure!$B$2:$B$3513,Ft_Billing!$B3351,Ft_procedure!$F$2:$F$3513)</f>
        <v>0</v>
      </c>
      <c r="I3351">
        <f t="shared" si="210"/>
        <v>21000</v>
      </c>
      <c r="K3351" t="str">
        <f t="shared" si="211"/>
        <v>Paid</v>
      </c>
    </row>
    <row r="3352" spans="1:11" x14ac:dyDescent="0.45">
      <c r="A3352" t="str">
        <f t="shared" si="208"/>
        <v>BL3351</v>
      </c>
      <c r="B3352" t="str">
        <f>Ft_Admission!$A3352</f>
        <v>A3351</v>
      </c>
      <c r="C3352" t="str">
        <f>VLOOKUP(B3352,Ft_Admission!$A$2:$B$5484,2,FALSE)</f>
        <v>P4459</v>
      </c>
      <c r="D3352" t="str">
        <f>VLOOKUP(B3352,Ft_Admission!$A$2:$C$5484,3,FALSE)</f>
        <v>H003</v>
      </c>
      <c r="E3352" t="str">
        <f>VLOOKUP(B3352,Ft_Admission!$A$2:$D$5484,4,FALSE)</f>
        <v>D05</v>
      </c>
      <c r="F3352">
        <f>VLOOKUP(B3352,Ft_Admission!$A$2:$L$5484,12,FALSE)</f>
        <v>4</v>
      </c>
      <c r="G3352">
        <f t="shared" si="209"/>
        <v>28000</v>
      </c>
      <c r="H3352">
        <f>SUMIF(Ft_procedure!$B$2:$B$3513,Ft_Billing!$B3352,Ft_procedure!$F$2:$F$3513)</f>
        <v>19238</v>
      </c>
      <c r="I3352">
        <f t="shared" si="210"/>
        <v>47238</v>
      </c>
      <c r="K3352" t="str">
        <f t="shared" si="211"/>
        <v>Paid</v>
      </c>
    </row>
    <row r="3353" spans="1:11" x14ac:dyDescent="0.45">
      <c r="A3353" t="str">
        <f t="shared" si="208"/>
        <v>BL3352</v>
      </c>
      <c r="B3353" t="str">
        <f>Ft_Admission!$A3353</f>
        <v>A3352</v>
      </c>
      <c r="C3353" t="str">
        <f>VLOOKUP(B3353,Ft_Admission!$A$2:$B$5484,2,FALSE)</f>
        <v>P3064</v>
      </c>
      <c r="D3353" t="str">
        <f>VLOOKUP(B3353,Ft_Admission!$A$2:$C$5484,3,FALSE)</f>
        <v>H001</v>
      </c>
      <c r="E3353" t="str">
        <f>VLOOKUP(B3353,Ft_Admission!$A$2:$D$5484,4,FALSE)</f>
        <v>D06</v>
      </c>
      <c r="F3353">
        <f>VLOOKUP(B3353,Ft_Admission!$A$2:$L$5484,12,FALSE)</f>
        <v>4</v>
      </c>
      <c r="G3353">
        <f t="shared" si="209"/>
        <v>36000</v>
      </c>
      <c r="H3353">
        <f>SUMIF(Ft_procedure!$B$2:$B$3513,Ft_Billing!$B3353,Ft_procedure!$F$2:$F$3513)</f>
        <v>0</v>
      </c>
      <c r="I3353">
        <f t="shared" si="210"/>
        <v>36000</v>
      </c>
      <c r="K3353" t="str">
        <f t="shared" si="211"/>
        <v>Paid</v>
      </c>
    </row>
    <row r="3354" spans="1:11" x14ac:dyDescent="0.45">
      <c r="A3354" t="str">
        <f t="shared" si="208"/>
        <v>BL3353</v>
      </c>
      <c r="B3354" t="str">
        <f>Ft_Admission!$A3354</f>
        <v>A3353</v>
      </c>
      <c r="C3354" t="str">
        <f>VLOOKUP(B3354,Ft_Admission!$A$2:$B$5484,2,FALSE)</f>
        <v>P3603</v>
      </c>
      <c r="D3354" t="str">
        <f>VLOOKUP(B3354,Ft_Admission!$A$2:$C$5484,3,FALSE)</f>
        <v>H002</v>
      </c>
      <c r="E3354" t="str">
        <f>VLOOKUP(B3354,Ft_Admission!$A$2:$D$5484,4,FALSE)</f>
        <v>D01</v>
      </c>
      <c r="F3354">
        <f>VLOOKUP(B3354,Ft_Admission!$A$2:$L$5484,12,FALSE)</f>
        <v>7</v>
      </c>
      <c r="G3354">
        <f t="shared" si="209"/>
        <v>14000</v>
      </c>
      <c r="H3354">
        <f>SUMIF(Ft_procedure!$B$2:$B$3513,Ft_Billing!$B3354,Ft_procedure!$F$2:$F$3513)</f>
        <v>0</v>
      </c>
      <c r="I3354">
        <f t="shared" si="210"/>
        <v>14000</v>
      </c>
      <c r="K3354" t="str">
        <f t="shared" si="211"/>
        <v>Paid</v>
      </c>
    </row>
    <row r="3355" spans="1:11" x14ac:dyDescent="0.45">
      <c r="A3355" t="str">
        <f t="shared" si="208"/>
        <v>BL3354</v>
      </c>
      <c r="B3355" t="str">
        <f>Ft_Admission!$A3355</f>
        <v>A3354</v>
      </c>
      <c r="C3355" t="str">
        <f>VLOOKUP(B3355,Ft_Admission!$A$2:$B$5484,2,FALSE)</f>
        <v>P2259</v>
      </c>
      <c r="D3355" t="str">
        <f>VLOOKUP(B3355,Ft_Admission!$A$2:$C$5484,3,FALSE)</f>
        <v>H002</v>
      </c>
      <c r="E3355" t="str">
        <f>VLOOKUP(B3355,Ft_Admission!$A$2:$D$5484,4,FALSE)</f>
        <v>D03</v>
      </c>
      <c r="F3355">
        <f>VLOOKUP(B3355,Ft_Admission!$A$2:$L$5484,12,FALSE)</f>
        <v>2</v>
      </c>
      <c r="G3355">
        <f t="shared" si="209"/>
        <v>8000</v>
      </c>
      <c r="H3355">
        <f>SUMIF(Ft_procedure!$B$2:$B$3513,Ft_Billing!$B3355,Ft_procedure!$F$2:$F$3513)</f>
        <v>31952</v>
      </c>
      <c r="I3355">
        <f t="shared" si="210"/>
        <v>39952</v>
      </c>
      <c r="K3355" t="str">
        <f t="shared" si="211"/>
        <v>Paid</v>
      </c>
    </row>
    <row r="3356" spans="1:11" x14ac:dyDescent="0.45">
      <c r="A3356" t="str">
        <f t="shared" si="208"/>
        <v>BL3355</v>
      </c>
      <c r="B3356" t="str">
        <f>Ft_Admission!$A3356</f>
        <v>A3355</v>
      </c>
      <c r="C3356" t="str">
        <f>VLOOKUP(B3356,Ft_Admission!$A$2:$B$5484,2,FALSE)</f>
        <v>P3518</v>
      </c>
      <c r="D3356" t="str">
        <f>VLOOKUP(B3356,Ft_Admission!$A$2:$C$5484,3,FALSE)</f>
        <v>H002</v>
      </c>
      <c r="E3356" t="str">
        <f>VLOOKUP(B3356,Ft_Admission!$A$2:$D$5484,4,FALSE)</f>
        <v>D04</v>
      </c>
      <c r="F3356">
        <f>VLOOKUP(B3356,Ft_Admission!$A$2:$L$5484,12,FALSE)</f>
        <v>1</v>
      </c>
      <c r="G3356">
        <f t="shared" si="209"/>
        <v>6000</v>
      </c>
      <c r="H3356">
        <f>SUMIF(Ft_procedure!$B$2:$B$3513,Ft_Billing!$B3356,Ft_procedure!$F$2:$F$3513)</f>
        <v>0</v>
      </c>
      <c r="I3356">
        <f t="shared" si="210"/>
        <v>6000</v>
      </c>
      <c r="K3356" t="str">
        <f t="shared" si="211"/>
        <v>Paid</v>
      </c>
    </row>
    <row r="3357" spans="1:11" x14ac:dyDescent="0.45">
      <c r="A3357" t="str">
        <f t="shared" si="208"/>
        <v>BL3356</v>
      </c>
      <c r="B3357" t="str">
        <f>Ft_Admission!$A3357</f>
        <v>A3356</v>
      </c>
      <c r="C3357" t="str">
        <f>VLOOKUP(B3357,Ft_Admission!$A$2:$B$5484,2,FALSE)</f>
        <v>P3346</v>
      </c>
      <c r="D3357" t="str">
        <f>VLOOKUP(B3357,Ft_Admission!$A$2:$C$5484,3,FALSE)</f>
        <v>H002</v>
      </c>
      <c r="E3357" t="str">
        <f>VLOOKUP(B3357,Ft_Admission!$A$2:$D$5484,4,FALSE)</f>
        <v>D01</v>
      </c>
      <c r="F3357">
        <f>VLOOKUP(B3357,Ft_Admission!$A$2:$L$5484,12,FALSE)</f>
        <v>4</v>
      </c>
      <c r="G3357">
        <f t="shared" si="209"/>
        <v>8000</v>
      </c>
      <c r="H3357">
        <f>SUMIF(Ft_procedure!$B$2:$B$3513,Ft_Billing!$B3357,Ft_procedure!$F$2:$F$3513)</f>
        <v>92568</v>
      </c>
      <c r="I3357">
        <f t="shared" si="210"/>
        <v>100568</v>
      </c>
      <c r="K3357" t="str">
        <f t="shared" si="211"/>
        <v>Pending</v>
      </c>
    </row>
    <row r="3358" spans="1:11" x14ac:dyDescent="0.45">
      <c r="A3358" t="str">
        <f t="shared" si="208"/>
        <v>BL3357</v>
      </c>
      <c r="B3358" t="str">
        <f>Ft_Admission!$A3358</f>
        <v>A3357</v>
      </c>
      <c r="C3358" t="str">
        <f>VLOOKUP(B3358,Ft_Admission!$A$2:$B$5484,2,FALSE)</f>
        <v>P3665</v>
      </c>
      <c r="D3358" t="str">
        <f>VLOOKUP(B3358,Ft_Admission!$A$2:$C$5484,3,FALSE)</f>
        <v>H001</v>
      </c>
      <c r="E3358" t="str">
        <f>VLOOKUP(B3358,Ft_Admission!$A$2:$D$5484,4,FALSE)</f>
        <v>D01</v>
      </c>
      <c r="F3358">
        <f>VLOOKUP(B3358,Ft_Admission!$A$2:$L$5484,12,FALSE)</f>
        <v>4</v>
      </c>
      <c r="G3358">
        <f t="shared" si="209"/>
        <v>8000</v>
      </c>
      <c r="H3358">
        <f>SUMIF(Ft_procedure!$B$2:$B$3513,Ft_Billing!$B3358,Ft_procedure!$F$2:$F$3513)</f>
        <v>113200</v>
      </c>
      <c r="I3358">
        <f t="shared" si="210"/>
        <v>121200</v>
      </c>
      <c r="K3358" t="str">
        <f t="shared" si="211"/>
        <v>Pending</v>
      </c>
    </row>
    <row r="3359" spans="1:11" x14ac:dyDescent="0.45">
      <c r="A3359" t="str">
        <f t="shared" si="208"/>
        <v>BL3358</v>
      </c>
      <c r="B3359" t="str">
        <f>Ft_Admission!$A3359</f>
        <v>A3358</v>
      </c>
      <c r="C3359" t="str">
        <f>VLOOKUP(B3359,Ft_Admission!$A$2:$B$5484,2,FALSE)</f>
        <v>P0098</v>
      </c>
      <c r="D3359" t="str">
        <f>VLOOKUP(B3359,Ft_Admission!$A$2:$C$5484,3,FALSE)</f>
        <v>H001</v>
      </c>
      <c r="E3359" t="str">
        <f>VLOOKUP(B3359,Ft_Admission!$A$2:$D$5484,4,FALSE)</f>
        <v>D03</v>
      </c>
      <c r="F3359">
        <f>VLOOKUP(B3359,Ft_Admission!$A$2:$L$5484,12,FALSE)</f>
        <v>2</v>
      </c>
      <c r="G3359">
        <f t="shared" si="209"/>
        <v>8000</v>
      </c>
      <c r="H3359">
        <f>SUMIF(Ft_procedure!$B$2:$B$3513,Ft_Billing!$B3359,Ft_procedure!$F$2:$F$3513)</f>
        <v>0</v>
      </c>
      <c r="I3359">
        <f t="shared" si="210"/>
        <v>8000</v>
      </c>
      <c r="K3359" t="str">
        <f t="shared" si="211"/>
        <v>Paid</v>
      </c>
    </row>
    <row r="3360" spans="1:11" x14ac:dyDescent="0.45">
      <c r="A3360" t="str">
        <f t="shared" si="208"/>
        <v>BL3359</v>
      </c>
      <c r="B3360" t="str">
        <f>Ft_Admission!$A3360</f>
        <v>A3359</v>
      </c>
      <c r="C3360" t="str">
        <f>VLOOKUP(B3360,Ft_Admission!$A$2:$B$5484,2,FALSE)</f>
        <v>P3585</v>
      </c>
      <c r="D3360" t="str">
        <f>VLOOKUP(B3360,Ft_Admission!$A$2:$C$5484,3,FALSE)</f>
        <v>H001</v>
      </c>
      <c r="E3360" t="str">
        <f>VLOOKUP(B3360,Ft_Admission!$A$2:$D$5484,4,FALSE)</f>
        <v>D03</v>
      </c>
      <c r="F3360">
        <f>VLOOKUP(B3360,Ft_Admission!$A$2:$L$5484,12,FALSE)</f>
        <v>2</v>
      </c>
      <c r="G3360">
        <f t="shared" si="209"/>
        <v>8000</v>
      </c>
      <c r="H3360">
        <f>SUMIF(Ft_procedure!$B$2:$B$3513,Ft_Billing!$B3360,Ft_procedure!$F$2:$F$3513)</f>
        <v>64854</v>
      </c>
      <c r="I3360">
        <f t="shared" si="210"/>
        <v>72854</v>
      </c>
      <c r="K3360" t="str">
        <f t="shared" si="211"/>
        <v>Paid</v>
      </c>
    </row>
    <row r="3361" spans="1:11" x14ac:dyDescent="0.45">
      <c r="A3361" t="str">
        <f t="shared" si="208"/>
        <v>BL3360</v>
      </c>
      <c r="B3361" t="str">
        <f>Ft_Admission!$A3361</f>
        <v>A3360</v>
      </c>
      <c r="C3361" t="str">
        <f>VLOOKUP(B3361,Ft_Admission!$A$2:$B$5484,2,FALSE)</f>
        <v>P3729</v>
      </c>
      <c r="D3361" t="str">
        <f>VLOOKUP(B3361,Ft_Admission!$A$2:$C$5484,3,FALSE)</f>
        <v>H001</v>
      </c>
      <c r="E3361" t="str">
        <f>VLOOKUP(B3361,Ft_Admission!$A$2:$D$5484,4,FALSE)</f>
        <v>D06</v>
      </c>
      <c r="F3361">
        <f>VLOOKUP(B3361,Ft_Admission!$A$2:$L$5484,12,FALSE)</f>
        <v>2</v>
      </c>
      <c r="G3361">
        <f t="shared" si="209"/>
        <v>18000</v>
      </c>
      <c r="H3361">
        <f>SUMIF(Ft_procedure!$B$2:$B$3513,Ft_Billing!$B3361,Ft_procedure!$F$2:$F$3513)</f>
        <v>0</v>
      </c>
      <c r="I3361">
        <f t="shared" si="210"/>
        <v>18000</v>
      </c>
      <c r="K3361" t="str">
        <f t="shared" si="211"/>
        <v>Paid</v>
      </c>
    </row>
    <row r="3362" spans="1:11" x14ac:dyDescent="0.45">
      <c r="A3362" t="str">
        <f t="shared" si="208"/>
        <v>BL3361</v>
      </c>
      <c r="B3362" t="str">
        <f>Ft_Admission!$A3362</f>
        <v>A3361</v>
      </c>
      <c r="C3362" t="str">
        <f>VLOOKUP(B3362,Ft_Admission!$A$2:$B$5484,2,FALSE)</f>
        <v>P3181</v>
      </c>
      <c r="D3362" t="str">
        <f>VLOOKUP(B3362,Ft_Admission!$A$2:$C$5484,3,FALSE)</f>
        <v>H001</v>
      </c>
      <c r="E3362" t="str">
        <f>VLOOKUP(B3362,Ft_Admission!$A$2:$D$5484,4,FALSE)</f>
        <v>D01</v>
      </c>
      <c r="F3362">
        <f>VLOOKUP(B3362,Ft_Admission!$A$2:$L$5484,12,FALSE)</f>
        <v>5</v>
      </c>
      <c r="G3362">
        <f t="shared" si="209"/>
        <v>10000</v>
      </c>
      <c r="H3362">
        <f>SUMIF(Ft_procedure!$B$2:$B$3513,Ft_Billing!$B3362,Ft_procedure!$F$2:$F$3513)</f>
        <v>0</v>
      </c>
      <c r="I3362">
        <f t="shared" si="210"/>
        <v>10000</v>
      </c>
      <c r="K3362" t="str">
        <f t="shared" si="211"/>
        <v>Paid</v>
      </c>
    </row>
    <row r="3363" spans="1:11" x14ac:dyDescent="0.45">
      <c r="A3363" t="str">
        <f t="shared" si="208"/>
        <v>BL3362</v>
      </c>
      <c r="B3363" t="str">
        <f>Ft_Admission!$A3363</f>
        <v>A3362</v>
      </c>
      <c r="C3363" t="str">
        <f>VLOOKUP(B3363,Ft_Admission!$A$2:$B$5484,2,FALSE)</f>
        <v>P3911</v>
      </c>
      <c r="D3363" t="str">
        <f>VLOOKUP(B3363,Ft_Admission!$A$2:$C$5484,3,FALSE)</f>
        <v>H001</v>
      </c>
      <c r="E3363" t="str">
        <f>VLOOKUP(B3363,Ft_Admission!$A$2:$D$5484,4,FALSE)</f>
        <v>D05</v>
      </c>
      <c r="F3363">
        <f>VLOOKUP(B3363,Ft_Admission!$A$2:$L$5484,12,FALSE)</f>
        <v>5</v>
      </c>
      <c r="G3363">
        <f t="shared" si="209"/>
        <v>35000</v>
      </c>
      <c r="H3363">
        <f>SUMIF(Ft_procedure!$B$2:$B$3513,Ft_Billing!$B3363,Ft_procedure!$F$2:$F$3513)</f>
        <v>19304</v>
      </c>
      <c r="I3363">
        <f t="shared" si="210"/>
        <v>54304</v>
      </c>
      <c r="K3363" t="str">
        <f t="shared" si="211"/>
        <v>Paid</v>
      </c>
    </row>
    <row r="3364" spans="1:11" x14ac:dyDescent="0.45">
      <c r="A3364" t="str">
        <f t="shared" si="208"/>
        <v>BL3363</v>
      </c>
      <c r="B3364" t="str">
        <f>Ft_Admission!$A3364</f>
        <v>A3363</v>
      </c>
      <c r="C3364" t="str">
        <f>VLOOKUP(B3364,Ft_Admission!$A$2:$B$5484,2,FALSE)</f>
        <v>P3709</v>
      </c>
      <c r="D3364" t="str">
        <f>VLOOKUP(B3364,Ft_Admission!$A$2:$C$5484,3,FALSE)</f>
        <v>H003</v>
      </c>
      <c r="E3364" t="str">
        <f>VLOOKUP(B3364,Ft_Admission!$A$2:$D$5484,4,FALSE)</f>
        <v>D01</v>
      </c>
      <c r="F3364">
        <f>VLOOKUP(B3364,Ft_Admission!$A$2:$L$5484,12,FALSE)</f>
        <v>4</v>
      </c>
      <c r="G3364">
        <f t="shared" si="209"/>
        <v>8000</v>
      </c>
      <c r="H3364">
        <f>SUMIF(Ft_procedure!$B$2:$B$3513,Ft_Billing!$B3364,Ft_procedure!$F$2:$F$3513)</f>
        <v>0</v>
      </c>
      <c r="I3364">
        <f t="shared" si="210"/>
        <v>8000</v>
      </c>
      <c r="K3364" t="str">
        <f t="shared" si="211"/>
        <v>Paid</v>
      </c>
    </row>
    <row r="3365" spans="1:11" x14ac:dyDescent="0.45">
      <c r="A3365" t="str">
        <f t="shared" si="208"/>
        <v>BL3364</v>
      </c>
      <c r="B3365" t="str">
        <f>Ft_Admission!$A3365</f>
        <v>A3364</v>
      </c>
      <c r="C3365" t="str">
        <f>VLOOKUP(B3365,Ft_Admission!$A$2:$B$5484,2,FALSE)</f>
        <v>P1217</v>
      </c>
      <c r="D3365" t="str">
        <f>VLOOKUP(B3365,Ft_Admission!$A$2:$C$5484,3,FALSE)</f>
        <v>H002</v>
      </c>
      <c r="E3365" t="str">
        <f>VLOOKUP(B3365,Ft_Admission!$A$2:$D$5484,4,FALSE)</f>
        <v>D06</v>
      </c>
      <c r="F3365">
        <f>VLOOKUP(B3365,Ft_Admission!$A$2:$L$5484,12,FALSE)</f>
        <v>6</v>
      </c>
      <c r="G3365">
        <f t="shared" si="209"/>
        <v>54000</v>
      </c>
      <c r="H3365">
        <f>SUMIF(Ft_procedure!$B$2:$B$3513,Ft_Billing!$B3365,Ft_procedure!$F$2:$F$3513)</f>
        <v>11684</v>
      </c>
      <c r="I3365">
        <f t="shared" si="210"/>
        <v>65684</v>
      </c>
      <c r="K3365" t="str">
        <f t="shared" si="211"/>
        <v>Paid</v>
      </c>
    </row>
    <row r="3366" spans="1:11" x14ac:dyDescent="0.45">
      <c r="A3366" t="str">
        <f t="shared" si="208"/>
        <v>BL3365</v>
      </c>
      <c r="B3366" t="str">
        <f>Ft_Admission!$A3366</f>
        <v>A3365</v>
      </c>
      <c r="C3366" t="str">
        <f>VLOOKUP(B3366,Ft_Admission!$A$2:$B$5484,2,FALSE)</f>
        <v>P3925</v>
      </c>
      <c r="D3366" t="str">
        <f>VLOOKUP(B3366,Ft_Admission!$A$2:$C$5484,3,FALSE)</f>
        <v>H002</v>
      </c>
      <c r="E3366" t="str">
        <f>VLOOKUP(B3366,Ft_Admission!$A$2:$D$5484,4,FALSE)</f>
        <v>D03</v>
      </c>
      <c r="F3366">
        <f>VLOOKUP(B3366,Ft_Admission!$A$2:$L$5484,12,FALSE)</f>
        <v>3</v>
      </c>
      <c r="G3366">
        <f t="shared" si="209"/>
        <v>12000</v>
      </c>
      <c r="H3366">
        <f>SUMIF(Ft_procedure!$B$2:$B$3513,Ft_Billing!$B3366,Ft_procedure!$F$2:$F$3513)</f>
        <v>0</v>
      </c>
      <c r="I3366">
        <f t="shared" si="210"/>
        <v>12000</v>
      </c>
      <c r="K3366" t="str">
        <f t="shared" si="211"/>
        <v>Paid</v>
      </c>
    </row>
    <row r="3367" spans="1:11" x14ac:dyDescent="0.45">
      <c r="A3367" t="str">
        <f t="shared" si="208"/>
        <v>BL3366</v>
      </c>
      <c r="B3367" t="str">
        <f>Ft_Admission!$A3367</f>
        <v>A3366</v>
      </c>
      <c r="C3367" t="str">
        <f>VLOOKUP(B3367,Ft_Admission!$A$2:$B$5484,2,FALSE)</f>
        <v>P2727</v>
      </c>
      <c r="D3367" t="str">
        <f>VLOOKUP(B3367,Ft_Admission!$A$2:$C$5484,3,FALSE)</f>
        <v>H001</v>
      </c>
      <c r="E3367" t="str">
        <f>VLOOKUP(B3367,Ft_Admission!$A$2:$D$5484,4,FALSE)</f>
        <v>D06</v>
      </c>
      <c r="F3367">
        <f>VLOOKUP(B3367,Ft_Admission!$A$2:$L$5484,12,FALSE)</f>
        <v>3</v>
      </c>
      <c r="G3367">
        <f t="shared" si="209"/>
        <v>27000</v>
      </c>
      <c r="H3367">
        <f>SUMIF(Ft_procedure!$B$2:$B$3513,Ft_Billing!$B3367,Ft_procedure!$F$2:$F$3513)</f>
        <v>0</v>
      </c>
      <c r="I3367">
        <f t="shared" si="210"/>
        <v>27000</v>
      </c>
      <c r="K3367" t="str">
        <f t="shared" si="211"/>
        <v>Paid</v>
      </c>
    </row>
    <row r="3368" spans="1:11" x14ac:dyDescent="0.45">
      <c r="A3368" t="str">
        <f t="shared" si="208"/>
        <v>BL3367</v>
      </c>
      <c r="B3368" t="str">
        <f>Ft_Admission!$A3368</f>
        <v>A3367</v>
      </c>
      <c r="C3368" t="str">
        <f>VLOOKUP(B3368,Ft_Admission!$A$2:$B$5484,2,FALSE)</f>
        <v>P3999</v>
      </c>
      <c r="D3368" t="str">
        <f>VLOOKUP(B3368,Ft_Admission!$A$2:$C$5484,3,FALSE)</f>
        <v>H001</v>
      </c>
      <c r="E3368" t="str">
        <f>VLOOKUP(B3368,Ft_Admission!$A$2:$D$5484,4,FALSE)</f>
        <v>D03</v>
      </c>
      <c r="F3368">
        <f>VLOOKUP(B3368,Ft_Admission!$A$2:$L$5484,12,FALSE)</f>
        <v>2</v>
      </c>
      <c r="G3368">
        <f t="shared" si="209"/>
        <v>8000</v>
      </c>
      <c r="H3368">
        <f>SUMIF(Ft_procedure!$B$2:$B$3513,Ft_Billing!$B3368,Ft_procedure!$F$2:$F$3513)</f>
        <v>33113</v>
      </c>
      <c r="I3368">
        <f t="shared" si="210"/>
        <v>41113</v>
      </c>
      <c r="K3368" t="str">
        <f t="shared" si="211"/>
        <v>Paid</v>
      </c>
    </row>
    <row r="3369" spans="1:11" x14ac:dyDescent="0.45">
      <c r="A3369" t="str">
        <f t="shared" si="208"/>
        <v>BL3368</v>
      </c>
      <c r="B3369" t="str">
        <f>Ft_Admission!$A3369</f>
        <v>A3368</v>
      </c>
      <c r="C3369" t="str">
        <f>VLOOKUP(B3369,Ft_Admission!$A$2:$B$5484,2,FALSE)</f>
        <v>P3155</v>
      </c>
      <c r="D3369" t="str">
        <f>VLOOKUP(B3369,Ft_Admission!$A$2:$C$5484,3,FALSE)</f>
        <v>H001</v>
      </c>
      <c r="E3369" t="str">
        <f>VLOOKUP(B3369,Ft_Admission!$A$2:$D$5484,4,FALSE)</f>
        <v>D04</v>
      </c>
      <c r="F3369">
        <f>VLOOKUP(B3369,Ft_Admission!$A$2:$L$5484,12,FALSE)</f>
        <v>3</v>
      </c>
      <c r="G3369">
        <f t="shared" si="209"/>
        <v>18000</v>
      </c>
      <c r="H3369">
        <f>SUMIF(Ft_procedure!$B$2:$B$3513,Ft_Billing!$B3369,Ft_procedure!$F$2:$F$3513)</f>
        <v>0</v>
      </c>
      <c r="I3369">
        <f t="shared" si="210"/>
        <v>18000</v>
      </c>
      <c r="K3369" t="str">
        <f t="shared" si="211"/>
        <v>Paid</v>
      </c>
    </row>
    <row r="3370" spans="1:11" x14ac:dyDescent="0.45">
      <c r="A3370" t="str">
        <f t="shared" si="208"/>
        <v>BL3369</v>
      </c>
      <c r="B3370" t="str">
        <f>Ft_Admission!$A3370</f>
        <v>A3369</v>
      </c>
      <c r="C3370" t="str">
        <f>VLOOKUP(B3370,Ft_Admission!$A$2:$B$5484,2,FALSE)</f>
        <v>P3306</v>
      </c>
      <c r="D3370" t="str">
        <f>VLOOKUP(B3370,Ft_Admission!$A$2:$C$5484,3,FALSE)</f>
        <v>H001</v>
      </c>
      <c r="E3370" t="str">
        <f>VLOOKUP(B3370,Ft_Admission!$A$2:$D$5484,4,FALSE)</f>
        <v>D01</v>
      </c>
      <c r="F3370">
        <f>VLOOKUP(B3370,Ft_Admission!$A$2:$L$5484,12,FALSE)</f>
        <v>7</v>
      </c>
      <c r="G3370">
        <f t="shared" si="209"/>
        <v>14000</v>
      </c>
      <c r="H3370">
        <f>SUMIF(Ft_procedure!$B$2:$B$3513,Ft_Billing!$B3370,Ft_procedure!$F$2:$F$3513)</f>
        <v>0</v>
      </c>
      <c r="I3370">
        <f t="shared" si="210"/>
        <v>14000</v>
      </c>
      <c r="K3370" t="str">
        <f t="shared" si="211"/>
        <v>Paid</v>
      </c>
    </row>
    <row r="3371" spans="1:11" x14ac:dyDescent="0.45">
      <c r="A3371" t="str">
        <f t="shared" si="208"/>
        <v>BL3370</v>
      </c>
      <c r="B3371" t="str">
        <f>Ft_Admission!$A3371</f>
        <v>A3370</v>
      </c>
      <c r="C3371" t="str">
        <f>VLOOKUP(B3371,Ft_Admission!$A$2:$B$5484,2,FALSE)</f>
        <v>P2048</v>
      </c>
      <c r="D3371" t="str">
        <f>VLOOKUP(B3371,Ft_Admission!$A$2:$C$5484,3,FALSE)</f>
        <v>H003</v>
      </c>
      <c r="E3371" t="str">
        <f>VLOOKUP(B3371,Ft_Admission!$A$2:$D$5484,4,FALSE)</f>
        <v>D06</v>
      </c>
      <c r="F3371">
        <f>VLOOKUP(B3371,Ft_Admission!$A$2:$L$5484,12,FALSE)</f>
        <v>2</v>
      </c>
      <c r="G3371">
        <f t="shared" si="209"/>
        <v>18000</v>
      </c>
      <c r="H3371">
        <f>SUMIF(Ft_procedure!$B$2:$B$3513,Ft_Billing!$B3371,Ft_procedure!$F$2:$F$3513)</f>
        <v>0</v>
      </c>
      <c r="I3371">
        <f t="shared" si="210"/>
        <v>18000</v>
      </c>
      <c r="K3371" t="str">
        <f t="shared" si="211"/>
        <v>Paid</v>
      </c>
    </row>
    <row r="3372" spans="1:11" x14ac:dyDescent="0.45">
      <c r="A3372" t="str">
        <f t="shared" si="208"/>
        <v>BL3371</v>
      </c>
      <c r="B3372" t="str">
        <f>Ft_Admission!$A3372</f>
        <v>A3371</v>
      </c>
      <c r="C3372" t="str">
        <f>VLOOKUP(B3372,Ft_Admission!$A$2:$B$5484,2,FALSE)</f>
        <v>P3953</v>
      </c>
      <c r="D3372" t="str">
        <f>VLOOKUP(B3372,Ft_Admission!$A$2:$C$5484,3,FALSE)</f>
        <v>H002</v>
      </c>
      <c r="E3372" t="str">
        <f>VLOOKUP(B3372,Ft_Admission!$A$2:$D$5484,4,FALSE)</f>
        <v>D06</v>
      </c>
      <c r="F3372">
        <f>VLOOKUP(B3372,Ft_Admission!$A$2:$L$5484,12,FALSE)</f>
        <v>3</v>
      </c>
      <c r="G3372">
        <f t="shared" si="209"/>
        <v>27000</v>
      </c>
      <c r="H3372">
        <f>SUMIF(Ft_procedure!$B$2:$B$3513,Ft_Billing!$B3372,Ft_procedure!$F$2:$F$3513)</f>
        <v>0</v>
      </c>
      <c r="I3372">
        <f t="shared" si="210"/>
        <v>27000</v>
      </c>
      <c r="K3372" t="str">
        <f t="shared" si="211"/>
        <v>Paid</v>
      </c>
    </row>
    <row r="3373" spans="1:11" x14ac:dyDescent="0.45">
      <c r="A3373" t="str">
        <f t="shared" si="208"/>
        <v>BL3372</v>
      </c>
      <c r="B3373" t="str">
        <f>Ft_Admission!$A3373</f>
        <v>A3372</v>
      </c>
      <c r="C3373" t="str">
        <f>VLOOKUP(B3373,Ft_Admission!$A$2:$B$5484,2,FALSE)</f>
        <v>P1079</v>
      </c>
      <c r="D3373" t="str">
        <f>VLOOKUP(B3373,Ft_Admission!$A$2:$C$5484,3,FALSE)</f>
        <v>H001</v>
      </c>
      <c r="E3373" t="str">
        <f>VLOOKUP(B3373,Ft_Admission!$A$2:$D$5484,4,FALSE)</f>
        <v>D01</v>
      </c>
      <c r="F3373">
        <f>VLOOKUP(B3373,Ft_Admission!$A$2:$L$5484,12,FALSE)</f>
        <v>5</v>
      </c>
      <c r="G3373">
        <f t="shared" si="209"/>
        <v>10000</v>
      </c>
      <c r="H3373">
        <f>SUMIF(Ft_procedure!$B$2:$B$3513,Ft_Billing!$B3373,Ft_procedure!$F$2:$F$3513)</f>
        <v>0</v>
      </c>
      <c r="I3373">
        <f t="shared" si="210"/>
        <v>10000</v>
      </c>
      <c r="K3373" t="str">
        <f t="shared" si="211"/>
        <v>Paid</v>
      </c>
    </row>
    <row r="3374" spans="1:11" x14ac:dyDescent="0.45">
      <c r="A3374" t="str">
        <f t="shared" si="208"/>
        <v>BL3373</v>
      </c>
      <c r="B3374" t="str">
        <f>Ft_Admission!$A3374</f>
        <v>A3373</v>
      </c>
      <c r="C3374" t="str">
        <f>VLOOKUP(B3374,Ft_Admission!$A$2:$B$5484,2,FALSE)</f>
        <v>P2477</v>
      </c>
      <c r="D3374" t="str">
        <f>VLOOKUP(B3374,Ft_Admission!$A$2:$C$5484,3,FALSE)</f>
        <v>H002</v>
      </c>
      <c r="E3374" t="str">
        <f>VLOOKUP(B3374,Ft_Admission!$A$2:$D$5484,4,FALSE)</f>
        <v>D03</v>
      </c>
      <c r="F3374">
        <f>VLOOKUP(B3374,Ft_Admission!$A$2:$L$5484,12,FALSE)</f>
        <v>5</v>
      </c>
      <c r="G3374">
        <f t="shared" si="209"/>
        <v>20000</v>
      </c>
      <c r="H3374">
        <f>SUMIF(Ft_procedure!$B$2:$B$3513,Ft_Billing!$B3374,Ft_procedure!$F$2:$F$3513)</f>
        <v>0</v>
      </c>
      <c r="I3374">
        <f t="shared" si="210"/>
        <v>20000</v>
      </c>
      <c r="K3374" t="str">
        <f t="shared" si="211"/>
        <v>Paid</v>
      </c>
    </row>
    <row r="3375" spans="1:11" x14ac:dyDescent="0.45">
      <c r="A3375" t="str">
        <f t="shared" si="208"/>
        <v>BL3374</v>
      </c>
      <c r="B3375" t="str">
        <f>Ft_Admission!$A3375</f>
        <v>A3374</v>
      </c>
      <c r="C3375" t="str">
        <f>VLOOKUP(B3375,Ft_Admission!$A$2:$B$5484,2,FALSE)</f>
        <v>P2951</v>
      </c>
      <c r="D3375" t="str">
        <f>VLOOKUP(B3375,Ft_Admission!$A$2:$C$5484,3,FALSE)</f>
        <v>H001</v>
      </c>
      <c r="E3375" t="str">
        <f>VLOOKUP(B3375,Ft_Admission!$A$2:$D$5484,4,FALSE)</f>
        <v>D01</v>
      </c>
      <c r="F3375">
        <f>VLOOKUP(B3375,Ft_Admission!$A$2:$L$5484,12,FALSE)</f>
        <v>4</v>
      </c>
      <c r="G3375">
        <f t="shared" si="209"/>
        <v>8000</v>
      </c>
      <c r="H3375">
        <f>SUMIF(Ft_procedure!$B$2:$B$3513,Ft_Billing!$B3375,Ft_procedure!$F$2:$F$3513)</f>
        <v>30888</v>
      </c>
      <c r="I3375">
        <f t="shared" si="210"/>
        <v>38888</v>
      </c>
      <c r="K3375" t="str">
        <f t="shared" si="211"/>
        <v>Paid</v>
      </c>
    </row>
    <row r="3376" spans="1:11" x14ac:dyDescent="0.45">
      <c r="A3376" t="str">
        <f t="shared" si="208"/>
        <v>BL3375</v>
      </c>
      <c r="B3376" t="str">
        <f>Ft_Admission!$A3376</f>
        <v>A3375</v>
      </c>
      <c r="C3376" t="str">
        <f>VLOOKUP(B3376,Ft_Admission!$A$2:$B$5484,2,FALSE)</f>
        <v>P2096</v>
      </c>
      <c r="D3376" t="str">
        <f>VLOOKUP(B3376,Ft_Admission!$A$2:$C$5484,3,FALSE)</f>
        <v>H002</v>
      </c>
      <c r="E3376" t="str">
        <f>VLOOKUP(B3376,Ft_Admission!$A$2:$D$5484,4,FALSE)</f>
        <v>D05</v>
      </c>
      <c r="F3376">
        <f>VLOOKUP(B3376,Ft_Admission!$A$2:$L$5484,12,FALSE)</f>
        <v>3</v>
      </c>
      <c r="G3376">
        <f t="shared" si="209"/>
        <v>21000</v>
      </c>
      <c r="H3376">
        <f>SUMIF(Ft_procedure!$B$2:$B$3513,Ft_Billing!$B3376,Ft_procedure!$F$2:$F$3513)</f>
        <v>9546</v>
      </c>
      <c r="I3376">
        <f t="shared" si="210"/>
        <v>30546</v>
      </c>
      <c r="K3376" t="str">
        <f t="shared" si="211"/>
        <v>Paid</v>
      </c>
    </row>
    <row r="3377" spans="1:11" x14ac:dyDescent="0.45">
      <c r="A3377" t="str">
        <f t="shared" si="208"/>
        <v>BL3376</v>
      </c>
      <c r="B3377" t="str">
        <f>Ft_Admission!$A3377</f>
        <v>A3376</v>
      </c>
      <c r="C3377" t="str">
        <f>VLOOKUP(B3377,Ft_Admission!$A$2:$B$5484,2,FALSE)</f>
        <v>P2099</v>
      </c>
      <c r="D3377" t="str">
        <f>VLOOKUP(B3377,Ft_Admission!$A$2:$C$5484,3,FALSE)</f>
        <v>H002</v>
      </c>
      <c r="E3377" t="str">
        <f>VLOOKUP(B3377,Ft_Admission!$A$2:$D$5484,4,FALSE)</f>
        <v>D03</v>
      </c>
      <c r="F3377">
        <f>VLOOKUP(B3377,Ft_Admission!$A$2:$L$5484,12,FALSE)</f>
        <v>2</v>
      </c>
      <c r="G3377">
        <f t="shared" si="209"/>
        <v>8000</v>
      </c>
      <c r="H3377">
        <f>SUMIF(Ft_procedure!$B$2:$B$3513,Ft_Billing!$B3377,Ft_procedure!$F$2:$F$3513)</f>
        <v>44001</v>
      </c>
      <c r="I3377">
        <f t="shared" si="210"/>
        <v>52001</v>
      </c>
      <c r="K3377" t="str">
        <f t="shared" si="211"/>
        <v>Paid</v>
      </c>
    </row>
    <row r="3378" spans="1:11" x14ac:dyDescent="0.45">
      <c r="A3378" t="str">
        <f t="shared" si="208"/>
        <v>BL3377</v>
      </c>
      <c r="B3378" t="str">
        <f>Ft_Admission!$A3378</f>
        <v>A3377</v>
      </c>
      <c r="C3378" t="str">
        <f>VLOOKUP(B3378,Ft_Admission!$A$2:$B$5484,2,FALSE)</f>
        <v>P0103</v>
      </c>
      <c r="D3378" t="str">
        <f>VLOOKUP(B3378,Ft_Admission!$A$2:$C$5484,3,FALSE)</f>
        <v>H002</v>
      </c>
      <c r="E3378" t="str">
        <f>VLOOKUP(B3378,Ft_Admission!$A$2:$D$5484,4,FALSE)</f>
        <v>D01</v>
      </c>
      <c r="F3378">
        <f>VLOOKUP(B3378,Ft_Admission!$A$2:$L$5484,12,FALSE)</f>
        <v>6</v>
      </c>
      <c r="G3378">
        <f t="shared" si="209"/>
        <v>12000</v>
      </c>
      <c r="H3378">
        <f>SUMIF(Ft_procedure!$B$2:$B$3513,Ft_Billing!$B3378,Ft_procedure!$F$2:$F$3513)</f>
        <v>61683</v>
      </c>
      <c r="I3378">
        <f t="shared" si="210"/>
        <v>73683</v>
      </c>
      <c r="K3378" t="str">
        <f t="shared" si="211"/>
        <v>Paid</v>
      </c>
    </row>
    <row r="3379" spans="1:11" x14ac:dyDescent="0.45">
      <c r="A3379" t="str">
        <f t="shared" si="208"/>
        <v>BL3378</v>
      </c>
      <c r="B3379" t="str">
        <f>Ft_Admission!$A3379</f>
        <v>A3378</v>
      </c>
      <c r="C3379" t="str">
        <f>VLOOKUP(B3379,Ft_Admission!$A$2:$B$5484,2,FALSE)</f>
        <v>P0899</v>
      </c>
      <c r="D3379" t="str">
        <f>VLOOKUP(B3379,Ft_Admission!$A$2:$C$5484,3,FALSE)</f>
        <v>H002</v>
      </c>
      <c r="E3379" t="str">
        <f>VLOOKUP(B3379,Ft_Admission!$A$2:$D$5484,4,FALSE)</f>
        <v>D04</v>
      </c>
      <c r="F3379">
        <f>VLOOKUP(B3379,Ft_Admission!$A$2:$L$5484,12,FALSE)</f>
        <v>2</v>
      </c>
      <c r="G3379">
        <f t="shared" si="209"/>
        <v>12000</v>
      </c>
      <c r="H3379">
        <f>SUMIF(Ft_procedure!$B$2:$B$3513,Ft_Billing!$B3379,Ft_procedure!$F$2:$F$3513)</f>
        <v>0</v>
      </c>
      <c r="I3379">
        <f t="shared" si="210"/>
        <v>12000</v>
      </c>
      <c r="K3379" t="str">
        <f t="shared" si="211"/>
        <v>Paid</v>
      </c>
    </row>
    <row r="3380" spans="1:11" x14ac:dyDescent="0.45">
      <c r="A3380" t="str">
        <f t="shared" si="208"/>
        <v>BL3379</v>
      </c>
      <c r="B3380" t="str">
        <f>Ft_Admission!$A3380</f>
        <v>A3379</v>
      </c>
      <c r="C3380" t="str">
        <f>VLOOKUP(B3380,Ft_Admission!$A$2:$B$5484,2,FALSE)</f>
        <v>P4425</v>
      </c>
      <c r="D3380" t="str">
        <f>VLOOKUP(B3380,Ft_Admission!$A$2:$C$5484,3,FALSE)</f>
        <v>H001</v>
      </c>
      <c r="E3380" t="str">
        <f>VLOOKUP(B3380,Ft_Admission!$A$2:$D$5484,4,FALSE)</f>
        <v>D01</v>
      </c>
      <c r="F3380">
        <f>VLOOKUP(B3380,Ft_Admission!$A$2:$L$5484,12,FALSE)</f>
        <v>3</v>
      </c>
      <c r="G3380">
        <f t="shared" si="209"/>
        <v>6000</v>
      </c>
      <c r="H3380">
        <f>SUMIF(Ft_procedure!$B$2:$B$3513,Ft_Billing!$B3380,Ft_procedure!$F$2:$F$3513)</f>
        <v>0</v>
      </c>
      <c r="I3380">
        <f t="shared" si="210"/>
        <v>6000</v>
      </c>
      <c r="K3380" t="str">
        <f t="shared" si="211"/>
        <v>Paid</v>
      </c>
    </row>
    <row r="3381" spans="1:11" x14ac:dyDescent="0.45">
      <c r="A3381" t="str">
        <f t="shared" si="208"/>
        <v>BL3380</v>
      </c>
      <c r="B3381" t="str">
        <f>Ft_Admission!$A3381</f>
        <v>A3380</v>
      </c>
      <c r="C3381" t="str">
        <f>VLOOKUP(B3381,Ft_Admission!$A$2:$B$5484,2,FALSE)</f>
        <v>P4503</v>
      </c>
      <c r="D3381" t="str">
        <f>VLOOKUP(B3381,Ft_Admission!$A$2:$C$5484,3,FALSE)</f>
        <v>H001</v>
      </c>
      <c r="E3381" t="str">
        <f>VLOOKUP(B3381,Ft_Admission!$A$2:$D$5484,4,FALSE)</f>
        <v>D05</v>
      </c>
      <c r="F3381">
        <f>VLOOKUP(B3381,Ft_Admission!$A$2:$L$5484,12,FALSE)</f>
        <v>3</v>
      </c>
      <c r="G3381">
        <f t="shared" si="209"/>
        <v>21000</v>
      </c>
      <c r="H3381">
        <f>SUMIF(Ft_procedure!$B$2:$B$3513,Ft_Billing!$B3381,Ft_procedure!$F$2:$F$3513)</f>
        <v>17701</v>
      </c>
      <c r="I3381">
        <f t="shared" si="210"/>
        <v>38701</v>
      </c>
      <c r="K3381" t="str">
        <f t="shared" si="211"/>
        <v>Paid</v>
      </c>
    </row>
    <row r="3382" spans="1:11" x14ac:dyDescent="0.45">
      <c r="A3382" t="str">
        <f t="shared" si="208"/>
        <v>BL3381</v>
      </c>
      <c r="B3382" t="str">
        <f>Ft_Admission!$A3382</f>
        <v>A3381</v>
      </c>
      <c r="C3382" t="str">
        <f>VLOOKUP(B3382,Ft_Admission!$A$2:$B$5484,2,FALSE)</f>
        <v>P1360</v>
      </c>
      <c r="D3382" t="str">
        <f>VLOOKUP(B3382,Ft_Admission!$A$2:$C$5484,3,FALSE)</f>
        <v>H002</v>
      </c>
      <c r="E3382" t="str">
        <f>VLOOKUP(B3382,Ft_Admission!$A$2:$D$5484,4,FALSE)</f>
        <v>D04</v>
      </c>
      <c r="F3382">
        <f>VLOOKUP(B3382,Ft_Admission!$A$2:$L$5484,12,FALSE)</f>
        <v>1</v>
      </c>
      <c r="G3382">
        <f t="shared" si="209"/>
        <v>6000</v>
      </c>
      <c r="H3382">
        <f>SUMIF(Ft_procedure!$B$2:$B$3513,Ft_Billing!$B3382,Ft_procedure!$F$2:$F$3513)</f>
        <v>0</v>
      </c>
      <c r="I3382">
        <f t="shared" si="210"/>
        <v>6000</v>
      </c>
      <c r="K3382" t="str">
        <f t="shared" si="211"/>
        <v>Paid</v>
      </c>
    </row>
    <row r="3383" spans="1:11" x14ac:dyDescent="0.45">
      <c r="A3383" t="str">
        <f t="shared" si="208"/>
        <v>BL3382</v>
      </c>
      <c r="B3383" t="str">
        <f>Ft_Admission!$A3383</f>
        <v>A3382</v>
      </c>
      <c r="C3383" t="str">
        <f>VLOOKUP(B3383,Ft_Admission!$A$2:$B$5484,2,FALSE)</f>
        <v>P3896</v>
      </c>
      <c r="D3383" t="str">
        <f>VLOOKUP(B3383,Ft_Admission!$A$2:$C$5484,3,FALSE)</f>
        <v>H001</v>
      </c>
      <c r="E3383" t="str">
        <f>VLOOKUP(B3383,Ft_Admission!$A$2:$D$5484,4,FALSE)</f>
        <v>D05</v>
      </c>
      <c r="F3383">
        <f>VLOOKUP(B3383,Ft_Admission!$A$2:$L$5484,12,FALSE)</f>
        <v>2</v>
      </c>
      <c r="G3383">
        <f t="shared" si="209"/>
        <v>14000</v>
      </c>
      <c r="H3383">
        <f>SUMIF(Ft_procedure!$B$2:$B$3513,Ft_Billing!$B3383,Ft_procedure!$F$2:$F$3513)</f>
        <v>0</v>
      </c>
      <c r="I3383">
        <f t="shared" si="210"/>
        <v>14000</v>
      </c>
      <c r="K3383" t="str">
        <f t="shared" si="211"/>
        <v>Paid</v>
      </c>
    </row>
    <row r="3384" spans="1:11" x14ac:dyDescent="0.45">
      <c r="A3384" t="str">
        <f t="shared" si="208"/>
        <v>BL3383</v>
      </c>
      <c r="B3384" t="str">
        <f>Ft_Admission!$A3384</f>
        <v>A3383</v>
      </c>
      <c r="C3384" t="str">
        <f>VLOOKUP(B3384,Ft_Admission!$A$2:$B$5484,2,FALSE)</f>
        <v>P1319</v>
      </c>
      <c r="D3384" t="str">
        <f>VLOOKUP(B3384,Ft_Admission!$A$2:$C$5484,3,FALSE)</f>
        <v>H003</v>
      </c>
      <c r="E3384" t="str">
        <f>VLOOKUP(B3384,Ft_Admission!$A$2:$D$5484,4,FALSE)</f>
        <v>D06</v>
      </c>
      <c r="F3384">
        <f>VLOOKUP(B3384,Ft_Admission!$A$2:$L$5484,12,FALSE)</f>
        <v>3</v>
      </c>
      <c r="G3384">
        <f t="shared" si="209"/>
        <v>27000</v>
      </c>
      <c r="H3384">
        <f>SUMIF(Ft_procedure!$B$2:$B$3513,Ft_Billing!$B3384,Ft_procedure!$F$2:$F$3513)</f>
        <v>0</v>
      </c>
      <c r="I3384">
        <f t="shared" si="210"/>
        <v>27000</v>
      </c>
      <c r="K3384" t="str">
        <f t="shared" si="211"/>
        <v>Paid</v>
      </c>
    </row>
    <row r="3385" spans="1:11" x14ac:dyDescent="0.45">
      <c r="A3385" t="str">
        <f t="shared" si="208"/>
        <v>BL3384</v>
      </c>
      <c r="B3385" t="str">
        <f>Ft_Admission!$A3385</f>
        <v>A3384</v>
      </c>
      <c r="C3385" t="str">
        <f>VLOOKUP(B3385,Ft_Admission!$A$2:$B$5484,2,FALSE)</f>
        <v>P1769</v>
      </c>
      <c r="D3385" t="str">
        <f>VLOOKUP(B3385,Ft_Admission!$A$2:$C$5484,3,FALSE)</f>
        <v>H001</v>
      </c>
      <c r="E3385" t="str">
        <f>VLOOKUP(B3385,Ft_Admission!$A$2:$D$5484,4,FALSE)</f>
        <v>D06</v>
      </c>
      <c r="F3385">
        <f>VLOOKUP(B3385,Ft_Admission!$A$2:$L$5484,12,FALSE)</f>
        <v>5</v>
      </c>
      <c r="G3385">
        <f t="shared" si="209"/>
        <v>45000</v>
      </c>
      <c r="H3385">
        <f>SUMIF(Ft_procedure!$B$2:$B$3513,Ft_Billing!$B3385,Ft_procedure!$F$2:$F$3513)</f>
        <v>0</v>
      </c>
      <c r="I3385">
        <f t="shared" si="210"/>
        <v>45000</v>
      </c>
      <c r="K3385" t="str">
        <f t="shared" si="211"/>
        <v>Paid</v>
      </c>
    </row>
    <row r="3386" spans="1:11" x14ac:dyDescent="0.45">
      <c r="A3386" t="str">
        <f t="shared" si="208"/>
        <v>BL3385</v>
      </c>
      <c r="B3386" t="str">
        <f>Ft_Admission!$A3386</f>
        <v>A3385</v>
      </c>
      <c r="C3386" t="str">
        <f>VLOOKUP(B3386,Ft_Admission!$A$2:$B$5484,2,FALSE)</f>
        <v>P4264</v>
      </c>
      <c r="D3386" t="str">
        <f>VLOOKUP(B3386,Ft_Admission!$A$2:$C$5484,3,FALSE)</f>
        <v>H001</v>
      </c>
      <c r="E3386" t="str">
        <f>VLOOKUP(B3386,Ft_Admission!$A$2:$D$5484,4,FALSE)</f>
        <v>D06</v>
      </c>
      <c r="F3386">
        <f>VLOOKUP(B3386,Ft_Admission!$A$2:$L$5484,12,FALSE)</f>
        <v>5</v>
      </c>
      <c r="G3386">
        <f t="shared" si="209"/>
        <v>45000</v>
      </c>
      <c r="H3386">
        <f>SUMIF(Ft_procedure!$B$2:$B$3513,Ft_Billing!$B3386,Ft_procedure!$F$2:$F$3513)</f>
        <v>0</v>
      </c>
      <c r="I3386">
        <f t="shared" si="210"/>
        <v>45000</v>
      </c>
      <c r="K3386" t="str">
        <f t="shared" si="211"/>
        <v>Paid</v>
      </c>
    </row>
    <row r="3387" spans="1:11" x14ac:dyDescent="0.45">
      <c r="A3387" t="str">
        <f t="shared" si="208"/>
        <v>BL3386</v>
      </c>
      <c r="B3387" t="str">
        <f>Ft_Admission!$A3387</f>
        <v>A3386</v>
      </c>
      <c r="C3387" t="str">
        <f>VLOOKUP(B3387,Ft_Admission!$A$2:$B$5484,2,FALSE)</f>
        <v>P1620</v>
      </c>
      <c r="D3387" t="str">
        <f>VLOOKUP(B3387,Ft_Admission!$A$2:$C$5484,3,FALSE)</f>
        <v>H002</v>
      </c>
      <c r="E3387" t="str">
        <f>VLOOKUP(B3387,Ft_Admission!$A$2:$D$5484,4,FALSE)</f>
        <v>D06</v>
      </c>
      <c r="F3387">
        <f>VLOOKUP(B3387,Ft_Admission!$A$2:$L$5484,12,FALSE)</f>
        <v>6</v>
      </c>
      <c r="G3387">
        <f t="shared" si="209"/>
        <v>54000</v>
      </c>
      <c r="H3387">
        <f>SUMIF(Ft_procedure!$B$2:$B$3513,Ft_Billing!$B3387,Ft_procedure!$F$2:$F$3513)</f>
        <v>0</v>
      </c>
      <c r="I3387">
        <f t="shared" si="210"/>
        <v>54000</v>
      </c>
      <c r="K3387" t="str">
        <f t="shared" si="211"/>
        <v>Paid</v>
      </c>
    </row>
    <row r="3388" spans="1:11" x14ac:dyDescent="0.45">
      <c r="A3388" t="str">
        <f t="shared" si="208"/>
        <v>BL3387</v>
      </c>
      <c r="B3388" t="str">
        <f>Ft_Admission!$A3388</f>
        <v>A3387</v>
      </c>
      <c r="C3388" t="str">
        <f>VLOOKUP(B3388,Ft_Admission!$A$2:$B$5484,2,FALSE)</f>
        <v>P3976</v>
      </c>
      <c r="D3388" t="str">
        <f>VLOOKUP(B3388,Ft_Admission!$A$2:$C$5484,3,FALSE)</f>
        <v>H002</v>
      </c>
      <c r="E3388" t="str">
        <f>VLOOKUP(B3388,Ft_Admission!$A$2:$D$5484,4,FALSE)</f>
        <v>D01</v>
      </c>
      <c r="F3388">
        <f>VLOOKUP(B3388,Ft_Admission!$A$2:$L$5484,12,FALSE)</f>
        <v>7</v>
      </c>
      <c r="G3388">
        <f t="shared" si="209"/>
        <v>14000</v>
      </c>
      <c r="H3388">
        <f>SUMIF(Ft_procedure!$B$2:$B$3513,Ft_Billing!$B3388,Ft_procedure!$F$2:$F$3513)</f>
        <v>0</v>
      </c>
      <c r="I3388">
        <f t="shared" si="210"/>
        <v>14000</v>
      </c>
      <c r="K3388" t="str">
        <f t="shared" si="211"/>
        <v>Paid</v>
      </c>
    </row>
    <row r="3389" spans="1:11" x14ac:dyDescent="0.45">
      <c r="A3389" t="str">
        <f t="shared" si="208"/>
        <v>BL3388</v>
      </c>
      <c r="B3389" t="str">
        <f>Ft_Admission!$A3389</f>
        <v>A3388</v>
      </c>
      <c r="C3389" t="str">
        <f>VLOOKUP(B3389,Ft_Admission!$A$2:$B$5484,2,FALSE)</f>
        <v>P3566</v>
      </c>
      <c r="D3389" t="str">
        <f>VLOOKUP(B3389,Ft_Admission!$A$2:$C$5484,3,FALSE)</f>
        <v>H001</v>
      </c>
      <c r="E3389" t="str">
        <f>VLOOKUP(B3389,Ft_Admission!$A$2:$D$5484,4,FALSE)</f>
        <v>D03</v>
      </c>
      <c r="F3389">
        <f>VLOOKUP(B3389,Ft_Admission!$A$2:$L$5484,12,FALSE)</f>
        <v>2</v>
      </c>
      <c r="G3389">
        <f t="shared" si="209"/>
        <v>8000</v>
      </c>
      <c r="H3389">
        <f>SUMIF(Ft_procedure!$B$2:$B$3513,Ft_Billing!$B3389,Ft_procedure!$F$2:$F$3513)</f>
        <v>26066</v>
      </c>
      <c r="I3389">
        <f t="shared" si="210"/>
        <v>34066</v>
      </c>
      <c r="K3389" t="str">
        <f t="shared" si="211"/>
        <v>Paid</v>
      </c>
    </row>
    <row r="3390" spans="1:11" x14ac:dyDescent="0.45">
      <c r="A3390" t="str">
        <f t="shared" si="208"/>
        <v>BL3389</v>
      </c>
      <c r="B3390" t="str">
        <f>Ft_Admission!$A3390</f>
        <v>A3389</v>
      </c>
      <c r="C3390" t="str">
        <f>VLOOKUP(B3390,Ft_Admission!$A$2:$B$5484,2,FALSE)</f>
        <v>P0412</v>
      </c>
      <c r="D3390" t="str">
        <f>VLOOKUP(B3390,Ft_Admission!$A$2:$C$5484,3,FALSE)</f>
        <v>H002</v>
      </c>
      <c r="E3390" t="str">
        <f>VLOOKUP(B3390,Ft_Admission!$A$2:$D$5484,4,FALSE)</f>
        <v>D01</v>
      </c>
      <c r="F3390">
        <f>VLOOKUP(B3390,Ft_Admission!$A$2:$L$5484,12,FALSE)</f>
        <v>7</v>
      </c>
      <c r="G3390">
        <f t="shared" si="209"/>
        <v>14000</v>
      </c>
      <c r="H3390">
        <f>SUMIF(Ft_procedure!$B$2:$B$3513,Ft_Billing!$B3390,Ft_procedure!$F$2:$F$3513)</f>
        <v>0</v>
      </c>
      <c r="I3390">
        <f t="shared" si="210"/>
        <v>14000</v>
      </c>
      <c r="K3390" t="str">
        <f t="shared" si="211"/>
        <v>Paid</v>
      </c>
    </row>
    <row r="3391" spans="1:11" x14ac:dyDescent="0.45">
      <c r="A3391" t="str">
        <f t="shared" si="208"/>
        <v>BL3390</v>
      </c>
      <c r="B3391" t="str">
        <f>Ft_Admission!$A3391</f>
        <v>A3390</v>
      </c>
      <c r="C3391" t="str">
        <f>VLOOKUP(B3391,Ft_Admission!$A$2:$B$5484,2,FALSE)</f>
        <v>P1667</v>
      </c>
      <c r="D3391" t="str">
        <f>VLOOKUP(B3391,Ft_Admission!$A$2:$C$5484,3,FALSE)</f>
        <v>H001</v>
      </c>
      <c r="E3391" t="str">
        <f>VLOOKUP(B3391,Ft_Admission!$A$2:$D$5484,4,FALSE)</f>
        <v>D06</v>
      </c>
      <c r="F3391">
        <f>VLOOKUP(B3391,Ft_Admission!$A$2:$L$5484,12,FALSE)</f>
        <v>3</v>
      </c>
      <c r="G3391">
        <f t="shared" si="209"/>
        <v>27000</v>
      </c>
      <c r="H3391">
        <f>SUMIF(Ft_procedure!$B$2:$B$3513,Ft_Billing!$B3391,Ft_procedure!$F$2:$F$3513)</f>
        <v>0</v>
      </c>
      <c r="I3391">
        <f t="shared" si="210"/>
        <v>27000</v>
      </c>
      <c r="K3391" t="str">
        <f t="shared" si="211"/>
        <v>Paid</v>
      </c>
    </row>
    <row r="3392" spans="1:11" x14ac:dyDescent="0.45">
      <c r="A3392" t="str">
        <f t="shared" si="208"/>
        <v>BL3391</v>
      </c>
      <c r="B3392" t="str">
        <f>Ft_Admission!$A3392</f>
        <v>A3391</v>
      </c>
      <c r="C3392" t="str">
        <f>VLOOKUP(B3392,Ft_Admission!$A$2:$B$5484,2,FALSE)</f>
        <v>P0224</v>
      </c>
      <c r="D3392" t="str">
        <f>VLOOKUP(B3392,Ft_Admission!$A$2:$C$5484,3,FALSE)</f>
        <v>H003</v>
      </c>
      <c r="E3392" t="str">
        <f>VLOOKUP(B3392,Ft_Admission!$A$2:$D$5484,4,FALSE)</f>
        <v>D03</v>
      </c>
      <c r="F3392">
        <f>VLOOKUP(B3392,Ft_Admission!$A$2:$L$5484,12,FALSE)</f>
        <v>2</v>
      </c>
      <c r="G3392">
        <f t="shared" si="209"/>
        <v>8000</v>
      </c>
      <c r="H3392">
        <f>SUMIF(Ft_procedure!$B$2:$B$3513,Ft_Billing!$B3392,Ft_procedure!$F$2:$F$3513)</f>
        <v>0</v>
      </c>
      <c r="I3392">
        <f t="shared" si="210"/>
        <v>8000</v>
      </c>
      <c r="K3392" t="str">
        <f t="shared" si="211"/>
        <v>Paid</v>
      </c>
    </row>
    <row r="3393" spans="1:11" x14ac:dyDescent="0.45">
      <c r="A3393" t="str">
        <f t="shared" si="208"/>
        <v>BL3392</v>
      </c>
      <c r="B3393" t="str">
        <f>Ft_Admission!$A3393</f>
        <v>A3392</v>
      </c>
      <c r="C3393" t="str">
        <f>VLOOKUP(B3393,Ft_Admission!$A$2:$B$5484,2,FALSE)</f>
        <v>P4043</v>
      </c>
      <c r="D3393" t="str">
        <f>VLOOKUP(B3393,Ft_Admission!$A$2:$C$5484,3,FALSE)</f>
        <v>H002</v>
      </c>
      <c r="E3393" t="str">
        <f>VLOOKUP(B3393,Ft_Admission!$A$2:$D$5484,4,FALSE)</f>
        <v>D06</v>
      </c>
      <c r="F3393">
        <f>VLOOKUP(B3393,Ft_Admission!$A$2:$L$5484,12,FALSE)</f>
        <v>5</v>
      </c>
      <c r="G3393">
        <f t="shared" si="209"/>
        <v>45000</v>
      </c>
      <c r="H3393">
        <f>SUMIF(Ft_procedure!$B$2:$B$3513,Ft_Billing!$B3393,Ft_procedure!$F$2:$F$3513)</f>
        <v>21148</v>
      </c>
      <c r="I3393">
        <f t="shared" si="210"/>
        <v>66148</v>
      </c>
      <c r="K3393" t="str">
        <f t="shared" si="211"/>
        <v>Paid</v>
      </c>
    </row>
    <row r="3394" spans="1:11" x14ac:dyDescent="0.45">
      <c r="A3394" t="str">
        <f t="shared" si="208"/>
        <v>BL3393</v>
      </c>
      <c r="B3394" t="str">
        <f>Ft_Admission!$A3394</f>
        <v>A3393</v>
      </c>
      <c r="C3394" t="str">
        <f>VLOOKUP(B3394,Ft_Admission!$A$2:$B$5484,2,FALSE)</f>
        <v>P0716</v>
      </c>
      <c r="D3394" t="str">
        <f>VLOOKUP(B3394,Ft_Admission!$A$2:$C$5484,3,FALSE)</f>
        <v>H003</v>
      </c>
      <c r="E3394" t="str">
        <f>VLOOKUP(B3394,Ft_Admission!$A$2:$D$5484,4,FALSE)</f>
        <v>D06</v>
      </c>
      <c r="F3394">
        <f>VLOOKUP(B3394,Ft_Admission!$A$2:$L$5484,12,FALSE)</f>
        <v>4</v>
      </c>
      <c r="G3394">
        <f t="shared" si="209"/>
        <v>36000</v>
      </c>
      <c r="H3394">
        <f>SUMIF(Ft_procedure!$B$2:$B$3513,Ft_Billing!$B3394,Ft_procedure!$F$2:$F$3513)</f>
        <v>0</v>
      </c>
      <c r="I3394">
        <f t="shared" si="210"/>
        <v>36000</v>
      </c>
      <c r="K3394" t="str">
        <f t="shared" si="211"/>
        <v>Paid</v>
      </c>
    </row>
    <row r="3395" spans="1:11" x14ac:dyDescent="0.45">
      <c r="A3395" t="str">
        <f t="shared" ref="A3395:A3458" si="212">"BL"&amp;TEXT(ROW(A3394),"0000")</f>
        <v>BL3394</v>
      </c>
      <c r="B3395" t="str">
        <f>Ft_Admission!$A3395</f>
        <v>A3394</v>
      </c>
      <c r="C3395" t="str">
        <f>VLOOKUP(B3395,Ft_Admission!$A$2:$B$5484,2,FALSE)</f>
        <v>P2496</v>
      </c>
      <c r="D3395" t="str">
        <f>VLOOKUP(B3395,Ft_Admission!$A$2:$C$5484,3,FALSE)</f>
        <v>H002</v>
      </c>
      <c r="E3395" t="str">
        <f>VLOOKUP(B3395,Ft_Admission!$A$2:$D$5484,4,FALSE)</f>
        <v>D05</v>
      </c>
      <c r="F3395">
        <f>VLOOKUP(B3395,Ft_Admission!$A$2:$L$5484,12,FALSE)</f>
        <v>3</v>
      </c>
      <c r="G3395">
        <f t="shared" ref="G3395:G3458" si="213">IF(E3395="D01",2000,
IF(E3395="D02",3000,
IF(E3395="D03",4000,
IF(E3395="D04",6000,
IF(E3395="D05",7000,9000)))))
*F3395</f>
        <v>21000</v>
      </c>
      <c r="H3395">
        <f>SUMIF(Ft_procedure!$B$2:$B$3513,Ft_Billing!$B3395,Ft_procedure!$F$2:$F$3513)</f>
        <v>11471</v>
      </c>
      <c r="I3395">
        <f t="shared" ref="I3395:I3458" si="214">G3395+H3395</f>
        <v>32471</v>
      </c>
      <c r="K3395" t="str">
        <f t="shared" ref="K3395:K3458" si="215">IF(I3395&gt;80000,"Pending","Paid")</f>
        <v>Paid</v>
      </c>
    </row>
    <row r="3396" spans="1:11" x14ac:dyDescent="0.45">
      <c r="A3396" t="str">
        <f t="shared" si="212"/>
        <v>BL3395</v>
      </c>
      <c r="B3396" t="str">
        <f>Ft_Admission!$A3396</f>
        <v>A3395</v>
      </c>
      <c r="C3396" t="str">
        <f>VLOOKUP(B3396,Ft_Admission!$A$2:$B$5484,2,FALSE)</f>
        <v>P0864</v>
      </c>
      <c r="D3396" t="str">
        <f>VLOOKUP(B3396,Ft_Admission!$A$2:$C$5484,3,FALSE)</f>
        <v>H001</v>
      </c>
      <c r="E3396" t="str">
        <f>VLOOKUP(B3396,Ft_Admission!$A$2:$D$5484,4,FALSE)</f>
        <v>D02</v>
      </c>
      <c r="F3396">
        <f>VLOOKUP(B3396,Ft_Admission!$A$2:$L$5484,12,FALSE)</f>
        <v>5</v>
      </c>
      <c r="G3396">
        <f t="shared" si="213"/>
        <v>15000</v>
      </c>
      <c r="H3396">
        <f>SUMIF(Ft_procedure!$B$2:$B$3513,Ft_Billing!$B3396,Ft_procedure!$F$2:$F$3513)</f>
        <v>0</v>
      </c>
      <c r="I3396">
        <f t="shared" si="214"/>
        <v>15000</v>
      </c>
      <c r="K3396" t="str">
        <f t="shared" si="215"/>
        <v>Paid</v>
      </c>
    </row>
    <row r="3397" spans="1:11" x14ac:dyDescent="0.45">
      <c r="A3397" t="str">
        <f t="shared" si="212"/>
        <v>BL3396</v>
      </c>
      <c r="B3397" t="str">
        <f>Ft_Admission!$A3397</f>
        <v>A3396</v>
      </c>
      <c r="C3397" t="str">
        <f>VLOOKUP(B3397,Ft_Admission!$A$2:$B$5484,2,FALSE)</f>
        <v>P1515</v>
      </c>
      <c r="D3397" t="str">
        <f>VLOOKUP(B3397,Ft_Admission!$A$2:$C$5484,3,FALSE)</f>
        <v>H001</v>
      </c>
      <c r="E3397" t="str">
        <f>VLOOKUP(B3397,Ft_Admission!$A$2:$D$5484,4,FALSE)</f>
        <v>D03</v>
      </c>
      <c r="F3397">
        <f>VLOOKUP(B3397,Ft_Admission!$A$2:$L$5484,12,FALSE)</f>
        <v>4</v>
      </c>
      <c r="G3397">
        <f t="shared" si="213"/>
        <v>16000</v>
      </c>
      <c r="H3397">
        <f>SUMIF(Ft_procedure!$B$2:$B$3513,Ft_Billing!$B3397,Ft_procedure!$F$2:$F$3513)</f>
        <v>0</v>
      </c>
      <c r="I3397">
        <f t="shared" si="214"/>
        <v>16000</v>
      </c>
      <c r="K3397" t="str">
        <f t="shared" si="215"/>
        <v>Paid</v>
      </c>
    </row>
    <row r="3398" spans="1:11" x14ac:dyDescent="0.45">
      <c r="A3398" t="str">
        <f t="shared" si="212"/>
        <v>BL3397</v>
      </c>
      <c r="B3398" t="str">
        <f>Ft_Admission!$A3398</f>
        <v>A3397</v>
      </c>
      <c r="C3398" t="str">
        <f>VLOOKUP(B3398,Ft_Admission!$A$2:$B$5484,2,FALSE)</f>
        <v>P0724</v>
      </c>
      <c r="D3398" t="str">
        <f>VLOOKUP(B3398,Ft_Admission!$A$2:$C$5484,3,FALSE)</f>
        <v>H002</v>
      </c>
      <c r="E3398" t="str">
        <f>VLOOKUP(B3398,Ft_Admission!$A$2:$D$5484,4,FALSE)</f>
        <v>D04</v>
      </c>
      <c r="F3398">
        <f>VLOOKUP(B3398,Ft_Admission!$A$2:$L$5484,12,FALSE)</f>
        <v>2</v>
      </c>
      <c r="G3398">
        <f t="shared" si="213"/>
        <v>12000</v>
      </c>
      <c r="H3398">
        <f>SUMIF(Ft_procedure!$B$2:$B$3513,Ft_Billing!$B3398,Ft_procedure!$F$2:$F$3513)</f>
        <v>14340</v>
      </c>
      <c r="I3398">
        <f t="shared" si="214"/>
        <v>26340</v>
      </c>
      <c r="K3398" t="str">
        <f t="shared" si="215"/>
        <v>Paid</v>
      </c>
    </row>
    <row r="3399" spans="1:11" x14ac:dyDescent="0.45">
      <c r="A3399" t="str">
        <f t="shared" si="212"/>
        <v>BL3398</v>
      </c>
      <c r="B3399" t="str">
        <f>Ft_Admission!$A3399</f>
        <v>A3398</v>
      </c>
      <c r="C3399" t="str">
        <f>VLOOKUP(B3399,Ft_Admission!$A$2:$B$5484,2,FALSE)</f>
        <v>P1177</v>
      </c>
      <c r="D3399" t="str">
        <f>VLOOKUP(B3399,Ft_Admission!$A$2:$C$5484,3,FALSE)</f>
        <v>H001</v>
      </c>
      <c r="E3399" t="str">
        <f>VLOOKUP(B3399,Ft_Admission!$A$2:$D$5484,4,FALSE)</f>
        <v>D04</v>
      </c>
      <c r="F3399">
        <f>VLOOKUP(B3399,Ft_Admission!$A$2:$L$5484,12,FALSE)</f>
        <v>1</v>
      </c>
      <c r="G3399">
        <f t="shared" si="213"/>
        <v>6000</v>
      </c>
      <c r="H3399">
        <f>SUMIF(Ft_procedure!$B$2:$B$3513,Ft_Billing!$B3399,Ft_procedure!$F$2:$F$3513)</f>
        <v>0</v>
      </c>
      <c r="I3399">
        <f t="shared" si="214"/>
        <v>6000</v>
      </c>
      <c r="K3399" t="str">
        <f t="shared" si="215"/>
        <v>Paid</v>
      </c>
    </row>
    <row r="3400" spans="1:11" x14ac:dyDescent="0.45">
      <c r="A3400" t="str">
        <f t="shared" si="212"/>
        <v>BL3399</v>
      </c>
      <c r="B3400" t="str">
        <f>Ft_Admission!$A3400</f>
        <v>A3399</v>
      </c>
      <c r="C3400" t="str">
        <f>VLOOKUP(B3400,Ft_Admission!$A$2:$B$5484,2,FALSE)</f>
        <v>P2514</v>
      </c>
      <c r="D3400" t="str">
        <f>VLOOKUP(B3400,Ft_Admission!$A$2:$C$5484,3,FALSE)</f>
        <v>H001</v>
      </c>
      <c r="E3400" t="str">
        <f>VLOOKUP(B3400,Ft_Admission!$A$2:$D$5484,4,FALSE)</f>
        <v>D03</v>
      </c>
      <c r="F3400">
        <f>VLOOKUP(B3400,Ft_Admission!$A$2:$L$5484,12,FALSE)</f>
        <v>5</v>
      </c>
      <c r="G3400">
        <f t="shared" si="213"/>
        <v>20000</v>
      </c>
      <c r="H3400">
        <f>SUMIF(Ft_procedure!$B$2:$B$3513,Ft_Billing!$B3400,Ft_procedure!$F$2:$F$3513)</f>
        <v>29743</v>
      </c>
      <c r="I3400">
        <f t="shared" si="214"/>
        <v>49743</v>
      </c>
      <c r="K3400" t="str">
        <f t="shared" si="215"/>
        <v>Paid</v>
      </c>
    </row>
    <row r="3401" spans="1:11" x14ac:dyDescent="0.45">
      <c r="A3401" t="str">
        <f t="shared" si="212"/>
        <v>BL3400</v>
      </c>
      <c r="B3401" t="str">
        <f>Ft_Admission!$A3401</f>
        <v>A3400</v>
      </c>
      <c r="C3401" t="str">
        <f>VLOOKUP(B3401,Ft_Admission!$A$2:$B$5484,2,FALSE)</f>
        <v>P4354</v>
      </c>
      <c r="D3401" t="str">
        <f>VLOOKUP(B3401,Ft_Admission!$A$2:$C$5484,3,FALSE)</f>
        <v>H001</v>
      </c>
      <c r="E3401" t="str">
        <f>VLOOKUP(B3401,Ft_Admission!$A$2:$D$5484,4,FALSE)</f>
        <v>D03</v>
      </c>
      <c r="F3401">
        <f>VLOOKUP(B3401,Ft_Admission!$A$2:$L$5484,12,FALSE)</f>
        <v>4</v>
      </c>
      <c r="G3401">
        <f t="shared" si="213"/>
        <v>16000</v>
      </c>
      <c r="H3401">
        <f>SUMIF(Ft_procedure!$B$2:$B$3513,Ft_Billing!$B3401,Ft_procedure!$F$2:$F$3513)</f>
        <v>26362</v>
      </c>
      <c r="I3401">
        <f t="shared" si="214"/>
        <v>42362</v>
      </c>
      <c r="K3401" t="str">
        <f t="shared" si="215"/>
        <v>Paid</v>
      </c>
    </row>
    <row r="3402" spans="1:11" x14ac:dyDescent="0.45">
      <c r="A3402" t="str">
        <f t="shared" si="212"/>
        <v>BL3401</v>
      </c>
      <c r="B3402" t="str">
        <f>Ft_Admission!$A3402</f>
        <v>A3401</v>
      </c>
      <c r="C3402" t="str">
        <f>VLOOKUP(B3402,Ft_Admission!$A$2:$B$5484,2,FALSE)</f>
        <v>P2274</v>
      </c>
      <c r="D3402" t="str">
        <f>VLOOKUP(B3402,Ft_Admission!$A$2:$C$5484,3,FALSE)</f>
        <v>H001</v>
      </c>
      <c r="E3402" t="str">
        <f>VLOOKUP(B3402,Ft_Admission!$A$2:$D$5484,4,FALSE)</f>
        <v>D01</v>
      </c>
      <c r="F3402">
        <f>VLOOKUP(B3402,Ft_Admission!$A$2:$L$5484,12,FALSE)</f>
        <v>6</v>
      </c>
      <c r="G3402">
        <f t="shared" si="213"/>
        <v>12000</v>
      </c>
      <c r="H3402">
        <f>SUMIF(Ft_procedure!$B$2:$B$3513,Ft_Billing!$B3402,Ft_procedure!$F$2:$F$3513)</f>
        <v>105833</v>
      </c>
      <c r="I3402">
        <f t="shared" si="214"/>
        <v>117833</v>
      </c>
      <c r="K3402" t="str">
        <f t="shared" si="215"/>
        <v>Pending</v>
      </c>
    </row>
    <row r="3403" spans="1:11" x14ac:dyDescent="0.45">
      <c r="A3403" t="str">
        <f t="shared" si="212"/>
        <v>BL3402</v>
      </c>
      <c r="B3403" t="str">
        <f>Ft_Admission!$A3403</f>
        <v>A3402</v>
      </c>
      <c r="C3403" t="str">
        <f>VLOOKUP(B3403,Ft_Admission!$A$2:$B$5484,2,FALSE)</f>
        <v>P2828</v>
      </c>
      <c r="D3403" t="str">
        <f>VLOOKUP(B3403,Ft_Admission!$A$2:$C$5484,3,FALSE)</f>
        <v>H002</v>
      </c>
      <c r="E3403" t="str">
        <f>VLOOKUP(B3403,Ft_Admission!$A$2:$D$5484,4,FALSE)</f>
        <v>D01</v>
      </c>
      <c r="F3403">
        <f>VLOOKUP(B3403,Ft_Admission!$A$2:$L$5484,12,FALSE)</f>
        <v>5</v>
      </c>
      <c r="G3403">
        <f t="shared" si="213"/>
        <v>10000</v>
      </c>
      <c r="H3403">
        <f>SUMIF(Ft_procedure!$B$2:$B$3513,Ft_Billing!$B3403,Ft_procedure!$F$2:$F$3513)</f>
        <v>58371</v>
      </c>
      <c r="I3403">
        <f t="shared" si="214"/>
        <v>68371</v>
      </c>
      <c r="K3403" t="str">
        <f t="shared" si="215"/>
        <v>Paid</v>
      </c>
    </row>
    <row r="3404" spans="1:11" x14ac:dyDescent="0.45">
      <c r="A3404" t="str">
        <f t="shared" si="212"/>
        <v>BL3403</v>
      </c>
      <c r="B3404" t="str">
        <f>Ft_Admission!$A3404</f>
        <v>A3403</v>
      </c>
      <c r="C3404" t="str">
        <f>VLOOKUP(B3404,Ft_Admission!$A$2:$B$5484,2,FALSE)</f>
        <v>P3249</v>
      </c>
      <c r="D3404" t="str">
        <f>VLOOKUP(B3404,Ft_Admission!$A$2:$C$5484,3,FALSE)</f>
        <v>H002</v>
      </c>
      <c r="E3404" t="str">
        <f>VLOOKUP(B3404,Ft_Admission!$A$2:$D$5484,4,FALSE)</f>
        <v>D01</v>
      </c>
      <c r="F3404">
        <f>VLOOKUP(B3404,Ft_Admission!$A$2:$L$5484,12,FALSE)</f>
        <v>3</v>
      </c>
      <c r="G3404">
        <f t="shared" si="213"/>
        <v>6000</v>
      </c>
      <c r="H3404">
        <f>SUMIF(Ft_procedure!$B$2:$B$3513,Ft_Billing!$B3404,Ft_procedure!$F$2:$F$3513)</f>
        <v>68868</v>
      </c>
      <c r="I3404">
        <f t="shared" si="214"/>
        <v>74868</v>
      </c>
      <c r="K3404" t="str">
        <f t="shared" si="215"/>
        <v>Paid</v>
      </c>
    </row>
    <row r="3405" spans="1:11" x14ac:dyDescent="0.45">
      <c r="A3405" t="str">
        <f t="shared" si="212"/>
        <v>BL3404</v>
      </c>
      <c r="B3405" t="str">
        <f>Ft_Admission!$A3405</f>
        <v>A3404</v>
      </c>
      <c r="C3405" t="str">
        <f>VLOOKUP(B3405,Ft_Admission!$A$2:$B$5484,2,FALSE)</f>
        <v>P1175</v>
      </c>
      <c r="D3405" t="str">
        <f>VLOOKUP(B3405,Ft_Admission!$A$2:$C$5484,3,FALSE)</f>
        <v>H001</v>
      </c>
      <c r="E3405" t="str">
        <f>VLOOKUP(B3405,Ft_Admission!$A$2:$D$5484,4,FALSE)</f>
        <v>D06</v>
      </c>
      <c r="F3405">
        <f>VLOOKUP(B3405,Ft_Admission!$A$2:$L$5484,12,FALSE)</f>
        <v>4</v>
      </c>
      <c r="G3405">
        <f t="shared" si="213"/>
        <v>36000</v>
      </c>
      <c r="H3405">
        <f>SUMIF(Ft_procedure!$B$2:$B$3513,Ft_Billing!$B3405,Ft_procedure!$F$2:$F$3513)</f>
        <v>0</v>
      </c>
      <c r="I3405">
        <f t="shared" si="214"/>
        <v>36000</v>
      </c>
      <c r="K3405" t="str">
        <f t="shared" si="215"/>
        <v>Paid</v>
      </c>
    </row>
    <row r="3406" spans="1:11" x14ac:dyDescent="0.45">
      <c r="A3406" t="str">
        <f t="shared" si="212"/>
        <v>BL3405</v>
      </c>
      <c r="B3406" t="str">
        <f>Ft_Admission!$A3406</f>
        <v>A3405</v>
      </c>
      <c r="C3406" t="str">
        <f>VLOOKUP(B3406,Ft_Admission!$A$2:$B$5484,2,FALSE)</f>
        <v>P4537</v>
      </c>
      <c r="D3406" t="str">
        <f>VLOOKUP(B3406,Ft_Admission!$A$2:$C$5484,3,FALSE)</f>
        <v>H002</v>
      </c>
      <c r="E3406" t="str">
        <f>VLOOKUP(B3406,Ft_Admission!$A$2:$D$5484,4,FALSE)</f>
        <v>D05</v>
      </c>
      <c r="F3406">
        <f>VLOOKUP(B3406,Ft_Admission!$A$2:$L$5484,12,FALSE)</f>
        <v>2</v>
      </c>
      <c r="G3406">
        <f t="shared" si="213"/>
        <v>14000</v>
      </c>
      <c r="H3406">
        <f>SUMIF(Ft_procedure!$B$2:$B$3513,Ft_Billing!$B3406,Ft_procedure!$F$2:$F$3513)</f>
        <v>0</v>
      </c>
      <c r="I3406">
        <f t="shared" si="214"/>
        <v>14000</v>
      </c>
      <c r="K3406" t="str">
        <f t="shared" si="215"/>
        <v>Paid</v>
      </c>
    </row>
    <row r="3407" spans="1:11" x14ac:dyDescent="0.45">
      <c r="A3407" t="str">
        <f t="shared" si="212"/>
        <v>BL3406</v>
      </c>
      <c r="B3407" t="str">
        <f>Ft_Admission!$A3407</f>
        <v>A3406</v>
      </c>
      <c r="C3407" t="str">
        <f>VLOOKUP(B3407,Ft_Admission!$A$2:$B$5484,2,FALSE)</f>
        <v>P1149</v>
      </c>
      <c r="D3407" t="str">
        <f>VLOOKUP(B3407,Ft_Admission!$A$2:$C$5484,3,FALSE)</f>
        <v>H002</v>
      </c>
      <c r="E3407" t="str">
        <f>VLOOKUP(B3407,Ft_Admission!$A$2:$D$5484,4,FALSE)</f>
        <v>D05</v>
      </c>
      <c r="F3407">
        <f>VLOOKUP(B3407,Ft_Admission!$A$2:$L$5484,12,FALSE)</f>
        <v>4</v>
      </c>
      <c r="G3407">
        <f t="shared" si="213"/>
        <v>28000</v>
      </c>
      <c r="H3407">
        <f>SUMIF(Ft_procedure!$B$2:$B$3513,Ft_Billing!$B3407,Ft_procedure!$F$2:$F$3513)</f>
        <v>0</v>
      </c>
      <c r="I3407">
        <f t="shared" si="214"/>
        <v>28000</v>
      </c>
      <c r="K3407" t="str">
        <f t="shared" si="215"/>
        <v>Paid</v>
      </c>
    </row>
    <row r="3408" spans="1:11" x14ac:dyDescent="0.45">
      <c r="A3408" t="str">
        <f t="shared" si="212"/>
        <v>BL3407</v>
      </c>
      <c r="B3408" t="str">
        <f>Ft_Admission!$A3408</f>
        <v>A3407</v>
      </c>
      <c r="C3408" t="str">
        <f>VLOOKUP(B3408,Ft_Admission!$A$2:$B$5484,2,FALSE)</f>
        <v>P1696</v>
      </c>
      <c r="D3408" t="str">
        <f>VLOOKUP(B3408,Ft_Admission!$A$2:$C$5484,3,FALSE)</f>
        <v>H002</v>
      </c>
      <c r="E3408" t="str">
        <f>VLOOKUP(B3408,Ft_Admission!$A$2:$D$5484,4,FALSE)</f>
        <v>D05</v>
      </c>
      <c r="F3408">
        <f>VLOOKUP(B3408,Ft_Admission!$A$2:$L$5484,12,FALSE)</f>
        <v>5</v>
      </c>
      <c r="G3408">
        <f t="shared" si="213"/>
        <v>35000</v>
      </c>
      <c r="H3408">
        <f>SUMIF(Ft_procedure!$B$2:$B$3513,Ft_Billing!$B3408,Ft_procedure!$F$2:$F$3513)</f>
        <v>0</v>
      </c>
      <c r="I3408">
        <f t="shared" si="214"/>
        <v>35000</v>
      </c>
      <c r="K3408" t="str">
        <f t="shared" si="215"/>
        <v>Paid</v>
      </c>
    </row>
    <row r="3409" spans="1:11" x14ac:dyDescent="0.45">
      <c r="A3409" t="str">
        <f t="shared" si="212"/>
        <v>BL3408</v>
      </c>
      <c r="B3409" t="str">
        <f>Ft_Admission!$A3409</f>
        <v>A3408</v>
      </c>
      <c r="C3409" t="str">
        <f>VLOOKUP(B3409,Ft_Admission!$A$2:$B$5484,2,FALSE)</f>
        <v>P2358</v>
      </c>
      <c r="D3409" t="str">
        <f>VLOOKUP(B3409,Ft_Admission!$A$2:$C$5484,3,FALSE)</f>
        <v>H002</v>
      </c>
      <c r="E3409" t="str">
        <f>VLOOKUP(B3409,Ft_Admission!$A$2:$D$5484,4,FALSE)</f>
        <v>D05</v>
      </c>
      <c r="F3409">
        <f>VLOOKUP(B3409,Ft_Admission!$A$2:$L$5484,12,FALSE)</f>
        <v>3</v>
      </c>
      <c r="G3409">
        <f t="shared" si="213"/>
        <v>21000</v>
      </c>
      <c r="H3409">
        <f>SUMIF(Ft_procedure!$B$2:$B$3513,Ft_Billing!$B3409,Ft_procedure!$F$2:$F$3513)</f>
        <v>18861</v>
      </c>
      <c r="I3409">
        <f t="shared" si="214"/>
        <v>39861</v>
      </c>
      <c r="K3409" t="str">
        <f t="shared" si="215"/>
        <v>Paid</v>
      </c>
    </row>
    <row r="3410" spans="1:11" x14ac:dyDescent="0.45">
      <c r="A3410" t="str">
        <f t="shared" si="212"/>
        <v>BL3409</v>
      </c>
      <c r="B3410" t="str">
        <f>Ft_Admission!$A3410</f>
        <v>A3409</v>
      </c>
      <c r="C3410" t="str">
        <f>VLOOKUP(B3410,Ft_Admission!$A$2:$B$5484,2,FALSE)</f>
        <v>P2380</v>
      </c>
      <c r="D3410" t="str">
        <f>VLOOKUP(B3410,Ft_Admission!$A$2:$C$5484,3,FALSE)</f>
        <v>H001</v>
      </c>
      <c r="E3410" t="str">
        <f>VLOOKUP(B3410,Ft_Admission!$A$2:$D$5484,4,FALSE)</f>
        <v>D05</v>
      </c>
      <c r="F3410">
        <f>VLOOKUP(B3410,Ft_Admission!$A$2:$L$5484,12,FALSE)</f>
        <v>4</v>
      </c>
      <c r="G3410">
        <f t="shared" si="213"/>
        <v>28000</v>
      </c>
      <c r="H3410">
        <f>SUMIF(Ft_procedure!$B$2:$B$3513,Ft_Billing!$B3410,Ft_procedure!$F$2:$F$3513)</f>
        <v>17046</v>
      </c>
      <c r="I3410">
        <f t="shared" si="214"/>
        <v>45046</v>
      </c>
      <c r="K3410" t="str">
        <f t="shared" si="215"/>
        <v>Paid</v>
      </c>
    </row>
    <row r="3411" spans="1:11" x14ac:dyDescent="0.45">
      <c r="A3411" t="str">
        <f t="shared" si="212"/>
        <v>BL3410</v>
      </c>
      <c r="B3411" t="str">
        <f>Ft_Admission!$A3411</f>
        <v>A3410</v>
      </c>
      <c r="C3411" t="str">
        <f>VLOOKUP(B3411,Ft_Admission!$A$2:$B$5484,2,FALSE)</f>
        <v>P1995</v>
      </c>
      <c r="D3411" t="str">
        <f>VLOOKUP(B3411,Ft_Admission!$A$2:$C$5484,3,FALSE)</f>
        <v>H002</v>
      </c>
      <c r="E3411" t="str">
        <f>VLOOKUP(B3411,Ft_Admission!$A$2:$D$5484,4,FALSE)</f>
        <v>D06</v>
      </c>
      <c r="F3411">
        <f>VLOOKUP(B3411,Ft_Admission!$A$2:$L$5484,12,FALSE)</f>
        <v>6</v>
      </c>
      <c r="G3411">
        <f t="shared" si="213"/>
        <v>54000</v>
      </c>
      <c r="H3411">
        <f>SUMIF(Ft_procedure!$B$2:$B$3513,Ft_Billing!$B3411,Ft_procedure!$F$2:$F$3513)</f>
        <v>0</v>
      </c>
      <c r="I3411">
        <f t="shared" si="214"/>
        <v>54000</v>
      </c>
      <c r="K3411" t="str">
        <f t="shared" si="215"/>
        <v>Paid</v>
      </c>
    </row>
    <row r="3412" spans="1:11" x14ac:dyDescent="0.45">
      <c r="A3412" t="str">
        <f t="shared" si="212"/>
        <v>BL3411</v>
      </c>
      <c r="B3412" t="str">
        <f>Ft_Admission!$A3412</f>
        <v>A3411</v>
      </c>
      <c r="C3412" t="str">
        <f>VLOOKUP(B3412,Ft_Admission!$A$2:$B$5484,2,FALSE)</f>
        <v>P1478</v>
      </c>
      <c r="D3412" t="str">
        <f>VLOOKUP(B3412,Ft_Admission!$A$2:$C$5484,3,FALSE)</f>
        <v>H002</v>
      </c>
      <c r="E3412" t="str">
        <f>VLOOKUP(B3412,Ft_Admission!$A$2:$D$5484,4,FALSE)</f>
        <v>D06</v>
      </c>
      <c r="F3412">
        <f>VLOOKUP(B3412,Ft_Admission!$A$2:$L$5484,12,FALSE)</f>
        <v>3</v>
      </c>
      <c r="G3412">
        <f t="shared" si="213"/>
        <v>27000</v>
      </c>
      <c r="H3412">
        <f>SUMIF(Ft_procedure!$B$2:$B$3513,Ft_Billing!$B3412,Ft_procedure!$F$2:$F$3513)</f>
        <v>0</v>
      </c>
      <c r="I3412">
        <f t="shared" si="214"/>
        <v>27000</v>
      </c>
      <c r="K3412" t="str">
        <f t="shared" si="215"/>
        <v>Paid</v>
      </c>
    </row>
    <row r="3413" spans="1:11" x14ac:dyDescent="0.45">
      <c r="A3413" t="str">
        <f t="shared" si="212"/>
        <v>BL3412</v>
      </c>
      <c r="B3413" t="str">
        <f>Ft_Admission!$A3413</f>
        <v>A3412</v>
      </c>
      <c r="C3413" t="str">
        <f>VLOOKUP(B3413,Ft_Admission!$A$2:$B$5484,2,FALSE)</f>
        <v>P2163</v>
      </c>
      <c r="D3413" t="str">
        <f>VLOOKUP(B3413,Ft_Admission!$A$2:$C$5484,3,FALSE)</f>
        <v>H001</v>
      </c>
      <c r="E3413" t="str">
        <f>VLOOKUP(B3413,Ft_Admission!$A$2:$D$5484,4,FALSE)</f>
        <v>D03</v>
      </c>
      <c r="F3413">
        <f>VLOOKUP(B3413,Ft_Admission!$A$2:$L$5484,12,FALSE)</f>
        <v>5</v>
      </c>
      <c r="G3413">
        <f t="shared" si="213"/>
        <v>20000</v>
      </c>
      <c r="H3413">
        <f>SUMIF(Ft_procedure!$B$2:$B$3513,Ft_Billing!$B3413,Ft_procedure!$F$2:$F$3513)</f>
        <v>0</v>
      </c>
      <c r="I3413">
        <f t="shared" si="214"/>
        <v>20000</v>
      </c>
      <c r="K3413" t="str">
        <f t="shared" si="215"/>
        <v>Paid</v>
      </c>
    </row>
    <row r="3414" spans="1:11" x14ac:dyDescent="0.45">
      <c r="A3414" t="str">
        <f t="shared" si="212"/>
        <v>BL3413</v>
      </c>
      <c r="B3414" t="str">
        <f>Ft_Admission!$A3414</f>
        <v>A3413</v>
      </c>
      <c r="C3414" t="str">
        <f>VLOOKUP(B3414,Ft_Admission!$A$2:$B$5484,2,FALSE)</f>
        <v>P1964</v>
      </c>
      <c r="D3414" t="str">
        <f>VLOOKUP(B3414,Ft_Admission!$A$2:$C$5484,3,FALSE)</f>
        <v>H002</v>
      </c>
      <c r="E3414" t="str">
        <f>VLOOKUP(B3414,Ft_Admission!$A$2:$D$5484,4,FALSE)</f>
        <v>D03</v>
      </c>
      <c r="F3414">
        <f>VLOOKUP(B3414,Ft_Admission!$A$2:$L$5484,12,FALSE)</f>
        <v>4</v>
      </c>
      <c r="G3414">
        <f t="shared" si="213"/>
        <v>16000</v>
      </c>
      <c r="H3414">
        <f>SUMIF(Ft_procedure!$B$2:$B$3513,Ft_Billing!$B3414,Ft_procedure!$F$2:$F$3513)</f>
        <v>25533</v>
      </c>
      <c r="I3414">
        <f t="shared" si="214"/>
        <v>41533</v>
      </c>
      <c r="K3414" t="str">
        <f t="shared" si="215"/>
        <v>Paid</v>
      </c>
    </row>
    <row r="3415" spans="1:11" x14ac:dyDescent="0.45">
      <c r="A3415" t="str">
        <f t="shared" si="212"/>
        <v>BL3414</v>
      </c>
      <c r="B3415" t="str">
        <f>Ft_Admission!$A3415</f>
        <v>A3414</v>
      </c>
      <c r="C3415" t="str">
        <f>VLOOKUP(B3415,Ft_Admission!$A$2:$B$5484,2,FALSE)</f>
        <v>P1116</v>
      </c>
      <c r="D3415" t="str">
        <f>VLOOKUP(B3415,Ft_Admission!$A$2:$C$5484,3,FALSE)</f>
        <v>H001</v>
      </c>
      <c r="E3415" t="str">
        <f>VLOOKUP(B3415,Ft_Admission!$A$2:$D$5484,4,FALSE)</f>
        <v>D01</v>
      </c>
      <c r="F3415">
        <f>VLOOKUP(B3415,Ft_Admission!$A$2:$L$5484,12,FALSE)</f>
        <v>4</v>
      </c>
      <c r="G3415">
        <f t="shared" si="213"/>
        <v>8000</v>
      </c>
      <c r="H3415">
        <f>SUMIF(Ft_procedure!$B$2:$B$3513,Ft_Billing!$B3415,Ft_procedure!$F$2:$F$3513)</f>
        <v>111014</v>
      </c>
      <c r="I3415">
        <f t="shared" si="214"/>
        <v>119014</v>
      </c>
      <c r="K3415" t="str">
        <f t="shared" si="215"/>
        <v>Pending</v>
      </c>
    </row>
    <row r="3416" spans="1:11" x14ac:dyDescent="0.45">
      <c r="A3416" t="str">
        <f t="shared" si="212"/>
        <v>BL3415</v>
      </c>
      <c r="B3416" t="str">
        <f>Ft_Admission!$A3416</f>
        <v>A3415</v>
      </c>
      <c r="C3416" t="str">
        <f>VLOOKUP(B3416,Ft_Admission!$A$2:$B$5484,2,FALSE)</f>
        <v>P0762</v>
      </c>
      <c r="D3416" t="str">
        <f>VLOOKUP(B3416,Ft_Admission!$A$2:$C$5484,3,FALSE)</f>
        <v>H001</v>
      </c>
      <c r="E3416" t="str">
        <f>VLOOKUP(B3416,Ft_Admission!$A$2:$D$5484,4,FALSE)</f>
        <v>D03</v>
      </c>
      <c r="F3416">
        <f>VLOOKUP(B3416,Ft_Admission!$A$2:$L$5484,12,FALSE)</f>
        <v>2</v>
      </c>
      <c r="G3416">
        <f t="shared" si="213"/>
        <v>8000</v>
      </c>
      <c r="H3416">
        <f>SUMIF(Ft_procedure!$B$2:$B$3513,Ft_Billing!$B3416,Ft_procedure!$F$2:$F$3513)</f>
        <v>37976</v>
      </c>
      <c r="I3416">
        <f t="shared" si="214"/>
        <v>45976</v>
      </c>
      <c r="K3416" t="str">
        <f t="shared" si="215"/>
        <v>Paid</v>
      </c>
    </row>
    <row r="3417" spans="1:11" x14ac:dyDescent="0.45">
      <c r="A3417" t="str">
        <f t="shared" si="212"/>
        <v>BL3416</v>
      </c>
      <c r="B3417" t="str">
        <f>Ft_Admission!$A3417</f>
        <v>A3416</v>
      </c>
      <c r="C3417" t="str">
        <f>VLOOKUP(B3417,Ft_Admission!$A$2:$B$5484,2,FALSE)</f>
        <v>P3144</v>
      </c>
      <c r="D3417" t="str">
        <f>VLOOKUP(B3417,Ft_Admission!$A$2:$C$5484,3,FALSE)</f>
        <v>H001</v>
      </c>
      <c r="E3417" t="str">
        <f>VLOOKUP(B3417,Ft_Admission!$A$2:$D$5484,4,FALSE)</f>
        <v>D01</v>
      </c>
      <c r="F3417">
        <f>VLOOKUP(B3417,Ft_Admission!$A$2:$L$5484,12,FALSE)</f>
        <v>6</v>
      </c>
      <c r="G3417">
        <f t="shared" si="213"/>
        <v>12000</v>
      </c>
      <c r="H3417">
        <f>SUMIF(Ft_procedure!$B$2:$B$3513,Ft_Billing!$B3417,Ft_procedure!$F$2:$F$3513)</f>
        <v>85755</v>
      </c>
      <c r="I3417">
        <f t="shared" si="214"/>
        <v>97755</v>
      </c>
      <c r="K3417" t="str">
        <f t="shared" si="215"/>
        <v>Pending</v>
      </c>
    </row>
    <row r="3418" spans="1:11" x14ac:dyDescent="0.45">
      <c r="A3418" t="str">
        <f t="shared" si="212"/>
        <v>BL3417</v>
      </c>
      <c r="B3418" t="str">
        <f>Ft_Admission!$A3418</f>
        <v>A3417</v>
      </c>
      <c r="C3418" t="str">
        <f>VLOOKUP(B3418,Ft_Admission!$A$2:$B$5484,2,FALSE)</f>
        <v>P3711</v>
      </c>
      <c r="D3418" t="str">
        <f>VLOOKUP(B3418,Ft_Admission!$A$2:$C$5484,3,FALSE)</f>
        <v>H002</v>
      </c>
      <c r="E3418" t="str">
        <f>VLOOKUP(B3418,Ft_Admission!$A$2:$D$5484,4,FALSE)</f>
        <v>D06</v>
      </c>
      <c r="F3418">
        <f>VLOOKUP(B3418,Ft_Admission!$A$2:$L$5484,12,FALSE)</f>
        <v>5</v>
      </c>
      <c r="G3418">
        <f t="shared" si="213"/>
        <v>45000</v>
      </c>
      <c r="H3418">
        <f>SUMIF(Ft_procedure!$B$2:$B$3513,Ft_Billing!$B3418,Ft_procedure!$F$2:$F$3513)</f>
        <v>0</v>
      </c>
      <c r="I3418">
        <f t="shared" si="214"/>
        <v>45000</v>
      </c>
      <c r="K3418" t="str">
        <f t="shared" si="215"/>
        <v>Paid</v>
      </c>
    </row>
    <row r="3419" spans="1:11" x14ac:dyDescent="0.45">
      <c r="A3419" t="str">
        <f t="shared" si="212"/>
        <v>BL3418</v>
      </c>
      <c r="B3419" t="str">
        <f>Ft_Admission!$A3419</f>
        <v>A3418</v>
      </c>
      <c r="C3419" t="str">
        <f>VLOOKUP(B3419,Ft_Admission!$A$2:$B$5484,2,FALSE)</f>
        <v>P2135</v>
      </c>
      <c r="D3419" t="str">
        <f>VLOOKUP(B3419,Ft_Admission!$A$2:$C$5484,3,FALSE)</f>
        <v>H002</v>
      </c>
      <c r="E3419" t="str">
        <f>VLOOKUP(B3419,Ft_Admission!$A$2:$D$5484,4,FALSE)</f>
        <v>D04</v>
      </c>
      <c r="F3419">
        <f>VLOOKUP(B3419,Ft_Admission!$A$2:$L$5484,12,FALSE)</f>
        <v>1</v>
      </c>
      <c r="G3419">
        <f t="shared" si="213"/>
        <v>6000</v>
      </c>
      <c r="H3419">
        <f>SUMIF(Ft_procedure!$B$2:$B$3513,Ft_Billing!$B3419,Ft_procedure!$F$2:$F$3513)</f>
        <v>0</v>
      </c>
      <c r="I3419">
        <f t="shared" si="214"/>
        <v>6000</v>
      </c>
      <c r="K3419" t="str">
        <f t="shared" si="215"/>
        <v>Paid</v>
      </c>
    </row>
    <row r="3420" spans="1:11" x14ac:dyDescent="0.45">
      <c r="A3420" t="str">
        <f t="shared" si="212"/>
        <v>BL3419</v>
      </c>
      <c r="B3420" t="str">
        <f>Ft_Admission!$A3420</f>
        <v>A3419</v>
      </c>
      <c r="C3420" t="str">
        <f>VLOOKUP(B3420,Ft_Admission!$A$2:$B$5484,2,FALSE)</f>
        <v>P1689</v>
      </c>
      <c r="D3420" t="str">
        <f>VLOOKUP(B3420,Ft_Admission!$A$2:$C$5484,3,FALSE)</f>
        <v>H001</v>
      </c>
      <c r="E3420" t="str">
        <f>VLOOKUP(B3420,Ft_Admission!$A$2:$D$5484,4,FALSE)</f>
        <v>D03</v>
      </c>
      <c r="F3420">
        <f>VLOOKUP(B3420,Ft_Admission!$A$2:$L$5484,12,FALSE)</f>
        <v>4</v>
      </c>
      <c r="G3420">
        <f t="shared" si="213"/>
        <v>16000</v>
      </c>
      <c r="H3420">
        <f>SUMIF(Ft_procedure!$B$2:$B$3513,Ft_Billing!$B3420,Ft_procedure!$F$2:$F$3513)</f>
        <v>0</v>
      </c>
      <c r="I3420">
        <f t="shared" si="214"/>
        <v>16000</v>
      </c>
      <c r="K3420" t="str">
        <f t="shared" si="215"/>
        <v>Paid</v>
      </c>
    </row>
    <row r="3421" spans="1:11" x14ac:dyDescent="0.45">
      <c r="A3421" t="str">
        <f t="shared" si="212"/>
        <v>BL3420</v>
      </c>
      <c r="B3421" t="str">
        <f>Ft_Admission!$A3421</f>
        <v>A3420</v>
      </c>
      <c r="C3421" t="str">
        <f>VLOOKUP(B3421,Ft_Admission!$A$2:$B$5484,2,FALSE)</f>
        <v>P4268</v>
      </c>
      <c r="D3421" t="str">
        <f>VLOOKUP(B3421,Ft_Admission!$A$2:$C$5484,3,FALSE)</f>
        <v>H002</v>
      </c>
      <c r="E3421" t="str">
        <f>VLOOKUP(B3421,Ft_Admission!$A$2:$D$5484,4,FALSE)</f>
        <v>D04</v>
      </c>
      <c r="F3421">
        <f>VLOOKUP(B3421,Ft_Admission!$A$2:$L$5484,12,FALSE)</f>
        <v>3</v>
      </c>
      <c r="G3421">
        <f t="shared" si="213"/>
        <v>18000</v>
      </c>
      <c r="H3421">
        <f>SUMIF(Ft_procedure!$B$2:$B$3513,Ft_Billing!$B3421,Ft_procedure!$F$2:$F$3513)</f>
        <v>19768</v>
      </c>
      <c r="I3421">
        <f t="shared" si="214"/>
        <v>37768</v>
      </c>
      <c r="K3421" t="str">
        <f t="shared" si="215"/>
        <v>Paid</v>
      </c>
    </row>
    <row r="3422" spans="1:11" x14ac:dyDescent="0.45">
      <c r="A3422" t="str">
        <f t="shared" si="212"/>
        <v>BL3421</v>
      </c>
      <c r="B3422" t="str">
        <f>Ft_Admission!$A3422</f>
        <v>A3421</v>
      </c>
      <c r="C3422" t="str">
        <f>VLOOKUP(B3422,Ft_Admission!$A$2:$B$5484,2,FALSE)</f>
        <v>P3038</v>
      </c>
      <c r="D3422" t="str">
        <f>VLOOKUP(B3422,Ft_Admission!$A$2:$C$5484,3,FALSE)</f>
        <v>H001</v>
      </c>
      <c r="E3422" t="str">
        <f>VLOOKUP(B3422,Ft_Admission!$A$2:$D$5484,4,FALSE)</f>
        <v>D01</v>
      </c>
      <c r="F3422">
        <f>VLOOKUP(B3422,Ft_Admission!$A$2:$L$5484,12,FALSE)</f>
        <v>3</v>
      </c>
      <c r="G3422">
        <f t="shared" si="213"/>
        <v>6000</v>
      </c>
      <c r="H3422">
        <f>SUMIF(Ft_procedure!$B$2:$B$3513,Ft_Billing!$B3422,Ft_procedure!$F$2:$F$3513)</f>
        <v>0</v>
      </c>
      <c r="I3422">
        <f t="shared" si="214"/>
        <v>6000</v>
      </c>
      <c r="K3422" t="str">
        <f t="shared" si="215"/>
        <v>Paid</v>
      </c>
    </row>
    <row r="3423" spans="1:11" x14ac:dyDescent="0.45">
      <c r="A3423" t="str">
        <f t="shared" si="212"/>
        <v>BL3422</v>
      </c>
      <c r="B3423" t="str">
        <f>Ft_Admission!$A3423</f>
        <v>A3422</v>
      </c>
      <c r="C3423" t="str">
        <f>VLOOKUP(B3423,Ft_Admission!$A$2:$B$5484,2,FALSE)</f>
        <v>P4537</v>
      </c>
      <c r="D3423" t="str">
        <f>VLOOKUP(B3423,Ft_Admission!$A$2:$C$5484,3,FALSE)</f>
        <v>H001</v>
      </c>
      <c r="E3423" t="str">
        <f>VLOOKUP(B3423,Ft_Admission!$A$2:$D$5484,4,FALSE)</f>
        <v>D01</v>
      </c>
      <c r="F3423">
        <f>VLOOKUP(B3423,Ft_Admission!$A$2:$L$5484,12,FALSE)</f>
        <v>4</v>
      </c>
      <c r="G3423">
        <f t="shared" si="213"/>
        <v>8000</v>
      </c>
      <c r="H3423">
        <f>SUMIF(Ft_procedure!$B$2:$B$3513,Ft_Billing!$B3423,Ft_procedure!$F$2:$F$3513)</f>
        <v>0</v>
      </c>
      <c r="I3423">
        <f t="shared" si="214"/>
        <v>8000</v>
      </c>
      <c r="K3423" t="str">
        <f t="shared" si="215"/>
        <v>Paid</v>
      </c>
    </row>
    <row r="3424" spans="1:11" x14ac:dyDescent="0.45">
      <c r="A3424" t="str">
        <f t="shared" si="212"/>
        <v>BL3423</v>
      </c>
      <c r="B3424" t="str">
        <f>Ft_Admission!$A3424</f>
        <v>A3423</v>
      </c>
      <c r="C3424" t="str">
        <f>VLOOKUP(B3424,Ft_Admission!$A$2:$B$5484,2,FALSE)</f>
        <v>P4227</v>
      </c>
      <c r="D3424" t="str">
        <f>VLOOKUP(B3424,Ft_Admission!$A$2:$C$5484,3,FALSE)</f>
        <v>H002</v>
      </c>
      <c r="E3424" t="str">
        <f>VLOOKUP(B3424,Ft_Admission!$A$2:$D$5484,4,FALSE)</f>
        <v>D03</v>
      </c>
      <c r="F3424">
        <f>VLOOKUP(B3424,Ft_Admission!$A$2:$L$5484,12,FALSE)</f>
        <v>5</v>
      </c>
      <c r="G3424">
        <f t="shared" si="213"/>
        <v>20000</v>
      </c>
      <c r="H3424">
        <f>SUMIF(Ft_procedure!$B$2:$B$3513,Ft_Billing!$B3424,Ft_procedure!$F$2:$F$3513)</f>
        <v>59856</v>
      </c>
      <c r="I3424">
        <f t="shared" si="214"/>
        <v>79856</v>
      </c>
      <c r="K3424" t="str">
        <f t="shared" si="215"/>
        <v>Paid</v>
      </c>
    </row>
    <row r="3425" spans="1:11" x14ac:dyDescent="0.45">
      <c r="A3425" t="str">
        <f t="shared" si="212"/>
        <v>BL3424</v>
      </c>
      <c r="B3425" t="str">
        <f>Ft_Admission!$A3425</f>
        <v>A3424</v>
      </c>
      <c r="C3425" t="str">
        <f>VLOOKUP(B3425,Ft_Admission!$A$2:$B$5484,2,FALSE)</f>
        <v>P3092</v>
      </c>
      <c r="D3425" t="str">
        <f>VLOOKUP(B3425,Ft_Admission!$A$2:$C$5484,3,FALSE)</f>
        <v>H001</v>
      </c>
      <c r="E3425" t="str">
        <f>VLOOKUP(B3425,Ft_Admission!$A$2:$D$5484,4,FALSE)</f>
        <v>D01</v>
      </c>
      <c r="F3425">
        <f>VLOOKUP(B3425,Ft_Admission!$A$2:$L$5484,12,FALSE)</f>
        <v>6</v>
      </c>
      <c r="G3425">
        <f t="shared" si="213"/>
        <v>12000</v>
      </c>
      <c r="H3425">
        <f>SUMIF(Ft_procedure!$B$2:$B$3513,Ft_Billing!$B3425,Ft_procedure!$F$2:$F$3513)</f>
        <v>73872</v>
      </c>
      <c r="I3425">
        <f t="shared" si="214"/>
        <v>85872</v>
      </c>
      <c r="K3425" t="str">
        <f t="shared" si="215"/>
        <v>Pending</v>
      </c>
    </row>
    <row r="3426" spans="1:11" x14ac:dyDescent="0.45">
      <c r="A3426" t="str">
        <f t="shared" si="212"/>
        <v>BL3425</v>
      </c>
      <c r="B3426" t="str">
        <f>Ft_Admission!$A3426</f>
        <v>A3425</v>
      </c>
      <c r="C3426" t="str">
        <f>VLOOKUP(B3426,Ft_Admission!$A$2:$B$5484,2,FALSE)</f>
        <v>P1819</v>
      </c>
      <c r="D3426" t="str">
        <f>VLOOKUP(B3426,Ft_Admission!$A$2:$C$5484,3,FALSE)</f>
        <v>H002</v>
      </c>
      <c r="E3426" t="str">
        <f>VLOOKUP(B3426,Ft_Admission!$A$2:$D$5484,4,FALSE)</f>
        <v>D01</v>
      </c>
      <c r="F3426">
        <f>VLOOKUP(B3426,Ft_Admission!$A$2:$L$5484,12,FALSE)</f>
        <v>5</v>
      </c>
      <c r="G3426">
        <f t="shared" si="213"/>
        <v>10000</v>
      </c>
      <c r="H3426">
        <f>SUMIF(Ft_procedure!$B$2:$B$3513,Ft_Billing!$B3426,Ft_procedure!$F$2:$F$3513)</f>
        <v>0</v>
      </c>
      <c r="I3426">
        <f t="shared" si="214"/>
        <v>10000</v>
      </c>
      <c r="K3426" t="str">
        <f t="shared" si="215"/>
        <v>Paid</v>
      </c>
    </row>
    <row r="3427" spans="1:11" x14ac:dyDescent="0.45">
      <c r="A3427" t="str">
        <f t="shared" si="212"/>
        <v>BL3426</v>
      </c>
      <c r="B3427" t="str">
        <f>Ft_Admission!$A3427</f>
        <v>A3426</v>
      </c>
      <c r="C3427" t="str">
        <f>VLOOKUP(B3427,Ft_Admission!$A$2:$B$5484,2,FALSE)</f>
        <v>P3611</v>
      </c>
      <c r="D3427" t="str">
        <f>VLOOKUP(B3427,Ft_Admission!$A$2:$C$5484,3,FALSE)</f>
        <v>H001</v>
      </c>
      <c r="E3427" t="str">
        <f>VLOOKUP(B3427,Ft_Admission!$A$2:$D$5484,4,FALSE)</f>
        <v>D01</v>
      </c>
      <c r="F3427">
        <f>VLOOKUP(B3427,Ft_Admission!$A$2:$L$5484,12,FALSE)</f>
        <v>5</v>
      </c>
      <c r="G3427">
        <f t="shared" si="213"/>
        <v>10000</v>
      </c>
      <c r="H3427">
        <f>SUMIF(Ft_procedure!$B$2:$B$3513,Ft_Billing!$B3427,Ft_procedure!$F$2:$F$3513)</f>
        <v>55406</v>
      </c>
      <c r="I3427">
        <f t="shared" si="214"/>
        <v>65406</v>
      </c>
      <c r="K3427" t="str">
        <f t="shared" si="215"/>
        <v>Paid</v>
      </c>
    </row>
    <row r="3428" spans="1:11" x14ac:dyDescent="0.45">
      <c r="A3428" t="str">
        <f t="shared" si="212"/>
        <v>BL3427</v>
      </c>
      <c r="B3428" t="str">
        <f>Ft_Admission!$A3428</f>
        <v>A3427</v>
      </c>
      <c r="C3428" t="str">
        <f>VLOOKUP(B3428,Ft_Admission!$A$2:$B$5484,2,FALSE)</f>
        <v>P4049</v>
      </c>
      <c r="D3428" t="str">
        <f>VLOOKUP(B3428,Ft_Admission!$A$2:$C$5484,3,FALSE)</f>
        <v>H002</v>
      </c>
      <c r="E3428" t="str">
        <f>VLOOKUP(B3428,Ft_Admission!$A$2:$D$5484,4,FALSE)</f>
        <v>D06</v>
      </c>
      <c r="F3428">
        <f>VLOOKUP(B3428,Ft_Admission!$A$2:$L$5484,12,FALSE)</f>
        <v>6</v>
      </c>
      <c r="G3428">
        <f t="shared" si="213"/>
        <v>54000</v>
      </c>
      <c r="H3428">
        <f>SUMIF(Ft_procedure!$B$2:$B$3513,Ft_Billing!$B3428,Ft_procedure!$F$2:$F$3513)</f>
        <v>17317</v>
      </c>
      <c r="I3428">
        <f t="shared" si="214"/>
        <v>71317</v>
      </c>
      <c r="K3428" t="str">
        <f t="shared" si="215"/>
        <v>Paid</v>
      </c>
    </row>
    <row r="3429" spans="1:11" x14ac:dyDescent="0.45">
      <c r="A3429" t="str">
        <f t="shared" si="212"/>
        <v>BL3428</v>
      </c>
      <c r="B3429" t="str">
        <f>Ft_Admission!$A3429</f>
        <v>A3428</v>
      </c>
      <c r="C3429" t="str">
        <f>VLOOKUP(B3429,Ft_Admission!$A$2:$B$5484,2,FALSE)</f>
        <v>P0892</v>
      </c>
      <c r="D3429" t="str">
        <f>VLOOKUP(B3429,Ft_Admission!$A$2:$C$5484,3,FALSE)</f>
        <v>H001</v>
      </c>
      <c r="E3429" t="str">
        <f>VLOOKUP(B3429,Ft_Admission!$A$2:$D$5484,4,FALSE)</f>
        <v>D05</v>
      </c>
      <c r="F3429">
        <f>VLOOKUP(B3429,Ft_Admission!$A$2:$L$5484,12,FALSE)</f>
        <v>3</v>
      </c>
      <c r="G3429">
        <f t="shared" si="213"/>
        <v>21000</v>
      </c>
      <c r="H3429">
        <f>SUMIF(Ft_procedure!$B$2:$B$3513,Ft_Billing!$B3429,Ft_procedure!$F$2:$F$3513)</f>
        <v>18824</v>
      </c>
      <c r="I3429">
        <f t="shared" si="214"/>
        <v>39824</v>
      </c>
      <c r="K3429" t="str">
        <f t="shared" si="215"/>
        <v>Paid</v>
      </c>
    </row>
    <row r="3430" spans="1:11" x14ac:dyDescent="0.45">
      <c r="A3430" t="str">
        <f t="shared" si="212"/>
        <v>BL3429</v>
      </c>
      <c r="B3430" t="str">
        <f>Ft_Admission!$A3430</f>
        <v>A3429</v>
      </c>
      <c r="C3430" t="str">
        <f>VLOOKUP(B3430,Ft_Admission!$A$2:$B$5484,2,FALSE)</f>
        <v>P3880</v>
      </c>
      <c r="D3430" t="str">
        <f>VLOOKUP(B3430,Ft_Admission!$A$2:$C$5484,3,FALSE)</f>
        <v>H002</v>
      </c>
      <c r="E3430" t="str">
        <f>VLOOKUP(B3430,Ft_Admission!$A$2:$D$5484,4,FALSE)</f>
        <v>D04</v>
      </c>
      <c r="F3430">
        <f>VLOOKUP(B3430,Ft_Admission!$A$2:$L$5484,12,FALSE)</f>
        <v>3</v>
      </c>
      <c r="G3430">
        <f t="shared" si="213"/>
        <v>18000</v>
      </c>
      <c r="H3430">
        <f>SUMIF(Ft_procedure!$B$2:$B$3513,Ft_Billing!$B3430,Ft_procedure!$F$2:$F$3513)</f>
        <v>0</v>
      </c>
      <c r="I3430">
        <f t="shared" si="214"/>
        <v>18000</v>
      </c>
      <c r="K3430" t="str">
        <f t="shared" si="215"/>
        <v>Paid</v>
      </c>
    </row>
    <row r="3431" spans="1:11" x14ac:dyDescent="0.45">
      <c r="A3431" t="str">
        <f t="shared" si="212"/>
        <v>BL3430</v>
      </c>
      <c r="B3431" t="str">
        <f>Ft_Admission!$A3431</f>
        <v>A3430</v>
      </c>
      <c r="C3431" t="str">
        <f>VLOOKUP(B3431,Ft_Admission!$A$2:$B$5484,2,FALSE)</f>
        <v>P0475</v>
      </c>
      <c r="D3431" t="str">
        <f>VLOOKUP(B3431,Ft_Admission!$A$2:$C$5484,3,FALSE)</f>
        <v>H003</v>
      </c>
      <c r="E3431" t="str">
        <f>VLOOKUP(B3431,Ft_Admission!$A$2:$D$5484,4,FALSE)</f>
        <v>D05</v>
      </c>
      <c r="F3431">
        <f>VLOOKUP(B3431,Ft_Admission!$A$2:$L$5484,12,FALSE)</f>
        <v>3</v>
      </c>
      <c r="G3431">
        <f t="shared" si="213"/>
        <v>21000</v>
      </c>
      <c r="H3431">
        <f>SUMIF(Ft_procedure!$B$2:$B$3513,Ft_Billing!$B3431,Ft_procedure!$F$2:$F$3513)</f>
        <v>30432</v>
      </c>
      <c r="I3431">
        <f t="shared" si="214"/>
        <v>51432</v>
      </c>
      <c r="K3431" t="str">
        <f t="shared" si="215"/>
        <v>Paid</v>
      </c>
    </row>
    <row r="3432" spans="1:11" x14ac:dyDescent="0.45">
      <c r="A3432" t="str">
        <f t="shared" si="212"/>
        <v>BL3431</v>
      </c>
      <c r="B3432" t="str">
        <f>Ft_Admission!$A3432</f>
        <v>A3431</v>
      </c>
      <c r="C3432" t="str">
        <f>VLOOKUP(B3432,Ft_Admission!$A$2:$B$5484,2,FALSE)</f>
        <v>P3279</v>
      </c>
      <c r="D3432" t="str">
        <f>VLOOKUP(B3432,Ft_Admission!$A$2:$C$5484,3,FALSE)</f>
        <v>H001</v>
      </c>
      <c r="E3432" t="str">
        <f>VLOOKUP(B3432,Ft_Admission!$A$2:$D$5484,4,FALSE)</f>
        <v>D06</v>
      </c>
      <c r="F3432">
        <f>VLOOKUP(B3432,Ft_Admission!$A$2:$L$5484,12,FALSE)</f>
        <v>5</v>
      </c>
      <c r="G3432">
        <f t="shared" si="213"/>
        <v>45000</v>
      </c>
      <c r="H3432">
        <f>SUMIF(Ft_procedure!$B$2:$B$3513,Ft_Billing!$B3432,Ft_procedure!$F$2:$F$3513)</f>
        <v>0</v>
      </c>
      <c r="I3432">
        <f t="shared" si="214"/>
        <v>45000</v>
      </c>
      <c r="K3432" t="str">
        <f t="shared" si="215"/>
        <v>Paid</v>
      </c>
    </row>
    <row r="3433" spans="1:11" x14ac:dyDescent="0.45">
      <c r="A3433" t="str">
        <f t="shared" si="212"/>
        <v>BL3432</v>
      </c>
      <c r="B3433" t="str">
        <f>Ft_Admission!$A3433</f>
        <v>A3432</v>
      </c>
      <c r="C3433" t="str">
        <f>VLOOKUP(B3433,Ft_Admission!$A$2:$B$5484,2,FALSE)</f>
        <v>P0747</v>
      </c>
      <c r="D3433" t="str">
        <f>VLOOKUP(B3433,Ft_Admission!$A$2:$C$5484,3,FALSE)</f>
        <v>H001</v>
      </c>
      <c r="E3433" t="str">
        <f>VLOOKUP(B3433,Ft_Admission!$A$2:$D$5484,4,FALSE)</f>
        <v>D01</v>
      </c>
      <c r="F3433">
        <f>VLOOKUP(B3433,Ft_Admission!$A$2:$L$5484,12,FALSE)</f>
        <v>7</v>
      </c>
      <c r="G3433">
        <f t="shared" si="213"/>
        <v>14000</v>
      </c>
      <c r="H3433">
        <f>SUMIF(Ft_procedure!$B$2:$B$3513,Ft_Billing!$B3433,Ft_procedure!$F$2:$F$3513)</f>
        <v>107142</v>
      </c>
      <c r="I3433">
        <f t="shared" si="214"/>
        <v>121142</v>
      </c>
      <c r="K3433" t="str">
        <f t="shared" si="215"/>
        <v>Pending</v>
      </c>
    </row>
    <row r="3434" spans="1:11" x14ac:dyDescent="0.45">
      <c r="A3434" t="str">
        <f t="shared" si="212"/>
        <v>BL3433</v>
      </c>
      <c r="B3434" t="str">
        <f>Ft_Admission!$A3434</f>
        <v>A3433</v>
      </c>
      <c r="C3434" t="str">
        <f>VLOOKUP(B3434,Ft_Admission!$A$2:$B$5484,2,FALSE)</f>
        <v>P3933</v>
      </c>
      <c r="D3434" t="str">
        <f>VLOOKUP(B3434,Ft_Admission!$A$2:$C$5484,3,FALSE)</f>
        <v>H003</v>
      </c>
      <c r="E3434" t="str">
        <f>VLOOKUP(B3434,Ft_Admission!$A$2:$D$5484,4,FALSE)</f>
        <v>D06</v>
      </c>
      <c r="F3434">
        <f>VLOOKUP(B3434,Ft_Admission!$A$2:$L$5484,12,FALSE)</f>
        <v>6</v>
      </c>
      <c r="G3434">
        <f t="shared" si="213"/>
        <v>54000</v>
      </c>
      <c r="H3434">
        <f>SUMIF(Ft_procedure!$B$2:$B$3513,Ft_Billing!$B3434,Ft_procedure!$F$2:$F$3513)</f>
        <v>11779</v>
      </c>
      <c r="I3434">
        <f t="shared" si="214"/>
        <v>65779</v>
      </c>
      <c r="K3434" t="str">
        <f t="shared" si="215"/>
        <v>Paid</v>
      </c>
    </row>
    <row r="3435" spans="1:11" x14ac:dyDescent="0.45">
      <c r="A3435" t="str">
        <f t="shared" si="212"/>
        <v>BL3434</v>
      </c>
      <c r="B3435" t="str">
        <f>Ft_Admission!$A3435</f>
        <v>A3434</v>
      </c>
      <c r="C3435" t="str">
        <f>VLOOKUP(B3435,Ft_Admission!$A$2:$B$5484,2,FALSE)</f>
        <v>P2405</v>
      </c>
      <c r="D3435" t="str">
        <f>VLOOKUP(B3435,Ft_Admission!$A$2:$C$5484,3,FALSE)</f>
        <v>H001</v>
      </c>
      <c r="E3435" t="str">
        <f>VLOOKUP(B3435,Ft_Admission!$A$2:$D$5484,4,FALSE)</f>
        <v>D06</v>
      </c>
      <c r="F3435">
        <f>VLOOKUP(B3435,Ft_Admission!$A$2:$L$5484,12,FALSE)</f>
        <v>5</v>
      </c>
      <c r="G3435">
        <f t="shared" si="213"/>
        <v>45000</v>
      </c>
      <c r="H3435">
        <f>SUMIF(Ft_procedure!$B$2:$B$3513,Ft_Billing!$B3435,Ft_procedure!$F$2:$F$3513)</f>
        <v>0</v>
      </c>
      <c r="I3435">
        <f t="shared" si="214"/>
        <v>45000</v>
      </c>
      <c r="K3435" t="str">
        <f t="shared" si="215"/>
        <v>Paid</v>
      </c>
    </row>
    <row r="3436" spans="1:11" x14ac:dyDescent="0.45">
      <c r="A3436" t="str">
        <f t="shared" si="212"/>
        <v>BL3435</v>
      </c>
      <c r="B3436" t="str">
        <f>Ft_Admission!$A3436</f>
        <v>A3435</v>
      </c>
      <c r="C3436" t="str">
        <f>VLOOKUP(B3436,Ft_Admission!$A$2:$B$5484,2,FALSE)</f>
        <v>P0683</v>
      </c>
      <c r="D3436" t="str">
        <f>VLOOKUP(B3436,Ft_Admission!$A$2:$C$5484,3,FALSE)</f>
        <v>H001</v>
      </c>
      <c r="E3436" t="str">
        <f>VLOOKUP(B3436,Ft_Admission!$A$2:$D$5484,4,FALSE)</f>
        <v>D05</v>
      </c>
      <c r="F3436">
        <f>VLOOKUP(B3436,Ft_Admission!$A$2:$L$5484,12,FALSE)</f>
        <v>2</v>
      </c>
      <c r="G3436">
        <f t="shared" si="213"/>
        <v>14000</v>
      </c>
      <c r="H3436">
        <f>SUMIF(Ft_procedure!$B$2:$B$3513,Ft_Billing!$B3436,Ft_procedure!$F$2:$F$3513)</f>
        <v>29807</v>
      </c>
      <c r="I3436">
        <f t="shared" si="214"/>
        <v>43807</v>
      </c>
      <c r="K3436" t="str">
        <f t="shared" si="215"/>
        <v>Paid</v>
      </c>
    </row>
    <row r="3437" spans="1:11" x14ac:dyDescent="0.45">
      <c r="A3437" t="str">
        <f t="shared" si="212"/>
        <v>BL3436</v>
      </c>
      <c r="B3437" t="str">
        <f>Ft_Admission!$A3437</f>
        <v>A3436</v>
      </c>
      <c r="C3437" t="str">
        <f>VLOOKUP(B3437,Ft_Admission!$A$2:$B$5484,2,FALSE)</f>
        <v>P0350</v>
      </c>
      <c r="D3437" t="str">
        <f>VLOOKUP(B3437,Ft_Admission!$A$2:$C$5484,3,FALSE)</f>
        <v>H002</v>
      </c>
      <c r="E3437" t="str">
        <f>VLOOKUP(B3437,Ft_Admission!$A$2:$D$5484,4,FALSE)</f>
        <v>D06</v>
      </c>
      <c r="F3437">
        <f>VLOOKUP(B3437,Ft_Admission!$A$2:$L$5484,12,FALSE)</f>
        <v>4</v>
      </c>
      <c r="G3437">
        <f t="shared" si="213"/>
        <v>36000</v>
      </c>
      <c r="H3437">
        <f>SUMIF(Ft_procedure!$B$2:$B$3513,Ft_Billing!$B3437,Ft_procedure!$F$2:$F$3513)</f>
        <v>16602</v>
      </c>
      <c r="I3437">
        <f t="shared" si="214"/>
        <v>52602</v>
      </c>
      <c r="K3437" t="str">
        <f t="shared" si="215"/>
        <v>Paid</v>
      </c>
    </row>
    <row r="3438" spans="1:11" x14ac:dyDescent="0.45">
      <c r="A3438" t="str">
        <f t="shared" si="212"/>
        <v>BL3437</v>
      </c>
      <c r="B3438" t="str">
        <f>Ft_Admission!$A3438</f>
        <v>A3437</v>
      </c>
      <c r="C3438" t="str">
        <f>VLOOKUP(B3438,Ft_Admission!$A$2:$B$5484,2,FALSE)</f>
        <v>P4469</v>
      </c>
      <c r="D3438" t="str">
        <f>VLOOKUP(B3438,Ft_Admission!$A$2:$C$5484,3,FALSE)</f>
        <v>H001</v>
      </c>
      <c r="E3438" t="str">
        <f>VLOOKUP(B3438,Ft_Admission!$A$2:$D$5484,4,FALSE)</f>
        <v>D05</v>
      </c>
      <c r="F3438">
        <f>VLOOKUP(B3438,Ft_Admission!$A$2:$L$5484,12,FALSE)</f>
        <v>5</v>
      </c>
      <c r="G3438">
        <f t="shared" si="213"/>
        <v>35000</v>
      </c>
      <c r="H3438">
        <f>SUMIF(Ft_procedure!$B$2:$B$3513,Ft_Billing!$B3438,Ft_procedure!$F$2:$F$3513)</f>
        <v>14210</v>
      </c>
      <c r="I3438">
        <f t="shared" si="214"/>
        <v>49210</v>
      </c>
      <c r="K3438" t="str">
        <f t="shared" si="215"/>
        <v>Paid</v>
      </c>
    </row>
    <row r="3439" spans="1:11" x14ac:dyDescent="0.45">
      <c r="A3439" t="str">
        <f t="shared" si="212"/>
        <v>BL3438</v>
      </c>
      <c r="B3439" t="str">
        <f>Ft_Admission!$A3439</f>
        <v>A3438</v>
      </c>
      <c r="C3439" t="str">
        <f>VLOOKUP(B3439,Ft_Admission!$A$2:$B$5484,2,FALSE)</f>
        <v>P4168</v>
      </c>
      <c r="D3439" t="str">
        <f>VLOOKUP(B3439,Ft_Admission!$A$2:$C$5484,3,FALSE)</f>
        <v>H002</v>
      </c>
      <c r="E3439" t="str">
        <f>VLOOKUP(B3439,Ft_Admission!$A$2:$D$5484,4,FALSE)</f>
        <v>D01</v>
      </c>
      <c r="F3439">
        <f>VLOOKUP(B3439,Ft_Admission!$A$2:$L$5484,12,FALSE)</f>
        <v>3</v>
      </c>
      <c r="G3439">
        <f t="shared" si="213"/>
        <v>6000</v>
      </c>
      <c r="H3439">
        <f>SUMIF(Ft_procedure!$B$2:$B$3513,Ft_Billing!$B3439,Ft_procedure!$F$2:$F$3513)</f>
        <v>106964</v>
      </c>
      <c r="I3439">
        <f t="shared" si="214"/>
        <v>112964</v>
      </c>
      <c r="K3439" t="str">
        <f t="shared" si="215"/>
        <v>Pending</v>
      </c>
    </row>
    <row r="3440" spans="1:11" x14ac:dyDescent="0.45">
      <c r="A3440" t="str">
        <f t="shared" si="212"/>
        <v>BL3439</v>
      </c>
      <c r="B3440" t="str">
        <f>Ft_Admission!$A3440</f>
        <v>A3439</v>
      </c>
      <c r="C3440" t="str">
        <f>VLOOKUP(B3440,Ft_Admission!$A$2:$B$5484,2,FALSE)</f>
        <v>P0017</v>
      </c>
      <c r="D3440" t="str">
        <f>VLOOKUP(B3440,Ft_Admission!$A$2:$C$5484,3,FALSE)</f>
        <v>H001</v>
      </c>
      <c r="E3440" t="str">
        <f>VLOOKUP(B3440,Ft_Admission!$A$2:$D$5484,4,FALSE)</f>
        <v>D03</v>
      </c>
      <c r="F3440">
        <f>VLOOKUP(B3440,Ft_Admission!$A$2:$L$5484,12,FALSE)</f>
        <v>4</v>
      </c>
      <c r="G3440">
        <f t="shared" si="213"/>
        <v>16000</v>
      </c>
      <c r="H3440">
        <f>SUMIF(Ft_procedure!$B$2:$B$3513,Ft_Billing!$B3440,Ft_procedure!$F$2:$F$3513)</f>
        <v>0</v>
      </c>
      <c r="I3440">
        <f t="shared" si="214"/>
        <v>16000</v>
      </c>
      <c r="K3440" t="str">
        <f t="shared" si="215"/>
        <v>Paid</v>
      </c>
    </row>
    <row r="3441" spans="1:11" x14ac:dyDescent="0.45">
      <c r="A3441" t="str">
        <f t="shared" si="212"/>
        <v>BL3440</v>
      </c>
      <c r="B3441" t="str">
        <f>Ft_Admission!$A3441</f>
        <v>A3440</v>
      </c>
      <c r="C3441" t="str">
        <f>VLOOKUP(B3441,Ft_Admission!$A$2:$B$5484,2,FALSE)</f>
        <v>P1210</v>
      </c>
      <c r="D3441" t="str">
        <f>VLOOKUP(B3441,Ft_Admission!$A$2:$C$5484,3,FALSE)</f>
        <v>H002</v>
      </c>
      <c r="E3441" t="str">
        <f>VLOOKUP(B3441,Ft_Admission!$A$2:$D$5484,4,FALSE)</f>
        <v>D01</v>
      </c>
      <c r="F3441">
        <f>VLOOKUP(B3441,Ft_Admission!$A$2:$L$5484,12,FALSE)</f>
        <v>6</v>
      </c>
      <c r="G3441">
        <f t="shared" si="213"/>
        <v>12000</v>
      </c>
      <c r="H3441">
        <f>SUMIF(Ft_procedure!$B$2:$B$3513,Ft_Billing!$B3441,Ft_procedure!$F$2:$F$3513)</f>
        <v>56521</v>
      </c>
      <c r="I3441">
        <f t="shared" si="214"/>
        <v>68521</v>
      </c>
      <c r="K3441" t="str">
        <f t="shared" si="215"/>
        <v>Paid</v>
      </c>
    </row>
    <row r="3442" spans="1:11" x14ac:dyDescent="0.45">
      <c r="A3442" t="str">
        <f t="shared" si="212"/>
        <v>BL3441</v>
      </c>
      <c r="B3442" t="str">
        <f>Ft_Admission!$A3442</f>
        <v>A3441</v>
      </c>
      <c r="C3442" t="str">
        <f>VLOOKUP(B3442,Ft_Admission!$A$2:$B$5484,2,FALSE)</f>
        <v>P1005</v>
      </c>
      <c r="D3442" t="str">
        <f>VLOOKUP(B3442,Ft_Admission!$A$2:$C$5484,3,FALSE)</f>
        <v>H001</v>
      </c>
      <c r="E3442" t="str">
        <f>VLOOKUP(B3442,Ft_Admission!$A$2:$D$5484,4,FALSE)</f>
        <v>D06</v>
      </c>
      <c r="F3442">
        <f>VLOOKUP(B3442,Ft_Admission!$A$2:$L$5484,12,FALSE)</f>
        <v>3</v>
      </c>
      <c r="G3442">
        <f t="shared" si="213"/>
        <v>27000</v>
      </c>
      <c r="H3442">
        <f>SUMIF(Ft_procedure!$B$2:$B$3513,Ft_Billing!$B3442,Ft_procedure!$F$2:$F$3513)</f>
        <v>0</v>
      </c>
      <c r="I3442">
        <f t="shared" si="214"/>
        <v>27000</v>
      </c>
      <c r="K3442" t="str">
        <f t="shared" si="215"/>
        <v>Paid</v>
      </c>
    </row>
    <row r="3443" spans="1:11" x14ac:dyDescent="0.45">
      <c r="A3443" t="str">
        <f t="shared" si="212"/>
        <v>BL3442</v>
      </c>
      <c r="B3443" t="str">
        <f>Ft_Admission!$A3443</f>
        <v>A3442</v>
      </c>
      <c r="C3443" t="str">
        <f>VLOOKUP(B3443,Ft_Admission!$A$2:$B$5484,2,FALSE)</f>
        <v>P0419</v>
      </c>
      <c r="D3443" t="str">
        <f>VLOOKUP(B3443,Ft_Admission!$A$2:$C$5484,3,FALSE)</f>
        <v>H001</v>
      </c>
      <c r="E3443" t="str">
        <f>VLOOKUP(B3443,Ft_Admission!$A$2:$D$5484,4,FALSE)</f>
        <v>D05</v>
      </c>
      <c r="F3443">
        <f>VLOOKUP(B3443,Ft_Admission!$A$2:$L$5484,12,FALSE)</f>
        <v>4</v>
      </c>
      <c r="G3443">
        <f t="shared" si="213"/>
        <v>28000</v>
      </c>
      <c r="H3443">
        <f>SUMIF(Ft_procedure!$B$2:$B$3513,Ft_Billing!$B3443,Ft_procedure!$F$2:$F$3513)</f>
        <v>0</v>
      </c>
      <c r="I3443">
        <f t="shared" si="214"/>
        <v>28000</v>
      </c>
      <c r="K3443" t="str">
        <f t="shared" si="215"/>
        <v>Paid</v>
      </c>
    </row>
    <row r="3444" spans="1:11" x14ac:dyDescent="0.45">
      <c r="A3444" t="str">
        <f t="shared" si="212"/>
        <v>BL3443</v>
      </c>
      <c r="B3444" t="str">
        <f>Ft_Admission!$A3444</f>
        <v>A3443</v>
      </c>
      <c r="C3444" t="str">
        <f>VLOOKUP(B3444,Ft_Admission!$A$2:$B$5484,2,FALSE)</f>
        <v>P0511</v>
      </c>
      <c r="D3444" t="str">
        <f>VLOOKUP(B3444,Ft_Admission!$A$2:$C$5484,3,FALSE)</f>
        <v>H002</v>
      </c>
      <c r="E3444" t="str">
        <f>VLOOKUP(B3444,Ft_Admission!$A$2:$D$5484,4,FALSE)</f>
        <v>D05</v>
      </c>
      <c r="F3444">
        <f>VLOOKUP(B3444,Ft_Admission!$A$2:$L$5484,12,FALSE)</f>
        <v>2</v>
      </c>
      <c r="G3444">
        <f t="shared" si="213"/>
        <v>14000</v>
      </c>
      <c r="H3444">
        <f>SUMIF(Ft_procedure!$B$2:$B$3513,Ft_Billing!$B3444,Ft_procedure!$F$2:$F$3513)</f>
        <v>9809</v>
      </c>
      <c r="I3444">
        <f t="shared" si="214"/>
        <v>23809</v>
      </c>
      <c r="K3444" t="str">
        <f t="shared" si="215"/>
        <v>Paid</v>
      </c>
    </row>
    <row r="3445" spans="1:11" x14ac:dyDescent="0.45">
      <c r="A3445" t="str">
        <f t="shared" si="212"/>
        <v>BL3444</v>
      </c>
      <c r="B3445" t="str">
        <f>Ft_Admission!$A3445</f>
        <v>A3444</v>
      </c>
      <c r="C3445" t="str">
        <f>VLOOKUP(B3445,Ft_Admission!$A$2:$B$5484,2,FALSE)</f>
        <v>P1836</v>
      </c>
      <c r="D3445" t="str">
        <f>VLOOKUP(B3445,Ft_Admission!$A$2:$C$5484,3,FALSE)</f>
        <v>H001</v>
      </c>
      <c r="E3445" t="str">
        <f>VLOOKUP(B3445,Ft_Admission!$A$2:$D$5484,4,FALSE)</f>
        <v>D03</v>
      </c>
      <c r="F3445">
        <f>VLOOKUP(B3445,Ft_Admission!$A$2:$L$5484,12,FALSE)</f>
        <v>5</v>
      </c>
      <c r="G3445">
        <f t="shared" si="213"/>
        <v>20000</v>
      </c>
      <c r="H3445">
        <f>SUMIF(Ft_procedure!$B$2:$B$3513,Ft_Billing!$B3445,Ft_procedure!$F$2:$F$3513)</f>
        <v>0</v>
      </c>
      <c r="I3445">
        <f t="shared" si="214"/>
        <v>20000</v>
      </c>
      <c r="K3445" t="str">
        <f t="shared" si="215"/>
        <v>Paid</v>
      </c>
    </row>
    <row r="3446" spans="1:11" x14ac:dyDescent="0.45">
      <c r="A3446" t="str">
        <f t="shared" si="212"/>
        <v>BL3445</v>
      </c>
      <c r="B3446" t="str">
        <f>Ft_Admission!$A3446</f>
        <v>A3445</v>
      </c>
      <c r="C3446" t="str">
        <f>VLOOKUP(B3446,Ft_Admission!$A$2:$B$5484,2,FALSE)</f>
        <v>P1147</v>
      </c>
      <c r="D3446" t="str">
        <f>VLOOKUP(B3446,Ft_Admission!$A$2:$C$5484,3,FALSE)</f>
        <v>H001</v>
      </c>
      <c r="E3446" t="str">
        <f>VLOOKUP(B3446,Ft_Admission!$A$2:$D$5484,4,FALSE)</f>
        <v>D01</v>
      </c>
      <c r="F3446">
        <f>VLOOKUP(B3446,Ft_Admission!$A$2:$L$5484,12,FALSE)</f>
        <v>5</v>
      </c>
      <c r="G3446">
        <f t="shared" si="213"/>
        <v>10000</v>
      </c>
      <c r="H3446">
        <f>SUMIF(Ft_procedure!$B$2:$B$3513,Ft_Billing!$B3446,Ft_procedure!$F$2:$F$3513)</f>
        <v>126676</v>
      </c>
      <c r="I3446">
        <f t="shared" si="214"/>
        <v>136676</v>
      </c>
      <c r="K3446" t="str">
        <f t="shared" si="215"/>
        <v>Pending</v>
      </c>
    </row>
    <row r="3447" spans="1:11" x14ac:dyDescent="0.45">
      <c r="A3447" t="str">
        <f t="shared" si="212"/>
        <v>BL3446</v>
      </c>
      <c r="B3447" t="str">
        <f>Ft_Admission!$A3447</f>
        <v>A3446</v>
      </c>
      <c r="C3447" t="str">
        <f>VLOOKUP(B3447,Ft_Admission!$A$2:$B$5484,2,FALSE)</f>
        <v>P3652</v>
      </c>
      <c r="D3447" t="str">
        <f>VLOOKUP(B3447,Ft_Admission!$A$2:$C$5484,3,FALSE)</f>
        <v>H002</v>
      </c>
      <c r="E3447" t="str">
        <f>VLOOKUP(B3447,Ft_Admission!$A$2:$D$5484,4,FALSE)</f>
        <v>D06</v>
      </c>
      <c r="F3447">
        <f>VLOOKUP(B3447,Ft_Admission!$A$2:$L$5484,12,FALSE)</f>
        <v>6</v>
      </c>
      <c r="G3447">
        <f t="shared" si="213"/>
        <v>54000</v>
      </c>
      <c r="H3447">
        <f>SUMIF(Ft_procedure!$B$2:$B$3513,Ft_Billing!$B3447,Ft_procedure!$F$2:$F$3513)</f>
        <v>15322</v>
      </c>
      <c r="I3447">
        <f t="shared" si="214"/>
        <v>69322</v>
      </c>
      <c r="K3447" t="str">
        <f t="shared" si="215"/>
        <v>Paid</v>
      </c>
    </row>
    <row r="3448" spans="1:11" x14ac:dyDescent="0.45">
      <c r="A3448" t="str">
        <f t="shared" si="212"/>
        <v>BL3447</v>
      </c>
      <c r="B3448" t="str">
        <f>Ft_Admission!$A3448</f>
        <v>A3447</v>
      </c>
      <c r="C3448" t="str">
        <f>VLOOKUP(B3448,Ft_Admission!$A$2:$B$5484,2,FALSE)</f>
        <v>P3213</v>
      </c>
      <c r="D3448" t="str">
        <f>VLOOKUP(B3448,Ft_Admission!$A$2:$C$5484,3,FALSE)</f>
        <v>H001</v>
      </c>
      <c r="E3448" t="str">
        <f>VLOOKUP(B3448,Ft_Admission!$A$2:$D$5484,4,FALSE)</f>
        <v>D06</v>
      </c>
      <c r="F3448">
        <f>VLOOKUP(B3448,Ft_Admission!$A$2:$L$5484,12,FALSE)</f>
        <v>3</v>
      </c>
      <c r="G3448">
        <f t="shared" si="213"/>
        <v>27000</v>
      </c>
      <c r="H3448">
        <f>SUMIF(Ft_procedure!$B$2:$B$3513,Ft_Billing!$B3448,Ft_procedure!$F$2:$F$3513)</f>
        <v>0</v>
      </c>
      <c r="I3448">
        <f t="shared" si="214"/>
        <v>27000</v>
      </c>
      <c r="K3448" t="str">
        <f t="shared" si="215"/>
        <v>Paid</v>
      </c>
    </row>
    <row r="3449" spans="1:11" x14ac:dyDescent="0.45">
      <c r="A3449" t="str">
        <f t="shared" si="212"/>
        <v>BL3448</v>
      </c>
      <c r="B3449" t="str">
        <f>Ft_Admission!$A3449</f>
        <v>A3448</v>
      </c>
      <c r="C3449" t="str">
        <f>VLOOKUP(B3449,Ft_Admission!$A$2:$B$5484,2,FALSE)</f>
        <v>P2983</v>
      </c>
      <c r="D3449" t="str">
        <f>VLOOKUP(B3449,Ft_Admission!$A$2:$C$5484,3,FALSE)</f>
        <v>H001</v>
      </c>
      <c r="E3449" t="str">
        <f>VLOOKUP(B3449,Ft_Admission!$A$2:$D$5484,4,FALSE)</f>
        <v>D02</v>
      </c>
      <c r="F3449">
        <f>VLOOKUP(B3449,Ft_Admission!$A$2:$L$5484,12,FALSE)</f>
        <v>5</v>
      </c>
      <c r="G3449">
        <f t="shared" si="213"/>
        <v>15000</v>
      </c>
      <c r="H3449">
        <f>SUMIF(Ft_procedure!$B$2:$B$3513,Ft_Billing!$B3449,Ft_procedure!$F$2:$F$3513)</f>
        <v>168546</v>
      </c>
      <c r="I3449">
        <f t="shared" si="214"/>
        <v>183546</v>
      </c>
      <c r="K3449" t="str">
        <f t="shared" si="215"/>
        <v>Pending</v>
      </c>
    </row>
    <row r="3450" spans="1:11" x14ac:dyDescent="0.45">
      <c r="A3450" t="str">
        <f t="shared" si="212"/>
        <v>BL3449</v>
      </c>
      <c r="B3450" t="str">
        <f>Ft_Admission!$A3450</f>
        <v>A3449</v>
      </c>
      <c r="C3450" t="str">
        <f>VLOOKUP(B3450,Ft_Admission!$A$2:$B$5484,2,FALSE)</f>
        <v>P2462</v>
      </c>
      <c r="D3450" t="str">
        <f>VLOOKUP(B3450,Ft_Admission!$A$2:$C$5484,3,FALSE)</f>
        <v>H002</v>
      </c>
      <c r="E3450" t="str">
        <f>VLOOKUP(B3450,Ft_Admission!$A$2:$D$5484,4,FALSE)</f>
        <v>D05</v>
      </c>
      <c r="F3450">
        <f>VLOOKUP(B3450,Ft_Admission!$A$2:$L$5484,12,FALSE)</f>
        <v>3</v>
      </c>
      <c r="G3450">
        <f t="shared" si="213"/>
        <v>21000</v>
      </c>
      <c r="H3450">
        <f>SUMIF(Ft_procedure!$B$2:$B$3513,Ft_Billing!$B3450,Ft_procedure!$F$2:$F$3513)</f>
        <v>0</v>
      </c>
      <c r="I3450">
        <f t="shared" si="214"/>
        <v>21000</v>
      </c>
      <c r="K3450" t="str">
        <f t="shared" si="215"/>
        <v>Paid</v>
      </c>
    </row>
    <row r="3451" spans="1:11" x14ac:dyDescent="0.45">
      <c r="A3451" t="str">
        <f t="shared" si="212"/>
        <v>BL3450</v>
      </c>
      <c r="B3451" t="str">
        <f>Ft_Admission!$A3451</f>
        <v>A3450</v>
      </c>
      <c r="C3451" t="str">
        <f>VLOOKUP(B3451,Ft_Admission!$A$2:$B$5484,2,FALSE)</f>
        <v>P2295</v>
      </c>
      <c r="D3451" t="str">
        <f>VLOOKUP(B3451,Ft_Admission!$A$2:$C$5484,3,FALSE)</f>
        <v>H001</v>
      </c>
      <c r="E3451" t="str">
        <f>VLOOKUP(B3451,Ft_Admission!$A$2:$D$5484,4,FALSE)</f>
        <v>D03</v>
      </c>
      <c r="F3451">
        <f>VLOOKUP(B3451,Ft_Admission!$A$2:$L$5484,12,FALSE)</f>
        <v>2</v>
      </c>
      <c r="G3451">
        <f t="shared" si="213"/>
        <v>8000</v>
      </c>
      <c r="H3451">
        <f>SUMIF(Ft_procedure!$B$2:$B$3513,Ft_Billing!$B3451,Ft_procedure!$F$2:$F$3513)</f>
        <v>30590</v>
      </c>
      <c r="I3451">
        <f t="shared" si="214"/>
        <v>38590</v>
      </c>
      <c r="K3451" t="str">
        <f t="shared" si="215"/>
        <v>Paid</v>
      </c>
    </row>
    <row r="3452" spans="1:11" x14ac:dyDescent="0.45">
      <c r="A3452" t="str">
        <f t="shared" si="212"/>
        <v>BL3451</v>
      </c>
      <c r="B3452" t="str">
        <f>Ft_Admission!$A3452</f>
        <v>A3451</v>
      </c>
      <c r="C3452" t="str">
        <f>VLOOKUP(B3452,Ft_Admission!$A$2:$B$5484,2,FALSE)</f>
        <v>P2087</v>
      </c>
      <c r="D3452" t="str">
        <f>VLOOKUP(B3452,Ft_Admission!$A$2:$C$5484,3,FALSE)</f>
        <v>H001</v>
      </c>
      <c r="E3452" t="str">
        <f>VLOOKUP(B3452,Ft_Admission!$A$2:$D$5484,4,FALSE)</f>
        <v>D06</v>
      </c>
      <c r="F3452">
        <f>VLOOKUP(B3452,Ft_Admission!$A$2:$L$5484,12,FALSE)</f>
        <v>3</v>
      </c>
      <c r="G3452">
        <f t="shared" si="213"/>
        <v>27000</v>
      </c>
      <c r="H3452">
        <f>SUMIF(Ft_procedure!$B$2:$B$3513,Ft_Billing!$B3452,Ft_procedure!$F$2:$F$3513)</f>
        <v>25707</v>
      </c>
      <c r="I3452">
        <f t="shared" si="214"/>
        <v>52707</v>
      </c>
      <c r="K3452" t="str">
        <f t="shared" si="215"/>
        <v>Paid</v>
      </c>
    </row>
    <row r="3453" spans="1:11" x14ac:dyDescent="0.45">
      <c r="A3453" t="str">
        <f t="shared" si="212"/>
        <v>BL3452</v>
      </c>
      <c r="B3453" t="str">
        <f>Ft_Admission!$A3453</f>
        <v>A3452</v>
      </c>
      <c r="C3453" t="str">
        <f>VLOOKUP(B3453,Ft_Admission!$A$2:$B$5484,2,FALSE)</f>
        <v>P0784</v>
      </c>
      <c r="D3453" t="str">
        <f>VLOOKUP(B3453,Ft_Admission!$A$2:$C$5484,3,FALSE)</f>
        <v>H001</v>
      </c>
      <c r="E3453" t="str">
        <f>VLOOKUP(B3453,Ft_Admission!$A$2:$D$5484,4,FALSE)</f>
        <v>D05</v>
      </c>
      <c r="F3453">
        <f>VLOOKUP(B3453,Ft_Admission!$A$2:$L$5484,12,FALSE)</f>
        <v>2</v>
      </c>
      <c r="G3453">
        <f t="shared" si="213"/>
        <v>14000</v>
      </c>
      <c r="H3453">
        <f>SUMIF(Ft_procedure!$B$2:$B$3513,Ft_Billing!$B3453,Ft_procedure!$F$2:$F$3513)</f>
        <v>0</v>
      </c>
      <c r="I3453">
        <f t="shared" si="214"/>
        <v>14000</v>
      </c>
      <c r="K3453" t="str">
        <f t="shared" si="215"/>
        <v>Paid</v>
      </c>
    </row>
    <row r="3454" spans="1:11" x14ac:dyDescent="0.45">
      <c r="A3454" t="str">
        <f t="shared" si="212"/>
        <v>BL3453</v>
      </c>
      <c r="B3454" t="str">
        <f>Ft_Admission!$A3454</f>
        <v>A3453</v>
      </c>
      <c r="C3454" t="str">
        <f>VLOOKUP(B3454,Ft_Admission!$A$2:$B$5484,2,FALSE)</f>
        <v>P2518</v>
      </c>
      <c r="D3454" t="str">
        <f>VLOOKUP(B3454,Ft_Admission!$A$2:$C$5484,3,FALSE)</f>
        <v>H002</v>
      </c>
      <c r="E3454" t="str">
        <f>VLOOKUP(B3454,Ft_Admission!$A$2:$D$5484,4,FALSE)</f>
        <v>D05</v>
      </c>
      <c r="F3454">
        <f>VLOOKUP(B3454,Ft_Admission!$A$2:$L$5484,12,FALSE)</f>
        <v>5</v>
      </c>
      <c r="G3454">
        <f t="shared" si="213"/>
        <v>35000</v>
      </c>
      <c r="H3454">
        <f>SUMIF(Ft_procedure!$B$2:$B$3513,Ft_Billing!$B3454,Ft_procedure!$F$2:$F$3513)</f>
        <v>0</v>
      </c>
      <c r="I3454">
        <f t="shared" si="214"/>
        <v>35000</v>
      </c>
      <c r="K3454" t="str">
        <f t="shared" si="215"/>
        <v>Paid</v>
      </c>
    </row>
    <row r="3455" spans="1:11" x14ac:dyDescent="0.45">
      <c r="A3455" t="str">
        <f t="shared" si="212"/>
        <v>BL3454</v>
      </c>
      <c r="B3455" t="str">
        <f>Ft_Admission!$A3455</f>
        <v>A3454</v>
      </c>
      <c r="C3455" t="str">
        <f>VLOOKUP(B3455,Ft_Admission!$A$2:$B$5484,2,FALSE)</f>
        <v>P1380</v>
      </c>
      <c r="D3455" t="str">
        <f>VLOOKUP(B3455,Ft_Admission!$A$2:$C$5484,3,FALSE)</f>
        <v>H002</v>
      </c>
      <c r="E3455" t="str">
        <f>VLOOKUP(B3455,Ft_Admission!$A$2:$D$5484,4,FALSE)</f>
        <v>D03</v>
      </c>
      <c r="F3455">
        <f>VLOOKUP(B3455,Ft_Admission!$A$2:$L$5484,12,FALSE)</f>
        <v>2</v>
      </c>
      <c r="G3455">
        <f t="shared" si="213"/>
        <v>8000</v>
      </c>
      <c r="H3455">
        <f>SUMIF(Ft_procedure!$B$2:$B$3513,Ft_Billing!$B3455,Ft_procedure!$F$2:$F$3513)</f>
        <v>0</v>
      </c>
      <c r="I3455">
        <f t="shared" si="214"/>
        <v>8000</v>
      </c>
      <c r="K3455" t="str">
        <f t="shared" si="215"/>
        <v>Paid</v>
      </c>
    </row>
    <row r="3456" spans="1:11" x14ac:dyDescent="0.45">
      <c r="A3456" t="str">
        <f t="shared" si="212"/>
        <v>BL3455</v>
      </c>
      <c r="B3456" t="str">
        <f>Ft_Admission!$A3456</f>
        <v>A3455</v>
      </c>
      <c r="C3456" t="str">
        <f>VLOOKUP(B3456,Ft_Admission!$A$2:$B$5484,2,FALSE)</f>
        <v>P1516</v>
      </c>
      <c r="D3456" t="str">
        <f>VLOOKUP(B3456,Ft_Admission!$A$2:$C$5484,3,FALSE)</f>
        <v>H002</v>
      </c>
      <c r="E3456" t="str">
        <f>VLOOKUP(B3456,Ft_Admission!$A$2:$D$5484,4,FALSE)</f>
        <v>D03</v>
      </c>
      <c r="F3456">
        <f>VLOOKUP(B3456,Ft_Admission!$A$2:$L$5484,12,FALSE)</f>
        <v>3</v>
      </c>
      <c r="G3456">
        <f t="shared" si="213"/>
        <v>12000</v>
      </c>
      <c r="H3456">
        <f>SUMIF(Ft_procedure!$B$2:$B$3513,Ft_Billing!$B3456,Ft_procedure!$F$2:$F$3513)</f>
        <v>75307</v>
      </c>
      <c r="I3456">
        <f t="shared" si="214"/>
        <v>87307</v>
      </c>
      <c r="K3456" t="str">
        <f t="shared" si="215"/>
        <v>Pending</v>
      </c>
    </row>
    <row r="3457" spans="1:11" x14ac:dyDescent="0.45">
      <c r="A3457" t="str">
        <f t="shared" si="212"/>
        <v>BL3456</v>
      </c>
      <c r="B3457" t="str">
        <f>Ft_Admission!$A3457</f>
        <v>A3456</v>
      </c>
      <c r="C3457" t="str">
        <f>VLOOKUP(B3457,Ft_Admission!$A$2:$B$5484,2,FALSE)</f>
        <v>P3149</v>
      </c>
      <c r="D3457" t="str">
        <f>VLOOKUP(B3457,Ft_Admission!$A$2:$C$5484,3,FALSE)</f>
        <v>H002</v>
      </c>
      <c r="E3457" t="str">
        <f>VLOOKUP(B3457,Ft_Admission!$A$2:$D$5484,4,FALSE)</f>
        <v>D04</v>
      </c>
      <c r="F3457">
        <f>VLOOKUP(B3457,Ft_Admission!$A$2:$L$5484,12,FALSE)</f>
        <v>2</v>
      </c>
      <c r="G3457">
        <f t="shared" si="213"/>
        <v>12000</v>
      </c>
      <c r="H3457">
        <f>SUMIF(Ft_procedure!$B$2:$B$3513,Ft_Billing!$B3457,Ft_procedure!$F$2:$F$3513)</f>
        <v>18440</v>
      </c>
      <c r="I3457">
        <f t="shared" si="214"/>
        <v>30440</v>
      </c>
      <c r="K3457" t="str">
        <f t="shared" si="215"/>
        <v>Paid</v>
      </c>
    </row>
    <row r="3458" spans="1:11" x14ac:dyDescent="0.45">
      <c r="A3458" t="str">
        <f t="shared" si="212"/>
        <v>BL3457</v>
      </c>
      <c r="B3458" t="str">
        <f>Ft_Admission!$A3458</f>
        <v>A3457</v>
      </c>
      <c r="C3458" t="str">
        <f>VLOOKUP(B3458,Ft_Admission!$A$2:$B$5484,2,FALSE)</f>
        <v>P4359</v>
      </c>
      <c r="D3458" t="str">
        <f>VLOOKUP(B3458,Ft_Admission!$A$2:$C$5484,3,FALSE)</f>
        <v>H002</v>
      </c>
      <c r="E3458" t="str">
        <f>VLOOKUP(B3458,Ft_Admission!$A$2:$D$5484,4,FALSE)</f>
        <v>D06</v>
      </c>
      <c r="F3458">
        <f>VLOOKUP(B3458,Ft_Admission!$A$2:$L$5484,12,FALSE)</f>
        <v>2</v>
      </c>
      <c r="G3458">
        <f t="shared" si="213"/>
        <v>18000</v>
      </c>
      <c r="H3458">
        <f>SUMIF(Ft_procedure!$B$2:$B$3513,Ft_Billing!$B3458,Ft_procedure!$F$2:$F$3513)</f>
        <v>0</v>
      </c>
      <c r="I3458">
        <f t="shared" si="214"/>
        <v>18000</v>
      </c>
      <c r="K3458" t="str">
        <f t="shared" si="215"/>
        <v>Paid</v>
      </c>
    </row>
    <row r="3459" spans="1:11" x14ac:dyDescent="0.45">
      <c r="A3459" t="str">
        <f t="shared" ref="A3459:A3522" si="216">"BL"&amp;TEXT(ROW(A3458),"0000")</f>
        <v>BL3458</v>
      </c>
      <c r="B3459" t="str">
        <f>Ft_Admission!$A3459</f>
        <v>A3458</v>
      </c>
      <c r="C3459" t="str">
        <f>VLOOKUP(B3459,Ft_Admission!$A$2:$B$5484,2,FALSE)</f>
        <v>P1266</v>
      </c>
      <c r="D3459" t="str">
        <f>VLOOKUP(B3459,Ft_Admission!$A$2:$C$5484,3,FALSE)</f>
        <v>H002</v>
      </c>
      <c r="E3459" t="str">
        <f>VLOOKUP(B3459,Ft_Admission!$A$2:$D$5484,4,FALSE)</f>
        <v>D01</v>
      </c>
      <c r="F3459">
        <f>VLOOKUP(B3459,Ft_Admission!$A$2:$L$5484,12,FALSE)</f>
        <v>5</v>
      </c>
      <c r="G3459">
        <f t="shared" ref="G3459:G3522" si="217">IF(E3459="D01",2000,
IF(E3459="D02",3000,
IF(E3459="D03",4000,
IF(E3459="D04",6000,
IF(E3459="D05",7000,9000)))))
*F3459</f>
        <v>10000</v>
      </c>
      <c r="H3459">
        <f>SUMIF(Ft_procedure!$B$2:$B$3513,Ft_Billing!$B3459,Ft_procedure!$F$2:$F$3513)</f>
        <v>162241</v>
      </c>
      <c r="I3459">
        <f t="shared" ref="I3459:I3522" si="218">G3459+H3459</f>
        <v>172241</v>
      </c>
      <c r="K3459" t="str">
        <f t="shared" ref="K3459:K3522" si="219">IF(I3459&gt;80000,"Pending","Paid")</f>
        <v>Pending</v>
      </c>
    </row>
    <row r="3460" spans="1:11" x14ac:dyDescent="0.45">
      <c r="A3460" t="str">
        <f t="shared" si="216"/>
        <v>BL3459</v>
      </c>
      <c r="B3460" t="str">
        <f>Ft_Admission!$A3460</f>
        <v>A3459</v>
      </c>
      <c r="C3460" t="str">
        <f>VLOOKUP(B3460,Ft_Admission!$A$2:$B$5484,2,FALSE)</f>
        <v>P2755</v>
      </c>
      <c r="D3460" t="str">
        <f>VLOOKUP(B3460,Ft_Admission!$A$2:$C$5484,3,FALSE)</f>
        <v>H002</v>
      </c>
      <c r="E3460" t="str">
        <f>VLOOKUP(B3460,Ft_Admission!$A$2:$D$5484,4,FALSE)</f>
        <v>D05</v>
      </c>
      <c r="F3460">
        <f>VLOOKUP(B3460,Ft_Admission!$A$2:$L$5484,12,FALSE)</f>
        <v>5</v>
      </c>
      <c r="G3460">
        <f t="shared" si="217"/>
        <v>35000</v>
      </c>
      <c r="H3460">
        <f>SUMIF(Ft_procedure!$B$2:$B$3513,Ft_Billing!$B3460,Ft_procedure!$F$2:$F$3513)</f>
        <v>0</v>
      </c>
      <c r="I3460">
        <f t="shared" si="218"/>
        <v>35000</v>
      </c>
      <c r="K3460" t="str">
        <f t="shared" si="219"/>
        <v>Paid</v>
      </c>
    </row>
    <row r="3461" spans="1:11" x14ac:dyDescent="0.45">
      <c r="A3461" t="str">
        <f t="shared" si="216"/>
        <v>BL3460</v>
      </c>
      <c r="B3461" t="str">
        <f>Ft_Admission!$A3461</f>
        <v>A3460</v>
      </c>
      <c r="C3461" t="str">
        <f>VLOOKUP(B3461,Ft_Admission!$A$2:$B$5484,2,FALSE)</f>
        <v>P4466</v>
      </c>
      <c r="D3461" t="str">
        <f>VLOOKUP(B3461,Ft_Admission!$A$2:$C$5484,3,FALSE)</f>
        <v>H001</v>
      </c>
      <c r="E3461" t="str">
        <f>VLOOKUP(B3461,Ft_Admission!$A$2:$D$5484,4,FALSE)</f>
        <v>D06</v>
      </c>
      <c r="F3461">
        <f>VLOOKUP(B3461,Ft_Admission!$A$2:$L$5484,12,FALSE)</f>
        <v>6</v>
      </c>
      <c r="G3461">
        <f t="shared" si="217"/>
        <v>54000</v>
      </c>
      <c r="H3461">
        <f>SUMIF(Ft_procedure!$B$2:$B$3513,Ft_Billing!$B3461,Ft_procedure!$F$2:$F$3513)</f>
        <v>21025</v>
      </c>
      <c r="I3461">
        <f t="shared" si="218"/>
        <v>75025</v>
      </c>
      <c r="K3461" t="str">
        <f t="shared" si="219"/>
        <v>Paid</v>
      </c>
    </row>
    <row r="3462" spans="1:11" x14ac:dyDescent="0.45">
      <c r="A3462" t="str">
        <f t="shared" si="216"/>
        <v>BL3461</v>
      </c>
      <c r="B3462" t="str">
        <f>Ft_Admission!$A3462</f>
        <v>A3461</v>
      </c>
      <c r="C3462" t="str">
        <f>VLOOKUP(B3462,Ft_Admission!$A$2:$B$5484,2,FALSE)</f>
        <v>P0627</v>
      </c>
      <c r="D3462" t="str">
        <f>VLOOKUP(B3462,Ft_Admission!$A$2:$C$5484,3,FALSE)</f>
        <v>H001</v>
      </c>
      <c r="E3462" t="str">
        <f>VLOOKUP(B3462,Ft_Admission!$A$2:$D$5484,4,FALSE)</f>
        <v>D01</v>
      </c>
      <c r="F3462">
        <f>VLOOKUP(B3462,Ft_Admission!$A$2:$L$5484,12,FALSE)</f>
        <v>4</v>
      </c>
      <c r="G3462">
        <f t="shared" si="217"/>
        <v>8000</v>
      </c>
      <c r="H3462">
        <f>SUMIF(Ft_procedure!$B$2:$B$3513,Ft_Billing!$B3462,Ft_procedure!$F$2:$F$3513)</f>
        <v>0</v>
      </c>
      <c r="I3462">
        <f t="shared" si="218"/>
        <v>8000</v>
      </c>
      <c r="K3462" t="str">
        <f t="shared" si="219"/>
        <v>Paid</v>
      </c>
    </row>
    <row r="3463" spans="1:11" x14ac:dyDescent="0.45">
      <c r="A3463" t="str">
        <f t="shared" si="216"/>
        <v>BL3462</v>
      </c>
      <c r="B3463" t="str">
        <f>Ft_Admission!$A3463</f>
        <v>A3462</v>
      </c>
      <c r="C3463" t="str">
        <f>VLOOKUP(B3463,Ft_Admission!$A$2:$B$5484,2,FALSE)</f>
        <v>P2364</v>
      </c>
      <c r="D3463" t="str">
        <f>VLOOKUP(B3463,Ft_Admission!$A$2:$C$5484,3,FALSE)</f>
        <v>H001</v>
      </c>
      <c r="E3463" t="str">
        <f>VLOOKUP(B3463,Ft_Admission!$A$2:$D$5484,4,FALSE)</f>
        <v>D06</v>
      </c>
      <c r="F3463">
        <f>VLOOKUP(B3463,Ft_Admission!$A$2:$L$5484,12,FALSE)</f>
        <v>4</v>
      </c>
      <c r="G3463">
        <f t="shared" si="217"/>
        <v>36000</v>
      </c>
      <c r="H3463">
        <f>SUMIF(Ft_procedure!$B$2:$B$3513,Ft_Billing!$B3463,Ft_procedure!$F$2:$F$3513)</f>
        <v>0</v>
      </c>
      <c r="I3463">
        <f t="shared" si="218"/>
        <v>36000</v>
      </c>
      <c r="K3463" t="str">
        <f t="shared" si="219"/>
        <v>Paid</v>
      </c>
    </row>
    <row r="3464" spans="1:11" x14ac:dyDescent="0.45">
      <c r="A3464" t="str">
        <f t="shared" si="216"/>
        <v>BL3463</v>
      </c>
      <c r="B3464" t="str">
        <f>Ft_Admission!$A3464</f>
        <v>A3463</v>
      </c>
      <c r="C3464" t="str">
        <f>VLOOKUP(B3464,Ft_Admission!$A$2:$B$5484,2,FALSE)</f>
        <v>P1067</v>
      </c>
      <c r="D3464" t="str">
        <f>VLOOKUP(B3464,Ft_Admission!$A$2:$C$5484,3,FALSE)</f>
        <v>H002</v>
      </c>
      <c r="E3464" t="str">
        <f>VLOOKUP(B3464,Ft_Admission!$A$2:$D$5484,4,FALSE)</f>
        <v>D05</v>
      </c>
      <c r="F3464">
        <f>VLOOKUP(B3464,Ft_Admission!$A$2:$L$5484,12,FALSE)</f>
        <v>2</v>
      </c>
      <c r="G3464">
        <f t="shared" si="217"/>
        <v>14000</v>
      </c>
      <c r="H3464">
        <f>SUMIF(Ft_procedure!$B$2:$B$3513,Ft_Billing!$B3464,Ft_procedure!$F$2:$F$3513)</f>
        <v>25890</v>
      </c>
      <c r="I3464">
        <f t="shared" si="218"/>
        <v>39890</v>
      </c>
      <c r="K3464" t="str">
        <f t="shared" si="219"/>
        <v>Paid</v>
      </c>
    </row>
    <row r="3465" spans="1:11" x14ac:dyDescent="0.45">
      <c r="A3465" t="str">
        <f t="shared" si="216"/>
        <v>BL3464</v>
      </c>
      <c r="B3465" t="str">
        <f>Ft_Admission!$A3465</f>
        <v>A3464</v>
      </c>
      <c r="C3465" t="str">
        <f>VLOOKUP(B3465,Ft_Admission!$A$2:$B$5484,2,FALSE)</f>
        <v>P4446</v>
      </c>
      <c r="D3465" t="str">
        <f>VLOOKUP(B3465,Ft_Admission!$A$2:$C$5484,3,FALSE)</f>
        <v>H001</v>
      </c>
      <c r="E3465" t="str">
        <f>VLOOKUP(B3465,Ft_Admission!$A$2:$D$5484,4,FALSE)</f>
        <v>D05</v>
      </c>
      <c r="F3465">
        <f>VLOOKUP(B3465,Ft_Admission!$A$2:$L$5484,12,FALSE)</f>
        <v>5</v>
      </c>
      <c r="G3465">
        <f t="shared" si="217"/>
        <v>35000</v>
      </c>
      <c r="H3465">
        <f>SUMIF(Ft_procedure!$B$2:$B$3513,Ft_Billing!$B3465,Ft_procedure!$F$2:$F$3513)</f>
        <v>0</v>
      </c>
      <c r="I3465">
        <f t="shared" si="218"/>
        <v>35000</v>
      </c>
      <c r="K3465" t="str">
        <f t="shared" si="219"/>
        <v>Paid</v>
      </c>
    </row>
    <row r="3466" spans="1:11" x14ac:dyDescent="0.45">
      <c r="A3466" t="str">
        <f t="shared" si="216"/>
        <v>BL3465</v>
      </c>
      <c r="B3466" t="str">
        <f>Ft_Admission!$A3466</f>
        <v>A3465</v>
      </c>
      <c r="C3466" t="str">
        <f>VLOOKUP(B3466,Ft_Admission!$A$2:$B$5484,2,FALSE)</f>
        <v>P0722</v>
      </c>
      <c r="D3466" t="str">
        <f>VLOOKUP(B3466,Ft_Admission!$A$2:$C$5484,3,FALSE)</f>
        <v>H001</v>
      </c>
      <c r="E3466" t="str">
        <f>VLOOKUP(B3466,Ft_Admission!$A$2:$D$5484,4,FALSE)</f>
        <v>D03</v>
      </c>
      <c r="F3466">
        <f>VLOOKUP(B3466,Ft_Admission!$A$2:$L$5484,12,FALSE)</f>
        <v>2</v>
      </c>
      <c r="G3466">
        <f t="shared" si="217"/>
        <v>8000</v>
      </c>
      <c r="H3466">
        <f>SUMIF(Ft_procedure!$B$2:$B$3513,Ft_Billing!$B3466,Ft_procedure!$F$2:$F$3513)</f>
        <v>25115</v>
      </c>
      <c r="I3466">
        <f t="shared" si="218"/>
        <v>33115</v>
      </c>
      <c r="K3466" t="str">
        <f t="shared" si="219"/>
        <v>Paid</v>
      </c>
    </row>
    <row r="3467" spans="1:11" x14ac:dyDescent="0.45">
      <c r="A3467" t="str">
        <f t="shared" si="216"/>
        <v>BL3466</v>
      </c>
      <c r="B3467" t="str">
        <f>Ft_Admission!$A3467</f>
        <v>A3466</v>
      </c>
      <c r="C3467" t="str">
        <f>VLOOKUP(B3467,Ft_Admission!$A$2:$B$5484,2,FALSE)</f>
        <v>P4182</v>
      </c>
      <c r="D3467" t="str">
        <f>VLOOKUP(B3467,Ft_Admission!$A$2:$C$5484,3,FALSE)</f>
        <v>H001</v>
      </c>
      <c r="E3467" t="str">
        <f>VLOOKUP(B3467,Ft_Admission!$A$2:$D$5484,4,FALSE)</f>
        <v>D04</v>
      </c>
      <c r="F3467">
        <f>VLOOKUP(B3467,Ft_Admission!$A$2:$L$5484,12,FALSE)</f>
        <v>2</v>
      </c>
      <c r="G3467">
        <f t="shared" si="217"/>
        <v>12000</v>
      </c>
      <c r="H3467">
        <f>SUMIF(Ft_procedure!$B$2:$B$3513,Ft_Billing!$B3467,Ft_procedure!$F$2:$F$3513)</f>
        <v>0</v>
      </c>
      <c r="I3467">
        <f t="shared" si="218"/>
        <v>12000</v>
      </c>
      <c r="K3467" t="str">
        <f t="shared" si="219"/>
        <v>Paid</v>
      </c>
    </row>
    <row r="3468" spans="1:11" x14ac:dyDescent="0.45">
      <c r="A3468" t="str">
        <f t="shared" si="216"/>
        <v>BL3467</v>
      </c>
      <c r="B3468" t="str">
        <f>Ft_Admission!$A3468</f>
        <v>A3467</v>
      </c>
      <c r="C3468" t="str">
        <f>VLOOKUP(B3468,Ft_Admission!$A$2:$B$5484,2,FALSE)</f>
        <v>P4123</v>
      </c>
      <c r="D3468" t="str">
        <f>VLOOKUP(B3468,Ft_Admission!$A$2:$C$5484,3,FALSE)</f>
        <v>H001</v>
      </c>
      <c r="E3468" t="str">
        <f>VLOOKUP(B3468,Ft_Admission!$A$2:$D$5484,4,FALSE)</f>
        <v>D05</v>
      </c>
      <c r="F3468">
        <f>VLOOKUP(B3468,Ft_Admission!$A$2:$L$5484,12,FALSE)</f>
        <v>5</v>
      </c>
      <c r="G3468">
        <f t="shared" si="217"/>
        <v>35000</v>
      </c>
      <c r="H3468">
        <f>SUMIF(Ft_procedure!$B$2:$B$3513,Ft_Billing!$B3468,Ft_procedure!$F$2:$F$3513)</f>
        <v>16708</v>
      </c>
      <c r="I3468">
        <f t="shared" si="218"/>
        <v>51708</v>
      </c>
      <c r="K3468" t="str">
        <f t="shared" si="219"/>
        <v>Paid</v>
      </c>
    </row>
    <row r="3469" spans="1:11" x14ac:dyDescent="0.45">
      <c r="A3469" t="str">
        <f t="shared" si="216"/>
        <v>BL3468</v>
      </c>
      <c r="B3469" t="str">
        <f>Ft_Admission!$A3469</f>
        <v>A3468</v>
      </c>
      <c r="C3469" t="str">
        <f>VLOOKUP(B3469,Ft_Admission!$A$2:$B$5484,2,FALSE)</f>
        <v>P1123</v>
      </c>
      <c r="D3469" t="str">
        <f>VLOOKUP(B3469,Ft_Admission!$A$2:$C$5484,3,FALSE)</f>
        <v>H002</v>
      </c>
      <c r="E3469" t="str">
        <f>VLOOKUP(B3469,Ft_Admission!$A$2:$D$5484,4,FALSE)</f>
        <v>D01</v>
      </c>
      <c r="F3469">
        <f>VLOOKUP(B3469,Ft_Admission!$A$2:$L$5484,12,FALSE)</f>
        <v>6</v>
      </c>
      <c r="G3469">
        <f t="shared" si="217"/>
        <v>12000</v>
      </c>
      <c r="H3469">
        <f>SUMIF(Ft_procedure!$B$2:$B$3513,Ft_Billing!$B3469,Ft_procedure!$F$2:$F$3513)</f>
        <v>97824</v>
      </c>
      <c r="I3469">
        <f t="shared" si="218"/>
        <v>109824</v>
      </c>
      <c r="K3469" t="str">
        <f t="shared" si="219"/>
        <v>Pending</v>
      </c>
    </row>
    <row r="3470" spans="1:11" x14ac:dyDescent="0.45">
      <c r="A3470" t="str">
        <f t="shared" si="216"/>
        <v>BL3469</v>
      </c>
      <c r="B3470" t="str">
        <f>Ft_Admission!$A3470</f>
        <v>A3469</v>
      </c>
      <c r="C3470" t="str">
        <f>VLOOKUP(B3470,Ft_Admission!$A$2:$B$5484,2,FALSE)</f>
        <v>P2541</v>
      </c>
      <c r="D3470" t="str">
        <f>VLOOKUP(B3470,Ft_Admission!$A$2:$C$5484,3,FALSE)</f>
        <v>H002</v>
      </c>
      <c r="E3470" t="str">
        <f>VLOOKUP(B3470,Ft_Admission!$A$2:$D$5484,4,FALSE)</f>
        <v>D06</v>
      </c>
      <c r="F3470">
        <f>VLOOKUP(B3470,Ft_Admission!$A$2:$L$5484,12,FALSE)</f>
        <v>4</v>
      </c>
      <c r="G3470">
        <f t="shared" si="217"/>
        <v>36000</v>
      </c>
      <c r="H3470">
        <f>SUMIF(Ft_procedure!$B$2:$B$3513,Ft_Billing!$B3470,Ft_procedure!$F$2:$F$3513)</f>
        <v>0</v>
      </c>
      <c r="I3470">
        <f t="shared" si="218"/>
        <v>36000</v>
      </c>
      <c r="K3470" t="str">
        <f t="shared" si="219"/>
        <v>Paid</v>
      </c>
    </row>
    <row r="3471" spans="1:11" x14ac:dyDescent="0.45">
      <c r="A3471" t="str">
        <f t="shared" si="216"/>
        <v>BL3470</v>
      </c>
      <c r="B3471" t="str">
        <f>Ft_Admission!$A3471</f>
        <v>A3470</v>
      </c>
      <c r="C3471" t="str">
        <f>VLOOKUP(B3471,Ft_Admission!$A$2:$B$5484,2,FALSE)</f>
        <v>P0674</v>
      </c>
      <c r="D3471" t="str">
        <f>VLOOKUP(B3471,Ft_Admission!$A$2:$C$5484,3,FALSE)</f>
        <v>H002</v>
      </c>
      <c r="E3471" t="str">
        <f>VLOOKUP(B3471,Ft_Admission!$A$2:$D$5484,4,FALSE)</f>
        <v>D05</v>
      </c>
      <c r="F3471">
        <f>VLOOKUP(B3471,Ft_Admission!$A$2:$L$5484,12,FALSE)</f>
        <v>3</v>
      </c>
      <c r="G3471">
        <f t="shared" si="217"/>
        <v>21000</v>
      </c>
      <c r="H3471">
        <f>SUMIF(Ft_procedure!$B$2:$B$3513,Ft_Billing!$B3471,Ft_procedure!$F$2:$F$3513)</f>
        <v>23672</v>
      </c>
      <c r="I3471">
        <f t="shared" si="218"/>
        <v>44672</v>
      </c>
      <c r="K3471" t="str">
        <f t="shared" si="219"/>
        <v>Paid</v>
      </c>
    </row>
    <row r="3472" spans="1:11" x14ac:dyDescent="0.45">
      <c r="A3472" t="str">
        <f t="shared" si="216"/>
        <v>BL3471</v>
      </c>
      <c r="B3472" t="str">
        <f>Ft_Admission!$A3472</f>
        <v>A3471</v>
      </c>
      <c r="C3472" t="str">
        <f>VLOOKUP(B3472,Ft_Admission!$A$2:$B$5484,2,FALSE)</f>
        <v>P1057</v>
      </c>
      <c r="D3472" t="str">
        <f>VLOOKUP(B3472,Ft_Admission!$A$2:$C$5484,3,FALSE)</f>
        <v>H001</v>
      </c>
      <c r="E3472" t="str">
        <f>VLOOKUP(B3472,Ft_Admission!$A$2:$D$5484,4,FALSE)</f>
        <v>D05</v>
      </c>
      <c r="F3472">
        <f>VLOOKUP(B3472,Ft_Admission!$A$2:$L$5484,12,FALSE)</f>
        <v>2</v>
      </c>
      <c r="G3472">
        <f t="shared" si="217"/>
        <v>14000</v>
      </c>
      <c r="H3472">
        <f>SUMIF(Ft_procedure!$B$2:$B$3513,Ft_Billing!$B3472,Ft_procedure!$F$2:$F$3513)</f>
        <v>17463</v>
      </c>
      <c r="I3472">
        <f t="shared" si="218"/>
        <v>31463</v>
      </c>
      <c r="K3472" t="str">
        <f t="shared" si="219"/>
        <v>Paid</v>
      </c>
    </row>
    <row r="3473" spans="1:11" x14ac:dyDescent="0.45">
      <c r="A3473" t="str">
        <f t="shared" si="216"/>
        <v>BL3472</v>
      </c>
      <c r="B3473" t="str">
        <f>Ft_Admission!$A3473</f>
        <v>A3472</v>
      </c>
      <c r="C3473" t="str">
        <f>VLOOKUP(B3473,Ft_Admission!$A$2:$B$5484,2,FALSE)</f>
        <v>P1360</v>
      </c>
      <c r="D3473" t="str">
        <f>VLOOKUP(B3473,Ft_Admission!$A$2:$C$5484,3,FALSE)</f>
        <v>H002</v>
      </c>
      <c r="E3473" t="str">
        <f>VLOOKUP(B3473,Ft_Admission!$A$2:$D$5484,4,FALSE)</f>
        <v>D04</v>
      </c>
      <c r="F3473">
        <f>VLOOKUP(B3473,Ft_Admission!$A$2:$L$5484,12,FALSE)</f>
        <v>2</v>
      </c>
      <c r="G3473">
        <f t="shared" si="217"/>
        <v>12000</v>
      </c>
      <c r="H3473">
        <f>SUMIF(Ft_procedure!$B$2:$B$3513,Ft_Billing!$B3473,Ft_procedure!$F$2:$F$3513)</f>
        <v>7747</v>
      </c>
      <c r="I3473">
        <f t="shared" si="218"/>
        <v>19747</v>
      </c>
      <c r="K3473" t="str">
        <f t="shared" si="219"/>
        <v>Paid</v>
      </c>
    </row>
    <row r="3474" spans="1:11" x14ac:dyDescent="0.45">
      <c r="A3474" t="str">
        <f t="shared" si="216"/>
        <v>BL3473</v>
      </c>
      <c r="B3474" t="str">
        <f>Ft_Admission!$A3474</f>
        <v>A3473</v>
      </c>
      <c r="C3474" t="str">
        <f>VLOOKUP(B3474,Ft_Admission!$A$2:$B$5484,2,FALSE)</f>
        <v>P3843</v>
      </c>
      <c r="D3474" t="str">
        <f>VLOOKUP(B3474,Ft_Admission!$A$2:$C$5484,3,FALSE)</f>
        <v>H002</v>
      </c>
      <c r="E3474" t="str">
        <f>VLOOKUP(B3474,Ft_Admission!$A$2:$D$5484,4,FALSE)</f>
        <v>D06</v>
      </c>
      <c r="F3474">
        <f>VLOOKUP(B3474,Ft_Admission!$A$2:$L$5484,12,FALSE)</f>
        <v>6</v>
      </c>
      <c r="G3474">
        <f t="shared" si="217"/>
        <v>54000</v>
      </c>
      <c r="H3474">
        <f>SUMIF(Ft_procedure!$B$2:$B$3513,Ft_Billing!$B3474,Ft_procedure!$F$2:$F$3513)</f>
        <v>0</v>
      </c>
      <c r="I3474">
        <f t="shared" si="218"/>
        <v>54000</v>
      </c>
      <c r="K3474" t="str">
        <f t="shared" si="219"/>
        <v>Paid</v>
      </c>
    </row>
    <row r="3475" spans="1:11" x14ac:dyDescent="0.45">
      <c r="A3475" t="str">
        <f t="shared" si="216"/>
        <v>BL3474</v>
      </c>
      <c r="B3475" t="str">
        <f>Ft_Admission!$A3475</f>
        <v>A3474</v>
      </c>
      <c r="C3475" t="str">
        <f>VLOOKUP(B3475,Ft_Admission!$A$2:$B$5484,2,FALSE)</f>
        <v>P2063</v>
      </c>
      <c r="D3475" t="str">
        <f>VLOOKUP(B3475,Ft_Admission!$A$2:$C$5484,3,FALSE)</f>
        <v>H001</v>
      </c>
      <c r="E3475" t="str">
        <f>VLOOKUP(B3475,Ft_Admission!$A$2:$D$5484,4,FALSE)</f>
        <v>D04</v>
      </c>
      <c r="F3475">
        <f>VLOOKUP(B3475,Ft_Admission!$A$2:$L$5484,12,FALSE)</f>
        <v>2</v>
      </c>
      <c r="G3475">
        <f t="shared" si="217"/>
        <v>12000</v>
      </c>
      <c r="H3475">
        <f>SUMIF(Ft_procedure!$B$2:$B$3513,Ft_Billing!$B3475,Ft_procedure!$F$2:$F$3513)</f>
        <v>0</v>
      </c>
      <c r="I3475">
        <f t="shared" si="218"/>
        <v>12000</v>
      </c>
      <c r="K3475" t="str">
        <f t="shared" si="219"/>
        <v>Paid</v>
      </c>
    </row>
    <row r="3476" spans="1:11" x14ac:dyDescent="0.45">
      <c r="A3476" t="str">
        <f t="shared" si="216"/>
        <v>BL3475</v>
      </c>
      <c r="B3476" t="str">
        <f>Ft_Admission!$A3476</f>
        <v>A3475</v>
      </c>
      <c r="C3476" t="str">
        <f>VLOOKUP(B3476,Ft_Admission!$A$2:$B$5484,2,FALSE)</f>
        <v>P3208</v>
      </c>
      <c r="D3476" t="str">
        <f>VLOOKUP(B3476,Ft_Admission!$A$2:$C$5484,3,FALSE)</f>
        <v>H002</v>
      </c>
      <c r="E3476" t="str">
        <f>VLOOKUP(B3476,Ft_Admission!$A$2:$D$5484,4,FALSE)</f>
        <v>D06</v>
      </c>
      <c r="F3476">
        <f>VLOOKUP(B3476,Ft_Admission!$A$2:$L$5484,12,FALSE)</f>
        <v>6</v>
      </c>
      <c r="G3476">
        <f t="shared" si="217"/>
        <v>54000</v>
      </c>
      <c r="H3476">
        <f>SUMIF(Ft_procedure!$B$2:$B$3513,Ft_Billing!$B3476,Ft_procedure!$F$2:$F$3513)</f>
        <v>0</v>
      </c>
      <c r="I3476">
        <f t="shared" si="218"/>
        <v>54000</v>
      </c>
      <c r="K3476" t="str">
        <f t="shared" si="219"/>
        <v>Paid</v>
      </c>
    </row>
    <row r="3477" spans="1:11" x14ac:dyDescent="0.45">
      <c r="A3477" t="str">
        <f t="shared" si="216"/>
        <v>BL3476</v>
      </c>
      <c r="B3477" t="str">
        <f>Ft_Admission!$A3477</f>
        <v>A3476</v>
      </c>
      <c r="C3477" t="str">
        <f>VLOOKUP(B3477,Ft_Admission!$A$2:$B$5484,2,FALSE)</f>
        <v>P1117</v>
      </c>
      <c r="D3477" t="str">
        <f>VLOOKUP(B3477,Ft_Admission!$A$2:$C$5484,3,FALSE)</f>
        <v>H002</v>
      </c>
      <c r="E3477" t="str">
        <f>VLOOKUP(B3477,Ft_Admission!$A$2:$D$5484,4,FALSE)</f>
        <v>D06</v>
      </c>
      <c r="F3477">
        <f>VLOOKUP(B3477,Ft_Admission!$A$2:$L$5484,12,FALSE)</f>
        <v>4</v>
      </c>
      <c r="G3477">
        <f t="shared" si="217"/>
        <v>36000</v>
      </c>
      <c r="H3477">
        <f>SUMIF(Ft_procedure!$B$2:$B$3513,Ft_Billing!$B3477,Ft_procedure!$F$2:$F$3513)</f>
        <v>5297</v>
      </c>
      <c r="I3477">
        <f t="shared" si="218"/>
        <v>41297</v>
      </c>
      <c r="K3477" t="str">
        <f t="shared" si="219"/>
        <v>Paid</v>
      </c>
    </row>
    <row r="3478" spans="1:11" x14ac:dyDescent="0.45">
      <c r="A3478" t="str">
        <f t="shared" si="216"/>
        <v>BL3477</v>
      </c>
      <c r="B3478" t="str">
        <f>Ft_Admission!$A3478</f>
        <v>A3477</v>
      </c>
      <c r="C3478" t="str">
        <f>VLOOKUP(B3478,Ft_Admission!$A$2:$B$5484,2,FALSE)</f>
        <v>P2450</v>
      </c>
      <c r="D3478" t="str">
        <f>VLOOKUP(B3478,Ft_Admission!$A$2:$C$5484,3,FALSE)</f>
        <v>H002</v>
      </c>
      <c r="E3478" t="str">
        <f>VLOOKUP(B3478,Ft_Admission!$A$2:$D$5484,4,FALSE)</f>
        <v>D06</v>
      </c>
      <c r="F3478">
        <f>VLOOKUP(B3478,Ft_Admission!$A$2:$L$5484,12,FALSE)</f>
        <v>6</v>
      </c>
      <c r="G3478">
        <f t="shared" si="217"/>
        <v>54000</v>
      </c>
      <c r="H3478">
        <f>SUMIF(Ft_procedure!$B$2:$B$3513,Ft_Billing!$B3478,Ft_procedure!$F$2:$F$3513)</f>
        <v>0</v>
      </c>
      <c r="I3478">
        <f t="shared" si="218"/>
        <v>54000</v>
      </c>
      <c r="K3478" t="str">
        <f t="shared" si="219"/>
        <v>Paid</v>
      </c>
    </row>
    <row r="3479" spans="1:11" x14ac:dyDescent="0.45">
      <c r="A3479" t="str">
        <f t="shared" si="216"/>
        <v>BL3478</v>
      </c>
      <c r="B3479" t="str">
        <f>Ft_Admission!$A3479</f>
        <v>A3478</v>
      </c>
      <c r="C3479" t="str">
        <f>VLOOKUP(B3479,Ft_Admission!$A$2:$B$5484,2,FALSE)</f>
        <v>P1744</v>
      </c>
      <c r="D3479" t="str">
        <f>VLOOKUP(B3479,Ft_Admission!$A$2:$C$5484,3,FALSE)</f>
        <v>H002</v>
      </c>
      <c r="E3479" t="str">
        <f>VLOOKUP(B3479,Ft_Admission!$A$2:$D$5484,4,FALSE)</f>
        <v>D05</v>
      </c>
      <c r="F3479">
        <f>VLOOKUP(B3479,Ft_Admission!$A$2:$L$5484,12,FALSE)</f>
        <v>2</v>
      </c>
      <c r="G3479">
        <f t="shared" si="217"/>
        <v>14000</v>
      </c>
      <c r="H3479">
        <f>SUMIF(Ft_procedure!$B$2:$B$3513,Ft_Billing!$B3479,Ft_procedure!$F$2:$F$3513)</f>
        <v>16235</v>
      </c>
      <c r="I3479">
        <f t="shared" si="218"/>
        <v>30235</v>
      </c>
      <c r="K3479" t="str">
        <f t="shared" si="219"/>
        <v>Paid</v>
      </c>
    </row>
    <row r="3480" spans="1:11" x14ac:dyDescent="0.45">
      <c r="A3480" t="str">
        <f t="shared" si="216"/>
        <v>BL3479</v>
      </c>
      <c r="B3480" t="str">
        <f>Ft_Admission!$A3480</f>
        <v>A3479</v>
      </c>
      <c r="C3480" t="str">
        <f>VLOOKUP(B3480,Ft_Admission!$A$2:$B$5484,2,FALSE)</f>
        <v>P4564</v>
      </c>
      <c r="D3480" t="str">
        <f>VLOOKUP(B3480,Ft_Admission!$A$2:$C$5484,3,FALSE)</f>
        <v>H001</v>
      </c>
      <c r="E3480" t="str">
        <f>VLOOKUP(B3480,Ft_Admission!$A$2:$D$5484,4,FALSE)</f>
        <v>D05</v>
      </c>
      <c r="F3480">
        <f>VLOOKUP(B3480,Ft_Admission!$A$2:$L$5484,12,FALSE)</f>
        <v>5</v>
      </c>
      <c r="G3480">
        <f t="shared" si="217"/>
        <v>35000</v>
      </c>
      <c r="H3480">
        <f>SUMIF(Ft_procedure!$B$2:$B$3513,Ft_Billing!$B3480,Ft_procedure!$F$2:$F$3513)</f>
        <v>13275</v>
      </c>
      <c r="I3480">
        <f t="shared" si="218"/>
        <v>48275</v>
      </c>
      <c r="K3480" t="str">
        <f t="shared" si="219"/>
        <v>Paid</v>
      </c>
    </row>
    <row r="3481" spans="1:11" x14ac:dyDescent="0.45">
      <c r="A3481" t="str">
        <f t="shared" si="216"/>
        <v>BL3480</v>
      </c>
      <c r="B3481" t="str">
        <f>Ft_Admission!$A3481</f>
        <v>A3480</v>
      </c>
      <c r="C3481" t="str">
        <f>VLOOKUP(B3481,Ft_Admission!$A$2:$B$5484,2,FALSE)</f>
        <v>P1059</v>
      </c>
      <c r="D3481" t="str">
        <f>VLOOKUP(B3481,Ft_Admission!$A$2:$C$5484,3,FALSE)</f>
        <v>H002</v>
      </c>
      <c r="E3481" t="str">
        <f>VLOOKUP(B3481,Ft_Admission!$A$2:$D$5484,4,FALSE)</f>
        <v>D06</v>
      </c>
      <c r="F3481">
        <f>VLOOKUP(B3481,Ft_Admission!$A$2:$L$5484,12,FALSE)</f>
        <v>6</v>
      </c>
      <c r="G3481">
        <f t="shared" si="217"/>
        <v>54000</v>
      </c>
      <c r="H3481">
        <f>SUMIF(Ft_procedure!$B$2:$B$3513,Ft_Billing!$B3481,Ft_procedure!$F$2:$F$3513)</f>
        <v>0</v>
      </c>
      <c r="I3481">
        <f t="shared" si="218"/>
        <v>54000</v>
      </c>
      <c r="K3481" t="str">
        <f t="shared" si="219"/>
        <v>Paid</v>
      </c>
    </row>
    <row r="3482" spans="1:11" x14ac:dyDescent="0.45">
      <c r="A3482" t="str">
        <f t="shared" si="216"/>
        <v>BL3481</v>
      </c>
      <c r="B3482" t="str">
        <f>Ft_Admission!$A3482</f>
        <v>A3481</v>
      </c>
      <c r="C3482" t="str">
        <f>VLOOKUP(B3482,Ft_Admission!$A$2:$B$5484,2,FALSE)</f>
        <v>P4157</v>
      </c>
      <c r="D3482" t="str">
        <f>VLOOKUP(B3482,Ft_Admission!$A$2:$C$5484,3,FALSE)</f>
        <v>H001</v>
      </c>
      <c r="E3482" t="str">
        <f>VLOOKUP(B3482,Ft_Admission!$A$2:$D$5484,4,FALSE)</f>
        <v>D01</v>
      </c>
      <c r="F3482">
        <f>VLOOKUP(B3482,Ft_Admission!$A$2:$L$5484,12,FALSE)</f>
        <v>4</v>
      </c>
      <c r="G3482">
        <f t="shared" si="217"/>
        <v>8000</v>
      </c>
      <c r="H3482">
        <f>SUMIF(Ft_procedure!$B$2:$B$3513,Ft_Billing!$B3482,Ft_procedure!$F$2:$F$3513)</f>
        <v>0</v>
      </c>
      <c r="I3482">
        <f t="shared" si="218"/>
        <v>8000</v>
      </c>
      <c r="K3482" t="str">
        <f t="shared" si="219"/>
        <v>Paid</v>
      </c>
    </row>
    <row r="3483" spans="1:11" x14ac:dyDescent="0.45">
      <c r="A3483" t="str">
        <f t="shared" si="216"/>
        <v>BL3482</v>
      </c>
      <c r="B3483" t="str">
        <f>Ft_Admission!$A3483</f>
        <v>A3482</v>
      </c>
      <c r="C3483" t="str">
        <f>VLOOKUP(B3483,Ft_Admission!$A$2:$B$5484,2,FALSE)</f>
        <v>P3569</v>
      </c>
      <c r="D3483" t="str">
        <f>VLOOKUP(B3483,Ft_Admission!$A$2:$C$5484,3,FALSE)</f>
        <v>H001</v>
      </c>
      <c r="E3483" t="str">
        <f>VLOOKUP(B3483,Ft_Admission!$A$2:$D$5484,4,FALSE)</f>
        <v>D05</v>
      </c>
      <c r="F3483">
        <f>VLOOKUP(B3483,Ft_Admission!$A$2:$L$5484,12,FALSE)</f>
        <v>2</v>
      </c>
      <c r="G3483">
        <f t="shared" si="217"/>
        <v>14000</v>
      </c>
      <c r="H3483">
        <f>SUMIF(Ft_procedure!$B$2:$B$3513,Ft_Billing!$B3483,Ft_procedure!$F$2:$F$3513)</f>
        <v>0</v>
      </c>
      <c r="I3483">
        <f t="shared" si="218"/>
        <v>14000</v>
      </c>
      <c r="K3483" t="str">
        <f t="shared" si="219"/>
        <v>Paid</v>
      </c>
    </row>
    <row r="3484" spans="1:11" x14ac:dyDescent="0.45">
      <c r="A3484" t="str">
        <f t="shared" si="216"/>
        <v>BL3483</v>
      </c>
      <c r="B3484" t="str">
        <f>Ft_Admission!$A3484</f>
        <v>A3483</v>
      </c>
      <c r="C3484" t="str">
        <f>VLOOKUP(B3484,Ft_Admission!$A$2:$B$5484,2,FALSE)</f>
        <v>P1399</v>
      </c>
      <c r="D3484" t="str">
        <f>VLOOKUP(B3484,Ft_Admission!$A$2:$C$5484,3,FALSE)</f>
        <v>H002</v>
      </c>
      <c r="E3484" t="str">
        <f>VLOOKUP(B3484,Ft_Admission!$A$2:$D$5484,4,FALSE)</f>
        <v>D06</v>
      </c>
      <c r="F3484">
        <f>VLOOKUP(B3484,Ft_Admission!$A$2:$L$5484,12,FALSE)</f>
        <v>4</v>
      </c>
      <c r="G3484">
        <f t="shared" si="217"/>
        <v>36000</v>
      </c>
      <c r="H3484">
        <f>SUMIF(Ft_procedure!$B$2:$B$3513,Ft_Billing!$B3484,Ft_procedure!$F$2:$F$3513)</f>
        <v>13839</v>
      </c>
      <c r="I3484">
        <f t="shared" si="218"/>
        <v>49839</v>
      </c>
      <c r="K3484" t="str">
        <f t="shared" si="219"/>
        <v>Paid</v>
      </c>
    </row>
    <row r="3485" spans="1:11" x14ac:dyDescent="0.45">
      <c r="A3485" t="str">
        <f t="shared" si="216"/>
        <v>BL3484</v>
      </c>
      <c r="B3485" t="str">
        <f>Ft_Admission!$A3485</f>
        <v>A3484</v>
      </c>
      <c r="C3485" t="str">
        <f>VLOOKUP(B3485,Ft_Admission!$A$2:$B$5484,2,FALSE)</f>
        <v>P0330</v>
      </c>
      <c r="D3485" t="str">
        <f>VLOOKUP(B3485,Ft_Admission!$A$2:$C$5484,3,FALSE)</f>
        <v>H001</v>
      </c>
      <c r="E3485" t="str">
        <f>VLOOKUP(B3485,Ft_Admission!$A$2:$D$5484,4,FALSE)</f>
        <v>D05</v>
      </c>
      <c r="F3485">
        <f>VLOOKUP(B3485,Ft_Admission!$A$2:$L$5484,12,FALSE)</f>
        <v>5</v>
      </c>
      <c r="G3485">
        <f t="shared" si="217"/>
        <v>35000</v>
      </c>
      <c r="H3485">
        <f>SUMIF(Ft_procedure!$B$2:$B$3513,Ft_Billing!$B3485,Ft_procedure!$F$2:$F$3513)</f>
        <v>6355</v>
      </c>
      <c r="I3485">
        <f t="shared" si="218"/>
        <v>41355</v>
      </c>
      <c r="K3485" t="str">
        <f t="shared" si="219"/>
        <v>Paid</v>
      </c>
    </row>
    <row r="3486" spans="1:11" x14ac:dyDescent="0.45">
      <c r="A3486" t="str">
        <f t="shared" si="216"/>
        <v>BL3485</v>
      </c>
      <c r="B3486" t="str">
        <f>Ft_Admission!$A3486</f>
        <v>A3485</v>
      </c>
      <c r="C3486" t="str">
        <f>VLOOKUP(B3486,Ft_Admission!$A$2:$B$5484,2,FALSE)</f>
        <v>P2014</v>
      </c>
      <c r="D3486" t="str">
        <f>VLOOKUP(B3486,Ft_Admission!$A$2:$C$5484,3,FALSE)</f>
        <v>H002</v>
      </c>
      <c r="E3486" t="str">
        <f>VLOOKUP(B3486,Ft_Admission!$A$2:$D$5484,4,FALSE)</f>
        <v>D03</v>
      </c>
      <c r="F3486">
        <f>VLOOKUP(B3486,Ft_Admission!$A$2:$L$5484,12,FALSE)</f>
        <v>6</v>
      </c>
      <c r="G3486">
        <f t="shared" si="217"/>
        <v>24000</v>
      </c>
      <c r="H3486">
        <f>SUMIF(Ft_procedure!$B$2:$B$3513,Ft_Billing!$B3486,Ft_procedure!$F$2:$F$3513)</f>
        <v>0</v>
      </c>
      <c r="I3486">
        <f t="shared" si="218"/>
        <v>24000</v>
      </c>
      <c r="K3486" t="str">
        <f t="shared" si="219"/>
        <v>Paid</v>
      </c>
    </row>
    <row r="3487" spans="1:11" x14ac:dyDescent="0.45">
      <c r="A3487" t="str">
        <f t="shared" si="216"/>
        <v>BL3486</v>
      </c>
      <c r="B3487" t="str">
        <f>Ft_Admission!$A3487</f>
        <v>A3486</v>
      </c>
      <c r="C3487" t="str">
        <f>VLOOKUP(B3487,Ft_Admission!$A$2:$B$5484,2,FALSE)</f>
        <v>P1880</v>
      </c>
      <c r="D3487" t="str">
        <f>VLOOKUP(B3487,Ft_Admission!$A$2:$C$5484,3,FALSE)</f>
        <v>H001</v>
      </c>
      <c r="E3487" t="str">
        <f>VLOOKUP(B3487,Ft_Admission!$A$2:$D$5484,4,FALSE)</f>
        <v>D06</v>
      </c>
      <c r="F3487">
        <f>VLOOKUP(B3487,Ft_Admission!$A$2:$L$5484,12,FALSE)</f>
        <v>3</v>
      </c>
      <c r="G3487">
        <f t="shared" si="217"/>
        <v>27000</v>
      </c>
      <c r="H3487">
        <f>SUMIF(Ft_procedure!$B$2:$B$3513,Ft_Billing!$B3487,Ft_procedure!$F$2:$F$3513)</f>
        <v>0</v>
      </c>
      <c r="I3487">
        <f t="shared" si="218"/>
        <v>27000</v>
      </c>
      <c r="K3487" t="str">
        <f t="shared" si="219"/>
        <v>Paid</v>
      </c>
    </row>
    <row r="3488" spans="1:11" x14ac:dyDescent="0.45">
      <c r="A3488" t="str">
        <f t="shared" si="216"/>
        <v>BL3487</v>
      </c>
      <c r="B3488" t="str">
        <f>Ft_Admission!$A3488</f>
        <v>A3487</v>
      </c>
      <c r="C3488" t="str">
        <f>VLOOKUP(B3488,Ft_Admission!$A$2:$B$5484,2,FALSE)</f>
        <v>P1331</v>
      </c>
      <c r="D3488" t="str">
        <f>VLOOKUP(B3488,Ft_Admission!$A$2:$C$5484,3,FALSE)</f>
        <v>H002</v>
      </c>
      <c r="E3488" t="str">
        <f>VLOOKUP(B3488,Ft_Admission!$A$2:$D$5484,4,FALSE)</f>
        <v>D05</v>
      </c>
      <c r="F3488">
        <f>VLOOKUP(B3488,Ft_Admission!$A$2:$L$5484,12,FALSE)</f>
        <v>4</v>
      </c>
      <c r="G3488">
        <f t="shared" si="217"/>
        <v>28000</v>
      </c>
      <c r="H3488">
        <f>SUMIF(Ft_procedure!$B$2:$B$3513,Ft_Billing!$B3488,Ft_procedure!$F$2:$F$3513)</f>
        <v>0</v>
      </c>
      <c r="I3488">
        <f t="shared" si="218"/>
        <v>28000</v>
      </c>
      <c r="K3488" t="str">
        <f t="shared" si="219"/>
        <v>Paid</v>
      </c>
    </row>
    <row r="3489" spans="1:11" x14ac:dyDescent="0.45">
      <c r="A3489" t="str">
        <f t="shared" si="216"/>
        <v>BL3488</v>
      </c>
      <c r="B3489" t="str">
        <f>Ft_Admission!$A3489</f>
        <v>A3488</v>
      </c>
      <c r="C3489" t="str">
        <f>VLOOKUP(B3489,Ft_Admission!$A$2:$B$5484,2,FALSE)</f>
        <v>P0336</v>
      </c>
      <c r="D3489" t="str">
        <f>VLOOKUP(B3489,Ft_Admission!$A$2:$C$5484,3,FALSE)</f>
        <v>H001</v>
      </c>
      <c r="E3489" t="str">
        <f>VLOOKUP(B3489,Ft_Admission!$A$2:$D$5484,4,FALSE)</f>
        <v>D05</v>
      </c>
      <c r="F3489">
        <f>VLOOKUP(B3489,Ft_Admission!$A$2:$L$5484,12,FALSE)</f>
        <v>2</v>
      </c>
      <c r="G3489">
        <f t="shared" si="217"/>
        <v>14000</v>
      </c>
      <c r="H3489">
        <f>SUMIF(Ft_procedure!$B$2:$B$3513,Ft_Billing!$B3489,Ft_procedure!$F$2:$F$3513)</f>
        <v>19269</v>
      </c>
      <c r="I3489">
        <f t="shared" si="218"/>
        <v>33269</v>
      </c>
      <c r="K3489" t="str">
        <f t="shared" si="219"/>
        <v>Paid</v>
      </c>
    </row>
    <row r="3490" spans="1:11" x14ac:dyDescent="0.45">
      <c r="A3490" t="str">
        <f t="shared" si="216"/>
        <v>BL3489</v>
      </c>
      <c r="B3490" t="str">
        <f>Ft_Admission!$A3490</f>
        <v>A3489</v>
      </c>
      <c r="C3490" t="str">
        <f>VLOOKUP(B3490,Ft_Admission!$A$2:$B$5484,2,FALSE)</f>
        <v>P2639</v>
      </c>
      <c r="D3490" t="str">
        <f>VLOOKUP(B3490,Ft_Admission!$A$2:$C$5484,3,FALSE)</f>
        <v>H001</v>
      </c>
      <c r="E3490" t="str">
        <f>VLOOKUP(B3490,Ft_Admission!$A$2:$D$5484,4,FALSE)</f>
        <v>D03</v>
      </c>
      <c r="F3490">
        <f>VLOOKUP(B3490,Ft_Admission!$A$2:$L$5484,12,FALSE)</f>
        <v>2</v>
      </c>
      <c r="G3490">
        <f t="shared" si="217"/>
        <v>8000</v>
      </c>
      <c r="H3490">
        <f>SUMIF(Ft_procedure!$B$2:$B$3513,Ft_Billing!$B3490,Ft_procedure!$F$2:$F$3513)</f>
        <v>0</v>
      </c>
      <c r="I3490">
        <f t="shared" si="218"/>
        <v>8000</v>
      </c>
      <c r="K3490" t="str">
        <f t="shared" si="219"/>
        <v>Paid</v>
      </c>
    </row>
    <row r="3491" spans="1:11" x14ac:dyDescent="0.45">
      <c r="A3491" t="str">
        <f t="shared" si="216"/>
        <v>BL3490</v>
      </c>
      <c r="B3491" t="str">
        <f>Ft_Admission!$A3491</f>
        <v>A3490</v>
      </c>
      <c r="C3491" t="str">
        <f>VLOOKUP(B3491,Ft_Admission!$A$2:$B$5484,2,FALSE)</f>
        <v>P3501</v>
      </c>
      <c r="D3491" t="str">
        <f>VLOOKUP(B3491,Ft_Admission!$A$2:$C$5484,3,FALSE)</f>
        <v>H002</v>
      </c>
      <c r="E3491" t="str">
        <f>VLOOKUP(B3491,Ft_Admission!$A$2:$D$5484,4,FALSE)</f>
        <v>D06</v>
      </c>
      <c r="F3491">
        <f>VLOOKUP(B3491,Ft_Admission!$A$2:$L$5484,12,FALSE)</f>
        <v>5</v>
      </c>
      <c r="G3491">
        <f t="shared" si="217"/>
        <v>45000</v>
      </c>
      <c r="H3491">
        <f>SUMIF(Ft_procedure!$B$2:$B$3513,Ft_Billing!$B3491,Ft_procedure!$F$2:$F$3513)</f>
        <v>19352</v>
      </c>
      <c r="I3491">
        <f t="shared" si="218"/>
        <v>64352</v>
      </c>
      <c r="K3491" t="str">
        <f t="shared" si="219"/>
        <v>Paid</v>
      </c>
    </row>
    <row r="3492" spans="1:11" x14ac:dyDescent="0.45">
      <c r="A3492" t="str">
        <f t="shared" si="216"/>
        <v>BL3491</v>
      </c>
      <c r="B3492" t="str">
        <f>Ft_Admission!$A3492</f>
        <v>A3491</v>
      </c>
      <c r="C3492" t="str">
        <f>VLOOKUP(B3492,Ft_Admission!$A$2:$B$5484,2,FALSE)</f>
        <v>P1798</v>
      </c>
      <c r="D3492" t="str">
        <f>VLOOKUP(B3492,Ft_Admission!$A$2:$C$5484,3,FALSE)</f>
        <v>H003</v>
      </c>
      <c r="E3492" t="str">
        <f>VLOOKUP(B3492,Ft_Admission!$A$2:$D$5484,4,FALSE)</f>
        <v>D01</v>
      </c>
      <c r="F3492">
        <f>VLOOKUP(B3492,Ft_Admission!$A$2:$L$5484,12,FALSE)</f>
        <v>7</v>
      </c>
      <c r="G3492">
        <f t="shared" si="217"/>
        <v>14000</v>
      </c>
      <c r="H3492">
        <f>SUMIF(Ft_procedure!$B$2:$B$3513,Ft_Billing!$B3492,Ft_procedure!$F$2:$F$3513)</f>
        <v>0</v>
      </c>
      <c r="I3492">
        <f t="shared" si="218"/>
        <v>14000</v>
      </c>
      <c r="K3492" t="str">
        <f t="shared" si="219"/>
        <v>Paid</v>
      </c>
    </row>
    <row r="3493" spans="1:11" x14ac:dyDescent="0.45">
      <c r="A3493" t="str">
        <f t="shared" si="216"/>
        <v>BL3492</v>
      </c>
      <c r="B3493" t="str">
        <f>Ft_Admission!$A3493</f>
        <v>A3492</v>
      </c>
      <c r="C3493" t="str">
        <f>VLOOKUP(B3493,Ft_Admission!$A$2:$B$5484,2,FALSE)</f>
        <v>P0637</v>
      </c>
      <c r="D3493" t="str">
        <f>VLOOKUP(B3493,Ft_Admission!$A$2:$C$5484,3,FALSE)</f>
        <v>H003</v>
      </c>
      <c r="E3493" t="str">
        <f>VLOOKUP(B3493,Ft_Admission!$A$2:$D$5484,4,FALSE)</f>
        <v>D04</v>
      </c>
      <c r="F3493">
        <f>VLOOKUP(B3493,Ft_Admission!$A$2:$L$5484,12,FALSE)</f>
        <v>2</v>
      </c>
      <c r="G3493">
        <f t="shared" si="217"/>
        <v>12000</v>
      </c>
      <c r="H3493">
        <f>SUMIF(Ft_procedure!$B$2:$B$3513,Ft_Billing!$B3493,Ft_procedure!$F$2:$F$3513)</f>
        <v>22328</v>
      </c>
      <c r="I3493">
        <f t="shared" si="218"/>
        <v>34328</v>
      </c>
      <c r="K3493" t="str">
        <f t="shared" si="219"/>
        <v>Paid</v>
      </c>
    </row>
    <row r="3494" spans="1:11" x14ac:dyDescent="0.45">
      <c r="A3494" t="str">
        <f t="shared" si="216"/>
        <v>BL3493</v>
      </c>
      <c r="B3494" t="str">
        <f>Ft_Admission!$A3494</f>
        <v>A3493</v>
      </c>
      <c r="C3494" t="str">
        <f>VLOOKUP(B3494,Ft_Admission!$A$2:$B$5484,2,FALSE)</f>
        <v>P3419</v>
      </c>
      <c r="D3494" t="str">
        <f>VLOOKUP(B3494,Ft_Admission!$A$2:$C$5484,3,FALSE)</f>
        <v>H001</v>
      </c>
      <c r="E3494" t="str">
        <f>VLOOKUP(B3494,Ft_Admission!$A$2:$D$5484,4,FALSE)</f>
        <v>D06</v>
      </c>
      <c r="F3494">
        <f>VLOOKUP(B3494,Ft_Admission!$A$2:$L$5484,12,FALSE)</f>
        <v>6</v>
      </c>
      <c r="G3494">
        <f t="shared" si="217"/>
        <v>54000</v>
      </c>
      <c r="H3494">
        <f>SUMIF(Ft_procedure!$B$2:$B$3513,Ft_Billing!$B3494,Ft_procedure!$F$2:$F$3513)</f>
        <v>0</v>
      </c>
      <c r="I3494">
        <f t="shared" si="218"/>
        <v>54000</v>
      </c>
      <c r="K3494" t="str">
        <f t="shared" si="219"/>
        <v>Paid</v>
      </c>
    </row>
    <row r="3495" spans="1:11" x14ac:dyDescent="0.45">
      <c r="A3495" t="str">
        <f t="shared" si="216"/>
        <v>BL3494</v>
      </c>
      <c r="B3495" t="str">
        <f>Ft_Admission!$A3495</f>
        <v>A3494</v>
      </c>
      <c r="C3495" t="str">
        <f>VLOOKUP(B3495,Ft_Admission!$A$2:$B$5484,2,FALSE)</f>
        <v>P3188</v>
      </c>
      <c r="D3495" t="str">
        <f>VLOOKUP(B3495,Ft_Admission!$A$2:$C$5484,3,FALSE)</f>
        <v>H003</v>
      </c>
      <c r="E3495" t="str">
        <f>VLOOKUP(B3495,Ft_Admission!$A$2:$D$5484,4,FALSE)</f>
        <v>D01</v>
      </c>
      <c r="F3495">
        <f>VLOOKUP(B3495,Ft_Admission!$A$2:$L$5484,12,FALSE)</f>
        <v>5</v>
      </c>
      <c r="G3495">
        <f t="shared" si="217"/>
        <v>10000</v>
      </c>
      <c r="H3495">
        <f>SUMIF(Ft_procedure!$B$2:$B$3513,Ft_Billing!$B3495,Ft_procedure!$F$2:$F$3513)</f>
        <v>0</v>
      </c>
      <c r="I3495">
        <f t="shared" si="218"/>
        <v>10000</v>
      </c>
      <c r="K3495" t="str">
        <f t="shared" si="219"/>
        <v>Paid</v>
      </c>
    </row>
    <row r="3496" spans="1:11" x14ac:dyDescent="0.45">
      <c r="A3496" t="str">
        <f t="shared" si="216"/>
        <v>BL3495</v>
      </c>
      <c r="B3496" t="str">
        <f>Ft_Admission!$A3496</f>
        <v>A3495</v>
      </c>
      <c r="C3496" t="str">
        <f>VLOOKUP(B3496,Ft_Admission!$A$2:$B$5484,2,FALSE)</f>
        <v>P3393</v>
      </c>
      <c r="D3496" t="str">
        <f>VLOOKUP(B3496,Ft_Admission!$A$2:$C$5484,3,FALSE)</f>
        <v>H001</v>
      </c>
      <c r="E3496" t="str">
        <f>VLOOKUP(B3496,Ft_Admission!$A$2:$D$5484,4,FALSE)</f>
        <v>D01</v>
      </c>
      <c r="F3496">
        <f>VLOOKUP(B3496,Ft_Admission!$A$2:$L$5484,12,FALSE)</f>
        <v>6</v>
      </c>
      <c r="G3496">
        <f t="shared" si="217"/>
        <v>12000</v>
      </c>
      <c r="H3496">
        <f>SUMIF(Ft_procedure!$B$2:$B$3513,Ft_Billing!$B3496,Ft_procedure!$F$2:$F$3513)</f>
        <v>0</v>
      </c>
      <c r="I3496">
        <f t="shared" si="218"/>
        <v>12000</v>
      </c>
      <c r="K3496" t="str">
        <f t="shared" si="219"/>
        <v>Paid</v>
      </c>
    </row>
    <row r="3497" spans="1:11" x14ac:dyDescent="0.45">
      <c r="A3497" t="str">
        <f t="shared" si="216"/>
        <v>BL3496</v>
      </c>
      <c r="B3497" t="str">
        <f>Ft_Admission!$A3497</f>
        <v>A3496</v>
      </c>
      <c r="C3497" t="str">
        <f>VLOOKUP(B3497,Ft_Admission!$A$2:$B$5484,2,FALSE)</f>
        <v>P2434</v>
      </c>
      <c r="D3497" t="str">
        <f>VLOOKUP(B3497,Ft_Admission!$A$2:$C$5484,3,FALSE)</f>
        <v>H002</v>
      </c>
      <c r="E3497" t="str">
        <f>VLOOKUP(B3497,Ft_Admission!$A$2:$D$5484,4,FALSE)</f>
        <v>D03</v>
      </c>
      <c r="F3497">
        <f>VLOOKUP(B3497,Ft_Admission!$A$2:$L$5484,12,FALSE)</f>
        <v>6</v>
      </c>
      <c r="G3497">
        <f t="shared" si="217"/>
        <v>24000</v>
      </c>
      <c r="H3497">
        <f>SUMIF(Ft_procedure!$B$2:$B$3513,Ft_Billing!$B3497,Ft_procedure!$F$2:$F$3513)</f>
        <v>80264</v>
      </c>
      <c r="I3497">
        <f t="shared" si="218"/>
        <v>104264</v>
      </c>
      <c r="K3497" t="str">
        <f t="shared" si="219"/>
        <v>Pending</v>
      </c>
    </row>
    <row r="3498" spans="1:11" x14ac:dyDescent="0.45">
      <c r="A3498" t="str">
        <f t="shared" si="216"/>
        <v>BL3497</v>
      </c>
      <c r="B3498" t="str">
        <f>Ft_Admission!$A3498</f>
        <v>A3497</v>
      </c>
      <c r="C3498" t="str">
        <f>VLOOKUP(B3498,Ft_Admission!$A$2:$B$5484,2,FALSE)</f>
        <v>P1008</v>
      </c>
      <c r="D3498" t="str">
        <f>VLOOKUP(B3498,Ft_Admission!$A$2:$C$5484,3,FALSE)</f>
        <v>H003</v>
      </c>
      <c r="E3498" t="str">
        <f>VLOOKUP(B3498,Ft_Admission!$A$2:$D$5484,4,FALSE)</f>
        <v>D03</v>
      </c>
      <c r="F3498">
        <f>VLOOKUP(B3498,Ft_Admission!$A$2:$L$5484,12,FALSE)</f>
        <v>3</v>
      </c>
      <c r="G3498">
        <f t="shared" si="217"/>
        <v>12000</v>
      </c>
      <c r="H3498">
        <f>SUMIF(Ft_procedure!$B$2:$B$3513,Ft_Billing!$B3498,Ft_procedure!$F$2:$F$3513)</f>
        <v>0</v>
      </c>
      <c r="I3498">
        <f t="shared" si="218"/>
        <v>12000</v>
      </c>
      <c r="K3498" t="str">
        <f t="shared" si="219"/>
        <v>Paid</v>
      </c>
    </row>
    <row r="3499" spans="1:11" x14ac:dyDescent="0.45">
      <c r="A3499" t="str">
        <f t="shared" si="216"/>
        <v>BL3498</v>
      </c>
      <c r="B3499" t="str">
        <f>Ft_Admission!$A3499</f>
        <v>A3498</v>
      </c>
      <c r="C3499" t="str">
        <f>VLOOKUP(B3499,Ft_Admission!$A$2:$B$5484,2,FALSE)</f>
        <v>P3520</v>
      </c>
      <c r="D3499" t="str">
        <f>VLOOKUP(B3499,Ft_Admission!$A$2:$C$5484,3,FALSE)</f>
        <v>H002</v>
      </c>
      <c r="E3499" t="str">
        <f>VLOOKUP(B3499,Ft_Admission!$A$2:$D$5484,4,FALSE)</f>
        <v>D06</v>
      </c>
      <c r="F3499">
        <f>VLOOKUP(B3499,Ft_Admission!$A$2:$L$5484,12,FALSE)</f>
        <v>6</v>
      </c>
      <c r="G3499">
        <f t="shared" si="217"/>
        <v>54000</v>
      </c>
      <c r="H3499">
        <f>SUMIF(Ft_procedure!$B$2:$B$3513,Ft_Billing!$B3499,Ft_procedure!$F$2:$F$3513)</f>
        <v>22230</v>
      </c>
      <c r="I3499">
        <f t="shared" si="218"/>
        <v>76230</v>
      </c>
      <c r="K3499" t="str">
        <f t="shared" si="219"/>
        <v>Paid</v>
      </c>
    </row>
    <row r="3500" spans="1:11" x14ac:dyDescent="0.45">
      <c r="A3500" t="str">
        <f t="shared" si="216"/>
        <v>BL3499</v>
      </c>
      <c r="B3500" t="str">
        <f>Ft_Admission!$A3500</f>
        <v>A3499</v>
      </c>
      <c r="C3500" t="str">
        <f>VLOOKUP(B3500,Ft_Admission!$A$2:$B$5484,2,FALSE)</f>
        <v>P3228</v>
      </c>
      <c r="D3500" t="str">
        <f>VLOOKUP(B3500,Ft_Admission!$A$2:$C$5484,3,FALSE)</f>
        <v>H001</v>
      </c>
      <c r="E3500" t="str">
        <f>VLOOKUP(B3500,Ft_Admission!$A$2:$D$5484,4,FALSE)</f>
        <v>D01</v>
      </c>
      <c r="F3500">
        <f>VLOOKUP(B3500,Ft_Admission!$A$2:$L$5484,12,FALSE)</f>
        <v>3</v>
      </c>
      <c r="G3500">
        <f t="shared" si="217"/>
        <v>6000</v>
      </c>
      <c r="H3500">
        <f>SUMIF(Ft_procedure!$B$2:$B$3513,Ft_Billing!$B3500,Ft_procedure!$F$2:$F$3513)</f>
        <v>35306</v>
      </c>
      <c r="I3500">
        <f t="shared" si="218"/>
        <v>41306</v>
      </c>
      <c r="K3500" t="str">
        <f t="shared" si="219"/>
        <v>Paid</v>
      </c>
    </row>
    <row r="3501" spans="1:11" x14ac:dyDescent="0.45">
      <c r="A3501" t="str">
        <f t="shared" si="216"/>
        <v>BL3500</v>
      </c>
      <c r="B3501" t="str">
        <f>Ft_Admission!$A3501</f>
        <v>A3500</v>
      </c>
      <c r="C3501" t="str">
        <f>VLOOKUP(B3501,Ft_Admission!$A$2:$B$5484,2,FALSE)</f>
        <v>P1894</v>
      </c>
      <c r="D3501" t="str">
        <f>VLOOKUP(B3501,Ft_Admission!$A$2:$C$5484,3,FALSE)</f>
        <v>H002</v>
      </c>
      <c r="E3501" t="str">
        <f>VLOOKUP(B3501,Ft_Admission!$A$2:$D$5484,4,FALSE)</f>
        <v>D01</v>
      </c>
      <c r="F3501">
        <f>VLOOKUP(B3501,Ft_Admission!$A$2:$L$5484,12,FALSE)</f>
        <v>4</v>
      </c>
      <c r="G3501">
        <f t="shared" si="217"/>
        <v>8000</v>
      </c>
      <c r="H3501">
        <f>SUMIF(Ft_procedure!$B$2:$B$3513,Ft_Billing!$B3501,Ft_procedure!$F$2:$F$3513)</f>
        <v>0</v>
      </c>
      <c r="I3501">
        <f t="shared" si="218"/>
        <v>8000</v>
      </c>
      <c r="K3501" t="str">
        <f t="shared" si="219"/>
        <v>Paid</v>
      </c>
    </row>
    <row r="3502" spans="1:11" x14ac:dyDescent="0.45">
      <c r="A3502" t="str">
        <f t="shared" si="216"/>
        <v>BL3501</v>
      </c>
      <c r="B3502" t="str">
        <f>Ft_Admission!$A3502</f>
        <v>A3501</v>
      </c>
      <c r="C3502" t="str">
        <f>VLOOKUP(B3502,Ft_Admission!$A$2:$B$5484,2,FALSE)</f>
        <v>P0992</v>
      </c>
      <c r="D3502" t="str">
        <f>VLOOKUP(B3502,Ft_Admission!$A$2:$C$5484,3,FALSE)</f>
        <v>H001</v>
      </c>
      <c r="E3502" t="str">
        <f>VLOOKUP(B3502,Ft_Admission!$A$2:$D$5484,4,FALSE)</f>
        <v>D05</v>
      </c>
      <c r="F3502">
        <f>VLOOKUP(B3502,Ft_Admission!$A$2:$L$5484,12,FALSE)</f>
        <v>4</v>
      </c>
      <c r="G3502">
        <f t="shared" si="217"/>
        <v>28000</v>
      </c>
      <c r="H3502">
        <f>SUMIF(Ft_procedure!$B$2:$B$3513,Ft_Billing!$B3502,Ft_procedure!$F$2:$F$3513)</f>
        <v>15052</v>
      </c>
      <c r="I3502">
        <f t="shared" si="218"/>
        <v>43052</v>
      </c>
      <c r="K3502" t="str">
        <f t="shared" si="219"/>
        <v>Paid</v>
      </c>
    </row>
    <row r="3503" spans="1:11" x14ac:dyDescent="0.45">
      <c r="A3503" t="str">
        <f t="shared" si="216"/>
        <v>BL3502</v>
      </c>
      <c r="B3503" t="str">
        <f>Ft_Admission!$A3503</f>
        <v>A3502</v>
      </c>
      <c r="C3503" t="str">
        <f>VLOOKUP(B3503,Ft_Admission!$A$2:$B$5484,2,FALSE)</f>
        <v>P3422</v>
      </c>
      <c r="D3503" t="str">
        <f>VLOOKUP(B3503,Ft_Admission!$A$2:$C$5484,3,FALSE)</f>
        <v>H002</v>
      </c>
      <c r="E3503" t="str">
        <f>VLOOKUP(B3503,Ft_Admission!$A$2:$D$5484,4,FALSE)</f>
        <v>D01</v>
      </c>
      <c r="F3503">
        <f>VLOOKUP(B3503,Ft_Admission!$A$2:$L$5484,12,FALSE)</f>
        <v>7</v>
      </c>
      <c r="G3503">
        <f t="shared" si="217"/>
        <v>14000</v>
      </c>
      <c r="H3503">
        <f>SUMIF(Ft_procedure!$B$2:$B$3513,Ft_Billing!$B3503,Ft_procedure!$F$2:$F$3513)</f>
        <v>89603</v>
      </c>
      <c r="I3503">
        <f t="shared" si="218"/>
        <v>103603</v>
      </c>
      <c r="K3503" t="str">
        <f t="shared" si="219"/>
        <v>Pending</v>
      </c>
    </row>
    <row r="3504" spans="1:11" x14ac:dyDescent="0.45">
      <c r="A3504" t="str">
        <f t="shared" si="216"/>
        <v>BL3503</v>
      </c>
      <c r="B3504" t="str">
        <f>Ft_Admission!$A3504</f>
        <v>A3503</v>
      </c>
      <c r="C3504" t="str">
        <f>VLOOKUP(B3504,Ft_Admission!$A$2:$B$5484,2,FALSE)</f>
        <v>P3114</v>
      </c>
      <c r="D3504" t="str">
        <f>VLOOKUP(B3504,Ft_Admission!$A$2:$C$5484,3,FALSE)</f>
        <v>H001</v>
      </c>
      <c r="E3504" t="str">
        <f>VLOOKUP(B3504,Ft_Admission!$A$2:$D$5484,4,FALSE)</f>
        <v>D06</v>
      </c>
      <c r="F3504">
        <f>VLOOKUP(B3504,Ft_Admission!$A$2:$L$5484,12,FALSE)</f>
        <v>2</v>
      </c>
      <c r="G3504">
        <f t="shared" si="217"/>
        <v>18000</v>
      </c>
      <c r="H3504">
        <f>SUMIF(Ft_procedure!$B$2:$B$3513,Ft_Billing!$B3504,Ft_procedure!$F$2:$F$3513)</f>
        <v>18786</v>
      </c>
      <c r="I3504">
        <f t="shared" si="218"/>
        <v>36786</v>
      </c>
      <c r="K3504" t="str">
        <f t="shared" si="219"/>
        <v>Paid</v>
      </c>
    </row>
    <row r="3505" spans="1:11" x14ac:dyDescent="0.45">
      <c r="A3505" t="str">
        <f t="shared" si="216"/>
        <v>BL3504</v>
      </c>
      <c r="B3505" t="str">
        <f>Ft_Admission!$A3505</f>
        <v>A3504</v>
      </c>
      <c r="C3505" t="str">
        <f>VLOOKUP(B3505,Ft_Admission!$A$2:$B$5484,2,FALSE)</f>
        <v>P0806</v>
      </c>
      <c r="D3505" t="str">
        <f>VLOOKUP(B3505,Ft_Admission!$A$2:$C$5484,3,FALSE)</f>
        <v>H002</v>
      </c>
      <c r="E3505" t="str">
        <f>VLOOKUP(B3505,Ft_Admission!$A$2:$D$5484,4,FALSE)</f>
        <v>D01</v>
      </c>
      <c r="F3505">
        <f>VLOOKUP(B3505,Ft_Admission!$A$2:$L$5484,12,FALSE)</f>
        <v>5</v>
      </c>
      <c r="G3505">
        <f t="shared" si="217"/>
        <v>10000</v>
      </c>
      <c r="H3505">
        <f>SUMIF(Ft_procedure!$B$2:$B$3513,Ft_Billing!$B3505,Ft_procedure!$F$2:$F$3513)</f>
        <v>84829</v>
      </c>
      <c r="I3505">
        <f t="shared" si="218"/>
        <v>94829</v>
      </c>
      <c r="K3505" t="str">
        <f t="shared" si="219"/>
        <v>Pending</v>
      </c>
    </row>
    <row r="3506" spans="1:11" x14ac:dyDescent="0.45">
      <c r="A3506" t="str">
        <f t="shared" si="216"/>
        <v>BL3505</v>
      </c>
      <c r="B3506" t="str">
        <f>Ft_Admission!$A3506</f>
        <v>A3505</v>
      </c>
      <c r="C3506" t="str">
        <f>VLOOKUP(B3506,Ft_Admission!$A$2:$B$5484,2,FALSE)</f>
        <v>P0323</v>
      </c>
      <c r="D3506" t="str">
        <f>VLOOKUP(B3506,Ft_Admission!$A$2:$C$5484,3,FALSE)</f>
        <v>H002</v>
      </c>
      <c r="E3506" t="str">
        <f>VLOOKUP(B3506,Ft_Admission!$A$2:$D$5484,4,FALSE)</f>
        <v>D06</v>
      </c>
      <c r="F3506">
        <f>VLOOKUP(B3506,Ft_Admission!$A$2:$L$5484,12,FALSE)</f>
        <v>3</v>
      </c>
      <c r="G3506">
        <f t="shared" si="217"/>
        <v>27000</v>
      </c>
      <c r="H3506">
        <f>SUMIF(Ft_procedure!$B$2:$B$3513,Ft_Billing!$B3506,Ft_procedure!$F$2:$F$3513)</f>
        <v>29714</v>
      </c>
      <c r="I3506">
        <f t="shared" si="218"/>
        <v>56714</v>
      </c>
      <c r="K3506" t="str">
        <f t="shared" si="219"/>
        <v>Paid</v>
      </c>
    </row>
    <row r="3507" spans="1:11" x14ac:dyDescent="0.45">
      <c r="A3507" t="str">
        <f t="shared" si="216"/>
        <v>BL3506</v>
      </c>
      <c r="B3507" t="str">
        <f>Ft_Admission!$A3507</f>
        <v>A3506</v>
      </c>
      <c r="C3507" t="str">
        <f>VLOOKUP(B3507,Ft_Admission!$A$2:$B$5484,2,FALSE)</f>
        <v>P3145</v>
      </c>
      <c r="D3507" t="str">
        <f>VLOOKUP(B3507,Ft_Admission!$A$2:$C$5484,3,FALSE)</f>
        <v>H001</v>
      </c>
      <c r="E3507" t="str">
        <f>VLOOKUP(B3507,Ft_Admission!$A$2:$D$5484,4,FALSE)</f>
        <v>D03</v>
      </c>
      <c r="F3507">
        <f>VLOOKUP(B3507,Ft_Admission!$A$2:$L$5484,12,FALSE)</f>
        <v>4</v>
      </c>
      <c r="G3507">
        <f t="shared" si="217"/>
        <v>16000</v>
      </c>
      <c r="H3507">
        <f>SUMIF(Ft_procedure!$B$2:$B$3513,Ft_Billing!$B3507,Ft_procedure!$F$2:$F$3513)</f>
        <v>0</v>
      </c>
      <c r="I3507">
        <f t="shared" si="218"/>
        <v>16000</v>
      </c>
      <c r="K3507" t="str">
        <f t="shared" si="219"/>
        <v>Paid</v>
      </c>
    </row>
    <row r="3508" spans="1:11" x14ac:dyDescent="0.45">
      <c r="A3508" t="str">
        <f t="shared" si="216"/>
        <v>BL3507</v>
      </c>
      <c r="B3508" t="str">
        <f>Ft_Admission!$A3508</f>
        <v>A3507</v>
      </c>
      <c r="C3508" t="str">
        <f>VLOOKUP(B3508,Ft_Admission!$A$2:$B$5484,2,FALSE)</f>
        <v>P0846</v>
      </c>
      <c r="D3508" t="str">
        <f>VLOOKUP(B3508,Ft_Admission!$A$2:$C$5484,3,FALSE)</f>
        <v>H003</v>
      </c>
      <c r="E3508" t="str">
        <f>VLOOKUP(B3508,Ft_Admission!$A$2:$D$5484,4,FALSE)</f>
        <v>D06</v>
      </c>
      <c r="F3508">
        <f>VLOOKUP(B3508,Ft_Admission!$A$2:$L$5484,12,FALSE)</f>
        <v>3</v>
      </c>
      <c r="G3508">
        <f t="shared" si="217"/>
        <v>27000</v>
      </c>
      <c r="H3508">
        <f>SUMIF(Ft_procedure!$B$2:$B$3513,Ft_Billing!$B3508,Ft_procedure!$F$2:$F$3513)</f>
        <v>48483</v>
      </c>
      <c r="I3508">
        <f t="shared" si="218"/>
        <v>75483</v>
      </c>
      <c r="K3508" t="str">
        <f t="shared" si="219"/>
        <v>Paid</v>
      </c>
    </row>
    <row r="3509" spans="1:11" x14ac:dyDescent="0.45">
      <c r="A3509" t="str">
        <f t="shared" si="216"/>
        <v>BL3508</v>
      </c>
      <c r="B3509" t="str">
        <f>Ft_Admission!$A3509</f>
        <v>A3508</v>
      </c>
      <c r="C3509" t="str">
        <f>VLOOKUP(B3509,Ft_Admission!$A$2:$B$5484,2,FALSE)</f>
        <v>P2766</v>
      </c>
      <c r="D3509" t="str">
        <f>VLOOKUP(B3509,Ft_Admission!$A$2:$C$5484,3,FALSE)</f>
        <v>H002</v>
      </c>
      <c r="E3509" t="str">
        <f>VLOOKUP(B3509,Ft_Admission!$A$2:$D$5484,4,FALSE)</f>
        <v>D06</v>
      </c>
      <c r="F3509">
        <f>VLOOKUP(B3509,Ft_Admission!$A$2:$L$5484,12,FALSE)</f>
        <v>5</v>
      </c>
      <c r="G3509">
        <f t="shared" si="217"/>
        <v>45000</v>
      </c>
      <c r="H3509">
        <f>SUMIF(Ft_procedure!$B$2:$B$3513,Ft_Billing!$B3509,Ft_procedure!$F$2:$F$3513)</f>
        <v>37778</v>
      </c>
      <c r="I3509">
        <f t="shared" si="218"/>
        <v>82778</v>
      </c>
      <c r="K3509" t="str">
        <f t="shared" si="219"/>
        <v>Pending</v>
      </c>
    </row>
    <row r="3510" spans="1:11" x14ac:dyDescent="0.45">
      <c r="A3510" t="str">
        <f t="shared" si="216"/>
        <v>BL3509</v>
      </c>
      <c r="B3510" t="str">
        <f>Ft_Admission!$A3510</f>
        <v>A3509</v>
      </c>
      <c r="C3510" t="str">
        <f>VLOOKUP(B3510,Ft_Admission!$A$2:$B$5484,2,FALSE)</f>
        <v>P2069</v>
      </c>
      <c r="D3510" t="str">
        <f>VLOOKUP(B3510,Ft_Admission!$A$2:$C$5484,3,FALSE)</f>
        <v>H003</v>
      </c>
      <c r="E3510" t="str">
        <f>VLOOKUP(B3510,Ft_Admission!$A$2:$D$5484,4,FALSE)</f>
        <v>D03</v>
      </c>
      <c r="F3510">
        <f>VLOOKUP(B3510,Ft_Admission!$A$2:$L$5484,12,FALSE)</f>
        <v>6</v>
      </c>
      <c r="G3510">
        <f t="shared" si="217"/>
        <v>24000</v>
      </c>
      <c r="H3510">
        <f>SUMIF(Ft_procedure!$B$2:$B$3513,Ft_Billing!$B3510,Ft_procedure!$F$2:$F$3513)</f>
        <v>117892</v>
      </c>
      <c r="I3510">
        <f t="shared" si="218"/>
        <v>141892</v>
      </c>
      <c r="K3510" t="str">
        <f t="shared" si="219"/>
        <v>Pending</v>
      </c>
    </row>
    <row r="3511" spans="1:11" x14ac:dyDescent="0.45">
      <c r="A3511" t="str">
        <f t="shared" si="216"/>
        <v>BL3510</v>
      </c>
      <c r="B3511" t="str">
        <f>Ft_Admission!$A3511</f>
        <v>A3510</v>
      </c>
      <c r="C3511" t="str">
        <f>VLOOKUP(B3511,Ft_Admission!$A$2:$B$5484,2,FALSE)</f>
        <v>P1028</v>
      </c>
      <c r="D3511" t="str">
        <f>VLOOKUP(B3511,Ft_Admission!$A$2:$C$5484,3,FALSE)</f>
        <v>H002</v>
      </c>
      <c r="E3511" t="str">
        <f>VLOOKUP(B3511,Ft_Admission!$A$2:$D$5484,4,FALSE)</f>
        <v>D05</v>
      </c>
      <c r="F3511">
        <f>VLOOKUP(B3511,Ft_Admission!$A$2:$L$5484,12,FALSE)</f>
        <v>3</v>
      </c>
      <c r="G3511">
        <f t="shared" si="217"/>
        <v>21000</v>
      </c>
      <c r="H3511">
        <f>SUMIF(Ft_procedure!$B$2:$B$3513,Ft_Billing!$B3511,Ft_procedure!$F$2:$F$3513)</f>
        <v>10177</v>
      </c>
      <c r="I3511">
        <f t="shared" si="218"/>
        <v>31177</v>
      </c>
      <c r="K3511" t="str">
        <f t="shared" si="219"/>
        <v>Paid</v>
      </c>
    </row>
    <row r="3512" spans="1:11" x14ac:dyDescent="0.45">
      <c r="A3512" t="str">
        <f t="shared" si="216"/>
        <v>BL3511</v>
      </c>
      <c r="B3512" t="str">
        <f>Ft_Admission!$A3512</f>
        <v>A3511</v>
      </c>
      <c r="C3512" t="str">
        <f>VLOOKUP(B3512,Ft_Admission!$A$2:$B$5484,2,FALSE)</f>
        <v>P1325</v>
      </c>
      <c r="D3512" t="str">
        <f>VLOOKUP(B3512,Ft_Admission!$A$2:$C$5484,3,FALSE)</f>
        <v>H002</v>
      </c>
      <c r="E3512" t="str">
        <f>VLOOKUP(B3512,Ft_Admission!$A$2:$D$5484,4,FALSE)</f>
        <v>D06</v>
      </c>
      <c r="F3512">
        <f>VLOOKUP(B3512,Ft_Admission!$A$2:$L$5484,12,FALSE)</f>
        <v>5</v>
      </c>
      <c r="G3512">
        <f t="shared" si="217"/>
        <v>45000</v>
      </c>
      <c r="H3512">
        <f>SUMIF(Ft_procedure!$B$2:$B$3513,Ft_Billing!$B3512,Ft_procedure!$F$2:$F$3513)</f>
        <v>17259</v>
      </c>
      <c r="I3512">
        <f t="shared" si="218"/>
        <v>62259</v>
      </c>
      <c r="K3512" t="str">
        <f t="shared" si="219"/>
        <v>Paid</v>
      </c>
    </row>
    <row r="3513" spans="1:11" x14ac:dyDescent="0.45">
      <c r="A3513" t="str">
        <f t="shared" si="216"/>
        <v>BL3512</v>
      </c>
      <c r="B3513" t="str">
        <f>Ft_Admission!$A3513</f>
        <v>A3512</v>
      </c>
      <c r="C3513" t="str">
        <f>VLOOKUP(B3513,Ft_Admission!$A$2:$B$5484,2,FALSE)</f>
        <v>P3343</v>
      </c>
      <c r="D3513" t="str">
        <f>VLOOKUP(B3513,Ft_Admission!$A$2:$C$5484,3,FALSE)</f>
        <v>H002</v>
      </c>
      <c r="E3513" t="str">
        <f>VLOOKUP(B3513,Ft_Admission!$A$2:$D$5484,4,FALSE)</f>
        <v>D03</v>
      </c>
      <c r="F3513">
        <f>VLOOKUP(B3513,Ft_Admission!$A$2:$L$5484,12,FALSE)</f>
        <v>3</v>
      </c>
      <c r="G3513">
        <f t="shared" si="217"/>
        <v>12000</v>
      </c>
      <c r="H3513">
        <f>SUMIF(Ft_procedure!$B$2:$B$3513,Ft_Billing!$B3513,Ft_procedure!$F$2:$F$3513)</f>
        <v>0</v>
      </c>
      <c r="I3513">
        <f t="shared" si="218"/>
        <v>12000</v>
      </c>
      <c r="K3513" t="str">
        <f t="shared" si="219"/>
        <v>Paid</v>
      </c>
    </row>
    <row r="3514" spans="1:11" x14ac:dyDescent="0.45">
      <c r="A3514" t="str">
        <f t="shared" si="216"/>
        <v>BL3513</v>
      </c>
      <c r="B3514" t="str">
        <f>Ft_Admission!$A3514</f>
        <v>A3513</v>
      </c>
      <c r="C3514" t="str">
        <f>VLOOKUP(B3514,Ft_Admission!$A$2:$B$5484,2,FALSE)</f>
        <v>P4588</v>
      </c>
      <c r="D3514" t="str">
        <f>VLOOKUP(B3514,Ft_Admission!$A$2:$C$5484,3,FALSE)</f>
        <v>H001</v>
      </c>
      <c r="E3514" t="str">
        <f>VLOOKUP(B3514,Ft_Admission!$A$2:$D$5484,4,FALSE)</f>
        <v>D01</v>
      </c>
      <c r="F3514">
        <f>VLOOKUP(B3514,Ft_Admission!$A$2:$L$5484,12,FALSE)</f>
        <v>5</v>
      </c>
      <c r="G3514">
        <f t="shared" si="217"/>
        <v>10000</v>
      </c>
      <c r="H3514">
        <f>SUMIF(Ft_procedure!$B$2:$B$3513,Ft_Billing!$B3514,Ft_procedure!$F$2:$F$3513)</f>
        <v>35799</v>
      </c>
      <c r="I3514">
        <f t="shared" si="218"/>
        <v>45799</v>
      </c>
      <c r="K3514" t="str">
        <f t="shared" si="219"/>
        <v>Paid</v>
      </c>
    </row>
    <row r="3515" spans="1:11" x14ac:dyDescent="0.45">
      <c r="A3515" t="str">
        <f t="shared" si="216"/>
        <v>BL3514</v>
      </c>
      <c r="B3515" t="str">
        <f>Ft_Admission!$A3515</f>
        <v>A3514</v>
      </c>
      <c r="C3515" t="str">
        <f>VLOOKUP(B3515,Ft_Admission!$A$2:$B$5484,2,FALSE)</f>
        <v>P1961</v>
      </c>
      <c r="D3515" t="str">
        <f>VLOOKUP(B3515,Ft_Admission!$A$2:$C$5484,3,FALSE)</f>
        <v>H001</v>
      </c>
      <c r="E3515" t="str">
        <f>VLOOKUP(B3515,Ft_Admission!$A$2:$D$5484,4,FALSE)</f>
        <v>D05</v>
      </c>
      <c r="F3515">
        <f>VLOOKUP(B3515,Ft_Admission!$A$2:$L$5484,12,FALSE)</f>
        <v>2</v>
      </c>
      <c r="G3515">
        <f t="shared" si="217"/>
        <v>14000</v>
      </c>
      <c r="H3515">
        <f>SUMIF(Ft_procedure!$B$2:$B$3513,Ft_Billing!$B3515,Ft_procedure!$F$2:$F$3513)</f>
        <v>0</v>
      </c>
      <c r="I3515">
        <f t="shared" si="218"/>
        <v>14000</v>
      </c>
      <c r="K3515" t="str">
        <f t="shared" si="219"/>
        <v>Paid</v>
      </c>
    </row>
    <row r="3516" spans="1:11" x14ac:dyDescent="0.45">
      <c r="A3516" t="str">
        <f t="shared" si="216"/>
        <v>BL3515</v>
      </c>
      <c r="B3516" t="str">
        <f>Ft_Admission!$A3516</f>
        <v>A3515</v>
      </c>
      <c r="C3516" t="str">
        <f>VLOOKUP(B3516,Ft_Admission!$A$2:$B$5484,2,FALSE)</f>
        <v>P0612</v>
      </c>
      <c r="D3516" t="str">
        <f>VLOOKUP(B3516,Ft_Admission!$A$2:$C$5484,3,FALSE)</f>
        <v>H002</v>
      </c>
      <c r="E3516" t="str">
        <f>VLOOKUP(B3516,Ft_Admission!$A$2:$D$5484,4,FALSE)</f>
        <v>D06</v>
      </c>
      <c r="F3516">
        <f>VLOOKUP(B3516,Ft_Admission!$A$2:$L$5484,12,FALSE)</f>
        <v>4</v>
      </c>
      <c r="G3516">
        <f t="shared" si="217"/>
        <v>36000</v>
      </c>
      <c r="H3516">
        <f>SUMIF(Ft_procedure!$B$2:$B$3513,Ft_Billing!$B3516,Ft_procedure!$F$2:$F$3513)</f>
        <v>0</v>
      </c>
      <c r="I3516">
        <f t="shared" si="218"/>
        <v>36000</v>
      </c>
      <c r="K3516" t="str">
        <f t="shared" si="219"/>
        <v>Paid</v>
      </c>
    </row>
    <row r="3517" spans="1:11" x14ac:dyDescent="0.45">
      <c r="A3517" t="str">
        <f t="shared" si="216"/>
        <v>BL3516</v>
      </c>
      <c r="B3517" t="str">
        <f>Ft_Admission!$A3517</f>
        <v>A3516</v>
      </c>
      <c r="C3517" t="str">
        <f>VLOOKUP(B3517,Ft_Admission!$A$2:$B$5484,2,FALSE)</f>
        <v>P3320</v>
      </c>
      <c r="D3517" t="str">
        <f>VLOOKUP(B3517,Ft_Admission!$A$2:$C$5484,3,FALSE)</f>
        <v>H001</v>
      </c>
      <c r="E3517" t="str">
        <f>VLOOKUP(B3517,Ft_Admission!$A$2:$D$5484,4,FALSE)</f>
        <v>D06</v>
      </c>
      <c r="F3517">
        <f>VLOOKUP(B3517,Ft_Admission!$A$2:$L$5484,12,FALSE)</f>
        <v>3</v>
      </c>
      <c r="G3517">
        <f t="shared" si="217"/>
        <v>27000</v>
      </c>
      <c r="H3517">
        <f>SUMIF(Ft_procedure!$B$2:$B$3513,Ft_Billing!$B3517,Ft_procedure!$F$2:$F$3513)</f>
        <v>12989</v>
      </c>
      <c r="I3517">
        <f t="shared" si="218"/>
        <v>39989</v>
      </c>
      <c r="K3517" t="str">
        <f t="shared" si="219"/>
        <v>Paid</v>
      </c>
    </row>
    <row r="3518" spans="1:11" x14ac:dyDescent="0.45">
      <c r="A3518" t="str">
        <f t="shared" si="216"/>
        <v>BL3517</v>
      </c>
      <c r="B3518" t="str">
        <f>Ft_Admission!$A3518</f>
        <v>A3517</v>
      </c>
      <c r="C3518" t="str">
        <f>VLOOKUP(B3518,Ft_Admission!$A$2:$B$5484,2,FALSE)</f>
        <v>P2807</v>
      </c>
      <c r="D3518" t="str">
        <f>VLOOKUP(B3518,Ft_Admission!$A$2:$C$5484,3,FALSE)</f>
        <v>H002</v>
      </c>
      <c r="E3518" t="str">
        <f>VLOOKUP(B3518,Ft_Admission!$A$2:$D$5484,4,FALSE)</f>
        <v>D01</v>
      </c>
      <c r="F3518">
        <f>VLOOKUP(B3518,Ft_Admission!$A$2:$L$5484,12,FALSE)</f>
        <v>7</v>
      </c>
      <c r="G3518">
        <f t="shared" si="217"/>
        <v>14000</v>
      </c>
      <c r="H3518">
        <f>SUMIF(Ft_procedure!$B$2:$B$3513,Ft_Billing!$B3518,Ft_procedure!$F$2:$F$3513)</f>
        <v>65313</v>
      </c>
      <c r="I3518">
        <f t="shared" si="218"/>
        <v>79313</v>
      </c>
      <c r="K3518" t="str">
        <f t="shared" si="219"/>
        <v>Paid</v>
      </c>
    </row>
    <row r="3519" spans="1:11" x14ac:dyDescent="0.45">
      <c r="A3519" t="str">
        <f t="shared" si="216"/>
        <v>BL3518</v>
      </c>
      <c r="B3519" t="str">
        <f>Ft_Admission!$A3519</f>
        <v>A3518</v>
      </c>
      <c r="C3519" t="str">
        <f>VLOOKUP(B3519,Ft_Admission!$A$2:$B$5484,2,FALSE)</f>
        <v>P0256</v>
      </c>
      <c r="D3519" t="str">
        <f>VLOOKUP(B3519,Ft_Admission!$A$2:$C$5484,3,FALSE)</f>
        <v>H001</v>
      </c>
      <c r="E3519" t="str">
        <f>VLOOKUP(B3519,Ft_Admission!$A$2:$D$5484,4,FALSE)</f>
        <v>D04</v>
      </c>
      <c r="F3519">
        <f>VLOOKUP(B3519,Ft_Admission!$A$2:$L$5484,12,FALSE)</f>
        <v>1</v>
      </c>
      <c r="G3519">
        <f t="shared" si="217"/>
        <v>6000</v>
      </c>
      <c r="H3519">
        <f>SUMIF(Ft_procedure!$B$2:$B$3513,Ft_Billing!$B3519,Ft_procedure!$F$2:$F$3513)</f>
        <v>34648</v>
      </c>
      <c r="I3519">
        <f t="shared" si="218"/>
        <v>40648</v>
      </c>
      <c r="K3519" t="str">
        <f t="shared" si="219"/>
        <v>Paid</v>
      </c>
    </row>
    <row r="3520" spans="1:11" x14ac:dyDescent="0.45">
      <c r="A3520" t="str">
        <f t="shared" si="216"/>
        <v>BL3519</v>
      </c>
      <c r="B3520" t="str">
        <f>Ft_Admission!$A3520</f>
        <v>A3519</v>
      </c>
      <c r="C3520" t="str">
        <f>VLOOKUP(B3520,Ft_Admission!$A$2:$B$5484,2,FALSE)</f>
        <v>P3849</v>
      </c>
      <c r="D3520" t="str">
        <f>VLOOKUP(B3520,Ft_Admission!$A$2:$C$5484,3,FALSE)</f>
        <v>H001</v>
      </c>
      <c r="E3520" t="str">
        <f>VLOOKUP(B3520,Ft_Admission!$A$2:$D$5484,4,FALSE)</f>
        <v>D03</v>
      </c>
      <c r="F3520">
        <f>VLOOKUP(B3520,Ft_Admission!$A$2:$L$5484,12,FALSE)</f>
        <v>2</v>
      </c>
      <c r="G3520">
        <f t="shared" si="217"/>
        <v>8000</v>
      </c>
      <c r="H3520">
        <f>SUMIF(Ft_procedure!$B$2:$B$3513,Ft_Billing!$B3520,Ft_procedure!$F$2:$F$3513)</f>
        <v>0</v>
      </c>
      <c r="I3520">
        <f t="shared" si="218"/>
        <v>8000</v>
      </c>
      <c r="K3520" t="str">
        <f t="shared" si="219"/>
        <v>Paid</v>
      </c>
    </row>
    <row r="3521" spans="1:11" x14ac:dyDescent="0.45">
      <c r="A3521" t="str">
        <f t="shared" si="216"/>
        <v>BL3520</v>
      </c>
      <c r="B3521" t="str">
        <f>Ft_Admission!$A3521</f>
        <v>A3520</v>
      </c>
      <c r="C3521" t="str">
        <f>VLOOKUP(B3521,Ft_Admission!$A$2:$B$5484,2,FALSE)</f>
        <v>P1720</v>
      </c>
      <c r="D3521" t="str">
        <f>VLOOKUP(B3521,Ft_Admission!$A$2:$C$5484,3,FALSE)</f>
        <v>H001</v>
      </c>
      <c r="E3521" t="str">
        <f>VLOOKUP(B3521,Ft_Admission!$A$2:$D$5484,4,FALSE)</f>
        <v>D06</v>
      </c>
      <c r="F3521">
        <f>VLOOKUP(B3521,Ft_Admission!$A$2:$L$5484,12,FALSE)</f>
        <v>6</v>
      </c>
      <c r="G3521">
        <f t="shared" si="217"/>
        <v>54000</v>
      </c>
      <c r="H3521">
        <f>SUMIF(Ft_procedure!$B$2:$B$3513,Ft_Billing!$B3521,Ft_procedure!$F$2:$F$3513)</f>
        <v>26536</v>
      </c>
      <c r="I3521">
        <f t="shared" si="218"/>
        <v>80536</v>
      </c>
      <c r="K3521" t="str">
        <f t="shared" si="219"/>
        <v>Pending</v>
      </c>
    </row>
    <row r="3522" spans="1:11" x14ac:dyDescent="0.45">
      <c r="A3522" t="str">
        <f t="shared" si="216"/>
        <v>BL3521</v>
      </c>
      <c r="B3522" t="str">
        <f>Ft_Admission!$A3522</f>
        <v>A3521</v>
      </c>
      <c r="C3522" t="str">
        <f>VLOOKUP(B3522,Ft_Admission!$A$2:$B$5484,2,FALSE)</f>
        <v>P0906</v>
      </c>
      <c r="D3522" t="str">
        <f>VLOOKUP(B3522,Ft_Admission!$A$2:$C$5484,3,FALSE)</f>
        <v>H002</v>
      </c>
      <c r="E3522" t="str">
        <f>VLOOKUP(B3522,Ft_Admission!$A$2:$D$5484,4,FALSE)</f>
        <v>D06</v>
      </c>
      <c r="F3522">
        <f>VLOOKUP(B3522,Ft_Admission!$A$2:$L$5484,12,FALSE)</f>
        <v>2</v>
      </c>
      <c r="G3522">
        <f t="shared" si="217"/>
        <v>18000</v>
      </c>
      <c r="H3522">
        <f>SUMIF(Ft_procedure!$B$2:$B$3513,Ft_Billing!$B3522,Ft_procedure!$F$2:$F$3513)</f>
        <v>0</v>
      </c>
      <c r="I3522">
        <f t="shared" si="218"/>
        <v>18000</v>
      </c>
      <c r="K3522" t="str">
        <f t="shared" si="219"/>
        <v>Paid</v>
      </c>
    </row>
    <row r="3523" spans="1:11" x14ac:dyDescent="0.45">
      <c r="A3523" t="str">
        <f t="shared" ref="A3523:A3586" si="220">"BL"&amp;TEXT(ROW(A3522),"0000")</f>
        <v>BL3522</v>
      </c>
      <c r="B3523" t="str">
        <f>Ft_Admission!$A3523</f>
        <v>A3522</v>
      </c>
      <c r="C3523" t="str">
        <f>VLOOKUP(B3523,Ft_Admission!$A$2:$B$5484,2,FALSE)</f>
        <v>P4518</v>
      </c>
      <c r="D3523" t="str">
        <f>VLOOKUP(B3523,Ft_Admission!$A$2:$C$5484,3,FALSE)</f>
        <v>H001</v>
      </c>
      <c r="E3523" t="str">
        <f>VLOOKUP(B3523,Ft_Admission!$A$2:$D$5484,4,FALSE)</f>
        <v>D04</v>
      </c>
      <c r="F3523">
        <f>VLOOKUP(B3523,Ft_Admission!$A$2:$L$5484,12,FALSE)</f>
        <v>1</v>
      </c>
      <c r="G3523">
        <f t="shared" ref="G3523:G3586" si="221">IF(E3523="D01",2000,
IF(E3523="D02",3000,
IF(E3523="D03",4000,
IF(E3523="D04",6000,
IF(E3523="D05",7000,9000)))))
*F3523</f>
        <v>6000</v>
      </c>
      <c r="H3523">
        <f>SUMIF(Ft_procedure!$B$2:$B$3513,Ft_Billing!$B3523,Ft_procedure!$F$2:$F$3513)</f>
        <v>0</v>
      </c>
      <c r="I3523">
        <f t="shared" ref="I3523:I3586" si="222">G3523+H3523</f>
        <v>6000</v>
      </c>
      <c r="K3523" t="str">
        <f t="shared" ref="K3523:K3586" si="223">IF(I3523&gt;80000,"Pending","Paid")</f>
        <v>Paid</v>
      </c>
    </row>
    <row r="3524" spans="1:11" x14ac:dyDescent="0.45">
      <c r="A3524" t="str">
        <f t="shared" si="220"/>
        <v>BL3523</v>
      </c>
      <c r="B3524" t="str">
        <f>Ft_Admission!$A3524</f>
        <v>A3523</v>
      </c>
      <c r="C3524" t="str">
        <f>VLOOKUP(B3524,Ft_Admission!$A$2:$B$5484,2,FALSE)</f>
        <v>P1916</v>
      </c>
      <c r="D3524" t="str">
        <f>VLOOKUP(B3524,Ft_Admission!$A$2:$C$5484,3,FALSE)</f>
        <v>H002</v>
      </c>
      <c r="E3524" t="str">
        <f>VLOOKUP(B3524,Ft_Admission!$A$2:$D$5484,4,FALSE)</f>
        <v>D05</v>
      </c>
      <c r="F3524">
        <f>VLOOKUP(B3524,Ft_Admission!$A$2:$L$5484,12,FALSE)</f>
        <v>5</v>
      </c>
      <c r="G3524">
        <f t="shared" si="221"/>
        <v>35000</v>
      </c>
      <c r="H3524">
        <f>SUMIF(Ft_procedure!$B$2:$B$3513,Ft_Billing!$B3524,Ft_procedure!$F$2:$F$3513)</f>
        <v>10542</v>
      </c>
      <c r="I3524">
        <f t="shared" si="222"/>
        <v>45542</v>
      </c>
      <c r="K3524" t="str">
        <f t="shared" si="223"/>
        <v>Paid</v>
      </c>
    </row>
    <row r="3525" spans="1:11" x14ac:dyDescent="0.45">
      <c r="A3525" t="str">
        <f t="shared" si="220"/>
        <v>BL3524</v>
      </c>
      <c r="B3525" t="str">
        <f>Ft_Admission!$A3525</f>
        <v>A3524</v>
      </c>
      <c r="C3525" t="str">
        <f>VLOOKUP(B3525,Ft_Admission!$A$2:$B$5484,2,FALSE)</f>
        <v>P1101</v>
      </c>
      <c r="D3525" t="str">
        <f>VLOOKUP(B3525,Ft_Admission!$A$2:$C$5484,3,FALSE)</f>
        <v>H002</v>
      </c>
      <c r="E3525" t="str">
        <f>VLOOKUP(B3525,Ft_Admission!$A$2:$D$5484,4,FALSE)</f>
        <v>D01</v>
      </c>
      <c r="F3525">
        <f>VLOOKUP(B3525,Ft_Admission!$A$2:$L$5484,12,FALSE)</f>
        <v>6</v>
      </c>
      <c r="G3525">
        <f t="shared" si="221"/>
        <v>12000</v>
      </c>
      <c r="H3525">
        <f>SUMIF(Ft_procedure!$B$2:$B$3513,Ft_Billing!$B3525,Ft_procedure!$F$2:$F$3513)</f>
        <v>0</v>
      </c>
      <c r="I3525">
        <f t="shared" si="222"/>
        <v>12000</v>
      </c>
      <c r="K3525" t="str">
        <f t="shared" si="223"/>
        <v>Paid</v>
      </c>
    </row>
    <row r="3526" spans="1:11" x14ac:dyDescent="0.45">
      <c r="A3526" t="str">
        <f t="shared" si="220"/>
        <v>BL3525</v>
      </c>
      <c r="B3526" t="str">
        <f>Ft_Admission!$A3526</f>
        <v>A3525</v>
      </c>
      <c r="C3526" t="str">
        <f>VLOOKUP(B3526,Ft_Admission!$A$2:$B$5484,2,FALSE)</f>
        <v>P2274</v>
      </c>
      <c r="D3526" t="str">
        <f>VLOOKUP(B3526,Ft_Admission!$A$2:$C$5484,3,FALSE)</f>
        <v>H002</v>
      </c>
      <c r="E3526" t="str">
        <f>VLOOKUP(B3526,Ft_Admission!$A$2:$D$5484,4,FALSE)</f>
        <v>D06</v>
      </c>
      <c r="F3526">
        <f>VLOOKUP(B3526,Ft_Admission!$A$2:$L$5484,12,FALSE)</f>
        <v>3</v>
      </c>
      <c r="G3526">
        <f t="shared" si="221"/>
        <v>27000</v>
      </c>
      <c r="H3526">
        <f>SUMIF(Ft_procedure!$B$2:$B$3513,Ft_Billing!$B3526,Ft_procedure!$F$2:$F$3513)</f>
        <v>18510</v>
      </c>
      <c r="I3526">
        <f t="shared" si="222"/>
        <v>45510</v>
      </c>
      <c r="K3526" t="str">
        <f t="shared" si="223"/>
        <v>Paid</v>
      </c>
    </row>
    <row r="3527" spans="1:11" x14ac:dyDescent="0.45">
      <c r="A3527" t="str">
        <f t="shared" si="220"/>
        <v>BL3526</v>
      </c>
      <c r="B3527" t="str">
        <f>Ft_Admission!$A3527</f>
        <v>A3526</v>
      </c>
      <c r="C3527" t="str">
        <f>VLOOKUP(B3527,Ft_Admission!$A$2:$B$5484,2,FALSE)</f>
        <v>P3742</v>
      </c>
      <c r="D3527" t="str">
        <f>VLOOKUP(B3527,Ft_Admission!$A$2:$C$5484,3,FALSE)</f>
        <v>H002</v>
      </c>
      <c r="E3527" t="str">
        <f>VLOOKUP(B3527,Ft_Admission!$A$2:$D$5484,4,FALSE)</f>
        <v>D01</v>
      </c>
      <c r="F3527">
        <f>VLOOKUP(B3527,Ft_Admission!$A$2:$L$5484,12,FALSE)</f>
        <v>7</v>
      </c>
      <c r="G3527">
        <f t="shared" si="221"/>
        <v>14000</v>
      </c>
      <c r="H3527">
        <f>SUMIF(Ft_procedure!$B$2:$B$3513,Ft_Billing!$B3527,Ft_procedure!$F$2:$F$3513)</f>
        <v>0</v>
      </c>
      <c r="I3527">
        <f t="shared" si="222"/>
        <v>14000</v>
      </c>
      <c r="K3527" t="str">
        <f t="shared" si="223"/>
        <v>Paid</v>
      </c>
    </row>
    <row r="3528" spans="1:11" x14ac:dyDescent="0.45">
      <c r="A3528" t="str">
        <f t="shared" si="220"/>
        <v>BL3527</v>
      </c>
      <c r="B3528" t="str">
        <f>Ft_Admission!$A3528</f>
        <v>A3527</v>
      </c>
      <c r="C3528" t="str">
        <f>VLOOKUP(B3528,Ft_Admission!$A$2:$B$5484,2,FALSE)</f>
        <v>P0867</v>
      </c>
      <c r="D3528" t="str">
        <f>VLOOKUP(B3528,Ft_Admission!$A$2:$C$5484,3,FALSE)</f>
        <v>H002</v>
      </c>
      <c r="E3528" t="str">
        <f>VLOOKUP(B3528,Ft_Admission!$A$2:$D$5484,4,FALSE)</f>
        <v>D04</v>
      </c>
      <c r="F3528">
        <f>VLOOKUP(B3528,Ft_Admission!$A$2:$L$5484,12,FALSE)</f>
        <v>1</v>
      </c>
      <c r="G3528">
        <f t="shared" si="221"/>
        <v>6000</v>
      </c>
      <c r="H3528">
        <f>SUMIF(Ft_procedure!$B$2:$B$3513,Ft_Billing!$B3528,Ft_procedure!$F$2:$F$3513)</f>
        <v>0</v>
      </c>
      <c r="I3528">
        <f t="shared" si="222"/>
        <v>6000</v>
      </c>
      <c r="K3528" t="str">
        <f t="shared" si="223"/>
        <v>Paid</v>
      </c>
    </row>
    <row r="3529" spans="1:11" x14ac:dyDescent="0.45">
      <c r="A3529" t="str">
        <f t="shared" si="220"/>
        <v>BL3528</v>
      </c>
      <c r="B3529" t="str">
        <f>Ft_Admission!$A3529</f>
        <v>A3528</v>
      </c>
      <c r="C3529" t="str">
        <f>VLOOKUP(B3529,Ft_Admission!$A$2:$B$5484,2,FALSE)</f>
        <v>P2181</v>
      </c>
      <c r="D3529" t="str">
        <f>VLOOKUP(B3529,Ft_Admission!$A$2:$C$5484,3,FALSE)</f>
        <v>H002</v>
      </c>
      <c r="E3529" t="str">
        <f>VLOOKUP(B3529,Ft_Admission!$A$2:$D$5484,4,FALSE)</f>
        <v>D01</v>
      </c>
      <c r="F3529">
        <f>VLOOKUP(B3529,Ft_Admission!$A$2:$L$5484,12,FALSE)</f>
        <v>6</v>
      </c>
      <c r="G3529">
        <f t="shared" si="221"/>
        <v>12000</v>
      </c>
      <c r="H3529">
        <f>SUMIF(Ft_procedure!$B$2:$B$3513,Ft_Billing!$B3529,Ft_procedure!$F$2:$F$3513)</f>
        <v>38493</v>
      </c>
      <c r="I3529">
        <f t="shared" si="222"/>
        <v>50493</v>
      </c>
      <c r="K3529" t="str">
        <f t="shared" si="223"/>
        <v>Paid</v>
      </c>
    </row>
    <row r="3530" spans="1:11" x14ac:dyDescent="0.45">
      <c r="A3530" t="str">
        <f t="shared" si="220"/>
        <v>BL3529</v>
      </c>
      <c r="B3530" t="str">
        <f>Ft_Admission!$A3530</f>
        <v>A3529</v>
      </c>
      <c r="C3530" t="str">
        <f>VLOOKUP(B3530,Ft_Admission!$A$2:$B$5484,2,FALSE)</f>
        <v>P3432</v>
      </c>
      <c r="D3530" t="str">
        <f>VLOOKUP(B3530,Ft_Admission!$A$2:$C$5484,3,FALSE)</f>
        <v>H003</v>
      </c>
      <c r="E3530" t="str">
        <f>VLOOKUP(B3530,Ft_Admission!$A$2:$D$5484,4,FALSE)</f>
        <v>D05</v>
      </c>
      <c r="F3530">
        <f>VLOOKUP(B3530,Ft_Admission!$A$2:$L$5484,12,FALSE)</f>
        <v>2</v>
      </c>
      <c r="G3530">
        <f t="shared" si="221"/>
        <v>14000</v>
      </c>
      <c r="H3530">
        <f>SUMIF(Ft_procedure!$B$2:$B$3513,Ft_Billing!$B3530,Ft_procedure!$F$2:$F$3513)</f>
        <v>0</v>
      </c>
      <c r="I3530">
        <f t="shared" si="222"/>
        <v>14000</v>
      </c>
      <c r="K3530" t="str">
        <f t="shared" si="223"/>
        <v>Paid</v>
      </c>
    </row>
    <row r="3531" spans="1:11" x14ac:dyDescent="0.45">
      <c r="A3531" t="str">
        <f t="shared" si="220"/>
        <v>BL3530</v>
      </c>
      <c r="B3531" t="str">
        <f>Ft_Admission!$A3531</f>
        <v>A3530</v>
      </c>
      <c r="C3531" t="str">
        <f>VLOOKUP(B3531,Ft_Admission!$A$2:$B$5484,2,FALSE)</f>
        <v>P3591</v>
      </c>
      <c r="D3531" t="str">
        <f>VLOOKUP(B3531,Ft_Admission!$A$2:$C$5484,3,FALSE)</f>
        <v>H002</v>
      </c>
      <c r="E3531" t="str">
        <f>VLOOKUP(B3531,Ft_Admission!$A$2:$D$5484,4,FALSE)</f>
        <v>D06</v>
      </c>
      <c r="F3531">
        <f>VLOOKUP(B3531,Ft_Admission!$A$2:$L$5484,12,FALSE)</f>
        <v>3</v>
      </c>
      <c r="G3531">
        <f t="shared" si="221"/>
        <v>27000</v>
      </c>
      <c r="H3531">
        <f>SUMIF(Ft_procedure!$B$2:$B$3513,Ft_Billing!$B3531,Ft_procedure!$F$2:$F$3513)</f>
        <v>0</v>
      </c>
      <c r="I3531">
        <f t="shared" si="222"/>
        <v>27000</v>
      </c>
      <c r="K3531" t="str">
        <f t="shared" si="223"/>
        <v>Paid</v>
      </c>
    </row>
    <row r="3532" spans="1:11" x14ac:dyDescent="0.45">
      <c r="A3532" t="str">
        <f t="shared" si="220"/>
        <v>BL3531</v>
      </c>
      <c r="B3532" t="str">
        <f>Ft_Admission!$A3532</f>
        <v>A3531</v>
      </c>
      <c r="C3532" t="str">
        <f>VLOOKUP(B3532,Ft_Admission!$A$2:$B$5484,2,FALSE)</f>
        <v>P0287</v>
      </c>
      <c r="D3532" t="str">
        <f>VLOOKUP(B3532,Ft_Admission!$A$2:$C$5484,3,FALSE)</f>
        <v>H002</v>
      </c>
      <c r="E3532" t="str">
        <f>VLOOKUP(B3532,Ft_Admission!$A$2:$D$5484,4,FALSE)</f>
        <v>D05</v>
      </c>
      <c r="F3532">
        <f>VLOOKUP(B3532,Ft_Admission!$A$2:$L$5484,12,FALSE)</f>
        <v>5</v>
      </c>
      <c r="G3532">
        <f t="shared" si="221"/>
        <v>35000</v>
      </c>
      <c r="H3532">
        <f>SUMIF(Ft_procedure!$B$2:$B$3513,Ft_Billing!$B3532,Ft_procedure!$F$2:$F$3513)</f>
        <v>20414</v>
      </c>
      <c r="I3532">
        <f t="shared" si="222"/>
        <v>55414</v>
      </c>
      <c r="K3532" t="str">
        <f t="shared" si="223"/>
        <v>Paid</v>
      </c>
    </row>
    <row r="3533" spans="1:11" x14ac:dyDescent="0.45">
      <c r="A3533" t="str">
        <f t="shared" si="220"/>
        <v>BL3532</v>
      </c>
      <c r="B3533" t="str">
        <f>Ft_Admission!$A3533</f>
        <v>A3532</v>
      </c>
      <c r="C3533" t="str">
        <f>VLOOKUP(B3533,Ft_Admission!$A$2:$B$5484,2,FALSE)</f>
        <v>P3601</v>
      </c>
      <c r="D3533" t="str">
        <f>VLOOKUP(B3533,Ft_Admission!$A$2:$C$5484,3,FALSE)</f>
        <v>H002</v>
      </c>
      <c r="E3533" t="str">
        <f>VLOOKUP(B3533,Ft_Admission!$A$2:$D$5484,4,FALSE)</f>
        <v>D03</v>
      </c>
      <c r="F3533">
        <f>VLOOKUP(B3533,Ft_Admission!$A$2:$L$5484,12,FALSE)</f>
        <v>2</v>
      </c>
      <c r="G3533">
        <f t="shared" si="221"/>
        <v>8000</v>
      </c>
      <c r="H3533">
        <f>SUMIF(Ft_procedure!$B$2:$B$3513,Ft_Billing!$B3533,Ft_procedure!$F$2:$F$3513)</f>
        <v>30351</v>
      </c>
      <c r="I3533">
        <f t="shared" si="222"/>
        <v>38351</v>
      </c>
      <c r="K3533" t="str">
        <f t="shared" si="223"/>
        <v>Paid</v>
      </c>
    </row>
    <row r="3534" spans="1:11" x14ac:dyDescent="0.45">
      <c r="A3534" t="str">
        <f t="shared" si="220"/>
        <v>BL3533</v>
      </c>
      <c r="B3534" t="str">
        <f>Ft_Admission!$A3534</f>
        <v>A3533</v>
      </c>
      <c r="C3534" t="str">
        <f>VLOOKUP(B3534,Ft_Admission!$A$2:$B$5484,2,FALSE)</f>
        <v>P0908</v>
      </c>
      <c r="D3534" t="str">
        <f>VLOOKUP(B3534,Ft_Admission!$A$2:$C$5484,3,FALSE)</f>
        <v>H001</v>
      </c>
      <c r="E3534" t="str">
        <f>VLOOKUP(B3534,Ft_Admission!$A$2:$D$5484,4,FALSE)</f>
        <v>D01</v>
      </c>
      <c r="F3534">
        <f>VLOOKUP(B3534,Ft_Admission!$A$2:$L$5484,12,FALSE)</f>
        <v>7</v>
      </c>
      <c r="G3534">
        <f t="shared" si="221"/>
        <v>14000</v>
      </c>
      <c r="H3534">
        <f>SUMIF(Ft_procedure!$B$2:$B$3513,Ft_Billing!$B3534,Ft_procedure!$F$2:$F$3513)</f>
        <v>106782</v>
      </c>
      <c r="I3534">
        <f t="shared" si="222"/>
        <v>120782</v>
      </c>
      <c r="K3534" t="str">
        <f t="shared" si="223"/>
        <v>Pending</v>
      </c>
    </row>
    <row r="3535" spans="1:11" x14ac:dyDescent="0.45">
      <c r="A3535" t="str">
        <f t="shared" si="220"/>
        <v>BL3534</v>
      </c>
      <c r="B3535" t="str">
        <f>Ft_Admission!$A3535</f>
        <v>A3534</v>
      </c>
      <c r="C3535" t="str">
        <f>VLOOKUP(B3535,Ft_Admission!$A$2:$B$5484,2,FALSE)</f>
        <v>P3628</v>
      </c>
      <c r="D3535" t="str">
        <f>VLOOKUP(B3535,Ft_Admission!$A$2:$C$5484,3,FALSE)</f>
        <v>H001</v>
      </c>
      <c r="E3535" t="str">
        <f>VLOOKUP(B3535,Ft_Admission!$A$2:$D$5484,4,FALSE)</f>
        <v>D06</v>
      </c>
      <c r="F3535">
        <f>VLOOKUP(B3535,Ft_Admission!$A$2:$L$5484,12,FALSE)</f>
        <v>2</v>
      </c>
      <c r="G3535">
        <f t="shared" si="221"/>
        <v>18000</v>
      </c>
      <c r="H3535">
        <f>SUMIF(Ft_procedure!$B$2:$B$3513,Ft_Billing!$B3535,Ft_procedure!$F$2:$F$3513)</f>
        <v>0</v>
      </c>
      <c r="I3535">
        <f t="shared" si="222"/>
        <v>18000</v>
      </c>
      <c r="K3535" t="str">
        <f t="shared" si="223"/>
        <v>Paid</v>
      </c>
    </row>
    <row r="3536" spans="1:11" x14ac:dyDescent="0.45">
      <c r="A3536" t="str">
        <f t="shared" si="220"/>
        <v>BL3535</v>
      </c>
      <c r="B3536" t="str">
        <f>Ft_Admission!$A3536</f>
        <v>A3535</v>
      </c>
      <c r="C3536" t="str">
        <f>VLOOKUP(B3536,Ft_Admission!$A$2:$B$5484,2,FALSE)</f>
        <v>P0019</v>
      </c>
      <c r="D3536" t="str">
        <f>VLOOKUP(B3536,Ft_Admission!$A$2:$C$5484,3,FALSE)</f>
        <v>H001</v>
      </c>
      <c r="E3536" t="str">
        <f>VLOOKUP(B3536,Ft_Admission!$A$2:$D$5484,4,FALSE)</f>
        <v>D05</v>
      </c>
      <c r="F3536">
        <f>VLOOKUP(B3536,Ft_Admission!$A$2:$L$5484,12,FALSE)</f>
        <v>4</v>
      </c>
      <c r="G3536">
        <f t="shared" si="221"/>
        <v>28000</v>
      </c>
      <c r="H3536">
        <f>SUMIF(Ft_procedure!$B$2:$B$3513,Ft_Billing!$B3536,Ft_procedure!$F$2:$F$3513)</f>
        <v>0</v>
      </c>
      <c r="I3536">
        <f t="shared" si="222"/>
        <v>28000</v>
      </c>
      <c r="K3536" t="str">
        <f t="shared" si="223"/>
        <v>Paid</v>
      </c>
    </row>
    <row r="3537" spans="1:11" x14ac:dyDescent="0.45">
      <c r="A3537" t="str">
        <f t="shared" si="220"/>
        <v>BL3536</v>
      </c>
      <c r="B3537" t="str">
        <f>Ft_Admission!$A3537</f>
        <v>A3536</v>
      </c>
      <c r="C3537" t="str">
        <f>VLOOKUP(B3537,Ft_Admission!$A$2:$B$5484,2,FALSE)</f>
        <v>P0969</v>
      </c>
      <c r="D3537" t="str">
        <f>VLOOKUP(B3537,Ft_Admission!$A$2:$C$5484,3,FALSE)</f>
        <v>H002</v>
      </c>
      <c r="E3537" t="str">
        <f>VLOOKUP(B3537,Ft_Admission!$A$2:$D$5484,4,FALSE)</f>
        <v>D06</v>
      </c>
      <c r="F3537">
        <f>VLOOKUP(B3537,Ft_Admission!$A$2:$L$5484,12,FALSE)</f>
        <v>4</v>
      </c>
      <c r="G3537">
        <f t="shared" si="221"/>
        <v>36000</v>
      </c>
      <c r="H3537">
        <f>SUMIF(Ft_procedure!$B$2:$B$3513,Ft_Billing!$B3537,Ft_procedure!$F$2:$F$3513)</f>
        <v>0</v>
      </c>
      <c r="I3537">
        <f t="shared" si="222"/>
        <v>36000</v>
      </c>
      <c r="K3537" t="str">
        <f t="shared" si="223"/>
        <v>Paid</v>
      </c>
    </row>
    <row r="3538" spans="1:11" x14ac:dyDescent="0.45">
      <c r="A3538" t="str">
        <f t="shared" si="220"/>
        <v>BL3537</v>
      </c>
      <c r="B3538" t="str">
        <f>Ft_Admission!$A3538</f>
        <v>A3537</v>
      </c>
      <c r="C3538" t="str">
        <f>VLOOKUP(B3538,Ft_Admission!$A$2:$B$5484,2,FALSE)</f>
        <v>P1258</v>
      </c>
      <c r="D3538" t="str">
        <f>VLOOKUP(B3538,Ft_Admission!$A$2:$C$5484,3,FALSE)</f>
        <v>H001</v>
      </c>
      <c r="E3538" t="str">
        <f>VLOOKUP(B3538,Ft_Admission!$A$2:$D$5484,4,FALSE)</f>
        <v>D06</v>
      </c>
      <c r="F3538">
        <f>VLOOKUP(B3538,Ft_Admission!$A$2:$L$5484,12,FALSE)</f>
        <v>4</v>
      </c>
      <c r="G3538">
        <f t="shared" si="221"/>
        <v>36000</v>
      </c>
      <c r="H3538">
        <f>SUMIF(Ft_procedure!$B$2:$B$3513,Ft_Billing!$B3538,Ft_procedure!$F$2:$F$3513)</f>
        <v>0</v>
      </c>
      <c r="I3538">
        <f t="shared" si="222"/>
        <v>36000</v>
      </c>
      <c r="K3538" t="str">
        <f t="shared" si="223"/>
        <v>Paid</v>
      </c>
    </row>
    <row r="3539" spans="1:11" x14ac:dyDescent="0.45">
      <c r="A3539" t="str">
        <f t="shared" si="220"/>
        <v>BL3538</v>
      </c>
      <c r="B3539" t="str">
        <f>Ft_Admission!$A3539</f>
        <v>A3538</v>
      </c>
      <c r="C3539" t="str">
        <f>VLOOKUP(B3539,Ft_Admission!$A$2:$B$5484,2,FALSE)</f>
        <v>P3125</v>
      </c>
      <c r="D3539" t="str">
        <f>VLOOKUP(B3539,Ft_Admission!$A$2:$C$5484,3,FALSE)</f>
        <v>H002</v>
      </c>
      <c r="E3539" t="str">
        <f>VLOOKUP(B3539,Ft_Admission!$A$2:$D$5484,4,FALSE)</f>
        <v>D06</v>
      </c>
      <c r="F3539">
        <f>VLOOKUP(B3539,Ft_Admission!$A$2:$L$5484,12,FALSE)</f>
        <v>3</v>
      </c>
      <c r="G3539">
        <f t="shared" si="221"/>
        <v>27000</v>
      </c>
      <c r="H3539">
        <f>SUMIF(Ft_procedure!$B$2:$B$3513,Ft_Billing!$B3539,Ft_procedure!$F$2:$F$3513)</f>
        <v>10704</v>
      </c>
      <c r="I3539">
        <f t="shared" si="222"/>
        <v>37704</v>
      </c>
      <c r="K3539" t="str">
        <f t="shared" si="223"/>
        <v>Paid</v>
      </c>
    </row>
    <row r="3540" spans="1:11" x14ac:dyDescent="0.45">
      <c r="A3540" t="str">
        <f t="shared" si="220"/>
        <v>BL3539</v>
      </c>
      <c r="B3540" t="str">
        <f>Ft_Admission!$A3540</f>
        <v>A3539</v>
      </c>
      <c r="C3540" t="str">
        <f>VLOOKUP(B3540,Ft_Admission!$A$2:$B$5484,2,FALSE)</f>
        <v>P4413</v>
      </c>
      <c r="D3540" t="str">
        <f>VLOOKUP(B3540,Ft_Admission!$A$2:$C$5484,3,FALSE)</f>
        <v>H001</v>
      </c>
      <c r="E3540" t="str">
        <f>VLOOKUP(B3540,Ft_Admission!$A$2:$D$5484,4,FALSE)</f>
        <v>D06</v>
      </c>
      <c r="F3540">
        <f>VLOOKUP(B3540,Ft_Admission!$A$2:$L$5484,12,FALSE)</f>
        <v>2</v>
      </c>
      <c r="G3540">
        <f t="shared" si="221"/>
        <v>18000</v>
      </c>
      <c r="H3540">
        <f>SUMIF(Ft_procedure!$B$2:$B$3513,Ft_Billing!$B3540,Ft_procedure!$F$2:$F$3513)</f>
        <v>0</v>
      </c>
      <c r="I3540">
        <f t="shared" si="222"/>
        <v>18000</v>
      </c>
      <c r="K3540" t="str">
        <f t="shared" si="223"/>
        <v>Paid</v>
      </c>
    </row>
    <row r="3541" spans="1:11" x14ac:dyDescent="0.45">
      <c r="A3541" t="str">
        <f t="shared" si="220"/>
        <v>BL3540</v>
      </c>
      <c r="B3541" t="str">
        <f>Ft_Admission!$A3541</f>
        <v>A3540</v>
      </c>
      <c r="C3541" t="str">
        <f>VLOOKUP(B3541,Ft_Admission!$A$2:$B$5484,2,FALSE)</f>
        <v>P3383</v>
      </c>
      <c r="D3541" t="str">
        <f>VLOOKUP(B3541,Ft_Admission!$A$2:$C$5484,3,FALSE)</f>
        <v>H002</v>
      </c>
      <c r="E3541" t="str">
        <f>VLOOKUP(B3541,Ft_Admission!$A$2:$D$5484,4,FALSE)</f>
        <v>D01</v>
      </c>
      <c r="F3541">
        <f>VLOOKUP(B3541,Ft_Admission!$A$2:$L$5484,12,FALSE)</f>
        <v>6</v>
      </c>
      <c r="G3541">
        <f t="shared" si="221"/>
        <v>12000</v>
      </c>
      <c r="H3541">
        <f>SUMIF(Ft_procedure!$B$2:$B$3513,Ft_Billing!$B3541,Ft_procedure!$F$2:$F$3513)</f>
        <v>43237</v>
      </c>
      <c r="I3541">
        <f t="shared" si="222"/>
        <v>55237</v>
      </c>
      <c r="K3541" t="str">
        <f t="shared" si="223"/>
        <v>Paid</v>
      </c>
    </row>
    <row r="3542" spans="1:11" x14ac:dyDescent="0.45">
      <c r="A3542" t="str">
        <f t="shared" si="220"/>
        <v>BL3541</v>
      </c>
      <c r="B3542" t="str">
        <f>Ft_Admission!$A3542</f>
        <v>A3541</v>
      </c>
      <c r="C3542" t="str">
        <f>VLOOKUP(B3542,Ft_Admission!$A$2:$B$5484,2,FALSE)</f>
        <v>P3759</v>
      </c>
      <c r="D3542" t="str">
        <f>VLOOKUP(B3542,Ft_Admission!$A$2:$C$5484,3,FALSE)</f>
        <v>H002</v>
      </c>
      <c r="E3542" t="str">
        <f>VLOOKUP(B3542,Ft_Admission!$A$2:$D$5484,4,FALSE)</f>
        <v>D01</v>
      </c>
      <c r="F3542">
        <f>VLOOKUP(B3542,Ft_Admission!$A$2:$L$5484,12,FALSE)</f>
        <v>5</v>
      </c>
      <c r="G3542">
        <f t="shared" si="221"/>
        <v>10000</v>
      </c>
      <c r="H3542">
        <f>SUMIF(Ft_procedure!$B$2:$B$3513,Ft_Billing!$B3542,Ft_procedure!$F$2:$F$3513)</f>
        <v>0</v>
      </c>
      <c r="I3542">
        <f t="shared" si="222"/>
        <v>10000</v>
      </c>
      <c r="K3542" t="str">
        <f t="shared" si="223"/>
        <v>Paid</v>
      </c>
    </row>
    <row r="3543" spans="1:11" x14ac:dyDescent="0.45">
      <c r="A3543" t="str">
        <f t="shared" si="220"/>
        <v>BL3542</v>
      </c>
      <c r="B3543" t="str">
        <f>Ft_Admission!$A3543</f>
        <v>A3542</v>
      </c>
      <c r="C3543" t="str">
        <f>VLOOKUP(B3543,Ft_Admission!$A$2:$B$5484,2,FALSE)</f>
        <v>P0999</v>
      </c>
      <c r="D3543" t="str">
        <f>VLOOKUP(B3543,Ft_Admission!$A$2:$C$5484,3,FALSE)</f>
        <v>H003</v>
      </c>
      <c r="E3543" t="str">
        <f>VLOOKUP(B3543,Ft_Admission!$A$2:$D$5484,4,FALSE)</f>
        <v>D06</v>
      </c>
      <c r="F3543">
        <f>VLOOKUP(B3543,Ft_Admission!$A$2:$L$5484,12,FALSE)</f>
        <v>3</v>
      </c>
      <c r="G3543">
        <f t="shared" si="221"/>
        <v>27000</v>
      </c>
      <c r="H3543">
        <f>SUMIF(Ft_procedure!$B$2:$B$3513,Ft_Billing!$B3543,Ft_procedure!$F$2:$F$3513)</f>
        <v>0</v>
      </c>
      <c r="I3543">
        <f t="shared" si="222"/>
        <v>27000</v>
      </c>
      <c r="K3543" t="str">
        <f t="shared" si="223"/>
        <v>Paid</v>
      </c>
    </row>
    <row r="3544" spans="1:11" x14ac:dyDescent="0.45">
      <c r="A3544" t="str">
        <f t="shared" si="220"/>
        <v>BL3543</v>
      </c>
      <c r="B3544" t="str">
        <f>Ft_Admission!$A3544</f>
        <v>A3543</v>
      </c>
      <c r="C3544" t="str">
        <f>VLOOKUP(B3544,Ft_Admission!$A$2:$B$5484,2,FALSE)</f>
        <v>P1546</v>
      </c>
      <c r="D3544" t="str">
        <f>VLOOKUP(B3544,Ft_Admission!$A$2:$C$5484,3,FALSE)</f>
        <v>H001</v>
      </c>
      <c r="E3544" t="str">
        <f>VLOOKUP(B3544,Ft_Admission!$A$2:$D$5484,4,FALSE)</f>
        <v>D02</v>
      </c>
      <c r="F3544">
        <f>VLOOKUP(B3544,Ft_Admission!$A$2:$L$5484,12,FALSE)</f>
        <v>7</v>
      </c>
      <c r="G3544">
        <f t="shared" si="221"/>
        <v>21000</v>
      </c>
      <c r="H3544">
        <f>SUMIF(Ft_procedure!$B$2:$B$3513,Ft_Billing!$B3544,Ft_procedure!$F$2:$F$3513)</f>
        <v>105830</v>
      </c>
      <c r="I3544">
        <f t="shared" si="222"/>
        <v>126830</v>
      </c>
      <c r="K3544" t="str">
        <f t="shared" si="223"/>
        <v>Pending</v>
      </c>
    </row>
    <row r="3545" spans="1:11" x14ac:dyDescent="0.45">
      <c r="A3545" t="str">
        <f t="shared" si="220"/>
        <v>BL3544</v>
      </c>
      <c r="B3545" t="str">
        <f>Ft_Admission!$A3545</f>
        <v>A3544</v>
      </c>
      <c r="C3545" t="str">
        <f>VLOOKUP(B3545,Ft_Admission!$A$2:$B$5484,2,FALSE)</f>
        <v>P4080</v>
      </c>
      <c r="D3545" t="str">
        <f>VLOOKUP(B3545,Ft_Admission!$A$2:$C$5484,3,FALSE)</f>
        <v>H002</v>
      </c>
      <c r="E3545" t="str">
        <f>VLOOKUP(B3545,Ft_Admission!$A$2:$D$5484,4,FALSE)</f>
        <v>D03</v>
      </c>
      <c r="F3545">
        <f>VLOOKUP(B3545,Ft_Admission!$A$2:$L$5484,12,FALSE)</f>
        <v>6</v>
      </c>
      <c r="G3545">
        <f t="shared" si="221"/>
        <v>24000</v>
      </c>
      <c r="H3545">
        <f>SUMIF(Ft_procedure!$B$2:$B$3513,Ft_Billing!$B3545,Ft_procedure!$F$2:$F$3513)</f>
        <v>0</v>
      </c>
      <c r="I3545">
        <f t="shared" si="222"/>
        <v>24000</v>
      </c>
      <c r="K3545" t="str">
        <f t="shared" si="223"/>
        <v>Paid</v>
      </c>
    </row>
    <row r="3546" spans="1:11" x14ac:dyDescent="0.45">
      <c r="A3546" t="str">
        <f t="shared" si="220"/>
        <v>BL3545</v>
      </c>
      <c r="B3546" t="str">
        <f>Ft_Admission!$A3546</f>
        <v>A3545</v>
      </c>
      <c r="C3546" t="str">
        <f>VLOOKUP(B3546,Ft_Admission!$A$2:$B$5484,2,FALSE)</f>
        <v>P2360</v>
      </c>
      <c r="D3546" t="str">
        <f>VLOOKUP(B3546,Ft_Admission!$A$2:$C$5484,3,FALSE)</f>
        <v>H002</v>
      </c>
      <c r="E3546" t="str">
        <f>VLOOKUP(B3546,Ft_Admission!$A$2:$D$5484,4,FALSE)</f>
        <v>D03</v>
      </c>
      <c r="F3546">
        <f>VLOOKUP(B3546,Ft_Admission!$A$2:$L$5484,12,FALSE)</f>
        <v>2</v>
      </c>
      <c r="G3546">
        <f t="shared" si="221"/>
        <v>8000</v>
      </c>
      <c r="H3546">
        <f>SUMIF(Ft_procedure!$B$2:$B$3513,Ft_Billing!$B3546,Ft_procedure!$F$2:$F$3513)</f>
        <v>0</v>
      </c>
      <c r="I3546">
        <f t="shared" si="222"/>
        <v>8000</v>
      </c>
      <c r="K3546" t="str">
        <f t="shared" si="223"/>
        <v>Paid</v>
      </c>
    </row>
    <row r="3547" spans="1:11" x14ac:dyDescent="0.45">
      <c r="A3547" t="str">
        <f t="shared" si="220"/>
        <v>BL3546</v>
      </c>
      <c r="B3547" t="str">
        <f>Ft_Admission!$A3547</f>
        <v>A3546</v>
      </c>
      <c r="C3547" t="str">
        <f>VLOOKUP(B3547,Ft_Admission!$A$2:$B$5484,2,FALSE)</f>
        <v>P4583</v>
      </c>
      <c r="D3547" t="str">
        <f>VLOOKUP(B3547,Ft_Admission!$A$2:$C$5484,3,FALSE)</f>
        <v>H002</v>
      </c>
      <c r="E3547" t="str">
        <f>VLOOKUP(B3547,Ft_Admission!$A$2:$D$5484,4,FALSE)</f>
        <v>D01</v>
      </c>
      <c r="F3547">
        <f>VLOOKUP(B3547,Ft_Admission!$A$2:$L$5484,12,FALSE)</f>
        <v>3</v>
      </c>
      <c r="G3547">
        <f t="shared" si="221"/>
        <v>6000</v>
      </c>
      <c r="H3547">
        <f>SUMIF(Ft_procedure!$B$2:$B$3513,Ft_Billing!$B3547,Ft_procedure!$F$2:$F$3513)</f>
        <v>0</v>
      </c>
      <c r="I3547">
        <f t="shared" si="222"/>
        <v>6000</v>
      </c>
      <c r="K3547" t="str">
        <f t="shared" si="223"/>
        <v>Paid</v>
      </c>
    </row>
    <row r="3548" spans="1:11" x14ac:dyDescent="0.45">
      <c r="A3548" t="str">
        <f t="shared" si="220"/>
        <v>BL3547</v>
      </c>
      <c r="B3548" t="str">
        <f>Ft_Admission!$A3548</f>
        <v>A3547</v>
      </c>
      <c r="C3548" t="str">
        <f>VLOOKUP(B3548,Ft_Admission!$A$2:$B$5484,2,FALSE)</f>
        <v>P2170</v>
      </c>
      <c r="D3548" t="str">
        <f>VLOOKUP(B3548,Ft_Admission!$A$2:$C$5484,3,FALSE)</f>
        <v>H002</v>
      </c>
      <c r="E3548" t="str">
        <f>VLOOKUP(B3548,Ft_Admission!$A$2:$D$5484,4,FALSE)</f>
        <v>D04</v>
      </c>
      <c r="F3548">
        <f>VLOOKUP(B3548,Ft_Admission!$A$2:$L$5484,12,FALSE)</f>
        <v>1</v>
      </c>
      <c r="G3548">
        <f t="shared" si="221"/>
        <v>6000</v>
      </c>
      <c r="H3548">
        <f>SUMIF(Ft_procedure!$B$2:$B$3513,Ft_Billing!$B3548,Ft_procedure!$F$2:$F$3513)</f>
        <v>0</v>
      </c>
      <c r="I3548">
        <f t="shared" si="222"/>
        <v>6000</v>
      </c>
      <c r="K3548" t="str">
        <f t="shared" si="223"/>
        <v>Paid</v>
      </c>
    </row>
    <row r="3549" spans="1:11" x14ac:dyDescent="0.45">
      <c r="A3549" t="str">
        <f t="shared" si="220"/>
        <v>BL3548</v>
      </c>
      <c r="B3549" t="str">
        <f>Ft_Admission!$A3549</f>
        <v>A3548</v>
      </c>
      <c r="C3549" t="str">
        <f>VLOOKUP(B3549,Ft_Admission!$A$2:$B$5484,2,FALSE)</f>
        <v>P2713</v>
      </c>
      <c r="D3549" t="str">
        <f>VLOOKUP(B3549,Ft_Admission!$A$2:$C$5484,3,FALSE)</f>
        <v>H001</v>
      </c>
      <c r="E3549" t="str">
        <f>VLOOKUP(B3549,Ft_Admission!$A$2:$D$5484,4,FALSE)</f>
        <v>D05</v>
      </c>
      <c r="F3549">
        <f>VLOOKUP(B3549,Ft_Admission!$A$2:$L$5484,12,FALSE)</f>
        <v>3</v>
      </c>
      <c r="G3549">
        <f t="shared" si="221"/>
        <v>21000</v>
      </c>
      <c r="H3549">
        <f>SUMIF(Ft_procedure!$B$2:$B$3513,Ft_Billing!$B3549,Ft_procedure!$F$2:$F$3513)</f>
        <v>5760</v>
      </c>
      <c r="I3549">
        <f t="shared" si="222"/>
        <v>26760</v>
      </c>
      <c r="K3549" t="str">
        <f t="shared" si="223"/>
        <v>Paid</v>
      </c>
    </row>
    <row r="3550" spans="1:11" x14ac:dyDescent="0.45">
      <c r="A3550" t="str">
        <f t="shared" si="220"/>
        <v>BL3549</v>
      </c>
      <c r="B3550" t="str">
        <f>Ft_Admission!$A3550</f>
        <v>A3549</v>
      </c>
      <c r="C3550" t="str">
        <f>VLOOKUP(B3550,Ft_Admission!$A$2:$B$5484,2,FALSE)</f>
        <v>P2696</v>
      </c>
      <c r="D3550" t="str">
        <f>VLOOKUP(B3550,Ft_Admission!$A$2:$C$5484,3,FALSE)</f>
        <v>H002</v>
      </c>
      <c r="E3550" t="str">
        <f>VLOOKUP(B3550,Ft_Admission!$A$2:$D$5484,4,FALSE)</f>
        <v>D06</v>
      </c>
      <c r="F3550">
        <f>VLOOKUP(B3550,Ft_Admission!$A$2:$L$5484,12,FALSE)</f>
        <v>5</v>
      </c>
      <c r="G3550">
        <f t="shared" si="221"/>
        <v>45000</v>
      </c>
      <c r="H3550">
        <f>SUMIF(Ft_procedure!$B$2:$B$3513,Ft_Billing!$B3550,Ft_procedure!$F$2:$F$3513)</f>
        <v>18582</v>
      </c>
      <c r="I3550">
        <f t="shared" si="222"/>
        <v>63582</v>
      </c>
      <c r="K3550" t="str">
        <f t="shared" si="223"/>
        <v>Paid</v>
      </c>
    </row>
    <row r="3551" spans="1:11" x14ac:dyDescent="0.45">
      <c r="A3551" t="str">
        <f t="shared" si="220"/>
        <v>BL3550</v>
      </c>
      <c r="B3551" t="str">
        <f>Ft_Admission!$A3551</f>
        <v>A3550</v>
      </c>
      <c r="C3551" t="str">
        <f>VLOOKUP(B3551,Ft_Admission!$A$2:$B$5484,2,FALSE)</f>
        <v>P1883</v>
      </c>
      <c r="D3551" t="str">
        <f>VLOOKUP(B3551,Ft_Admission!$A$2:$C$5484,3,FALSE)</f>
        <v>H003</v>
      </c>
      <c r="E3551" t="str">
        <f>VLOOKUP(B3551,Ft_Admission!$A$2:$D$5484,4,FALSE)</f>
        <v>D06</v>
      </c>
      <c r="F3551">
        <f>VLOOKUP(B3551,Ft_Admission!$A$2:$L$5484,12,FALSE)</f>
        <v>5</v>
      </c>
      <c r="G3551">
        <f t="shared" si="221"/>
        <v>45000</v>
      </c>
      <c r="H3551">
        <f>SUMIF(Ft_procedure!$B$2:$B$3513,Ft_Billing!$B3551,Ft_procedure!$F$2:$F$3513)</f>
        <v>16950</v>
      </c>
      <c r="I3551">
        <f t="shared" si="222"/>
        <v>61950</v>
      </c>
      <c r="K3551" t="str">
        <f t="shared" si="223"/>
        <v>Paid</v>
      </c>
    </row>
    <row r="3552" spans="1:11" x14ac:dyDescent="0.45">
      <c r="A3552" t="str">
        <f t="shared" si="220"/>
        <v>BL3551</v>
      </c>
      <c r="B3552" t="str">
        <f>Ft_Admission!$A3552</f>
        <v>A3551</v>
      </c>
      <c r="C3552" t="str">
        <f>VLOOKUP(B3552,Ft_Admission!$A$2:$B$5484,2,FALSE)</f>
        <v>P4361</v>
      </c>
      <c r="D3552" t="str">
        <f>VLOOKUP(B3552,Ft_Admission!$A$2:$C$5484,3,FALSE)</f>
        <v>H001</v>
      </c>
      <c r="E3552" t="str">
        <f>VLOOKUP(B3552,Ft_Admission!$A$2:$D$5484,4,FALSE)</f>
        <v>D05</v>
      </c>
      <c r="F3552">
        <f>VLOOKUP(B3552,Ft_Admission!$A$2:$L$5484,12,FALSE)</f>
        <v>4</v>
      </c>
      <c r="G3552">
        <f t="shared" si="221"/>
        <v>28000</v>
      </c>
      <c r="H3552">
        <f>SUMIF(Ft_procedure!$B$2:$B$3513,Ft_Billing!$B3552,Ft_procedure!$F$2:$F$3513)</f>
        <v>10223</v>
      </c>
      <c r="I3552">
        <f t="shared" si="222"/>
        <v>38223</v>
      </c>
      <c r="K3552" t="str">
        <f t="shared" si="223"/>
        <v>Paid</v>
      </c>
    </row>
    <row r="3553" spans="1:11" x14ac:dyDescent="0.45">
      <c r="A3553" t="str">
        <f t="shared" si="220"/>
        <v>BL3552</v>
      </c>
      <c r="B3553" t="str">
        <f>Ft_Admission!$A3553</f>
        <v>A3552</v>
      </c>
      <c r="C3553" t="str">
        <f>VLOOKUP(B3553,Ft_Admission!$A$2:$B$5484,2,FALSE)</f>
        <v>P2861</v>
      </c>
      <c r="D3553" t="str">
        <f>VLOOKUP(B3553,Ft_Admission!$A$2:$C$5484,3,FALSE)</f>
        <v>H002</v>
      </c>
      <c r="E3553" t="str">
        <f>VLOOKUP(B3553,Ft_Admission!$A$2:$D$5484,4,FALSE)</f>
        <v>D05</v>
      </c>
      <c r="F3553">
        <f>VLOOKUP(B3553,Ft_Admission!$A$2:$L$5484,12,FALSE)</f>
        <v>5</v>
      </c>
      <c r="G3553">
        <f t="shared" si="221"/>
        <v>35000</v>
      </c>
      <c r="H3553">
        <f>SUMIF(Ft_procedure!$B$2:$B$3513,Ft_Billing!$B3553,Ft_procedure!$F$2:$F$3513)</f>
        <v>0</v>
      </c>
      <c r="I3553">
        <f t="shared" si="222"/>
        <v>35000</v>
      </c>
      <c r="K3553" t="str">
        <f t="shared" si="223"/>
        <v>Paid</v>
      </c>
    </row>
    <row r="3554" spans="1:11" x14ac:dyDescent="0.45">
      <c r="A3554" t="str">
        <f t="shared" si="220"/>
        <v>BL3553</v>
      </c>
      <c r="B3554" t="str">
        <f>Ft_Admission!$A3554</f>
        <v>A3553</v>
      </c>
      <c r="C3554" t="str">
        <f>VLOOKUP(B3554,Ft_Admission!$A$2:$B$5484,2,FALSE)</f>
        <v>P3203</v>
      </c>
      <c r="D3554" t="str">
        <f>VLOOKUP(B3554,Ft_Admission!$A$2:$C$5484,3,FALSE)</f>
        <v>H002</v>
      </c>
      <c r="E3554" t="str">
        <f>VLOOKUP(B3554,Ft_Admission!$A$2:$D$5484,4,FALSE)</f>
        <v>D05</v>
      </c>
      <c r="F3554">
        <f>VLOOKUP(B3554,Ft_Admission!$A$2:$L$5484,12,FALSE)</f>
        <v>5</v>
      </c>
      <c r="G3554">
        <f t="shared" si="221"/>
        <v>35000</v>
      </c>
      <c r="H3554">
        <f>SUMIF(Ft_procedure!$B$2:$B$3513,Ft_Billing!$B3554,Ft_procedure!$F$2:$F$3513)</f>
        <v>0</v>
      </c>
      <c r="I3554">
        <f t="shared" si="222"/>
        <v>35000</v>
      </c>
      <c r="K3554" t="str">
        <f t="shared" si="223"/>
        <v>Paid</v>
      </c>
    </row>
    <row r="3555" spans="1:11" x14ac:dyDescent="0.45">
      <c r="A3555" t="str">
        <f t="shared" si="220"/>
        <v>BL3554</v>
      </c>
      <c r="B3555" t="str">
        <f>Ft_Admission!$A3555</f>
        <v>A3554</v>
      </c>
      <c r="C3555" t="str">
        <f>VLOOKUP(B3555,Ft_Admission!$A$2:$B$5484,2,FALSE)</f>
        <v>P3076</v>
      </c>
      <c r="D3555" t="str">
        <f>VLOOKUP(B3555,Ft_Admission!$A$2:$C$5484,3,FALSE)</f>
        <v>H002</v>
      </c>
      <c r="E3555" t="str">
        <f>VLOOKUP(B3555,Ft_Admission!$A$2:$D$5484,4,FALSE)</f>
        <v>D05</v>
      </c>
      <c r="F3555">
        <f>VLOOKUP(B3555,Ft_Admission!$A$2:$L$5484,12,FALSE)</f>
        <v>5</v>
      </c>
      <c r="G3555">
        <f t="shared" si="221"/>
        <v>35000</v>
      </c>
      <c r="H3555">
        <f>SUMIF(Ft_procedure!$B$2:$B$3513,Ft_Billing!$B3555,Ft_procedure!$F$2:$F$3513)</f>
        <v>0</v>
      </c>
      <c r="I3555">
        <f t="shared" si="222"/>
        <v>35000</v>
      </c>
      <c r="K3555" t="str">
        <f t="shared" si="223"/>
        <v>Paid</v>
      </c>
    </row>
    <row r="3556" spans="1:11" x14ac:dyDescent="0.45">
      <c r="A3556" t="str">
        <f t="shared" si="220"/>
        <v>BL3555</v>
      </c>
      <c r="B3556" t="str">
        <f>Ft_Admission!$A3556</f>
        <v>A3555</v>
      </c>
      <c r="C3556" t="str">
        <f>VLOOKUP(B3556,Ft_Admission!$A$2:$B$5484,2,FALSE)</f>
        <v>P2905</v>
      </c>
      <c r="D3556" t="str">
        <f>VLOOKUP(B3556,Ft_Admission!$A$2:$C$5484,3,FALSE)</f>
        <v>H001</v>
      </c>
      <c r="E3556" t="str">
        <f>VLOOKUP(B3556,Ft_Admission!$A$2:$D$5484,4,FALSE)</f>
        <v>D01</v>
      </c>
      <c r="F3556">
        <f>VLOOKUP(B3556,Ft_Admission!$A$2:$L$5484,12,FALSE)</f>
        <v>4</v>
      </c>
      <c r="G3556">
        <f t="shared" si="221"/>
        <v>8000</v>
      </c>
      <c r="H3556">
        <f>SUMIF(Ft_procedure!$B$2:$B$3513,Ft_Billing!$B3556,Ft_procedure!$F$2:$F$3513)</f>
        <v>0</v>
      </c>
      <c r="I3556">
        <f t="shared" si="222"/>
        <v>8000</v>
      </c>
      <c r="K3556" t="str">
        <f t="shared" si="223"/>
        <v>Paid</v>
      </c>
    </row>
    <row r="3557" spans="1:11" x14ac:dyDescent="0.45">
      <c r="A3557" t="str">
        <f t="shared" si="220"/>
        <v>BL3556</v>
      </c>
      <c r="B3557" t="str">
        <f>Ft_Admission!$A3557</f>
        <v>A3556</v>
      </c>
      <c r="C3557" t="str">
        <f>VLOOKUP(B3557,Ft_Admission!$A$2:$B$5484,2,FALSE)</f>
        <v>P3311</v>
      </c>
      <c r="D3557" t="str">
        <f>VLOOKUP(B3557,Ft_Admission!$A$2:$C$5484,3,FALSE)</f>
        <v>H001</v>
      </c>
      <c r="E3557" t="str">
        <f>VLOOKUP(B3557,Ft_Admission!$A$2:$D$5484,4,FALSE)</f>
        <v>D06</v>
      </c>
      <c r="F3557">
        <f>VLOOKUP(B3557,Ft_Admission!$A$2:$L$5484,12,FALSE)</f>
        <v>3</v>
      </c>
      <c r="G3557">
        <f t="shared" si="221"/>
        <v>27000</v>
      </c>
      <c r="H3557">
        <f>SUMIF(Ft_procedure!$B$2:$B$3513,Ft_Billing!$B3557,Ft_procedure!$F$2:$F$3513)</f>
        <v>7411</v>
      </c>
      <c r="I3557">
        <f t="shared" si="222"/>
        <v>34411</v>
      </c>
      <c r="K3557" t="str">
        <f t="shared" si="223"/>
        <v>Paid</v>
      </c>
    </row>
    <row r="3558" spans="1:11" x14ac:dyDescent="0.45">
      <c r="A3558" t="str">
        <f t="shared" si="220"/>
        <v>BL3557</v>
      </c>
      <c r="B3558" t="str">
        <f>Ft_Admission!$A3558</f>
        <v>A3557</v>
      </c>
      <c r="C3558" t="str">
        <f>VLOOKUP(B3558,Ft_Admission!$A$2:$B$5484,2,FALSE)</f>
        <v>P2016</v>
      </c>
      <c r="D3558" t="str">
        <f>VLOOKUP(B3558,Ft_Admission!$A$2:$C$5484,3,FALSE)</f>
        <v>H002</v>
      </c>
      <c r="E3558" t="str">
        <f>VLOOKUP(B3558,Ft_Admission!$A$2:$D$5484,4,FALSE)</f>
        <v>D01</v>
      </c>
      <c r="F3558">
        <f>VLOOKUP(B3558,Ft_Admission!$A$2:$L$5484,12,FALSE)</f>
        <v>3</v>
      </c>
      <c r="G3558">
        <f t="shared" si="221"/>
        <v>6000</v>
      </c>
      <c r="H3558">
        <f>SUMIF(Ft_procedure!$B$2:$B$3513,Ft_Billing!$B3558,Ft_procedure!$F$2:$F$3513)</f>
        <v>0</v>
      </c>
      <c r="I3558">
        <f t="shared" si="222"/>
        <v>6000</v>
      </c>
      <c r="K3558" t="str">
        <f t="shared" si="223"/>
        <v>Paid</v>
      </c>
    </row>
    <row r="3559" spans="1:11" x14ac:dyDescent="0.45">
      <c r="A3559" t="str">
        <f t="shared" si="220"/>
        <v>BL3558</v>
      </c>
      <c r="B3559" t="str">
        <f>Ft_Admission!$A3559</f>
        <v>A3558</v>
      </c>
      <c r="C3559" t="str">
        <f>VLOOKUP(B3559,Ft_Admission!$A$2:$B$5484,2,FALSE)</f>
        <v>P3613</v>
      </c>
      <c r="D3559" t="str">
        <f>VLOOKUP(B3559,Ft_Admission!$A$2:$C$5484,3,FALSE)</f>
        <v>H001</v>
      </c>
      <c r="E3559" t="str">
        <f>VLOOKUP(B3559,Ft_Admission!$A$2:$D$5484,4,FALSE)</f>
        <v>D01</v>
      </c>
      <c r="F3559">
        <f>VLOOKUP(B3559,Ft_Admission!$A$2:$L$5484,12,FALSE)</f>
        <v>6</v>
      </c>
      <c r="G3559">
        <f t="shared" si="221"/>
        <v>12000</v>
      </c>
      <c r="H3559">
        <f>SUMIF(Ft_procedure!$B$2:$B$3513,Ft_Billing!$B3559,Ft_procedure!$F$2:$F$3513)</f>
        <v>0</v>
      </c>
      <c r="I3559">
        <f t="shared" si="222"/>
        <v>12000</v>
      </c>
      <c r="K3559" t="str">
        <f t="shared" si="223"/>
        <v>Paid</v>
      </c>
    </row>
    <row r="3560" spans="1:11" x14ac:dyDescent="0.45">
      <c r="A3560" t="str">
        <f t="shared" si="220"/>
        <v>BL3559</v>
      </c>
      <c r="B3560" t="str">
        <f>Ft_Admission!$A3560</f>
        <v>A3559</v>
      </c>
      <c r="C3560" t="str">
        <f>VLOOKUP(B3560,Ft_Admission!$A$2:$B$5484,2,FALSE)</f>
        <v>P3682</v>
      </c>
      <c r="D3560" t="str">
        <f>VLOOKUP(B3560,Ft_Admission!$A$2:$C$5484,3,FALSE)</f>
        <v>H003</v>
      </c>
      <c r="E3560" t="str">
        <f>VLOOKUP(B3560,Ft_Admission!$A$2:$D$5484,4,FALSE)</f>
        <v>D03</v>
      </c>
      <c r="F3560">
        <f>VLOOKUP(B3560,Ft_Admission!$A$2:$L$5484,12,FALSE)</f>
        <v>6</v>
      </c>
      <c r="G3560">
        <f t="shared" si="221"/>
        <v>24000</v>
      </c>
      <c r="H3560">
        <f>SUMIF(Ft_procedure!$B$2:$B$3513,Ft_Billing!$B3560,Ft_procedure!$F$2:$F$3513)</f>
        <v>42593</v>
      </c>
      <c r="I3560">
        <f t="shared" si="222"/>
        <v>66593</v>
      </c>
      <c r="K3560" t="str">
        <f t="shared" si="223"/>
        <v>Paid</v>
      </c>
    </row>
    <row r="3561" spans="1:11" x14ac:dyDescent="0.45">
      <c r="A3561" t="str">
        <f t="shared" si="220"/>
        <v>BL3560</v>
      </c>
      <c r="B3561" t="str">
        <f>Ft_Admission!$A3561</f>
        <v>A3560</v>
      </c>
      <c r="C3561" t="str">
        <f>VLOOKUP(B3561,Ft_Admission!$A$2:$B$5484,2,FALSE)</f>
        <v>P3817</v>
      </c>
      <c r="D3561" t="str">
        <f>VLOOKUP(B3561,Ft_Admission!$A$2:$C$5484,3,FALSE)</f>
        <v>H002</v>
      </c>
      <c r="E3561" t="str">
        <f>VLOOKUP(B3561,Ft_Admission!$A$2:$D$5484,4,FALSE)</f>
        <v>D04</v>
      </c>
      <c r="F3561">
        <f>VLOOKUP(B3561,Ft_Admission!$A$2:$L$5484,12,FALSE)</f>
        <v>1</v>
      </c>
      <c r="G3561">
        <f t="shared" si="221"/>
        <v>6000</v>
      </c>
      <c r="H3561">
        <f>SUMIF(Ft_procedure!$B$2:$B$3513,Ft_Billing!$B3561,Ft_procedure!$F$2:$F$3513)</f>
        <v>5527</v>
      </c>
      <c r="I3561">
        <f t="shared" si="222"/>
        <v>11527</v>
      </c>
      <c r="K3561" t="str">
        <f t="shared" si="223"/>
        <v>Paid</v>
      </c>
    </row>
    <row r="3562" spans="1:11" x14ac:dyDescent="0.45">
      <c r="A3562" t="str">
        <f t="shared" si="220"/>
        <v>BL3561</v>
      </c>
      <c r="B3562" t="str">
        <f>Ft_Admission!$A3562</f>
        <v>A3561</v>
      </c>
      <c r="C3562" t="str">
        <f>VLOOKUP(B3562,Ft_Admission!$A$2:$B$5484,2,FALSE)</f>
        <v>P2224</v>
      </c>
      <c r="D3562" t="str">
        <f>VLOOKUP(B3562,Ft_Admission!$A$2:$C$5484,3,FALSE)</f>
        <v>H003</v>
      </c>
      <c r="E3562" t="str">
        <f>VLOOKUP(B3562,Ft_Admission!$A$2:$D$5484,4,FALSE)</f>
        <v>D01</v>
      </c>
      <c r="F3562">
        <f>VLOOKUP(B3562,Ft_Admission!$A$2:$L$5484,12,FALSE)</f>
        <v>3</v>
      </c>
      <c r="G3562">
        <f t="shared" si="221"/>
        <v>6000</v>
      </c>
      <c r="H3562">
        <f>SUMIF(Ft_procedure!$B$2:$B$3513,Ft_Billing!$B3562,Ft_procedure!$F$2:$F$3513)</f>
        <v>0</v>
      </c>
      <c r="I3562">
        <f t="shared" si="222"/>
        <v>6000</v>
      </c>
      <c r="K3562" t="str">
        <f t="shared" si="223"/>
        <v>Paid</v>
      </c>
    </row>
    <row r="3563" spans="1:11" x14ac:dyDescent="0.45">
      <c r="A3563" t="str">
        <f t="shared" si="220"/>
        <v>BL3562</v>
      </c>
      <c r="B3563" t="str">
        <f>Ft_Admission!$A3563</f>
        <v>A3562</v>
      </c>
      <c r="C3563" t="str">
        <f>VLOOKUP(B3563,Ft_Admission!$A$2:$B$5484,2,FALSE)</f>
        <v>P0137</v>
      </c>
      <c r="D3563" t="str">
        <f>VLOOKUP(B3563,Ft_Admission!$A$2:$C$5484,3,FALSE)</f>
        <v>H003</v>
      </c>
      <c r="E3563" t="str">
        <f>VLOOKUP(B3563,Ft_Admission!$A$2:$D$5484,4,FALSE)</f>
        <v>D03</v>
      </c>
      <c r="F3563">
        <f>VLOOKUP(B3563,Ft_Admission!$A$2:$L$5484,12,FALSE)</f>
        <v>2</v>
      </c>
      <c r="G3563">
        <f t="shared" si="221"/>
        <v>8000</v>
      </c>
      <c r="H3563">
        <f>SUMIF(Ft_procedure!$B$2:$B$3513,Ft_Billing!$B3563,Ft_procedure!$F$2:$F$3513)</f>
        <v>0</v>
      </c>
      <c r="I3563">
        <f t="shared" si="222"/>
        <v>8000</v>
      </c>
      <c r="K3563" t="str">
        <f t="shared" si="223"/>
        <v>Paid</v>
      </c>
    </row>
    <row r="3564" spans="1:11" x14ac:dyDescent="0.45">
      <c r="A3564" t="str">
        <f t="shared" si="220"/>
        <v>BL3563</v>
      </c>
      <c r="B3564" t="str">
        <f>Ft_Admission!$A3564</f>
        <v>A3563</v>
      </c>
      <c r="C3564" t="str">
        <f>VLOOKUP(B3564,Ft_Admission!$A$2:$B$5484,2,FALSE)</f>
        <v>P4477</v>
      </c>
      <c r="D3564" t="str">
        <f>VLOOKUP(B3564,Ft_Admission!$A$2:$C$5484,3,FALSE)</f>
        <v>H001</v>
      </c>
      <c r="E3564" t="str">
        <f>VLOOKUP(B3564,Ft_Admission!$A$2:$D$5484,4,FALSE)</f>
        <v>D01</v>
      </c>
      <c r="F3564">
        <f>VLOOKUP(B3564,Ft_Admission!$A$2:$L$5484,12,FALSE)</f>
        <v>6</v>
      </c>
      <c r="G3564">
        <f t="shared" si="221"/>
        <v>12000</v>
      </c>
      <c r="H3564">
        <f>SUMIF(Ft_procedure!$B$2:$B$3513,Ft_Billing!$B3564,Ft_procedure!$F$2:$F$3513)</f>
        <v>0</v>
      </c>
      <c r="I3564">
        <f t="shared" si="222"/>
        <v>12000</v>
      </c>
      <c r="K3564" t="str">
        <f t="shared" si="223"/>
        <v>Paid</v>
      </c>
    </row>
    <row r="3565" spans="1:11" x14ac:dyDescent="0.45">
      <c r="A3565" t="str">
        <f t="shared" si="220"/>
        <v>BL3564</v>
      </c>
      <c r="B3565" t="str">
        <f>Ft_Admission!$A3565</f>
        <v>A3564</v>
      </c>
      <c r="C3565" t="str">
        <f>VLOOKUP(B3565,Ft_Admission!$A$2:$B$5484,2,FALSE)</f>
        <v>P3019</v>
      </c>
      <c r="D3565" t="str">
        <f>VLOOKUP(B3565,Ft_Admission!$A$2:$C$5484,3,FALSE)</f>
        <v>H002</v>
      </c>
      <c r="E3565" t="str">
        <f>VLOOKUP(B3565,Ft_Admission!$A$2:$D$5484,4,FALSE)</f>
        <v>D03</v>
      </c>
      <c r="F3565">
        <f>VLOOKUP(B3565,Ft_Admission!$A$2:$L$5484,12,FALSE)</f>
        <v>6</v>
      </c>
      <c r="G3565">
        <f t="shared" si="221"/>
        <v>24000</v>
      </c>
      <c r="H3565">
        <f>SUMIF(Ft_procedure!$B$2:$B$3513,Ft_Billing!$B3565,Ft_procedure!$F$2:$F$3513)</f>
        <v>44713</v>
      </c>
      <c r="I3565">
        <f t="shared" si="222"/>
        <v>68713</v>
      </c>
      <c r="K3565" t="str">
        <f t="shared" si="223"/>
        <v>Paid</v>
      </c>
    </row>
    <row r="3566" spans="1:11" x14ac:dyDescent="0.45">
      <c r="A3566" t="str">
        <f t="shared" si="220"/>
        <v>BL3565</v>
      </c>
      <c r="B3566" t="str">
        <f>Ft_Admission!$A3566</f>
        <v>A3565</v>
      </c>
      <c r="C3566" t="str">
        <f>VLOOKUP(B3566,Ft_Admission!$A$2:$B$5484,2,FALSE)</f>
        <v>P3612</v>
      </c>
      <c r="D3566" t="str">
        <f>VLOOKUP(B3566,Ft_Admission!$A$2:$C$5484,3,FALSE)</f>
        <v>H002</v>
      </c>
      <c r="E3566" t="str">
        <f>VLOOKUP(B3566,Ft_Admission!$A$2:$D$5484,4,FALSE)</f>
        <v>D05</v>
      </c>
      <c r="F3566">
        <f>VLOOKUP(B3566,Ft_Admission!$A$2:$L$5484,12,FALSE)</f>
        <v>2</v>
      </c>
      <c r="G3566">
        <f t="shared" si="221"/>
        <v>14000</v>
      </c>
      <c r="H3566">
        <f>SUMIF(Ft_procedure!$B$2:$B$3513,Ft_Billing!$B3566,Ft_procedure!$F$2:$F$3513)</f>
        <v>0</v>
      </c>
      <c r="I3566">
        <f t="shared" si="222"/>
        <v>14000</v>
      </c>
      <c r="K3566" t="str">
        <f t="shared" si="223"/>
        <v>Paid</v>
      </c>
    </row>
    <row r="3567" spans="1:11" x14ac:dyDescent="0.45">
      <c r="A3567" t="str">
        <f t="shared" si="220"/>
        <v>BL3566</v>
      </c>
      <c r="B3567" t="str">
        <f>Ft_Admission!$A3567</f>
        <v>A3566</v>
      </c>
      <c r="C3567" t="str">
        <f>VLOOKUP(B3567,Ft_Admission!$A$2:$B$5484,2,FALSE)</f>
        <v>P2255</v>
      </c>
      <c r="D3567" t="str">
        <f>VLOOKUP(B3567,Ft_Admission!$A$2:$C$5484,3,FALSE)</f>
        <v>H001</v>
      </c>
      <c r="E3567" t="str">
        <f>VLOOKUP(B3567,Ft_Admission!$A$2:$D$5484,4,FALSE)</f>
        <v>D06</v>
      </c>
      <c r="F3567">
        <f>VLOOKUP(B3567,Ft_Admission!$A$2:$L$5484,12,FALSE)</f>
        <v>2</v>
      </c>
      <c r="G3567">
        <f t="shared" si="221"/>
        <v>18000</v>
      </c>
      <c r="H3567">
        <f>SUMIF(Ft_procedure!$B$2:$B$3513,Ft_Billing!$B3567,Ft_procedure!$F$2:$F$3513)</f>
        <v>0</v>
      </c>
      <c r="I3567">
        <f t="shared" si="222"/>
        <v>18000</v>
      </c>
      <c r="K3567" t="str">
        <f t="shared" si="223"/>
        <v>Paid</v>
      </c>
    </row>
    <row r="3568" spans="1:11" x14ac:dyDescent="0.45">
      <c r="A3568" t="str">
        <f t="shared" si="220"/>
        <v>BL3567</v>
      </c>
      <c r="B3568" t="str">
        <f>Ft_Admission!$A3568</f>
        <v>A3567</v>
      </c>
      <c r="C3568" t="str">
        <f>VLOOKUP(B3568,Ft_Admission!$A$2:$B$5484,2,FALSE)</f>
        <v>P1455</v>
      </c>
      <c r="D3568" t="str">
        <f>VLOOKUP(B3568,Ft_Admission!$A$2:$C$5484,3,FALSE)</f>
        <v>H002</v>
      </c>
      <c r="E3568" t="str">
        <f>VLOOKUP(B3568,Ft_Admission!$A$2:$D$5484,4,FALSE)</f>
        <v>D01</v>
      </c>
      <c r="F3568">
        <f>VLOOKUP(B3568,Ft_Admission!$A$2:$L$5484,12,FALSE)</f>
        <v>4</v>
      </c>
      <c r="G3568">
        <f t="shared" si="221"/>
        <v>8000</v>
      </c>
      <c r="H3568">
        <f>SUMIF(Ft_procedure!$B$2:$B$3513,Ft_Billing!$B3568,Ft_procedure!$F$2:$F$3513)</f>
        <v>0</v>
      </c>
      <c r="I3568">
        <f t="shared" si="222"/>
        <v>8000</v>
      </c>
      <c r="K3568" t="str">
        <f t="shared" si="223"/>
        <v>Paid</v>
      </c>
    </row>
    <row r="3569" spans="1:11" x14ac:dyDescent="0.45">
      <c r="A3569" t="str">
        <f t="shared" si="220"/>
        <v>BL3568</v>
      </c>
      <c r="B3569" t="str">
        <f>Ft_Admission!$A3569</f>
        <v>A3568</v>
      </c>
      <c r="C3569" t="str">
        <f>VLOOKUP(B3569,Ft_Admission!$A$2:$B$5484,2,FALSE)</f>
        <v>P4027</v>
      </c>
      <c r="D3569" t="str">
        <f>VLOOKUP(B3569,Ft_Admission!$A$2:$C$5484,3,FALSE)</f>
        <v>H002</v>
      </c>
      <c r="E3569" t="str">
        <f>VLOOKUP(B3569,Ft_Admission!$A$2:$D$5484,4,FALSE)</f>
        <v>D05</v>
      </c>
      <c r="F3569">
        <f>VLOOKUP(B3569,Ft_Admission!$A$2:$L$5484,12,FALSE)</f>
        <v>2</v>
      </c>
      <c r="G3569">
        <f t="shared" si="221"/>
        <v>14000</v>
      </c>
      <c r="H3569">
        <f>SUMIF(Ft_procedure!$B$2:$B$3513,Ft_Billing!$B3569,Ft_procedure!$F$2:$F$3513)</f>
        <v>0</v>
      </c>
      <c r="I3569">
        <f t="shared" si="222"/>
        <v>14000</v>
      </c>
      <c r="K3569" t="str">
        <f t="shared" si="223"/>
        <v>Paid</v>
      </c>
    </row>
    <row r="3570" spans="1:11" x14ac:dyDescent="0.45">
      <c r="A3570" t="str">
        <f t="shared" si="220"/>
        <v>BL3569</v>
      </c>
      <c r="B3570" t="str">
        <f>Ft_Admission!$A3570</f>
        <v>A3569</v>
      </c>
      <c r="C3570" t="str">
        <f>VLOOKUP(B3570,Ft_Admission!$A$2:$B$5484,2,FALSE)</f>
        <v>P0084</v>
      </c>
      <c r="D3570" t="str">
        <f>VLOOKUP(B3570,Ft_Admission!$A$2:$C$5484,3,FALSE)</f>
        <v>H002</v>
      </c>
      <c r="E3570" t="str">
        <f>VLOOKUP(B3570,Ft_Admission!$A$2:$D$5484,4,FALSE)</f>
        <v>D04</v>
      </c>
      <c r="F3570">
        <f>VLOOKUP(B3570,Ft_Admission!$A$2:$L$5484,12,FALSE)</f>
        <v>2</v>
      </c>
      <c r="G3570">
        <f t="shared" si="221"/>
        <v>12000</v>
      </c>
      <c r="H3570">
        <f>SUMIF(Ft_procedure!$B$2:$B$3513,Ft_Billing!$B3570,Ft_procedure!$F$2:$F$3513)</f>
        <v>0</v>
      </c>
      <c r="I3570">
        <f t="shared" si="222"/>
        <v>12000</v>
      </c>
      <c r="K3570" t="str">
        <f t="shared" si="223"/>
        <v>Paid</v>
      </c>
    </row>
    <row r="3571" spans="1:11" x14ac:dyDescent="0.45">
      <c r="A3571" t="str">
        <f t="shared" si="220"/>
        <v>BL3570</v>
      </c>
      <c r="B3571" t="str">
        <f>Ft_Admission!$A3571</f>
        <v>A3570</v>
      </c>
      <c r="C3571" t="str">
        <f>VLOOKUP(B3571,Ft_Admission!$A$2:$B$5484,2,FALSE)</f>
        <v>P0413</v>
      </c>
      <c r="D3571" t="str">
        <f>VLOOKUP(B3571,Ft_Admission!$A$2:$C$5484,3,FALSE)</f>
        <v>H003</v>
      </c>
      <c r="E3571" t="str">
        <f>VLOOKUP(B3571,Ft_Admission!$A$2:$D$5484,4,FALSE)</f>
        <v>D06</v>
      </c>
      <c r="F3571">
        <f>VLOOKUP(B3571,Ft_Admission!$A$2:$L$5484,12,FALSE)</f>
        <v>2</v>
      </c>
      <c r="G3571">
        <f t="shared" si="221"/>
        <v>18000</v>
      </c>
      <c r="H3571">
        <f>SUMIF(Ft_procedure!$B$2:$B$3513,Ft_Billing!$B3571,Ft_procedure!$F$2:$F$3513)</f>
        <v>0</v>
      </c>
      <c r="I3571">
        <f t="shared" si="222"/>
        <v>18000</v>
      </c>
      <c r="K3571" t="str">
        <f t="shared" si="223"/>
        <v>Paid</v>
      </c>
    </row>
    <row r="3572" spans="1:11" x14ac:dyDescent="0.45">
      <c r="A3572" t="str">
        <f t="shared" si="220"/>
        <v>BL3571</v>
      </c>
      <c r="B3572" t="str">
        <f>Ft_Admission!$A3572</f>
        <v>A3571</v>
      </c>
      <c r="C3572" t="str">
        <f>VLOOKUP(B3572,Ft_Admission!$A$2:$B$5484,2,FALSE)</f>
        <v>P3393</v>
      </c>
      <c r="D3572" t="str">
        <f>VLOOKUP(B3572,Ft_Admission!$A$2:$C$5484,3,FALSE)</f>
        <v>H002</v>
      </c>
      <c r="E3572" t="str">
        <f>VLOOKUP(B3572,Ft_Admission!$A$2:$D$5484,4,FALSE)</f>
        <v>D06</v>
      </c>
      <c r="F3572">
        <f>VLOOKUP(B3572,Ft_Admission!$A$2:$L$5484,12,FALSE)</f>
        <v>2</v>
      </c>
      <c r="G3572">
        <f t="shared" si="221"/>
        <v>18000</v>
      </c>
      <c r="H3572">
        <f>SUMIF(Ft_procedure!$B$2:$B$3513,Ft_Billing!$B3572,Ft_procedure!$F$2:$F$3513)</f>
        <v>0</v>
      </c>
      <c r="I3572">
        <f t="shared" si="222"/>
        <v>18000</v>
      </c>
      <c r="K3572" t="str">
        <f t="shared" si="223"/>
        <v>Paid</v>
      </c>
    </row>
    <row r="3573" spans="1:11" x14ac:dyDescent="0.45">
      <c r="A3573" t="str">
        <f t="shared" si="220"/>
        <v>BL3572</v>
      </c>
      <c r="B3573" t="str">
        <f>Ft_Admission!$A3573</f>
        <v>A3572</v>
      </c>
      <c r="C3573" t="str">
        <f>VLOOKUP(B3573,Ft_Admission!$A$2:$B$5484,2,FALSE)</f>
        <v>P3275</v>
      </c>
      <c r="D3573" t="str">
        <f>VLOOKUP(B3573,Ft_Admission!$A$2:$C$5484,3,FALSE)</f>
        <v>H003</v>
      </c>
      <c r="E3573" t="str">
        <f>VLOOKUP(B3573,Ft_Admission!$A$2:$D$5484,4,FALSE)</f>
        <v>D06</v>
      </c>
      <c r="F3573">
        <f>VLOOKUP(B3573,Ft_Admission!$A$2:$L$5484,12,FALSE)</f>
        <v>6</v>
      </c>
      <c r="G3573">
        <f t="shared" si="221"/>
        <v>54000</v>
      </c>
      <c r="H3573">
        <f>SUMIF(Ft_procedure!$B$2:$B$3513,Ft_Billing!$B3573,Ft_procedure!$F$2:$F$3513)</f>
        <v>15992</v>
      </c>
      <c r="I3573">
        <f t="shared" si="222"/>
        <v>69992</v>
      </c>
      <c r="K3573" t="str">
        <f t="shared" si="223"/>
        <v>Paid</v>
      </c>
    </row>
    <row r="3574" spans="1:11" x14ac:dyDescent="0.45">
      <c r="A3574" t="str">
        <f t="shared" si="220"/>
        <v>BL3573</v>
      </c>
      <c r="B3574" t="str">
        <f>Ft_Admission!$A3574</f>
        <v>A3573</v>
      </c>
      <c r="C3574" t="str">
        <f>VLOOKUP(B3574,Ft_Admission!$A$2:$B$5484,2,FALSE)</f>
        <v>P2657</v>
      </c>
      <c r="D3574" t="str">
        <f>VLOOKUP(B3574,Ft_Admission!$A$2:$C$5484,3,FALSE)</f>
        <v>H002</v>
      </c>
      <c r="E3574" t="str">
        <f>VLOOKUP(B3574,Ft_Admission!$A$2:$D$5484,4,FALSE)</f>
        <v>D05</v>
      </c>
      <c r="F3574">
        <f>VLOOKUP(B3574,Ft_Admission!$A$2:$L$5484,12,FALSE)</f>
        <v>2</v>
      </c>
      <c r="G3574">
        <f t="shared" si="221"/>
        <v>14000</v>
      </c>
      <c r="H3574">
        <f>SUMIF(Ft_procedure!$B$2:$B$3513,Ft_Billing!$B3574,Ft_procedure!$F$2:$F$3513)</f>
        <v>0</v>
      </c>
      <c r="I3574">
        <f t="shared" si="222"/>
        <v>14000</v>
      </c>
      <c r="K3574" t="str">
        <f t="shared" si="223"/>
        <v>Paid</v>
      </c>
    </row>
    <row r="3575" spans="1:11" x14ac:dyDescent="0.45">
      <c r="A3575" t="str">
        <f t="shared" si="220"/>
        <v>BL3574</v>
      </c>
      <c r="B3575" t="str">
        <f>Ft_Admission!$A3575</f>
        <v>A3574</v>
      </c>
      <c r="C3575" t="str">
        <f>VLOOKUP(B3575,Ft_Admission!$A$2:$B$5484,2,FALSE)</f>
        <v>P2308</v>
      </c>
      <c r="D3575" t="str">
        <f>VLOOKUP(B3575,Ft_Admission!$A$2:$C$5484,3,FALSE)</f>
        <v>H003</v>
      </c>
      <c r="E3575" t="str">
        <f>VLOOKUP(B3575,Ft_Admission!$A$2:$D$5484,4,FALSE)</f>
        <v>D01</v>
      </c>
      <c r="F3575">
        <f>VLOOKUP(B3575,Ft_Admission!$A$2:$L$5484,12,FALSE)</f>
        <v>7</v>
      </c>
      <c r="G3575">
        <f t="shared" si="221"/>
        <v>14000</v>
      </c>
      <c r="H3575">
        <f>SUMIF(Ft_procedure!$B$2:$B$3513,Ft_Billing!$B3575,Ft_procedure!$F$2:$F$3513)</f>
        <v>180177</v>
      </c>
      <c r="I3575">
        <f t="shared" si="222"/>
        <v>194177</v>
      </c>
      <c r="K3575" t="str">
        <f t="shared" si="223"/>
        <v>Pending</v>
      </c>
    </row>
    <row r="3576" spans="1:11" x14ac:dyDescent="0.45">
      <c r="A3576" t="str">
        <f t="shared" si="220"/>
        <v>BL3575</v>
      </c>
      <c r="B3576" t="str">
        <f>Ft_Admission!$A3576</f>
        <v>A3575</v>
      </c>
      <c r="C3576" t="str">
        <f>VLOOKUP(B3576,Ft_Admission!$A$2:$B$5484,2,FALSE)</f>
        <v>P0703</v>
      </c>
      <c r="D3576" t="str">
        <f>VLOOKUP(B3576,Ft_Admission!$A$2:$C$5484,3,FALSE)</f>
        <v>H001</v>
      </c>
      <c r="E3576" t="str">
        <f>VLOOKUP(B3576,Ft_Admission!$A$2:$D$5484,4,FALSE)</f>
        <v>D06</v>
      </c>
      <c r="F3576">
        <f>VLOOKUP(B3576,Ft_Admission!$A$2:$L$5484,12,FALSE)</f>
        <v>6</v>
      </c>
      <c r="G3576">
        <f t="shared" si="221"/>
        <v>54000</v>
      </c>
      <c r="H3576">
        <f>SUMIF(Ft_procedure!$B$2:$B$3513,Ft_Billing!$B3576,Ft_procedure!$F$2:$F$3513)</f>
        <v>0</v>
      </c>
      <c r="I3576">
        <f t="shared" si="222"/>
        <v>54000</v>
      </c>
      <c r="K3576" t="str">
        <f t="shared" si="223"/>
        <v>Paid</v>
      </c>
    </row>
    <row r="3577" spans="1:11" x14ac:dyDescent="0.45">
      <c r="A3577" t="str">
        <f t="shared" si="220"/>
        <v>BL3576</v>
      </c>
      <c r="B3577" t="str">
        <f>Ft_Admission!$A3577</f>
        <v>A3576</v>
      </c>
      <c r="C3577" t="str">
        <f>VLOOKUP(B3577,Ft_Admission!$A$2:$B$5484,2,FALSE)</f>
        <v>P1363</v>
      </c>
      <c r="D3577" t="str">
        <f>VLOOKUP(B3577,Ft_Admission!$A$2:$C$5484,3,FALSE)</f>
        <v>H002</v>
      </c>
      <c r="E3577" t="str">
        <f>VLOOKUP(B3577,Ft_Admission!$A$2:$D$5484,4,FALSE)</f>
        <v>D06</v>
      </c>
      <c r="F3577">
        <f>VLOOKUP(B3577,Ft_Admission!$A$2:$L$5484,12,FALSE)</f>
        <v>3</v>
      </c>
      <c r="G3577">
        <f t="shared" si="221"/>
        <v>27000</v>
      </c>
      <c r="H3577">
        <f>SUMIF(Ft_procedure!$B$2:$B$3513,Ft_Billing!$B3577,Ft_procedure!$F$2:$F$3513)</f>
        <v>0</v>
      </c>
      <c r="I3577">
        <f t="shared" si="222"/>
        <v>27000</v>
      </c>
      <c r="K3577" t="str">
        <f t="shared" si="223"/>
        <v>Paid</v>
      </c>
    </row>
    <row r="3578" spans="1:11" x14ac:dyDescent="0.45">
      <c r="A3578" t="str">
        <f t="shared" si="220"/>
        <v>BL3577</v>
      </c>
      <c r="B3578" t="str">
        <f>Ft_Admission!$A3578</f>
        <v>A3577</v>
      </c>
      <c r="C3578" t="str">
        <f>VLOOKUP(B3578,Ft_Admission!$A$2:$B$5484,2,FALSE)</f>
        <v>P0017</v>
      </c>
      <c r="D3578" t="str">
        <f>VLOOKUP(B3578,Ft_Admission!$A$2:$C$5484,3,FALSE)</f>
        <v>H002</v>
      </c>
      <c r="E3578" t="str">
        <f>VLOOKUP(B3578,Ft_Admission!$A$2:$D$5484,4,FALSE)</f>
        <v>D01</v>
      </c>
      <c r="F3578">
        <f>VLOOKUP(B3578,Ft_Admission!$A$2:$L$5484,12,FALSE)</f>
        <v>6</v>
      </c>
      <c r="G3578">
        <f t="shared" si="221"/>
        <v>12000</v>
      </c>
      <c r="H3578">
        <f>SUMIF(Ft_procedure!$B$2:$B$3513,Ft_Billing!$B3578,Ft_procedure!$F$2:$F$3513)</f>
        <v>58447</v>
      </c>
      <c r="I3578">
        <f t="shared" si="222"/>
        <v>70447</v>
      </c>
      <c r="K3578" t="str">
        <f t="shared" si="223"/>
        <v>Paid</v>
      </c>
    </row>
    <row r="3579" spans="1:11" x14ac:dyDescent="0.45">
      <c r="A3579" t="str">
        <f t="shared" si="220"/>
        <v>BL3578</v>
      </c>
      <c r="B3579" t="str">
        <f>Ft_Admission!$A3579</f>
        <v>A3578</v>
      </c>
      <c r="C3579" t="str">
        <f>VLOOKUP(B3579,Ft_Admission!$A$2:$B$5484,2,FALSE)</f>
        <v>P3449</v>
      </c>
      <c r="D3579" t="str">
        <f>VLOOKUP(B3579,Ft_Admission!$A$2:$C$5484,3,FALSE)</f>
        <v>H001</v>
      </c>
      <c r="E3579" t="str">
        <f>VLOOKUP(B3579,Ft_Admission!$A$2:$D$5484,4,FALSE)</f>
        <v>D03</v>
      </c>
      <c r="F3579">
        <f>VLOOKUP(B3579,Ft_Admission!$A$2:$L$5484,12,FALSE)</f>
        <v>3</v>
      </c>
      <c r="G3579">
        <f t="shared" si="221"/>
        <v>12000</v>
      </c>
      <c r="H3579">
        <f>SUMIF(Ft_procedure!$B$2:$B$3513,Ft_Billing!$B3579,Ft_procedure!$F$2:$F$3513)</f>
        <v>66115</v>
      </c>
      <c r="I3579">
        <f t="shared" si="222"/>
        <v>78115</v>
      </c>
      <c r="K3579" t="str">
        <f t="shared" si="223"/>
        <v>Paid</v>
      </c>
    </row>
    <row r="3580" spans="1:11" x14ac:dyDescent="0.45">
      <c r="A3580" t="str">
        <f t="shared" si="220"/>
        <v>BL3579</v>
      </c>
      <c r="B3580" t="str">
        <f>Ft_Admission!$A3580</f>
        <v>A3579</v>
      </c>
      <c r="C3580" t="str">
        <f>VLOOKUP(B3580,Ft_Admission!$A$2:$B$5484,2,FALSE)</f>
        <v>P3262</v>
      </c>
      <c r="D3580" t="str">
        <f>VLOOKUP(B3580,Ft_Admission!$A$2:$C$5484,3,FALSE)</f>
        <v>H001</v>
      </c>
      <c r="E3580" t="str">
        <f>VLOOKUP(B3580,Ft_Admission!$A$2:$D$5484,4,FALSE)</f>
        <v>D03</v>
      </c>
      <c r="F3580">
        <f>VLOOKUP(B3580,Ft_Admission!$A$2:$L$5484,12,FALSE)</f>
        <v>4</v>
      </c>
      <c r="G3580">
        <f t="shared" si="221"/>
        <v>16000</v>
      </c>
      <c r="H3580">
        <f>SUMIF(Ft_procedure!$B$2:$B$3513,Ft_Billing!$B3580,Ft_procedure!$F$2:$F$3513)</f>
        <v>72584</v>
      </c>
      <c r="I3580">
        <f t="shared" si="222"/>
        <v>88584</v>
      </c>
      <c r="K3580" t="str">
        <f t="shared" si="223"/>
        <v>Pending</v>
      </c>
    </row>
    <row r="3581" spans="1:11" x14ac:dyDescent="0.45">
      <c r="A3581" t="str">
        <f t="shared" si="220"/>
        <v>BL3580</v>
      </c>
      <c r="B3581" t="str">
        <f>Ft_Admission!$A3581</f>
        <v>A3580</v>
      </c>
      <c r="C3581" t="str">
        <f>VLOOKUP(B3581,Ft_Admission!$A$2:$B$5484,2,FALSE)</f>
        <v>P1223</v>
      </c>
      <c r="D3581" t="str">
        <f>VLOOKUP(B3581,Ft_Admission!$A$2:$C$5484,3,FALSE)</f>
        <v>H001</v>
      </c>
      <c r="E3581" t="str">
        <f>VLOOKUP(B3581,Ft_Admission!$A$2:$D$5484,4,FALSE)</f>
        <v>D01</v>
      </c>
      <c r="F3581">
        <f>VLOOKUP(B3581,Ft_Admission!$A$2:$L$5484,12,FALSE)</f>
        <v>3</v>
      </c>
      <c r="G3581">
        <f t="shared" si="221"/>
        <v>6000</v>
      </c>
      <c r="H3581">
        <f>SUMIF(Ft_procedure!$B$2:$B$3513,Ft_Billing!$B3581,Ft_procedure!$F$2:$F$3513)</f>
        <v>0</v>
      </c>
      <c r="I3581">
        <f t="shared" si="222"/>
        <v>6000</v>
      </c>
      <c r="K3581" t="str">
        <f t="shared" si="223"/>
        <v>Paid</v>
      </c>
    </row>
    <row r="3582" spans="1:11" x14ac:dyDescent="0.45">
      <c r="A3582" t="str">
        <f t="shared" si="220"/>
        <v>BL3581</v>
      </c>
      <c r="B3582" t="str">
        <f>Ft_Admission!$A3582</f>
        <v>A3581</v>
      </c>
      <c r="C3582" t="str">
        <f>VLOOKUP(B3582,Ft_Admission!$A$2:$B$5484,2,FALSE)</f>
        <v>P0869</v>
      </c>
      <c r="D3582" t="str">
        <f>VLOOKUP(B3582,Ft_Admission!$A$2:$C$5484,3,FALSE)</f>
        <v>H002</v>
      </c>
      <c r="E3582" t="str">
        <f>VLOOKUP(B3582,Ft_Admission!$A$2:$D$5484,4,FALSE)</f>
        <v>D05</v>
      </c>
      <c r="F3582">
        <f>VLOOKUP(B3582,Ft_Admission!$A$2:$L$5484,12,FALSE)</f>
        <v>5</v>
      </c>
      <c r="G3582">
        <f t="shared" si="221"/>
        <v>35000</v>
      </c>
      <c r="H3582">
        <f>SUMIF(Ft_procedure!$B$2:$B$3513,Ft_Billing!$B3582,Ft_procedure!$F$2:$F$3513)</f>
        <v>0</v>
      </c>
      <c r="I3582">
        <f t="shared" si="222"/>
        <v>35000</v>
      </c>
      <c r="K3582" t="str">
        <f t="shared" si="223"/>
        <v>Paid</v>
      </c>
    </row>
    <row r="3583" spans="1:11" x14ac:dyDescent="0.45">
      <c r="A3583" t="str">
        <f t="shared" si="220"/>
        <v>BL3582</v>
      </c>
      <c r="B3583" t="str">
        <f>Ft_Admission!$A3583</f>
        <v>A3582</v>
      </c>
      <c r="C3583" t="str">
        <f>VLOOKUP(B3583,Ft_Admission!$A$2:$B$5484,2,FALSE)</f>
        <v>P0163</v>
      </c>
      <c r="D3583" t="str">
        <f>VLOOKUP(B3583,Ft_Admission!$A$2:$C$5484,3,FALSE)</f>
        <v>H002</v>
      </c>
      <c r="E3583" t="str">
        <f>VLOOKUP(B3583,Ft_Admission!$A$2:$D$5484,4,FALSE)</f>
        <v>D05</v>
      </c>
      <c r="F3583">
        <f>VLOOKUP(B3583,Ft_Admission!$A$2:$L$5484,12,FALSE)</f>
        <v>4</v>
      </c>
      <c r="G3583">
        <f t="shared" si="221"/>
        <v>28000</v>
      </c>
      <c r="H3583">
        <f>SUMIF(Ft_procedure!$B$2:$B$3513,Ft_Billing!$B3583,Ft_procedure!$F$2:$F$3513)</f>
        <v>0</v>
      </c>
      <c r="I3583">
        <f t="shared" si="222"/>
        <v>28000</v>
      </c>
      <c r="K3583" t="str">
        <f t="shared" si="223"/>
        <v>Paid</v>
      </c>
    </row>
    <row r="3584" spans="1:11" x14ac:dyDescent="0.45">
      <c r="A3584" t="str">
        <f t="shared" si="220"/>
        <v>BL3583</v>
      </c>
      <c r="B3584" t="str">
        <f>Ft_Admission!$A3584</f>
        <v>A3583</v>
      </c>
      <c r="C3584" t="str">
        <f>VLOOKUP(B3584,Ft_Admission!$A$2:$B$5484,2,FALSE)</f>
        <v>P0788</v>
      </c>
      <c r="D3584" t="str">
        <f>VLOOKUP(B3584,Ft_Admission!$A$2:$C$5484,3,FALSE)</f>
        <v>H002</v>
      </c>
      <c r="E3584" t="str">
        <f>VLOOKUP(B3584,Ft_Admission!$A$2:$D$5484,4,FALSE)</f>
        <v>D06</v>
      </c>
      <c r="F3584">
        <f>VLOOKUP(B3584,Ft_Admission!$A$2:$L$5484,12,FALSE)</f>
        <v>5</v>
      </c>
      <c r="G3584">
        <f t="shared" si="221"/>
        <v>45000</v>
      </c>
      <c r="H3584">
        <f>SUMIF(Ft_procedure!$B$2:$B$3513,Ft_Billing!$B3584,Ft_procedure!$F$2:$F$3513)</f>
        <v>14467</v>
      </c>
      <c r="I3584">
        <f t="shared" si="222"/>
        <v>59467</v>
      </c>
      <c r="K3584" t="str">
        <f t="shared" si="223"/>
        <v>Paid</v>
      </c>
    </row>
    <row r="3585" spans="1:11" x14ac:dyDescent="0.45">
      <c r="A3585" t="str">
        <f t="shared" si="220"/>
        <v>BL3584</v>
      </c>
      <c r="B3585" t="str">
        <f>Ft_Admission!$A3585</f>
        <v>A3584</v>
      </c>
      <c r="C3585" t="str">
        <f>VLOOKUP(B3585,Ft_Admission!$A$2:$B$5484,2,FALSE)</f>
        <v>P0610</v>
      </c>
      <c r="D3585" t="str">
        <f>VLOOKUP(B3585,Ft_Admission!$A$2:$C$5484,3,FALSE)</f>
        <v>H001</v>
      </c>
      <c r="E3585" t="str">
        <f>VLOOKUP(B3585,Ft_Admission!$A$2:$D$5484,4,FALSE)</f>
        <v>D03</v>
      </c>
      <c r="F3585">
        <f>VLOOKUP(B3585,Ft_Admission!$A$2:$L$5484,12,FALSE)</f>
        <v>2</v>
      </c>
      <c r="G3585">
        <f t="shared" si="221"/>
        <v>8000</v>
      </c>
      <c r="H3585">
        <f>SUMIF(Ft_procedure!$B$2:$B$3513,Ft_Billing!$B3585,Ft_procedure!$F$2:$F$3513)</f>
        <v>0</v>
      </c>
      <c r="I3585">
        <f t="shared" si="222"/>
        <v>8000</v>
      </c>
      <c r="K3585" t="str">
        <f t="shared" si="223"/>
        <v>Paid</v>
      </c>
    </row>
    <row r="3586" spans="1:11" x14ac:dyDescent="0.45">
      <c r="A3586" t="str">
        <f t="shared" si="220"/>
        <v>BL3585</v>
      </c>
      <c r="B3586" t="str">
        <f>Ft_Admission!$A3586</f>
        <v>A3585</v>
      </c>
      <c r="C3586" t="str">
        <f>VLOOKUP(B3586,Ft_Admission!$A$2:$B$5484,2,FALSE)</f>
        <v>P3159</v>
      </c>
      <c r="D3586" t="str">
        <f>VLOOKUP(B3586,Ft_Admission!$A$2:$C$5484,3,FALSE)</f>
        <v>H002</v>
      </c>
      <c r="E3586" t="str">
        <f>VLOOKUP(B3586,Ft_Admission!$A$2:$D$5484,4,FALSE)</f>
        <v>D05</v>
      </c>
      <c r="F3586">
        <f>VLOOKUP(B3586,Ft_Admission!$A$2:$L$5484,12,FALSE)</f>
        <v>3</v>
      </c>
      <c r="G3586">
        <f t="shared" si="221"/>
        <v>21000</v>
      </c>
      <c r="H3586">
        <f>SUMIF(Ft_procedure!$B$2:$B$3513,Ft_Billing!$B3586,Ft_procedure!$F$2:$F$3513)</f>
        <v>0</v>
      </c>
      <c r="I3586">
        <f t="shared" si="222"/>
        <v>21000</v>
      </c>
      <c r="K3586" t="str">
        <f t="shared" si="223"/>
        <v>Paid</v>
      </c>
    </row>
    <row r="3587" spans="1:11" x14ac:dyDescent="0.45">
      <c r="A3587" t="str">
        <f t="shared" ref="A3587:A3650" si="224">"BL"&amp;TEXT(ROW(A3586),"0000")</f>
        <v>BL3586</v>
      </c>
      <c r="B3587" t="str">
        <f>Ft_Admission!$A3587</f>
        <v>A3586</v>
      </c>
      <c r="C3587" t="str">
        <f>VLOOKUP(B3587,Ft_Admission!$A$2:$B$5484,2,FALSE)</f>
        <v>P2405</v>
      </c>
      <c r="D3587" t="str">
        <f>VLOOKUP(B3587,Ft_Admission!$A$2:$C$5484,3,FALSE)</f>
        <v>H001</v>
      </c>
      <c r="E3587" t="str">
        <f>VLOOKUP(B3587,Ft_Admission!$A$2:$D$5484,4,FALSE)</f>
        <v>D06</v>
      </c>
      <c r="F3587">
        <f>VLOOKUP(B3587,Ft_Admission!$A$2:$L$5484,12,FALSE)</f>
        <v>2</v>
      </c>
      <c r="G3587">
        <f t="shared" ref="G3587:G3650" si="225">IF(E3587="D01",2000,
IF(E3587="D02",3000,
IF(E3587="D03",4000,
IF(E3587="D04",6000,
IF(E3587="D05",7000,9000)))))
*F3587</f>
        <v>18000</v>
      </c>
      <c r="H3587">
        <f>SUMIF(Ft_procedure!$B$2:$B$3513,Ft_Billing!$B3587,Ft_procedure!$F$2:$F$3513)</f>
        <v>6958</v>
      </c>
      <c r="I3587">
        <f t="shared" ref="I3587:I3650" si="226">G3587+H3587</f>
        <v>24958</v>
      </c>
      <c r="K3587" t="str">
        <f t="shared" ref="K3587:K3650" si="227">IF(I3587&gt;80000,"Pending","Paid")</f>
        <v>Paid</v>
      </c>
    </row>
    <row r="3588" spans="1:11" x14ac:dyDescent="0.45">
      <c r="A3588" t="str">
        <f t="shared" si="224"/>
        <v>BL3587</v>
      </c>
      <c r="B3588" t="str">
        <f>Ft_Admission!$A3588</f>
        <v>A3587</v>
      </c>
      <c r="C3588" t="str">
        <f>VLOOKUP(B3588,Ft_Admission!$A$2:$B$5484,2,FALSE)</f>
        <v>P0946</v>
      </c>
      <c r="D3588" t="str">
        <f>VLOOKUP(B3588,Ft_Admission!$A$2:$C$5484,3,FALSE)</f>
        <v>H001</v>
      </c>
      <c r="E3588" t="str">
        <f>VLOOKUP(B3588,Ft_Admission!$A$2:$D$5484,4,FALSE)</f>
        <v>D01</v>
      </c>
      <c r="F3588">
        <f>VLOOKUP(B3588,Ft_Admission!$A$2:$L$5484,12,FALSE)</f>
        <v>7</v>
      </c>
      <c r="G3588">
        <f t="shared" si="225"/>
        <v>14000</v>
      </c>
      <c r="H3588">
        <f>SUMIF(Ft_procedure!$B$2:$B$3513,Ft_Billing!$B3588,Ft_procedure!$F$2:$F$3513)</f>
        <v>61455</v>
      </c>
      <c r="I3588">
        <f t="shared" si="226"/>
        <v>75455</v>
      </c>
      <c r="K3588" t="str">
        <f t="shared" si="227"/>
        <v>Paid</v>
      </c>
    </row>
    <row r="3589" spans="1:11" x14ac:dyDescent="0.45">
      <c r="A3589" t="str">
        <f t="shared" si="224"/>
        <v>BL3588</v>
      </c>
      <c r="B3589" t="str">
        <f>Ft_Admission!$A3589</f>
        <v>A3588</v>
      </c>
      <c r="C3589" t="str">
        <f>VLOOKUP(B3589,Ft_Admission!$A$2:$B$5484,2,FALSE)</f>
        <v>P3938</v>
      </c>
      <c r="D3589" t="str">
        <f>VLOOKUP(B3589,Ft_Admission!$A$2:$C$5484,3,FALSE)</f>
        <v>H002</v>
      </c>
      <c r="E3589" t="str">
        <f>VLOOKUP(B3589,Ft_Admission!$A$2:$D$5484,4,FALSE)</f>
        <v>D01</v>
      </c>
      <c r="F3589">
        <f>VLOOKUP(B3589,Ft_Admission!$A$2:$L$5484,12,FALSE)</f>
        <v>7</v>
      </c>
      <c r="G3589">
        <f t="shared" si="225"/>
        <v>14000</v>
      </c>
      <c r="H3589">
        <f>SUMIF(Ft_procedure!$B$2:$B$3513,Ft_Billing!$B3589,Ft_procedure!$F$2:$F$3513)</f>
        <v>77193</v>
      </c>
      <c r="I3589">
        <f t="shared" si="226"/>
        <v>91193</v>
      </c>
      <c r="K3589" t="str">
        <f t="shared" si="227"/>
        <v>Pending</v>
      </c>
    </row>
    <row r="3590" spans="1:11" x14ac:dyDescent="0.45">
      <c r="A3590" t="str">
        <f t="shared" si="224"/>
        <v>BL3589</v>
      </c>
      <c r="B3590" t="str">
        <f>Ft_Admission!$A3590</f>
        <v>A3589</v>
      </c>
      <c r="C3590" t="str">
        <f>VLOOKUP(B3590,Ft_Admission!$A$2:$B$5484,2,FALSE)</f>
        <v>P4259</v>
      </c>
      <c r="D3590" t="str">
        <f>VLOOKUP(B3590,Ft_Admission!$A$2:$C$5484,3,FALSE)</f>
        <v>H002</v>
      </c>
      <c r="E3590" t="str">
        <f>VLOOKUP(B3590,Ft_Admission!$A$2:$D$5484,4,FALSE)</f>
        <v>D04</v>
      </c>
      <c r="F3590">
        <f>VLOOKUP(B3590,Ft_Admission!$A$2:$L$5484,12,FALSE)</f>
        <v>2</v>
      </c>
      <c r="G3590">
        <f t="shared" si="225"/>
        <v>12000</v>
      </c>
      <c r="H3590">
        <f>SUMIF(Ft_procedure!$B$2:$B$3513,Ft_Billing!$B3590,Ft_procedure!$F$2:$F$3513)</f>
        <v>0</v>
      </c>
      <c r="I3590">
        <f t="shared" si="226"/>
        <v>12000</v>
      </c>
      <c r="K3590" t="str">
        <f t="shared" si="227"/>
        <v>Paid</v>
      </c>
    </row>
    <row r="3591" spans="1:11" x14ac:dyDescent="0.45">
      <c r="A3591" t="str">
        <f t="shared" si="224"/>
        <v>BL3590</v>
      </c>
      <c r="B3591" t="str">
        <f>Ft_Admission!$A3591</f>
        <v>A3590</v>
      </c>
      <c r="C3591" t="str">
        <f>VLOOKUP(B3591,Ft_Admission!$A$2:$B$5484,2,FALSE)</f>
        <v>P2475</v>
      </c>
      <c r="D3591" t="str">
        <f>VLOOKUP(B3591,Ft_Admission!$A$2:$C$5484,3,FALSE)</f>
        <v>H002</v>
      </c>
      <c r="E3591" t="str">
        <f>VLOOKUP(B3591,Ft_Admission!$A$2:$D$5484,4,FALSE)</f>
        <v>D01</v>
      </c>
      <c r="F3591">
        <f>VLOOKUP(B3591,Ft_Admission!$A$2:$L$5484,12,FALSE)</f>
        <v>5</v>
      </c>
      <c r="G3591">
        <f t="shared" si="225"/>
        <v>10000</v>
      </c>
      <c r="H3591">
        <f>SUMIF(Ft_procedure!$B$2:$B$3513,Ft_Billing!$B3591,Ft_procedure!$F$2:$F$3513)</f>
        <v>0</v>
      </c>
      <c r="I3591">
        <f t="shared" si="226"/>
        <v>10000</v>
      </c>
      <c r="K3591" t="str">
        <f t="shared" si="227"/>
        <v>Paid</v>
      </c>
    </row>
    <row r="3592" spans="1:11" x14ac:dyDescent="0.45">
      <c r="A3592" t="str">
        <f t="shared" si="224"/>
        <v>BL3591</v>
      </c>
      <c r="B3592" t="str">
        <f>Ft_Admission!$A3592</f>
        <v>A3591</v>
      </c>
      <c r="C3592" t="str">
        <f>VLOOKUP(B3592,Ft_Admission!$A$2:$B$5484,2,FALSE)</f>
        <v>P1596</v>
      </c>
      <c r="D3592" t="str">
        <f>VLOOKUP(B3592,Ft_Admission!$A$2:$C$5484,3,FALSE)</f>
        <v>H002</v>
      </c>
      <c r="E3592" t="str">
        <f>VLOOKUP(B3592,Ft_Admission!$A$2:$D$5484,4,FALSE)</f>
        <v>D03</v>
      </c>
      <c r="F3592">
        <f>VLOOKUP(B3592,Ft_Admission!$A$2:$L$5484,12,FALSE)</f>
        <v>2</v>
      </c>
      <c r="G3592">
        <f t="shared" si="225"/>
        <v>8000</v>
      </c>
      <c r="H3592">
        <f>SUMIF(Ft_procedure!$B$2:$B$3513,Ft_Billing!$B3592,Ft_procedure!$F$2:$F$3513)</f>
        <v>30540</v>
      </c>
      <c r="I3592">
        <f t="shared" si="226"/>
        <v>38540</v>
      </c>
      <c r="K3592" t="str">
        <f t="shared" si="227"/>
        <v>Paid</v>
      </c>
    </row>
    <row r="3593" spans="1:11" x14ac:dyDescent="0.45">
      <c r="A3593" t="str">
        <f t="shared" si="224"/>
        <v>BL3592</v>
      </c>
      <c r="B3593" t="str">
        <f>Ft_Admission!$A3593</f>
        <v>A3592</v>
      </c>
      <c r="C3593" t="str">
        <f>VLOOKUP(B3593,Ft_Admission!$A$2:$B$5484,2,FALSE)</f>
        <v>P0548</v>
      </c>
      <c r="D3593" t="str">
        <f>VLOOKUP(B3593,Ft_Admission!$A$2:$C$5484,3,FALSE)</f>
        <v>H001</v>
      </c>
      <c r="E3593" t="str">
        <f>VLOOKUP(B3593,Ft_Admission!$A$2:$D$5484,4,FALSE)</f>
        <v>D01</v>
      </c>
      <c r="F3593">
        <f>VLOOKUP(B3593,Ft_Admission!$A$2:$L$5484,12,FALSE)</f>
        <v>4</v>
      </c>
      <c r="G3593">
        <f t="shared" si="225"/>
        <v>8000</v>
      </c>
      <c r="H3593">
        <f>SUMIF(Ft_procedure!$B$2:$B$3513,Ft_Billing!$B3593,Ft_procedure!$F$2:$F$3513)</f>
        <v>0</v>
      </c>
      <c r="I3593">
        <f t="shared" si="226"/>
        <v>8000</v>
      </c>
      <c r="K3593" t="str">
        <f t="shared" si="227"/>
        <v>Paid</v>
      </c>
    </row>
    <row r="3594" spans="1:11" x14ac:dyDescent="0.45">
      <c r="A3594" t="str">
        <f t="shared" si="224"/>
        <v>BL3593</v>
      </c>
      <c r="B3594" t="str">
        <f>Ft_Admission!$A3594</f>
        <v>A3593</v>
      </c>
      <c r="C3594" t="str">
        <f>VLOOKUP(B3594,Ft_Admission!$A$2:$B$5484,2,FALSE)</f>
        <v>P2967</v>
      </c>
      <c r="D3594" t="str">
        <f>VLOOKUP(B3594,Ft_Admission!$A$2:$C$5484,3,FALSE)</f>
        <v>H001</v>
      </c>
      <c r="E3594" t="str">
        <f>VLOOKUP(B3594,Ft_Admission!$A$2:$D$5484,4,FALSE)</f>
        <v>D01</v>
      </c>
      <c r="F3594">
        <f>VLOOKUP(B3594,Ft_Admission!$A$2:$L$5484,12,FALSE)</f>
        <v>6</v>
      </c>
      <c r="G3594">
        <f t="shared" si="225"/>
        <v>12000</v>
      </c>
      <c r="H3594">
        <f>SUMIF(Ft_procedure!$B$2:$B$3513,Ft_Billing!$B3594,Ft_procedure!$F$2:$F$3513)</f>
        <v>46729</v>
      </c>
      <c r="I3594">
        <f t="shared" si="226"/>
        <v>58729</v>
      </c>
      <c r="K3594" t="str">
        <f t="shared" si="227"/>
        <v>Paid</v>
      </c>
    </row>
    <row r="3595" spans="1:11" x14ac:dyDescent="0.45">
      <c r="A3595" t="str">
        <f t="shared" si="224"/>
        <v>BL3594</v>
      </c>
      <c r="B3595" t="str">
        <f>Ft_Admission!$A3595</f>
        <v>A3594</v>
      </c>
      <c r="C3595" t="str">
        <f>VLOOKUP(B3595,Ft_Admission!$A$2:$B$5484,2,FALSE)</f>
        <v>P3676</v>
      </c>
      <c r="D3595" t="str">
        <f>VLOOKUP(B3595,Ft_Admission!$A$2:$C$5484,3,FALSE)</f>
        <v>H002</v>
      </c>
      <c r="E3595" t="str">
        <f>VLOOKUP(B3595,Ft_Admission!$A$2:$D$5484,4,FALSE)</f>
        <v>D02</v>
      </c>
      <c r="F3595">
        <f>VLOOKUP(B3595,Ft_Admission!$A$2:$L$5484,12,FALSE)</f>
        <v>9</v>
      </c>
      <c r="G3595">
        <f t="shared" si="225"/>
        <v>27000</v>
      </c>
      <c r="H3595">
        <f>SUMIF(Ft_procedure!$B$2:$B$3513,Ft_Billing!$B3595,Ft_procedure!$F$2:$F$3513)</f>
        <v>0</v>
      </c>
      <c r="I3595">
        <f t="shared" si="226"/>
        <v>27000</v>
      </c>
      <c r="K3595" t="str">
        <f t="shared" si="227"/>
        <v>Paid</v>
      </c>
    </row>
    <row r="3596" spans="1:11" x14ac:dyDescent="0.45">
      <c r="A3596" t="str">
        <f t="shared" si="224"/>
        <v>BL3595</v>
      </c>
      <c r="B3596" t="str">
        <f>Ft_Admission!$A3596</f>
        <v>A3595</v>
      </c>
      <c r="C3596" t="str">
        <f>VLOOKUP(B3596,Ft_Admission!$A$2:$B$5484,2,FALSE)</f>
        <v>P2910</v>
      </c>
      <c r="D3596" t="str">
        <f>VLOOKUP(B3596,Ft_Admission!$A$2:$C$5484,3,FALSE)</f>
        <v>H001</v>
      </c>
      <c r="E3596" t="str">
        <f>VLOOKUP(B3596,Ft_Admission!$A$2:$D$5484,4,FALSE)</f>
        <v>D06</v>
      </c>
      <c r="F3596">
        <f>VLOOKUP(B3596,Ft_Admission!$A$2:$L$5484,12,FALSE)</f>
        <v>3</v>
      </c>
      <c r="G3596">
        <f t="shared" si="225"/>
        <v>27000</v>
      </c>
      <c r="H3596">
        <f>SUMIF(Ft_procedure!$B$2:$B$3513,Ft_Billing!$B3596,Ft_procedure!$F$2:$F$3513)</f>
        <v>0</v>
      </c>
      <c r="I3596">
        <f t="shared" si="226"/>
        <v>27000</v>
      </c>
      <c r="K3596" t="str">
        <f t="shared" si="227"/>
        <v>Paid</v>
      </c>
    </row>
    <row r="3597" spans="1:11" x14ac:dyDescent="0.45">
      <c r="A3597" t="str">
        <f t="shared" si="224"/>
        <v>BL3596</v>
      </c>
      <c r="B3597" t="str">
        <f>Ft_Admission!$A3597</f>
        <v>A3596</v>
      </c>
      <c r="C3597" t="str">
        <f>VLOOKUP(B3597,Ft_Admission!$A$2:$B$5484,2,FALSE)</f>
        <v>P1320</v>
      </c>
      <c r="D3597" t="str">
        <f>VLOOKUP(B3597,Ft_Admission!$A$2:$C$5484,3,FALSE)</f>
        <v>H001</v>
      </c>
      <c r="E3597" t="str">
        <f>VLOOKUP(B3597,Ft_Admission!$A$2:$D$5484,4,FALSE)</f>
        <v>D01</v>
      </c>
      <c r="F3597">
        <f>VLOOKUP(B3597,Ft_Admission!$A$2:$L$5484,12,FALSE)</f>
        <v>6</v>
      </c>
      <c r="G3597">
        <f t="shared" si="225"/>
        <v>12000</v>
      </c>
      <c r="H3597">
        <f>SUMIF(Ft_procedure!$B$2:$B$3513,Ft_Billing!$B3597,Ft_procedure!$F$2:$F$3513)</f>
        <v>69501</v>
      </c>
      <c r="I3597">
        <f t="shared" si="226"/>
        <v>81501</v>
      </c>
      <c r="K3597" t="str">
        <f t="shared" si="227"/>
        <v>Pending</v>
      </c>
    </row>
    <row r="3598" spans="1:11" x14ac:dyDescent="0.45">
      <c r="A3598" t="str">
        <f t="shared" si="224"/>
        <v>BL3597</v>
      </c>
      <c r="B3598" t="str">
        <f>Ft_Admission!$A3598</f>
        <v>A3597</v>
      </c>
      <c r="C3598" t="str">
        <f>VLOOKUP(B3598,Ft_Admission!$A$2:$B$5484,2,FALSE)</f>
        <v>P1255</v>
      </c>
      <c r="D3598" t="str">
        <f>VLOOKUP(B3598,Ft_Admission!$A$2:$C$5484,3,FALSE)</f>
        <v>H001</v>
      </c>
      <c r="E3598" t="str">
        <f>VLOOKUP(B3598,Ft_Admission!$A$2:$D$5484,4,FALSE)</f>
        <v>D06</v>
      </c>
      <c r="F3598">
        <f>VLOOKUP(B3598,Ft_Admission!$A$2:$L$5484,12,FALSE)</f>
        <v>5</v>
      </c>
      <c r="G3598">
        <f t="shared" si="225"/>
        <v>45000</v>
      </c>
      <c r="H3598">
        <f>SUMIF(Ft_procedure!$B$2:$B$3513,Ft_Billing!$B3598,Ft_procedure!$F$2:$F$3513)</f>
        <v>9216</v>
      </c>
      <c r="I3598">
        <f t="shared" si="226"/>
        <v>54216</v>
      </c>
      <c r="K3598" t="str">
        <f t="shared" si="227"/>
        <v>Paid</v>
      </c>
    </row>
    <row r="3599" spans="1:11" x14ac:dyDescent="0.45">
      <c r="A3599" t="str">
        <f t="shared" si="224"/>
        <v>BL3598</v>
      </c>
      <c r="B3599" t="str">
        <f>Ft_Admission!$A3599</f>
        <v>A3598</v>
      </c>
      <c r="C3599" t="str">
        <f>VLOOKUP(B3599,Ft_Admission!$A$2:$B$5484,2,FALSE)</f>
        <v>P0625</v>
      </c>
      <c r="D3599" t="str">
        <f>VLOOKUP(B3599,Ft_Admission!$A$2:$C$5484,3,FALSE)</f>
        <v>H003</v>
      </c>
      <c r="E3599" t="str">
        <f>VLOOKUP(B3599,Ft_Admission!$A$2:$D$5484,4,FALSE)</f>
        <v>D05</v>
      </c>
      <c r="F3599">
        <f>VLOOKUP(B3599,Ft_Admission!$A$2:$L$5484,12,FALSE)</f>
        <v>2</v>
      </c>
      <c r="G3599">
        <f t="shared" si="225"/>
        <v>14000</v>
      </c>
      <c r="H3599">
        <f>SUMIF(Ft_procedure!$B$2:$B$3513,Ft_Billing!$B3599,Ft_procedure!$F$2:$F$3513)</f>
        <v>30693</v>
      </c>
      <c r="I3599">
        <f t="shared" si="226"/>
        <v>44693</v>
      </c>
      <c r="K3599" t="str">
        <f t="shared" si="227"/>
        <v>Paid</v>
      </c>
    </row>
    <row r="3600" spans="1:11" x14ac:dyDescent="0.45">
      <c r="A3600" t="str">
        <f t="shared" si="224"/>
        <v>BL3599</v>
      </c>
      <c r="B3600" t="str">
        <f>Ft_Admission!$A3600</f>
        <v>A3599</v>
      </c>
      <c r="C3600" t="str">
        <f>VLOOKUP(B3600,Ft_Admission!$A$2:$B$5484,2,FALSE)</f>
        <v>P4317</v>
      </c>
      <c r="D3600" t="str">
        <f>VLOOKUP(B3600,Ft_Admission!$A$2:$C$5484,3,FALSE)</f>
        <v>H002</v>
      </c>
      <c r="E3600" t="str">
        <f>VLOOKUP(B3600,Ft_Admission!$A$2:$D$5484,4,FALSE)</f>
        <v>D01</v>
      </c>
      <c r="F3600">
        <f>VLOOKUP(B3600,Ft_Admission!$A$2:$L$5484,12,FALSE)</f>
        <v>3</v>
      </c>
      <c r="G3600">
        <f t="shared" si="225"/>
        <v>6000</v>
      </c>
      <c r="H3600">
        <f>SUMIF(Ft_procedure!$B$2:$B$3513,Ft_Billing!$B3600,Ft_procedure!$F$2:$F$3513)</f>
        <v>45481</v>
      </c>
      <c r="I3600">
        <f t="shared" si="226"/>
        <v>51481</v>
      </c>
      <c r="K3600" t="str">
        <f t="shared" si="227"/>
        <v>Paid</v>
      </c>
    </row>
    <row r="3601" spans="1:11" x14ac:dyDescent="0.45">
      <c r="A3601" t="str">
        <f t="shared" si="224"/>
        <v>BL3600</v>
      </c>
      <c r="B3601" t="str">
        <f>Ft_Admission!$A3601</f>
        <v>A3600</v>
      </c>
      <c r="C3601" t="str">
        <f>VLOOKUP(B3601,Ft_Admission!$A$2:$B$5484,2,FALSE)</f>
        <v>P3113</v>
      </c>
      <c r="D3601" t="str">
        <f>VLOOKUP(B3601,Ft_Admission!$A$2:$C$5484,3,FALSE)</f>
        <v>H001</v>
      </c>
      <c r="E3601" t="str">
        <f>VLOOKUP(B3601,Ft_Admission!$A$2:$D$5484,4,FALSE)</f>
        <v>D06</v>
      </c>
      <c r="F3601">
        <f>VLOOKUP(B3601,Ft_Admission!$A$2:$L$5484,12,FALSE)</f>
        <v>2</v>
      </c>
      <c r="G3601">
        <f t="shared" si="225"/>
        <v>18000</v>
      </c>
      <c r="H3601">
        <f>SUMIF(Ft_procedure!$B$2:$B$3513,Ft_Billing!$B3601,Ft_procedure!$F$2:$F$3513)</f>
        <v>0</v>
      </c>
      <c r="I3601">
        <f t="shared" si="226"/>
        <v>18000</v>
      </c>
      <c r="K3601" t="str">
        <f t="shared" si="227"/>
        <v>Paid</v>
      </c>
    </row>
    <row r="3602" spans="1:11" x14ac:dyDescent="0.45">
      <c r="A3602" t="str">
        <f t="shared" si="224"/>
        <v>BL3601</v>
      </c>
      <c r="B3602" t="str">
        <f>Ft_Admission!$A3602</f>
        <v>A3601</v>
      </c>
      <c r="C3602" t="str">
        <f>VLOOKUP(B3602,Ft_Admission!$A$2:$B$5484,2,FALSE)</f>
        <v>P3679</v>
      </c>
      <c r="D3602" t="str">
        <f>VLOOKUP(B3602,Ft_Admission!$A$2:$C$5484,3,FALSE)</f>
        <v>H002</v>
      </c>
      <c r="E3602" t="str">
        <f>VLOOKUP(B3602,Ft_Admission!$A$2:$D$5484,4,FALSE)</f>
        <v>D06</v>
      </c>
      <c r="F3602">
        <f>VLOOKUP(B3602,Ft_Admission!$A$2:$L$5484,12,FALSE)</f>
        <v>5</v>
      </c>
      <c r="G3602">
        <f t="shared" si="225"/>
        <v>45000</v>
      </c>
      <c r="H3602">
        <f>SUMIF(Ft_procedure!$B$2:$B$3513,Ft_Billing!$B3602,Ft_procedure!$F$2:$F$3513)</f>
        <v>8310</v>
      </c>
      <c r="I3602">
        <f t="shared" si="226"/>
        <v>53310</v>
      </c>
      <c r="K3602" t="str">
        <f t="shared" si="227"/>
        <v>Paid</v>
      </c>
    </row>
    <row r="3603" spans="1:11" x14ac:dyDescent="0.45">
      <c r="A3603" t="str">
        <f t="shared" si="224"/>
        <v>BL3602</v>
      </c>
      <c r="B3603" t="str">
        <f>Ft_Admission!$A3603</f>
        <v>A3602</v>
      </c>
      <c r="C3603" t="str">
        <f>VLOOKUP(B3603,Ft_Admission!$A$2:$B$5484,2,FALSE)</f>
        <v>P4320</v>
      </c>
      <c r="D3603" t="str">
        <f>VLOOKUP(B3603,Ft_Admission!$A$2:$C$5484,3,FALSE)</f>
        <v>H001</v>
      </c>
      <c r="E3603" t="str">
        <f>VLOOKUP(B3603,Ft_Admission!$A$2:$D$5484,4,FALSE)</f>
        <v>D02</v>
      </c>
      <c r="F3603">
        <f>VLOOKUP(B3603,Ft_Admission!$A$2:$L$5484,12,FALSE)</f>
        <v>9</v>
      </c>
      <c r="G3603">
        <f t="shared" si="225"/>
        <v>27000</v>
      </c>
      <c r="H3603">
        <f>SUMIF(Ft_procedure!$B$2:$B$3513,Ft_Billing!$B3603,Ft_procedure!$F$2:$F$3513)</f>
        <v>0</v>
      </c>
      <c r="I3603">
        <f t="shared" si="226"/>
        <v>27000</v>
      </c>
      <c r="K3603" t="str">
        <f t="shared" si="227"/>
        <v>Paid</v>
      </c>
    </row>
    <row r="3604" spans="1:11" x14ac:dyDescent="0.45">
      <c r="A3604" t="str">
        <f t="shared" si="224"/>
        <v>BL3603</v>
      </c>
      <c r="B3604" t="str">
        <f>Ft_Admission!$A3604</f>
        <v>A3603</v>
      </c>
      <c r="C3604" t="str">
        <f>VLOOKUP(B3604,Ft_Admission!$A$2:$B$5484,2,FALSE)</f>
        <v>P2372</v>
      </c>
      <c r="D3604" t="str">
        <f>VLOOKUP(B3604,Ft_Admission!$A$2:$C$5484,3,FALSE)</f>
        <v>H002</v>
      </c>
      <c r="E3604" t="str">
        <f>VLOOKUP(B3604,Ft_Admission!$A$2:$D$5484,4,FALSE)</f>
        <v>D05</v>
      </c>
      <c r="F3604">
        <f>VLOOKUP(B3604,Ft_Admission!$A$2:$L$5484,12,FALSE)</f>
        <v>4</v>
      </c>
      <c r="G3604">
        <f t="shared" si="225"/>
        <v>28000</v>
      </c>
      <c r="H3604">
        <f>SUMIF(Ft_procedure!$B$2:$B$3513,Ft_Billing!$B3604,Ft_procedure!$F$2:$F$3513)</f>
        <v>44994</v>
      </c>
      <c r="I3604">
        <f t="shared" si="226"/>
        <v>72994</v>
      </c>
      <c r="K3604" t="str">
        <f t="shared" si="227"/>
        <v>Paid</v>
      </c>
    </row>
    <row r="3605" spans="1:11" x14ac:dyDescent="0.45">
      <c r="A3605" t="str">
        <f t="shared" si="224"/>
        <v>BL3604</v>
      </c>
      <c r="B3605" t="str">
        <f>Ft_Admission!$A3605</f>
        <v>A3604</v>
      </c>
      <c r="C3605" t="str">
        <f>VLOOKUP(B3605,Ft_Admission!$A$2:$B$5484,2,FALSE)</f>
        <v>P3504</v>
      </c>
      <c r="D3605" t="str">
        <f>VLOOKUP(B3605,Ft_Admission!$A$2:$C$5484,3,FALSE)</f>
        <v>H002</v>
      </c>
      <c r="E3605" t="str">
        <f>VLOOKUP(B3605,Ft_Admission!$A$2:$D$5484,4,FALSE)</f>
        <v>D03</v>
      </c>
      <c r="F3605">
        <f>VLOOKUP(B3605,Ft_Admission!$A$2:$L$5484,12,FALSE)</f>
        <v>4</v>
      </c>
      <c r="G3605">
        <f t="shared" si="225"/>
        <v>16000</v>
      </c>
      <c r="H3605">
        <f>SUMIF(Ft_procedure!$B$2:$B$3513,Ft_Billing!$B3605,Ft_procedure!$F$2:$F$3513)</f>
        <v>80995</v>
      </c>
      <c r="I3605">
        <f t="shared" si="226"/>
        <v>96995</v>
      </c>
      <c r="K3605" t="str">
        <f t="shared" si="227"/>
        <v>Pending</v>
      </c>
    </row>
    <row r="3606" spans="1:11" x14ac:dyDescent="0.45">
      <c r="A3606" t="str">
        <f t="shared" si="224"/>
        <v>BL3605</v>
      </c>
      <c r="B3606" t="str">
        <f>Ft_Admission!$A3606</f>
        <v>A3605</v>
      </c>
      <c r="C3606" t="str">
        <f>VLOOKUP(B3606,Ft_Admission!$A$2:$B$5484,2,FALSE)</f>
        <v>P0774</v>
      </c>
      <c r="D3606" t="str">
        <f>VLOOKUP(B3606,Ft_Admission!$A$2:$C$5484,3,FALSE)</f>
        <v>H002</v>
      </c>
      <c r="E3606" t="str">
        <f>VLOOKUP(B3606,Ft_Admission!$A$2:$D$5484,4,FALSE)</f>
        <v>D05</v>
      </c>
      <c r="F3606">
        <f>VLOOKUP(B3606,Ft_Admission!$A$2:$L$5484,12,FALSE)</f>
        <v>3</v>
      </c>
      <c r="G3606">
        <f t="shared" si="225"/>
        <v>21000</v>
      </c>
      <c r="H3606">
        <f>SUMIF(Ft_procedure!$B$2:$B$3513,Ft_Billing!$B3606,Ft_procedure!$F$2:$F$3513)</f>
        <v>0</v>
      </c>
      <c r="I3606">
        <f t="shared" si="226"/>
        <v>21000</v>
      </c>
      <c r="K3606" t="str">
        <f t="shared" si="227"/>
        <v>Paid</v>
      </c>
    </row>
    <row r="3607" spans="1:11" x14ac:dyDescent="0.45">
      <c r="A3607" t="str">
        <f t="shared" si="224"/>
        <v>BL3606</v>
      </c>
      <c r="B3607" t="str">
        <f>Ft_Admission!$A3607</f>
        <v>A3606</v>
      </c>
      <c r="C3607" t="str">
        <f>VLOOKUP(B3607,Ft_Admission!$A$2:$B$5484,2,FALSE)</f>
        <v>P4236</v>
      </c>
      <c r="D3607" t="str">
        <f>VLOOKUP(B3607,Ft_Admission!$A$2:$C$5484,3,FALSE)</f>
        <v>H002</v>
      </c>
      <c r="E3607" t="str">
        <f>VLOOKUP(B3607,Ft_Admission!$A$2:$D$5484,4,FALSE)</f>
        <v>D04</v>
      </c>
      <c r="F3607">
        <f>VLOOKUP(B3607,Ft_Admission!$A$2:$L$5484,12,FALSE)</f>
        <v>2</v>
      </c>
      <c r="G3607">
        <f t="shared" si="225"/>
        <v>12000</v>
      </c>
      <c r="H3607">
        <f>SUMIF(Ft_procedure!$B$2:$B$3513,Ft_Billing!$B3607,Ft_procedure!$F$2:$F$3513)</f>
        <v>0</v>
      </c>
      <c r="I3607">
        <f t="shared" si="226"/>
        <v>12000</v>
      </c>
      <c r="K3607" t="str">
        <f t="shared" si="227"/>
        <v>Paid</v>
      </c>
    </row>
    <row r="3608" spans="1:11" x14ac:dyDescent="0.45">
      <c r="A3608" t="str">
        <f t="shared" si="224"/>
        <v>BL3607</v>
      </c>
      <c r="B3608" t="str">
        <f>Ft_Admission!$A3608</f>
        <v>A3607</v>
      </c>
      <c r="C3608" t="str">
        <f>VLOOKUP(B3608,Ft_Admission!$A$2:$B$5484,2,FALSE)</f>
        <v>P2717</v>
      </c>
      <c r="D3608" t="str">
        <f>VLOOKUP(B3608,Ft_Admission!$A$2:$C$5484,3,FALSE)</f>
        <v>H001</v>
      </c>
      <c r="E3608" t="str">
        <f>VLOOKUP(B3608,Ft_Admission!$A$2:$D$5484,4,FALSE)</f>
        <v>D03</v>
      </c>
      <c r="F3608">
        <f>VLOOKUP(B3608,Ft_Admission!$A$2:$L$5484,12,FALSE)</f>
        <v>4</v>
      </c>
      <c r="G3608">
        <f t="shared" si="225"/>
        <v>16000</v>
      </c>
      <c r="H3608">
        <f>SUMIF(Ft_procedure!$B$2:$B$3513,Ft_Billing!$B3608,Ft_procedure!$F$2:$F$3513)</f>
        <v>84085</v>
      </c>
      <c r="I3608">
        <f t="shared" si="226"/>
        <v>100085</v>
      </c>
      <c r="K3608" t="str">
        <f t="shared" si="227"/>
        <v>Pending</v>
      </c>
    </row>
    <row r="3609" spans="1:11" x14ac:dyDescent="0.45">
      <c r="A3609" t="str">
        <f t="shared" si="224"/>
        <v>BL3608</v>
      </c>
      <c r="B3609" t="str">
        <f>Ft_Admission!$A3609</f>
        <v>A3608</v>
      </c>
      <c r="C3609" t="str">
        <f>VLOOKUP(B3609,Ft_Admission!$A$2:$B$5484,2,FALSE)</f>
        <v>P3925</v>
      </c>
      <c r="D3609" t="str">
        <f>VLOOKUP(B3609,Ft_Admission!$A$2:$C$5484,3,FALSE)</f>
        <v>H001</v>
      </c>
      <c r="E3609" t="str">
        <f>VLOOKUP(B3609,Ft_Admission!$A$2:$D$5484,4,FALSE)</f>
        <v>D06</v>
      </c>
      <c r="F3609">
        <f>VLOOKUP(B3609,Ft_Admission!$A$2:$L$5484,12,FALSE)</f>
        <v>5</v>
      </c>
      <c r="G3609">
        <f t="shared" si="225"/>
        <v>45000</v>
      </c>
      <c r="H3609">
        <f>SUMIF(Ft_procedure!$B$2:$B$3513,Ft_Billing!$B3609,Ft_procedure!$F$2:$F$3513)</f>
        <v>15366</v>
      </c>
      <c r="I3609">
        <f t="shared" si="226"/>
        <v>60366</v>
      </c>
      <c r="K3609" t="str">
        <f t="shared" si="227"/>
        <v>Paid</v>
      </c>
    </row>
    <row r="3610" spans="1:11" x14ac:dyDescent="0.45">
      <c r="A3610" t="str">
        <f t="shared" si="224"/>
        <v>BL3609</v>
      </c>
      <c r="B3610" t="str">
        <f>Ft_Admission!$A3610</f>
        <v>A3609</v>
      </c>
      <c r="C3610" t="str">
        <f>VLOOKUP(B3610,Ft_Admission!$A$2:$B$5484,2,FALSE)</f>
        <v>P2399</v>
      </c>
      <c r="D3610" t="str">
        <f>VLOOKUP(B3610,Ft_Admission!$A$2:$C$5484,3,FALSE)</f>
        <v>H001</v>
      </c>
      <c r="E3610" t="str">
        <f>VLOOKUP(B3610,Ft_Admission!$A$2:$D$5484,4,FALSE)</f>
        <v>D04</v>
      </c>
      <c r="F3610">
        <f>VLOOKUP(B3610,Ft_Admission!$A$2:$L$5484,12,FALSE)</f>
        <v>1</v>
      </c>
      <c r="G3610">
        <f t="shared" si="225"/>
        <v>6000</v>
      </c>
      <c r="H3610">
        <f>SUMIF(Ft_procedure!$B$2:$B$3513,Ft_Billing!$B3610,Ft_procedure!$F$2:$F$3513)</f>
        <v>19645</v>
      </c>
      <c r="I3610">
        <f t="shared" si="226"/>
        <v>25645</v>
      </c>
      <c r="K3610" t="str">
        <f t="shared" si="227"/>
        <v>Paid</v>
      </c>
    </row>
    <row r="3611" spans="1:11" x14ac:dyDescent="0.45">
      <c r="A3611" t="str">
        <f t="shared" si="224"/>
        <v>BL3610</v>
      </c>
      <c r="B3611" t="str">
        <f>Ft_Admission!$A3611</f>
        <v>A3610</v>
      </c>
      <c r="C3611" t="str">
        <f>VLOOKUP(B3611,Ft_Admission!$A$2:$B$5484,2,FALSE)</f>
        <v>P2632</v>
      </c>
      <c r="D3611" t="str">
        <f>VLOOKUP(B3611,Ft_Admission!$A$2:$C$5484,3,FALSE)</f>
        <v>H001</v>
      </c>
      <c r="E3611" t="str">
        <f>VLOOKUP(B3611,Ft_Admission!$A$2:$D$5484,4,FALSE)</f>
        <v>D01</v>
      </c>
      <c r="F3611">
        <f>VLOOKUP(B3611,Ft_Admission!$A$2:$L$5484,12,FALSE)</f>
        <v>6</v>
      </c>
      <c r="G3611">
        <f t="shared" si="225"/>
        <v>12000</v>
      </c>
      <c r="H3611">
        <f>SUMIF(Ft_procedure!$B$2:$B$3513,Ft_Billing!$B3611,Ft_procedure!$F$2:$F$3513)</f>
        <v>0</v>
      </c>
      <c r="I3611">
        <f t="shared" si="226"/>
        <v>12000</v>
      </c>
      <c r="K3611" t="str">
        <f t="shared" si="227"/>
        <v>Paid</v>
      </c>
    </row>
    <row r="3612" spans="1:11" x14ac:dyDescent="0.45">
      <c r="A3612" t="str">
        <f t="shared" si="224"/>
        <v>BL3611</v>
      </c>
      <c r="B3612" t="str">
        <f>Ft_Admission!$A3612</f>
        <v>A3611</v>
      </c>
      <c r="C3612" t="str">
        <f>VLOOKUP(B3612,Ft_Admission!$A$2:$B$5484,2,FALSE)</f>
        <v>P3999</v>
      </c>
      <c r="D3612" t="str">
        <f>VLOOKUP(B3612,Ft_Admission!$A$2:$C$5484,3,FALSE)</f>
        <v>H001</v>
      </c>
      <c r="E3612" t="str">
        <f>VLOOKUP(B3612,Ft_Admission!$A$2:$D$5484,4,FALSE)</f>
        <v>D06</v>
      </c>
      <c r="F3612">
        <f>VLOOKUP(B3612,Ft_Admission!$A$2:$L$5484,12,FALSE)</f>
        <v>3</v>
      </c>
      <c r="G3612">
        <f t="shared" si="225"/>
        <v>27000</v>
      </c>
      <c r="H3612">
        <f>SUMIF(Ft_procedure!$B$2:$B$3513,Ft_Billing!$B3612,Ft_procedure!$F$2:$F$3513)</f>
        <v>12260</v>
      </c>
      <c r="I3612">
        <f t="shared" si="226"/>
        <v>39260</v>
      </c>
      <c r="K3612" t="str">
        <f t="shared" si="227"/>
        <v>Paid</v>
      </c>
    </row>
    <row r="3613" spans="1:11" x14ac:dyDescent="0.45">
      <c r="A3613" t="str">
        <f t="shared" si="224"/>
        <v>BL3612</v>
      </c>
      <c r="B3613" t="str">
        <f>Ft_Admission!$A3613</f>
        <v>A3612</v>
      </c>
      <c r="C3613" t="str">
        <f>VLOOKUP(B3613,Ft_Admission!$A$2:$B$5484,2,FALSE)</f>
        <v>P4595</v>
      </c>
      <c r="D3613" t="str">
        <f>VLOOKUP(B3613,Ft_Admission!$A$2:$C$5484,3,FALSE)</f>
        <v>H002</v>
      </c>
      <c r="E3613" t="str">
        <f>VLOOKUP(B3613,Ft_Admission!$A$2:$D$5484,4,FALSE)</f>
        <v>D05</v>
      </c>
      <c r="F3613">
        <f>VLOOKUP(B3613,Ft_Admission!$A$2:$L$5484,12,FALSE)</f>
        <v>3</v>
      </c>
      <c r="G3613">
        <f t="shared" si="225"/>
        <v>21000</v>
      </c>
      <c r="H3613">
        <f>SUMIF(Ft_procedure!$B$2:$B$3513,Ft_Billing!$B3613,Ft_procedure!$F$2:$F$3513)</f>
        <v>19281</v>
      </c>
      <c r="I3613">
        <f t="shared" si="226"/>
        <v>40281</v>
      </c>
      <c r="K3613" t="str">
        <f t="shared" si="227"/>
        <v>Paid</v>
      </c>
    </row>
    <row r="3614" spans="1:11" x14ac:dyDescent="0.45">
      <c r="A3614" t="str">
        <f t="shared" si="224"/>
        <v>BL3613</v>
      </c>
      <c r="B3614" t="str">
        <f>Ft_Admission!$A3614</f>
        <v>A3613</v>
      </c>
      <c r="C3614" t="str">
        <f>VLOOKUP(B3614,Ft_Admission!$A$2:$B$5484,2,FALSE)</f>
        <v>P2590</v>
      </c>
      <c r="D3614" t="str">
        <f>VLOOKUP(B3614,Ft_Admission!$A$2:$C$5484,3,FALSE)</f>
        <v>H001</v>
      </c>
      <c r="E3614" t="str">
        <f>VLOOKUP(B3614,Ft_Admission!$A$2:$D$5484,4,FALSE)</f>
        <v>D03</v>
      </c>
      <c r="F3614">
        <f>VLOOKUP(B3614,Ft_Admission!$A$2:$L$5484,12,FALSE)</f>
        <v>3</v>
      </c>
      <c r="G3614">
        <f t="shared" si="225"/>
        <v>12000</v>
      </c>
      <c r="H3614">
        <f>SUMIF(Ft_procedure!$B$2:$B$3513,Ft_Billing!$B3614,Ft_procedure!$F$2:$F$3513)</f>
        <v>48848</v>
      </c>
      <c r="I3614">
        <f t="shared" si="226"/>
        <v>60848</v>
      </c>
      <c r="K3614" t="str">
        <f t="shared" si="227"/>
        <v>Paid</v>
      </c>
    </row>
    <row r="3615" spans="1:11" x14ac:dyDescent="0.45">
      <c r="A3615" t="str">
        <f t="shared" si="224"/>
        <v>BL3614</v>
      </c>
      <c r="B3615" t="str">
        <f>Ft_Admission!$A3615</f>
        <v>A3614</v>
      </c>
      <c r="C3615" t="str">
        <f>VLOOKUP(B3615,Ft_Admission!$A$2:$B$5484,2,FALSE)</f>
        <v>P0736</v>
      </c>
      <c r="D3615" t="str">
        <f>VLOOKUP(B3615,Ft_Admission!$A$2:$C$5484,3,FALSE)</f>
        <v>H001</v>
      </c>
      <c r="E3615" t="str">
        <f>VLOOKUP(B3615,Ft_Admission!$A$2:$D$5484,4,FALSE)</f>
        <v>D06</v>
      </c>
      <c r="F3615">
        <f>VLOOKUP(B3615,Ft_Admission!$A$2:$L$5484,12,FALSE)</f>
        <v>6</v>
      </c>
      <c r="G3615">
        <f t="shared" si="225"/>
        <v>54000</v>
      </c>
      <c r="H3615">
        <f>SUMIF(Ft_procedure!$B$2:$B$3513,Ft_Billing!$B3615,Ft_procedure!$F$2:$F$3513)</f>
        <v>0</v>
      </c>
      <c r="I3615">
        <f t="shared" si="226"/>
        <v>54000</v>
      </c>
      <c r="K3615" t="str">
        <f t="shared" si="227"/>
        <v>Paid</v>
      </c>
    </row>
    <row r="3616" spans="1:11" x14ac:dyDescent="0.45">
      <c r="A3616" t="str">
        <f t="shared" si="224"/>
        <v>BL3615</v>
      </c>
      <c r="B3616" t="str">
        <f>Ft_Admission!$A3616</f>
        <v>A3615</v>
      </c>
      <c r="C3616" t="str">
        <f>VLOOKUP(B3616,Ft_Admission!$A$2:$B$5484,2,FALSE)</f>
        <v>P0447</v>
      </c>
      <c r="D3616" t="str">
        <f>VLOOKUP(B3616,Ft_Admission!$A$2:$C$5484,3,FALSE)</f>
        <v>H003</v>
      </c>
      <c r="E3616" t="str">
        <f>VLOOKUP(B3616,Ft_Admission!$A$2:$D$5484,4,FALSE)</f>
        <v>D06</v>
      </c>
      <c r="F3616">
        <f>VLOOKUP(B3616,Ft_Admission!$A$2:$L$5484,12,FALSE)</f>
        <v>5</v>
      </c>
      <c r="G3616">
        <f t="shared" si="225"/>
        <v>45000</v>
      </c>
      <c r="H3616">
        <f>SUMIF(Ft_procedure!$B$2:$B$3513,Ft_Billing!$B3616,Ft_procedure!$F$2:$F$3513)</f>
        <v>17749</v>
      </c>
      <c r="I3616">
        <f t="shared" si="226"/>
        <v>62749</v>
      </c>
      <c r="K3616" t="str">
        <f t="shared" si="227"/>
        <v>Paid</v>
      </c>
    </row>
    <row r="3617" spans="1:11" x14ac:dyDescent="0.45">
      <c r="A3617" t="str">
        <f t="shared" si="224"/>
        <v>BL3616</v>
      </c>
      <c r="B3617" t="str">
        <f>Ft_Admission!$A3617</f>
        <v>A3616</v>
      </c>
      <c r="C3617" t="str">
        <f>VLOOKUP(B3617,Ft_Admission!$A$2:$B$5484,2,FALSE)</f>
        <v>P0216</v>
      </c>
      <c r="D3617" t="str">
        <f>VLOOKUP(B3617,Ft_Admission!$A$2:$C$5484,3,FALSE)</f>
        <v>H002</v>
      </c>
      <c r="E3617" t="str">
        <f>VLOOKUP(B3617,Ft_Admission!$A$2:$D$5484,4,FALSE)</f>
        <v>D06</v>
      </c>
      <c r="F3617">
        <f>VLOOKUP(B3617,Ft_Admission!$A$2:$L$5484,12,FALSE)</f>
        <v>3</v>
      </c>
      <c r="G3617">
        <f t="shared" si="225"/>
        <v>27000</v>
      </c>
      <c r="H3617">
        <f>SUMIF(Ft_procedure!$B$2:$B$3513,Ft_Billing!$B3617,Ft_procedure!$F$2:$F$3513)</f>
        <v>0</v>
      </c>
      <c r="I3617">
        <f t="shared" si="226"/>
        <v>27000</v>
      </c>
      <c r="K3617" t="str">
        <f t="shared" si="227"/>
        <v>Paid</v>
      </c>
    </row>
    <row r="3618" spans="1:11" x14ac:dyDescent="0.45">
      <c r="A3618" t="str">
        <f t="shared" si="224"/>
        <v>BL3617</v>
      </c>
      <c r="B3618" t="str">
        <f>Ft_Admission!$A3618</f>
        <v>A3617</v>
      </c>
      <c r="C3618" t="str">
        <f>VLOOKUP(B3618,Ft_Admission!$A$2:$B$5484,2,FALSE)</f>
        <v>P2561</v>
      </c>
      <c r="D3618" t="str">
        <f>VLOOKUP(B3618,Ft_Admission!$A$2:$C$5484,3,FALSE)</f>
        <v>H001</v>
      </c>
      <c r="E3618" t="str">
        <f>VLOOKUP(B3618,Ft_Admission!$A$2:$D$5484,4,FALSE)</f>
        <v>D05</v>
      </c>
      <c r="F3618">
        <f>VLOOKUP(B3618,Ft_Admission!$A$2:$L$5484,12,FALSE)</f>
        <v>4</v>
      </c>
      <c r="G3618">
        <f t="shared" si="225"/>
        <v>28000</v>
      </c>
      <c r="H3618">
        <f>SUMIF(Ft_procedure!$B$2:$B$3513,Ft_Billing!$B3618,Ft_procedure!$F$2:$F$3513)</f>
        <v>0</v>
      </c>
      <c r="I3618">
        <f t="shared" si="226"/>
        <v>28000</v>
      </c>
      <c r="K3618" t="str">
        <f t="shared" si="227"/>
        <v>Paid</v>
      </c>
    </row>
    <row r="3619" spans="1:11" x14ac:dyDescent="0.45">
      <c r="A3619" t="str">
        <f t="shared" si="224"/>
        <v>BL3618</v>
      </c>
      <c r="B3619" t="str">
        <f>Ft_Admission!$A3619</f>
        <v>A3618</v>
      </c>
      <c r="C3619" t="str">
        <f>VLOOKUP(B3619,Ft_Admission!$A$2:$B$5484,2,FALSE)</f>
        <v>P2017</v>
      </c>
      <c r="D3619" t="str">
        <f>VLOOKUP(B3619,Ft_Admission!$A$2:$C$5484,3,FALSE)</f>
        <v>H002</v>
      </c>
      <c r="E3619" t="str">
        <f>VLOOKUP(B3619,Ft_Admission!$A$2:$D$5484,4,FALSE)</f>
        <v>D01</v>
      </c>
      <c r="F3619">
        <f>VLOOKUP(B3619,Ft_Admission!$A$2:$L$5484,12,FALSE)</f>
        <v>7</v>
      </c>
      <c r="G3619">
        <f t="shared" si="225"/>
        <v>14000</v>
      </c>
      <c r="H3619">
        <f>SUMIF(Ft_procedure!$B$2:$B$3513,Ft_Billing!$B3619,Ft_procedure!$F$2:$F$3513)</f>
        <v>0</v>
      </c>
      <c r="I3619">
        <f t="shared" si="226"/>
        <v>14000</v>
      </c>
      <c r="K3619" t="str">
        <f t="shared" si="227"/>
        <v>Paid</v>
      </c>
    </row>
    <row r="3620" spans="1:11" x14ac:dyDescent="0.45">
      <c r="A3620" t="str">
        <f t="shared" si="224"/>
        <v>BL3619</v>
      </c>
      <c r="B3620" t="str">
        <f>Ft_Admission!$A3620</f>
        <v>A3619</v>
      </c>
      <c r="C3620" t="str">
        <f>VLOOKUP(B3620,Ft_Admission!$A$2:$B$5484,2,FALSE)</f>
        <v>P0876</v>
      </c>
      <c r="D3620" t="str">
        <f>VLOOKUP(B3620,Ft_Admission!$A$2:$C$5484,3,FALSE)</f>
        <v>H003</v>
      </c>
      <c r="E3620" t="str">
        <f>VLOOKUP(B3620,Ft_Admission!$A$2:$D$5484,4,FALSE)</f>
        <v>D06</v>
      </c>
      <c r="F3620">
        <f>VLOOKUP(B3620,Ft_Admission!$A$2:$L$5484,12,FALSE)</f>
        <v>2</v>
      </c>
      <c r="G3620">
        <f t="shared" si="225"/>
        <v>18000</v>
      </c>
      <c r="H3620">
        <f>SUMIF(Ft_procedure!$B$2:$B$3513,Ft_Billing!$B3620,Ft_procedure!$F$2:$F$3513)</f>
        <v>0</v>
      </c>
      <c r="I3620">
        <f t="shared" si="226"/>
        <v>18000</v>
      </c>
      <c r="K3620" t="str">
        <f t="shared" si="227"/>
        <v>Paid</v>
      </c>
    </row>
    <row r="3621" spans="1:11" x14ac:dyDescent="0.45">
      <c r="A3621" t="str">
        <f t="shared" si="224"/>
        <v>BL3620</v>
      </c>
      <c r="B3621" t="str">
        <f>Ft_Admission!$A3621</f>
        <v>A3620</v>
      </c>
      <c r="C3621" t="str">
        <f>VLOOKUP(B3621,Ft_Admission!$A$2:$B$5484,2,FALSE)</f>
        <v>P1051</v>
      </c>
      <c r="D3621" t="str">
        <f>VLOOKUP(B3621,Ft_Admission!$A$2:$C$5484,3,FALSE)</f>
        <v>H003</v>
      </c>
      <c r="E3621" t="str">
        <f>VLOOKUP(B3621,Ft_Admission!$A$2:$D$5484,4,FALSE)</f>
        <v>D03</v>
      </c>
      <c r="F3621">
        <f>VLOOKUP(B3621,Ft_Admission!$A$2:$L$5484,12,FALSE)</f>
        <v>3</v>
      </c>
      <c r="G3621">
        <f t="shared" si="225"/>
        <v>12000</v>
      </c>
      <c r="H3621">
        <f>SUMIF(Ft_procedure!$B$2:$B$3513,Ft_Billing!$B3621,Ft_procedure!$F$2:$F$3513)</f>
        <v>39529</v>
      </c>
      <c r="I3621">
        <f t="shared" si="226"/>
        <v>51529</v>
      </c>
      <c r="K3621" t="str">
        <f t="shared" si="227"/>
        <v>Paid</v>
      </c>
    </row>
    <row r="3622" spans="1:11" x14ac:dyDescent="0.45">
      <c r="A3622" t="str">
        <f t="shared" si="224"/>
        <v>BL3621</v>
      </c>
      <c r="B3622" t="str">
        <f>Ft_Admission!$A3622</f>
        <v>A3621</v>
      </c>
      <c r="C3622" t="str">
        <f>VLOOKUP(B3622,Ft_Admission!$A$2:$B$5484,2,FALSE)</f>
        <v>P2554</v>
      </c>
      <c r="D3622" t="str">
        <f>VLOOKUP(B3622,Ft_Admission!$A$2:$C$5484,3,FALSE)</f>
        <v>H002</v>
      </c>
      <c r="E3622" t="str">
        <f>VLOOKUP(B3622,Ft_Admission!$A$2:$D$5484,4,FALSE)</f>
        <v>D01</v>
      </c>
      <c r="F3622">
        <f>VLOOKUP(B3622,Ft_Admission!$A$2:$L$5484,12,FALSE)</f>
        <v>3</v>
      </c>
      <c r="G3622">
        <f t="shared" si="225"/>
        <v>6000</v>
      </c>
      <c r="H3622">
        <f>SUMIF(Ft_procedure!$B$2:$B$3513,Ft_Billing!$B3622,Ft_procedure!$F$2:$F$3513)</f>
        <v>95505</v>
      </c>
      <c r="I3622">
        <f t="shared" si="226"/>
        <v>101505</v>
      </c>
      <c r="K3622" t="str">
        <f t="shared" si="227"/>
        <v>Pending</v>
      </c>
    </row>
    <row r="3623" spans="1:11" x14ac:dyDescent="0.45">
      <c r="A3623" t="str">
        <f t="shared" si="224"/>
        <v>BL3622</v>
      </c>
      <c r="B3623" t="str">
        <f>Ft_Admission!$A3623</f>
        <v>A3622</v>
      </c>
      <c r="C3623" t="str">
        <f>VLOOKUP(B3623,Ft_Admission!$A$2:$B$5484,2,FALSE)</f>
        <v>P2558</v>
      </c>
      <c r="D3623" t="str">
        <f>VLOOKUP(B3623,Ft_Admission!$A$2:$C$5484,3,FALSE)</f>
        <v>H001</v>
      </c>
      <c r="E3623" t="str">
        <f>VLOOKUP(B3623,Ft_Admission!$A$2:$D$5484,4,FALSE)</f>
        <v>D06</v>
      </c>
      <c r="F3623">
        <f>VLOOKUP(B3623,Ft_Admission!$A$2:$L$5484,12,FALSE)</f>
        <v>4</v>
      </c>
      <c r="G3623">
        <f t="shared" si="225"/>
        <v>36000</v>
      </c>
      <c r="H3623">
        <f>SUMIF(Ft_procedure!$B$2:$B$3513,Ft_Billing!$B3623,Ft_procedure!$F$2:$F$3513)</f>
        <v>0</v>
      </c>
      <c r="I3623">
        <f t="shared" si="226"/>
        <v>36000</v>
      </c>
      <c r="K3623" t="str">
        <f t="shared" si="227"/>
        <v>Paid</v>
      </c>
    </row>
    <row r="3624" spans="1:11" x14ac:dyDescent="0.45">
      <c r="A3624" t="str">
        <f t="shared" si="224"/>
        <v>BL3623</v>
      </c>
      <c r="B3624" t="str">
        <f>Ft_Admission!$A3624</f>
        <v>A3623</v>
      </c>
      <c r="C3624" t="str">
        <f>VLOOKUP(B3624,Ft_Admission!$A$2:$B$5484,2,FALSE)</f>
        <v>P0042</v>
      </c>
      <c r="D3624" t="str">
        <f>VLOOKUP(B3624,Ft_Admission!$A$2:$C$5484,3,FALSE)</f>
        <v>H001</v>
      </c>
      <c r="E3624" t="str">
        <f>VLOOKUP(B3624,Ft_Admission!$A$2:$D$5484,4,FALSE)</f>
        <v>D06</v>
      </c>
      <c r="F3624">
        <f>VLOOKUP(B3624,Ft_Admission!$A$2:$L$5484,12,FALSE)</f>
        <v>2</v>
      </c>
      <c r="G3624">
        <f t="shared" si="225"/>
        <v>18000</v>
      </c>
      <c r="H3624">
        <f>SUMIF(Ft_procedure!$B$2:$B$3513,Ft_Billing!$B3624,Ft_procedure!$F$2:$F$3513)</f>
        <v>0</v>
      </c>
      <c r="I3624">
        <f t="shared" si="226"/>
        <v>18000</v>
      </c>
      <c r="K3624" t="str">
        <f t="shared" si="227"/>
        <v>Paid</v>
      </c>
    </row>
    <row r="3625" spans="1:11" x14ac:dyDescent="0.45">
      <c r="A3625" t="str">
        <f t="shared" si="224"/>
        <v>BL3624</v>
      </c>
      <c r="B3625" t="str">
        <f>Ft_Admission!$A3625</f>
        <v>A3624</v>
      </c>
      <c r="C3625" t="str">
        <f>VLOOKUP(B3625,Ft_Admission!$A$2:$B$5484,2,FALSE)</f>
        <v>P3685</v>
      </c>
      <c r="D3625" t="str">
        <f>VLOOKUP(B3625,Ft_Admission!$A$2:$C$5484,3,FALSE)</f>
        <v>H002</v>
      </c>
      <c r="E3625" t="str">
        <f>VLOOKUP(B3625,Ft_Admission!$A$2:$D$5484,4,FALSE)</f>
        <v>D01</v>
      </c>
      <c r="F3625">
        <f>VLOOKUP(B3625,Ft_Admission!$A$2:$L$5484,12,FALSE)</f>
        <v>7</v>
      </c>
      <c r="G3625">
        <f t="shared" si="225"/>
        <v>14000</v>
      </c>
      <c r="H3625">
        <f>SUMIF(Ft_procedure!$B$2:$B$3513,Ft_Billing!$B3625,Ft_procedure!$F$2:$F$3513)</f>
        <v>0</v>
      </c>
      <c r="I3625">
        <f t="shared" si="226"/>
        <v>14000</v>
      </c>
      <c r="K3625" t="str">
        <f t="shared" si="227"/>
        <v>Paid</v>
      </c>
    </row>
    <row r="3626" spans="1:11" x14ac:dyDescent="0.45">
      <c r="A3626" t="str">
        <f t="shared" si="224"/>
        <v>BL3625</v>
      </c>
      <c r="B3626" t="str">
        <f>Ft_Admission!$A3626</f>
        <v>A3625</v>
      </c>
      <c r="C3626" t="str">
        <f>VLOOKUP(B3626,Ft_Admission!$A$2:$B$5484,2,FALSE)</f>
        <v>P2553</v>
      </c>
      <c r="D3626" t="str">
        <f>VLOOKUP(B3626,Ft_Admission!$A$2:$C$5484,3,FALSE)</f>
        <v>H002</v>
      </c>
      <c r="E3626" t="str">
        <f>VLOOKUP(B3626,Ft_Admission!$A$2:$D$5484,4,FALSE)</f>
        <v>D01</v>
      </c>
      <c r="F3626">
        <f>VLOOKUP(B3626,Ft_Admission!$A$2:$L$5484,12,FALSE)</f>
        <v>6</v>
      </c>
      <c r="G3626">
        <f t="shared" si="225"/>
        <v>12000</v>
      </c>
      <c r="H3626">
        <f>SUMIF(Ft_procedure!$B$2:$B$3513,Ft_Billing!$B3626,Ft_procedure!$F$2:$F$3513)</f>
        <v>50731</v>
      </c>
      <c r="I3626">
        <f t="shared" si="226"/>
        <v>62731</v>
      </c>
      <c r="K3626" t="str">
        <f t="shared" si="227"/>
        <v>Paid</v>
      </c>
    </row>
    <row r="3627" spans="1:11" x14ac:dyDescent="0.45">
      <c r="A3627" t="str">
        <f t="shared" si="224"/>
        <v>BL3626</v>
      </c>
      <c r="B3627" t="str">
        <f>Ft_Admission!$A3627</f>
        <v>A3626</v>
      </c>
      <c r="C3627" t="str">
        <f>VLOOKUP(B3627,Ft_Admission!$A$2:$B$5484,2,FALSE)</f>
        <v>P3929</v>
      </c>
      <c r="D3627" t="str">
        <f>VLOOKUP(B3627,Ft_Admission!$A$2:$C$5484,3,FALSE)</f>
        <v>H003</v>
      </c>
      <c r="E3627" t="str">
        <f>VLOOKUP(B3627,Ft_Admission!$A$2:$D$5484,4,FALSE)</f>
        <v>D05</v>
      </c>
      <c r="F3627">
        <f>VLOOKUP(B3627,Ft_Admission!$A$2:$L$5484,12,FALSE)</f>
        <v>2</v>
      </c>
      <c r="G3627">
        <f t="shared" si="225"/>
        <v>14000</v>
      </c>
      <c r="H3627">
        <f>SUMIF(Ft_procedure!$B$2:$B$3513,Ft_Billing!$B3627,Ft_procedure!$F$2:$F$3513)</f>
        <v>0</v>
      </c>
      <c r="I3627">
        <f t="shared" si="226"/>
        <v>14000</v>
      </c>
      <c r="K3627" t="str">
        <f t="shared" si="227"/>
        <v>Paid</v>
      </c>
    </row>
    <row r="3628" spans="1:11" x14ac:dyDescent="0.45">
      <c r="A3628" t="str">
        <f t="shared" si="224"/>
        <v>BL3627</v>
      </c>
      <c r="B3628" t="str">
        <f>Ft_Admission!$A3628</f>
        <v>A3627</v>
      </c>
      <c r="C3628" t="str">
        <f>VLOOKUP(B3628,Ft_Admission!$A$2:$B$5484,2,FALSE)</f>
        <v>P2115</v>
      </c>
      <c r="D3628" t="str">
        <f>VLOOKUP(B3628,Ft_Admission!$A$2:$C$5484,3,FALSE)</f>
        <v>H001</v>
      </c>
      <c r="E3628" t="str">
        <f>VLOOKUP(B3628,Ft_Admission!$A$2:$D$5484,4,FALSE)</f>
        <v>D01</v>
      </c>
      <c r="F3628">
        <f>VLOOKUP(B3628,Ft_Admission!$A$2:$L$5484,12,FALSE)</f>
        <v>6</v>
      </c>
      <c r="G3628">
        <f t="shared" si="225"/>
        <v>12000</v>
      </c>
      <c r="H3628">
        <f>SUMIF(Ft_procedure!$B$2:$B$3513,Ft_Billing!$B3628,Ft_procedure!$F$2:$F$3513)</f>
        <v>54862</v>
      </c>
      <c r="I3628">
        <f t="shared" si="226"/>
        <v>66862</v>
      </c>
      <c r="K3628" t="str">
        <f t="shared" si="227"/>
        <v>Paid</v>
      </c>
    </row>
    <row r="3629" spans="1:11" x14ac:dyDescent="0.45">
      <c r="A3629" t="str">
        <f t="shared" si="224"/>
        <v>BL3628</v>
      </c>
      <c r="B3629" t="str">
        <f>Ft_Admission!$A3629</f>
        <v>A3628</v>
      </c>
      <c r="C3629" t="str">
        <f>VLOOKUP(B3629,Ft_Admission!$A$2:$B$5484,2,FALSE)</f>
        <v>P3985</v>
      </c>
      <c r="D3629" t="str">
        <f>VLOOKUP(B3629,Ft_Admission!$A$2:$C$5484,3,FALSE)</f>
        <v>H002</v>
      </c>
      <c r="E3629" t="str">
        <f>VLOOKUP(B3629,Ft_Admission!$A$2:$D$5484,4,FALSE)</f>
        <v>D06</v>
      </c>
      <c r="F3629">
        <f>VLOOKUP(B3629,Ft_Admission!$A$2:$L$5484,12,FALSE)</f>
        <v>4</v>
      </c>
      <c r="G3629">
        <f t="shared" si="225"/>
        <v>36000</v>
      </c>
      <c r="H3629">
        <f>SUMIF(Ft_procedure!$B$2:$B$3513,Ft_Billing!$B3629,Ft_procedure!$F$2:$F$3513)</f>
        <v>15431</v>
      </c>
      <c r="I3629">
        <f t="shared" si="226"/>
        <v>51431</v>
      </c>
      <c r="K3629" t="str">
        <f t="shared" si="227"/>
        <v>Paid</v>
      </c>
    </row>
    <row r="3630" spans="1:11" x14ac:dyDescent="0.45">
      <c r="A3630" t="str">
        <f t="shared" si="224"/>
        <v>BL3629</v>
      </c>
      <c r="B3630" t="str">
        <f>Ft_Admission!$A3630</f>
        <v>A3629</v>
      </c>
      <c r="C3630" t="str">
        <f>VLOOKUP(B3630,Ft_Admission!$A$2:$B$5484,2,FALSE)</f>
        <v>P0477</v>
      </c>
      <c r="D3630" t="str">
        <f>VLOOKUP(B3630,Ft_Admission!$A$2:$C$5484,3,FALSE)</f>
        <v>H001</v>
      </c>
      <c r="E3630" t="str">
        <f>VLOOKUP(B3630,Ft_Admission!$A$2:$D$5484,4,FALSE)</f>
        <v>D01</v>
      </c>
      <c r="F3630">
        <f>VLOOKUP(B3630,Ft_Admission!$A$2:$L$5484,12,FALSE)</f>
        <v>3</v>
      </c>
      <c r="G3630">
        <f t="shared" si="225"/>
        <v>6000</v>
      </c>
      <c r="H3630">
        <f>SUMIF(Ft_procedure!$B$2:$B$3513,Ft_Billing!$B3630,Ft_procedure!$F$2:$F$3513)</f>
        <v>104393</v>
      </c>
      <c r="I3630">
        <f t="shared" si="226"/>
        <v>110393</v>
      </c>
      <c r="K3630" t="str">
        <f t="shared" si="227"/>
        <v>Pending</v>
      </c>
    </row>
    <row r="3631" spans="1:11" x14ac:dyDescent="0.45">
      <c r="A3631" t="str">
        <f t="shared" si="224"/>
        <v>BL3630</v>
      </c>
      <c r="B3631" t="str">
        <f>Ft_Admission!$A3631</f>
        <v>A3630</v>
      </c>
      <c r="C3631" t="str">
        <f>VLOOKUP(B3631,Ft_Admission!$A$2:$B$5484,2,FALSE)</f>
        <v>P1872</v>
      </c>
      <c r="D3631" t="str">
        <f>VLOOKUP(B3631,Ft_Admission!$A$2:$C$5484,3,FALSE)</f>
        <v>H001</v>
      </c>
      <c r="E3631" t="str">
        <f>VLOOKUP(B3631,Ft_Admission!$A$2:$D$5484,4,FALSE)</f>
        <v>D04</v>
      </c>
      <c r="F3631">
        <f>VLOOKUP(B3631,Ft_Admission!$A$2:$L$5484,12,FALSE)</f>
        <v>2</v>
      </c>
      <c r="G3631">
        <f t="shared" si="225"/>
        <v>12000</v>
      </c>
      <c r="H3631">
        <f>SUMIF(Ft_procedure!$B$2:$B$3513,Ft_Billing!$B3631,Ft_procedure!$F$2:$F$3513)</f>
        <v>0</v>
      </c>
      <c r="I3631">
        <f t="shared" si="226"/>
        <v>12000</v>
      </c>
      <c r="K3631" t="str">
        <f t="shared" si="227"/>
        <v>Paid</v>
      </c>
    </row>
    <row r="3632" spans="1:11" x14ac:dyDescent="0.45">
      <c r="A3632" t="str">
        <f t="shared" si="224"/>
        <v>BL3631</v>
      </c>
      <c r="B3632" t="str">
        <f>Ft_Admission!$A3632</f>
        <v>A3631</v>
      </c>
      <c r="C3632" t="str">
        <f>VLOOKUP(B3632,Ft_Admission!$A$2:$B$5484,2,FALSE)</f>
        <v>P4269</v>
      </c>
      <c r="D3632" t="str">
        <f>VLOOKUP(B3632,Ft_Admission!$A$2:$C$5484,3,FALSE)</f>
        <v>H001</v>
      </c>
      <c r="E3632" t="str">
        <f>VLOOKUP(B3632,Ft_Admission!$A$2:$D$5484,4,FALSE)</f>
        <v>D04</v>
      </c>
      <c r="F3632">
        <f>VLOOKUP(B3632,Ft_Admission!$A$2:$L$5484,12,FALSE)</f>
        <v>3</v>
      </c>
      <c r="G3632">
        <f t="shared" si="225"/>
        <v>18000</v>
      </c>
      <c r="H3632">
        <f>SUMIF(Ft_procedure!$B$2:$B$3513,Ft_Billing!$B3632,Ft_procedure!$F$2:$F$3513)</f>
        <v>0</v>
      </c>
      <c r="I3632">
        <f t="shared" si="226"/>
        <v>18000</v>
      </c>
      <c r="K3632" t="str">
        <f t="shared" si="227"/>
        <v>Paid</v>
      </c>
    </row>
    <row r="3633" spans="1:11" x14ac:dyDescent="0.45">
      <c r="A3633" t="str">
        <f t="shared" si="224"/>
        <v>BL3632</v>
      </c>
      <c r="B3633" t="str">
        <f>Ft_Admission!$A3633</f>
        <v>A3632</v>
      </c>
      <c r="C3633" t="str">
        <f>VLOOKUP(B3633,Ft_Admission!$A$2:$B$5484,2,FALSE)</f>
        <v>P0637</v>
      </c>
      <c r="D3633" t="str">
        <f>VLOOKUP(B3633,Ft_Admission!$A$2:$C$5484,3,FALSE)</f>
        <v>H003</v>
      </c>
      <c r="E3633" t="str">
        <f>VLOOKUP(B3633,Ft_Admission!$A$2:$D$5484,4,FALSE)</f>
        <v>D06</v>
      </c>
      <c r="F3633">
        <f>VLOOKUP(B3633,Ft_Admission!$A$2:$L$5484,12,FALSE)</f>
        <v>4</v>
      </c>
      <c r="G3633">
        <f t="shared" si="225"/>
        <v>36000</v>
      </c>
      <c r="H3633">
        <f>SUMIF(Ft_procedure!$B$2:$B$3513,Ft_Billing!$B3633,Ft_procedure!$F$2:$F$3513)</f>
        <v>0</v>
      </c>
      <c r="I3633">
        <f t="shared" si="226"/>
        <v>36000</v>
      </c>
      <c r="K3633" t="str">
        <f t="shared" si="227"/>
        <v>Paid</v>
      </c>
    </row>
    <row r="3634" spans="1:11" x14ac:dyDescent="0.45">
      <c r="A3634" t="str">
        <f t="shared" si="224"/>
        <v>BL3633</v>
      </c>
      <c r="B3634" t="str">
        <f>Ft_Admission!$A3634</f>
        <v>A3633</v>
      </c>
      <c r="C3634" t="str">
        <f>VLOOKUP(B3634,Ft_Admission!$A$2:$B$5484,2,FALSE)</f>
        <v>P4099</v>
      </c>
      <c r="D3634" t="str">
        <f>VLOOKUP(B3634,Ft_Admission!$A$2:$C$5484,3,FALSE)</f>
        <v>H001</v>
      </c>
      <c r="E3634" t="str">
        <f>VLOOKUP(B3634,Ft_Admission!$A$2:$D$5484,4,FALSE)</f>
        <v>D01</v>
      </c>
      <c r="F3634">
        <f>VLOOKUP(B3634,Ft_Admission!$A$2:$L$5484,12,FALSE)</f>
        <v>6</v>
      </c>
      <c r="G3634">
        <f t="shared" si="225"/>
        <v>12000</v>
      </c>
      <c r="H3634">
        <f>SUMIF(Ft_procedure!$B$2:$B$3513,Ft_Billing!$B3634,Ft_procedure!$F$2:$F$3513)</f>
        <v>113982</v>
      </c>
      <c r="I3634">
        <f t="shared" si="226"/>
        <v>125982</v>
      </c>
      <c r="K3634" t="str">
        <f t="shared" si="227"/>
        <v>Pending</v>
      </c>
    </row>
    <row r="3635" spans="1:11" x14ac:dyDescent="0.45">
      <c r="A3635" t="str">
        <f t="shared" si="224"/>
        <v>BL3634</v>
      </c>
      <c r="B3635" t="str">
        <f>Ft_Admission!$A3635</f>
        <v>A3634</v>
      </c>
      <c r="C3635" t="str">
        <f>VLOOKUP(B3635,Ft_Admission!$A$2:$B$5484,2,FALSE)</f>
        <v>P1540</v>
      </c>
      <c r="D3635" t="str">
        <f>VLOOKUP(B3635,Ft_Admission!$A$2:$C$5484,3,FALSE)</f>
        <v>H001</v>
      </c>
      <c r="E3635" t="str">
        <f>VLOOKUP(B3635,Ft_Admission!$A$2:$D$5484,4,FALSE)</f>
        <v>D06</v>
      </c>
      <c r="F3635">
        <f>VLOOKUP(B3635,Ft_Admission!$A$2:$L$5484,12,FALSE)</f>
        <v>5</v>
      </c>
      <c r="G3635">
        <f t="shared" si="225"/>
        <v>45000</v>
      </c>
      <c r="H3635">
        <f>SUMIF(Ft_procedure!$B$2:$B$3513,Ft_Billing!$B3635,Ft_procedure!$F$2:$F$3513)</f>
        <v>0</v>
      </c>
      <c r="I3635">
        <f t="shared" si="226"/>
        <v>45000</v>
      </c>
      <c r="K3635" t="str">
        <f t="shared" si="227"/>
        <v>Paid</v>
      </c>
    </row>
    <row r="3636" spans="1:11" x14ac:dyDescent="0.45">
      <c r="A3636" t="str">
        <f t="shared" si="224"/>
        <v>BL3635</v>
      </c>
      <c r="B3636" t="str">
        <f>Ft_Admission!$A3636</f>
        <v>A3635</v>
      </c>
      <c r="C3636" t="str">
        <f>VLOOKUP(B3636,Ft_Admission!$A$2:$B$5484,2,FALSE)</f>
        <v>P0472</v>
      </c>
      <c r="D3636" t="str">
        <f>VLOOKUP(B3636,Ft_Admission!$A$2:$C$5484,3,FALSE)</f>
        <v>H001</v>
      </c>
      <c r="E3636" t="str">
        <f>VLOOKUP(B3636,Ft_Admission!$A$2:$D$5484,4,FALSE)</f>
        <v>D05</v>
      </c>
      <c r="F3636">
        <f>VLOOKUP(B3636,Ft_Admission!$A$2:$L$5484,12,FALSE)</f>
        <v>3</v>
      </c>
      <c r="G3636">
        <f t="shared" si="225"/>
        <v>21000</v>
      </c>
      <c r="H3636">
        <f>SUMIF(Ft_procedure!$B$2:$B$3513,Ft_Billing!$B3636,Ft_procedure!$F$2:$F$3513)</f>
        <v>12914</v>
      </c>
      <c r="I3636">
        <f t="shared" si="226"/>
        <v>33914</v>
      </c>
      <c r="K3636" t="str">
        <f t="shared" si="227"/>
        <v>Paid</v>
      </c>
    </row>
    <row r="3637" spans="1:11" x14ac:dyDescent="0.45">
      <c r="A3637" t="str">
        <f t="shared" si="224"/>
        <v>BL3636</v>
      </c>
      <c r="B3637" t="str">
        <f>Ft_Admission!$A3637</f>
        <v>A3636</v>
      </c>
      <c r="C3637" t="str">
        <f>VLOOKUP(B3637,Ft_Admission!$A$2:$B$5484,2,FALSE)</f>
        <v>P4191</v>
      </c>
      <c r="D3637" t="str">
        <f>VLOOKUP(B3637,Ft_Admission!$A$2:$C$5484,3,FALSE)</f>
        <v>H001</v>
      </c>
      <c r="E3637" t="str">
        <f>VLOOKUP(B3637,Ft_Admission!$A$2:$D$5484,4,FALSE)</f>
        <v>D06</v>
      </c>
      <c r="F3637">
        <f>VLOOKUP(B3637,Ft_Admission!$A$2:$L$5484,12,FALSE)</f>
        <v>6</v>
      </c>
      <c r="G3637">
        <f t="shared" si="225"/>
        <v>54000</v>
      </c>
      <c r="H3637">
        <f>SUMIF(Ft_procedure!$B$2:$B$3513,Ft_Billing!$B3637,Ft_procedure!$F$2:$F$3513)</f>
        <v>0</v>
      </c>
      <c r="I3637">
        <f t="shared" si="226"/>
        <v>54000</v>
      </c>
      <c r="K3637" t="str">
        <f t="shared" si="227"/>
        <v>Paid</v>
      </c>
    </row>
    <row r="3638" spans="1:11" x14ac:dyDescent="0.45">
      <c r="A3638" t="str">
        <f t="shared" si="224"/>
        <v>BL3637</v>
      </c>
      <c r="B3638" t="str">
        <f>Ft_Admission!$A3638</f>
        <v>A3637</v>
      </c>
      <c r="C3638" t="str">
        <f>VLOOKUP(B3638,Ft_Admission!$A$2:$B$5484,2,FALSE)</f>
        <v>P0937</v>
      </c>
      <c r="D3638" t="str">
        <f>VLOOKUP(B3638,Ft_Admission!$A$2:$C$5484,3,FALSE)</f>
        <v>H002</v>
      </c>
      <c r="E3638" t="str">
        <f>VLOOKUP(B3638,Ft_Admission!$A$2:$D$5484,4,FALSE)</f>
        <v>D03</v>
      </c>
      <c r="F3638">
        <f>VLOOKUP(B3638,Ft_Admission!$A$2:$L$5484,12,FALSE)</f>
        <v>6</v>
      </c>
      <c r="G3638">
        <f t="shared" si="225"/>
        <v>24000</v>
      </c>
      <c r="H3638">
        <f>SUMIF(Ft_procedure!$B$2:$B$3513,Ft_Billing!$B3638,Ft_procedure!$F$2:$F$3513)</f>
        <v>0</v>
      </c>
      <c r="I3638">
        <f t="shared" si="226"/>
        <v>24000</v>
      </c>
      <c r="K3638" t="str">
        <f t="shared" si="227"/>
        <v>Paid</v>
      </c>
    </row>
    <row r="3639" spans="1:11" x14ac:dyDescent="0.45">
      <c r="A3639" t="str">
        <f t="shared" si="224"/>
        <v>BL3638</v>
      </c>
      <c r="B3639" t="str">
        <f>Ft_Admission!$A3639</f>
        <v>A3638</v>
      </c>
      <c r="C3639" t="str">
        <f>VLOOKUP(B3639,Ft_Admission!$A$2:$B$5484,2,FALSE)</f>
        <v>P0359</v>
      </c>
      <c r="D3639" t="str">
        <f>VLOOKUP(B3639,Ft_Admission!$A$2:$C$5484,3,FALSE)</f>
        <v>H002</v>
      </c>
      <c r="E3639" t="str">
        <f>VLOOKUP(B3639,Ft_Admission!$A$2:$D$5484,4,FALSE)</f>
        <v>D06</v>
      </c>
      <c r="F3639">
        <f>VLOOKUP(B3639,Ft_Admission!$A$2:$L$5484,12,FALSE)</f>
        <v>5</v>
      </c>
      <c r="G3639">
        <f t="shared" si="225"/>
        <v>45000</v>
      </c>
      <c r="H3639">
        <f>SUMIF(Ft_procedure!$B$2:$B$3513,Ft_Billing!$B3639,Ft_procedure!$F$2:$F$3513)</f>
        <v>25697</v>
      </c>
      <c r="I3639">
        <f t="shared" si="226"/>
        <v>70697</v>
      </c>
      <c r="K3639" t="str">
        <f t="shared" si="227"/>
        <v>Paid</v>
      </c>
    </row>
    <row r="3640" spans="1:11" x14ac:dyDescent="0.45">
      <c r="A3640" t="str">
        <f t="shared" si="224"/>
        <v>BL3639</v>
      </c>
      <c r="B3640" t="str">
        <f>Ft_Admission!$A3640</f>
        <v>A3639</v>
      </c>
      <c r="C3640" t="str">
        <f>VLOOKUP(B3640,Ft_Admission!$A$2:$B$5484,2,FALSE)</f>
        <v>P0577</v>
      </c>
      <c r="D3640" t="str">
        <f>VLOOKUP(B3640,Ft_Admission!$A$2:$C$5484,3,FALSE)</f>
        <v>H001</v>
      </c>
      <c r="E3640" t="str">
        <f>VLOOKUP(B3640,Ft_Admission!$A$2:$D$5484,4,FALSE)</f>
        <v>D01</v>
      </c>
      <c r="F3640">
        <f>VLOOKUP(B3640,Ft_Admission!$A$2:$L$5484,12,FALSE)</f>
        <v>3</v>
      </c>
      <c r="G3640">
        <f t="shared" si="225"/>
        <v>6000</v>
      </c>
      <c r="H3640">
        <f>SUMIF(Ft_procedure!$B$2:$B$3513,Ft_Billing!$B3640,Ft_procedure!$F$2:$F$3513)</f>
        <v>30318</v>
      </c>
      <c r="I3640">
        <f t="shared" si="226"/>
        <v>36318</v>
      </c>
      <c r="K3640" t="str">
        <f t="shared" si="227"/>
        <v>Paid</v>
      </c>
    </row>
    <row r="3641" spans="1:11" x14ac:dyDescent="0.45">
      <c r="A3641" t="str">
        <f t="shared" si="224"/>
        <v>BL3640</v>
      </c>
      <c r="B3641" t="str">
        <f>Ft_Admission!$A3641</f>
        <v>A3640</v>
      </c>
      <c r="C3641" t="str">
        <f>VLOOKUP(B3641,Ft_Admission!$A$2:$B$5484,2,FALSE)</f>
        <v>P1636</v>
      </c>
      <c r="D3641" t="str">
        <f>VLOOKUP(B3641,Ft_Admission!$A$2:$C$5484,3,FALSE)</f>
        <v>H001</v>
      </c>
      <c r="E3641" t="str">
        <f>VLOOKUP(B3641,Ft_Admission!$A$2:$D$5484,4,FALSE)</f>
        <v>D01</v>
      </c>
      <c r="F3641">
        <f>VLOOKUP(B3641,Ft_Admission!$A$2:$L$5484,12,FALSE)</f>
        <v>3</v>
      </c>
      <c r="G3641">
        <f t="shared" si="225"/>
        <v>6000</v>
      </c>
      <c r="H3641">
        <f>SUMIF(Ft_procedure!$B$2:$B$3513,Ft_Billing!$B3641,Ft_procedure!$F$2:$F$3513)</f>
        <v>45124</v>
      </c>
      <c r="I3641">
        <f t="shared" si="226"/>
        <v>51124</v>
      </c>
      <c r="K3641" t="str">
        <f t="shared" si="227"/>
        <v>Paid</v>
      </c>
    </row>
    <row r="3642" spans="1:11" x14ac:dyDescent="0.45">
      <c r="A3642" t="str">
        <f t="shared" si="224"/>
        <v>BL3641</v>
      </c>
      <c r="B3642" t="str">
        <f>Ft_Admission!$A3642</f>
        <v>A3641</v>
      </c>
      <c r="C3642" t="str">
        <f>VLOOKUP(B3642,Ft_Admission!$A$2:$B$5484,2,FALSE)</f>
        <v>P4384</v>
      </c>
      <c r="D3642" t="str">
        <f>VLOOKUP(B3642,Ft_Admission!$A$2:$C$5484,3,FALSE)</f>
        <v>H002</v>
      </c>
      <c r="E3642" t="str">
        <f>VLOOKUP(B3642,Ft_Admission!$A$2:$D$5484,4,FALSE)</f>
        <v>D01</v>
      </c>
      <c r="F3642">
        <f>VLOOKUP(B3642,Ft_Admission!$A$2:$L$5484,12,FALSE)</f>
        <v>5</v>
      </c>
      <c r="G3642">
        <f t="shared" si="225"/>
        <v>10000</v>
      </c>
      <c r="H3642">
        <f>SUMIF(Ft_procedure!$B$2:$B$3513,Ft_Billing!$B3642,Ft_procedure!$F$2:$F$3513)</f>
        <v>35031</v>
      </c>
      <c r="I3642">
        <f t="shared" si="226"/>
        <v>45031</v>
      </c>
      <c r="K3642" t="str">
        <f t="shared" si="227"/>
        <v>Paid</v>
      </c>
    </row>
    <row r="3643" spans="1:11" x14ac:dyDescent="0.45">
      <c r="A3643" t="str">
        <f t="shared" si="224"/>
        <v>BL3642</v>
      </c>
      <c r="B3643" t="str">
        <f>Ft_Admission!$A3643</f>
        <v>A3642</v>
      </c>
      <c r="C3643" t="str">
        <f>VLOOKUP(B3643,Ft_Admission!$A$2:$B$5484,2,FALSE)</f>
        <v>P3156</v>
      </c>
      <c r="D3643" t="str">
        <f>VLOOKUP(B3643,Ft_Admission!$A$2:$C$5484,3,FALSE)</f>
        <v>H001</v>
      </c>
      <c r="E3643" t="str">
        <f>VLOOKUP(B3643,Ft_Admission!$A$2:$D$5484,4,FALSE)</f>
        <v>D01</v>
      </c>
      <c r="F3643">
        <f>VLOOKUP(B3643,Ft_Admission!$A$2:$L$5484,12,FALSE)</f>
        <v>3</v>
      </c>
      <c r="G3643">
        <f t="shared" si="225"/>
        <v>6000</v>
      </c>
      <c r="H3643">
        <f>SUMIF(Ft_procedure!$B$2:$B$3513,Ft_Billing!$B3643,Ft_procedure!$F$2:$F$3513)</f>
        <v>0</v>
      </c>
      <c r="I3643">
        <f t="shared" si="226"/>
        <v>6000</v>
      </c>
      <c r="K3643" t="str">
        <f t="shared" si="227"/>
        <v>Paid</v>
      </c>
    </row>
    <row r="3644" spans="1:11" x14ac:dyDescent="0.45">
      <c r="A3644" t="str">
        <f t="shared" si="224"/>
        <v>BL3643</v>
      </c>
      <c r="B3644" t="str">
        <f>Ft_Admission!$A3644</f>
        <v>A3643</v>
      </c>
      <c r="C3644" t="str">
        <f>VLOOKUP(B3644,Ft_Admission!$A$2:$B$5484,2,FALSE)</f>
        <v>P3414</v>
      </c>
      <c r="D3644" t="str">
        <f>VLOOKUP(B3644,Ft_Admission!$A$2:$C$5484,3,FALSE)</f>
        <v>H001</v>
      </c>
      <c r="E3644" t="str">
        <f>VLOOKUP(B3644,Ft_Admission!$A$2:$D$5484,4,FALSE)</f>
        <v>D01</v>
      </c>
      <c r="F3644">
        <f>VLOOKUP(B3644,Ft_Admission!$A$2:$L$5484,12,FALSE)</f>
        <v>7</v>
      </c>
      <c r="G3644">
        <f t="shared" si="225"/>
        <v>14000</v>
      </c>
      <c r="H3644">
        <f>SUMIF(Ft_procedure!$B$2:$B$3513,Ft_Billing!$B3644,Ft_procedure!$F$2:$F$3513)</f>
        <v>44073</v>
      </c>
      <c r="I3644">
        <f t="shared" si="226"/>
        <v>58073</v>
      </c>
      <c r="K3644" t="str">
        <f t="shared" si="227"/>
        <v>Paid</v>
      </c>
    </row>
    <row r="3645" spans="1:11" x14ac:dyDescent="0.45">
      <c r="A3645" t="str">
        <f t="shared" si="224"/>
        <v>BL3644</v>
      </c>
      <c r="B3645" t="str">
        <f>Ft_Admission!$A3645</f>
        <v>A3644</v>
      </c>
      <c r="C3645" t="str">
        <f>VLOOKUP(B3645,Ft_Admission!$A$2:$B$5484,2,FALSE)</f>
        <v>P4406</v>
      </c>
      <c r="D3645" t="str">
        <f>VLOOKUP(B3645,Ft_Admission!$A$2:$C$5484,3,FALSE)</f>
        <v>H002</v>
      </c>
      <c r="E3645" t="str">
        <f>VLOOKUP(B3645,Ft_Admission!$A$2:$D$5484,4,FALSE)</f>
        <v>D06</v>
      </c>
      <c r="F3645">
        <f>VLOOKUP(B3645,Ft_Admission!$A$2:$L$5484,12,FALSE)</f>
        <v>2</v>
      </c>
      <c r="G3645">
        <f t="shared" si="225"/>
        <v>18000</v>
      </c>
      <c r="H3645">
        <f>SUMIF(Ft_procedure!$B$2:$B$3513,Ft_Billing!$B3645,Ft_procedure!$F$2:$F$3513)</f>
        <v>0</v>
      </c>
      <c r="I3645">
        <f t="shared" si="226"/>
        <v>18000</v>
      </c>
      <c r="K3645" t="str">
        <f t="shared" si="227"/>
        <v>Paid</v>
      </c>
    </row>
    <row r="3646" spans="1:11" x14ac:dyDescent="0.45">
      <c r="A3646" t="str">
        <f t="shared" si="224"/>
        <v>BL3645</v>
      </c>
      <c r="B3646" t="str">
        <f>Ft_Admission!$A3646</f>
        <v>A3645</v>
      </c>
      <c r="C3646" t="str">
        <f>VLOOKUP(B3646,Ft_Admission!$A$2:$B$5484,2,FALSE)</f>
        <v>P2096</v>
      </c>
      <c r="D3646" t="str">
        <f>VLOOKUP(B3646,Ft_Admission!$A$2:$C$5484,3,FALSE)</f>
        <v>H002</v>
      </c>
      <c r="E3646" t="str">
        <f>VLOOKUP(B3646,Ft_Admission!$A$2:$D$5484,4,FALSE)</f>
        <v>D06</v>
      </c>
      <c r="F3646">
        <f>VLOOKUP(B3646,Ft_Admission!$A$2:$L$5484,12,FALSE)</f>
        <v>2</v>
      </c>
      <c r="G3646">
        <f t="shared" si="225"/>
        <v>18000</v>
      </c>
      <c r="H3646">
        <f>SUMIF(Ft_procedure!$B$2:$B$3513,Ft_Billing!$B3646,Ft_procedure!$F$2:$F$3513)</f>
        <v>0</v>
      </c>
      <c r="I3646">
        <f t="shared" si="226"/>
        <v>18000</v>
      </c>
      <c r="K3646" t="str">
        <f t="shared" si="227"/>
        <v>Paid</v>
      </c>
    </row>
    <row r="3647" spans="1:11" x14ac:dyDescent="0.45">
      <c r="A3647" t="str">
        <f t="shared" si="224"/>
        <v>BL3646</v>
      </c>
      <c r="B3647" t="str">
        <f>Ft_Admission!$A3647</f>
        <v>A3646</v>
      </c>
      <c r="C3647" t="str">
        <f>VLOOKUP(B3647,Ft_Admission!$A$2:$B$5484,2,FALSE)</f>
        <v>P1404</v>
      </c>
      <c r="D3647" t="str">
        <f>VLOOKUP(B3647,Ft_Admission!$A$2:$C$5484,3,FALSE)</f>
        <v>H001</v>
      </c>
      <c r="E3647" t="str">
        <f>VLOOKUP(B3647,Ft_Admission!$A$2:$D$5484,4,FALSE)</f>
        <v>D01</v>
      </c>
      <c r="F3647">
        <f>VLOOKUP(B3647,Ft_Admission!$A$2:$L$5484,12,FALSE)</f>
        <v>5</v>
      </c>
      <c r="G3647">
        <f t="shared" si="225"/>
        <v>10000</v>
      </c>
      <c r="H3647">
        <f>SUMIF(Ft_procedure!$B$2:$B$3513,Ft_Billing!$B3647,Ft_procedure!$F$2:$F$3513)</f>
        <v>55937</v>
      </c>
      <c r="I3647">
        <f t="shared" si="226"/>
        <v>65937</v>
      </c>
      <c r="K3647" t="str">
        <f t="shared" si="227"/>
        <v>Paid</v>
      </c>
    </row>
    <row r="3648" spans="1:11" x14ac:dyDescent="0.45">
      <c r="A3648" t="str">
        <f t="shared" si="224"/>
        <v>BL3647</v>
      </c>
      <c r="B3648" t="str">
        <f>Ft_Admission!$A3648</f>
        <v>A3647</v>
      </c>
      <c r="C3648" t="str">
        <f>VLOOKUP(B3648,Ft_Admission!$A$2:$B$5484,2,FALSE)</f>
        <v>P4325</v>
      </c>
      <c r="D3648" t="str">
        <f>VLOOKUP(B3648,Ft_Admission!$A$2:$C$5484,3,FALSE)</f>
        <v>H001</v>
      </c>
      <c r="E3648" t="str">
        <f>VLOOKUP(B3648,Ft_Admission!$A$2:$D$5484,4,FALSE)</f>
        <v>D03</v>
      </c>
      <c r="F3648">
        <f>VLOOKUP(B3648,Ft_Admission!$A$2:$L$5484,12,FALSE)</f>
        <v>6</v>
      </c>
      <c r="G3648">
        <f t="shared" si="225"/>
        <v>24000</v>
      </c>
      <c r="H3648">
        <f>SUMIF(Ft_procedure!$B$2:$B$3513,Ft_Billing!$B3648,Ft_procedure!$F$2:$F$3513)</f>
        <v>0</v>
      </c>
      <c r="I3648">
        <f t="shared" si="226"/>
        <v>24000</v>
      </c>
      <c r="K3648" t="str">
        <f t="shared" si="227"/>
        <v>Paid</v>
      </c>
    </row>
    <row r="3649" spans="1:11" x14ac:dyDescent="0.45">
      <c r="A3649" t="str">
        <f t="shared" si="224"/>
        <v>BL3648</v>
      </c>
      <c r="B3649" t="str">
        <f>Ft_Admission!$A3649</f>
        <v>A3648</v>
      </c>
      <c r="C3649" t="str">
        <f>VLOOKUP(B3649,Ft_Admission!$A$2:$B$5484,2,FALSE)</f>
        <v>P2545</v>
      </c>
      <c r="D3649" t="str">
        <f>VLOOKUP(B3649,Ft_Admission!$A$2:$C$5484,3,FALSE)</f>
        <v>H003</v>
      </c>
      <c r="E3649" t="str">
        <f>VLOOKUP(B3649,Ft_Admission!$A$2:$D$5484,4,FALSE)</f>
        <v>D05</v>
      </c>
      <c r="F3649">
        <f>VLOOKUP(B3649,Ft_Admission!$A$2:$L$5484,12,FALSE)</f>
        <v>2</v>
      </c>
      <c r="G3649">
        <f t="shared" si="225"/>
        <v>14000</v>
      </c>
      <c r="H3649">
        <f>SUMIF(Ft_procedure!$B$2:$B$3513,Ft_Billing!$B3649,Ft_procedure!$F$2:$F$3513)</f>
        <v>16832</v>
      </c>
      <c r="I3649">
        <f t="shared" si="226"/>
        <v>30832</v>
      </c>
      <c r="K3649" t="str">
        <f t="shared" si="227"/>
        <v>Paid</v>
      </c>
    </row>
    <row r="3650" spans="1:11" x14ac:dyDescent="0.45">
      <c r="A3650" t="str">
        <f t="shared" si="224"/>
        <v>BL3649</v>
      </c>
      <c r="B3650" t="str">
        <f>Ft_Admission!$A3650</f>
        <v>A3649</v>
      </c>
      <c r="C3650" t="str">
        <f>VLOOKUP(B3650,Ft_Admission!$A$2:$B$5484,2,FALSE)</f>
        <v>P4571</v>
      </c>
      <c r="D3650" t="str">
        <f>VLOOKUP(B3650,Ft_Admission!$A$2:$C$5484,3,FALSE)</f>
        <v>H001</v>
      </c>
      <c r="E3650" t="str">
        <f>VLOOKUP(B3650,Ft_Admission!$A$2:$D$5484,4,FALSE)</f>
        <v>D01</v>
      </c>
      <c r="F3650">
        <f>VLOOKUP(B3650,Ft_Admission!$A$2:$L$5484,12,FALSE)</f>
        <v>3</v>
      </c>
      <c r="G3650">
        <f t="shared" si="225"/>
        <v>6000</v>
      </c>
      <c r="H3650">
        <f>SUMIF(Ft_procedure!$B$2:$B$3513,Ft_Billing!$B3650,Ft_procedure!$F$2:$F$3513)</f>
        <v>0</v>
      </c>
      <c r="I3650">
        <f t="shared" si="226"/>
        <v>6000</v>
      </c>
      <c r="K3650" t="str">
        <f t="shared" si="227"/>
        <v>Paid</v>
      </c>
    </row>
    <row r="3651" spans="1:11" x14ac:dyDescent="0.45">
      <c r="A3651" t="str">
        <f t="shared" ref="A3651:A3714" si="228">"BL"&amp;TEXT(ROW(A3650),"0000")</f>
        <v>BL3650</v>
      </c>
      <c r="B3651" t="str">
        <f>Ft_Admission!$A3651</f>
        <v>A3650</v>
      </c>
      <c r="C3651" t="str">
        <f>VLOOKUP(B3651,Ft_Admission!$A$2:$B$5484,2,FALSE)</f>
        <v>P4232</v>
      </c>
      <c r="D3651" t="str">
        <f>VLOOKUP(B3651,Ft_Admission!$A$2:$C$5484,3,FALSE)</f>
        <v>H001</v>
      </c>
      <c r="E3651" t="str">
        <f>VLOOKUP(B3651,Ft_Admission!$A$2:$D$5484,4,FALSE)</f>
        <v>D06</v>
      </c>
      <c r="F3651">
        <f>VLOOKUP(B3651,Ft_Admission!$A$2:$L$5484,12,FALSE)</f>
        <v>3</v>
      </c>
      <c r="G3651">
        <f t="shared" ref="G3651:G3714" si="229">IF(E3651="D01",2000,
IF(E3651="D02",3000,
IF(E3651="D03",4000,
IF(E3651="D04",6000,
IF(E3651="D05",7000,9000)))))
*F3651</f>
        <v>27000</v>
      </c>
      <c r="H3651">
        <f>SUMIF(Ft_procedure!$B$2:$B$3513,Ft_Billing!$B3651,Ft_procedure!$F$2:$F$3513)</f>
        <v>8845</v>
      </c>
      <c r="I3651">
        <f t="shared" ref="I3651:I3714" si="230">G3651+H3651</f>
        <v>35845</v>
      </c>
      <c r="K3651" t="str">
        <f t="shared" ref="K3651:K3714" si="231">IF(I3651&gt;80000,"Pending","Paid")</f>
        <v>Paid</v>
      </c>
    </row>
    <row r="3652" spans="1:11" x14ac:dyDescent="0.45">
      <c r="A3652" t="str">
        <f t="shared" si="228"/>
        <v>BL3651</v>
      </c>
      <c r="B3652" t="str">
        <f>Ft_Admission!$A3652</f>
        <v>A3651</v>
      </c>
      <c r="C3652" t="str">
        <f>VLOOKUP(B3652,Ft_Admission!$A$2:$B$5484,2,FALSE)</f>
        <v>P1512</v>
      </c>
      <c r="D3652" t="str">
        <f>VLOOKUP(B3652,Ft_Admission!$A$2:$C$5484,3,FALSE)</f>
        <v>H002</v>
      </c>
      <c r="E3652" t="str">
        <f>VLOOKUP(B3652,Ft_Admission!$A$2:$D$5484,4,FALSE)</f>
        <v>D03</v>
      </c>
      <c r="F3652">
        <f>VLOOKUP(B3652,Ft_Admission!$A$2:$L$5484,12,FALSE)</f>
        <v>4</v>
      </c>
      <c r="G3652">
        <f t="shared" si="229"/>
        <v>16000</v>
      </c>
      <c r="H3652">
        <f>SUMIF(Ft_procedure!$B$2:$B$3513,Ft_Billing!$B3652,Ft_procedure!$F$2:$F$3513)</f>
        <v>0</v>
      </c>
      <c r="I3652">
        <f t="shared" si="230"/>
        <v>16000</v>
      </c>
      <c r="K3652" t="str">
        <f t="shared" si="231"/>
        <v>Paid</v>
      </c>
    </row>
    <row r="3653" spans="1:11" x14ac:dyDescent="0.45">
      <c r="A3653" t="str">
        <f t="shared" si="228"/>
        <v>BL3652</v>
      </c>
      <c r="B3653" t="str">
        <f>Ft_Admission!$A3653</f>
        <v>A3652</v>
      </c>
      <c r="C3653" t="str">
        <f>VLOOKUP(B3653,Ft_Admission!$A$2:$B$5484,2,FALSE)</f>
        <v>P2450</v>
      </c>
      <c r="D3653" t="str">
        <f>VLOOKUP(B3653,Ft_Admission!$A$2:$C$5484,3,FALSE)</f>
        <v>H001</v>
      </c>
      <c r="E3653" t="str">
        <f>VLOOKUP(B3653,Ft_Admission!$A$2:$D$5484,4,FALSE)</f>
        <v>D05</v>
      </c>
      <c r="F3653">
        <f>VLOOKUP(B3653,Ft_Admission!$A$2:$L$5484,12,FALSE)</f>
        <v>2</v>
      </c>
      <c r="G3653">
        <f t="shared" si="229"/>
        <v>14000</v>
      </c>
      <c r="H3653">
        <f>SUMIF(Ft_procedure!$B$2:$B$3513,Ft_Billing!$B3653,Ft_procedure!$F$2:$F$3513)</f>
        <v>0</v>
      </c>
      <c r="I3653">
        <f t="shared" si="230"/>
        <v>14000</v>
      </c>
      <c r="K3653" t="str">
        <f t="shared" si="231"/>
        <v>Paid</v>
      </c>
    </row>
    <row r="3654" spans="1:11" x14ac:dyDescent="0.45">
      <c r="A3654" t="str">
        <f t="shared" si="228"/>
        <v>BL3653</v>
      </c>
      <c r="B3654" t="str">
        <f>Ft_Admission!$A3654</f>
        <v>A3653</v>
      </c>
      <c r="C3654" t="str">
        <f>VLOOKUP(B3654,Ft_Admission!$A$2:$B$5484,2,FALSE)</f>
        <v>P2955</v>
      </c>
      <c r="D3654" t="str">
        <f>VLOOKUP(B3654,Ft_Admission!$A$2:$C$5484,3,FALSE)</f>
        <v>H003</v>
      </c>
      <c r="E3654" t="str">
        <f>VLOOKUP(B3654,Ft_Admission!$A$2:$D$5484,4,FALSE)</f>
        <v>D06</v>
      </c>
      <c r="F3654">
        <f>VLOOKUP(B3654,Ft_Admission!$A$2:$L$5484,12,FALSE)</f>
        <v>6</v>
      </c>
      <c r="G3654">
        <f t="shared" si="229"/>
        <v>54000</v>
      </c>
      <c r="H3654">
        <f>SUMIF(Ft_procedure!$B$2:$B$3513,Ft_Billing!$B3654,Ft_procedure!$F$2:$F$3513)</f>
        <v>18784</v>
      </c>
      <c r="I3654">
        <f t="shared" si="230"/>
        <v>72784</v>
      </c>
      <c r="K3654" t="str">
        <f t="shared" si="231"/>
        <v>Paid</v>
      </c>
    </row>
    <row r="3655" spans="1:11" x14ac:dyDescent="0.45">
      <c r="A3655" t="str">
        <f t="shared" si="228"/>
        <v>BL3654</v>
      </c>
      <c r="B3655" t="str">
        <f>Ft_Admission!$A3655</f>
        <v>A3654</v>
      </c>
      <c r="C3655" t="str">
        <f>VLOOKUP(B3655,Ft_Admission!$A$2:$B$5484,2,FALSE)</f>
        <v>P1122</v>
      </c>
      <c r="D3655" t="str">
        <f>VLOOKUP(B3655,Ft_Admission!$A$2:$C$5484,3,FALSE)</f>
        <v>H002</v>
      </c>
      <c r="E3655" t="str">
        <f>VLOOKUP(B3655,Ft_Admission!$A$2:$D$5484,4,FALSE)</f>
        <v>D03</v>
      </c>
      <c r="F3655">
        <f>VLOOKUP(B3655,Ft_Admission!$A$2:$L$5484,12,FALSE)</f>
        <v>3</v>
      </c>
      <c r="G3655">
        <f t="shared" si="229"/>
        <v>12000</v>
      </c>
      <c r="H3655">
        <f>SUMIF(Ft_procedure!$B$2:$B$3513,Ft_Billing!$B3655,Ft_procedure!$F$2:$F$3513)</f>
        <v>0</v>
      </c>
      <c r="I3655">
        <f t="shared" si="230"/>
        <v>12000</v>
      </c>
      <c r="K3655" t="str">
        <f t="shared" si="231"/>
        <v>Paid</v>
      </c>
    </row>
    <row r="3656" spans="1:11" x14ac:dyDescent="0.45">
      <c r="A3656" t="str">
        <f t="shared" si="228"/>
        <v>BL3655</v>
      </c>
      <c r="B3656" t="str">
        <f>Ft_Admission!$A3656</f>
        <v>A3655</v>
      </c>
      <c r="C3656" t="str">
        <f>VLOOKUP(B3656,Ft_Admission!$A$2:$B$5484,2,FALSE)</f>
        <v>P3454</v>
      </c>
      <c r="D3656" t="str">
        <f>VLOOKUP(B3656,Ft_Admission!$A$2:$C$5484,3,FALSE)</f>
        <v>H002</v>
      </c>
      <c r="E3656" t="str">
        <f>VLOOKUP(B3656,Ft_Admission!$A$2:$D$5484,4,FALSE)</f>
        <v>D01</v>
      </c>
      <c r="F3656">
        <f>VLOOKUP(B3656,Ft_Admission!$A$2:$L$5484,12,FALSE)</f>
        <v>4</v>
      </c>
      <c r="G3656">
        <f t="shared" si="229"/>
        <v>8000</v>
      </c>
      <c r="H3656">
        <f>SUMIF(Ft_procedure!$B$2:$B$3513,Ft_Billing!$B3656,Ft_procedure!$F$2:$F$3513)</f>
        <v>0</v>
      </c>
      <c r="I3656">
        <f t="shared" si="230"/>
        <v>8000</v>
      </c>
      <c r="K3656" t="str">
        <f t="shared" si="231"/>
        <v>Paid</v>
      </c>
    </row>
    <row r="3657" spans="1:11" x14ac:dyDescent="0.45">
      <c r="A3657" t="str">
        <f t="shared" si="228"/>
        <v>BL3656</v>
      </c>
      <c r="B3657" t="str">
        <f>Ft_Admission!$A3657</f>
        <v>A3656</v>
      </c>
      <c r="C3657" t="str">
        <f>VLOOKUP(B3657,Ft_Admission!$A$2:$B$5484,2,FALSE)</f>
        <v>P2160</v>
      </c>
      <c r="D3657" t="str">
        <f>VLOOKUP(B3657,Ft_Admission!$A$2:$C$5484,3,FALSE)</f>
        <v>H002</v>
      </c>
      <c r="E3657" t="str">
        <f>VLOOKUP(B3657,Ft_Admission!$A$2:$D$5484,4,FALSE)</f>
        <v>D06</v>
      </c>
      <c r="F3657">
        <f>VLOOKUP(B3657,Ft_Admission!$A$2:$L$5484,12,FALSE)</f>
        <v>5</v>
      </c>
      <c r="G3657">
        <f t="shared" si="229"/>
        <v>45000</v>
      </c>
      <c r="H3657">
        <f>SUMIF(Ft_procedure!$B$2:$B$3513,Ft_Billing!$B3657,Ft_procedure!$F$2:$F$3513)</f>
        <v>11927</v>
      </c>
      <c r="I3657">
        <f t="shared" si="230"/>
        <v>56927</v>
      </c>
      <c r="K3657" t="str">
        <f t="shared" si="231"/>
        <v>Paid</v>
      </c>
    </row>
    <row r="3658" spans="1:11" x14ac:dyDescent="0.45">
      <c r="A3658" t="str">
        <f t="shared" si="228"/>
        <v>BL3657</v>
      </c>
      <c r="B3658" t="str">
        <f>Ft_Admission!$A3658</f>
        <v>A3657</v>
      </c>
      <c r="C3658" t="str">
        <f>VLOOKUP(B3658,Ft_Admission!$A$2:$B$5484,2,FALSE)</f>
        <v>P0700</v>
      </c>
      <c r="D3658" t="str">
        <f>VLOOKUP(B3658,Ft_Admission!$A$2:$C$5484,3,FALSE)</f>
        <v>H002</v>
      </c>
      <c r="E3658" t="str">
        <f>VLOOKUP(B3658,Ft_Admission!$A$2:$D$5484,4,FALSE)</f>
        <v>D06</v>
      </c>
      <c r="F3658">
        <f>VLOOKUP(B3658,Ft_Admission!$A$2:$L$5484,12,FALSE)</f>
        <v>5</v>
      </c>
      <c r="G3658">
        <f t="shared" si="229"/>
        <v>45000</v>
      </c>
      <c r="H3658">
        <f>SUMIF(Ft_procedure!$B$2:$B$3513,Ft_Billing!$B3658,Ft_procedure!$F$2:$F$3513)</f>
        <v>0</v>
      </c>
      <c r="I3658">
        <f t="shared" si="230"/>
        <v>45000</v>
      </c>
      <c r="K3658" t="str">
        <f t="shared" si="231"/>
        <v>Paid</v>
      </c>
    </row>
    <row r="3659" spans="1:11" x14ac:dyDescent="0.45">
      <c r="A3659" t="str">
        <f t="shared" si="228"/>
        <v>BL3658</v>
      </c>
      <c r="B3659" t="str">
        <f>Ft_Admission!$A3659</f>
        <v>A3658</v>
      </c>
      <c r="C3659" t="str">
        <f>VLOOKUP(B3659,Ft_Admission!$A$2:$B$5484,2,FALSE)</f>
        <v>P2115</v>
      </c>
      <c r="D3659" t="str">
        <f>VLOOKUP(B3659,Ft_Admission!$A$2:$C$5484,3,FALSE)</f>
        <v>H003</v>
      </c>
      <c r="E3659" t="str">
        <f>VLOOKUP(B3659,Ft_Admission!$A$2:$D$5484,4,FALSE)</f>
        <v>D03</v>
      </c>
      <c r="F3659">
        <f>VLOOKUP(B3659,Ft_Admission!$A$2:$L$5484,12,FALSE)</f>
        <v>3</v>
      </c>
      <c r="G3659">
        <f t="shared" si="229"/>
        <v>12000</v>
      </c>
      <c r="H3659">
        <f>SUMIF(Ft_procedure!$B$2:$B$3513,Ft_Billing!$B3659,Ft_procedure!$F$2:$F$3513)</f>
        <v>0</v>
      </c>
      <c r="I3659">
        <f t="shared" si="230"/>
        <v>12000</v>
      </c>
      <c r="K3659" t="str">
        <f t="shared" si="231"/>
        <v>Paid</v>
      </c>
    </row>
    <row r="3660" spans="1:11" x14ac:dyDescent="0.45">
      <c r="A3660" t="str">
        <f t="shared" si="228"/>
        <v>BL3659</v>
      </c>
      <c r="B3660" t="str">
        <f>Ft_Admission!$A3660</f>
        <v>A3659</v>
      </c>
      <c r="C3660" t="str">
        <f>VLOOKUP(B3660,Ft_Admission!$A$2:$B$5484,2,FALSE)</f>
        <v>P4591</v>
      </c>
      <c r="D3660" t="str">
        <f>VLOOKUP(B3660,Ft_Admission!$A$2:$C$5484,3,FALSE)</f>
        <v>H003</v>
      </c>
      <c r="E3660" t="str">
        <f>VLOOKUP(B3660,Ft_Admission!$A$2:$D$5484,4,FALSE)</f>
        <v>D06</v>
      </c>
      <c r="F3660">
        <f>VLOOKUP(B3660,Ft_Admission!$A$2:$L$5484,12,FALSE)</f>
        <v>2</v>
      </c>
      <c r="G3660">
        <f t="shared" si="229"/>
        <v>18000</v>
      </c>
      <c r="H3660">
        <f>SUMIF(Ft_procedure!$B$2:$B$3513,Ft_Billing!$B3660,Ft_procedure!$F$2:$F$3513)</f>
        <v>0</v>
      </c>
      <c r="I3660">
        <f t="shared" si="230"/>
        <v>18000</v>
      </c>
      <c r="K3660" t="str">
        <f t="shared" si="231"/>
        <v>Paid</v>
      </c>
    </row>
    <row r="3661" spans="1:11" x14ac:dyDescent="0.45">
      <c r="A3661" t="str">
        <f t="shared" si="228"/>
        <v>BL3660</v>
      </c>
      <c r="B3661" t="str">
        <f>Ft_Admission!$A3661</f>
        <v>A3660</v>
      </c>
      <c r="C3661" t="str">
        <f>VLOOKUP(B3661,Ft_Admission!$A$2:$B$5484,2,FALSE)</f>
        <v>P1504</v>
      </c>
      <c r="D3661" t="str">
        <f>VLOOKUP(B3661,Ft_Admission!$A$2:$C$5484,3,FALSE)</f>
        <v>H002</v>
      </c>
      <c r="E3661" t="str">
        <f>VLOOKUP(B3661,Ft_Admission!$A$2:$D$5484,4,FALSE)</f>
        <v>D05</v>
      </c>
      <c r="F3661">
        <f>VLOOKUP(B3661,Ft_Admission!$A$2:$L$5484,12,FALSE)</f>
        <v>3</v>
      </c>
      <c r="G3661">
        <f t="shared" si="229"/>
        <v>21000</v>
      </c>
      <c r="H3661">
        <f>SUMIF(Ft_procedure!$B$2:$B$3513,Ft_Billing!$B3661,Ft_procedure!$F$2:$F$3513)</f>
        <v>19617</v>
      </c>
      <c r="I3661">
        <f t="shared" si="230"/>
        <v>40617</v>
      </c>
      <c r="K3661" t="str">
        <f t="shared" si="231"/>
        <v>Paid</v>
      </c>
    </row>
    <row r="3662" spans="1:11" x14ac:dyDescent="0.45">
      <c r="A3662" t="str">
        <f t="shared" si="228"/>
        <v>BL3661</v>
      </c>
      <c r="B3662" t="str">
        <f>Ft_Admission!$A3662</f>
        <v>A3661</v>
      </c>
      <c r="C3662" t="str">
        <f>VLOOKUP(B3662,Ft_Admission!$A$2:$B$5484,2,FALSE)</f>
        <v>P2933</v>
      </c>
      <c r="D3662" t="str">
        <f>VLOOKUP(B3662,Ft_Admission!$A$2:$C$5484,3,FALSE)</f>
        <v>H001</v>
      </c>
      <c r="E3662" t="str">
        <f>VLOOKUP(B3662,Ft_Admission!$A$2:$D$5484,4,FALSE)</f>
        <v>D06</v>
      </c>
      <c r="F3662">
        <f>VLOOKUP(B3662,Ft_Admission!$A$2:$L$5484,12,FALSE)</f>
        <v>6</v>
      </c>
      <c r="G3662">
        <f t="shared" si="229"/>
        <v>54000</v>
      </c>
      <c r="H3662">
        <f>SUMIF(Ft_procedure!$B$2:$B$3513,Ft_Billing!$B3662,Ft_procedure!$F$2:$F$3513)</f>
        <v>0</v>
      </c>
      <c r="I3662">
        <f t="shared" si="230"/>
        <v>54000</v>
      </c>
      <c r="K3662" t="str">
        <f t="shared" si="231"/>
        <v>Paid</v>
      </c>
    </row>
    <row r="3663" spans="1:11" x14ac:dyDescent="0.45">
      <c r="A3663" t="str">
        <f t="shared" si="228"/>
        <v>BL3662</v>
      </c>
      <c r="B3663" t="str">
        <f>Ft_Admission!$A3663</f>
        <v>A3662</v>
      </c>
      <c r="C3663" t="str">
        <f>VLOOKUP(B3663,Ft_Admission!$A$2:$B$5484,2,FALSE)</f>
        <v>P0027</v>
      </c>
      <c r="D3663" t="str">
        <f>VLOOKUP(B3663,Ft_Admission!$A$2:$C$5484,3,FALSE)</f>
        <v>H002</v>
      </c>
      <c r="E3663" t="str">
        <f>VLOOKUP(B3663,Ft_Admission!$A$2:$D$5484,4,FALSE)</f>
        <v>D01</v>
      </c>
      <c r="F3663">
        <f>VLOOKUP(B3663,Ft_Admission!$A$2:$L$5484,12,FALSE)</f>
        <v>7</v>
      </c>
      <c r="G3663">
        <f t="shared" si="229"/>
        <v>14000</v>
      </c>
      <c r="H3663">
        <f>SUMIF(Ft_procedure!$B$2:$B$3513,Ft_Billing!$B3663,Ft_procedure!$F$2:$F$3513)</f>
        <v>0</v>
      </c>
      <c r="I3663">
        <f t="shared" si="230"/>
        <v>14000</v>
      </c>
      <c r="K3663" t="str">
        <f t="shared" si="231"/>
        <v>Paid</v>
      </c>
    </row>
    <row r="3664" spans="1:11" x14ac:dyDescent="0.45">
      <c r="A3664" t="str">
        <f t="shared" si="228"/>
        <v>BL3663</v>
      </c>
      <c r="B3664" t="str">
        <f>Ft_Admission!$A3664</f>
        <v>A3663</v>
      </c>
      <c r="C3664" t="str">
        <f>VLOOKUP(B3664,Ft_Admission!$A$2:$B$5484,2,FALSE)</f>
        <v>P2690</v>
      </c>
      <c r="D3664" t="str">
        <f>VLOOKUP(B3664,Ft_Admission!$A$2:$C$5484,3,FALSE)</f>
        <v>H001</v>
      </c>
      <c r="E3664" t="str">
        <f>VLOOKUP(B3664,Ft_Admission!$A$2:$D$5484,4,FALSE)</f>
        <v>D06</v>
      </c>
      <c r="F3664">
        <f>VLOOKUP(B3664,Ft_Admission!$A$2:$L$5484,12,FALSE)</f>
        <v>2</v>
      </c>
      <c r="G3664">
        <f t="shared" si="229"/>
        <v>18000</v>
      </c>
      <c r="H3664">
        <f>SUMIF(Ft_procedure!$B$2:$B$3513,Ft_Billing!$B3664,Ft_procedure!$F$2:$F$3513)</f>
        <v>30369</v>
      </c>
      <c r="I3664">
        <f t="shared" si="230"/>
        <v>48369</v>
      </c>
      <c r="K3664" t="str">
        <f t="shared" si="231"/>
        <v>Paid</v>
      </c>
    </row>
    <row r="3665" spans="1:11" x14ac:dyDescent="0.45">
      <c r="A3665" t="str">
        <f t="shared" si="228"/>
        <v>BL3664</v>
      </c>
      <c r="B3665" t="str">
        <f>Ft_Admission!$A3665</f>
        <v>A3664</v>
      </c>
      <c r="C3665" t="str">
        <f>VLOOKUP(B3665,Ft_Admission!$A$2:$B$5484,2,FALSE)</f>
        <v>P0840</v>
      </c>
      <c r="D3665" t="str">
        <f>VLOOKUP(B3665,Ft_Admission!$A$2:$C$5484,3,FALSE)</f>
        <v>H002</v>
      </c>
      <c r="E3665" t="str">
        <f>VLOOKUP(B3665,Ft_Admission!$A$2:$D$5484,4,FALSE)</f>
        <v>D03</v>
      </c>
      <c r="F3665">
        <f>VLOOKUP(B3665,Ft_Admission!$A$2:$L$5484,12,FALSE)</f>
        <v>2</v>
      </c>
      <c r="G3665">
        <f t="shared" si="229"/>
        <v>8000</v>
      </c>
      <c r="H3665">
        <f>SUMIF(Ft_procedure!$B$2:$B$3513,Ft_Billing!$B3665,Ft_procedure!$F$2:$F$3513)</f>
        <v>32393</v>
      </c>
      <c r="I3665">
        <f t="shared" si="230"/>
        <v>40393</v>
      </c>
      <c r="K3665" t="str">
        <f t="shared" si="231"/>
        <v>Paid</v>
      </c>
    </row>
    <row r="3666" spans="1:11" x14ac:dyDescent="0.45">
      <c r="A3666" t="str">
        <f t="shared" si="228"/>
        <v>BL3665</v>
      </c>
      <c r="B3666" t="str">
        <f>Ft_Admission!$A3666</f>
        <v>A3665</v>
      </c>
      <c r="C3666" t="str">
        <f>VLOOKUP(B3666,Ft_Admission!$A$2:$B$5484,2,FALSE)</f>
        <v>P3512</v>
      </c>
      <c r="D3666" t="str">
        <f>VLOOKUP(B3666,Ft_Admission!$A$2:$C$5484,3,FALSE)</f>
        <v>H002</v>
      </c>
      <c r="E3666" t="str">
        <f>VLOOKUP(B3666,Ft_Admission!$A$2:$D$5484,4,FALSE)</f>
        <v>D03</v>
      </c>
      <c r="F3666">
        <f>VLOOKUP(B3666,Ft_Admission!$A$2:$L$5484,12,FALSE)</f>
        <v>5</v>
      </c>
      <c r="G3666">
        <f t="shared" si="229"/>
        <v>20000</v>
      </c>
      <c r="H3666">
        <f>SUMIF(Ft_procedure!$B$2:$B$3513,Ft_Billing!$B3666,Ft_procedure!$F$2:$F$3513)</f>
        <v>24844</v>
      </c>
      <c r="I3666">
        <f t="shared" si="230"/>
        <v>44844</v>
      </c>
      <c r="K3666" t="str">
        <f t="shared" si="231"/>
        <v>Paid</v>
      </c>
    </row>
    <row r="3667" spans="1:11" x14ac:dyDescent="0.45">
      <c r="A3667" t="str">
        <f t="shared" si="228"/>
        <v>BL3666</v>
      </c>
      <c r="B3667" t="str">
        <f>Ft_Admission!$A3667</f>
        <v>A3666</v>
      </c>
      <c r="C3667" t="str">
        <f>VLOOKUP(B3667,Ft_Admission!$A$2:$B$5484,2,FALSE)</f>
        <v>P0482</v>
      </c>
      <c r="D3667" t="str">
        <f>VLOOKUP(B3667,Ft_Admission!$A$2:$C$5484,3,FALSE)</f>
        <v>H003</v>
      </c>
      <c r="E3667" t="str">
        <f>VLOOKUP(B3667,Ft_Admission!$A$2:$D$5484,4,FALSE)</f>
        <v>D01</v>
      </c>
      <c r="F3667">
        <f>VLOOKUP(B3667,Ft_Admission!$A$2:$L$5484,12,FALSE)</f>
        <v>7</v>
      </c>
      <c r="G3667">
        <f t="shared" si="229"/>
        <v>14000</v>
      </c>
      <c r="H3667">
        <f>SUMIF(Ft_procedure!$B$2:$B$3513,Ft_Billing!$B3667,Ft_procedure!$F$2:$F$3513)</f>
        <v>36126</v>
      </c>
      <c r="I3667">
        <f t="shared" si="230"/>
        <v>50126</v>
      </c>
      <c r="K3667" t="str">
        <f t="shared" si="231"/>
        <v>Paid</v>
      </c>
    </row>
    <row r="3668" spans="1:11" x14ac:dyDescent="0.45">
      <c r="A3668" t="str">
        <f t="shared" si="228"/>
        <v>BL3667</v>
      </c>
      <c r="B3668" t="str">
        <f>Ft_Admission!$A3668</f>
        <v>A3667</v>
      </c>
      <c r="C3668" t="str">
        <f>VLOOKUP(B3668,Ft_Admission!$A$2:$B$5484,2,FALSE)</f>
        <v>P1802</v>
      </c>
      <c r="D3668" t="str">
        <f>VLOOKUP(B3668,Ft_Admission!$A$2:$C$5484,3,FALSE)</f>
        <v>H001</v>
      </c>
      <c r="E3668" t="str">
        <f>VLOOKUP(B3668,Ft_Admission!$A$2:$D$5484,4,FALSE)</f>
        <v>D06</v>
      </c>
      <c r="F3668">
        <f>VLOOKUP(B3668,Ft_Admission!$A$2:$L$5484,12,FALSE)</f>
        <v>3</v>
      </c>
      <c r="G3668">
        <f t="shared" si="229"/>
        <v>27000</v>
      </c>
      <c r="H3668">
        <f>SUMIF(Ft_procedure!$B$2:$B$3513,Ft_Billing!$B3668,Ft_procedure!$F$2:$F$3513)</f>
        <v>13195</v>
      </c>
      <c r="I3668">
        <f t="shared" si="230"/>
        <v>40195</v>
      </c>
      <c r="K3668" t="str">
        <f t="shared" si="231"/>
        <v>Paid</v>
      </c>
    </row>
    <row r="3669" spans="1:11" x14ac:dyDescent="0.45">
      <c r="A3669" t="str">
        <f t="shared" si="228"/>
        <v>BL3668</v>
      </c>
      <c r="B3669" t="str">
        <f>Ft_Admission!$A3669</f>
        <v>A3668</v>
      </c>
      <c r="C3669" t="str">
        <f>VLOOKUP(B3669,Ft_Admission!$A$2:$B$5484,2,FALSE)</f>
        <v>P0230</v>
      </c>
      <c r="D3669" t="str">
        <f>VLOOKUP(B3669,Ft_Admission!$A$2:$C$5484,3,FALSE)</f>
        <v>H002</v>
      </c>
      <c r="E3669" t="str">
        <f>VLOOKUP(B3669,Ft_Admission!$A$2:$D$5484,4,FALSE)</f>
        <v>D01</v>
      </c>
      <c r="F3669">
        <f>VLOOKUP(B3669,Ft_Admission!$A$2:$L$5484,12,FALSE)</f>
        <v>4</v>
      </c>
      <c r="G3669">
        <f t="shared" si="229"/>
        <v>8000</v>
      </c>
      <c r="H3669">
        <f>SUMIF(Ft_procedure!$B$2:$B$3513,Ft_Billing!$B3669,Ft_procedure!$F$2:$F$3513)</f>
        <v>45929</v>
      </c>
      <c r="I3669">
        <f t="shared" si="230"/>
        <v>53929</v>
      </c>
      <c r="K3669" t="str">
        <f t="shared" si="231"/>
        <v>Paid</v>
      </c>
    </row>
    <row r="3670" spans="1:11" x14ac:dyDescent="0.45">
      <c r="A3670" t="str">
        <f t="shared" si="228"/>
        <v>BL3669</v>
      </c>
      <c r="B3670" t="str">
        <f>Ft_Admission!$A3670</f>
        <v>A3669</v>
      </c>
      <c r="C3670" t="str">
        <f>VLOOKUP(B3670,Ft_Admission!$A$2:$B$5484,2,FALSE)</f>
        <v>P2330</v>
      </c>
      <c r="D3670" t="str">
        <f>VLOOKUP(B3670,Ft_Admission!$A$2:$C$5484,3,FALSE)</f>
        <v>H002</v>
      </c>
      <c r="E3670" t="str">
        <f>VLOOKUP(B3670,Ft_Admission!$A$2:$D$5484,4,FALSE)</f>
        <v>D04</v>
      </c>
      <c r="F3670">
        <f>VLOOKUP(B3670,Ft_Admission!$A$2:$L$5484,12,FALSE)</f>
        <v>2</v>
      </c>
      <c r="G3670">
        <f t="shared" si="229"/>
        <v>12000</v>
      </c>
      <c r="H3670">
        <f>SUMIF(Ft_procedure!$B$2:$B$3513,Ft_Billing!$B3670,Ft_procedure!$F$2:$F$3513)</f>
        <v>0</v>
      </c>
      <c r="I3670">
        <f t="shared" si="230"/>
        <v>12000</v>
      </c>
      <c r="K3670" t="str">
        <f t="shared" si="231"/>
        <v>Paid</v>
      </c>
    </row>
    <row r="3671" spans="1:11" x14ac:dyDescent="0.45">
      <c r="A3671" t="str">
        <f t="shared" si="228"/>
        <v>BL3670</v>
      </c>
      <c r="B3671" t="str">
        <f>Ft_Admission!$A3671</f>
        <v>A3670</v>
      </c>
      <c r="C3671" t="str">
        <f>VLOOKUP(B3671,Ft_Admission!$A$2:$B$5484,2,FALSE)</f>
        <v>P3352</v>
      </c>
      <c r="D3671" t="str">
        <f>VLOOKUP(B3671,Ft_Admission!$A$2:$C$5484,3,FALSE)</f>
        <v>H001</v>
      </c>
      <c r="E3671" t="str">
        <f>VLOOKUP(B3671,Ft_Admission!$A$2:$D$5484,4,FALSE)</f>
        <v>D01</v>
      </c>
      <c r="F3671">
        <f>VLOOKUP(B3671,Ft_Admission!$A$2:$L$5484,12,FALSE)</f>
        <v>5</v>
      </c>
      <c r="G3671">
        <f t="shared" si="229"/>
        <v>10000</v>
      </c>
      <c r="H3671">
        <f>SUMIF(Ft_procedure!$B$2:$B$3513,Ft_Billing!$B3671,Ft_procedure!$F$2:$F$3513)</f>
        <v>0</v>
      </c>
      <c r="I3671">
        <f t="shared" si="230"/>
        <v>10000</v>
      </c>
      <c r="K3671" t="str">
        <f t="shared" si="231"/>
        <v>Paid</v>
      </c>
    </row>
    <row r="3672" spans="1:11" x14ac:dyDescent="0.45">
      <c r="A3672" t="str">
        <f t="shared" si="228"/>
        <v>BL3671</v>
      </c>
      <c r="B3672" t="str">
        <f>Ft_Admission!$A3672</f>
        <v>A3671</v>
      </c>
      <c r="C3672" t="str">
        <f>VLOOKUP(B3672,Ft_Admission!$A$2:$B$5484,2,FALSE)</f>
        <v>P3098</v>
      </c>
      <c r="D3672" t="str">
        <f>VLOOKUP(B3672,Ft_Admission!$A$2:$C$5484,3,FALSE)</f>
        <v>H003</v>
      </c>
      <c r="E3672" t="str">
        <f>VLOOKUP(B3672,Ft_Admission!$A$2:$D$5484,4,FALSE)</f>
        <v>D01</v>
      </c>
      <c r="F3672">
        <f>VLOOKUP(B3672,Ft_Admission!$A$2:$L$5484,12,FALSE)</f>
        <v>5</v>
      </c>
      <c r="G3672">
        <f t="shared" si="229"/>
        <v>10000</v>
      </c>
      <c r="H3672">
        <f>SUMIF(Ft_procedure!$B$2:$B$3513,Ft_Billing!$B3672,Ft_procedure!$F$2:$F$3513)</f>
        <v>0</v>
      </c>
      <c r="I3672">
        <f t="shared" si="230"/>
        <v>10000</v>
      </c>
      <c r="K3672" t="str">
        <f t="shared" si="231"/>
        <v>Paid</v>
      </c>
    </row>
    <row r="3673" spans="1:11" x14ac:dyDescent="0.45">
      <c r="A3673" t="str">
        <f t="shared" si="228"/>
        <v>BL3672</v>
      </c>
      <c r="B3673" t="str">
        <f>Ft_Admission!$A3673</f>
        <v>A3672</v>
      </c>
      <c r="C3673" t="str">
        <f>VLOOKUP(B3673,Ft_Admission!$A$2:$B$5484,2,FALSE)</f>
        <v>P1304</v>
      </c>
      <c r="D3673" t="str">
        <f>VLOOKUP(B3673,Ft_Admission!$A$2:$C$5484,3,FALSE)</f>
        <v>H001</v>
      </c>
      <c r="E3673" t="str">
        <f>VLOOKUP(B3673,Ft_Admission!$A$2:$D$5484,4,FALSE)</f>
        <v>D03</v>
      </c>
      <c r="F3673">
        <f>VLOOKUP(B3673,Ft_Admission!$A$2:$L$5484,12,FALSE)</f>
        <v>4</v>
      </c>
      <c r="G3673">
        <f t="shared" si="229"/>
        <v>16000</v>
      </c>
      <c r="H3673">
        <f>SUMIF(Ft_procedure!$B$2:$B$3513,Ft_Billing!$B3673,Ft_procedure!$F$2:$F$3513)</f>
        <v>29536</v>
      </c>
      <c r="I3673">
        <f t="shared" si="230"/>
        <v>45536</v>
      </c>
      <c r="K3673" t="str">
        <f t="shared" si="231"/>
        <v>Paid</v>
      </c>
    </row>
    <row r="3674" spans="1:11" x14ac:dyDescent="0.45">
      <c r="A3674" t="str">
        <f t="shared" si="228"/>
        <v>BL3673</v>
      </c>
      <c r="B3674" t="str">
        <f>Ft_Admission!$A3674</f>
        <v>A3673</v>
      </c>
      <c r="C3674" t="str">
        <f>VLOOKUP(B3674,Ft_Admission!$A$2:$B$5484,2,FALSE)</f>
        <v>P1610</v>
      </c>
      <c r="D3674" t="str">
        <f>VLOOKUP(B3674,Ft_Admission!$A$2:$C$5484,3,FALSE)</f>
        <v>H002</v>
      </c>
      <c r="E3674" t="str">
        <f>VLOOKUP(B3674,Ft_Admission!$A$2:$D$5484,4,FALSE)</f>
        <v>D05</v>
      </c>
      <c r="F3674">
        <f>VLOOKUP(B3674,Ft_Admission!$A$2:$L$5484,12,FALSE)</f>
        <v>3</v>
      </c>
      <c r="G3674">
        <f t="shared" si="229"/>
        <v>21000</v>
      </c>
      <c r="H3674">
        <f>SUMIF(Ft_procedure!$B$2:$B$3513,Ft_Billing!$B3674,Ft_procedure!$F$2:$F$3513)</f>
        <v>13082</v>
      </c>
      <c r="I3674">
        <f t="shared" si="230"/>
        <v>34082</v>
      </c>
      <c r="K3674" t="str">
        <f t="shared" si="231"/>
        <v>Paid</v>
      </c>
    </row>
    <row r="3675" spans="1:11" x14ac:dyDescent="0.45">
      <c r="A3675" t="str">
        <f t="shared" si="228"/>
        <v>BL3674</v>
      </c>
      <c r="B3675" t="str">
        <f>Ft_Admission!$A3675</f>
        <v>A3674</v>
      </c>
      <c r="C3675" t="str">
        <f>VLOOKUP(B3675,Ft_Admission!$A$2:$B$5484,2,FALSE)</f>
        <v>P4631</v>
      </c>
      <c r="D3675" t="str">
        <f>VLOOKUP(B3675,Ft_Admission!$A$2:$C$5484,3,FALSE)</f>
        <v>H002</v>
      </c>
      <c r="E3675" t="str">
        <f>VLOOKUP(B3675,Ft_Admission!$A$2:$D$5484,4,FALSE)</f>
        <v>D01</v>
      </c>
      <c r="F3675">
        <f>VLOOKUP(B3675,Ft_Admission!$A$2:$L$5484,12,FALSE)</f>
        <v>5</v>
      </c>
      <c r="G3675">
        <f t="shared" si="229"/>
        <v>10000</v>
      </c>
      <c r="H3675">
        <f>SUMIF(Ft_procedure!$B$2:$B$3513,Ft_Billing!$B3675,Ft_procedure!$F$2:$F$3513)</f>
        <v>0</v>
      </c>
      <c r="I3675">
        <f t="shared" si="230"/>
        <v>10000</v>
      </c>
      <c r="K3675" t="str">
        <f t="shared" si="231"/>
        <v>Paid</v>
      </c>
    </row>
    <row r="3676" spans="1:11" x14ac:dyDescent="0.45">
      <c r="A3676" t="str">
        <f t="shared" si="228"/>
        <v>BL3675</v>
      </c>
      <c r="B3676" t="str">
        <f>Ft_Admission!$A3676</f>
        <v>A3675</v>
      </c>
      <c r="C3676" t="str">
        <f>VLOOKUP(B3676,Ft_Admission!$A$2:$B$5484,2,FALSE)</f>
        <v>P3084</v>
      </c>
      <c r="D3676" t="str">
        <f>VLOOKUP(B3676,Ft_Admission!$A$2:$C$5484,3,FALSE)</f>
        <v>H002</v>
      </c>
      <c r="E3676" t="str">
        <f>VLOOKUP(B3676,Ft_Admission!$A$2:$D$5484,4,FALSE)</f>
        <v>D01</v>
      </c>
      <c r="F3676">
        <f>VLOOKUP(B3676,Ft_Admission!$A$2:$L$5484,12,FALSE)</f>
        <v>6</v>
      </c>
      <c r="G3676">
        <f t="shared" si="229"/>
        <v>12000</v>
      </c>
      <c r="H3676">
        <f>SUMIF(Ft_procedure!$B$2:$B$3513,Ft_Billing!$B3676,Ft_procedure!$F$2:$F$3513)</f>
        <v>0</v>
      </c>
      <c r="I3676">
        <f t="shared" si="230"/>
        <v>12000</v>
      </c>
      <c r="K3676" t="str">
        <f t="shared" si="231"/>
        <v>Paid</v>
      </c>
    </row>
    <row r="3677" spans="1:11" x14ac:dyDescent="0.45">
      <c r="A3677" t="str">
        <f t="shared" si="228"/>
        <v>BL3676</v>
      </c>
      <c r="B3677" t="str">
        <f>Ft_Admission!$A3677</f>
        <v>A3676</v>
      </c>
      <c r="C3677" t="str">
        <f>VLOOKUP(B3677,Ft_Admission!$A$2:$B$5484,2,FALSE)</f>
        <v>P2058</v>
      </c>
      <c r="D3677" t="str">
        <f>VLOOKUP(B3677,Ft_Admission!$A$2:$C$5484,3,FALSE)</f>
        <v>H001</v>
      </c>
      <c r="E3677" t="str">
        <f>VLOOKUP(B3677,Ft_Admission!$A$2:$D$5484,4,FALSE)</f>
        <v>D06</v>
      </c>
      <c r="F3677">
        <f>VLOOKUP(B3677,Ft_Admission!$A$2:$L$5484,12,FALSE)</f>
        <v>5</v>
      </c>
      <c r="G3677">
        <f t="shared" si="229"/>
        <v>45000</v>
      </c>
      <c r="H3677">
        <f>SUMIF(Ft_procedure!$B$2:$B$3513,Ft_Billing!$B3677,Ft_procedure!$F$2:$F$3513)</f>
        <v>0</v>
      </c>
      <c r="I3677">
        <f t="shared" si="230"/>
        <v>45000</v>
      </c>
      <c r="K3677" t="str">
        <f t="shared" si="231"/>
        <v>Paid</v>
      </c>
    </row>
    <row r="3678" spans="1:11" x14ac:dyDescent="0.45">
      <c r="A3678" t="str">
        <f t="shared" si="228"/>
        <v>BL3677</v>
      </c>
      <c r="B3678" t="str">
        <f>Ft_Admission!$A3678</f>
        <v>A3677</v>
      </c>
      <c r="C3678" t="str">
        <f>VLOOKUP(B3678,Ft_Admission!$A$2:$B$5484,2,FALSE)</f>
        <v>P3208</v>
      </c>
      <c r="D3678" t="str">
        <f>VLOOKUP(B3678,Ft_Admission!$A$2:$C$5484,3,FALSE)</f>
        <v>H002</v>
      </c>
      <c r="E3678" t="str">
        <f>VLOOKUP(B3678,Ft_Admission!$A$2:$D$5484,4,FALSE)</f>
        <v>D03</v>
      </c>
      <c r="F3678">
        <f>VLOOKUP(B3678,Ft_Admission!$A$2:$L$5484,12,FALSE)</f>
        <v>5</v>
      </c>
      <c r="G3678">
        <f t="shared" si="229"/>
        <v>20000</v>
      </c>
      <c r="H3678">
        <f>SUMIF(Ft_procedure!$B$2:$B$3513,Ft_Billing!$B3678,Ft_procedure!$F$2:$F$3513)</f>
        <v>24515</v>
      </c>
      <c r="I3678">
        <f t="shared" si="230"/>
        <v>44515</v>
      </c>
      <c r="K3678" t="str">
        <f t="shared" si="231"/>
        <v>Paid</v>
      </c>
    </row>
    <row r="3679" spans="1:11" x14ac:dyDescent="0.45">
      <c r="A3679" t="str">
        <f t="shared" si="228"/>
        <v>BL3678</v>
      </c>
      <c r="B3679" t="str">
        <f>Ft_Admission!$A3679</f>
        <v>A3678</v>
      </c>
      <c r="C3679" t="str">
        <f>VLOOKUP(B3679,Ft_Admission!$A$2:$B$5484,2,FALSE)</f>
        <v>P1199</v>
      </c>
      <c r="D3679" t="str">
        <f>VLOOKUP(B3679,Ft_Admission!$A$2:$C$5484,3,FALSE)</f>
        <v>H003</v>
      </c>
      <c r="E3679" t="str">
        <f>VLOOKUP(B3679,Ft_Admission!$A$2:$D$5484,4,FALSE)</f>
        <v>D03</v>
      </c>
      <c r="F3679">
        <f>VLOOKUP(B3679,Ft_Admission!$A$2:$L$5484,12,FALSE)</f>
        <v>3</v>
      </c>
      <c r="G3679">
        <f t="shared" si="229"/>
        <v>12000</v>
      </c>
      <c r="H3679">
        <f>SUMIF(Ft_procedure!$B$2:$B$3513,Ft_Billing!$B3679,Ft_procedure!$F$2:$F$3513)</f>
        <v>0</v>
      </c>
      <c r="I3679">
        <f t="shared" si="230"/>
        <v>12000</v>
      </c>
      <c r="K3679" t="str">
        <f t="shared" si="231"/>
        <v>Paid</v>
      </c>
    </row>
    <row r="3680" spans="1:11" x14ac:dyDescent="0.45">
      <c r="A3680" t="str">
        <f t="shared" si="228"/>
        <v>BL3679</v>
      </c>
      <c r="B3680" t="str">
        <f>Ft_Admission!$A3680</f>
        <v>A3679</v>
      </c>
      <c r="C3680" t="str">
        <f>VLOOKUP(B3680,Ft_Admission!$A$2:$B$5484,2,FALSE)</f>
        <v>P1179</v>
      </c>
      <c r="D3680" t="str">
        <f>VLOOKUP(B3680,Ft_Admission!$A$2:$C$5484,3,FALSE)</f>
        <v>H003</v>
      </c>
      <c r="E3680" t="str">
        <f>VLOOKUP(B3680,Ft_Admission!$A$2:$D$5484,4,FALSE)</f>
        <v>D03</v>
      </c>
      <c r="F3680">
        <f>VLOOKUP(B3680,Ft_Admission!$A$2:$L$5484,12,FALSE)</f>
        <v>2</v>
      </c>
      <c r="G3680">
        <f t="shared" si="229"/>
        <v>8000</v>
      </c>
      <c r="H3680">
        <f>SUMIF(Ft_procedure!$B$2:$B$3513,Ft_Billing!$B3680,Ft_procedure!$F$2:$F$3513)</f>
        <v>0</v>
      </c>
      <c r="I3680">
        <f t="shared" si="230"/>
        <v>8000</v>
      </c>
      <c r="K3680" t="str">
        <f t="shared" si="231"/>
        <v>Paid</v>
      </c>
    </row>
    <row r="3681" spans="1:11" x14ac:dyDescent="0.45">
      <c r="A3681" t="str">
        <f t="shared" si="228"/>
        <v>BL3680</v>
      </c>
      <c r="B3681" t="str">
        <f>Ft_Admission!$A3681</f>
        <v>A3680</v>
      </c>
      <c r="C3681" t="str">
        <f>VLOOKUP(B3681,Ft_Admission!$A$2:$B$5484,2,FALSE)</f>
        <v>P0252</v>
      </c>
      <c r="D3681" t="str">
        <f>VLOOKUP(B3681,Ft_Admission!$A$2:$C$5484,3,FALSE)</f>
        <v>H002</v>
      </c>
      <c r="E3681" t="str">
        <f>VLOOKUP(B3681,Ft_Admission!$A$2:$D$5484,4,FALSE)</f>
        <v>D03</v>
      </c>
      <c r="F3681">
        <f>VLOOKUP(B3681,Ft_Admission!$A$2:$L$5484,12,FALSE)</f>
        <v>5</v>
      </c>
      <c r="G3681">
        <f t="shared" si="229"/>
        <v>20000</v>
      </c>
      <c r="H3681">
        <f>SUMIF(Ft_procedure!$B$2:$B$3513,Ft_Billing!$B3681,Ft_procedure!$F$2:$F$3513)</f>
        <v>56461</v>
      </c>
      <c r="I3681">
        <f t="shared" si="230"/>
        <v>76461</v>
      </c>
      <c r="K3681" t="str">
        <f t="shared" si="231"/>
        <v>Paid</v>
      </c>
    </row>
    <row r="3682" spans="1:11" x14ac:dyDescent="0.45">
      <c r="A3682" t="str">
        <f t="shared" si="228"/>
        <v>BL3681</v>
      </c>
      <c r="B3682" t="str">
        <f>Ft_Admission!$A3682</f>
        <v>A3681</v>
      </c>
      <c r="C3682" t="str">
        <f>VLOOKUP(B3682,Ft_Admission!$A$2:$B$5484,2,FALSE)</f>
        <v>P4508</v>
      </c>
      <c r="D3682" t="str">
        <f>VLOOKUP(B3682,Ft_Admission!$A$2:$C$5484,3,FALSE)</f>
        <v>H003</v>
      </c>
      <c r="E3682" t="str">
        <f>VLOOKUP(B3682,Ft_Admission!$A$2:$D$5484,4,FALSE)</f>
        <v>D04</v>
      </c>
      <c r="F3682">
        <f>VLOOKUP(B3682,Ft_Admission!$A$2:$L$5484,12,FALSE)</f>
        <v>1</v>
      </c>
      <c r="G3682">
        <f t="shared" si="229"/>
        <v>6000</v>
      </c>
      <c r="H3682">
        <f>SUMIF(Ft_procedure!$B$2:$B$3513,Ft_Billing!$B3682,Ft_procedure!$F$2:$F$3513)</f>
        <v>15751</v>
      </c>
      <c r="I3682">
        <f t="shared" si="230"/>
        <v>21751</v>
      </c>
      <c r="K3682" t="str">
        <f t="shared" si="231"/>
        <v>Paid</v>
      </c>
    </row>
    <row r="3683" spans="1:11" x14ac:dyDescent="0.45">
      <c r="A3683" t="str">
        <f t="shared" si="228"/>
        <v>BL3682</v>
      </c>
      <c r="B3683" t="str">
        <f>Ft_Admission!$A3683</f>
        <v>A3682</v>
      </c>
      <c r="C3683" t="str">
        <f>VLOOKUP(B3683,Ft_Admission!$A$2:$B$5484,2,FALSE)</f>
        <v>P0988</v>
      </c>
      <c r="D3683" t="str">
        <f>VLOOKUP(B3683,Ft_Admission!$A$2:$C$5484,3,FALSE)</f>
        <v>H002</v>
      </c>
      <c r="E3683" t="str">
        <f>VLOOKUP(B3683,Ft_Admission!$A$2:$D$5484,4,FALSE)</f>
        <v>D06</v>
      </c>
      <c r="F3683">
        <f>VLOOKUP(B3683,Ft_Admission!$A$2:$L$5484,12,FALSE)</f>
        <v>5</v>
      </c>
      <c r="G3683">
        <f t="shared" si="229"/>
        <v>45000</v>
      </c>
      <c r="H3683">
        <f>SUMIF(Ft_procedure!$B$2:$B$3513,Ft_Billing!$B3683,Ft_procedure!$F$2:$F$3513)</f>
        <v>0</v>
      </c>
      <c r="I3683">
        <f t="shared" si="230"/>
        <v>45000</v>
      </c>
      <c r="K3683" t="str">
        <f t="shared" si="231"/>
        <v>Paid</v>
      </c>
    </row>
    <row r="3684" spans="1:11" x14ac:dyDescent="0.45">
      <c r="A3684" t="str">
        <f t="shared" si="228"/>
        <v>BL3683</v>
      </c>
      <c r="B3684" t="str">
        <f>Ft_Admission!$A3684</f>
        <v>A3683</v>
      </c>
      <c r="C3684" t="str">
        <f>VLOOKUP(B3684,Ft_Admission!$A$2:$B$5484,2,FALSE)</f>
        <v>P1936</v>
      </c>
      <c r="D3684" t="str">
        <f>VLOOKUP(B3684,Ft_Admission!$A$2:$C$5484,3,FALSE)</f>
        <v>H002</v>
      </c>
      <c r="E3684" t="str">
        <f>VLOOKUP(B3684,Ft_Admission!$A$2:$D$5484,4,FALSE)</f>
        <v>D06</v>
      </c>
      <c r="F3684">
        <f>VLOOKUP(B3684,Ft_Admission!$A$2:$L$5484,12,FALSE)</f>
        <v>2</v>
      </c>
      <c r="G3684">
        <f t="shared" si="229"/>
        <v>18000</v>
      </c>
      <c r="H3684">
        <f>SUMIF(Ft_procedure!$B$2:$B$3513,Ft_Billing!$B3684,Ft_procedure!$F$2:$F$3513)</f>
        <v>7042</v>
      </c>
      <c r="I3684">
        <f t="shared" si="230"/>
        <v>25042</v>
      </c>
      <c r="K3684" t="str">
        <f t="shared" si="231"/>
        <v>Paid</v>
      </c>
    </row>
    <row r="3685" spans="1:11" x14ac:dyDescent="0.45">
      <c r="A3685" t="str">
        <f t="shared" si="228"/>
        <v>BL3684</v>
      </c>
      <c r="B3685" t="str">
        <f>Ft_Admission!$A3685</f>
        <v>A3684</v>
      </c>
      <c r="C3685" t="str">
        <f>VLOOKUP(B3685,Ft_Admission!$A$2:$B$5484,2,FALSE)</f>
        <v>P3734</v>
      </c>
      <c r="D3685" t="str">
        <f>VLOOKUP(B3685,Ft_Admission!$A$2:$C$5484,3,FALSE)</f>
        <v>H002</v>
      </c>
      <c r="E3685" t="str">
        <f>VLOOKUP(B3685,Ft_Admission!$A$2:$D$5484,4,FALSE)</f>
        <v>D01</v>
      </c>
      <c r="F3685">
        <f>VLOOKUP(B3685,Ft_Admission!$A$2:$L$5484,12,FALSE)</f>
        <v>6</v>
      </c>
      <c r="G3685">
        <f t="shared" si="229"/>
        <v>12000</v>
      </c>
      <c r="H3685">
        <f>SUMIF(Ft_procedure!$B$2:$B$3513,Ft_Billing!$B3685,Ft_procedure!$F$2:$F$3513)</f>
        <v>51570</v>
      </c>
      <c r="I3685">
        <f t="shared" si="230"/>
        <v>63570</v>
      </c>
      <c r="K3685" t="str">
        <f t="shared" si="231"/>
        <v>Paid</v>
      </c>
    </row>
    <row r="3686" spans="1:11" x14ac:dyDescent="0.45">
      <c r="A3686" t="str">
        <f t="shared" si="228"/>
        <v>BL3685</v>
      </c>
      <c r="B3686" t="str">
        <f>Ft_Admission!$A3686</f>
        <v>A3685</v>
      </c>
      <c r="C3686" t="str">
        <f>VLOOKUP(B3686,Ft_Admission!$A$2:$B$5484,2,FALSE)</f>
        <v>P2959</v>
      </c>
      <c r="D3686" t="str">
        <f>VLOOKUP(B3686,Ft_Admission!$A$2:$C$5484,3,FALSE)</f>
        <v>H001</v>
      </c>
      <c r="E3686" t="str">
        <f>VLOOKUP(B3686,Ft_Admission!$A$2:$D$5484,4,FALSE)</f>
        <v>D05</v>
      </c>
      <c r="F3686">
        <f>VLOOKUP(B3686,Ft_Admission!$A$2:$L$5484,12,FALSE)</f>
        <v>4</v>
      </c>
      <c r="G3686">
        <f t="shared" si="229"/>
        <v>28000</v>
      </c>
      <c r="H3686">
        <f>SUMIF(Ft_procedure!$B$2:$B$3513,Ft_Billing!$B3686,Ft_procedure!$F$2:$F$3513)</f>
        <v>10025</v>
      </c>
      <c r="I3686">
        <f t="shared" si="230"/>
        <v>38025</v>
      </c>
      <c r="K3686" t="str">
        <f t="shared" si="231"/>
        <v>Paid</v>
      </c>
    </row>
    <row r="3687" spans="1:11" x14ac:dyDescent="0.45">
      <c r="A3687" t="str">
        <f t="shared" si="228"/>
        <v>BL3686</v>
      </c>
      <c r="B3687" t="str">
        <f>Ft_Admission!$A3687</f>
        <v>A3686</v>
      </c>
      <c r="C3687" t="str">
        <f>VLOOKUP(B3687,Ft_Admission!$A$2:$B$5484,2,FALSE)</f>
        <v>P0828</v>
      </c>
      <c r="D3687" t="str">
        <f>VLOOKUP(B3687,Ft_Admission!$A$2:$C$5484,3,FALSE)</f>
        <v>H002</v>
      </c>
      <c r="E3687" t="str">
        <f>VLOOKUP(B3687,Ft_Admission!$A$2:$D$5484,4,FALSE)</f>
        <v>D06</v>
      </c>
      <c r="F3687">
        <f>VLOOKUP(B3687,Ft_Admission!$A$2:$L$5484,12,FALSE)</f>
        <v>5</v>
      </c>
      <c r="G3687">
        <f t="shared" si="229"/>
        <v>45000</v>
      </c>
      <c r="H3687">
        <f>SUMIF(Ft_procedure!$B$2:$B$3513,Ft_Billing!$B3687,Ft_procedure!$F$2:$F$3513)</f>
        <v>18704</v>
      </c>
      <c r="I3687">
        <f t="shared" si="230"/>
        <v>63704</v>
      </c>
      <c r="K3687" t="str">
        <f t="shared" si="231"/>
        <v>Paid</v>
      </c>
    </row>
    <row r="3688" spans="1:11" x14ac:dyDescent="0.45">
      <c r="A3688" t="str">
        <f t="shared" si="228"/>
        <v>BL3687</v>
      </c>
      <c r="B3688" t="str">
        <f>Ft_Admission!$A3688</f>
        <v>A3687</v>
      </c>
      <c r="C3688" t="str">
        <f>VLOOKUP(B3688,Ft_Admission!$A$2:$B$5484,2,FALSE)</f>
        <v>P0863</v>
      </c>
      <c r="D3688" t="str">
        <f>VLOOKUP(B3688,Ft_Admission!$A$2:$C$5484,3,FALSE)</f>
        <v>H001</v>
      </c>
      <c r="E3688" t="str">
        <f>VLOOKUP(B3688,Ft_Admission!$A$2:$D$5484,4,FALSE)</f>
        <v>D01</v>
      </c>
      <c r="F3688">
        <f>VLOOKUP(B3688,Ft_Admission!$A$2:$L$5484,12,FALSE)</f>
        <v>5</v>
      </c>
      <c r="G3688">
        <f t="shared" si="229"/>
        <v>10000</v>
      </c>
      <c r="H3688">
        <f>SUMIF(Ft_procedure!$B$2:$B$3513,Ft_Billing!$B3688,Ft_procedure!$F$2:$F$3513)</f>
        <v>0</v>
      </c>
      <c r="I3688">
        <f t="shared" si="230"/>
        <v>10000</v>
      </c>
      <c r="K3688" t="str">
        <f t="shared" si="231"/>
        <v>Paid</v>
      </c>
    </row>
    <row r="3689" spans="1:11" x14ac:dyDescent="0.45">
      <c r="A3689" t="str">
        <f t="shared" si="228"/>
        <v>BL3688</v>
      </c>
      <c r="B3689" t="str">
        <f>Ft_Admission!$A3689</f>
        <v>A3688</v>
      </c>
      <c r="C3689" t="str">
        <f>VLOOKUP(B3689,Ft_Admission!$A$2:$B$5484,2,FALSE)</f>
        <v>P4511</v>
      </c>
      <c r="D3689" t="str">
        <f>VLOOKUP(B3689,Ft_Admission!$A$2:$C$5484,3,FALSE)</f>
        <v>H001</v>
      </c>
      <c r="E3689" t="str">
        <f>VLOOKUP(B3689,Ft_Admission!$A$2:$D$5484,4,FALSE)</f>
        <v>D06</v>
      </c>
      <c r="F3689">
        <f>VLOOKUP(B3689,Ft_Admission!$A$2:$L$5484,12,FALSE)</f>
        <v>2</v>
      </c>
      <c r="G3689">
        <f t="shared" si="229"/>
        <v>18000</v>
      </c>
      <c r="H3689">
        <f>SUMIF(Ft_procedure!$B$2:$B$3513,Ft_Billing!$B3689,Ft_procedure!$F$2:$F$3513)</f>
        <v>17257</v>
      </c>
      <c r="I3689">
        <f t="shared" si="230"/>
        <v>35257</v>
      </c>
      <c r="K3689" t="str">
        <f t="shared" si="231"/>
        <v>Paid</v>
      </c>
    </row>
    <row r="3690" spans="1:11" x14ac:dyDescent="0.45">
      <c r="A3690" t="str">
        <f t="shared" si="228"/>
        <v>BL3689</v>
      </c>
      <c r="B3690" t="str">
        <f>Ft_Admission!$A3690</f>
        <v>A3689</v>
      </c>
      <c r="C3690" t="str">
        <f>VLOOKUP(B3690,Ft_Admission!$A$2:$B$5484,2,FALSE)</f>
        <v>P0107</v>
      </c>
      <c r="D3690" t="str">
        <f>VLOOKUP(B3690,Ft_Admission!$A$2:$C$5484,3,FALSE)</f>
        <v>H002</v>
      </c>
      <c r="E3690" t="str">
        <f>VLOOKUP(B3690,Ft_Admission!$A$2:$D$5484,4,FALSE)</f>
        <v>D06</v>
      </c>
      <c r="F3690">
        <f>VLOOKUP(B3690,Ft_Admission!$A$2:$L$5484,12,FALSE)</f>
        <v>3</v>
      </c>
      <c r="G3690">
        <f t="shared" si="229"/>
        <v>27000</v>
      </c>
      <c r="H3690">
        <f>SUMIF(Ft_procedure!$B$2:$B$3513,Ft_Billing!$B3690,Ft_procedure!$F$2:$F$3513)</f>
        <v>8874</v>
      </c>
      <c r="I3690">
        <f t="shared" si="230"/>
        <v>35874</v>
      </c>
      <c r="K3690" t="str">
        <f t="shared" si="231"/>
        <v>Paid</v>
      </c>
    </row>
    <row r="3691" spans="1:11" x14ac:dyDescent="0.45">
      <c r="A3691" t="str">
        <f t="shared" si="228"/>
        <v>BL3690</v>
      </c>
      <c r="B3691" t="str">
        <f>Ft_Admission!$A3691</f>
        <v>A3690</v>
      </c>
      <c r="C3691" t="str">
        <f>VLOOKUP(B3691,Ft_Admission!$A$2:$B$5484,2,FALSE)</f>
        <v>P3986</v>
      </c>
      <c r="D3691" t="str">
        <f>VLOOKUP(B3691,Ft_Admission!$A$2:$C$5484,3,FALSE)</f>
        <v>H001</v>
      </c>
      <c r="E3691" t="str">
        <f>VLOOKUP(B3691,Ft_Admission!$A$2:$D$5484,4,FALSE)</f>
        <v>D06</v>
      </c>
      <c r="F3691">
        <f>VLOOKUP(B3691,Ft_Admission!$A$2:$L$5484,12,FALSE)</f>
        <v>2</v>
      </c>
      <c r="G3691">
        <f t="shared" si="229"/>
        <v>18000</v>
      </c>
      <c r="H3691">
        <f>SUMIF(Ft_procedure!$B$2:$B$3513,Ft_Billing!$B3691,Ft_procedure!$F$2:$F$3513)</f>
        <v>6913</v>
      </c>
      <c r="I3691">
        <f t="shared" si="230"/>
        <v>24913</v>
      </c>
      <c r="K3691" t="str">
        <f t="shared" si="231"/>
        <v>Paid</v>
      </c>
    </row>
    <row r="3692" spans="1:11" x14ac:dyDescent="0.45">
      <c r="A3692" t="str">
        <f t="shared" si="228"/>
        <v>BL3691</v>
      </c>
      <c r="B3692" t="str">
        <f>Ft_Admission!$A3692</f>
        <v>A3691</v>
      </c>
      <c r="C3692" t="str">
        <f>VLOOKUP(B3692,Ft_Admission!$A$2:$B$5484,2,FALSE)</f>
        <v>P2841</v>
      </c>
      <c r="D3692" t="str">
        <f>VLOOKUP(B3692,Ft_Admission!$A$2:$C$5484,3,FALSE)</f>
        <v>H002</v>
      </c>
      <c r="E3692" t="str">
        <f>VLOOKUP(B3692,Ft_Admission!$A$2:$D$5484,4,FALSE)</f>
        <v>D01</v>
      </c>
      <c r="F3692">
        <f>VLOOKUP(B3692,Ft_Admission!$A$2:$L$5484,12,FALSE)</f>
        <v>6</v>
      </c>
      <c r="G3692">
        <f t="shared" si="229"/>
        <v>12000</v>
      </c>
      <c r="H3692">
        <f>SUMIF(Ft_procedure!$B$2:$B$3513,Ft_Billing!$B3692,Ft_procedure!$F$2:$F$3513)</f>
        <v>36768</v>
      </c>
      <c r="I3692">
        <f t="shared" si="230"/>
        <v>48768</v>
      </c>
      <c r="K3692" t="str">
        <f t="shared" si="231"/>
        <v>Paid</v>
      </c>
    </row>
    <row r="3693" spans="1:11" x14ac:dyDescent="0.45">
      <c r="A3693" t="str">
        <f t="shared" si="228"/>
        <v>BL3692</v>
      </c>
      <c r="B3693" t="str">
        <f>Ft_Admission!$A3693</f>
        <v>A3692</v>
      </c>
      <c r="C3693" t="str">
        <f>VLOOKUP(B3693,Ft_Admission!$A$2:$B$5484,2,FALSE)</f>
        <v>P0385</v>
      </c>
      <c r="D3693" t="str">
        <f>VLOOKUP(B3693,Ft_Admission!$A$2:$C$5484,3,FALSE)</f>
        <v>H002</v>
      </c>
      <c r="E3693" t="str">
        <f>VLOOKUP(B3693,Ft_Admission!$A$2:$D$5484,4,FALSE)</f>
        <v>D03</v>
      </c>
      <c r="F3693">
        <f>VLOOKUP(B3693,Ft_Admission!$A$2:$L$5484,12,FALSE)</f>
        <v>2</v>
      </c>
      <c r="G3693">
        <f t="shared" si="229"/>
        <v>8000</v>
      </c>
      <c r="H3693">
        <f>SUMIF(Ft_procedure!$B$2:$B$3513,Ft_Billing!$B3693,Ft_procedure!$F$2:$F$3513)</f>
        <v>46142</v>
      </c>
      <c r="I3693">
        <f t="shared" si="230"/>
        <v>54142</v>
      </c>
      <c r="K3693" t="str">
        <f t="shared" si="231"/>
        <v>Paid</v>
      </c>
    </row>
    <row r="3694" spans="1:11" x14ac:dyDescent="0.45">
      <c r="A3694" t="str">
        <f t="shared" si="228"/>
        <v>BL3693</v>
      </c>
      <c r="B3694" t="str">
        <f>Ft_Admission!$A3694</f>
        <v>A3693</v>
      </c>
      <c r="C3694" t="str">
        <f>VLOOKUP(B3694,Ft_Admission!$A$2:$B$5484,2,FALSE)</f>
        <v>P0918</v>
      </c>
      <c r="D3694" t="str">
        <f>VLOOKUP(B3694,Ft_Admission!$A$2:$C$5484,3,FALSE)</f>
        <v>H002</v>
      </c>
      <c r="E3694" t="str">
        <f>VLOOKUP(B3694,Ft_Admission!$A$2:$D$5484,4,FALSE)</f>
        <v>D04</v>
      </c>
      <c r="F3694">
        <f>VLOOKUP(B3694,Ft_Admission!$A$2:$L$5484,12,FALSE)</f>
        <v>3</v>
      </c>
      <c r="G3694">
        <f t="shared" si="229"/>
        <v>18000</v>
      </c>
      <c r="H3694">
        <f>SUMIF(Ft_procedure!$B$2:$B$3513,Ft_Billing!$B3694,Ft_procedure!$F$2:$F$3513)</f>
        <v>0</v>
      </c>
      <c r="I3694">
        <f t="shared" si="230"/>
        <v>18000</v>
      </c>
      <c r="K3694" t="str">
        <f t="shared" si="231"/>
        <v>Paid</v>
      </c>
    </row>
    <row r="3695" spans="1:11" x14ac:dyDescent="0.45">
      <c r="A3695" t="str">
        <f t="shared" si="228"/>
        <v>BL3694</v>
      </c>
      <c r="B3695" t="str">
        <f>Ft_Admission!$A3695</f>
        <v>A3694</v>
      </c>
      <c r="C3695" t="str">
        <f>VLOOKUP(B3695,Ft_Admission!$A$2:$B$5484,2,FALSE)</f>
        <v>P1151</v>
      </c>
      <c r="D3695" t="str">
        <f>VLOOKUP(B3695,Ft_Admission!$A$2:$C$5484,3,FALSE)</f>
        <v>H003</v>
      </c>
      <c r="E3695" t="str">
        <f>VLOOKUP(B3695,Ft_Admission!$A$2:$D$5484,4,FALSE)</f>
        <v>D05</v>
      </c>
      <c r="F3695">
        <f>VLOOKUP(B3695,Ft_Admission!$A$2:$L$5484,12,FALSE)</f>
        <v>2</v>
      </c>
      <c r="G3695">
        <f t="shared" si="229"/>
        <v>14000</v>
      </c>
      <c r="H3695">
        <f>SUMIF(Ft_procedure!$B$2:$B$3513,Ft_Billing!$B3695,Ft_procedure!$F$2:$F$3513)</f>
        <v>39050</v>
      </c>
      <c r="I3695">
        <f t="shared" si="230"/>
        <v>53050</v>
      </c>
      <c r="K3695" t="str">
        <f t="shared" si="231"/>
        <v>Paid</v>
      </c>
    </row>
    <row r="3696" spans="1:11" x14ac:dyDescent="0.45">
      <c r="A3696" t="str">
        <f t="shared" si="228"/>
        <v>BL3695</v>
      </c>
      <c r="B3696" t="str">
        <f>Ft_Admission!$A3696</f>
        <v>A3695</v>
      </c>
      <c r="C3696" t="str">
        <f>VLOOKUP(B3696,Ft_Admission!$A$2:$B$5484,2,FALSE)</f>
        <v>P3675</v>
      </c>
      <c r="D3696" t="str">
        <f>VLOOKUP(B3696,Ft_Admission!$A$2:$C$5484,3,FALSE)</f>
        <v>H001</v>
      </c>
      <c r="E3696" t="str">
        <f>VLOOKUP(B3696,Ft_Admission!$A$2:$D$5484,4,FALSE)</f>
        <v>D06</v>
      </c>
      <c r="F3696">
        <f>VLOOKUP(B3696,Ft_Admission!$A$2:$L$5484,12,FALSE)</f>
        <v>3</v>
      </c>
      <c r="G3696">
        <f t="shared" si="229"/>
        <v>27000</v>
      </c>
      <c r="H3696">
        <f>SUMIF(Ft_procedure!$B$2:$B$3513,Ft_Billing!$B3696,Ft_procedure!$F$2:$F$3513)</f>
        <v>0</v>
      </c>
      <c r="I3696">
        <f t="shared" si="230"/>
        <v>27000</v>
      </c>
      <c r="K3696" t="str">
        <f t="shared" si="231"/>
        <v>Paid</v>
      </c>
    </row>
    <row r="3697" spans="1:11" x14ac:dyDescent="0.45">
      <c r="A3697" t="str">
        <f t="shared" si="228"/>
        <v>BL3696</v>
      </c>
      <c r="B3697" t="str">
        <f>Ft_Admission!$A3697</f>
        <v>A3696</v>
      </c>
      <c r="C3697" t="str">
        <f>VLOOKUP(B3697,Ft_Admission!$A$2:$B$5484,2,FALSE)</f>
        <v>P1010</v>
      </c>
      <c r="D3697" t="str">
        <f>VLOOKUP(B3697,Ft_Admission!$A$2:$C$5484,3,FALSE)</f>
        <v>H001</v>
      </c>
      <c r="E3697" t="str">
        <f>VLOOKUP(B3697,Ft_Admission!$A$2:$D$5484,4,FALSE)</f>
        <v>D03</v>
      </c>
      <c r="F3697">
        <f>VLOOKUP(B3697,Ft_Admission!$A$2:$L$5484,12,FALSE)</f>
        <v>4</v>
      </c>
      <c r="G3697">
        <f t="shared" si="229"/>
        <v>16000</v>
      </c>
      <c r="H3697">
        <f>SUMIF(Ft_procedure!$B$2:$B$3513,Ft_Billing!$B3697,Ft_procedure!$F$2:$F$3513)</f>
        <v>0</v>
      </c>
      <c r="I3697">
        <f t="shared" si="230"/>
        <v>16000</v>
      </c>
      <c r="K3697" t="str">
        <f t="shared" si="231"/>
        <v>Paid</v>
      </c>
    </row>
    <row r="3698" spans="1:11" x14ac:dyDescent="0.45">
      <c r="A3698" t="str">
        <f t="shared" si="228"/>
        <v>BL3697</v>
      </c>
      <c r="B3698" t="str">
        <f>Ft_Admission!$A3698</f>
        <v>A3697</v>
      </c>
      <c r="C3698" t="str">
        <f>VLOOKUP(B3698,Ft_Admission!$A$2:$B$5484,2,FALSE)</f>
        <v>P3325</v>
      </c>
      <c r="D3698" t="str">
        <f>VLOOKUP(B3698,Ft_Admission!$A$2:$C$5484,3,FALSE)</f>
        <v>H002</v>
      </c>
      <c r="E3698" t="str">
        <f>VLOOKUP(B3698,Ft_Admission!$A$2:$D$5484,4,FALSE)</f>
        <v>D06</v>
      </c>
      <c r="F3698">
        <f>VLOOKUP(B3698,Ft_Admission!$A$2:$L$5484,12,FALSE)</f>
        <v>2</v>
      </c>
      <c r="G3698">
        <f t="shared" si="229"/>
        <v>18000</v>
      </c>
      <c r="H3698">
        <f>SUMIF(Ft_procedure!$B$2:$B$3513,Ft_Billing!$B3698,Ft_procedure!$F$2:$F$3513)</f>
        <v>0</v>
      </c>
      <c r="I3698">
        <f t="shared" si="230"/>
        <v>18000</v>
      </c>
      <c r="K3698" t="str">
        <f t="shared" si="231"/>
        <v>Paid</v>
      </c>
    </row>
    <row r="3699" spans="1:11" x14ac:dyDescent="0.45">
      <c r="A3699" t="str">
        <f t="shared" si="228"/>
        <v>BL3698</v>
      </c>
      <c r="B3699" t="str">
        <f>Ft_Admission!$A3699</f>
        <v>A3698</v>
      </c>
      <c r="C3699" t="str">
        <f>VLOOKUP(B3699,Ft_Admission!$A$2:$B$5484,2,FALSE)</f>
        <v>P1160</v>
      </c>
      <c r="D3699" t="str">
        <f>VLOOKUP(B3699,Ft_Admission!$A$2:$C$5484,3,FALSE)</f>
        <v>H002</v>
      </c>
      <c r="E3699" t="str">
        <f>VLOOKUP(B3699,Ft_Admission!$A$2:$D$5484,4,FALSE)</f>
        <v>D05</v>
      </c>
      <c r="F3699">
        <f>VLOOKUP(B3699,Ft_Admission!$A$2:$L$5484,12,FALSE)</f>
        <v>2</v>
      </c>
      <c r="G3699">
        <f t="shared" si="229"/>
        <v>14000</v>
      </c>
      <c r="H3699">
        <f>SUMIF(Ft_procedure!$B$2:$B$3513,Ft_Billing!$B3699,Ft_procedure!$F$2:$F$3513)</f>
        <v>0</v>
      </c>
      <c r="I3699">
        <f t="shared" si="230"/>
        <v>14000</v>
      </c>
      <c r="K3699" t="str">
        <f t="shared" si="231"/>
        <v>Paid</v>
      </c>
    </row>
    <row r="3700" spans="1:11" x14ac:dyDescent="0.45">
      <c r="A3700" t="str">
        <f t="shared" si="228"/>
        <v>BL3699</v>
      </c>
      <c r="B3700" t="str">
        <f>Ft_Admission!$A3700</f>
        <v>A3699</v>
      </c>
      <c r="C3700" t="str">
        <f>VLOOKUP(B3700,Ft_Admission!$A$2:$B$5484,2,FALSE)</f>
        <v>P2469</v>
      </c>
      <c r="D3700" t="str">
        <f>VLOOKUP(B3700,Ft_Admission!$A$2:$C$5484,3,FALSE)</f>
        <v>H001</v>
      </c>
      <c r="E3700" t="str">
        <f>VLOOKUP(B3700,Ft_Admission!$A$2:$D$5484,4,FALSE)</f>
        <v>D06</v>
      </c>
      <c r="F3700">
        <f>VLOOKUP(B3700,Ft_Admission!$A$2:$L$5484,12,FALSE)</f>
        <v>5</v>
      </c>
      <c r="G3700">
        <f t="shared" si="229"/>
        <v>45000</v>
      </c>
      <c r="H3700">
        <f>SUMIF(Ft_procedure!$B$2:$B$3513,Ft_Billing!$B3700,Ft_procedure!$F$2:$F$3513)</f>
        <v>36252</v>
      </c>
      <c r="I3700">
        <f t="shared" si="230"/>
        <v>81252</v>
      </c>
      <c r="K3700" t="str">
        <f t="shared" si="231"/>
        <v>Pending</v>
      </c>
    </row>
    <row r="3701" spans="1:11" x14ac:dyDescent="0.45">
      <c r="A3701" t="str">
        <f t="shared" si="228"/>
        <v>BL3700</v>
      </c>
      <c r="B3701" t="str">
        <f>Ft_Admission!$A3701</f>
        <v>A3700</v>
      </c>
      <c r="C3701" t="str">
        <f>VLOOKUP(B3701,Ft_Admission!$A$2:$B$5484,2,FALSE)</f>
        <v>P1974</v>
      </c>
      <c r="D3701" t="str">
        <f>VLOOKUP(B3701,Ft_Admission!$A$2:$C$5484,3,FALSE)</f>
        <v>H002</v>
      </c>
      <c r="E3701" t="str">
        <f>VLOOKUP(B3701,Ft_Admission!$A$2:$D$5484,4,FALSE)</f>
        <v>D05</v>
      </c>
      <c r="F3701">
        <f>VLOOKUP(B3701,Ft_Admission!$A$2:$L$5484,12,FALSE)</f>
        <v>2</v>
      </c>
      <c r="G3701">
        <f t="shared" si="229"/>
        <v>14000</v>
      </c>
      <c r="H3701">
        <f>SUMIF(Ft_procedure!$B$2:$B$3513,Ft_Billing!$B3701,Ft_procedure!$F$2:$F$3513)</f>
        <v>21442</v>
      </c>
      <c r="I3701">
        <f t="shared" si="230"/>
        <v>35442</v>
      </c>
      <c r="K3701" t="str">
        <f t="shared" si="231"/>
        <v>Paid</v>
      </c>
    </row>
    <row r="3702" spans="1:11" x14ac:dyDescent="0.45">
      <c r="A3702" t="str">
        <f t="shared" si="228"/>
        <v>BL3701</v>
      </c>
      <c r="B3702" t="str">
        <f>Ft_Admission!$A3702</f>
        <v>A3701</v>
      </c>
      <c r="C3702" t="str">
        <f>VLOOKUP(B3702,Ft_Admission!$A$2:$B$5484,2,FALSE)</f>
        <v>P0416</v>
      </c>
      <c r="D3702" t="str">
        <f>VLOOKUP(B3702,Ft_Admission!$A$2:$C$5484,3,FALSE)</f>
        <v>H002</v>
      </c>
      <c r="E3702" t="str">
        <f>VLOOKUP(B3702,Ft_Admission!$A$2:$D$5484,4,FALSE)</f>
        <v>D03</v>
      </c>
      <c r="F3702">
        <f>VLOOKUP(B3702,Ft_Admission!$A$2:$L$5484,12,FALSE)</f>
        <v>6</v>
      </c>
      <c r="G3702">
        <f t="shared" si="229"/>
        <v>24000</v>
      </c>
      <c r="H3702">
        <f>SUMIF(Ft_procedure!$B$2:$B$3513,Ft_Billing!$B3702,Ft_procedure!$F$2:$F$3513)</f>
        <v>0</v>
      </c>
      <c r="I3702">
        <f t="shared" si="230"/>
        <v>24000</v>
      </c>
      <c r="K3702" t="str">
        <f t="shared" si="231"/>
        <v>Paid</v>
      </c>
    </row>
    <row r="3703" spans="1:11" x14ac:dyDescent="0.45">
      <c r="A3703" t="str">
        <f t="shared" si="228"/>
        <v>BL3702</v>
      </c>
      <c r="B3703" t="str">
        <f>Ft_Admission!$A3703</f>
        <v>A3702</v>
      </c>
      <c r="C3703" t="str">
        <f>VLOOKUP(B3703,Ft_Admission!$A$2:$B$5484,2,FALSE)</f>
        <v>P2014</v>
      </c>
      <c r="D3703" t="str">
        <f>VLOOKUP(B3703,Ft_Admission!$A$2:$C$5484,3,FALSE)</f>
        <v>H002</v>
      </c>
      <c r="E3703" t="str">
        <f>VLOOKUP(B3703,Ft_Admission!$A$2:$D$5484,4,FALSE)</f>
        <v>D06</v>
      </c>
      <c r="F3703">
        <f>VLOOKUP(B3703,Ft_Admission!$A$2:$L$5484,12,FALSE)</f>
        <v>5</v>
      </c>
      <c r="G3703">
        <f t="shared" si="229"/>
        <v>45000</v>
      </c>
      <c r="H3703">
        <f>SUMIF(Ft_procedure!$B$2:$B$3513,Ft_Billing!$B3703,Ft_procedure!$F$2:$F$3513)</f>
        <v>16661</v>
      </c>
      <c r="I3703">
        <f t="shared" si="230"/>
        <v>61661</v>
      </c>
      <c r="K3703" t="str">
        <f t="shared" si="231"/>
        <v>Paid</v>
      </c>
    </row>
    <row r="3704" spans="1:11" x14ac:dyDescent="0.45">
      <c r="A3704" t="str">
        <f t="shared" si="228"/>
        <v>BL3703</v>
      </c>
      <c r="B3704" t="str">
        <f>Ft_Admission!$A3704</f>
        <v>A3703</v>
      </c>
      <c r="C3704" t="str">
        <f>VLOOKUP(B3704,Ft_Admission!$A$2:$B$5484,2,FALSE)</f>
        <v>P3409</v>
      </c>
      <c r="D3704" t="str">
        <f>VLOOKUP(B3704,Ft_Admission!$A$2:$C$5484,3,FALSE)</f>
        <v>H002</v>
      </c>
      <c r="E3704" t="str">
        <f>VLOOKUP(B3704,Ft_Admission!$A$2:$D$5484,4,FALSE)</f>
        <v>D03</v>
      </c>
      <c r="F3704">
        <f>VLOOKUP(B3704,Ft_Admission!$A$2:$L$5484,12,FALSE)</f>
        <v>6</v>
      </c>
      <c r="G3704">
        <f t="shared" si="229"/>
        <v>24000</v>
      </c>
      <c r="H3704">
        <f>SUMIF(Ft_procedure!$B$2:$B$3513,Ft_Billing!$B3704,Ft_procedure!$F$2:$F$3513)</f>
        <v>0</v>
      </c>
      <c r="I3704">
        <f t="shared" si="230"/>
        <v>24000</v>
      </c>
      <c r="K3704" t="str">
        <f t="shared" si="231"/>
        <v>Paid</v>
      </c>
    </row>
    <row r="3705" spans="1:11" x14ac:dyDescent="0.45">
      <c r="A3705" t="str">
        <f t="shared" si="228"/>
        <v>BL3704</v>
      </c>
      <c r="B3705" t="str">
        <f>Ft_Admission!$A3705</f>
        <v>A3704</v>
      </c>
      <c r="C3705" t="str">
        <f>VLOOKUP(B3705,Ft_Admission!$A$2:$B$5484,2,FALSE)</f>
        <v>P0285</v>
      </c>
      <c r="D3705" t="str">
        <f>VLOOKUP(B3705,Ft_Admission!$A$2:$C$5484,3,FALSE)</f>
        <v>H002</v>
      </c>
      <c r="E3705" t="str">
        <f>VLOOKUP(B3705,Ft_Admission!$A$2:$D$5484,4,FALSE)</f>
        <v>D01</v>
      </c>
      <c r="F3705">
        <f>VLOOKUP(B3705,Ft_Admission!$A$2:$L$5484,12,FALSE)</f>
        <v>4</v>
      </c>
      <c r="G3705">
        <f t="shared" si="229"/>
        <v>8000</v>
      </c>
      <c r="H3705">
        <f>SUMIF(Ft_procedure!$B$2:$B$3513,Ft_Billing!$B3705,Ft_procedure!$F$2:$F$3513)</f>
        <v>0</v>
      </c>
      <c r="I3705">
        <f t="shared" si="230"/>
        <v>8000</v>
      </c>
      <c r="K3705" t="str">
        <f t="shared" si="231"/>
        <v>Paid</v>
      </c>
    </row>
    <row r="3706" spans="1:11" x14ac:dyDescent="0.45">
      <c r="A3706" t="str">
        <f t="shared" si="228"/>
        <v>BL3705</v>
      </c>
      <c r="B3706" t="str">
        <f>Ft_Admission!$A3706</f>
        <v>A3705</v>
      </c>
      <c r="C3706" t="str">
        <f>VLOOKUP(B3706,Ft_Admission!$A$2:$B$5484,2,FALSE)</f>
        <v>P0575</v>
      </c>
      <c r="D3706" t="str">
        <f>VLOOKUP(B3706,Ft_Admission!$A$2:$C$5484,3,FALSE)</f>
        <v>H001</v>
      </c>
      <c r="E3706" t="str">
        <f>VLOOKUP(B3706,Ft_Admission!$A$2:$D$5484,4,FALSE)</f>
        <v>D06</v>
      </c>
      <c r="F3706">
        <f>VLOOKUP(B3706,Ft_Admission!$A$2:$L$5484,12,FALSE)</f>
        <v>4</v>
      </c>
      <c r="G3706">
        <f t="shared" si="229"/>
        <v>36000</v>
      </c>
      <c r="H3706">
        <f>SUMIF(Ft_procedure!$B$2:$B$3513,Ft_Billing!$B3706,Ft_procedure!$F$2:$F$3513)</f>
        <v>0</v>
      </c>
      <c r="I3706">
        <f t="shared" si="230"/>
        <v>36000</v>
      </c>
      <c r="K3706" t="str">
        <f t="shared" si="231"/>
        <v>Paid</v>
      </c>
    </row>
    <row r="3707" spans="1:11" x14ac:dyDescent="0.45">
      <c r="A3707" t="str">
        <f t="shared" si="228"/>
        <v>BL3706</v>
      </c>
      <c r="B3707" t="str">
        <f>Ft_Admission!$A3707</f>
        <v>A3706</v>
      </c>
      <c r="C3707" t="str">
        <f>VLOOKUP(B3707,Ft_Admission!$A$2:$B$5484,2,FALSE)</f>
        <v>P1350</v>
      </c>
      <c r="D3707" t="str">
        <f>VLOOKUP(B3707,Ft_Admission!$A$2:$C$5484,3,FALSE)</f>
        <v>H001</v>
      </c>
      <c r="E3707" t="str">
        <f>VLOOKUP(B3707,Ft_Admission!$A$2:$D$5484,4,FALSE)</f>
        <v>D05</v>
      </c>
      <c r="F3707">
        <f>VLOOKUP(B3707,Ft_Admission!$A$2:$L$5484,12,FALSE)</f>
        <v>2</v>
      </c>
      <c r="G3707">
        <f t="shared" si="229"/>
        <v>14000</v>
      </c>
      <c r="H3707">
        <f>SUMIF(Ft_procedure!$B$2:$B$3513,Ft_Billing!$B3707,Ft_procedure!$F$2:$F$3513)</f>
        <v>17546</v>
      </c>
      <c r="I3707">
        <f t="shared" si="230"/>
        <v>31546</v>
      </c>
      <c r="K3707" t="str">
        <f t="shared" si="231"/>
        <v>Paid</v>
      </c>
    </row>
    <row r="3708" spans="1:11" x14ac:dyDescent="0.45">
      <c r="A3708" t="str">
        <f t="shared" si="228"/>
        <v>BL3707</v>
      </c>
      <c r="B3708" t="str">
        <f>Ft_Admission!$A3708</f>
        <v>A3707</v>
      </c>
      <c r="C3708" t="str">
        <f>VLOOKUP(B3708,Ft_Admission!$A$2:$B$5484,2,FALSE)</f>
        <v>P3516</v>
      </c>
      <c r="D3708" t="str">
        <f>VLOOKUP(B3708,Ft_Admission!$A$2:$C$5484,3,FALSE)</f>
        <v>H001</v>
      </c>
      <c r="E3708" t="str">
        <f>VLOOKUP(B3708,Ft_Admission!$A$2:$D$5484,4,FALSE)</f>
        <v>D05</v>
      </c>
      <c r="F3708">
        <f>VLOOKUP(B3708,Ft_Admission!$A$2:$L$5484,12,FALSE)</f>
        <v>3</v>
      </c>
      <c r="G3708">
        <f t="shared" si="229"/>
        <v>21000</v>
      </c>
      <c r="H3708">
        <f>SUMIF(Ft_procedure!$B$2:$B$3513,Ft_Billing!$B3708,Ft_procedure!$F$2:$F$3513)</f>
        <v>0</v>
      </c>
      <c r="I3708">
        <f t="shared" si="230"/>
        <v>21000</v>
      </c>
      <c r="K3708" t="str">
        <f t="shared" si="231"/>
        <v>Paid</v>
      </c>
    </row>
    <row r="3709" spans="1:11" x14ac:dyDescent="0.45">
      <c r="A3709" t="str">
        <f t="shared" si="228"/>
        <v>BL3708</v>
      </c>
      <c r="B3709" t="str">
        <f>Ft_Admission!$A3709</f>
        <v>A3708</v>
      </c>
      <c r="C3709" t="str">
        <f>VLOOKUP(B3709,Ft_Admission!$A$2:$B$5484,2,FALSE)</f>
        <v>P4085</v>
      </c>
      <c r="D3709" t="str">
        <f>VLOOKUP(B3709,Ft_Admission!$A$2:$C$5484,3,FALSE)</f>
        <v>H001</v>
      </c>
      <c r="E3709" t="str">
        <f>VLOOKUP(B3709,Ft_Admission!$A$2:$D$5484,4,FALSE)</f>
        <v>D06</v>
      </c>
      <c r="F3709">
        <f>VLOOKUP(B3709,Ft_Admission!$A$2:$L$5484,12,FALSE)</f>
        <v>3</v>
      </c>
      <c r="G3709">
        <f t="shared" si="229"/>
        <v>27000</v>
      </c>
      <c r="H3709">
        <f>SUMIF(Ft_procedure!$B$2:$B$3513,Ft_Billing!$B3709,Ft_procedure!$F$2:$F$3513)</f>
        <v>0</v>
      </c>
      <c r="I3709">
        <f t="shared" si="230"/>
        <v>27000</v>
      </c>
      <c r="K3709" t="str">
        <f t="shared" si="231"/>
        <v>Paid</v>
      </c>
    </row>
    <row r="3710" spans="1:11" x14ac:dyDescent="0.45">
      <c r="A3710" t="str">
        <f t="shared" si="228"/>
        <v>BL3709</v>
      </c>
      <c r="B3710" t="str">
        <f>Ft_Admission!$A3710</f>
        <v>A3709</v>
      </c>
      <c r="C3710" t="str">
        <f>VLOOKUP(B3710,Ft_Admission!$A$2:$B$5484,2,FALSE)</f>
        <v>P4447</v>
      </c>
      <c r="D3710" t="str">
        <f>VLOOKUP(B3710,Ft_Admission!$A$2:$C$5484,3,FALSE)</f>
        <v>H001</v>
      </c>
      <c r="E3710" t="str">
        <f>VLOOKUP(B3710,Ft_Admission!$A$2:$D$5484,4,FALSE)</f>
        <v>D06</v>
      </c>
      <c r="F3710">
        <f>VLOOKUP(B3710,Ft_Admission!$A$2:$L$5484,12,FALSE)</f>
        <v>3</v>
      </c>
      <c r="G3710">
        <f t="shared" si="229"/>
        <v>27000</v>
      </c>
      <c r="H3710">
        <f>SUMIF(Ft_procedure!$B$2:$B$3513,Ft_Billing!$B3710,Ft_procedure!$F$2:$F$3513)</f>
        <v>28747</v>
      </c>
      <c r="I3710">
        <f t="shared" si="230"/>
        <v>55747</v>
      </c>
      <c r="K3710" t="str">
        <f t="shared" si="231"/>
        <v>Paid</v>
      </c>
    </row>
    <row r="3711" spans="1:11" x14ac:dyDescent="0.45">
      <c r="A3711" t="str">
        <f t="shared" si="228"/>
        <v>BL3710</v>
      </c>
      <c r="B3711" t="str">
        <f>Ft_Admission!$A3711</f>
        <v>A3710</v>
      </c>
      <c r="C3711" t="str">
        <f>VLOOKUP(B3711,Ft_Admission!$A$2:$B$5484,2,FALSE)</f>
        <v>P1371</v>
      </c>
      <c r="D3711" t="str">
        <f>VLOOKUP(B3711,Ft_Admission!$A$2:$C$5484,3,FALSE)</f>
        <v>H001</v>
      </c>
      <c r="E3711" t="str">
        <f>VLOOKUP(B3711,Ft_Admission!$A$2:$D$5484,4,FALSE)</f>
        <v>D01</v>
      </c>
      <c r="F3711">
        <f>VLOOKUP(B3711,Ft_Admission!$A$2:$L$5484,12,FALSE)</f>
        <v>6</v>
      </c>
      <c r="G3711">
        <f t="shared" si="229"/>
        <v>12000</v>
      </c>
      <c r="H3711">
        <f>SUMIF(Ft_procedure!$B$2:$B$3513,Ft_Billing!$B3711,Ft_procedure!$F$2:$F$3513)</f>
        <v>0</v>
      </c>
      <c r="I3711">
        <f t="shared" si="230"/>
        <v>12000</v>
      </c>
      <c r="K3711" t="str">
        <f t="shared" si="231"/>
        <v>Paid</v>
      </c>
    </row>
    <row r="3712" spans="1:11" x14ac:dyDescent="0.45">
      <c r="A3712" t="str">
        <f t="shared" si="228"/>
        <v>BL3711</v>
      </c>
      <c r="B3712" t="str">
        <f>Ft_Admission!$A3712</f>
        <v>A3711</v>
      </c>
      <c r="C3712" t="str">
        <f>VLOOKUP(B3712,Ft_Admission!$A$2:$B$5484,2,FALSE)</f>
        <v>P1543</v>
      </c>
      <c r="D3712" t="str">
        <f>VLOOKUP(B3712,Ft_Admission!$A$2:$C$5484,3,FALSE)</f>
        <v>H002</v>
      </c>
      <c r="E3712" t="str">
        <f>VLOOKUP(B3712,Ft_Admission!$A$2:$D$5484,4,FALSE)</f>
        <v>D05</v>
      </c>
      <c r="F3712">
        <f>VLOOKUP(B3712,Ft_Admission!$A$2:$L$5484,12,FALSE)</f>
        <v>2</v>
      </c>
      <c r="G3712">
        <f t="shared" si="229"/>
        <v>14000</v>
      </c>
      <c r="H3712">
        <f>SUMIF(Ft_procedure!$B$2:$B$3513,Ft_Billing!$B3712,Ft_procedure!$F$2:$F$3513)</f>
        <v>20069</v>
      </c>
      <c r="I3712">
        <f t="shared" si="230"/>
        <v>34069</v>
      </c>
      <c r="K3712" t="str">
        <f t="shared" si="231"/>
        <v>Paid</v>
      </c>
    </row>
    <row r="3713" spans="1:11" x14ac:dyDescent="0.45">
      <c r="A3713" t="str">
        <f t="shared" si="228"/>
        <v>BL3712</v>
      </c>
      <c r="B3713" t="str">
        <f>Ft_Admission!$A3713</f>
        <v>A3712</v>
      </c>
      <c r="C3713" t="str">
        <f>VLOOKUP(B3713,Ft_Admission!$A$2:$B$5484,2,FALSE)</f>
        <v>P4274</v>
      </c>
      <c r="D3713" t="str">
        <f>VLOOKUP(B3713,Ft_Admission!$A$2:$C$5484,3,FALSE)</f>
        <v>H003</v>
      </c>
      <c r="E3713" t="str">
        <f>VLOOKUP(B3713,Ft_Admission!$A$2:$D$5484,4,FALSE)</f>
        <v>D01</v>
      </c>
      <c r="F3713">
        <f>VLOOKUP(B3713,Ft_Admission!$A$2:$L$5484,12,FALSE)</f>
        <v>7</v>
      </c>
      <c r="G3713">
        <f t="shared" si="229"/>
        <v>14000</v>
      </c>
      <c r="H3713">
        <f>SUMIF(Ft_procedure!$B$2:$B$3513,Ft_Billing!$B3713,Ft_procedure!$F$2:$F$3513)</f>
        <v>0</v>
      </c>
      <c r="I3713">
        <f t="shared" si="230"/>
        <v>14000</v>
      </c>
      <c r="K3713" t="str">
        <f t="shared" si="231"/>
        <v>Paid</v>
      </c>
    </row>
    <row r="3714" spans="1:11" x14ac:dyDescent="0.45">
      <c r="A3714" t="str">
        <f t="shared" si="228"/>
        <v>BL3713</v>
      </c>
      <c r="B3714" t="str">
        <f>Ft_Admission!$A3714</f>
        <v>A3713</v>
      </c>
      <c r="C3714" t="str">
        <f>VLOOKUP(B3714,Ft_Admission!$A$2:$B$5484,2,FALSE)</f>
        <v>P3841</v>
      </c>
      <c r="D3714" t="str">
        <f>VLOOKUP(B3714,Ft_Admission!$A$2:$C$5484,3,FALSE)</f>
        <v>H001</v>
      </c>
      <c r="E3714" t="str">
        <f>VLOOKUP(B3714,Ft_Admission!$A$2:$D$5484,4,FALSE)</f>
        <v>D05</v>
      </c>
      <c r="F3714">
        <f>VLOOKUP(B3714,Ft_Admission!$A$2:$L$5484,12,FALSE)</f>
        <v>4</v>
      </c>
      <c r="G3714">
        <f t="shared" si="229"/>
        <v>28000</v>
      </c>
      <c r="H3714">
        <f>SUMIF(Ft_procedure!$B$2:$B$3513,Ft_Billing!$B3714,Ft_procedure!$F$2:$F$3513)</f>
        <v>0</v>
      </c>
      <c r="I3714">
        <f t="shared" si="230"/>
        <v>28000</v>
      </c>
      <c r="K3714" t="str">
        <f t="shared" si="231"/>
        <v>Paid</v>
      </c>
    </row>
    <row r="3715" spans="1:11" x14ac:dyDescent="0.45">
      <c r="A3715" t="str">
        <f t="shared" ref="A3715:A3778" si="232">"BL"&amp;TEXT(ROW(A3714),"0000")</f>
        <v>BL3714</v>
      </c>
      <c r="B3715" t="str">
        <f>Ft_Admission!$A3715</f>
        <v>A3714</v>
      </c>
      <c r="C3715" t="str">
        <f>VLOOKUP(B3715,Ft_Admission!$A$2:$B$5484,2,FALSE)</f>
        <v>P1801</v>
      </c>
      <c r="D3715" t="str">
        <f>VLOOKUP(B3715,Ft_Admission!$A$2:$C$5484,3,FALSE)</f>
        <v>H002</v>
      </c>
      <c r="E3715" t="str">
        <f>VLOOKUP(B3715,Ft_Admission!$A$2:$D$5484,4,FALSE)</f>
        <v>D01</v>
      </c>
      <c r="F3715">
        <f>VLOOKUP(B3715,Ft_Admission!$A$2:$L$5484,12,FALSE)</f>
        <v>3</v>
      </c>
      <c r="G3715">
        <f t="shared" ref="G3715:G3778" si="233">IF(E3715="D01",2000,
IF(E3715="D02",3000,
IF(E3715="D03",4000,
IF(E3715="D04",6000,
IF(E3715="D05",7000,9000)))))
*F3715</f>
        <v>6000</v>
      </c>
      <c r="H3715">
        <f>SUMIF(Ft_procedure!$B$2:$B$3513,Ft_Billing!$B3715,Ft_procedure!$F$2:$F$3513)</f>
        <v>106958</v>
      </c>
      <c r="I3715">
        <f t="shared" ref="I3715:I3778" si="234">G3715+H3715</f>
        <v>112958</v>
      </c>
      <c r="K3715" t="str">
        <f t="shared" ref="K3715:K3778" si="235">IF(I3715&gt;80000,"Pending","Paid")</f>
        <v>Pending</v>
      </c>
    </row>
    <row r="3716" spans="1:11" x14ac:dyDescent="0.45">
      <c r="A3716" t="str">
        <f t="shared" si="232"/>
        <v>BL3715</v>
      </c>
      <c r="B3716" t="str">
        <f>Ft_Admission!$A3716</f>
        <v>A3715</v>
      </c>
      <c r="C3716" t="str">
        <f>VLOOKUP(B3716,Ft_Admission!$A$2:$B$5484,2,FALSE)</f>
        <v>P4252</v>
      </c>
      <c r="D3716" t="str">
        <f>VLOOKUP(B3716,Ft_Admission!$A$2:$C$5484,3,FALSE)</f>
        <v>H001</v>
      </c>
      <c r="E3716" t="str">
        <f>VLOOKUP(B3716,Ft_Admission!$A$2:$D$5484,4,FALSE)</f>
        <v>D01</v>
      </c>
      <c r="F3716">
        <f>VLOOKUP(B3716,Ft_Admission!$A$2:$L$5484,12,FALSE)</f>
        <v>3</v>
      </c>
      <c r="G3716">
        <f t="shared" si="233"/>
        <v>6000</v>
      </c>
      <c r="H3716">
        <f>SUMIF(Ft_procedure!$B$2:$B$3513,Ft_Billing!$B3716,Ft_procedure!$F$2:$F$3513)</f>
        <v>50686</v>
      </c>
      <c r="I3716">
        <f t="shared" si="234"/>
        <v>56686</v>
      </c>
      <c r="K3716" t="str">
        <f t="shared" si="235"/>
        <v>Paid</v>
      </c>
    </row>
    <row r="3717" spans="1:11" x14ac:dyDescent="0.45">
      <c r="A3717" t="str">
        <f t="shared" si="232"/>
        <v>BL3716</v>
      </c>
      <c r="B3717" t="str">
        <f>Ft_Admission!$A3717</f>
        <v>A3716</v>
      </c>
      <c r="C3717" t="str">
        <f>VLOOKUP(B3717,Ft_Admission!$A$2:$B$5484,2,FALSE)</f>
        <v>P0606</v>
      </c>
      <c r="D3717" t="str">
        <f>VLOOKUP(B3717,Ft_Admission!$A$2:$C$5484,3,FALSE)</f>
        <v>H001</v>
      </c>
      <c r="E3717" t="str">
        <f>VLOOKUP(B3717,Ft_Admission!$A$2:$D$5484,4,FALSE)</f>
        <v>D01</v>
      </c>
      <c r="F3717">
        <f>VLOOKUP(B3717,Ft_Admission!$A$2:$L$5484,12,FALSE)</f>
        <v>3</v>
      </c>
      <c r="G3717">
        <f t="shared" si="233"/>
        <v>6000</v>
      </c>
      <c r="H3717">
        <f>SUMIF(Ft_procedure!$B$2:$B$3513,Ft_Billing!$B3717,Ft_procedure!$F$2:$F$3513)</f>
        <v>51919</v>
      </c>
      <c r="I3717">
        <f t="shared" si="234"/>
        <v>57919</v>
      </c>
      <c r="K3717" t="str">
        <f t="shared" si="235"/>
        <v>Paid</v>
      </c>
    </row>
    <row r="3718" spans="1:11" x14ac:dyDescent="0.45">
      <c r="A3718" t="str">
        <f t="shared" si="232"/>
        <v>BL3717</v>
      </c>
      <c r="B3718" t="str">
        <f>Ft_Admission!$A3718</f>
        <v>A3717</v>
      </c>
      <c r="C3718" t="str">
        <f>VLOOKUP(B3718,Ft_Admission!$A$2:$B$5484,2,FALSE)</f>
        <v>P2239</v>
      </c>
      <c r="D3718" t="str">
        <f>VLOOKUP(B3718,Ft_Admission!$A$2:$C$5484,3,FALSE)</f>
        <v>H002</v>
      </c>
      <c r="E3718" t="str">
        <f>VLOOKUP(B3718,Ft_Admission!$A$2:$D$5484,4,FALSE)</f>
        <v>D06</v>
      </c>
      <c r="F3718">
        <f>VLOOKUP(B3718,Ft_Admission!$A$2:$L$5484,12,FALSE)</f>
        <v>5</v>
      </c>
      <c r="G3718">
        <f t="shared" si="233"/>
        <v>45000</v>
      </c>
      <c r="H3718">
        <f>SUMIF(Ft_procedure!$B$2:$B$3513,Ft_Billing!$B3718,Ft_procedure!$F$2:$F$3513)</f>
        <v>0</v>
      </c>
      <c r="I3718">
        <f t="shared" si="234"/>
        <v>45000</v>
      </c>
      <c r="K3718" t="str">
        <f t="shared" si="235"/>
        <v>Paid</v>
      </c>
    </row>
    <row r="3719" spans="1:11" x14ac:dyDescent="0.45">
      <c r="A3719" t="str">
        <f t="shared" si="232"/>
        <v>BL3718</v>
      </c>
      <c r="B3719" t="str">
        <f>Ft_Admission!$A3719</f>
        <v>A3718</v>
      </c>
      <c r="C3719" t="str">
        <f>VLOOKUP(B3719,Ft_Admission!$A$2:$B$5484,2,FALSE)</f>
        <v>P2927</v>
      </c>
      <c r="D3719" t="str">
        <f>VLOOKUP(B3719,Ft_Admission!$A$2:$C$5484,3,FALSE)</f>
        <v>H001</v>
      </c>
      <c r="E3719" t="str">
        <f>VLOOKUP(B3719,Ft_Admission!$A$2:$D$5484,4,FALSE)</f>
        <v>D06</v>
      </c>
      <c r="F3719">
        <f>VLOOKUP(B3719,Ft_Admission!$A$2:$L$5484,12,FALSE)</f>
        <v>6</v>
      </c>
      <c r="G3719">
        <f t="shared" si="233"/>
        <v>54000</v>
      </c>
      <c r="H3719">
        <f>SUMIF(Ft_procedure!$B$2:$B$3513,Ft_Billing!$B3719,Ft_procedure!$F$2:$F$3513)</f>
        <v>0</v>
      </c>
      <c r="I3719">
        <f t="shared" si="234"/>
        <v>54000</v>
      </c>
      <c r="K3719" t="str">
        <f t="shared" si="235"/>
        <v>Paid</v>
      </c>
    </row>
    <row r="3720" spans="1:11" x14ac:dyDescent="0.45">
      <c r="A3720" t="str">
        <f t="shared" si="232"/>
        <v>BL3719</v>
      </c>
      <c r="B3720" t="str">
        <f>Ft_Admission!$A3720</f>
        <v>A3719</v>
      </c>
      <c r="C3720" t="str">
        <f>VLOOKUP(B3720,Ft_Admission!$A$2:$B$5484,2,FALSE)</f>
        <v>P4297</v>
      </c>
      <c r="D3720" t="str">
        <f>VLOOKUP(B3720,Ft_Admission!$A$2:$C$5484,3,FALSE)</f>
        <v>H001</v>
      </c>
      <c r="E3720" t="str">
        <f>VLOOKUP(B3720,Ft_Admission!$A$2:$D$5484,4,FALSE)</f>
        <v>D01</v>
      </c>
      <c r="F3720">
        <f>VLOOKUP(B3720,Ft_Admission!$A$2:$L$5484,12,FALSE)</f>
        <v>4</v>
      </c>
      <c r="G3720">
        <f t="shared" si="233"/>
        <v>8000</v>
      </c>
      <c r="H3720">
        <f>SUMIF(Ft_procedure!$B$2:$B$3513,Ft_Billing!$B3720,Ft_procedure!$F$2:$F$3513)</f>
        <v>166762</v>
      </c>
      <c r="I3720">
        <f t="shared" si="234"/>
        <v>174762</v>
      </c>
      <c r="K3720" t="str">
        <f t="shared" si="235"/>
        <v>Pending</v>
      </c>
    </row>
    <row r="3721" spans="1:11" x14ac:dyDescent="0.45">
      <c r="A3721" t="str">
        <f t="shared" si="232"/>
        <v>BL3720</v>
      </c>
      <c r="B3721" t="str">
        <f>Ft_Admission!$A3721</f>
        <v>A3720</v>
      </c>
      <c r="C3721" t="str">
        <f>VLOOKUP(B3721,Ft_Admission!$A$2:$B$5484,2,FALSE)</f>
        <v>P1845</v>
      </c>
      <c r="D3721" t="str">
        <f>VLOOKUP(B3721,Ft_Admission!$A$2:$C$5484,3,FALSE)</f>
        <v>H001</v>
      </c>
      <c r="E3721" t="str">
        <f>VLOOKUP(B3721,Ft_Admission!$A$2:$D$5484,4,FALSE)</f>
        <v>D01</v>
      </c>
      <c r="F3721">
        <f>VLOOKUP(B3721,Ft_Admission!$A$2:$L$5484,12,FALSE)</f>
        <v>6</v>
      </c>
      <c r="G3721">
        <f t="shared" si="233"/>
        <v>12000</v>
      </c>
      <c r="H3721">
        <f>SUMIF(Ft_procedure!$B$2:$B$3513,Ft_Billing!$B3721,Ft_procedure!$F$2:$F$3513)</f>
        <v>0</v>
      </c>
      <c r="I3721">
        <f t="shared" si="234"/>
        <v>12000</v>
      </c>
      <c r="K3721" t="str">
        <f t="shared" si="235"/>
        <v>Paid</v>
      </c>
    </row>
    <row r="3722" spans="1:11" x14ac:dyDescent="0.45">
      <c r="A3722" t="str">
        <f t="shared" si="232"/>
        <v>BL3721</v>
      </c>
      <c r="B3722" t="str">
        <f>Ft_Admission!$A3722</f>
        <v>A3721</v>
      </c>
      <c r="C3722" t="str">
        <f>VLOOKUP(B3722,Ft_Admission!$A$2:$B$5484,2,FALSE)</f>
        <v>P0420</v>
      </c>
      <c r="D3722" t="str">
        <f>VLOOKUP(B3722,Ft_Admission!$A$2:$C$5484,3,FALSE)</f>
        <v>H002</v>
      </c>
      <c r="E3722" t="str">
        <f>VLOOKUP(B3722,Ft_Admission!$A$2:$D$5484,4,FALSE)</f>
        <v>D04</v>
      </c>
      <c r="F3722">
        <f>VLOOKUP(B3722,Ft_Admission!$A$2:$L$5484,12,FALSE)</f>
        <v>3</v>
      </c>
      <c r="G3722">
        <f t="shared" si="233"/>
        <v>18000</v>
      </c>
      <c r="H3722">
        <f>SUMIF(Ft_procedure!$B$2:$B$3513,Ft_Billing!$B3722,Ft_procedure!$F$2:$F$3513)</f>
        <v>0</v>
      </c>
      <c r="I3722">
        <f t="shared" si="234"/>
        <v>18000</v>
      </c>
      <c r="K3722" t="str">
        <f t="shared" si="235"/>
        <v>Paid</v>
      </c>
    </row>
    <row r="3723" spans="1:11" x14ac:dyDescent="0.45">
      <c r="A3723" t="str">
        <f t="shared" si="232"/>
        <v>BL3722</v>
      </c>
      <c r="B3723" t="str">
        <f>Ft_Admission!$A3723</f>
        <v>A3722</v>
      </c>
      <c r="C3723" t="str">
        <f>VLOOKUP(B3723,Ft_Admission!$A$2:$B$5484,2,FALSE)</f>
        <v>P2436</v>
      </c>
      <c r="D3723" t="str">
        <f>VLOOKUP(B3723,Ft_Admission!$A$2:$C$5484,3,FALSE)</f>
        <v>H003</v>
      </c>
      <c r="E3723" t="str">
        <f>VLOOKUP(B3723,Ft_Admission!$A$2:$D$5484,4,FALSE)</f>
        <v>D01</v>
      </c>
      <c r="F3723">
        <f>VLOOKUP(B3723,Ft_Admission!$A$2:$L$5484,12,FALSE)</f>
        <v>3</v>
      </c>
      <c r="G3723">
        <f t="shared" si="233"/>
        <v>6000</v>
      </c>
      <c r="H3723">
        <f>SUMIF(Ft_procedure!$B$2:$B$3513,Ft_Billing!$B3723,Ft_procedure!$F$2:$F$3513)</f>
        <v>0</v>
      </c>
      <c r="I3723">
        <f t="shared" si="234"/>
        <v>6000</v>
      </c>
      <c r="K3723" t="str">
        <f t="shared" si="235"/>
        <v>Paid</v>
      </c>
    </row>
    <row r="3724" spans="1:11" x14ac:dyDescent="0.45">
      <c r="A3724" t="str">
        <f t="shared" si="232"/>
        <v>BL3723</v>
      </c>
      <c r="B3724" t="str">
        <f>Ft_Admission!$A3724</f>
        <v>A3723</v>
      </c>
      <c r="C3724" t="str">
        <f>VLOOKUP(B3724,Ft_Admission!$A$2:$B$5484,2,FALSE)</f>
        <v>P0718</v>
      </c>
      <c r="D3724" t="str">
        <f>VLOOKUP(B3724,Ft_Admission!$A$2:$C$5484,3,FALSE)</f>
        <v>H001</v>
      </c>
      <c r="E3724" t="str">
        <f>VLOOKUP(B3724,Ft_Admission!$A$2:$D$5484,4,FALSE)</f>
        <v>D06</v>
      </c>
      <c r="F3724">
        <f>VLOOKUP(B3724,Ft_Admission!$A$2:$L$5484,12,FALSE)</f>
        <v>3</v>
      </c>
      <c r="G3724">
        <f t="shared" si="233"/>
        <v>27000</v>
      </c>
      <c r="H3724">
        <f>SUMIF(Ft_procedure!$B$2:$B$3513,Ft_Billing!$B3724,Ft_procedure!$F$2:$F$3513)</f>
        <v>0</v>
      </c>
      <c r="I3724">
        <f t="shared" si="234"/>
        <v>27000</v>
      </c>
      <c r="K3724" t="str">
        <f t="shared" si="235"/>
        <v>Paid</v>
      </c>
    </row>
    <row r="3725" spans="1:11" x14ac:dyDescent="0.45">
      <c r="A3725" t="str">
        <f t="shared" si="232"/>
        <v>BL3724</v>
      </c>
      <c r="B3725" t="str">
        <f>Ft_Admission!$A3725</f>
        <v>A3724</v>
      </c>
      <c r="C3725" t="str">
        <f>VLOOKUP(B3725,Ft_Admission!$A$2:$B$5484,2,FALSE)</f>
        <v>P3965</v>
      </c>
      <c r="D3725" t="str">
        <f>VLOOKUP(B3725,Ft_Admission!$A$2:$C$5484,3,FALSE)</f>
        <v>H002</v>
      </c>
      <c r="E3725" t="str">
        <f>VLOOKUP(B3725,Ft_Admission!$A$2:$D$5484,4,FALSE)</f>
        <v>D06</v>
      </c>
      <c r="F3725">
        <f>VLOOKUP(B3725,Ft_Admission!$A$2:$L$5484,12,FALSE)</f>
        <v>4</v>
      </c>
      <c r="G3725">
        <f t="shared" si="233"/>
        <v>36000</v>
      </c>
      <c r="H3725">
        <f>SUMIF(Ft_procedure!$B$2:$B$3513,Ft_Billing!$B3725,Ft_procedure!$F$2:$F$3513)</f>
        <v>10800</v>
      </c>
      <c r="I3725">
        <f t="shared" si="234"/>
        <v>46800</v>
      </c>
      <c r="K3725" t="str">
        <f t="shared" si="235"/>
        <v>Paid</v>
      </c>
    </row>
    <row r="3726" spans="1:11" x14ac:dyDescent="0.45">
      <c r="A3726" t="str">
        <f t="shared" si="232"/>
        <v>BL3725</v>
      </c>
      <c r="B3726" t="str">
        <f>Ft_Admission!$A3726</f>
        <v>A3725</v>
      </c>
      <c r="C3726" t="str">
        <f>VLOOKUP(B3726,Ft_Admission!$A$2:$B$5484,2,FALSE)</f>
        <v>P0324</v>
      </c>
      <c r="D3726" t="str">
        <f>VLOOKUP(B3726,Ft_Admission!$A$2:$C$5484,3,FALSE)</f>
        <v>H003</v>
      </c>
      <c r="E3726" t="str">
        <f>VLOOKUP(B3726,Ft_Admission!$A$2:$D$5484,4,FALSE)</f>
        <v>D01</v>
      </c>
      <c r="F3726">
        <f>VLOOKUP(B3726,Ft_Admission!$A$2:$L$5484,12,FALSE)</f>
        <v>6</v>
      </c>
      <c r="G3726">
        <f t="shared" si="233"/>
        <v>12000</v>
      </c>
      <c r="H3726">
        <f>SUMIF(Ft_procedure!$B$2:$B$3513,Ft_Billing!$B3726,Ft_procedure!$F$2:$F$3513)</f>
        <v>0</v>
      </c>
      <c r="I3726">
        <f t="shared" si="234"/>
        <v>12000</v>
      </c>
      <c r="K3726" t="str">
        <f t="shared" si="235"/>
        <v>Paid</v>
      </c>
    </row>
    <row r="3727" spans="1:11" x14ac:dyDescent="0.45">
      <c r="A3727" t="str">
        <f t="shared" si="232"/>
        <v>BL3726</v>
      </c>
      <c r="B3727" t="str">
        <f>Ft_Admission!$A3727</f>
        <v>A3726</v>
      </c>
      <c r="C3727" t="str">
        <f>VLOOKUP(B3727,Ft_Admission!$A$2:$B$5484,2,FALSE)</f>
        <v>P3903</v>
      </c>
      <c r="D3727" t="str">
        <f>VLOOKUP(B3727,Ft_Admission!$A$2:$C$5484,3,FALSE)</f>
        <v>H002</v>
      </c>
      <c r="E3727" t="str">
        <f>VLOOKUP(B3727,Ft_Admission!$A$2:$D$5484,4,FALSE)</f>
        <v>D01</v>
      </c>
      <c r="F3727">
        <f>VLOOKUP(B3727,Ft_Admission!$A$2:$L$5484,12,FALSE)</f>
        <v>4</v>
      </c>
      <c r="G3727">
        <f t="shared" si="233"/>
        <v>8000</v>
      </c>
      <c r="H3727">
        <f>SUMIF(Ft_procedure!$B$2:$B$3513,Ft_Billing!$B3727,Ft_procedure!$F$2:$F$3513)</f>
        <v>38510</v>
      </c>
      <c r="I3727">
        <f t="shared" si="234"/>
        <v>46510</v>
      </c>
      <c r="K3727" t="str">
        <f t="shared" si="235"/>
        <v>Paid</v>
      </c>
    </row>
    <row r="3728" spans="1:11" x14ac:dyDescent="0.45">
      <c r="A3728" t="str">
        <f t="shared" si="232"/>
        <v>BL3727</v>
      </c>
      <c r="B3728" t="str">
        <f>Ft_Admission!$A3728</f>
        <v>A3727</v>
      </c>
      <c r="C3728" t="str">
        <f>VLOOKUP(B3728,Ft_Admission!$A$2:$B$5484,2,FALSE)</f>
        <v>P2633</v>
      </c>
      <c r="D3728" t="str">
        <f>VLOOKUP(B3728,Ft_Admission!$A$2:$C$5484,3,FALSE)</f>
        <v>H001</v>
      </c>
      <c r="E3728" t="str">
        <f>VLOOKUP(B3728,Ft_Admission!$A$2:$D$5484,4,FALSE)</f>
        <v>D01</v>
      </c>
      <c r="F3728">
        <f>VLOOKUP(B3728,Ft_Admission!$A$2:$L$5484,12,FALSE)</f>
        <v>7</v>
      </c>
      <c r="G3728">
        <f t="shared" si="233"/>
        <v>14000</v>
      </c>
      <c r="H3728">
        <f>SUMIF(Ft_procedure!$B$2:$B$3513,Ft_Billing!$B3728,Ft_procedure!$F$2:$F$3513)</f>
        <v>295300</v>
      </c>
      <c r="I3728">
        <f t="shared" si="234"/>
        <v>309300</v>
      </c>
      <c r="K3728" t="str">
        <f t="shared" si="235"/>
        <v>Pending</v>
      </c>
    </row>
    <row r="3729" spans="1:11" x14ac:dyDescent="0.45">
      <c r="A3729" t="str">
        <f t="shared" si="232"/>
        <v>BL3728</v>
      </c>
      <c r="B3729" t="str">
        <f>Ft_Admission!$A3729</f>
        <v>A3728</v>
      </c>
      <c r="C3729" t="str">
        <f>VLOOKUP(B3729,Ft_Admission!$A$2:$B$5484,2,FALSE)</f>
        <v>P2987</v>
      </c>
      <c r="D3729" t="str">
        <f>VLOOKUP(B3729,Ft_Admission!$A$2:$C$5484,3,FALSE)</f>
        <v>H002</v>
      </c>
      <c r="E3729" t="str">
        <f>VLOOKUP(B3729,Ft_Admission!$A$2:$D$5484,4,FALSE)</f>
        <v>D01</v>
      </c>
      <c r="F3729">
        <f>VLOOKUP(B3729,Ft_Admission!$A$2:$L$5484,12,FALSE)</f>
        <v>7</v>
      </c>
      <c r="G3729">
        <f t="shared" si="233"/>
        <v>14000</v>
      </c>
      <c r="H3729">
        <f>SUMIF(Ft_procedure!$B$2:$B$3513,Ft_Billing!$B3729,Ft_procedure!$F$2:$F$3513)</f>
        <v>0</v>
      </c>
      <c r="I3729">
        <f t="shared" si="234"/>
        <v>14000</v>
      </c>
      <c r="K3729" t="str">
        <f t="shared" si="235"/>
        <v>Paid</v>
      </c>
    </row>
    <row r="3730" spans="1:11" x14ac:dyDescent="0.45">
      <c r="A3730" t="str">
        <f t="shared" si="232"/>
        <v>BL3729</v>
      </c>
      <c r="B3730" t="str">
        <f>Ft_Admission!$A3730</f>
        <v>A3729</v>
      </c>
      <c r="C3730" t="str">
        <f>VLOOKUP(B3730,Ft_Admission!$A$2:$B$5484,2,FALSE)</f>
        <v>P0903</v>
      </c>
      <c r="D3730" t="str">
        <f>VLOOKUP(B3730,Ft_Admission!$A$2:$C$5484,3,FALSE)</f>
        <v>H001</v>
      </c>
      <c r="E3730" t="str">
        <f>VLOOKUP(B3730,Ft_Admission!$A$2:$D$5484,4,FALSE)</f>
        <v>D01</v>
      </c>
      <c r="F3730">
        <f>VLOOKUP(B3730,Ft_Admission!$A$2:$L$5484,12,FALSE)</f>
        <v>7</v>
      </c>
      <c r="G3730">
        <f t="shared" si="233"/>
        <v>14000</v>
      </c>
      <c r="H3730">
        <f>SUMIF(Ft_procedure!$B$2:$B$3513,Ft_Billing!$B3730,Ft_procedure!$F$2:$F$3513)</f>
        <v>0</v>
      </c>
      <c r="I3730">
        <f t="shared" si="234"/>
        <v>14000</v>
      </c>
      <c r="K3730" t="str">
        <f t="shared" si="235"/>
        <v>Paid</v>
      </c>
    </row>
    <row r="3731" spans="1:11" x14ac:dyDescent="0.45">
      <c r="A3731" t="str">
        <f t="shared" si="232"/>
        <v>BL3730</v>
      </c>
      <c r="B3731" t="str">
        <f>Ft_Admission!$A3731</f>
        <v>A3730</v>
      </c>
      <c r="C3731" t="str">
        <f>VLOOKUP(B3731,Ft_Admission!$A$2:$B$5484,2,FALSE)</f>
        <v>P2050</v>
      </c>
      <c r="D3731" t="str">
        <f>VLOOKUP(B3731,Ft_Admission!$A$2:$C$5484,3,FALSE)</f>
        <v>H001</v>
      </c>
      <c r="E3731" t="str">
        <f>VLOOKUP(B3731,Ft_Admission!$A$2:$D$5484,4,FALSE)</f>
        <v>D02</v>
      </c>
      <c r="F3731">
        <f>VLOOKUP(B3731,Ft_Admission!$A$2:$L$5484,12,FALSE)</f>
        <v>8</v>
      </c>
      <c r="G3731">
        <f t="shared" si="233"/>
        <v>24000</v>
      </c>
      <c r="H3731">
        <f>SUMIF(Ft_procedure!$B$2:$B$3513,Ft_Billing!$B3731,Ft_procedure!$F$2:$F$3513)</f>
        <v>0</v>
      </c>
      <c r="I3731">
        <f t="shared" si="234"/>
        <v>24000</v>
      </c>
      <c r="K3731" t="str">
        <f t="shared" si="235"/>
        <v>Paid</v>
      </c>
    </row>
    <row r="3732" spans="1:11" x14ac:dyDescent="0.45">
      <c r="A3732" t="str">
        <f t="shared" si="232"/>
        <v>BL3731</v>
      </c>
      <c r="B3732" t="str">
        <f>Ft_Admission!$A3732</f>
        <v>A3731</v>
      </c>
      <c r="C3732" t="str">
        <f>VLOOKUP(B3732,Ft_Admission!$A$2:$B$5484,2,FALSE)</f>
        <v>P3227</v>
      </c>
      <c r="D3732" t="str">
        <f>VLOOKUP(B3732,Ft_Admission!$A$2:$C$5484,3,FALSE)</f>
        <v>H002</v>
      </c>
      <c r="E3732" t="str">
        <f>VLOOKUP(B3732,Ft_Admission!$A$2:$D$5484,4,FALSE)</f>
        <v>D05</v>
      </c>
      <c r="F3732">
        <f>VLOOKUP(B3732,Ft_Admission!$A$2:$L$5484,12,FALSE)</f>
        <v>2</v>
      </c>
      <c r="G3732">
        <f t="shared" si="233"/>
        <v>14000</v>
      </c>
      <c r="H3732">
        <f>SUMIF(Ft_procedure!$B$2:$B$3513,Ft_Billing!$B3732,Ft_procedure!$F$2:$F$3513)</f>
        <v>0</v>
      </c>
      <c r="I3732">
        <f t="shared" si="234"/>
        <v>14000</v>
      </c>
      <c r="K3732" t="str">
        <f t="shared" si="235"/>
        <v>Paid</v>
      </c>
    </row>
    <row r="3733" spans="1:11" x14ac:dyDescent="0.45">
      <c r="A3733" t="str">
        <f t="shared" si="232"/>
        <v>BL3732</v>
      </c>
      <c r="B3733" t="str">
        <f>Ft_Admission!$A3733</f>
        <v>A3732</v>
      </c>
      <c r="C3733" t="str">
        <f>VLOOKUP(B3733,Ft_Admission!$A$2:$B$5484,2,FALSE)</f>
        <v>P2599</v>
      </c>
      <c r="D3733" t="str">
        <f>VLOOKUP(B3733,Ft_Admission!$A$2:$C$5484,3,FALSE)</f>
        <v>H001</v>
      </c>
      <c r="E3733" t="str">
        <f>VLOOKUP(B3733,Ft_Admission!$A$2:$D$5484,4,FALSE)</f>
        <v>D06</v>
      </c>
      <c r="F3733">
        <f>VLOOKUP(B3733,Ft_Admission!$A$2:$L$5484,12,FALSE)</f>
        <v>6</v>
      </c>
      <c r="G3733">
        <f t="shared" si="233"/>
        <v>54000</v>
      </c>
      <c r="H3733">
        <f>SUMIF(Ft_procedure!$B$2:$B$3513,Ft_Billing!$B3733,Ft_procedure!$F$2:$F$3513)</f>
        <v>13517</v>
      </c>
      <c r="I3733">
        <f t="shared" si="234"/>
        <v>67517</v>
      </c>
      <c r="K3733" t="str">
        <f t="shared" si="235"/>
        <v>Paid</v>
      </c>
    </row>
    <row r="3734" spans="1:11" x14ac:dyDescent="0.45">
      <c r="A3734" t="str">
        <f t="shared" si="232"/>
        <v>BL3733</v>
      </c>
      <c r="B3734" t="str">
        <f>Ft_Admission!$A3734</f>
        <v>A3733</v>
      </c>
      <c r="C3734" t="str">
        <f>VLOOKUP(B3734,Ft_Admission!$A$2:$B$5484,2,FALSE)</f>
        <v>P2851</v>
      </c>
      <c r="D3734" t="str">
        <f>VLOOKUP(B3734,Ft_Admission!$A$2:$C$5484,3,FALSE)</f>
        <v>H001</v>
      </c>
      <c r="E3734" t="str">
        <f>VLOOKUP(B3734,Ft_Admission!$A$2:$D$5484,4,FALSE)</f>
        <v>D02</v>
      </c>
      <c r="F3734">
        <f>VLOOKUP(B3734,Ft_Admission!$A$2:$L$5484,12,FALSE)</f>
        <v>5</v>
      </c>
      <c r="G3734">
        <f t="shared" si="233"/>
        <v>15000</v>
      </c>
      <c r="H3734">
        <f>SUMIF(Ft_procedure!$B$2:$B$3513,Ft_Billing!$B3734,Ft_procedure!$F$2:$F$3513)</f>
        <v>44585</v>
      </c>
      <c r="I3734">
        <f t="shared" si="234"/>
        <v>59585</v>
      </c>
      <c r="K3734" t="str">
        <f t="shared" si="235"/>
        <v>Paid</v>
      </c>
    </row>
    <row r="3735" spans="1:11" x14ac:dyDescent="0.45">
      <c r="A3735" t="str">
        <f t="shared" si="232"/>
        <v>BL3734</v>
      </c>
      <c r="B3735" t="str">
        <f>Ft_Admission!$A3735</f>
        <v>A3734</v>
      </c>
      <c r="C3735" t="str">
        <f>VLOOKUP(B3735,Ft_Admission!$A$2:$B$5484,2,FALSE)</f>
        <v>P1581</v>
      </c>
      <c r="D3735" t="str">
        <f>VLOOKUP(B3735,Ft_Admission!$A$2:$C$5484,3,FALSE)</f>
        <v>H003</v>
      </c>
      <c r="E3735" t="str">
        <f>VLOOKUP(B3735,Ft_Admission!$A$2:$D$5484,4,FALSE)</f>
        <v>D05</v>
      </c>
      <c r="F3735">
        <f>VLOOKUP(B3735,Ft_Admission!$A$2:$L$5484,12,FALSE)</f>
        <v>2</v>
      </c>
      <c r="G3735">
        <f t="shared" si="233"/>
        <v>14000</v>
      </c>
      <c r="H3735">
        <f>SUMIF(Ft_procedure!$B$2:$B$3513,Ft_Billing!$B3735,Ft_procedure!$F$2:$F$3513)</f>
        <v>13270</v>
      </c>
      <c r="I3735">
        <f t="shared" si="234"/>
        <v>27270</v>
      </c>
      <c r="K3735" t="str">
        <f t="shared" si="235"/>
        <v>Paid</v>
      </c>
    </row>
    <row r="3736" spans="1:11" x14ac:dyDescent="0.45">
      <c r="A3736" t="str">
        <f t="shared" si="232"/>
        <v>BL3735</v>
      </c>
      <c r="B3736" t="str">
        <f>Ft_Admission!$A3736</f>
        <v>A3735</v>
      </c>
      <c r="C3736" t="str">
        <f>VLOOKUP(B3736,Ft_Admission!$A$2:$B$5484,2,FALSE)</f>
        <v>P3983</v>
      </c>
      <c r="D3736" t="str">
        <f>VLOOKUP(B3736,Ft_Admission!$A$2:$C$5484,3,FALSE)</f>
        <v>H002</v>
      </c>
      <c r="E3736" t="str">
        <f>VLOOKUP(B3736,Ft_Admission!$A$2:$D$5484,4,FALSE)</f>
        <v>D01</v>
      </c>
      <c r="F3736">
        <f>VLOOKUP(B3736,Ft_Admission!$A$2:$L$5484,12,FALSE)</f>
        <v>7</v>
      </c>
      <c r="G3736">
        <f t="shared" si="233"/>
        <v>14000</v>
      </c>
      <c r="H3736">
        <f>SUMIF(Ft_procedure!$B$2:$B$3513,Ft_Billing!$B3736,Ft_procedure!$F$2:$F$3513)</f>
        <v>0</v>
      </c>
      <c r="I3736">
        <f t="shared" si="234"/>
        <v>14000</v>
      </c>
      <c r="K3736" t="str">
        <f t="shared" si="235"/>
        <v>Paid</v>
      </c>
    </row>
    <row r="3737" spans="1:11" x14ac:dyDescent="0.45">
      <c r="A3737" t="str">
        <f t="shared" si="232"/>
        <v>BL3736</v>
      </c>
      <c r="B3737" t="str">
        <f>Ft_Admission!$A3737</f>
        <v>A3736</v>
      </c>
      <c r="C3737" t="str">
        <f>VLOOKUP(B3737,Ft_Admission!$A$2:$B$5484,2,FALSE)</f>
        <v>P4612</v>
      </c>
      <c r="D3737" t="str">
        <f>VLOOKUP(B3737,Ft_Admission!$A$2:$C$5484,3,FALSE)</f>
        <v>H002</v>
      </c>
      <c r="E3737" t="str">
        <f>VLOOKUP(B3737,Ft_Admission!$A$2:$D$5484,4,FALSE)</f>
        <v>D06</v>
      </c>
      <c r="F3737">
        <f>VLOOKUP(B3737,Ft_Admission!$A$2:$L$5484,12,FALSE)</f>
        <v>3</v>
      </c>
      <c r="G3737">
        <f t="shared" si="233"/>
        <v>27000</v>
      </c>
      <c r="H3737">
        <f>SUMIF(Ft_procedure!$B$2:$B$3513,Ft_Billing!$B3737,Ft_procedure!$F$2:$F$3513)</f>
        <v>0</v>
      </c>
      <c r="I3737">
        <f t="shared" si="234"/>
        <v>27000</v>
      </c>
      <c r="K3737" t="str">
        <f t="shared" si="235"/>
        <v>Paid</v>
      </c>
    </row>
    <row r="3738" spans="1:11" x14ac:dyDescent="0.45">
      <c r="A3738" t="str">
        <f t="shared" si="232"/>
        <v>BL3737</v>
      </c>
      <c r="B3738" t="str">
        <f>Ft_Admission!$A3738</f>
        <v>A3737</v>
      </c>
      <c r="C3738" t="str">
        <f>VLOOKUP(B3738,Ft_Admission!$A$2:$B$5484,2,FALSE)</f>
        <v>P1206</v>
      </c>
      <c r="D3738" t="str">
        <f>VLOOKUP(B3738,Ft_Admission!$A$2:$C$5484,3,FALSE)</f>
        <v>H002</v>
      </c>
      <c r="E3738" t="str">
        <f>VLOOKUP(B3738,Ft_Admission!$A$2:$D$5484,4,FALSE)</f>
        <v>D05</v>
      </c>
      <c r="F3738">
        <f>VLOOKUP(B3738,Ft_Admission!$A$2:$L$5484,12,FALSE)</f>
        <v>4</v>
      </c>
      <c r="G3738">
        <f t="shared" si="233"/>
        <v>28000</v>
      </c>
      <c r="H3738">
        <f>SUMIF(Ft_procedure!$B$2:$B$3513,Ft_Billing!$B3738,Ft_procedure!$F$2:$F$3513)</f>
        <v>34096</v>
      </c>
      <c r="I3738">
        <f t="shared" si="234"/>
        <v>62096</v>
      </c>
      <c r="K3738" t="str">
        <f t="shared" si="235"/>
        <v>Paid</v>
      </c>
    </row>
    <row r="3739" spans="1:11" x14ac:dyDescent="0.45">
      <c r="A3739" t="str">
        <f t="shared" si="232"/>
        <v>BL3738</v>
      </c>
      <c r="B3739" t="str">
        <f>Ft_Admission!$A3739</f>
        <v>A3738</v>
      </c>
      <c r="C3739" t="str">
        <f>VLOOKUP(B3739,Ft_Admission!$A$2:$B$5484,2,FALSE)</f>
        <v>P1789</v>
      </c>
      <c r="D3739" t="str">
        <f>VLOOKUP(B3739,Ft_Admission!$A$2:$C$5484,3,FALSE)</f>
        <v>H002</v>
      </c>
      <c r="E3739" t="str">
        <f>VLOOKUP(B3739,Ft_Admission!$A$2:$D$5484,4,FALSE)</f>
        <v>D05</v>
      </c>
      <c r="F3739">
        <f>VLOOKUP(B3739,Ft_Admission!$A$2:$L$5484,12,FALSE)</f>
        <v>4</v>
      </c>
      <c r="G3739">
        <f t="shared" si="233"/>
        <v>28000</v>
      </c>
      <c r="H3739">
        <f>SUMIF(Ft_procedure!$B$2:$B$3513,Ft_Billing!$B3739,Ft_procedure!$F$2:$F$3513)</f>
        <v>0</v>
      </c>
      <c r="I3739">
        <f t="shared" si="234"/>
        <v>28000</v>
      </c>
      <c r="K3739" t="str">
        <f t="shared" si="235"/>
        <v>Paid</v>
      </c>
    </row>
    <row r="3740" spans="1:11" x14ac:dyDescent="0.45">
      <c r="A3740" t="str">
        <f t="shared" si="232"/>
        <v>BL3739</v>
      </c>
      <c r="B3740" t="str">
        <f>Ft_Admission!$A3740</f>
        <v>A3739</v>
      </c>
      <c r="C3740" t="str">
        <f>VLOOKUP(B3740,Ft_Admission!$A$2:$B$5484,2,FALSE)</f>
        <v>P3720</v>
      </c>
      <c r="D3740" t="str">
        <f>VLOOKUP(B3740,Ft_Admission!$A$2:$C$5484,3,FALSE)</f>
        <v>H002</v>
      </c>
      <c r="E3740" t="str">
        <f>VLOOKUP(B3740,Ft_Admission!$A$2:$D$5484,4,FALSE)</f>
        <v>D06</v>
      </c>
      <c r="F3740">
        <f>VLOOKUP(B3740,Ft_Admission!$A$2:$L$5484,12,FALSE)</f>
        <v>5</v>
      </c>
      <c r="G3740">
        <f t="shared" si="233"/>
        <v>45000</v>
      </c>
      <c r="H3740">
        <f>SUMIF(Ft_procedure!$B$2:$B$3513,Ft_Billing!$B3740,Ft_procedure!$F$2:$F$3513)</f>
        <v>28384</v>
      </c>
      <c r="I3740">
        <f t="shared" si="234"/>
        <v>73384</v>
      </c>
      <c r="K3740" t="str">
        <f t="shared" si="235"/>
        <v>Paid</v>
      </c>
    </row>
    <row r="3741" spans="1:11" x14ac:dyDescent="0.45">
      <c r="A3741" t="str">
        <f t="shared" si="232"/>
        <v>BL3740</v>
      </c>
      <c r="B3741" t="str">
        <f>Ft_Admission!$A3741</f>
        <v>A3740</v>
      </c>
      <c r="C3741" t="str">
        <f>VLOOKUP(B3741,Ft_Admission!$A$2:$B$5484,2,FALSE)</f>
        <v>P2953</v>
      </c>
      <c r="D3741" t="str">
        <f>VLOOKUP(B3741,Ft_Admission!$A$2:$C$5484,3,FALSE)</f>
        <v>H003</v>
      </c>
      <c r="E3741" t="str">
        <f>VLOOKUP(B3741,Ft_Admission!$A$2:$D$5484,4,FALSE)</f>
        <v>D01</v>
      </c>
      <c r="F3741">
        <f>VLOOKUP(B3741,Ft_Admission!$A$2:$L$5484,12,FALSE)</f>
        <v>3</v>
      </c>
      <c r="G3741">
        <f t="shared" si="233"/>
        <v>6000</v>
      </c>
      <c r="H3741">
        <f>SUMIF(Ft_procedure!$B$2:$B$3513,Ft_Billing!$B3741,Ft_procedure!$F$2:$F$3513)</f>
        <v>124059</v>
      </c>
      <c r="I3741">
        <f t="shared" si="234"/>
        <v>130059</v>
      </c>
      <c r="K3741" t="str">
        <f t="shared" si="235"/>
        <v>Pending</v>
      </c>
    </row>
    <row r="3742" spans="1:11" x14ac:dyDescent="0.45">
      <c r="A3742" t="str">
        <f t="shared" si="232"/>
        <v>BL3741</v>
      </c>
      <c r="B3742" t="str">
        <f>Ft_Admission!$A3742</f>
        <v>A3741</v>
      </c>
      <c r="C3742" t="str">
        <f>VLOOKUP(B3742,Ft_Admission!$A$2:$B$5484,2,FALSE)</f>
        <v>P3798</v>
      </c>
      <c r="D3742" t="str">
        <f>VLOOKUP(B3742,Ft_Admission!$A$2:$C$5484,3,FALSE)</f>
        <v>H001</v>
      </c>
      <c r="E3742" t="str">
        <f>VLOOKUP(B3742,Ft_Admission!$A$2:$D$5484,4,FALSE)</f>
        <v>D01</v>
      </c>
      <c r="F3742">
        <f>VLOOKUP(B3742,Ft_Admission!$A$2:$L$5484,12,FALSE)</f>
        <v>4</v>
      </c>
      <c r="G3742">
        <f t="shared" si="233"/>
        <v>8000</v>
      </c>
      <c r="H3742">
        <f>SUMIF(Ft_procedure!$B$2:$B$3513,Ft_Billing!$B3742,Ft_procedure!$F$2:$F$3513)</f>
        <v>0</v>
      </c>
      <c r="I3742">
        <f t="shared" si="234"/>
        <v>8000</v>
      </c>
      <c r="K3742" t="str">
        <f t="shared" si="235"/>
        <v>Paid</v>
      </c>
    </row>
    <row r="3743" spans="1:11" x14ac:dyDescent="0.45">
      <c r="A3743" t="str">
        <f t="shared" si="232"/>
        <v>BL3742</v>
      </c>
      <c r="B3743" t="str">
        <f>Ft_Admission!$A3743</f>
        <v>A3742</v>
      </c>
      <c r="C3743" t="str">
        <f>VLOOKUP(B3743,Ft_Admission!$A$2:$B$5484,2,FALSE)</f>
        <v>P1369</v>
      </c>
      <c r="D3743" t="str">
        <f>VLOOKUP(B3743,Ft_Admission!$A$2:$C$5484,3,FALSE)</f>
        <v>H001</v>
      </c>
      <c r="E3743" t="str">
        <f>VLOOKUP(B3743,Ft_Admission!$A$2:$D$5484,4,FALSE)</f>
        <v>D01</v>
      </c>
      <c r="F3743">
        <f>VLOOKUP(B3743,Ft_Admission!$A$2:$L$5484,12,FALSE)</f>
        <v>7</v>
      </c>
      <c r="G3743">
        <f t="shared" si="233"/>
        <v>14000</v>
      </c>
      <c r="H3743">
        <f>SUMIF(Ft_procedure!$B$2:$B$3513,Ft_Billing!$B3743,Ft_procedure!$F$2:$F$3513)</f>
        <v>44983</v>
      </c>
      <c r="I3743">
        <f t="shared" si="234"/>
        <v>58983</v>
      </c>
      <c r="K3743" t="str">
        <f t="shared" si="235"/>
        <v>Paid</v>
      </c>
    </row>
    <row r="3744" spans="1:11" x14ac:dyDescent="0.45">
      <c r="A3744" t="str">
        <f t="shared" si="232"/>
        <v>BL3743</v>
      </c>
      <c r="B3744" t="str">
        <f>Ft_Admission!$A3744</f>
        <v>A3743</v>
      </c>
      <c r="C3744" t="str">
        <f>VLOOKUP(B3744,Ft_Admission!$A$2:$B$5484,2,FALSE)</f>
        <v>P0081</v>
      </c>
      <c r="D3744" t="str">
        <f>VLOOKUP(B3744,Ft_Admission!$A$2:$C$5484,3,FALSE)</f>
        <v>H001</v>
      </c>
      <c r="E3744" t="str">
        <f>VLOOKUP(B3744,Ft_Admission!$A$2:$D$5484,4,FALSE)</f>
        <v>D03</v>
      </c>
      <c r="F3744">
        <f>VLOOKUP(B3744,Ft_Admission!$A$2:$L$5484,12,FALSE)</f>
        <v>3</v>
      </c>
      <c r="G3744">
        <f t="shared" si="233"/>
        <v>12000</v>
      </c>
      <c r="H3744">
        <f>SUMIF(Ft_procedure!$B$2:$B$3513,Ft_Billing!$B3744,Ft_procedure!$F$2:$F$3513)</f>
        <v>165314</v>
      </c>
      <c r="I3744">
        <f t="shared" si="234"/>
        <v>177314</v>
      </c>
      <c r="K3744" t="str">
        <f t="shared" si="235"/>
        <v>Pending</v>
      </c>
    </row>
    <row r="3745" spans="1:11" x14ac:dyDescent="0.45">
      <c r="A3745" t="str">
        <f t="shared" si="232"/>
        <v>BL3744</v>
      </c>
      <c r="B3745" t="str">
        <f>Ft_Admission!$A3745</f>
        <v>A3744</v>
      </c>
      <c r="C3745" t="str">
        <f>VLOOKUP(B3745,Ft_Admission!$A$2:$B$5484,2,FALSE)</f>
        <v>P2693</v>
      </c>
      <c r="D3745" t="str">
        <f>VLOOKUP(B3745,Ft_Admission!$A$2:$C$5484,3,FALSE)</f>
        <v>H002</v>
      </c>
      <c r="E3745" t="str">
        <f>VLOOKUP(B3745,Ft_Admission!$A$2:$D$5484,4,FALSE)</f>
        <v>D04</v>
      </c>
      <c r="F3745">
        <f>VLOOKUP(B3745,Ft_Admission!$A$2:$L$5484,12,FALSE)</f>
        <v>1</v>
      </c>
      <c r="G3745">
        <f t="shared" si="233"/>
        <v>6000</v>
      </c>
      <c r="H3745">
        <f>SUMIF(Ft_procedure!$B$2:$B$3513,Ft_Billing!$B3745,Ft_procedure!$F$2:$F$3513)</f>
        <v>10711</v>
      </c>
      <c r="I3745">
        <f t="shared" si="234"/>
        <v>16711</v>
      </c>
      <c r="K3745" t="str">
        <f t="shared" si="235"/>
        <v>Paid</v>
      </c>
    </row>
    <row r="3746" spans="1:11" x14ac:dyDescent="0.45">
      <c r="A3746" t="str">
        <f t="shared" si="232"/>
        <v>BL3745</v>
      </c>
      <c r="B3746" t="str">
        <f>Ft_Admission!$A3746</f>
        <v>A3745</v>
      </c>
      <c r="C3746" t="str">
        <f>VLOOKUP(B3746,Ft_Admission!$A$2:$B$5484,2,FALSE)</f>
        <v>P2136</v>
      </c>
      <c r="D3746" t="str">
        <f>VLOOKUP(B3746,Ft_Admission!$A$2:$C$5484,3,FALSE)</f>
        <v>H002</v>
      </c>
      <c r="E3746" t="str">
        <f>VLOOKUP(B3746,Ft_Admission!$A$2:$D$5484,4,FALSE)</f>
        <v>D06</v>
      </c>
      <c r="F3746">
        <f>VLOOKUP(B3746,Ft_Admission!$A$2:$L$5484,12,FALSE)</f>
        <v>2</v>
      </c>
      <c r="G3746">
        <f t="shared" si="233"/>
        <v>18000</v>
      </c>
      <c r="H3746">
        <f>SUMIF(Ft_procedure!$B$2:$B$3513,Ft_Billing!$B3746,Ft_procedure!$F$2:$F$3513)</f>
        <v>0</v>
      </c>
      <c r="I3746">
        <f t="shared" si="234"/>
        <v>18000</v>
      </c>
      <c r="K3746" t="str">
        <f t="shared" si="235"/>
        <v>Paid</v>
      </c>
    </row>
    <row r="3747" spans="1:11" x14ac:dyDescent="0.45">
      <c r="A3747" t="str">
        <f t="shared" si="232"/>
        <v>BL3746</v>
      </c>
      <c r="B3747" t="str">
        <f>Ft_Admission!$A3747</f>
        <v>A3746</v>
      </c>
      <c r="C3747" t="str">
        <f>VLOOKUP(B3747,Ft_Admission!$A$2:$B$5484,2,FALSE)</f>
        <v>P3579</v>
      </c>
      <c r="D3747" t="str">
        <f>VLOOKUP(B3747,Ft_Admission!$A$2:$C$5484,3,FALSE)</f>
        <v>H001</v>
      </c>
      <c r="E3747" t="str">
        <f>VLOOKUP(B3747,Ft_Admission!$A$2:$D$5484,4,FALSE)</f>
        <v>D01</v>
      </c>
      <c r="F3747">
        <f>VLOOKUP(B3747,Ft_Admission!$A$2:$L$5484,12,FALSE)</f>
        <v>5</v>
      </c>
      <c r="G3747">
        <f t="shared" si="233"/>
        <v>10000</v>
      </c>
      <c r="H3747">
        <f>SUMIF(Ft_procedure!$B$2:$B$3513,Ft_Billing!$B3747,Ft_procedure!$F$2:$F$3513)</f>
        <v>0</v>
      </c>
      <c r="I3747">
        <f t="shared" si="234"/>
        <v>10000</v>
      </c>
      <c r="K3747" t="str">
        <f t="shared" si="235"/>
        <v>Paid</v>
      </c>
    </row>
    <row r="3748" spans="1:11" x14ac:dyDescent="0.45">
      <c r="A3748" t="str">
        <f t="shared" si="232"/>
        <v>BL3747</v>
      </c>
      <c r="B3748" t="str">
        <f>Ft_Admission!$A3748</f>
        <v>A3747</v>
      </c>
      <c r="C3748" t="str">
        <f>VLOOKUP(B3748,Ft_Admission!$A$2:$B$5484,2,FALSE)</f>
        <v>P0466</v>
      </c>
      <c r="D3748" t="str">
        <f>VLOOKUP(B3748,Ft_Admission!$A$2:$C$5484,3,FALSE)</f>
        <v>H002</v>
      </c>
      <c r="E3748" t="str">
        <f>VLOOKUP(B3748,Ft_Admission!$A$2:$D$5484,4,FALSE)</f>
        <v>D04</v>
      </c>
      <c r="F3748">
        <f>VLOOKUP(B3748,Ft_Admission!$A$2:$L$5484,12,FALSE)</f>
        <v>2</v>
      </c>
      <c r="G3748">
        <f t="shared" si="233"/>
        <v>12000</v>
      </c>
      <c r="H3748">
        <f>SUMIF(Ft_procedure!$B$2:$B$3513,Ft_Billing!$B3748,Ft_procedure!$F$2:$F$3513)</f>
        <v>0</v>
      </c>
      <c r="I3748">
        <f t="shared" si="234"/>
        <v>12000</v>
      </c>
      <c r="K3748" t="str">
        <f t="shared" si="235"/>
        <v>Paid</v>
      </c>
    </row>
    <row r="3749" spans="1:11" x14ac:dyDescent="0.45">
      <c r="A3749" t="str">
        <f t="shared" si="232"/>
        <v>BL3748</v>
      </c>
      <c r="B3749" t="str">
        <f>Ft_Admission!$A3749</f>
        <v>A3748</v>
      </c>
      <c r="C3749" t="str">
        <f>VLOOKUP(B3749,Ft_Admission!$A$2:$B$5484,2,FALSE)</f>
        <v>P2846</v>
      </c>
      <c r="D3749" t="str">
        <f>VLOOKUP(B3749,Ft_Admission!$A$2:$C$5484,3,FALSE)</f>
        <v>H003</v>
      </c>
      <c r="E3749" t="str">
        <f>VLOOKUP(B3749,Ft_Admission!$A$2:$D$5484,4,FALSE)</f>
        <v>D04</v>
      </c>
      <c r="F3749">
        <f>VLOOKUP(B3749,Ft_Admission!$A$2:$L$5484,12,FALSE)</f>
        <v>3</v>
      </c>
      <c r="G3749">
        <f t="shared" si="233"/>
        <v>18000</v>
      </c>
      <c r="H3749">
        <f>SUMIF(Ft_procedure!$B$2:$B$3513,Ft_Billing!$B3749,Ft_procedure!$F$2:$F$3513)</f>
        <v>13298</v>
      </c>
      <c r="I3749">
        <f t="shared" si="234"/>
        <v>31298</v>
      </c>
      <c r="K3749" t="str">
        <f t="shared" si="235"/>
        <v>Paid</v>
      </c>
    </row>
    <row r="3750" spans="1:11" x14ac:dyDescent="0.45">
      <c r="A3750" t="str">
        <f t="shared" si="232"/>
        <v>BL3749</v>
      </c>
      <c r="B3750" t="str">
        <f>Ft_Admission!$A3750</f>
        <v>A3749</v>
      </c>
      <c r="C3750" t="str">
        <f>VLOOKUP(B3750,Ft_Admission!$A$2:$B$5484,2,FALSE)</f>
        <v>P1533</v>
      </c>
      <c r="D3750" t="str">
        <f>VLOOKUP(B3750,Ft_Admission!$A$2:$C$5484,3,FALSE)</f>
        <v>H001</v>
      </c>
      <c r="E3750" t="str">
        <f>VLOOKUP(B3750,Ft_Admission!$A$2:$D$5484,4,FALSE)</f>
        <v>D04</v>
      </c>
      <c r="F3750">
        <f>VLOOKUP(B3750,Ft_Admission!$A$2:$L$5484,12,FALSE)</f>
        <v>1</v>
      </c>
      <c r="G3750">
        <f t="shared" si="233"/>
        <v>6000</v>
      </c>
      <c r="H3750">
        <f>SUMIF(Ft_procedure!$B$2:$B$3513,Ft_Billing!$B3750,Ft_procedure!$F$2:$F$3513)</f>
        <v>0</v>
      </c>
      <c r="I3750">
        <f t="shared" si="234"/>
        <v>6000</v>
      </c>
      <c r="K3750" t="str">
        <f t="shared" si="235"/>
        <v>Paid</v>
      </c>
    </row>
    <row r="3751" spans="1:11" x14ac:dyDescent="0.45">
      <c r="A3751" t="str">
        <f t="shared" si="232"/>
        <v>BL3750</v>
      </c>
      <c r="B3751" t="str">
        <f>Ft_Admission!$A3751</f>
        <v>A3750</v>
      </c>
      <c r="C3751" t="str">
        <f>VLOOKUP(B3751,Ft_Admission!$A$2:$B$5484,2,FALSE)</f>
        <v>P4143</v>
      </c>
      <c r="D3751" t="str">
        <f>VLOOKUP(B3751,Ft_Admission!$A$2:$C$5484,3,FALSE)</f>
        <v>H002</v>
      </c>
      <c r="E3751" t="str">
        <f>VLOOKUP(B3751,Ft_Admission!$A$2:$D$5484,4,FALSE)</f>
        <v>D03</v>
      </c>
      <c r="F3751">
        <f>VLOOKUP(B3751,Ft_Admission!$A$2:$L$5484,12,FALSE)</f>
        <v>3</v>
      </c>
      <c r="G3751">
        <f t="shared" si="233"/>
        <v>12000</v>
      </c>
      <c r="H3751">
        <f>SUMIF(Ft_procedure!$B$2:$B$3513,Ft_Billing!$B3751,Ft_procedure!$F$2:$F$3513)</f>
        <v>0</v>
      </c>
      <c r="I3751">
        <f t="shared" si="234"/>
        <v>12000</v>
      </c>
      <c r="K3751" t="str">
        <f t="shared" si="235"/>
        <v>Paid</v>
      </c>
    </row>
    <row r="3752" spans="1:11" x14ac:dyDescent="0.45">
      <c r="A3752" t="str">
        <f t="shared" si="232"/>
        <v>BL3751</v>
      </c>
      <c r="B3752" t="str">
        <f>Ft_Admission!$A3752</f>
        <v>A3751</v>
      </c>
      <c r="C3752" t="str">
        <f>VLOOKUP(B3752,Ft_Admission!$A$2:$B$5484,2,FALSE)</f>
        <v>P1747</v>
      </c>
      <c r="D3752" t="str">
        <f>VLOOKUP(B3752,Ft_Admission!$A$2:$C$5484,3,FALSE)</f>
        <v>H003</v>
      </c>
      <c r="E3752" t="str">
        <f>VLOOKUP(B3752,Ft_Admission!$A$2:$D$5484,4,FALSE)</f>
        <v>D06</v>
      </c>
      <c r="F3752">
        <f>VLOOKUP(B3752,Ft_Admission!$A$2:$L$5484,12,FALSE)</f>
        <v>2</v>
      </c>
      <c r="G3752">
        <f t="shared" si="233"/>
        <v>18000</v>
      </c>
      <c r="H3752">
        <f>SUMIF(Ft_procedure!$B$2:$B$3513,Ft_Billing!$B3752,Ft_procedure!$F$2:$F$3513)</f>
        <v>0</v>
      </c>
      <c r="I3752">
        <f t="shared" si="234"/>
        <v>18000</v>
      </c>
      <c r="K3752" t="str">
        <f t="shared" si="235"/>
        <v>Paid</v>
      </c>
    </row>
    <row r="3753" spans="1:11" x14ac:dyDescent="0.45">
      <c r="A3753" t="str">
        <f t="shared" si="232"/>
        <v>BL3752</v>
      </c>
      <c r="B3753" t="str">
        <f>Ft_Admission!$A3753</f>
        <v>A3752</v>
      </c>
      <c r="C3753" t="str">
        <f>VLOOKUP(B3753,Ft_Admission!$A$2:$B$5484,2,FALSE)</f>
        <v>P4524</v>
      </c>
      <c r="D3753" t="str">
        <f>VLOOKUP(B3753,Ft_Admission!$A$2:$C$5484,3,FALSE)</f>
        <v>H001</v>
      </c>
      <c r="E3753" t="str">
        <f>VLOOKUP(B3753,Ft_Admission!$A$2:$D$5484,4,FALSE)</f>
        <v>D06</v>
      </c>
      <c r="F3753">
        <f>VLOOKUP(B3753,Ft_Admission!$A$2:$L$5484,12,FALSE)</f>
        <v>3</v>
      </c>
      <c r="G3753">
        <f t="shared" si="233"/>
        <v>27000</v>
      </c>
      <c r="H3753">
        <f>SUMIF(Ft_procedure!$B$2:$B$3513,Ft_Billing!$B3753,Ft_procedure!$F$2:$F$3513)</f>
        <v>0</v>
      </c>
      <c r="I3753">
        <f t="shared" si="234"/>
        <v>27000</v>
      </c>
      <c r="K3753" t="str">
        <f t="shared" si="235"/>
        <v>Paid</v>
      </c>
    </row>
    <row r="3754" spans="1:11" x14ac:dyDescent="0.45">
      <c r="A3754" t="str">
        <f t="shared" si="232"/>
        <v>BL3753</v>
      </c>
      <c r="B3754" t="str">
        <f>Ft_Admission!$A3754</f>
        <v>A3753</v>
      </c>
      <c r="C3754" t="str">
        <f>VLOOKUP(B3754,Ft_Admission!$A$2:$B$5484,2,FALSE)</f>
        <v>P3770</v>
      </c>
      <c r="D3754" t="str">
        <f>VLOOKUP(B3754,Ft_Admission!$A$2:$C$5484,3,FALSE)</f>
        <v>H002</v>
      </c>
      <c r="E3754" t="str">
        <f>VLOOKUP(B3754,Ft_Admission!$A$2:$D$5484,4,FALSE)</f>
        <v>D06</v>
      </c>
      <c r="F3754">
        <f>VLOOKUP(B3754,Ft_Admission!$A$2:$L$5484,12,FALSE)</f>
        <v>5</v>
      </c>
      <c r="G3754">
        <f t="shared" si="233"/>
        <v>45000</v>
      </c>
      <c r="H3754">
        <f>SUMIF(Ft_procedure!$B$2:$B$3513,Ft_Billing!$B3754,Ft_procedure!$F$2:$F$3513)</f>
        <v>0</v>
      </c>
      <c r="I3754">
        <f t="shared" si="234"/>
        <v>45000</v>
      </c>
      <c r="K3754" t="str">
        <f t="shared" si="235"/>
        <v>Paid</v>
      </c>
    </row>
    <row r="3755" spans="1:11" x14ac:dyDescent="0.45">
      <c r="A3755" t="str">
        <f t="shared" si="232"/>
        <v>BL3754</v>
      </c>
      <c r="B3755" t="str">
        <f>Ft_Admission!$A3755</f>
        <v>A3754</v>
      </c>
      <c r="C3755" t="str">
        <f>VLOOKUP(B3755,Ft_Admission!$A$2:$B$5484,2,FALSE)</f>
        <v>P3973</v>
      </c>
      <c r="D3755" t="str">
        <f>VLOOKUP(B3755,Ft_Admission!$A$2:$C$5484,3,FALSE)</f>
        <v>H001</v>
      </c>
      <c r="E3755" t="str">
        <f>VLOOKUP(B3755,Ft_Admission!$A$2:$D$5484,4,FALSE)</f>
        <v>D06</v>
      </c>
      <c r="F3755">
        <f>VLOOKUP(B3755,Ft_Admission!$A$2:$L$5484,12,FALSE)</f>
        <v>5</v>
      </c>
      <c r="G3755">
        <f t="shared" si="233"/>
        <v>45000</v>
      </c>
      <c r="H3755">
        <f>SUMIF(Ft_procedure!$B$2:$B$3513,Ft_Billing!$B3755,Ft_procedure!$F$2:$F$3513)</f>
        <v>0</v>
      </c>
      <c r="I3755">
        <f t="shared" si="234"/>
        <v>45000</v>
      </c>
      <c r="K3755" t="str">
        <f t="shared" si="235"/>
        <v>Paid</v>
      </c>
    </row>
    <row r="3756" spans="1:11" x14ac:dyDescent="0.45">
      <c r="A3756" t="str">
        <f t="shared" si="232"/>
        <v>BL3755</v>
      </c>
      <c r="B3756" t="str">
        <f>Ft_Admission!$A3756</f>
        <v>A3755</v>
      </c>
      <c r="C3756" t="str">
        <f>VLOOKUP(B3756,Ft_Admission!$A$2:$B$5484,2,FALSE)</f>
        <v>P2954</v>
      </c>
      <c r="D3756" t="str">
        <f>VLOOKUP(B3756,Ft_Admission!$A$2:$C$5484,3,FALSE)</f>
        <v>H001</v>
      </c>
      <c r="E3756" t="str">
        <f>VLOOKUP(B3756,Ft_Admission!$A$2:$D$5484,4,FALSE)</f>
        <v>D01</v>
      </c>
      <c r="F3756">
        <f>VLOOKUP(B3756,Ft_Admission!$A$2:$L$5484,12,FALSE)</f>
        <v>6</v>
      </c>
      <c r="G3756">
        <f t="shared" si="233"/>
        <v>12000</v>
      </c>
      <c r="H3756">
        <f>SUMIF(Ft_procedure!$B$2:$B$3513,Ft_Billing!$B3756,Ft_procedure!$F$2:$F$3513)</f>
        <v>56939</v>
      </c>
      <c r="I3756">
        <f t="shared" si="234"/>
        <v>68939</v>
      </c>
      <c r="K3756" t="str">
        <f t="shared" si="235"/>
        <v>Paid</v>
      </c>
    </row>
    <row r="3757" spans="1:11" x14ac:dyDescent="0.45">
      <c r="A3757" t="str">
        <f t="shared" si="232"/>
        <v>BL3756</v>
      </c>
      <c r="B3757" t="str">
        <f>Ft_Admission!$A3757</f>
        <v>A3756</v>
      </c>
      <c r="C3757" t="str">
        <f>VLOOKUP(B3757,Ft_Admission!$A$2:$B$5484,2,FALSE)</f>
        <v>P4203</v>
      </c>
      <c r="D3757" t="str">
        <f>VLOOKUP(B3757,Ft_Admission!$A$2:$C$5484,3,FALSE)</f>
        <v>H001</v>
      </c>
      <c r="E3757" t="str">
        <f>VLOOKUP(B3757,Ft_Admission!$A$2:$D$5484,4,FALSE)</f>
        <v>D05</v>
      </c>
      <c r="F3757">
        <f>VLOOKUP(B3757,Ft_Admission!$A$2:$L$5484,12,FALSE)</f>
        <v>3</v>
      </c>
      <c r="G3757">
        <f t="shared" si="233"/>
        <v>21000</v>
      </c>
      <c r="H3757">
        <f>SUMIF(Ft_procedure!$B$2:$B$3513,Ft_Billing!$B3757,Ft_procedure!$F$2:$F$3513)</f>
        <v>0</v>
      </c>
      <c r="I3757">
        <f t="shared" si="234"/>
        <v>21000</v>
      </c>
      <c r="K3757" t="str">
        <f t="shared" si="235"/>
        <v>Paid</v>
      </c>
    </row>
    <row r="3758" spans="1:11" x14ac:dyDescent="0.45">
      <c r="A3758" t="str">
        <f t="shared" si="232"/>
        <v>BL3757</v>
      </c>
      <c r="B3758" t="str">
        <f>Ft_Admission!$A3758</f>
        <v>A3757</v>
      </c>
      <c r="C3758" t="str">
        <f>VLOOKUP(B3758,Ft_Admission!$A$2:$B$5484,2,FALSE)</f>
        <v>P3507</v>
      </c>
      <c r="D3758" t="str">
        <f>VLOOKUP(B3758,Ft_Admission!$A$2:$C$5484,3,FALSE)</f>
        <v>H001</v>
      </c>
      <c r="E3758" t="str">
        <f>VLOOKUP(B3758,Ft_Admission!$A$2:$D$5484,4,FALSE)</f>
        <v>D05</v>
      </c>
      <c r="F3758">
        <f>VLOOKUP(B3758,Ft_Admission!$A$2:$L$5484,12,FALSE)</f>
        <v>2</v>
      </c>
      <c r="G3758">
        <f t="shared" si="233"/>
        <v>14000</v>
      </c>
      <c r="H3758">
        <f>SUMIF(Ft_procedure!$B$2:$B$3513,Ft_Billing!$B3758,Ft_procedure!$F$2:$F$3513)</f>
        <v>0</v>
      </c>
      <c r="I3758">
        <f t="shared" si="234"/>
        <v>14000</v>
      </c>
      <c r="K3758" t="str">
        <f t="shared" si="235"/>
        <v>Paid</v>
      </c>
    </row>
    <row r="3759" spans="1:11" x14ac:dyDescent="0.45">
      <c r="A3759" t="str">
        <f t="shared" si="232"/>
        <v>BL3758</v>
      </c>
      <c r="B3759" t="str">
        <f>Ft_Admission!$A3759</f>
        <v>A3758</v>
      </c>
      <c r="C3759" t="str">
        <f>VLOOKUP(B3759,Ft_Admission!$A$2:$B$5484,2,FALSE)</f>
        <v>P0025</v>
      </c>
      <c r="D3759" t="str">
        <f>VLOOKUP(B3759,Ft_Admission!$A$2:$C$5484,3,FALSE)</f>
        <v>H003</v>
      </c>
      <c r="E3759" t="str">
        <f>VLOOKUP(B3759,Ft_Admission!$A$2:$D$5484,4,FALSE)</f>
        <v>D01</v>
      </c>
      <c r="F3759">
        <f>VLOOKUP(B3759,Ft_Admission!$A$2:$L$5484,12,FALSE)</f>
        <v>4</v>
      </c>
      <c r="G3759">
        <f t="shared" si="233"/>
        <v>8000</v>
      </c>
      <c r="H3759">
        <f>SUMIF(Ft_procedure!$B$2:$B$3513,Ft_Billing!$B3759,Ft_procedure!$F$2:$F$3513)</f>
        <v>92753</v>
      </c>
      <c r="I3759">
        <f t="shared" si="234"/>
        <v>100753</v>
      </c>
      <c r="K3759" t="str">
        <f t="shared" si="235"/>
        <v>Pending</v>
      </c>
    </row>
    <row r="3760" spans="1:11" x14ac:dyDescent="0.45">
      <c r="A3760" t="str">
        <f t="shared" si="232"/>
        <v>BL3759</v>
      </c>
      <c r="B3760" t="str">
        <f>Ft_Admission!$A3760</f>
        <v>A3759</v>
      </c>
      <c r="C3760" t="str">
        <f>VLOOKUP(B3760,Ft_Admission!$A$2:$B$5484,2,FALSE)</f>
        <v>P2107</v>
      </c>
      <c r="D3760" t="str">
        <f>VLOOKUP(B3760,Ft_Admission!$A$2:$C$5484,3,FALSE)</f>
        <v>H001</v>
      </c>
      <c r="E3760" t="str">
        <f>VLOOKUP(B3760,Ft_Admission!$A$2:$D$5484,4,FALSE)</f>
        <v>D01</v>
      </c>
      <c r="F3760">
        <f>VLOOKUP(B3760,Ft_Admission!$A$2:$L$5484,12,FALSE)</f>
        <v>4</v>
      </c>
      <c r="G3760">
        <f t="shared" si="233"/>
        <v>8000</v>
      </c>
      <c r="H3760">
        <f>SUMIF(Ft_procedure!$B$2:$B$3513,Ft_Billing!$B3760,Ft_procedure!$F$2:$F$3513)</f>
        <v>57943</v>
      </c>
      <c r="I3760">
        <f t="shared" si="234"/>
        <v>65943</v>
      </c>
      <c r="K3760" t="str">
        <f t="shared" si="235"/>
        <v>Paid</v>
      </c>
    </row>
    <row r="3761" spans="1:11" x14ac:dyDescent="0.45">
      <c r="A3761" t="str">
        <f t="shared" si="232"/>
        <v>BL3760</v>
      </c>
      <c r="B3761" t="str">
        <f>Ft_Admission!$A3761</f>
        <v>A3760</v>
      </c>
      <c r="C3761" t="str">
        <f>VLOOKUP(B3761,Ft_Admission!$A$2:$B$5484,2,FALSE)</f>
        <v>P0934</v>
      </c>
      <c r="D3761" t="str">
        <f>VLOOKUP(B3761,Ft_Admission!$A$2:$C$5484,3,FALSE)</f>
        <v>H002</v>
      </c>
      <c r="E3761" t="str">
        <f>VLOOKUP(B3761,Ft_Admission!$A$2:$D$5484,4,FALSE)</f>
        <v>D03</v>
      </c>
      <c r="F3761">
        <f>VLOOKUP(B3761,Ft_Admission!$A$2:$L$5484,12,FALSE)</f>
        <v>3</v>
      </c>
      <c r="G3761">
        <f t="shared" si="233"/>
        <v>12000</v>
      </c>
      <c r="H3761">
        <f>SUMIF(Ft_procedure!$B$2:$B$3513,Ft_Billing!$B3761,Ft_procedure!$F$2:$F$3513)</f>
        <v>78683</v>
      </c>
      <c r="I3761">
        <f t="shared" si="234"/>
        <v>90683</v>
      </c>
      <c r="K3761" t="str">
        <f t="shared" si="235"/>
        <v>Pending</v>
      </c>
    </row>
    <row r="3762" spans="1:11" x14ac:dyDescent="0.45">
      <c r="A3762" t="str">
        <f t="shared" si="232"/>
        <v>BL3761</v>
      </c>
      <c r="B3762" t="str">
        <f>Ft_Admission!$A3762</f>
        <v>A3761</v>
      </c>
      <c r="C3762" t="str">
        <f>VLOOKUP(B3762,Ft_Admission!$A$2:$B$5484,2,FALSE)</f>
        <v>P2480</v>
      </c>
      <c r="D3762" t="str">
        <f>VLOOKUP(B3762,Ft_Admission!$A$2:$C$5484,3,FALSE)</f>
        <v>H003</v>
      </c>
      <c r="E3762" t="str">
        <f>VLOOKUP(B3762,Ft_Admission!$A$2:$D$5484,4,FALSE)</f>
        <v>D04</v>
      </c>
      <c r="F3762">
        <f>VLOOKUP(B3762,Ft_Admission!$A$2:$L$5484,12,FALSE)</f>
        <v>3</v>
      </c>
      <c r="G3762">
        <f t="shared" si="233"/>
        <v>18000</v>
      </c>
      <c r="H3762">
        <f>SUMIF(Ft_procedure!$B$2:$B$3513,Ft_Billing!$B3762,Ft_procedure!$F$2:$F$3513)</f>
        <v>7218</v>
      </c>
      <c r="I3762">
        <f t="shared" si="234"/>
        <v>25218</v>
      </c>
      <c r="K3762" t="str">
        <f t="shared" si="235"/>
        <v>Paid</v>
      </c>
    </row>
    <row r="3763" spans="1:11" x14ac:dyDescent="0.45">
      <c r="A3763" t="str">
        <f t="shared" si="232"/>
        <v>BL3762</v>
      </c>
      <c r="B3763" t="str">
        <f>Ft_Admission!$A3763</f>
        <v>A3762</v>
      </c>
      <c r="C3763" t="str">
        <f>VLOOKUP(B3763,Ft_Admission!$A$2:$B$5484,2,FALSE)</f>
        <v>P2022</v>
      </c>
      <c r="D3763" t="str">
        <f>VLOOKUP(B3763,Ft_Admission!$A$2:$C$5484,3,FALSE)</f>
        <v>H002</v>
      </c>
      <c r="E3763" t="str">
        <f>VLOOKUP(B3763,Ft_Admission!$A$2:$D$5484,4,FALSE)</f>
        <v>D06</v>
      </c>
      <c r="F3763">
        <f>VLOOKUP(B3763,Ft_Admission!$A$2:$L$5484,12,FALSE)</f>
        <v>6</v>
      </c>
      <c r="G3763">
        <f t="shared" si="233"/>
        <v>54000</v>
      </c>
      <c r="H3763">
        <f>SUMIF(Ft_procedure!$B$2:$B$3513,Ft_Billing!$B3763,Ft_procedure!$F$2:$F$3513)</f>
        <v>5502</v>
      </c>
      <c r="I3763">
        <f t="shared" si="234"/>
        <v>59502</v>
      </c>
      <c r="K3763" t="str">
        <f t="shared" si="235"/>
        <v>Paid</v>
      </c>
    </row>
    <row r="3764" spans="1:11" x14ac:dyDescent="0.45">
      <c r="A3764" t="str">
        <f t="shared" si="232"/>
        <v>BL3763</v>
      </c>
      <c r="B3764" t="str">
        <f>Ft_Admission!$A3764</f>
        <v>A3763</v>
      </c>
      <c r="C3764" t="str">
        <f>VLOOKUP(B3764,Ft_Admission!$A$2:$B$5484,2,FALSE)</f>
        <v>P2529</v>
      </c>
      <c r="D3764" t="str">
        <f>VLOOKUP(B3764,Ft_Admission!$A$2:$C$5484,3,FALSE)</f>
        <v>H003</v>
      </c>
      <c r="E3764" t="str">
        <f>VLOOKUP(B3764,Ft_Admission!$A$2:$D$5484,4,FALSE)</f>
        <v>D03</v>
      </c>
      <c r="F3764">
        <f>VLOOKUP(B3764,Ft_Admission!$A$2:$L$5484,12,FALSE)</f>
        <v>5</v>
      </c>
      <c r="G3764">
        <f t="shared" si="233"/>
        <v>20000</v>
      </c>
      <c r="H3764">
        <f>SUMIF(Ft_procedure!$B$2:$B$3513,Ft_Billing!$B3764,Ft_procedure!$F$2:$F$3513)</f>
        <v>77135</v>
      </c>
      <c r="I3764">
        <f t="shared" si="234"/>
        <v>97135</v>
      </c>
      <c r="K3764" t="str">
        <f t="shared" si="235"/>
        <v>Pending</v>
      </c>
    </row>
    <row r="3765" spans="1:11" x14ac:dyDescent="0.45">
      <c r="A3765" t="str">
        <f t="shared" si="232"/>
        <v>BL3764</v>
      </c>
      <c r="B3765" t="str">
        <f>Ft_Admission!$A3765</f>
        <v>A3764</v>
      </c>
      <c r="C3765" t="str">
        <f>VLOOKUP(B3765,Ft_Admission!$A$2:$B$5484,2,FALSE)</f>
        <v>P4216</v>
      </c>
      <c r="D3765" t="str">
        <f>VLOOKUP(B3765,Ft_Admission!$A$2:$C$5484,3,FALSE)</f>
        <v>H001</v>
      </c>
      <c r="E3765" t="str">
        <f>VLOOKUP(B3765,Ft_Admission!$A$2:$D$5484,4,FALSE)</f>
        <v>D06</v>
      </c>
      <c r="F3765">
        <f>VLOOKUP(B3765,Ft_Admission!$A$2:$L$5484,12,FALSE)</f>
        <v>5</v>
      </c>
      <c r="G3765">
        <f t="shared" si="233"/>
        <v>45000</v>
      </c>
      <c r="H3765">
        <f>SUMIF(Ft_procedure!$B$2:$B$3513,Ft_Billing!$B3765,Ft_procedure!$F$2:$F$3513)</f>
        <v>0</v>
      </c>
      <c r="I3765">
        <f t="shared" si="234"/>
        <v>45000</v>
      </c>
      <c r="K3765" t="str">
        <f t="shared" si="235"/>
        <v>Paid</v>
      </c>
    </row>
    <row r="3766" spans="1:11" x14ac:dyDescent="0.45">
      <c r="A3766" t="str">
        <f t="shared" si="232"/>
        <v>BL3765</v>
      </c>
      <c r="B3766" t="str">
        <f>Ft_Admission!$A3766</f>
        <v>A3765</v>
      </c>
      <c r="C3766" t="str">
        <f>VLOOKUP(B3766,Ft_Admission!$A$2:$B$5484,2,FALSE)</f>
        <v>P3125</v>
      </c>
      <c r="D3766" t="str">
        <f>VLOOKUP(B3766,Ft_Admission!$A$2:$C$5484,3,FALSE)</f>
        <v>H002</v>
      </c>
      <c r="E3766" t="str">
        <f>VLOOKUP(B3766,Ft_Admission!$A$2:$D$5484,4,FALSE)</f>
        <v>D06</v>
      </c>
      <c r="F3766">
        <f>VLOOKUP(B3766,Ft_Admission!$A$2:$L$5484,12,FALSE)</f>
        <v>3</v>
      </c>
      <c r="G3766">
        <f t="shared" si="233"/>
        <v>27000</v>
      </c>
      <c r="H3766">
        <f>SUMIF(Ft_procedure!$B$2:$B$3513,Ft_Billing!$B3766,Ft_procedure!$F$2:$F$3513)</f>
        <v>0</v>
      </c>
      <c r="I3766">
        <f t="shared" si="234"/>
        <v>27000</v>
      </c>
      <c r="K3766" t="str">
        <f t="shared" si="235"/>
        <v>Paid</v>
      </c>
    </row>
    <row r="3767" spans="1:11" x14ac:dyDescent="0.45">
      <c r="A3767" t="str">
        <f t="shared" si="232"/>
        <v>BL3766</v>
      </c>
      <c r="B3767" t="str">
        <f>Ft_Admission!$A3767</f>
        <v>A3766</v>
      </c>
      <c r="C3767" t="str">
        <f>VLOOKUP(B3767,Ft_Admission!$A$2:$B$5484,2,FALSE)</f>
        <v>P1331</v>
      </c>
      <c r="D3767" t="str">
        <f>VLOOKUP(B3767,Ft_Admission!$A$2:$C$5484,3,FALSE)</f>
        <v>H002</v>
      </c>
      <c r="E3767" t="str">
        <f>VLOOKUP(B3767,Ft_Admission!$A$2:$D$5484,4,FALSE)</f>
        <v>D03</v>
      </c>
      <c r="F3767">
        <f>VLOOKUP(B3767,Ft_Admission!$A$2:$L$5484,12,FALSE)</f>
        <v>2</v>
      </c>
      <c r="G3767">
        <f t="shared" si="233"/>
        <v>8000</v>
      </c>
      <c r="H3767">
        <f>SUMIF(Ft_procedure!$B$2:$B$3513,Ft_Billing!$B3767,Ft_procedure!$F$2:$F$3513)</f>
        <v>43542</v>
      </c>
      <c r="I3767">
        <f t="shared" si="234"/>
        <v>51542</v>
      </c>
      <c r="K3767" t="str">
        <f t="shared" si="235"/>
        <v>Paid</v>
      </c>
    </row>
    <row r="3768" spans="1:11" x14ac:dyDescent="0.45">
      <c r="A3768" t="str">
        <f t="shared" si="232"/>
        <v>BL3767</v>
      </c>
      <c r="B3768" t="str">
        <f>Ft_Admission!$A3768</f>
        <v>A3767</v>
      </c>
      <c r="C3768" t="str">
        <f>VLOOKUP(B3768,Ft_Admission!$A$2:$B$5484,2,FALSE)</f>
        <v>P3715</v>
      </c>
      <c r="D3768" t="str">
        <f>VLOOKUP(B3768,Ft_Admission!$A$2:$C$5484,3,FALSE)</f>
        <v>H002</v>
      </c>
      <c r="E3768" t="str">
        <f>VLOOKUP(B3768,Ft_Admission!$A$2:$D$5484,4,FALSE)</f>
        <v>D06</v>
      </c>
      <c r="F3768">
        <f>VLOOKUP(B3768,Ft_Admission!$A$2:$L$5484,12,FALSE)</f>
        <v>2</v>
      </c>
      <c r="G3768">
        <f t="shared" si="233"/>
        <v>18000</v>
      </c>
      <c r="H3768">
        <f>SUMIF(Ft_procedure!$B$2:$B$3513,Ft_Billing!$B3768,Ft_procedure!$F$2:$F$3513)</f>
        <v>14870</v>
      </c>
      <c r="I3768">
        <f t="shared" si="234"/>
        <v>32870</v>
      </c>
      <c r="K3768" t="str">
        <f t="shared" si="235"/>
        <v>Paid</v>
      </c>
    </row>
    <row r="3769" spans="1:11" x14ac:dyDescent="0.45">
      <c r="A3769" t="str">
        <f t="shared" si="232"/>
        <v>BL3768</v>
      </c>
      <c r="B3769" t="str">
        <f>Ft_Admission!$A3769</f>
        <v>A3768</v>
      </c>
      <c r="C3769" t="str">
        <f>VLOOKUP(B3769,Ft_Admission!$A$2:$B$5484,2,FALSE)</f>
        <v>P2317</v>
      </c>
      <c r="D3769" t="str">
        <f>VLOOKUP(B3769,Ft_Admission!$A$2:$C$5484,3,FALSE)</f>
        <v>H001</v>
      </c>
      <c r="E3769" t="str">
        <f>VLOOKUP(B3769,Ft_Admission!$A$2:$D$5484,4,FALSE)</f>
        <v>D01</v>
      </c>
      <c r="F3769">
        <f>VLOOKUP(B3769,Ft_Admission!$A$2:$L$5484,12,FALSE)</f>
        <v>7</v>
      </c>
      <c r="G3769">
        <f t="shared" si="233"/>
        <v>14000</v>
      </c>
      <c r="H3769">
        <f>SUMIF(Ft_procedure!$B$2:$B$3513,Ft_Billing!$B3769,Ft_procedure!$F$2:$F$3513)</f>
        <v>0</v>
      </c>
      <c r="I3769">
        <f t="shared" si="234"/>
        <v>14000</v>
      </c>
      <c r="K3769" t="str">
        <f t="shared" si="235"/>
        <v>Paid</v>
      </c>
    </row>
    <row r="3770" spans="1:11" x14ac:dyDescent="0.45">
      <c r="A3770" t="str">
        <f t="shared" si="232"/>
        <v>BL3769</v>
      </c>
      <c r="B3770" t="str">
        <f>Ft_Admission!$A3770</f>
        <v>A3769</v>
      </c>
      <c r="C3770" t="str">
        <f>VLOOKUP(B3770,Ft_Admission!$A$2:$B$5484,2,FALSE)</f>
        <v>P3133</v>
      </c>
      <c r="D3770" t="str">
        <f>VLOOKUP(B3770,Ft_Admission!$A$2:$C$5484,3,FALSE)</f>
        <v>H002</v>
      </c>
      <c r="E3770" t="str">
        <f>VLOOKUP(B3770,Ft_Admission!$A$2:$D$5484,4,FALSE)</f>
        <v>D06</v>
      </c>
      <c r="F3770">
        <f>VLOOKUP(B3770,Ft_Admission!$A$2:$L$5484,12,FALSE)</f>
        <v>3</v>
      </c>
      <c r="G3770">
        <f t="shared" si="233"/>
        <v>27000</v>
      </c>
      <c r="H3770">
        <f>SUMIF(Ft_procedure!$B$2:$B$3513,Ft_Billing!$B3770,Ft_procedure!$F$2:$F$3513)</f>
        <v>15259</v>
      </c>
      <c r="I3770">
        <f t="shared" si="234"/>
        <v>42259</v>
      </c>
      <c r="K3770" t="str">
        <f t="shared" si="235"/>
        <v>Paid</v>
      </c>
    </row>
    <row r="3771" spans="1:11" x14ac:dyDescent="0.45">
      <c r="A3771" t="str">
        <f t="shared" si="232"/>
        <v>BL3770</v>
      </c>
      <c r="B3771" t="str">
        <f>Ft_Admission!$A3771</f>
        <v>A3770</v>
      </c>
      <c r="C3771" t="str">
        <f>VLOOKUP(B3771,Ft_Admission!$A$2:$B$5484,2,FALSE)</f>
        <v>P0049</v>
      </c>
      <c r="D3771" t="str">
        <f>VLOOKUP(B3771,Ft_Admission!$A$2:$C$5484,3,FALSE)</f>
        <v>H001</v>
      </c>
      <c r="E3771" t="str">
        <f>VLOOKUP(B3771,Ft_Admission!$A$2:$D$5484,4,FALSE)</f>
        <v>D01</v>
      </c>
      <c r="F3771">
        <f>VLOOKUP(B3771,Ft_Admission!$A$2:$L$5484,12,FALSE)</f>
        <v>7</v>
      </c>
      <c r="G3771">
        <f t="shared" si="233"/>
        <v>14000</v>
      </c>
      <c r="H3771">
        <f>SUMIF(Ft_procedure!$B$2:$B$3513,Ft_Billing!$B3771,Ft_procedure!$F$2:$F$3513)</f>
        <v>0</v>
      </c>
      <c r="I3771">
        <f t="shared" si="234"/>
        <v>14000</v>
      </c>
      <c r="K3771" t="str">
        <f t="shared" si="235"/>
        <v>Paid</v>
      </c>
    </row>
    <row r="3772" spans="1:11" x14ac:dyDescent="0.45">
      <c r="A3772" t="str">
        <f t="shared" si="232"/>
        <v>BL3771</v>
      </c>
      <c r="B3772" t="str">
        <f>Ft_Admission!$A3772</f>
        <v>A3771</v>
      </c>
      <c r="C3772" t="str">
        <f>VLOOKUP(B3772,Ft_Admission!$A$2:$B$5484,2,FALSE)</f>
        <v>P4124</v>
      </c>
      <c r="D3772" t="str">
        <f>VLOOKUP(B3772,Ft_Admission!$A$2:$C$5484,3,FALSE)</f>
        <v>H002</v>
      </c>
      <c r="E3772" t="str">
        <f>VLOOKUP(B3772,Ft_Admission!$A$2:$D$5484,4,FALSE)</f>
        <v>D03</v>
      </c>
      <c r="F3772">
        <f>VLOOKUP(B3772,Ft_Admission!$A$2:$L$5484,12,FALSE)</f>
        <v>5</v>
      </c>
      <c r="G3772">
        <f t="shared" si="233"/>
        <v>20000</v>
      </c>
      <c r="H3772">
        <f>SUMIF(Ft_procedure!$B$2:$B$3513,Ft_Billing!$B3772,Ft_procedure!$F$2:$F$3513)</f>
        <v>30423</v>
      </c>
      <c r="I3772">
        <f t="shared" si="234"/>
        <v>50423</v>
      </c>
      <c r="K3772" t="str">
        <f t="shared" si="235"/>
        <v>Paid</v>
      </c>
    </row>
    <row r="3773" spans="1:11" x14ac:dyDescent="0.45">
      <c r="A3773" t="str">
        <f t="shared" si="232"/>
        <v>BL3772</v>
      </c>
      <c r="B3773" t="str">
        <f>Ft_Admission!$A3773</f>
        <v>A3772</v>
      </c>
      <c r="C3773" t="str">
        <f>VLOOKUP(B3773,Ft_Admission!$A$2:$B$5484,2,FALSE)</f>
        <v>P3845</v>
      </c>
      <c r="D3773" t="str">
        <f>VLOOKUP(B3773,Ft_Admission!$A$2:$C$5484,3,FALSE)</f>
        <v>H003</v>
      </c>
      <c r="E3773" t="str">
        <f>VLOOKUP(B3773,Ft_Admission!$A$2:$D$5484,4,FALSE)</f>
        <v>D01</v>
      </c>
      <c r="F3773">
        <f>VLOOKUP(B3773,Ft_Admission!$A$2:$L$5484,12,FALSE)</f>
        <v>5</v>
      </c>
      <c r="G3773">
        <f t="shared" si="233"/>
        <v>10000</v>
      </c>
      <c r="H3773">
        <f>SUMIF(Ft_procedure!$B$2:$B$3513,Ft_Billing!$B3773,Ft_procedure!$F$2:$F$3513)</f>
        <v>51824</v>
      </c>
      <c r="I3773">
        <f t="shared" si="234"/>
        <v>61824</v>
      </c>
      <c r="K3773" t="str">
        <f t="shared" si="235"/>
        <v>Paid</v>
      </c>
    </row>
    <row r="3774" spans="1:11" x14ac:dyDescent="0.45">
      <c r="A3774" t="str">
        <f t="shared" si="232"/>
        <v>BL3773</v>
      </c>
      <c r="B3774" t="str">
        <f>Ft_Admission!$A3774</f>
        <v>A3773</v>
      </c>
      <c r="C3774" t="str">
        <f>VLOOKUP(B3774,Ft_Admission!$A$2:$B$5484,2,FALSE)</f>
        <v>P0481</v>
      </c>
      <c r="D3774" t="str">
        <f>VLOOKUP(B3774,Ft_Admission!$A$2:$C$5484,3,FALSE)</f>
        <v>H001</v>
      </c>
      <c r="E3774" t="str">
        <f>VLOOKUP(B3774,Ft_Admission!$A$2:$D$5484,4,FALSE)</f>
        <v>D01</v>
      </c>
      <c r="F3774">
        <f>VLOOKUP(B3774,Ft_Admission!$A$2:$L$5484,12,FALSE)</f>
        <v>3</v>
      </c>
      <c r="G3774">
        <f t="shared" si="233"/>
        <v>6000</v>
      </c>
      <c r="H3774">
        <f>SUMIF(Ft_procedure!$B$2:$B$3513,Ft_Billing!$B3774,Ft_procedure!$F$2:$F$3513)</f>
        <v>0</v>
      </c>
      <c r="I3774">
        <f t="shared" si="234"/>
        <v>6000</v>
      </c>
      <c r="K3774" t="str">
        <f t="shared" si="235"/>
        <v>Paid</v>
      </c>
    </row>
    <row r="3775" spans="1:11" x14ac:dyDescent="0.45">
      <c r="A3775" t="str">
        <f t="shared" si="232"/>
        <v>BL3774</v>
      </c>
      <c r="B3775" t="str">
        <f>Ft_Admission!$A3775</f>
        <v>A3774</v>
      </c>
      <c r="C3775" t="str">
        <f>VLOOKUP(B3775,Ft_Admission!$A$2:$B$5484,2,FALSE)</f>
        <v>P1703</v>
      </c>
      <c r="D3775" t="str">
        <f>VLOOKUP(B3775,Ft_Admission!$A$2:$C$5484,3,FALSE)</f>
        <v>H001</v>
      </c>
      <c r="E3775" t="str">
        <f>VLOOKUP(B3775,Ft_Admission!$A$2:$D$5484,4,FALSE)</f>
        <v>D05</v>
      </c>
      <c r="F3775">
        <f>VLOOKUP(B3775,Ft_Admission!$A$2:$L$5484,12,FALSE)</f>
        <v>4</v>
      </c>
      <c r="G3775">
        <f t="shared" si="233"/>
        <v>28000</v>
      </c>
      <c r="H3775">
        <f>SUMIF(Ft_procedure!$B$2:$B$3513,Ft_Billing!$B3775,Ft_procedure!$F$2:$F$3513)</f>
        <v>0</v>
      </c>
      <c r="I3775">
        <f t="shared" si="234"/>
        <v>28000</v>
      </c>
      <c r="K3775" t="str">
        <f t="shared" si="235"/>
        <v>Paid</v>
      </c>
    </row>
    <row r="3776" spans="1:11" x14ac:dyDescent="0.45">
      <c r="A3776" t="str">
        <f t="shared" si="232"/>
        <v>BL3775</v>
      </c>
      <c r="B3776" t="str">
        <f>Ft_Admission!$A3776</f>
        <v>A3775</v>
      </c>
      <c r="C3776" t="str">
        <f>VLOOKUP(B3776,Ft_Admission!$A$2:$B$5484,2,FALSE)</f>
        <v>P2998</v>
      </c>
      <c r="D3776" t="str">
        <f>VLOOKUP(B3776,Ft_Admission!$A$2:$C$5484,3,FALSE)</f>
        <v>H001</v>
      </c>
      <c r="E3776" t="str">
        <f>VLOOKUP(B3776,Ft_Admission!$A$2:$D$5484,4,FALSE)</f>
        <v>D01</v>
      </c>
      <c r="F3776">
        <f>VLOOKUP(B3776,Ft_Admission!$A$2:$L$5484,12,FALSE)</f>
        <v>3</v>
      </c>
      <c r="G3776">
        <f t="shared" si="233"/>
        <v>6000</v>
      </c>
      <c r="H3776">
        <f>SUMIF(Ft_procedure!$B$2:$B$3513,Ft_Billing!$B3776,Ft_procedure!$F$2:$F$3513)</f>
        <v>0</v>
      </c>
      <c r="I3776">
        <f t="shared" si="234"/>
        <v>6000</v>
      </c>
      <c r="K3776" t="str">
        <f t="shared" si="235"/>
        <v>Paid</v>
      </c>
    </row>
    <row r="3777" spans="1:11" x14ac:dyDescent="0.45">
      <c r="A3777" t="str">
        <f t="shared" si="232"/>
        <v>BL3776</v>
      </c>
      <c r="B3777" t="str">
        <f>Ft_Admission!$A3777</f>
        <v>A3776</v>
      </c>
      <c r="C3777" t="str">
        <f>VLOOKUP(B3777,Ft_Admission!$A$2:$B$5484,2,FALSE)</f>
        <v>P2267</v>
      </c>
      <c r="D3777" t="str">
        <f>VLOOKUP(B3777,Ft_Admission!$A$2:$C$5484,3,FALSE)</f>
        <v>H002</v>
      </c>
      <c r="E3777" t="str">
        <f>VLOOKUP(B3777,Ft_Admission!$A$2:$D$5484,4,FALSE)</f>
        <v>D06</v>
      </c>
      <c r="F3777">
        <f>VLOOKUP(B3777,Ft_Admission!$A$2:$L$5484,12,FALSE)</f>
        <v>5</v>
      </c>
      <c r="G3777">
        <f t="shared" si="233"/>
        <v>45000</v>
      </c>
      <c r="H3777">
        <f>SUMIF(Ft_procedure!$B$2:$B$3513,Ft_Billing!$B3777,Ft_procedure!$F$2:$F$3513)</f>
        <v>0</v>
      </c>
      <c r="I3777">
        <f t="shared" si="234"/>
        <v>45000</v>
      </c>
      <c r="K3777" t="str">
        <f t="shared" si="235"/>
        <v>Paid</v>
      </c>
    </row>
    <row r="3778" spans="1:11" x14ac:dyDescent="0.45">
      <c r="A3778" t="str">
        <f t="shared" si="232"/>
        <v>BL3777</v>
      </c>
      <c r="B3778" t="str">
        <f>Ft_Admission!$A3778</f>
        <v>A3777</v>
      </c>
      <c r="C3778" t="str">
        <f>VLOOKUP(B3778,Ft_Admission!$A$2:$B$5484,2,FALSE)</f>
        <v>P4390</v>
      </c>
      <c r="D3778" t="str">
        <f>VLOOKUP(B3778,Ft_Admission!$A$2:$C$5484,3,FALSE)</f>
        <v>H001</v>
      </c>
      <c r="E3778" t="str">
        <f>VLOOKUP(B3778,Ft_Admission!$A$2:$D$5484,4,FALSE)</f>
        <v>D06</v>
      </c>
      <c r="F3778">
        <f>VLOOKUP(B3778,Ft_Admission!$A$2:$L$5484,12,FALSE)</f>
        <v>4</v>
      </c>
      <c r="G3778">
        <f t="shared" si="233"/>
        <v>36000</v>
      </c>
      <c r="H3778">
        <f>SUMIF(Ft_procedure!$B$2:$B$3513,Ft_Billing!$B3778,Ft_procedure!$F$2:$F$3513)</f>
        <v>31494</v>
      </c>
      <c r="I3778">
        <f t="shared" si="234"/>
        <v>67494</v>
      </c>
      <c r="K3778" t="str">
        <f t="shared" si="235"/>
        <v>Paid</v>
      </c>
    </row>
    <row r="3779" spans="1:11" x14ac:dyDescent="0.45">
      <c r="A3779" t="str">
        <f t="shared" ref="A3779:A3842" si="236">"BL"&amp;TEXT(ROW(A3778),"0000")</f>
        <v>BL3778</v>
      </c>
      <c r="B3779" t="str">
        <f>Ft_Admission!$A3779</f>
        <v>A3778</v>
      </c>
      <c r="C3779" t="str">
        <f>VLOOKUP(B3779,Ft_Admission!$A$2:$B$5484,2,FALSE)</f>
        <v>P1847</v>
      </c>
      <c r="D3779" t="str">
        <f>VLOOKUP(B3779,Ft_Admission!$A$2:$C$5484,3,FALSE)</f>
        <v>H003</v>
      </c>
      <c r="E3779" t="str">
        <f>VLOOKUP(B3779,Ft_Admission!$A$2:$D$5484,4,FALSE)</f>
        <v>D06</v>
      </c>
      <c r="F3779">
        <f>VLOOKUP(B3779,Ft_Admission!$A$2:$L$5484,12,FALSE)</f>
        <v>6</v>
      </c>
      <c r="G3779">
        <f t="shared" ref="G3779:G3842" si="237">IF(E3779="D01",2000,
IF(E3779="D02",3000,
IF(E3779="D03",4000,
IF(E3779="D04",6000,
IF(E3779="D05",7000,9000)))))
*F3779</f>
        <v>54000</v>
      </c>
      <c r="H3779">
        <f>SUMIF(Ft_procedure!$B$2:$B$3513,Ft_Billing!$B3779,Ft_procedure!$F$2:$F$3513)</f>
        <v>18895</v>
      </c>
      <c r="I3779">
        <f t="shared" ref="I3779:I3842" si="238">G3779+H3779</f>
        <v>72895</v>
      </c>
      <c r="K3779" t="str">
        <f t="shared" ref="K3779:K3842" si="239">IF(I3779&gt;80000,"Pending","Paid")</f>
        <v>Paid</v>
      </c>
    </row>
    <row r="3780" spans="1:11" x14ac:dyDescent="0.45">
      <c r="A3780" t="str">
        <f t="shared" si="236"/>
        <v>BL3779</v>
      </c>
      <c r="B3780" t="str">
        <f>Ft_Admission!$A3780</f>
        <v>A3779</v>
      </c>
      <c r="C3780" t="str">
        <f>VLOOKUP(B3780,Ft_Admission!$A$2:$B$5484,2,FALSE)</f>
        <v>P1728</v>
      </c>
      <c r="D3780" t="str">
        <f>VLOOKUP(B3780,Ft_Admission!$A$2:$C$5484,3,FALSE)</f>
        <v>H001</v>
      </c>
      <c r="E3780" t="str">
        <f>VLOOKUP(B3780,Ft_Admission!$A$2:$D$5484,4,FALSE)</f>
        <v>D01</v>
      </c>
      <c r="F3780">
        <f>VLOOKUP(B3780,Ft_Admission!$A$2:$L$5484,12,FALSE)</f>
        <v>3</v>
      </c>
      <c r="G3780">
        <f t="shared" si="237"/>
        <v>6000</v>
      </c>
      <c r="H3780">
        <f>SUMIF(Ft_procedure!$B$2:$B$3513,Ft_Billing!$B3780,Ft_procedure!$F$2:$F$3513)</f>
        <v>0</v>
      </c>
      <c r="I3780">
        <f t="shared" si="238"/>
        <v>6000</v>
      </c>
      <c r="K3780" t="str">
        <f t="shared" si="239"/>
        <v>Paid</v>
      </c>
    </row>
    <row r="3781" spans="1:11" x14ac:dyDescent="0.45">
      <c r="A3781" t="str">
        <f t="shared" si="236"/>
        <v>BL3780</v>
      </c>
      <c r="B3781" t="str">
        <f>Ft_Admission!$A3781</f>
        <v>A3780</v>
      </c>
      <c r="C3781" t="str">
        <f>VLOOKUP(B3781,Ft_Admission!$A$2:$B$5484,2,FALSE)</f>
        <v>P0417</v>
      </c>
      <c r="D3781" t="str">
        <f>VLOOKUP(B3781,Ft_Admission!$A$2:$C$5484,3,FALSE)</f>
        <v>H001</v>
      </c>
      <c r="E3781" t="str">
        <f>VLOOKUP(B3781,Ft_Admission!$A$2:$D$5484,4,FALSE)</f>
        <v>D05</v>
      </c>
      <c r="F3781">
        <f>VLOOKUP(B3781,Ft_Admission!$A$2:$L$5484,12,FALSE)</f>
        <v>4</v>
      </c>
      <c r="G3781">
        <f t="shared" si="237"/>
        <v>28000</v>
      </c>
      <c r="H3781">
        <f>SUMIF(Ft_procedure!$B$2:$B$3513,Ft_Billing!$B3781,Ft_procedure!$F$2:$F$3513)</f>
        <v>0</v>
      </c>
      <c r="I3781">
        <f t="shared" si="238"/>
        <v>28000</v>
      </c>
      <c r="K3781" t="str">
        <f t="shared" si="239"/>
        <v>Paid</v>
      </c>
    </row>
    <row r="3782" spans="1:11" x14ac:dyDescent="0.45">
      <c r="A3782" t="str">
        <f t="shared" si="236"/>
        <v>BL3781</v>
      </c>
      <c r="B3782" t="str">
        <f>Ft_Admission!$A3782</f>
        <v>A3781</v>
      </c>
      <c r="C3782" t="str">
        <f>VLOOKUP(B3782,Ft_Admission!$A$2:$B$5484,2,FALSE)</f>
        <v>P3606</v>
      </c>
      <c r="D3782" t="str">
        <f>VLOOKUP(B3782,Ft_Admission!$A$2:$C$5484,3,FALSE)</f>
        <v>H001</v>
      </c>
      <c r="E3782" t="str">
        <f>VLOOKUP(B3782,Ft_Admission!$A$2:$D$5484,4,FALSE)</f>
        <v>D01</v>
      </c>
      <c r="F3782">
        <f>VLOOKUP(B3782,Ft_Admission!$A$2:$L$5484,12,FALSE)</f>
        <v>5</v>
      </c>
      <c r="G3782">
        <f t="shared" si="237"/>
        <v>10000</v>
      </c>
      <c r="H3782">
        <f>SUMIF(Ft_procedure!$B$2:$B$3513,Ft_Billing!$B3782,Ft_procedure!$F$2:$F$3513)</f>
        <v>0</v>
      </c>
      <c r="I3782">
        <f t="shared" si="238"/>
        <v>10000</v>
      </c>
      <c r="K3782" t="str">
        <f t="shared" si="239"/>
        <v>Paid</v>
      </c>
    </row>
    <row r="3783" spans="1:11" x14ac:dyDescent="0.45">
      <c r="A3783" t="str">
        <f t="shared" si="236"/>
        <v>BL3782</v>
      </c>
      <c r="B3783" t="str">
        <f>Ft_Admission!$A3783</f>
        <v>A3782</v>
      </c>
      <c r="C3783" t="str">
        <f>VLOOKUP(B3783,Ft_Admission!$A$2:$B$5484,2,FALSE)</f>
        <v>P4499</v>
      </c>
      <c r="D3783" t="str">
        <f>VLOOKUP(B3783,Ft_Admission!$A$2:$C$5484,3,FALSE)</f>
        <v>H003</v>
      </c>
      <c r="E3783" t="str">
        <f>VLOOKUP(B3783,Ft_Admission!$A$2:$D$5484,4,FALSE)</f>
        <v>D05</v>
      </c>
      <c r="F3783">
        <f>VLOOKUP(B3783,Ft_Admission!$A$2:$L$5484,12,FALSE)</f>
        <v>2</v>
      </c>
      <c r="G3783">
        <f t="shared" si="237"/>
        <v>14000</v>
      </c>
      <c r="H3783">
        <f>SUMIF(Ft_procedure!$B$2:$B$3513,Ft_Billing!$B3783,Ft_procedure!$F$2:$F$3513)</f>
        <v>0</v>
      </c>
      <c r="I3783">
        <f t="shared" si="238"/>
        <v>14000</v>
      </c>
      <c r="K3783" t="str">
        <f t="shared" si="239"/>
        <v>Paid</v>
      </c>
    </row>
    <row r="3784" spans="1:11" x14ac:dyDescent="0.45">
      <c r="A3784" t="str">
        <f t="shared" si="236"/>
        <v>BL3783</v>
      </c>
      <c r="B3784" t="str">
        <f>Ft_Admission!$A3784</f>
        <v>A3783</v>
      </c>
      <c r="C3784" t="str">
        <f>VLOOKUP(B3784,Ft_Admission!$A$2:$B$5484,2,FALSE)</f>
        <v>P1334</v>
      </c>
      <c r="D3784" t="str">
        <f>VLOOKUP(B3784,Ft_Admission!$A$2:$C$5484,3,FALSE)</f>
        <v>H002</v>
      </c>
      <c r="E3784" t="str">
        <f>VLOOKUP(B3784,Ft_Admission!$A$2:$D$5484,4,FALSE)</f>
        <v>D02</v>
      </c>
      <c r="F3784">
        <f>VLOOKUP(B3784,Ft_Admission!$A$2:$L$5484,12,FALSE)</f>
        <v>6</v>
      </c>
      <c r="G3784">
        <f t="shared" si="237"/>
        <v>18000</v>
      </c>
      <c r="H3784">
        <f>SUMIF(Ft_procedure!$B$2:$B$3513,Ft_Billing!$B3784,Ft_procedure!$F$2:$F$3513)</f>
        <v>60693</v>
      </c>
      <c r="I3784">
        <f t="shared" si="238"/>
        <v>78693</v>
      </c>
      <c r="K3784" t="str">
        <f t="shared" si="239"/>
        <v>Paid</v>
      </c>
    </row>
    <row r="3785" spans="1:11" x14ac:dyDescent="0.45">
      <c r="A3785" t="str">
        <f t="shared" si="236"/>
        <v>BL3784</v>
      </c>
      <c r="B3785" t="str">
        <f>Ft_Admission!$A3785</f>
        <v>A3784</v>
      </c>
      <c r="C3785" t="str">
        <f>VLOOKUP(B3785,Ft_Admission!$A$2:$B$5484,2,FALSE)</f>
        <v>P0736</v>
      </c>
      <c r="D3785" t="str">
        <f>VLOOKUP(B3785,Ft_Admission!$A$2:$C$5484,3,FALSE)</f>
        <v>H001</v>
      </c>
      <c r="E3785" t="str">
        <f>VLOOKUP(B3785,Ft_Admission!$A$2:$D$5484,4,FALSE)</f>
        <v>D01</v>
      </c>
      <c r="F3785">
        <f>VLOOKUP(B3785,Ft_Admission!$A$2:$L$5484,12,FALSE)</f>
        <v>6</v>
      </c>
      <c r="G3785">
        <f t="shared" si="237"/>
        <v>12000</v>
      </c>
      <c r="H3785">
        <f>SUMIF(Ft_procedure!$B$2:$B$3513,Ft_Billing!$B3785,Ft_procedure!$F$2:$F$3513)</f>
        <v>60972</v>
      </c>
      <c r="I3785">
        <f t="shared" si="238"/>
        <v>72972</v>
      </c>
      <c r="K3785" t="str">
        <f t="shared" si="239"/>
        <v>Paid</v>
      </c>
    </row>
    <row r="3786" spans="1:11" x14ac:dyDescent="0.45">
      <c r="A3786" t="str">
        <f t="shared" si="236"/>
        <v>BL3785</v>
      </c>
      <c r="B3786" t="str">
        <f>Ft_Admission!$A3786</f>
        <v>A3785</v>
      </c>
      <c r="C3786" t="str">
        <f>VLOOKUP(B3786,Ft_Admission!$A$2:$B$5484,2,FALSE)</f>
        <v>P0573</v>
      </c>
      <c r="D3786" t="str">
        <f>VLOOKUP(B3786,Ft_Admission!$A$2:$C$5484,3,FALSE)</f>
        <v>H001</v>
      </c>
      <c r="E3786" t="str">
        <f>VLOOKUP(B3786,Ft_Admission!$A$2:$D$5484,4,FALSE)</f>
        <v>D06</v>
      </c>
      <c r="F3786">
        <f>VLOOKUP(B3786,Ft_Admission!$A$2:$L$5484,12,FALSE)</f>
        <v>5</v>
      </c>
      <c r="G3786">
        <f t="shared" si="237"/>
        <v>45000</v>
      </c>
      <c r="H3786">
        <f>SUMIF(Ft_procedure!$B$2:$B$3513,Ft_Billing!$B3786,Ft_procedure!$F$2:$F$3513)</f>
        <v>0</v>
      </c>
      <c r="I3786">
        <f t="shared" si="238"/>
        <v>45000</v>
      </c>
      <c r="K3786" t="str">
        <f t="shared" si="239"/>
        <v>Paid</v>
      </c>
    </row>
    <row r="3787" spans="1:11" x14ac:dyDescent="0.45">
      <c r="A3787" t="str">
        <f t="shared" si="236"/>
        <v>BL3786</v>
      </c>
      <c r="B3787" t="str">
        <f>Ft_Admission!$A3787</f>
        <v>A3786</v>
      </c>
      <c r="C3787" t="str">
        <f>VLOOKUP(B3787,Ft_Admission!$A$2:$B$5484,2,FALSE)</f>
        <v>P2313</v>
      </c>
      <c r="D3787" t="str">
        <f>VLOOKUP(B3787,Ft_Admission!$A$2:$C$5484,3,FALSE)</f>
        <v>H002</v>
      </c>
      <c r="E3787" t="str">
        <f>VLOOKUP(B3787,Ft_Admission!$A$2:$D$5484,4,FALSE)</f>
        <v>D01</v>
      </c>
      <c r="F3787">
        <f>VLOOKUP(B3787,Ft_Admission!$A$2:$L$5484,12,FALSE)</f>
        <v>7</v>
      </c>
      <c r="G3787">
        <f t="shared" si="237"/>
        <v>14000</v>
      </c>
      <c r="H3787">
        <f>SUMIF(Ft_procedure!$B$2:$B$3513,Ft_Billing!$B3787,Ft_procedure!$F$2:$F$3513)</f>
        <v>0</v>
      </c>
      <c r="I3787">
        <f t="shared" si="238"/>
        <v>14000</v>
      </c>
      <c r="K3787" t="str">
        <f t="shared" si="239"/>
        <v>Paid</v>
      </c>
    </row>
    <row r="3788" spans="1:11" x14ac:dyDescent="0.45">
      <c r="A3788" t="str">
        <f t="shared" si="236"/>
        <v>BL3787</v>
      </c>
      <c r="B3788" t="str">
        <f>Ft_Admission!$A3788</f>
        <v>A3787</v>
      </c>
      <c r="C3788" t="str">
        <f>VLOOKUP(B3788,Ft_Admission!$A$2:$B$5484,2,FALSE)</f>
        <v>P0045</v>
      </c>
      <c r="D3788" t="str">
        <f>VLOOKUP(B3788,Ft_Admission!$A$2:$C$5484,3,FALSE)</f>
        <v>H002</v>
      </c>
      <c r="E3788" t="str">
        <f>VLOOKUP(B3788,Ft_Admission!$A$2:$D$5484,4,FALSE)</f>
        <v>D05</v>
      </c>
      <c r="F3788">
        <f>VLOOKUP(B3788,Ft_Admission!$A$2:$L$5484,12,FALSE)</f>
        <v>2</v>
      </c>
      <c r="G3788">
        <f t="shared" si="237"/>
        <v>14000</v>
      </c>
      <c r="H3788">
        <f>SUMIF(Ft_procedure!$B$2:$B$3513,Ft_Billing!$B3788,Ft_procedure!$F$2:$F$3513)</f>
        <v>0</v>
      </c>
      <c r="I3788">
        <f t="shared" si="238"/>
        <v>14000</v>
      </c>
      <c r="K3788" t="str">
        <f t="shared" si="239"/>
        <v>Paid</v>
      </c>
    </row>
    <row r="3789" spans="1:11" x14ac:dyDescent="0.45">
      <c r="A3789" t="str">
        <f t="shared" si="236"/>
        <v>BL3788</v>
      </c>
      <c r="B3789" t="str">
        <f>Ft_Admission!$A3789</f>
        <v>A3788</v>
      </c>
      <c r="C3789" t="str">
        <f>VLOOKUP(B3789,Ft_Admission!$A$2:$B$5484,2,FALSE)</f>
        <v>P4313</v>
      </c>
      <c r="D3789" t="str">
        <f>VLOOKUP(B3789,Ft_Admission!$A$2:$C$5484,3,FALSE)</f>
        <v>H002</v>
      </c>
      <c r="E3789" t="str">
        <f>VLOOKUP(B3789,Ft_Admission!$A$2:$D$5484,4,FALSE)</f>
        <v>D03</v>
      </c>
      <c r="F3789">
        <f>VLOOKUP(B3789,Ft_Admission!$A$2:$L$5484,12,FALSE)</f>
        <v>6</v>
      </c>
      <c r="G3789">
        <f t="shared" si="237"/>
        <v>24000</v>
      </c>
      <c r="H3789">
        <f>SUMIF(Ft_procedure!$B$2:$B$3513,Ft_Billing!$B3789,Ft_procedure!$F$2:$F$3513)</f>
        <v>0</v>
      </c>
      <c r="I3789">
        <f t="shared" si="238"/>
        <v>24000</v>
      </c>
      <c r="K3789" t="str">
        <f t="shared" si="239"/>
        <v>Paid</v>
      </c>
    </row>
    <row r="3790" spans="1:11" x14ac:dyDescent="0.45">
      <c r="A3790" t="str">
        <f t="shared" si="236"/>
        <v>BL3789</v>
      </c>
      <c r="B3790" t="str">
        <f>Ft_Admission!$A3790</f>
        <v>A3789</v>
      </c>
      <c r="C3790" t="str">
        <f>VLOOKUP(B3790,Ft_Admission!$A$2:$B$5484,2,FALSE)</f>
        <v>P3591</v>
      </c>
      <c r="D3790" t="str">
        <f>VLOOKUP(B3790,Ft_Admission!$A$2:$C$5484,3,FALSE)</f>
        <v>H001</v>
      </c>
      <c r="E3790" t="str">
        <f>VLOOKUP(B3790,Ft_Admission!$A$2:$D$5484,4,FALSE)</f>
        <v>D05</v>
      </c>
      <c r="F3790">
        <f>VLOOKUP(B3790,Ft_Admission!$A$2:$L$5484,12,FALSE)</f>
        <v>5</v>
      </c>
      <c r="G3790">
        <f t="shared" si="237"/>
        <v>35000</v>
      </c>
      <c r="H3790">
        <f>SUMIF(Ft_procedure!$B$2:$B$3513,Ft_Billing!$B3790,Ft_procedure!$F$2:$F$3513)</f>
        <v>0</v>
      </c>
      <c r="I3790">
        <f t="shared" si="238"/>
        <v>35000</v>
      </c>
      <c r="K3790" t="str">
        <f t="shared" si="239"/>
        <v>Paid</v>
      </c>
    </row>
    <row r="3791" spans="1:11" x14ac:dyDescent="0.45">
      <c r="A3791" t="str">
        <f t="shared" si="236"/>
        <v>BL3790</v>
      </c>
      <c r="B3791" t="str">
        <f>Ft_Admission!$A3791</f>
        <v>A3790</v>
      </c>
      <c r="C3791" t="str">
        <f>VLOOKUP(B3791,Ft_Admission!$A$2:$B$5484,2,FALSE)</f>
        <v>P4566</v>
      </c>
      <c r="D3791" t="str">
        <f>VLOOKUP(B3791,Ft_Admission!$A$2:$C$5484,3,FALSE)</f>
        <v>H002</v>
      </c>
      <c r="E3791" t="str">
        <f>VLOOKUP(B3791,Ft_Admission!$A$2:$D$5484,4,FALSE)</f>
        <v>D01</v>
      </c>
      <c r="F3791">
        <f>VLOOKUP(B3791,Ft_Admission!$A$2:$L$5484,12,FALSE)</f>
        <v>6</v>
      </c>
      <c r="G3791">
        <f t="shared" si="237"/>
        <v>12000</v>
      </c>
      <c r="H3791">
        <f>SUMIF(Ft_procedure!$B$2:$B$3513,Ft_Billing!$B3791,Ft_procedure!$F$2:$F$3513)</f>
        <v>0</v>
      </c>
      <c r="I3791">
        <f t="shared" si="238"/>
        <v>12000</v>
      </c>
      <c r="K3791" t="str">
        <f t="shared" si="239"/>
        <v>Paid</v>
      </c>
    </row>
    <row r="3792" spans="1:11" x14ac:dyDescent="0.45">
      <c r="A3792" t="str">
        <f t="shared" si="236"/>
        <v>BL3791</v>
      </c>
      <c r="B3792" t="str">
        <f>Ft_Admission!$A3792</f>
        <v>A3791</v>
      </c>
      <c r="C3792" t="str">
        <f>VLOOKUP(B3792,Ft_Admission!$A$2:$B$5484,2,FALSE)</f>
        <v>P3238</v>
      </c>
      <c r="D3792" t="str">
        <f>VLOOKUP(B3792,Ft_Admission!$A$2:$C$5484,3,FALSE)</f>
        <v>H002</v>
      </c>
      <c r="E3792" t="str">
        <f>VLOOKUP(B3792,Ft_Admission!$A$2:$D$5484,4,FALSE)</f>
        <v>D01</v>
      </c>
      <c r="F3792">
        <f>VLOOKUP(B3792,Ft_Admission!$A$2:$L$5484,12,FALSE)</f>
        <v>5</v>
      </c>
      <c r="G3792">
        <f t="shared" si="237"/>
        <v>10000</v>
      </c>
      <c r="H3792">
        <f>SUMIF(Ft_procedure!$B$2:$B$3513,Ft_Billing!$B3792,Ft_procedure!$F$2:$F$3513)</f>
        <v>0</v>
      </c>
      <c r="I3792">
        <f t="shared" si="238"/>
        <v>10000</v>
      </c>
      <c r="K3792" t="str">
        <f t="shared" si="239"/>
        <v>Paid</v>
      </c>
    </row>
    <row r="3793" spans="1:11" x14ac:dyDescent="0.45">
      <c r="A3793" t="str">
        <f t="shared" si="236"/>
        <v>BL3792</v>
      </c>
      <c r="B3793" t="str">
        <f>Ft_Admission!$A3793</f>
        <v>A3792</v>
      </c>
      <c r="C3793" t="str">
        <f>VLOOKUP(B3793,Ft_Admission!$A$2:$B$5484,2,FALSE)</f>
        <v>P4511</v>
      </c>
      <c r="D3793" t="str">
        <f>VLOOKUP(B3793,Ft_Admission!$A$2:$C$5484,3,FALSE)</f>
        <v>H003</v>
      </c>
      <c r="E3793" t="str">
        <f>VLOOKUP(B3793,Ft_Admission!$A$2:$D$5484,4,FALSE)</f>
        <v>D05</v>
      </c>
      <c r="F3793">
        <f>VLOOKUP(B3793,Ft_Admission!$A$2:$L$5484,12,FALSE)</f>
        <v>2</v>
      </c>
      <c r="G3793">
        <f t="shared" si="237"/>
        <v>14000</v>
      </c>
      <c r="H3793">
        <f>SUMIF(Ft_procedure!$B$2:$B$3513,Ft_Billing!$B3793,Ft_procedure!$F$2:$F$3513)</f>
        <v>25491</v>
      </c>
      <c r="I3793">
        <f t="shared" si="238"/>
        <v>39491</v>
      </c>
      <c r="K3793" t="str">
        <f t="shared" si="239"/>
        <v>Paid</v>
      </c>
    </row>
    <row r="3794" spans="1:11" x14ac:dyDescent="0.45">
      <c r="A3794" t="str">
        <f t="shared" si="236"/>
        <v>BL3793</v>
      </c>
      <c r="B3794" t="str">
        <f>Ft_Admission!$A3794</f>
        <v>A3793</v>
      </c>
      <c r="C3794" t="str">
        <f>VLOOKUP(B3794,Ft_Admission!$A$2:$B$5484,2,FALSE)</f>
        <v>P4545</v>
      </c>
      <c r="D3794" t="str">
        <f>VLOOKUP(B3794,Ft_Admission!$A$2:$C$5484,3,FALSE)</f>
        <v>H001</v>
      </c>
      <c r="E3794" t="str">
        <f>VLOOKUP(B3794,Ft_Admission!$A$2:$D$5484,4,FALSE)</f>
        <v>D06</v>
      </c>
      <c r="F3794">
        <f>VLOOKUP(B3794,Ft_Admission!$A$2:$L$5484,12,FALSE)</f>
        <v>6</v>
      </c>
      <c r="G3794">
        <f t="shared" si="237"/>
        <v>54000</v>
      </c>
      <c r="H3794">
        <f>SUMIF(Ft_procedure!$B$2:$B$3513,Ft_Billing!$B3794,Ft_procedure!$F$2:$F$3513)</f>
        <v>31658</v>
      </c>
      <c r="I3794">
        <f t="shared" si="238"/>
        <v>85658</v>
      </c>
      <c r="K3794" t="str">
        <f t="shared" si="239"/>
        <v>Pending</v>
      </c>
    </row>
    <row r="3795" spans="1:11" x14ac:dyDescent="0.45">
      <c r="A3795" t="str">
        <f t="shared" si="236"/>
        <v>BL3794</v>
      </c>
      <c r="B3795" t="str">
        <f>Ft_Admission!$A3795</f>
        <v>A3794</v>
      </c>
      <c r="C3795" t="str">
        <f>VLOOKUP(B3795,Ft_Admission!$A$2:$B$5484,2,FALSE)</f>
        <v>P0430</v>
      </c>
      <c r="D3795" t="str">
        <f>VLOOKUP(B3795,Ft_Admission!$A$2:$C$5484,3,FALSE)</f>
        <v>H002</v>
      </c>
      <c r="E3795" t="str">
        <f>VLOOKUP(B3795,Ft_Admission!$A$2:$D$5484,4,FALSE)</f>
        <v>D03</v>
      </c>
      <c r="F3795">
        <f>VLOOKUP(B3795,Ft_Admission!$A$2:$L$5484,12,FALSE)</f>
        <v>2</v>
      </c>
      <c r="G3795">
        <f t="shared" si="237"/>
        <v>8000</v>
      </c>
      <c r="H3795">
        <f>SUMIF(Ft_procedure!$B$2:$B$3513,Ft_Billing!$B3795,Ft_procedure!$F$2:$F$3513)</f>
        <v>35875</v>
      </c>
      <c r="I3795">
        <f t="shared" si="238"/>
        <v>43875</v>
      </c>
      <c r="K3795" t="str">
        <f t="shared" si="239"/>
        <v>Paid</v>
      </c>
    </row>
    <row r="3796" spans="1:11" x14ac:dyDescent="0.45">
      <c r="A3796" t="str">
        <f t="shared" si="236"/>
        <v>BL3795</v>
      </c>
      <c r="B3796" t="str">
        <f>Ft_Admission!$A3796</f>
        <v>A3795</v>
      </c>
      <c r="C3796" t="str">
        <f>VLOOKUP(B3796,Ft_Admission!$A$2:$B$5484,2,FALSE)</f>
        <v>P1573</v>
      </c>
      <c r="D3796" t="str">
        <f>VLOOKUP(B3796,Ft_Admission!$A$2:$C$5484,3,FALSE)</f>
        <v>H003</v>
      </c>
      <c r="E3796" t="str">
        <f>VLOOKUP(B3796,Ft_Admission!$A$2:$D$5484,4,FALSE)</f>
        <v>D01</v>
      </c>
      <c r="F3796">
        <f>VLOOKUP(B3796,Ft_Admission!$A$2:$L$5484,12,FALSE)</f>
        <v>3</v>
      </c>
      <c r="G3796">
        <f t="shared" si="237"/>
        <v>6000</v>
      </c>
      <c r="H3796">
        <f>SUMIF(Ft_procedure!$B$2:$B$3513,Ft_Billing!$B3796,Ft_procedure!$F$2:$F$3513)</f>
        <v>64209</v>
      </c>
      <c r="I3796">
        <f t="shared" si="238"/>
        <v>70209</v>
      </c>
      <c r="K3796" t="str">
        <f t="shared" si="239"/>
        <v>Paid</v>
      </c>
    </row>
    <row r="3797" spans="1:11" x14ac:dyDescent="0.45">
      <c r="A3797" t="str">
        <f t="shared" si="236"/>
        <v>BL3796</v>
      </c>
      <c r="B3797" t="str">
        <f>Ft_Admission!$A3797</f>
        <v>A3796</v>
      </c>
      <c r="C3797" t="str">
        <f>VLOOKUP(B3797,Ft_Admission!$A$2:$B$5484,2,FALSE)</f>
        <v>P4152</v>
      </c>
      <c r="D3797" t="str">
        <f>VLOOKUP(B3797,Ft_Admission!$A$2:$C$5484,3,FALSE)</f>
        <v>H001</v>
      </c>
      <c r="E3797" t="str">
        <f>VLOOKUP(B3797,Ft_Admission!$A$2:$D$5484,4,FALSE)</f>
        <v>D06</v>
      </c>
      <c r="F3797">
        <f>VLOOKUP(B3797,Ft_Admission!$A$2:$L$5484,12,FALSE)</f>
        <v>2</v>
      </c>
      <c r="G3797">
        <f t="shared" si="237"/>
        <v>18000</v>
      </c>
      <c r="H3797">
        <f>SUMIF(Ft_procedure!$B$2:$B$3513,Ft_Billing!$B3797,Ft_procedure!$F$2:$F$3513)</f>
        <v>18351</v>
      </c>
      <c r="I3797">
        <f t="shared" si="238"/>
        <v>36351</v>
      </c>
      <c r="K3797" t="str">
        <f t="shared" si="239"/>
        <v>Paid</v>
      </c>
    </row>
    <row r="3798" spans="1:11" x14ac:dyDescent="0.45">
      <c r="A3798" t="str">
        <f t="shared" si="236"/>
        <v>BL3797</v>
      </c>
      <c r="B3798" t="str">
        <f>Ft_Admission!$A3798</f>
        <v>A3797</v>
      </c>
      <c r="C3798" t="str">
        <f>VLOOKUP(B3798,Ft_Admission!$A$2:$B$5484,2,FALSE)</f>
        <v>P0301</v>
      </c>
      <c r="D3798" t="str">
        <f>VLOOKUP(B3798,Ft_Admission!$A$2:$C$5484,3,FALSE)</f>
        <v>H001</v>
      </c>
      <c r="E3798" t="str">
        <f>VLOOKUP(B3798,Ft_Admission!$A$2:$D$5484,4,FALSE)</f>
        <v>D01</v>
      </c>
      <c r="F3798">
        <f>VLOOKUP(B3798,Ft_Admission!$A$2:$L$5484,12,FALSE)</f>
        <v>7</v>
      </c>
      <c r="G3798">
        <f t="shared" si="237"/>
        <v>14000</v>
      </c>
      <c r="H3798">
        <f>SUMIF(Ft_procedure!$B$2:$B$3513,Ft_Billing!$B3798,Ft_procedure!$F$2:$F$3513)</f>
        <v>59851</v>
      </c>
      <c r="I3798">
        <f t="shared" si="238"/>
        <v>73851</v>
      </c>
      <c r="K3798" t="str">
        <f t="shared" si="239"/>
        <v>Paid</v>
      </c>
    </row>
    <row r="3799" spans="1:11" x14ac:dyDescent="0.45">
      <c r="A3799" t="str">
        <f t="shared" si="236"/>
        <v>BL3798</v>
      </c>
      <c r="B3799" t="str">
        <f>Ft_Admission!$A3799</f>
        <v>A3798</v>
      </c>
      <c r="C3799" t="str">
        <f>VLOOKUP(B3799,Ft_Admission!$A$2:$B$5484,2,FALSE)</f>
        <v>P1065</v>
      </c>
      <c r="D3799" t="str">
        <f>VLOOKUP(B3799,Ft_Admission!$A$2:$C$5484,3,FALSE)</f>
        <v>H003</v>
      </c>
      <c r="E3799" t="str">
        <f>VLOOKUP(B3799,Ft_Admission!$A$2:$D$5484,4,FALSE)</f>
        <v>D03</v>
      </c>
      <c r="F3799">
        <f>VLOOKUP(B3799,Ft_Admission!$A$2:$L$5484,12,FALSE)</f>
        <v>3</v>
      </c>
      <c r="G3799">
        <f t="shared" si="237"/>
        <v>12000</v>
      </c>
      <c r="H3799">
        <f>SUMIF(Ft_procedure!$B$2:$B$3513,Ft_Billing!$B3799,Ft_procedure!$F$2:$F$3513)</f>
        <v>56817</v>
      </c>
      <c r="I3799">
        <f t="shared" si="238"/>
        <v>68817</v>
      </c>
      <c r="K3799" t="str">
        <f t="shared" si="239"/>
        <v>Paid</v>
      </c>
    </row>
    <row r="3800" spans="1:11" x14ac:dyDescent="0.45">
      <c r="A3800" t="str">
        <f t="shared" si="236"/>
        <v>BL3799</v>
      </c>
      <c r="B3800" t="str">
        <f>Ft_Admission!$A3800</f>
        <v>A3799</v>
      </c>
      <c r="C3800" t="str">
        <f>VLOOKUP(B3800,Ft_Admission!$A$2:$B$5484,2,FALSE)</f>
        <v>P3691</v>
      </c>
      <c r="D3800" t="str">
        <f>VLOOKUP(B3800,Ft_Admission!$A$2:$C$5484,3,FALSE)</f>
        <v>H002</v>
      </c>
      <c r="E3800" t="str">
        <f>VLOOKUP(B3800,Ft_Admission!$A$2:$D$5484,4,FALSE)</f>
        <v>D06</v>
      </c>
      <c r="F3800">
        <f>VLOOKUP(B3800,Ft_Admission!$A$2:$L$5484,12,FALSE)</f>
        <v>6</v>
      </c>
      <c r="G3800">
        <f t="shared" si="237"/>
        <v>54000</v>
      </c>
      <c r="H3800">
        <f>SUMIF(Ft_procedure!$B$2:$B$3513,Ft_Billing!$B3800,Ft_procedure!$F$2:$F$3513)</f>
        <v>0</v>
      </c>
      <c r="I3800">
        <f t="shared" si="238"/>
        <v>54000</v>
      </c>
      <c r="K3800" t="str">
        <f t="shared" si="239"/>
        <v>Paid</v>
      </c>
    </row>
    <row r="3801" spans="1:11" x14ac:dyDescent="0.45">
      <c r="A3801" t="str">
        <f t="shared" si="236"/>
        <v>BL3800</v>
      </c>
      <c r="B3801" t="str">
        <f>Ft_Admission!$A3801</f>
        <v>A3800</v>
      </c>
      <c r="C3801" t="str">
        <f>VLOOKUP(B3801,Ft_Admission!$A$2:$B$5484,2,FALSE)</f>
        <v>P2660</v>
      </c>
      <c r="D3801" t="str">
        <f>VLOOKUP(B3801,Ft_Admission!$A$2:$C$5484,3,FALSE)</f>
        <v>H001</v>
      </c>
      <c r="E3801" t="str">
        <f>VLOOKUP(B3801,Ft_Admission!$A$2:$D$5484,4,FALSE)</f>
        <v>D03</v>
      </c>
      <c r="F3801">
        <f>VLOOKUP(B3801,Ft_Admission!$A$2:$L$5484,12,FALSE)</f>
        <v>4</v>
      </c>
      <c r="G3801">
        <f t="shared" si="237"/>
        <v>16000</v>
      </c>
      <c r="H3801">
        <f>SUMIF(Ft_procedure!$B$2:$B$3513,Ft_Billing!$B3801,Ft_procedure!$F$2:$F$3513)</f>
        <v>39816</v>
      </c>
      <c r="I3801">
        <f t="shared" si="238"/>
        <v>55816</v>
      </c>
      <c r="K3801" t="str">
        <f t="shared" si="239"/>
        <v>Paid</v>
      </c>
    </row>
    <row r="3802" spans="1:11" x14ac:dyDescent="0.45">
      <c r="A3802" t="str">
        <f t="shared" si="236"/>
        <v>BL3801</v>
      </c>
      <c r="B3802" t="str">
        <f>Ft_Admission!$A3802</f>
        <v>A3801</v>
      </c>
      <c r="C3802" t="str">
        <f>VLOOKUP(B3802,Ft_Admission!$A$2:$B$5484,2,FALSE)</f>
        <v>P2839</v>
      </c>
      <c r="D3802" t="str">
        <f>VLOOKUP(B3802,Ft_Admission!$A$2:$C$5484,3,FALSE)</f>
        <v>H002</v>
      </c>
      <c r="E3802" t="str">
        <f>VLOOKUP(B3802,Ft_Admission!$A$2:$D$5484,4,FALSE)</f>
        <v>D05</v>
      </c>
      <c r="F3802">
        <f>VLOOKUP(B3802,Ft_Admission!$A$2:$L$5484,12,FALSE)</f>
        <v>4</v>
      </c>
      <c r="G3802">
        <f t="shared" si="237"/>
        <v>28000</v>
      </c>
      <c r="H3802">
        <f>SUMIF(Ft_procedure!$B$2:$B$3513,Ft_Billing!$B3802,Ft_procedure!$F$2:$F$3513)</f>
        <v>0</v>
      </c>
      <c r="I3802">
        <f t="shared" si="238"/>
        <v>28000</v>
      </c>
      <c r="K3802" t="str">
        <f t="shared" si="239"/>
        <v>Paid</v>
      </c>
    </row>
    <row r="3803" spans="1:11" x14ac:dyDescent="0.45">
      <c r="A3803" t="str">
        <f t="shared" si="236"/>
        <v>BL3802</v>
      </c>
      <c r="B3803" t="str">
        <f>Ft_Admission!$A3803</f>
        <v>A3802</v>
      </c>
      <c r="C3803" t="str">
        <f>VLOOKUP(B3803,Ft_Admission!$A$2:$B$5484,2,FALSE)</f>
        <v>P1109</v>
      </c>
      <c r="D3803" t="str">
        <f>VLOOKUP(B3803,Ft_Admission!$A$2:$C$5484,3,FALSE)</f>
        <v>H002</v>
      </c>
      <c r="E3803" t="str">
        <f>VLOOKUP(B3803,Ft_Admission!$A$2:$D$5484,4,FALSE)</f>
        <v>D03</v>
      </c>
      <c r="F3803">
        <f>VLOOKUP(B3803,Ft_Admission!$A$2:$L$5484,12,FALSE)</f>
        <v>2</v>
      </c>
      <c r="G3803">
        <f t="shared" si="237"/>
        <v>8000</v>
      </c>
      <c r="H3803">
        <f>SUMIF(Ft_procedure!$B$2:$B$3513,Ft_Billing!$B3803,Ft_procedure!$F$2:$F$3513)</f>
        <v>97904</v>
      </c>
      <c r="I3803">
        <f t="shared" si="238"/>
        <v>105904</v>
      </c>
      <c r="K3803" t="str">
        <f t="shared" si="239"/>
        <v>Pending</v>
      </c>
    </row>
    <row r="3804" spans="1:11" x14ac:dyDescent="0.45">
      <c r="A3804" t="str">
        <f t="shared" si="236"/>
        <v>BL3803</v>
      </c>
      <c r="B3804" t="str">
        <f>Ft_Admission!$A3804</f>
        <v>A3803</v>
      </c>
      <c r="C3804" t="str">
        <f>VLOOKUP(B3804,Ft_Admission!$A$2:$B$5484,2,FALSE)</f>
        <v>P2814</v>
      </c>
      <c r="D3804" t="str">
        <f>VLOOKUP(B3804,Ft_Admission!$A$2:$C$5484,3,FALSE)</f>
        <v>H001</v>
      </c>
      <c r="E3804" t="str">
        <f>VLOOKUP(B3804,Ft_Admission!$A$2:$D$5484,4,FALSE)</f>
        <v>D01</v>
      </c>
      <c r="F3804">
        <f>VLOOKUP(B3804,Ft_Admission!$A$2:$L$5484,12,FALSE)</f>
        <v>5</v>
      </c>
      <c r="G3804">
        <f t="shared" si="237"/>
        <v>10000</v>
      </c>
      <c r="H3804">
        <f>SUMIF(Ft_procedure!$B$2:$B$3513,Ft_Billing!$B3804,Ft_procedure!$F$2:$F$3513)</f>
        <v>63041</v>
      </c>
      <c r="I3804">
        <f t="shared" si="238"/>
        <v>73041</v>
      </c>
      <c r="K3804" t="str">
        <f t="shared" si="239"/>
        <v>Paid</v>
      </c>
    </row>
    <row r="3805" spans="1:11" x14ac:dyDescent="0.45">
      <c r="A3805" t="str">
        <f t="shared" si="236"/>
        <v>BL3804</v>
      </c>
      <c r="B3805" t="str">
        <f>Ft_Admission!$A3805</f>
        <v>A3804</v>
      </c>
      <c r="C3805" t="str">
        <f>VLOOKUP(B3805,Ft_Admission!$A$2:$B$5484,2,FALSE)</f>
        <v>P2465</v>
      </c>
      <c r="D3805" t="str">
        <f>VLOOKUP(B3805,Ft_Admission!$A$2:$C$5484,3,FALSE)</f>
        <v>H001</v>
      </c>
      <c r="E3805" t="str">
        <f>VLOOKUP(B3805,Ft_Admission!$A$2:$D$5484,4,FALSE)</f>
        <v>D04</v>
      </c>
      <c r="F3805">
        <f>VLOOKUP(B3805,Ft_Admission!$A$2:$L$5484,12,FALSE)</f>
        <v>3</v>
      </c>
      <c r="G3805">
        <f t="shared" si="237"/>
        <v>18000</v>
      </c>
      <c r="H3805">
        <f>SUMIF(Ft_procedure!$B$2:$B$3513,Ft_Billing!$B3805,Ft_procedure!$F$2:$F$3513)</f>
        <v>11555</v>
      </c>
      <c r="I3805">
        <f t="shared" si="238"/>
        <v>29555</v>
      </c>
      <c r="K3805" t="str">
        <f t="shared" si="239"/>
        <v>Paid</v>
      </c>
    </row>
    <row r="3806" spans="1:11" x14ac:dyDescent="0.45">
      <c r="A3806" t="str">
        <f t="shared" si="236"/>
        <v>BL3805</v>
      </c>
      <c r="B3806" t="str">
        <f>Ft_Admission!$A3806</f>
        <v>A3805</v>
      </c>
      <c r="C3806" t="str">
        <f>VLOOKUP(B3806,Ft_Admission!$A$2:$B$5484,2,FALSE)</f>
        <v>P2059</v>
      </c>
      <c r="D3806" t="str">
        <f>VLOOKUP(B3806,Ft_Admission!$A$2:$C$5484,3,FALSE)</f>
        <v>H001</v>
      </c>
      <c r="E3806" t="str">
        <f>VLOOKUP(B3806,Ft_Admission!$A$2:$D$5484,4,FALSE)</f>
        <v>D05</v>
      </c>
      <c r="F3806">
        <f>VLOOKUP(B3806,Ft_Admission!$A$2:$L$5484,12,FALSE)</f>
        <v>5</v>
      </c>
      <c r="G3806">
        <f t="shared" si="237"/>
        <v>35000</v>
      </c>
      <c r="H3806">
        <f>SUMIF(Ft_procedure!$B$2:$B$3513,Ft_Billing!$B3806,Ft_procedure!$F$2:$F$3513)</f>
        <v>0</v>
      </c>
      <c r="I3806">
        <f t="shared" si="238"/>
        <v>35000</v>
      </c>
      <c r="K3806" t="str">
        <f t="shared" si="239"/>
        <v>Paid</v>
      </c>
    </row>
    <row r="3807" spans="1:11" x14ac:dyDescent="0.45">
      <c r="A3807" t="str">
        <f t="shared" si="236"/>
        <v>BL3806</v>
      </c>
      <c r="B3807" t="str">
        <f>Ft_Admission!$A3807</f>
        <v>A3806</v>
      </c>
      <c r="C3807" t="str">
        <f>VLOOKUP(B3807,Ft_Admission!$A$2:$B$5484,2,FALSE)</f>
        <v>P2159</v>
      </c>
      <c r="D3807" t="str">
        <f>VLOOKUP(B3807,Ft_Admission!$A$2:$C$5484,3,FALSE)</f>
        <v>H002</v>
      </c>
      <c r="E3807" t="str">
        <f>VLOOKUP(B3807,Ft_Admission!$A$2:$D$5484,4,FALSE)</f>
        <v>D03</v>
      </c>
      <c r="F3807">
        <f>VLOOKUP(B3807,Ft_Admission!$A$2:$L$5484,12,FALSE)</f>
        <v>3</v>
      </c>
      <c r="G3807">
        <f t="shared" si="237"/>
        <v>12000</v>
      </c>
      <c r="H3807">
        <f>SUMIF(Ft_procedure!$B$2:$B$3513,Ft_Billing!$B3807,Ft_procedure!$F$2:$F$3513)</f>
        <v>71135</v>
      </c>
      <c r="I3807">
        <f t="shared" si="238"/>
        <v>83135</v>
      </c>
      <c r="K3807" t="str">
        <f t="shared" si="239"/>
        <v>Pending</v>
      </c>
    </row>
    <row r="3808" spans="1:11" x14ac:dyDescent="0.45">
      <c r="A3808" t="str">
        <f t="shared" si="236"/>
        <v>BL3807</v>
      </c>
      <c r="B3808" t="str">
        <f>Ft_Admission!$A3808</f>
        <v>A3807</v>
      </c>
      <c r="C3808" t="str">
        <f>VLOOKUP(B3808,Ft_Admission!$A$2:$B$5484,2,FALSE)</f>
        <v>P3042</v>
      </c>
      <c r="D3808" t="str">
        <f>VLOOKUP(B3808,Ft_Admission!$A$2:$C$5484,3,FALSE)</f>
        <v>H001</v>
      </c>
      <c r="E3808" t="str">
        <f>VLOOKUP(B3808,Ft_Admission!$A$2:$D$5484,4,FALSE)</f>
        <v>D01</v>
      </c>
      <c r="F3808">
        <f>VLOOKUP(B3808,Ft_Admission!$A$2:$L$5484,12,FALSE)</f>
        <v>3</v>
      </c>
      <c r="G3808">
        <f t="shared" si="237"/>
        <v>6000</v>
      </c>
      <c r="H3808">
        <f>SUMIF(Ft_procedure!$B$2:$B$3513,Ft_Billing!$B3808,Ft_procedure!$F$2:$F$3513)</f>
        <v>68620</v>
      </c>
      <c r="I3808">
        <f t="shared" si="238"/>
        <v>74620</v>
      </c>
      <c r="K3808" t="str">
        <f t="shared" si="239"/>
        <v>Paid</v>
      </c>
    </row>
    <row r="3809" spans="1:11" x14ac:dyDescent="0.45">
      <c r="A3809" t="str">
        <f t="shared" si="236"/>
        <v>BL3808</v>
      </c>
      <c r="B3809" t="str">
        <f>Ft_Admission!$A3809</f>
        <v>A3808</v>
      </c>
      <c r="C3809" t="str">
        <f>VLOOKUP(B3809,Ft_Admission!$A$2:$B$5484,2,FALSE)</f>
        <v>P1070</v>
      </c>
      <c r="D3809" t="str">
        <f>VLOOKUP(B3809,Ft_Admission!$A$2:$C$5484,3,FALSE)</f>
        <v>H002</v>
      </c>
      <c r="E3809" t="str">
        <f>VLOOKUP(B3809,Ft_Admission!$A$2:$D$5484,4,FALSE)</f>
        <v>D06</v>
      </c>
      <c r="F3809">
        <f>VLOOKUP(B3809,Ft_Admission!$A$2:$L$5484,12,FALSE)</f>
        <v>5</v>
      </c>
      <c r="G3809">
        <f t="shared" si="237"/>
        <v>45000</v>
      </c>
      <c r="H3809">
        <f>SUMIF(Ft_procedure!$B$2:$B$3513,Ft_Billing!$B3809,Ft_procedure!$F$2:$F$3513)</f>
        <v>6795</v>
      </c>
      <c r="I3809">
        <f t="shared" si="238"/>
        <v>51795</v>
      </c>
      <c r="K3809" t="str">
        <f t="shared" si="239"/>
        <v>Paid</v>
      </c>
    </row>
    <row r="3810" spans="1:11" x14ac:dyDescent="0.45">
      <c r="A3810" t="str">
        <f t="shared" si="236"/>
        <v>BL3809</v>
      </c>
      <c r="B3810" t="str">
        <f>Ft_Admission!$A3810</f>
        <v>A3809</v>
      </c>
      <c r="C3810" t="str">
        <f>VLOOKUP(B3810,Ft_Admission!$A$2:$B$5484,2,FALSE)</f>
        <v>P3811</v>
      </c>
      <c r="D3810" t="str">
        <f>VLOOKUP(B3810,Ft_Admission!$A$2:$C$5484,3,FALSE)</f>
        <v>H001</v>
      </c>
      <c r="E3810" t="str">
        <f>VLOOKUP(B3810,Ft_Admission!$A$2:$D$5484,4,FALSE)</f>
        <v>D01</v>
      </c>
      <c r="F3810">
        <f>VLOOKUP(B3810,Ft_Admission!$A$2:$L$5484,12,FALSE)</f>
        <v>7</v>
      </c>
      <c r="G3810">
        <f t="shared" si="237"/>
        <v>14000</v>
      </c>
      <c r="H3810">
        <f>SUMIF(Ft_procedure!$B$2:$B$3513,Ft_Billing!$B3810,Ft_procedure!$F$2:$F$3513)</f>
        <v>0</v>
      </c>
      <c r="I3810">
        <f t="shared" si="238"/>
        <v>14000</v>
      </c>
      <c r="K3810" t="str">
        <f t="shared" si="239"/>
        <v>Paid</v>
      </c>
    </row>
    <row r="3811" spans="1:11" x14ac:dyDescent="0.45">
      <c r="A3811" t="str">
        <f t="shared" si="236"/>
        <v>BL3810</v>
      </c>
      <c r="B3811" t="str">
        <f>Ft_Admission!$A3811</f>
        <v>A3810</v>
      </c>
      <c r="C3811" t="str">
        <f>VLOOKUP(B3811,Ft_Admission!$A$2:$B$5484,2,FALSE)</f>
        <v>P3176</v>
      </c>
      <c r="D3811" t="str">
        <f>VLOOKUP(B3811,Ft_Admission!$A$2:$C$5484,3,FALSE)</f>
        <v>H001</v>
      </c>
      <c r="E3811" t="str">
        <f>VLOOKUP(B3811,Ft_Admission!$A$2:$D$5484,4,FALSE)</f>
        <v>D03</v>
      </c>
      <c r="F3811">
        <f>VLOOKUP(B3811,Ft_Admission!$A$2:$L$5484,12,FALSE)</f>
        <v>5</v>
      </c>
      <c r="G3811">
        <f t="shared" si="237"/>
        <v>20000</v>
      </c>
      <c r="H3811">
        <f>SUMIF(Ft_procedure!$B$2:$B$3513,Ft_Billing!$B3811,Ft_procedure!$F$2:$F$3513)</f>
        <v>0</v>
      </c>
      <c r="I3811">
        <f t="shared" si="238"/>
        <v>20000</v>
      </c>
      <c r="K3811" t="str">
        <f t="shared" si="239"/>
        <v>Paid</v>
      </c>
    </row>
    <row r="3812" spans="1:11" x14ac:dyDescent="0.45">
      <c r="A3812" t="str">
        <f t="shared" si="236"/>
        <v>BL3811</v>
      </c>
      <c r="B3812" t="str">
        <f>Ft_Admission!$A3812</f>
        <v>A3811</v>
      </c>
      <c r="C3812" t="str">
        <f>VLOOKUP(B3812,Ft_Admission!$A$2:$B$5484,2,FALSE)</f>
        <v>P0150</v>
      </c>
      <c r="D3812" t="str">
        <f>VLOOKUP(B3812,Ft_Admission!$A$2:$C$5484,3,FALSE)</f>
        <v>H003</v>
      </c>
      <c r="E3812" t="str">
        <f>VLOOKUP(B3812,Ft_Admission!$A$2:$D$5484,4,FALSE)</f>
        <v>D01</v>
      </c>
      <c r="F3812">
        <f>VLOOKUP(B3812,Ft_Admission!$A$2:$L$5484,12,FALSE)</f>
        <v>5</v>
      </c>
      <c r="G3812">
        <f t="shared" si="237"/>
        <v>10000</v>
      </c>
      <c r="H3812">
        <f>SUMIF(Ft_procedure!$B$2:$B$3513,Ft_Billing!$B3812,Ft_procedure!$F$2:$F$3513)</f>
        <v>0</v>
      </c>
      <c r="I3812">
        <f t="shared" si="238"/>
        <v>10000</v>
      </c>
      <c r="K3812" t="str">
        <f t="shared" si="239"/>
        <v>Paid</v>
      </c>
    </row>
    <row r="3813" spans="1:11" x14ac:dyDescent="0.45">
      <c r="A3813" t="str">
        <f t="shared" si="236"/>
        <v>BL3812</v>
      </c>
      <c r="B3813" t="str">
        <f>Ft_Admission!$A3813</f>
        <v>A3812</v>
      </c>
      <c r="C3813" t="str">
        <f>VLOOKUP(B3813,Ft_Admission!$A$2:$B$5484,2,FALSE)</f>
        <v>P3403</v>
      </c>
      <c r="D3813" t="str">
        <f>VLOOKUP(B3813,Ft_Admission!$A$2:$C$5484,3,FALSE)</f>
        <v>H002</v>
      </c>
      <c r="E3813" t="str">
        <f>VLOOKUP(B3813,Ft_Admission!$A$2:$D$5484,4,FALSE)</f>
        <v>D03</v>
      </c>
      <c r="F3813">
        <f>VLOOKUP(B3813,Ft_Admission!$A$2:$L$5484,12,FALSE)</f>
        <v>6</v>
      </c>
      <c r="G3813">
        <f t="shared" si="237"/>
        <v>24000</v>
      </c>
      <c r="H3813">
        <f>SUMIF(Ft_procedure!$B$2:$B$3513,Ft_Billing!$B3813,Ft_procedure!$F$2:$F$3513)</f>
        <v>0</v>
      </c>
      <c r="I3813">
        <f t="shared" si="238"/>
        <v>24000</v>
      </c>
      <c r="K3813" t="str">
        <f t="shared" si="239"/>
        <v>Paid</v>
      </c>
    </row>
    <row r="3814" spans="1:11" x14ac:dyDescent="0.45">
      <c r="A3814" t="str">
        <f t="shared" si="236"/>
        <v>BL3813</v>
      </c>
      <c r="B3814" t="str">
        <f>Ft_Admission!$A3814</f>
        <v>A3813</v>
      </c>
      <c r="C3814" t="str">
        <f>VLOOKUP(B3814,Ft_Admission!$A$2:$B$5484,2,FALSE)</f>
        <v>P3913</v>
      </c>
      <c r="D3814" t="str">
        <f>VLOOKUP(B3814,Ft_Admission!$A$2:$C$5484,3,FALSE)</f>
        <v>H002</v>
      </c>
      <c r="E3814" t="str">
        <f>VLOOKUP(B3814,Ft_Admission!$A$2:$D$5484,4,FALSE)</f>
        <v>D05</v>
      </c>
      <c r="F3814">
        <f>VLOOKUP(B3814,Ft_Admission!$A$2:$L$5484,12,FALSE)</f>
        <v>5</v>
      </c>
      <c r="G3814">
        <f t="shared" si="237"/>
        <v>35000</v>
      </c>
      <c r="H3814">
        <f>SUMIF(Ft_procedure!$B$2:$B$3513,Ft_Billing!$B3814,Ft_procedure!$F$2:$F$3513)</f>
        <v>7890</v>
      </c>
      <c r="I3814">
        <f t="shared" si="238"/>
        <v>42890</v>
      </c>
      <c r="K3814" t="str">
        <f t="shared" si="239"/>
        <v>Paid</v>
      </c>
    </row>
    <row r="3815" spans="1:11" x14ac:dyDescent="0.45">
      <c r="A3815" t="str">
        <f t="shared" si="236"/>
        <v>BL3814</v>
      </c>
      <c r="B3815" t="str">
        <f>Ft_Admission!$A3815</f>
        <v>A3814</v>
      </c>
      <c r="C3815" t="str">
        <f>VLOOKUP(B3815,Ft_Admission!$A$2:$B$5484,2,FALSE)</f>
        <v>P3459</v>
      </c>
      <c r="D3815" t="str">
        <f>VLOOKUP(B3815,Ft_Admission!$A$2:$C$5484,3,FALSE)</f>
        <v>H002</v>
      </c>
      <c r="E3815" t="str">
        <f>VLOOKUP(B3815,Ft_Admission!$A$2:$D$5484,4,FALSE)</f>
        <v>D01</v>
      </c>
      <c r="F3815">
        <f>VLOOKUP(B3815,Ft_Admission!$A$2:$L$5484,12,FALSE)</f>
        <v>6</v>
      </c>
      <c r="G3815">
        <f t="shared" si="237"/>
        <v>12000</v>
      </c>
      <c r="H3815">
        <f>SUMIF(Ft_procedure!$B$2:$B$3513,Ft_Billing!$B3815,Ft_procedure!$F$2:$F$3513)</f>
        <v>63824</v>
      </c>
      <c r="I3815">
        <f t="shared" si="238"/>
        <v>75824</v>
      </c>
      <c r="K3815" t="str">
        <f t="shared" si="239"/>
        <v>Paid</v>
      </c>
    </row>
    <row r="3816" spans="1:11" x14ac:dyDescent="0.45">
      <c r="A3816" t="str">
        <f t="shared" si="236"/>
        <v>BL3815</v>
      </c>
      <c r="B3816" t="str">
        <f>Ft_Admission!$A3816</f>
        <v>A3815</v>
      </c>
      <c r="C3816" t="str">
        <f>VLOOKUP(B3816,Ft_Admission!$A$2:$B$5484,2,FALSE)</f>
        <v>P3906</v>
      </c>
      <c r="D3816" t="str">
        <f>VLOOKUP(B3816,Ft_Admission!$A$2:$C$5484,3,FALSE)</f>
        <v>H002</v>
      </c>
      <c r="E3816" t="str">
        <f>VLOOKUP(B3816,Ft_Admission!$A$2:$D$5484,4,FALSE)</f>
        <v>D03</v>
      </c>
      <c r="F3816">
        <f>VLOOKUP(B3816,Ft_Admission!$A$2:$L$5484,12,FALSE)</f>
        <v>4</v>
      </c>
      <c r="G3816">
        <f t="shared" si="237"/>
        <v>16000</v>
      </c>
      <c r="H3816">
        <f>SUMIF(Ft_procedure!$B$2:$B$3513,Ft_Billing!$B3816,Ft_procedure!$F$2:$F$3513)</f>
        <v>53584</v>
      </c>
      <c r="I3816">
        <f t="shared" si="238"/>
        <v>69584</v>
      </c>
      <c r="K3816" t="str">
        <f t="shared" si="239"/>
        <v>Paid</v>
      </c>
    </row>
    <row r="3817" spans="1:11" x14ac:dyDescent="0.45">
      <c r="A3817" t="str">
        <f t="shared" si="236"/>
        <v>BL3816</v>
      </c>
      <c r="B3817" t="str">
        <f>Ft_Admission!$A3817</f>
        <v>A3816</v>
      </c>
      <c r="C3817" t="str">
        <f>VLOOKUP(B3817,Ft_Admission!$A$2:$B$5484,2,FALSE)</f>
        <v>P1479</v>
      </c>
      <c r="D3817" t="str">
        <f>VLOOKUP(B3817,Ft_Admission!$A$2:$C$5484,3,FALSE)</f>
        <v>H001</v>
      </c>
      <c r="E3817" t="str">
        <f>VLOOKUP(B3817,Ft_Admission!$A$2:$D$5484,4,FALSE)</f>
        <v>D01</v>
      </c>
      <c r="F3817">
        <f>VLOOKUP(B3817,Ft_Admission!$A$2:$L$5484,12,FALSE)</f>
        <v>6</v>
      </c>
      <c r="G3817">
        <f t="shared" si="237"/>
        <v>12000</v>
      </c>
      <c r="H3817">
        <f>SUMIF(Ft_procedure!$B$2:$B$3513,Ft_Billing!$B3817,Ft_procedure!$F$2:$F$3513)</f>
        <v>0</v>
      </c>
      <c r="I3817">
        <f t="shared" si="238"/>
        <v>12000</v>
      </c>
      <c r="K3817" t="str">
        <f t="shared" si="239"/>
        <v>Paid</v>
      </c>
    </row>
    <row r="3818" spans="1:11" x14ac:dyDescent="0.45">
      <c r="A3818" t="str">
        <f t="shared" si="236"/>
        <v>BL3817</v>
      </c>
      <c r="B3818" t="str">
        <f>Ft_Admission!$A3818</f>
        <v>A3817</v>
      </c>
      <c r="C3818" t="str">
        <f>VLOOKUP(B3818,Ft_Admission!$A$2:$B$5484,2,FALSE)</f>
        <v>P2526</v>
      </c>
      <c r="D3818" t="str">
        <f>VLOOKUP(B3818,Ft_Admission!$A$2:$C$5484,3,FALSE)</f>
        <v>H002</v>
      </c>
      <c r="E3818" t="str">
        <f>VLOOKUP(B3818,Ft_Admission!$A$2:$D$5484,4,FALSE)</f>
        <v>D01</v>
      </c>
      <c r="F3818">
        <f>VLOOKUP(B3818,Ft_Admission!$A$2:$L$5484,12,FALSE)</f>
        <v>6</v>
      </c>
      <c r="G3818">
        <f t="shared" si="237"/>
        <v>12000</v>
      </c>
      <c r="H3818">
        <f>SUMIF(Ft_procedure!$B$2:$B$3513,Ft_Billing!$B3818,Ft_procedure!$F$2:$F$3513)</f>
        <v>0</v>
      </c>
      <c r="I3818">
        <f t="shared" si="238"/>
        <v>12000</v>
      </c>
      <c r="K3818" t="str">
        <f t="shared" si="239"/>
        <v>Paid</v>
      </c>
    </row>
    <row r="3819" spans="1:11" x14ac:dyDescent="0.45">
      <c r="A3819" t="str">
        <f t="shared" si="236"/>
        <v>BL3818</v>
      </c>
      <c r="B3819" t="str">
        <f>Ft_Admission!$A3819</f>
        <v>A3818</v>
      </c>
      <c r="C3819" t="str">
        <f>VLOOKUP(B3819,Ft_Admission!$A$2:$B$5484,2,FALSE)</f>
        <v>P2675</v>
      </c>
      <c r="D3819" t="str">
        <f>VLOOKUP(B3819,Ft_Admission!$A$2:$C$5484,3,FALSE)</f>
        <v>H002</v>
      </c>
      <c r="E3819" t="str">
        <f>VLOOKUP(B3819,Ft_Admission!$A$2:$D$5484,4,FALSE)</f>
        <v>D05</v>
      </c>
      <c r="F3819">
        <f>VLOOKUP(B3819,Ft_Admission!$A$2:$L$5484,12,FALSE)</f>
        <v>4</v>
      </c>
      <c r="G3819">
        <f t="shared" si="237"/>
        <v>28000</v>
      </c>
      <c r="H3819">
        <f>SUMIF(Ft_procedure!$B$2:$B$3513,Ft_Billing!$B3819,Ft_procedure!$F$2:$F$3513)</f>
        <v>0</v>
      </c>
      <c r="I3819">
        <f t="shared" si="238"/>
        <v>28000</v>
      </c>
      <c r="K3819" t="str">
        <f t="shared" si="239"/>
        <v>Paid</v>
      </c>
    </row>
    <row r="3820" spans="1:11" x14ac:dyDescent="0.45">
      <c r="A3820" t="str">
        <f t="shared" si="236"/>
        <v>BL3819</v>
      </c>
      <c r="B3820" t="str">
        <f>Ft_Admission!$A3820</f>
        <v>A3819</v>
      </c>
      <c r="C3820" t="str">
        <f>VLOOKUP(B3820,Ft_Admission!$A$2:$B$5484,2,FALSE)</f>
        <v>P0582</v>
      </c>
      <c r="D3820" t="str">
        <f>VLOOKUP(B3820,Ft_Admission!$A$2:$C$5484,3,FALSE)</f>
        <v>H001</v>
      </c>
      <c r="E3820" t="str">
        <f>VLOOKUP(B3820,Ft_Admission!$A$2:$D$5484,4,FALSE)</f>
        <v>D03</v>
      </c>
      <c r="F3820">
        <f>VLOOKUP(B3820,Ft_Admission!$A$2:$L$5484,12,FALSE)</f>
        <v>6</v>
      </c>
      <c r="G3820">
        <f t="shared" si="237"/>
        <v>24000</v>
      </c>
      <c r="H3820">
        <f>SUMIF(Ft_procedure!$B$2:$B$3513,Ft_Billing!$B3820,Ft_procedure!$F$2:$F$3513)</f>
        <v>30441</v>
      </c>
      <c r="I3820">
        <f t="shared" si="238"/>
        <v>54441</v>
      </c>
      <c r="K3820" t="str">
        <f t="shared" si="239"/>
        <v>Paid</v>
      </c>
    </row>
    <row r="3821" spans="1:11" x14ac:dyDescent="0.45">
      <c r="A3821" t="str">
        <f t="shared" si="236"/>
        <v>BL3820</v>
      </c>
      <c r="B3821" t="str">
        <f>Ft_Admission!$A3821</f>
        <v>A3820</v>
      </c>
      <c r="C3821" t="str">
        <f>VLOOKUP(B3821,Ft_Admission!$A$2:$B$5484,2,FALSE)</f>
        <v>P0568</v>
      </c>
      <c r="D3821" t="str">
        <f>VLOOKUP(B3821,Ft_Admission!$A$2:$C$5484,3,FALSE)</f>
        <v>H002</v>
      </c>
      <c r="E3821" t="str">
        <f>VLOOKUP(B3821,Ft_Admission!$A$2:$D$5484,4,FALSE)</f>
        <v>D05</v>
      </c>
      <c r="F3821">
        <f>VLOOKUP(B3821,Ft_Admission!$A$2:$L$5484,12,FALSE)</f>
        <v>4</v>
      </c>
      <c r="G3821">
        <f t="shared" si="237"/>
        <v>28000</v>
      </c>
      <c r="H3821">
        <f>SUMIF(Ft_procedure!$B$2:$B$3513,Ft_Billing!$B3821,Ft_procedure!$F$2:$F$3513)</f>
        <v>0</v>
      </c>
      <c r="I3821">
        <f t="shared" si="238"/>
        <v>28000</v>
      </c>
      <c r="K3821" t="str">
        <f t="shared" si="239"/>
        <v>Paid</v>
      </c>
    </row>
    <row r="3822" spans="1:11" x14ac:dyDescent="0.45">
      <c r="A3822" t="str">
        <f t="shared" si="236"/>
        <v>BL3821</v>
      </c>
      <c r="B3822" t="str">
        <f>Ft_Admission!$A3822</f>
        <v>A3821</v>
      </c>
      <c r="C3822" t="str">
        <f>VLOOKUP(B3822,Ft_Admission!$A$2:$B$5484,2,FALSE)</f>
        <v>P2334</v>
      </c>
      <c r="D3822" t="str">
        <f>VLOOKUP(B3822,Ft_Admission!$A$2:$C$5484,3,FALSE)</f>
        <v>H001</v>
      </c>
      <c r="E3822" t="str">
        <f>VLOOKUP(B3822,Ft_Admission!$A$2:$D$5484,4,FALSE)</f>
        <v>D03</v>
      </c>
      <c r="F3822">
        <f>VLOOKUP(B3822,Ft_Admission!$A$2:$L$5484,12,FALSE)</f>
        <v>6</v>
      </c>
      <c r="G3822">
        <f t="shared" si="237"/>
        <v>24000</v>
      </c>
      <c r="H3822">
        <f>SUMIF(Ft_procedure!$B$2:$B$3513,Ft_Billing!$B3822,Ft_procedure!$F$2:$F$3513)</f>
        <v>49519</v>
      </c>
      <c r="I3822">
        <f t="shared" si="238"/>
        <v>73519</v>
      </c>
      <c r="K3822" t="str">
        <f t="shared" si="239"/>
        <v>Paid</v>
      </c>
    </row>
    <row r="3823" spans="1:11" x14ac:dyDescent="0.45">
      <c r="A3823" t="str">
        <f t="shared" si="236"/>
        <v>BL3822</v>
      </c>
      <c r="B3823" t="str">
        <f>Ft_Admission!$A3823</f>
        <v>A3822</v>
      </c>
      <c r="C3823" t="str">
        <f>VLOOKUP(B3823,Ft_Admission!$A$2:$B$5484,2,FALSE)</f>
        <v>P0274</v>
      </c>
      <c r="D3823" t="str">
        <f>VLOOKUP(B3823,Ft_Admission!$A$2:$C$5484,3,FALSE)</f>
        <v>H002</v>
      </c>
      <c r="E3823" t="str">
        <f>VLOOKUP(B3823,Ft_Admission!$A$2:$D$5484,4,FALSE)</f>
        <v>D06</v>
      </c>
      <c r="F3823">
        <f>VLOOKUP(B3823,Ft_Admission!$A$2:$L$5484,12,FALSE)</f>
        <v>5</v>
      </c>
      <c r="G3823">
        <f t="shared" si="237"/>
        <v>45000</v>
      </c>
      <c r="H3823">
        <f>SUMIF(Ft_procedure!$B$2:$B$3513,Ft_Billing!$B3823,Ft_procedure!$F$2:$F$3513)</f>
        <v>0</v>
      </c>
      <c r="I3823">
        <f t="shared" si="238"/>
        <v>45000</v>
      </c>
      <c r="K3823" t="str">
        <f t="shared" si="239"/>
        <v>Paid</v>
      </c>
    </row>
    <row r="3824" spans="1:11" x14ac:dyDescent="0.45">
      <c r="A3824" t="str">
        <f t="shared" si="236"/>
        <v>BL3823</v>
      </c>
      <c r="B3824" t="str">
        <f>Ft_Admission!$A3824</f>
        <v>A3823</v>
      </c>
      <c r="C3824" t="str">
        <f>VLOOKUP(B3824,Ft_Admission!$A$2:$B$5484,2,FALSE)</f>
        <v>P0161</v>
      </c>
      <c r="D3824" t="str">
        <f>VLOOKUP(B3824,Ft_Admission!$A$2:$C$5484,3,FALSE)</f>
        <v>H001</v>
      </c>
      <c r="E3824" t="str">
        <f>VLOOKUP(B3824,Ft_Admission!$A$2:$D$5484,4,FALSE)</f>
        <v>D05</v>
      </c>
      <c r="F3824">
        <f>VLOOKUP(B3824,Ft_Admission!$A$2:$L$5484,12,FALSE)</f>
        <v>4</v>
      </c>
      <c r="G3824">
        <f t="shared" si="237"/>
        <v>28000</v>
      </c>
      <c r="H3824">
        <f>SUMIF(Ft_procedure!$B$2:$B$3513,Ft_Billing!$B3824,Ft_procedure!$F$2:$F$3513)</f>
        <v>0</v>
      </c>
      <c r="I3824">
        <f t="shared" si="238"/>
        <v>28000</v>
      </c>
      <c r="K3824" t="str">
        <f t="shared" si="239"/>
        <v>Paid</v>
      </c>
    </row>
    <row r="3825" spans="1:11" x14ac:dyDescent="0.45">
      <c r="A3825" t="str">
        <f t="shared" si="236"/>
        <v>BL3824</v>
      </c>
      <c r="B3825" t="str">
        <f>Ft_Admission!$A3825</f>
        <v>A3824</v>
      </c>
      <c r="C3825" t="str">
        <f>VLOOKUP(B3825,Ft_Admission!$A$2:$B$5484,2,FALSE)</f>
        <v>P4266</v>
      </c>
      <c r="D3825" t="str">
        <f>VLOOKUP(B3825,Ft_Admission!$A$2:$C$5484,3,FALSE)</f>
        <v>H001</v>
      </c>
      <c r="E3825" t="str">
        <f>VLOOKUP(B3825,Ft_Admission!$A$2:$D$5484,4,FALSE)</f>
        <v>D04</v>
      </c>
      <c r="F3825">
        <f>VLOOKUP(B3825,Ft_Admission!$A$2:$L$5484,12,FALSE)</f>
        <v>1</v>
      </c>
      <c r="G3825">
        <f t="shared" si="237"/>
        <v>6000</v>
      </c>
      <c r="H3825">
        <f>SUMIF(Ft_procedure!$B$2:$B$3513,Ft_Billing!$B3825,Ft_procedure!$F$2:$F$3513)</f>
        <v>12434</v>
      </c>
      <c r="I3825">
        <f t="shared" si="238"/>
        <v>18434</v>
      </c>
      <c r="K3825" t="str">
        <f t="shared" si="239"/>
        <v>Paid</v>
      </c>
    </row>
    <row r="3826" spans="1:11" x14ac:dyDescent="0.45">
      <c r="A3826" t="str">
        <f t="shared" si="236"/>
        <v>BL3825</v>
      </c>
      <c r="B3826" t="str">
        <f>Ft_Admission!$A3826</f>
        <v>A3825</v>
      </c>
      <c r="C3826" t="str">
        <f>VLOOKUP(B3826,Ft_Admission!$A$2:$B$5484,2,FALSE)</f>
        <v>P3682</v>
      </c>
      <c r="D3826" t="str">
        <f>VLOOKUP(B3826,Ft_Admission!$A$2:$C$5484,3,FALSE)</f>
        <v>H001</v>
      </c>
      <c r="E3826" t="str">
        <f>VLOOKUP(B3826,Ft_Admission!$A$2:$D$5484,4,FALSE)</f>
        <v>D06</v>
      </c>
      <c r="F3826">
        <f>VLOOKUP(B3826,Ft_Admission!$A$2:$L$5484,12,FALSE)</f>
        <v>4</v>
      </c>
      <c r="G3826">
        <f t="shared" si="237"/>
        <v>36000</v>
      </c>
      <c r="H3826">
        <f>SUMIF(Ft_procedure!$B$2:$B$3513,Ft_Billing!$B3826,Ft_procedure!$F$2:$F$3513)</f>
        <v>16816</v>
      </c>
      <c r="I3826">
        <f t="shared" si="238"/>
        <v>52816</v>
      </c>
      <c r="K3826" t="str">
        <f t="shared" si="239"/>
        <v>Paid</v>
      </c>
    </row>
    <row r="3827" spans="1:11" x14ac:dyDescent="0.45">
      <c r="A3827" t="str">
        <f t="shared" si="236"/>
        <v>BL3826</v>
      </c>
      <c r="B3827" t="str">
        <f>Ft_Admission!$A3827</f>
        <v>A3826</v>
      </c>
      <c r="C3827" t="str">
        <f>VLOOKUP(B3827,Ft_Admission!$A$2:$B$5484,2,FALSE)</f>
        <v>P1541</v>
      </c>
      <c r="D3827" t="str">
        <f>VLOOKUP(B3827,Ft_Admission!$A$2:$C$5484,3,FALSE)</f>
        <v>H002</v>
      </c>
      <c r="E3827" t="str">
        <f>VLOOKUP(B3827,Ft_Admission!$A$2:$D$5484,4,FALSE)</f>
        <v>D05</v>
      </c>
      <c r="F3827">
        <f>VLOOKUP(B3827,Ft_Admission!$A$2:$L$5484,12,FALSE)</f>
        <v>2</v>
      </c>
      <c r="G3827">
        <f t="shared" si="237"/>
        <v>14000</v>
      </c>
      <c r="H3827">
        <f>SUMIF(Ft_procedure!$B$2:$B$3513,Ft_Billing!$B3827,Ft_procedure!$F$2:$F$3513)</f>
        <v>0</v>
      </c>
      <c r="I3827">
        <f t="shared" si="238"/>
        <v>14000</v>
      </c>
      <c r="K3827" t="str">
        <f t="shared" si="239"/>
        <v>Paid</v>
      </c>
    </row>
    <row r="3828" spans="1:11" x14ac:dyDescent="0.45">
      <c r="A3828" t="str">
        <f t="shared" si="236"/>
        <v>BL3827</v>
      </c>
      <c r="B3828" t="str">
        <f>Ft_Admission!$A3828</f>
        <v>A3827</v>
      </c>
      <c r="C3828" t="str">
        <f>VLOOKUP(B3828,Ft_Admission!$A$2:$B$5484,2,FALSE)</f>
        <v>P2649</v>
      </c>
      <c r="D3828" t="str">
        <f>VLOOKUP(B3828,Ft_Admission!$A$2:$C$5484,3,FALSE)</f>
        <v>H002</v>
      </c>
      <c r="E3828" t="str">
        <f>VLOOKUP(B3828,Ft_Admission!$A$2:$D$5484,4,FALSE)</f>
        <v>D05</v>
      </c>
      <c r="F3828">
        <f>VLOOKUP(B3828,Ft_Admission!$A$2:$L$5484,12,FALSE)</f>
        <v>2</v>
      </c>
      <c r="G3828">
        <f t="shared" si="237"/>
        <v>14000</v>
      </c>
      <c r="H3828">
        <f>SUMIF(Ft_procedure!$B$2:$B$3513,Ft_Billing!$B3828,Ft_procedure!$F$2:$F$3513)</f>
        <v>9825</v>
      </c>
      <c r="I3828">
        <f t="shared" si="238"/>
        <v>23825</v>
      </c>
      <c r="K3828" t="str">
        <f t="shared" si="239"/>
        <v>Paid</v>
      </c>
    </row>
    <row r="3829" spans="1:11" x14ac:dyDescent="0.45">
      <c r="A3829" t="str">
        <f t="shared" si="236"/>
        <v>BL3828</v>
      </c>
      <c r="B3829" t="str">
        <f>Ft_Admission!$A3829</f>
        <v>A3828</v>
      </c>
      <c r="C3829" t="str">
        <f>VLOOKUP(B3829,Ft_Admission!$A$2:$B$5484,2,FALSE)</f>
        <v>P3178</v>
      </c>
      <c r="D3829" t="str">
        <f>VLOOKUP(B3829,Ft_Admission!$A$2:$C$5484,3,FALSE)</f>
        <v>H001</v>
      </c>
      <c r="E3829" t="str">
        <f>VLOOKUP(B3829,Ft_Admission!$A$2:$D$5484,4,FALSE)</f>
        <v>D06</v>
      </c>
      <c r="F3829">
        <f>VLOOKUP(B3829,Ft_Admission!$A$2:$L$5484,12,FALSE)</f>
        <v>2</v>
      </c>
      <c r="G3829">
        <f t="shared" si="237"/>
        <v>18000</v>
      </c>
      <c r="H3829">
        <f>SUMIF(Ft_procedure!$B$2:$B$3513,Ft_Billing!$B3829,Ft_procedure!$F$2:$F$3513)</f>
        <v>9745</v>
      </c>
      <c r="I3829">
        <f t="shared" si="238"/>
        <v>27745</v>
      </c>
      <c r="K3829" t="str">
        <f t="shared" si="239"/>
        <v>Paid</v>
      </c>
    </row>
    <row r="3830" spans="1:11" x14ac:dyDescent="0.45">
      <c r="A3830" t="str">
        <f t="shared" si="236"/>
        <v>BL3829</v>
      </c>
      <c r="B3830" t="str">
        <f>Ft_Admission!$A3830</f>
        <v>A3829</v>
      </c>
      <c r="C3830" t="str">
        <f>VLOOKUP(B3830,Ft_Admission!$A$2:$B$5484,2,FALSE)</f>
        <v>P2823</v>
      </c>
      <c r="D3830" t="str">
        <f>VLOOKUP(B3830,Ft_Admission!$A$2:$C$5484,3,FALSE)</f>
        <v>H002</v>
      </c>
      <c r="E3830" t="str">
        <f>VLOOKUP(B3830,Ft_Admission!$A$2:$D$5484,4,FALSE)</f>
        <v>D01</v>
      </c>
      <c r="F3830">
        <f>VLOOKUP(B3830,Ft_Admission!$A$2:$L$5484,12,FALSE)</f>
        <v>6</v>
      </c>
      <c r="G3830">
        <f t="shared" si="237"/>
        <v>12000</v>
      </c>
      <c r="H3830">
        <f>SUMIF(Ft_procedure!$B$2:$B$3513,Ft_Billing!$B3830,Ft_procedure!$F$2:$F$3513)</f>
        <v>61179</v>
      </c>
      <c r="I3830">
        <f t="shared" si="238"/>
        <v>73179</v>
      </c>
      <c r="K3830" t="str">
        <f t="shared" si="239"/>
        <v>Paid</v>
      </c>
    </row>
    <row r="3831" spans="1:11" x14ac:dyDescent="0.45">
      <c r="A3831" t="str">
        <f t="shared" si="236"/>
        <v>BL3830</v>
      </c>
      <c r="B3831" t="str">
        <f>Ft_Admission!$A3831</f>
        <v>A3830</v>
      </c>
      <c r="C3831" t="str">
        <f>VLOOKUP(B3831,Ft_Admission!$A$2:$B$5484,2,FALSE)</f>
        <v>P2925</v>
      </c>
      <c r="D3831" t="str">
        <f>VLOOKUP(B3831,Ft_Admission!$A$2:$C$5484,3,FALSE)</f>
        <v>H002</v>
      </c>
      <c r="E3831" t="str">
        <f>VLOOKUP(B3831,Ft_Admission!$A$2:$D$5484,4,FALSE)</f>
        <v>D04</v>
      </c>
      <c r="F3831">
        <f>VLOOKUP(B3831,Ft_Admission!$A$2:$L$5484,12,FALSE)</f>
        <v>1</v>
      </c>
      <c r="G3831">
        <f t="shared" si="237"/>
        <v>6000</v>
      </c>
      <c r="H3831">
        <f>SUMIF(Ft_procedure!$B$2:$B$3513,Ft_Billing!$B3831,Ft_procedure!$F$2:$F$3513)</f>
        <v>0</v>
      </c>
      <c r="I3831">
        <f t="shared" si="238"/>
        <v>6000</v>
      </c>
      <c r="K3831" t="str">
        <f t="shared" si="239"/>
        <v>Paid</v>
      </c>
    </row>
    <row r="3832" spans="1:11" x14ac:dyDescent="0.45">
      <c r="A3832" t="str">
        <f t="shared" si="236"/>
        <v>BL3831</v>
      </c>
      <c r="B3832" t="str">
        <f>Ft_Admission!$A3832</f>
        <v>A3831</v>
      </c>
      <c r="C3832" t="str">
        <f>VLOOKUP(B3832,Ft_Admission!$A$2:$B$5484,2,FALSE)</f>
        <v>P0821</v>
      </c>
      <c r="D3832" t="str">
        <f>VLOOKUP(B3832,Ft_Admission!$A$2:$C$5484,3,FALSE)</f>
        <v>H002</v>
      </c>
      <c r="E3832" t="str">
        <f>VLOOKUP(B3832,Ft_Admission!$A$2:$D$5484,4,FALSE)</f>
        <v>D03</v>
      </c>
      <c r="F3832">
        <f>VLOOKUP(B3832,Ft_Admission!$A$2:$L$5484,12,FALSE)</f>
        <v>2</v>
      </c>
      <c r="G3832">
        <f t="shared" si="237"/>
        <v>8000</v>
      </c>
      <c r="H3832">
        <f>SUMIF(Ft_procedure!$B$2:$B$3513,Ft_Billing!$B3832,Ft_procedure!$F$2:$F$3513)</f>
        <v>0</v>
      </c>
      <c r="I3832">
        <f t="shared" si="238"/>
        <v>8000</v>
      </c>
      <c r="K3832" t="str">
        <f t="shared" si="239"/>
        <v>Paid</v>
      </c>
    </row>
    <row r="3833" spans="1:11" x14ac:dyDescent="0.45">
      <c r="A3833" t="str">
        <f t="shared" si="236"/>
        <v>BL3832</v>
      </c>
      <c r="B3833" t="str">
        <f>Ft_Admission!$A3833</f>
        <v>A3832</v>
      </c>
      <c r="C3833" t="str">
        <f>VLOOKUP(B3833,Ft_Admission!$A$2:$B$5484,2,FALSE)</f>
        <v>P1978</v>
      </c>
      <c r="D3833" t="str">
        <f>VLOOKUP(B3833,Ft_Admission!$A$2:$C$5484,3,FALSE)</f>
        <v>H001</v>
      </c>
      <c r="E3833" t="str">
        <f>VLOOKUP(B3833,Ft_Admission!$A$2:$D$5484,4,FALSE)</f>
        <v>D01</v>
      </c>
      <c r="F3833">
        <f>VLOOKUP(B3833,Ft_Admission!$A$2:$L$5484,12,FALSE)</f>
        <v>7</v>
      </c>
      <c r="G3833">
        <f t="shared" si="237"/>
        <v>14000</v>
      </c>
      <c r="H3833">
        <f>SUMIF(Ft_procedure!$B$2:$B$3513,Ft_Billing!$B3833,Ft_procedure!$F$2:$F$3513)</f>
        <v>67246</v>
      </c>
      <c r="I3833">
        <f t="shared" si="238"/>
        <v>81246</v>
      </c>
      <c r="K3833" t="str">
        <f t="shared" si="239"/>
        <v>Pending</v>
      </c>
    </row>
    <row r="3834" spans="1:11" x14ac:dyDescent="0.45">
      <c r="A3834" t="str">
        <f t="shared" si="236"/>
        <v>BL3833</v>
      </c>
      <c r="B3834" t="str">
        <f>Ft_Admission!$A3834</f>
        <v>A3833</v>
      </c>
      <c r="C3834" t="str">
        <f>VLOOKUP(B3834,Ft_Admission!$A$2:$B$5484,2,FALSE)</f>
        <v>P4560</v>
      </c>
      <c r="D3834" t="str">
        <f>VLOOKUP(B3834,Ft_Admission!$A$2:$C$5484,3,FALSE)</f>
        <v>H001</v>
      </c>
      <c r="E3834" t="str">
        <f>VLOOKUP(B3834,Ft_Admission!$A$2:$D$5484,4,FALSE)</f>
        <v>D01</v>
      </c>
      <c r="F3834">
        <f>VLOOKUP(B3834,Ft_Admission!$A$2:$L$5484,12,FALSE)</f>
        <v>4</v>
      </c>
      <c r="G3834">
        <f t="shared" si="237"/>
        <v>8000</v>
      </c>
      <c r="H3834">
        <f>SUMIF(Ft_procedure!$B$2:$B$3513,Ft_Billing!$B3834,Ft_procedure!$F$2:$F$3513)</f>
        <v>0</v>
      </c>
      <c r="I3834">
        <f t="shared" si="238"/>
        <v>8000</v>
      </c>
      <c r="K3834" t="str">
        <f t="shared" si="239"/>
        <v>Paid</v>
      </c>
    </row>
    <row r="3835" spans="1:11" x14ac:dyDescent="0.45">
      <c r="A3835" t="str">
        <f t="shared" si="236"/>
        <v>BL3834</v>
      </c>
      <c r="B3835" t="str">
        <f>Ft_Admission!$A3835</f>
        <v>A3834</v>
      </c>
      <c r="C3835" t="str">
        <f>VLOOKUP(B3835,Ft_Admission!$A$2:$B$5484,2,FALSE)</f>
        <v>P3523</v>
      </c>
      <c r="D3835" t="str">
        <f>VLOOKUP(B3835,Ft_Admission!$A$2:$C$5484,3,FALSE)</f>
        <v>H002</v>
      </c>
      <c r="E3835" t="str">
        <f>VLOOKUP(B3835,Ft_Admission!$A$2:$D$5484,4,FALSE)</f>
        <v>D01</v>
      </c>
      <c r="F3835">
        <f>VLOOKUP(B3835,Ft_Admission!$A$2:$L$5484,12,FALSE)</f>
        <v>6</v>
      </c>
      <c r="G3835">
        <f t="shared" si="237"/>
        <v>12000</v>
      </c>
      <c r="H3835">
        <f>SUMIF(Ft_procedure!$B$2:$B$3513,Ft_Billing!$B3835,Ft_procedure!$F$2:$F$3513)</f>
        <v>0</v>
      </c>
      <c r="I3835">
        <f t="shared" si="238"/>
        <v>12000</v>
      </c>
      <c r="K3835" t="str">
        <f t="shared" si="239"/>
        <v>Paid</v>
      </c>
    </row>
    <row r="3836" spans="1:11" x14ac:dyDescent="0.45">
      <c r="A3836" t="str">
        <f t="shared" si="236"/>
        <v>BL3835</v>
      </c>
      <c r="B3836" t="str">
        <f>Ft_Admission!$A3836</f>
        <v>A3835</v>
      </c>
      <c r="C3836" t="str">
        <f>VLOOKUP(B3836,Ft_Admission!$A$2:$B$5484,2,FALSE)</f>
        <v>P2597</v>
      </c>
      <c r="D3836" t="str">
        <f>VLOOKUP(B3836,Ft_Admission!$A$2:$C$5484,3,FALSE)</f>
        <v>H002</v>
      </c>
      <c r="E3836" t="str">
        <f>VLOOKUP(B3836,Ft_Admission!$A$2:$D$5484,4,FALSE)</f>
        <v>D06</v>
      </c>
      <c r="F3836">
        <f>VLOOKUP(B3836,Ft_Admission!$A$2:$L$5484,12,FALSE)</f>
        <v>5</v>
      </c>
      <c r="G3836">
        <f t="shared" si="237"/>
        <v>45000</v>
      </c>
      <c r="H3836">
        <f>SUMIF(Ft_procedure!$B$2:$B$3513,Ft_Billing!$B3836,Ft_procedure!$F$2:$F$3513)</f>
        <v>13526</v>
      </c>
      <c r="I3836">
        <f t="shared" si="238"/>
        <v>58526</v>
      </c>
      <c r="K3836" t="str">
        <f t="shared" si="239"/>
        <v>Paid</v>
      </c>
    </row>
    <row r="3837" spans="1:11" x14ac:dyDescent="0.45">
      <c r="A3837" t="str">
        <f t="shared" si="236"/>
        <v>BL3836</v>
      </c>
      <c r="B3837" t="str">
        <f>Ft_Admission!$A3837</f>
        <v>A3836</v>
      </c>
      <c r="C3837" t="str">
        <f>VLOOKUP(B3837,Ft_Admission!$A$2:$B$5484,2,FALSE)</f>
        <v>P2169</v>
      </c>
      <c r="D3837" t="str">
        <f>VLOOKUP(B3837,Ft_Admission!$A$2:$C$5484,3,FALSE)</f>
        <v>H003</v>
      </c>
      <c r="E3837" t="str">
        <f>VLOOKUP(B3837,Ft_Admission!$A$2:$D$5484,4,FALSE)</f>
        <v>D06</v>
      </c>
      <c r="F3837">
        <f>VLOOKUP(B3837,Ft_Admission!$A$2:$L$5484,12,FALSE)</f>
        <v>5</v>
      </c>
      <c r="G3837">
        <f t="shared" si="237"/>
        <v>45000</v>
      </c>
      <c r="H3837">
        <f>SUMIF(Ft_procedure!$B$2:$B$3513,Ft_Billing!$B3837,Ft_procedure!$F$2:$F$3513)</f>
        <v>0</v>
      </c>
      <c r="I3837">
        <f t="shared" si="238"/>
        <v>45000</v>
      </c>
      <c r="K3837" t="str">
        <f t="shared" si="239"/>
        <v>Paid</v>
      </c>
    </row>
    <row r="3838" spans="1:11" x14ac:dyDescent="0.45">
      <c r="A3838" t="str">
        <f t="shared" si="236"/>
        <v>BL3837</v>
      </c>
      <c r="B3838" t="str">
        <f>Ft_Admission!$A3838</f>
        <v>A3837</v>
      </c>
      <c r="C3838" t="str">
        <f>VLOOKUP(B3838,Ft_Admission!$A$2:$B$5484,2,FALSE)</f>
        <v>P0184</v>
      </c>
      <c r="D3838" t="str">
        <f>VLOOKUP(B3838,Ft_Admission!$A$2:$C$5484,3,FALSE)</f>
        <v>H001</v>
      </c>
      <c r="E3838" t="str">
        <f>VLOOKUP(B3838,Ft_Admission!$A$2:$D$5484,4,FALSE)</f>
        <v>D05</v>
      </c>
      <c r="F3838">
        <f>VLOOKUP(B3838,Ft_Admission!$A$2:$L$5484,12,FALSE)</f>
        <v>3</v>
      </c>
      <c r="G3838">
        <f t="shared" si="237"/>
        <v>21000</v>
      </c>
      <c r="H3838">
        <f>SUMIF(Ft_procedure!$B$2:$B$3513,Ft_Billing!$B3838,Ft_procedure!$F$2:$F$3513)</f>
        <v>0</v>
      </c>
      <c r="I3838">
        <f t="shared" si="238"/>
        <v>21000</v>
      </c>
      <c r="K3838" t="str">
        <f t="shared" si="239"/>
        <v>Paid</v>
      </c>
    </row>
    <row r="3839" spans="1:11" x14ac:dyDescent="0.45">
      <c r="A3839" t="str">
        <f t="shared" si="236"/>
        <v>BL3838</v>
      </c>
      <c r="B3839" t="str">
        <f>Ft_Admission!$A3839</f>
        <v>A3838</v>
      </c>
      <c r="C3839" t="str">
        <f>VLOOKUP(B3839,Ft_Admission!$A$2:$B$5484,2,FALSE)</f>
        <v>P3375</v>
      </c>
      <c r="D3839" t="str">
        <f>VLOOKUP(B3839,Ft_Admission!$A$2:$C$5484,3,FALSE)</f>
        <v>H002</v>
      </c>
      <c r="E3839" t="str">
        <f>VLOOKUP(B3839,Ft_Admission!$A$2:$D$5484,4,FALSE)</f>
        <v>D03</v>
      </c>
      <c r="F3839">
        <f>VLOOKUP(B3839,Ft_Admission!$A$2:$L$5484,12,FALSE)</f>
        <v>3</v>
      </c>
      <c r="G3839">
        <f t="shared" si="237"/>
        <v>12000</v>
      </c>
      <c r="H3839">
        <f>SUMIF(Ft_procedure!$B$2:$B$3513,Ft_Billing!$B3839,Ft_procedure!$F$2:$F$3513)</f>
        <v>28663</v>
      </c>
      <c r="I3839">
        <f t="shared" si="238"/>
        <v>40663</v>
      </c>
      <c r="K3839" t="str">
        <f t="shared" si="239"/>
        <v>Paid</v>
      </c>
    </row>
    <row r="3840" spans="1:11" x14ac:dyDescent="0.45">
      <c r="A3840" t="str">
        <f t="shared" si="236"/>
        <v>BL3839</v>
      </c>
      <c r="B3840" t="str">
        <f>Ft_Admission!$A3840</f>
        <v>A3839</v>
      </c>
      <c r="C3840" t="str">
        <f>VLOOKUP(B3840,Ft_Admission!$A$2:$B$5484,2,FALSE)</f>
        <v>P0204</v>
      </c>
      <c r="D3840" t="str">
        <f>VLOOKUP(B3840,Ft_Admission!$A$2:$C$5484,3,FALSE)</f>
        <v>H002</v>
      </c>
      <c r="E3840" t="str">
        <f>VLOOKUP(B3840,Ft_Admission!$A$2:$D$5484,4,FALSE)</f>
        <v>D02</v>
      </c>
      <c r="F3840">
        <f>VLOOKUP(B3840,Ft_Admission!$A$2:$L$5484,12,FALSE)</f>
        <v>10</v>
      </c>
      <c r="G3840">
        <f t="shared" si="237"/>
        <v>30000</v>
      </c>
      <c r="H3840">
        <f>SUMIF(Ft_procedure!$B$2:$B$3513,Ft_Billing!$B3840,Ft_procedure!$F$2:$F$3513)</f>
        <v>42472</v>
      </c>
      <c r="I3840">
        <f t="shared" si="238"/>
        <v>72472</v>
      </c>
      <c r="K3840" t="str">
        <f t="shared" si="239"/>
        <v>Paid</v>
      </c>
    </row>
    <row r="3841" spans="1:11" x14ac:dyDescent="0.45">
      <c r="A3841" t="str">
        <f t="shared" si="236"/>
        <v>BL3840</v>
      </c>
      <c r="B3841" t="str">
        <f>Ft_Admission!$A3841</f>
        <v>A3840</v>
      </c>
      <c r="C3841" t="str">
        <f>VLOOKUP(B3841,Ft_Admission!$A$2:$B$5484,2,FALSE)</f>
        <v>P3480</v>
      </c>
      <c r="D3841" t="str">
        <f>VLOOKUP(B3841,Ft_Admission!$A$2:$C$5484,3,FALSE)</f>
        <v>H001</v>
      </c>
      <c r="E3841" t="str">
        <f>VLOOKUP(B3841,Ft_Admission!$A$2:$D$5484,4,FALSE)</f>
        <v>D01</v>
      </c>
      <c r="F3841">
        <f>VLOOKUP(B3841,Ft_Admission!$A$2:$L$5484,12,FALSE)</f>
        <v>7</v>
      </c>
      <c r="G3841">
        <f t="shared" si="237"/>
        <v>14000</v>
      </c>
      <c r="H3841">
        <f>SUMIF(Ft_procedure!$B$2:$B$3513,Ft_Billing!$B3841,Ft_procedure!$F$2:$F$3513)</f>
        <v>135323</v>
      </c>
      <c r="I3841">
        <f t="shared" si="238"/>
        <v>149323</v>
      </c>
      <c r="K3841" t="str">
        <f t="shared" si="239"/>
        <v>Pending</v>
      </c>
    </row>
    <row r="3842" spans="1:11" x14ac:dyDescent="0.45">
      <c r="A3842" t="str">
        <f t="shared" si="236"/>
        <v>BL3841</v>
      </c>
      <c r="B3842" t="str">
        <f>Ft_Admission!$A3842</f>
        <v>A3841</v>
      </c>
      <c r="C3842" t="str">
        <f>VLOOKUP(B3842,Ft_Admission!$A$2:$B$5484,2,FALSE)</f>
        <v>P0155</v>
      </c>
      <c r="D3842" t="str">
        <f>VLOOKUP(B3842,Ft_Admission!$A$2:$C$5484,3,FALSE)</f>
        <v>H002</v>
      </c>
      <c r="E3842" t="str">
        <f>VLOOKUP(B3842,Ft_Admission!$A$2:$D$5484,4,FALSE)</f>
        <v>D03</v>
      </c>
      <c r="F3842">
        <f>VLOOKUP(B3842,Ft_Admission!$A$2:$L$5484,12,FALSE)</f>
        <v>5</v>
      </c>
      <c r="G3842">
        <f t="shared" si="237"/>
        <v>20000</v>
      </c>
      <c r="H3842">
        <f>SUMIF(Ft_procedure!$B$2:$B$3513,Ft_Billing!$B3842,Ft_procedure!$F$2:$F$3513)</f>
        <v>49440</v>
      </c>
      <c r="I3842">
        <f t="shared" si="238"/>
        <v>69440</v>
      </c>
      <c r="K3842" t="str">
        <f t="shared" si="239"/>
        <v>Paid</v>
      </c>
    </row>
    <row r="3843" spans="1:11" x14ac:dyDescent="0.45">
      <c r="A3843" t="str">
        <f t="shared" ref="A3843:A3906" si="240">"BL"&amp;TEXT(ROW(A3842),"0000")</f>
        <v>BL3842</v>
      </c>
      <c r="B3843" t="str">
        <f>Ft_Admission!$A3843</f>
        <v>A3842</v>
      </c>
      <c r="C3843" t="str">
        <f>VLOOKUP(B3843,Ft_Admission!$A$2:$B$5484,2,FALSE)</f>
        <v>P0086</v>
      </c>
      <c r="D3843" t="str">
        <f>VLOOKUP(B3843,Ft_Admission!$A$2:$C$5484,3,FALSE)</f>
        <v>H002</v>
      </c>
      <c r="E3843" t="str">
        <f>VLOOKUP(B3843,Ft_Admission!$A$2:$D$5484,4,FALSE)</f>
        <v>D01</v>
      </c>
      <c r="F3843">
        <f>VLOOKUP(B3843,Ft_Admission!$A$2:$L$5484,12,FALSE)</f>
        <v>5</v>
      </c>
      <c r="G3843">
        <f t="shared" ref="G3843:G3906" si="241">IF(E3843="D01",2000,
IF(E3843="D02",3000,
IF(E3843="D03",4000,
IF(E3843="D04",6000,
IF(E3843="D05",7000,9000)))))
*F3843</f>
        <v>10000</v>
      </c>
      <c r="H3843">
        <f>SUMIF(Ft_procedure!$B$2:$B$3513,Ft_Billing!$B3843,Ft_procedure!$F$2:$F$3513)</f>
        <v>44131</v>
      </c>
      <c r="I3843">
        <f t="shared" ref="I3843:I3906" si="242">G3843+H3843</f>
        <v>54131</v>
      </c>
      <c r="K3843" t="str">
        <f t="shared" ref="K3843:K3906" si="243">IF(I3843&gt;80000,"Pending","Paid")</f>
        <v>Paid</v>
      </c>
    </row>
    <row r="3844" spans="1:11" x14ac:dyDescent="0.45">
      <c r="A3844" t="str">
        <f t="shared" si="240"/>
        <v>BL3843</v>
      </c>
      <c r="B3844" t="str">
        <f>Ft_Admission!$A3844</f>
        <v>A3843</v>
      </c>
      <c r="C3844" t="str">
        <f>VLOOKUP(B3844,Ft_Admission!$A$2:$B$5484,2,FALSE)</f>
        <v>P3337</v>
      </c>
      <c r="D3844" t="str">
        <f>VLOOKUP(B3844,Ft_Admission!$A$2:$C$5484,3,FALSE)</f>
        <v>H002</v>
      </c>
      <c r="E3844" t="str">
        <f>VLOOKUP(B3844,Ft_Admission!$A$2:$D$5484,4,FALSE)</f>
        <v>D05</v>
      </c>
      <c r="F3844">
        <f>VLOOKUP(B3844,Ft_Admission!$A$2:$L$5484,12,FALSE)</f>
        <v>4</v>
      </c>
      <c r="G3844">
        <f t="shared" si="241"/>
        <v>28000</v>
      </c>
      <c r="H3844">
        <f>SUMIF(Ft_procedure!$B$2:$B$3513,Ft_Billing!$B3844,Ft_procedure!$F$2:$F$3513)</f>
        <v>0</v>
      </c>
      <c r="I3844">
        <f t="shared" si="242"/>
        <v>28000</v>
      </c>
      <c r="K3844" t="str">
        <f t="shared" si="243"/>
        <v>Paid</v>
      </c>
    </row>
    <row r="3845" spans="1:11" x14ac:dyDescent="0.45">
      <c r="A3845" t="str">
        <f t="shared" si="240"/>
        <v>BL3844</v>
      </c>
      <c r="B3845" t="str">
        <f>Ft_Admission!$A3845</f>
        <v>A3844</v>
      </c>
      <c r="C3845" t="str">
        <f>VLOOKUP(B3845,Ft_Admission!$A$2:$B$5484,2,FALSE)</f>
        <v>P0302</v>
      </c>
      <c r="D3845" t="str">
        <f>VLOOKUP(B3845,Ft_Admission!$A$2:$C$5484,3,FALSE)</f>
        <v>H002</v>
      </c>
      <c r="E3845" t="str">
        <f>VLOOKUP(B3845,Ft_Admission!$A$2:$D$5484,4,FALSE)</f>
        <v>D03</v>
      </c>
      <c r="F3845">
        <f>VLOOKUP(B3845,Ft_Admission!$A$2:$L$5484,12,FALSE)</f>
        <v>6</v>
      </c>
      <c r="G3845">
        <f t="shared" si="241"/>
        <v>24000</v>
      </c>
      <c r="H3845">
        <f>SUMIF(Ft_procedure!$B$2:$B$3513,Ft_Billing!$B3845,Ft_procedure!$F$2:$F$3513)</f>
        <v>0</v>
      </c>
      <c r="I3845">
        <f t="shared" si="242"/>
        <v>24000</v>
      </c>
      <c r="K3845" t="str">
        <f t="shared" si="243"/>
        <v>Paid</v>
      </c>
    </row>
    <row r="3846" spans="1:11" x14ac:dyDescent="0.45">
      <c r="A3846" t="str">
        <f t="shared" si="240"/>
        <v>BL3845</v>
      </c>
      <c r="B3846" t="str">
        <f>Ft_Admission!$A3846</f>
        <v>A3845</v>
      </c>
      <c r="C3846" t="str">
        <f>VLOOKUP(B3846,Ft_Admission!$A$2:$B$5484,2,FALSE)</f>
        <v>P0220</v>
      </c>
      <c r="D3846" t="str">
        <f>VLOOKUP(B3846,Ft_Admission!$A$2:$C$5484,3,FALSE)</f>
        <v>H002</v>
      </c>
      <c r="E3846" t="str">
        <f>VLOOKUP(B3846,Ft_Admission!$A$2:$D$5484,4,FALSE)</f>
        <v>D06</v>
      </c>
      <c r="F3846">
        <f>VLOOKUP(B3846,Ft_Admission!$A$2:$L$5484,12,FALSE)</f>
        <v>3</v>
      </c>
      <c r="G3846">
        <f t="shared" si="241"/>
        <v>27000</v>
      </c>
      <c r="H3846">
        <f>SUMIF(Ft_procedure!$B$2:$B$3513,Ft_Billing!$B3846,Ft_procedure!$F$2:$F$3513)</f>
        <v>0</v>
      </c>
      <c r="I3846">
        <f t="shared" si="242"/>
        <v>27000</v>
      </c>
      <c r="K3846" t="str">
        <f t="shared" si="243"/>
        <v>Paid</v>
      </c>
    </row>
    <row r="3847" spans="1:11" x14ac:dyDescent="0.45">
      <c r="A3847" t="str">
        <f t="shared" si="240"/>
        <v>BL3846</v>
      </c>
      <c r="B3847" t="str">
        <f>Ft_Admission!$A3847</f>
        <v>A3846</v>
      </c>
      <c r="C3847" t="str">
        <f>VLOOKUP(B3847,Ft_Admission!$A$2:$B$5484,2,FALSE)</f>
        <v>P1536</v>
      </c>
      <c r="D3847" t="str">
        <f>VLOOKUP(B3847,Ft_Admission!$A$2:$C$5484,3,FALSE)</f>
        <v>H001</v>
      </c>
      <c r="E3847" t="str">
        <f>VLOOKUP(B3847,Ft_Admission!$A$2:$D$5484,4,FALSE)</f>
        <v>D06</v>
      </c>
      <c r="F3847">
        <f>VLOOKUP(B3847,Ft_Admission!$A$2:$L$5484,12,FALSE)</f>
        <v>6</v>
      </c>
      <c r="G3847">
        <f t="shared" si="241"/>
        <v>54000</v>
      </c>
      <c r="H3847">
        <f>SUMIF(Ft_procedure!$B$2:$B$3513,Ft_Billing!$B3847,Ft_procedure!$F$2:$F$3513)</f>
        <v>0</v>
      </c>
      <c r="I3847">
        <f t="shared" si="242"/>
        <v>54000</v>
      </c>
      <c r="K3847" t="str">
        <f t="shared" si="243"/>
        <v>Paid</v>
      </c>
    </row>
    <row r="3848" spans="1:11" x14ac:dyDescent="0.45">
      <c r="A3848" t="str">
        <f t="shared" si="240"/>
        <v>BL3847</v>
      </c>
      <c r="B3848" t="str">
        <f>Ft_Admission!$A3848</f>
        <v>A3847</v>
      </c>
      <c r="C3848" t="str">
        <f>VLOOKUP(B3848,Ft_Admission!$A$2:$B$5484,2,FALSE)</f>
        <v>P0229</v>
      </c>
      <c r="D3848" t="str">
        <f>VLOOKUP(B3848,Ft_Admission!$A$2:$C$5484,3,FALSE)</f>
        <v>H002</v>
      </c>
      <c r="E3848" t="str">
        <f>VLOOKUP(B3848,Ft_Admission!$A$2:$D$5484,4,FALSE)</f>
        <v>D03</v>
      </c>
      <c r="F3848">
        <f>VLOOKUP(B3848,Ft_Admission!$A$2:$L$5484,12,FALSE)</f>
        <v>6</v>
      </c>
      <c r="G3848">
        <f t="shared" si="241"/>
        <v>24000</v>
      </c>
      <c r="H3848">
        <f>SUMIF(Ft_procedure!$B$2:$B$3513,Ft_Billing!$B3848,Ft_procedure!$F$2:$F$3513)</f>
        <v>0</v>
      </c>
      <c r="I3848">
        <f t="shared" si="242"/>
        <v>24000</v>
      </c>
      <c r="K3848" t="str">
        <f t="shared" si="243"/>
        <v>Paid</v>
      </c>
    </row>
    <row r="3849" spans="1:11" x14ac:dyDescent="0.45">
      <c r="A3849" t="str">
        <f t="shared" si="240"/>
        <v>BL3848</v>
      </c>
      <c r="B3849" t="str">
        <f>Ft_Admission!$A3849</f>
        <v>A3848</v>
      </c>
      <c r="C3849" t="str">
        <f>VLOOKUP(B3849,Ft_Admission!$A$2:$B$5484,2,FALSE)</f>
        <v>P2270</v>
      </c>
      <c r="D3849" t="str">
        <f>VLOOKUP(B3849,Ft_Admission!$A$2:$C$5484,3,FALSE)</f>
        <v>H002</v>
      </c>
      <c r="E3849" t="str">
        <f>VLOOKUP(B3849,Ft_Admission!$A$2:$D$5484,4,FALSE)</f>
        <v>D05</v>
      </c>
      <c r="F3849">
        <f>VLOOKUP(B3849,Ft_Admission!$A$2:$L$5484,12,FALSE)</f>
        <v>5</v>
      </c>
      <c r="G3849">
        <f t="shared" si="241"/>
        <v>35000</v>
      </c>
      <c r="H3849">
        <f>SUMIF(Ft_procedure!$B$2:$B$3513,Ft_Billing!$B3849,Ft_procedure!$F$2:$F$3513)</f>
        <v>12468</v>
      </c>
      <c r="I3849">
        <f t="shared" si="242"/>
        <v>47468</v>
      </c>
      <c r="K3849" t="str">
        <f t="shared" si="243"/>
        <v>Paid</v>
      </c>
    </row>
    <row r="3850" spans="1:11" x14ac:dyDescent="0.45">
      <c r="A3850" t="str">
        <f t="shared" si="240"/>
        <v>BL3849</v>
      </c>
      <c r="B3850" t="str">
        <f>Ft_Admission!$A3850</f>
        <v>A3849</v>
      </c>
      <c r="C3850" t="str">
        <f>VLOOKUP(B3850,Ft_Admission!$A$2:$B$5484,2,FALSE)</f>
        <v>P3763</v>
      </c>
      <c r="D3850" t="str">
        <f>VLOOKUP(B3850,Ft_Admission!$A$2:$C$5484,3,FALSE)</f>
        <v>H003</v>
      </c>
      <c r="E3850" t="str">
        <f>VLOOKUP(B3850,Ft_Admission!$A$2:$D$5484,4,FALSE)</f>
        <v>D06</v>
      </c>
      <c r="F3850">
        <f>VLOOKUP(B3850,Ft_Admission!$A$2:$L$5484,12,FALSE)</f>
        <v>5</v>
      </c>
      <c r="G3850">
        <f t="shared" si="241"/>
        <v>45000</v>
      </c>
      <c r="H3850">
        <f>SUMIF(Ft_procedure!$B$2:$B$3513,Ft_Billing!$B3850,Ft_procedure!$F$2:$F$3513)</f>
        <v>12816</v>
      </c>
      <c r="I3850">
        <f t="shared" si="242"/>
        <v>57816</v>
      </c>
      <c r="K3850" t="str">
        <f t="shared" si="243"/>
        <v>Paid</v>
      </c>
    </row>
    <row r="3851" spans="1:11" x14ac:dyDescent="0.45">
      <c r="A3851" t="str">
        <f t="shared" si="240"/>
        <v>BL3850</v>
      </c>
      <c r="B3851" t="str">
        <f>Ft_Admission!$A3851</f>
        <v>A3850</v>
      </c>
      <c r="C3851" t="str">
        <f>VLOOKUP(B3851,Ft_Admission!$A$2:$B$5484,2,FALSE)</f>
        <v>P0446</v>
      </c>
      <c r="D3851" t="str">
        <f>VLOOKUP(B3851,Ft_Admission!$A$2:$C$5484,3,FALSE)</f>
        <v>H001</v>
      </c>
      <c r="E3851" t="str">
        <f>VLOOKUP(B3851,Ft_Admission!$A$2:$D$5484,4,FALSE)</f>
        <v>D03</v>
      </c>
      <c r="F3851">
        <f>VLOOKUP(B3851,Ft_Admission!$A$2:$L$5484,12,FALSE)</f>
        <v>4</v>
      </c>
      <c r="G3851">
        <f t="shared" si="241"/>
        <v>16000</v>
      </c>
      <c r="H3851">
        <f>SUMIF(Ft_procedure!$B$2:$B$3513,Ft_Billing!$B3851,Ft_procedure!$F$2:$F$3513)</f>
        <v>37039</v>
      </c>
      <c r="I3851">
        <f t="shared" si="242"/>
        <v>53039</v>
      </c>
      <c r="K3851" t="str">
        <f t="shared" si="243"/>
        <v>Paid</v>
      </c>
    </row>
    <row r="3852" spans="1:11" x14ac:dyDescent="0.45">
      <c r="A3852" t="str">
        <f t="shared" si="240"/>
        <v>BL3851</v>
      </c>
      <c r="B3852" t="str">
        <f>Ft_Admission!$A3852</f>
        <v>A3851</v>
      </c>
      <c r="C3852" t="str">
        <f>VLOOKUP(B3852,Ft_Admission!$A$2:$B$5484,2,FALSE)</f>
        <v>P2924</v>
      </c>
      <c r="D3852" t="str">
        <f>VLOOKUP(B3852,Ft_Admission!$A$2:$C$5484,3,FALSE)</f>
        <v>H003</v>
      </c>
      <c r="E3852" t="str">
        <f>VLOOKUP(B3852,Ft_Admission!$A$2:$D$5484,4,FALSE)</f>
        <v>D01</v>
      </c>
      <c r="F3852">
        <f>VLOOKUP(B3852,Ft_Admission!$A$2:$L$5484,12,FALSE)</f>
        <v>7</v>
      </c>
      <c r="G3852">
        <f t="shared" si="241"/>
        <v>14000</v>
      </c>
      <c r="H3852">
        <f>SUMIF(Ft_procedure!$B$2:$B$3513,Ft_Billing!$B3852,Ft_procedure!$F$2:$F$3513)</f>
        <v>0</v>
      </c>
      <c r="I3852">
        <f t="shared" si="242"/>
        <v>14000</v>
      </c>
      <c r="K3852" t="str">
        <f t="shared" si="243"/>
        <v>Paid</v>
      </c>
    </row>
    <row r="3853" spans="1:11" x14ac:dyDescent="0.45">
      <c r="A3853" t="str">
        <f t="shared" si="240"/>
        <v>BL3852</v>
      </c>
      <c r="B3853" t="str">
        <f>Ft_Admission!$A3853</f>
        <v>A3852</v>
      </c>
      <c r="C3853" t="str">
        <f>VLOOKUP(B3853,Ft_Admission!$A$2:$B$5484,2,FALSE)</f>
        <v>P1374</v>
      </c>
      <c r="D3853" t="str">
        <f>VLOOKUP(B3853,Ft_Admission!$A$2:$C$5484,3,FALSE)</f>
        <v>H002</v>
      </c>
      <c r="E3853" t="str">
        <f>VLOOKUP(B3853,Ft_Admission!$A$2:$D$5484,4,FALSE)</f>
        <v>D01</v>
      </c>
      <c r="F3853">
        <f>VLOOKUP(B3853,Ft_Admission!$A$2:$L$5484,12,FALSE)</f>
        <v>4</v>
      </c>
      <c r="G3853">
        <f t="shared" si="241"/>
        <v>8000</v>
      </c>
      <c r="H3853">
        <f>SUMIF(Ft_procedure!$B$2:$B$3513,Ft_Billing!$B3853,Ft_procedure!$F$2:$F$3513)</f>
        <v>54667</v>
      </c>
      <c r="I3853">
        <f t="shared" si="242"/>
        <v>62667</v>
      </c>
      <c r="K3853" t="str">
        <f t="shared" si="243"/>
        <v>Paid</v>
      </c>
    </row>
    <row r="3854" spans="1:11" x14ac:dyDescent="0.45">
      <c r="A3854" t="str">
        <f t="shared" si="240"/>
        <v>BL3853</v>
      </c>
      <c r="B3854" t="str">
        <f>Ft_Admission!$A3854</f>
        <v>A3853</v>
      </c>
      <c r="C3854" t="str">
        <f>VLOOKUP(B3854,Ft_Admission!$A$2:$B$5484,2,FALSE)</f>
        <v>P3690</v>
      </c>
      <c r="D3854" t="str">
        <f>VLOOKUP(B3854,Ft_Admission!$A$2:$C$5484,3,FALSE)</f>
        <v>H001</v>
      </c>
      <c r="E3854" t="str">
        <f>VLOOKUP(B3854,Ft_Admission!$A$2:$D$5484,4,FALSE)</f>
        <v>D06</v>
      </c>
      <c r="F3854">
        <f>VLOOKUP(B3854,Ft_Admission!$A$2:$L$5484,12,FALSE)</f>
        <v>2</v>
      </c>
      <c r="G3854">
        <f t="shared" si="241"/>
        <v>18000</v>
      </c>
      <c r="H3854">
        <f>SUMIF(Ft_procedure!$B$2:$B$3513,Ft_Billing!$B3854,Ft_procedure!$F$2:$F$3513)</f>
        <v>23865</v>
      </c>
      <c r="I3854">
        <f t="shared" si="242"/>
        <v>41865</v>
      </c>
      <c r="K3854" t="str">
        <f t="shared" si="243"/>
        <v>Paid</v>
      </c>
    </row>
    <row r="3855" spans="1:11" x14ac:dyDescent="0.45">
      <c r="A3855" t="str">
        <f t="shared" si="240"/>
        <v>BL3854</v>
      </c>
      <c r="B3855" t="str">
        <f>Ft_Admission!$A3855</f>
        <v>A3854</v>
      </c>
      <c r="C3855" t="str">
        <f>VLOOKUP(B3855,Ft_Admission!$A$2:$B$5484,2,FALSE)</f>
        <v>P2922</v>
      </c>
      <c r="D3855" t="str">
        <f>VLOOKUP(B3855,Ft_Admission!$A$2:$C$5484,3,FALSE)</f>
        <v>H002</v>
      </c>
      <c r="E3855" t="str">
        <f>VLOOKUP(B3855,Ft_Admission!$A$2:$D$5484,4,FALSE)</f>
        <v>D05</v>
      </c>
      <c r="F3855">
        <f>VLOOKUP(B3855,Ft_Admission!$A$2:$L$5484,12,FALSE)</f>
        <v>2</v>
      </c>
      <c r="G3855">
        <f t="shared" si="241"/>
        <v>14000</v>
      </c>
      <c r="H3855">
        <f>SUMIF(Ft_procedure!$B$2:$B$3513,Ft_Billing!$B3855,Ft_procedure!$F$2:$F$3513)</f>
        <v>0</v>
      </c>
      <c r="I3855">
        <f t="shared" si="242"/>
        <v>14000</v>
      </c>
      <c r="K3855" t="str">
        <f t="shared" si="243"/>
        <v>Paid</v>
      </c>
    </row>
    <row r="3856" spans="1:11" x14ac:dyDescent="0.45">
      <c r="A3856" t="str">
        <f t="shared" si="240"/>
        <v>BL3855</v>
      </c>
      <c r="B3856" t="str">
        <f>Ft_Admission!$A3856</f>
        <v>A3855</v>
      </c>
      <c r="C3856" t="str">
        <f>VLOOKUP(B3856,Ft_Admission!$A$2:$B$5484,2,FALSE)</f>
        <v>P0918</v>
      </c>
      <c r="D3856" t="str">
        <f>VLOOKUP(B3856,Ft_Admission!$A$2:$C$5484,3,FALSE)</f>
        <v>H001</v>
      </c>
      <c r="E3856" t="str">
        <f>VLOOKUP(B3856,Ft_Admission!$A$2:$D$5484,4,FALSE)</f>
        <v>D02</v>
      </c>
      <c r="F3856">
        <f>VLOOKUP(B3856,Ft_Admission!$A$2:$L$5484,12,FALSE)</f>
        <v>7</v>
      </c>
      <c r="G3856">
        <f t="shared" si="241"/>
        <v>21000</v>
      </c>
      <c r="H3856">
        <f>SUMIF(Ft_procedure!$B$2:$B$3513,Ft_Billing!$B3856,Ft_procedure!$F$2:$F$3513)</f>
        <v>75144</v>
      </c>
      <c r="I3856">
        <f t="shared" si="242"/>
        <v>96144</v>
      </c>
      <c r="K3856" t="str">
        <f t="shared" si="243"/>
        <v>Pending</v>
      </c>
    </row>
    <row r="3857" spans="1:11" x14ac:dyDescent="0.45">
      <c r="A3857" t="str">
        <f t="shared" si="240"/>
        <v>BL3856</v>
      </c>
      <c r="B3857" t="str">
        <f>Ft_Admission!$A3857</f>
        <v>A3856</v>
      </c>
      <c r="C3857" t="str">
        <f>VLOOKUP(B3857,Ft_Admission!$A$2:$B$5484,2,FALSE)</f>
        <v>P0930</v>
      </c>
      <c r="D3857" t="str">
        <f>VLOOKUP(B3857,Ft_Admission!$A$2:$C$5484,3,FALSE)</f>
        <v>H002</v>
      </c>
      <c r="E3857" t="str">
        <f>VLOOKUP(B3857,Ft_Admission!$A$2:$D$5484,4,FALSE)</f>
        <v>D01</v>
      </c>
      <c r="F3857">
        <f>VLOOKUP(B3857,Ft_Admission!$A$2:$L$5484,12,FALSE)</f>
        <v>5</v>
      </c>
      <c r="G3857">
        <f t="shared" si="241"/>
        <v>10000</v>
      </c>
      <c r="H3857">
        <f>SUMIF(Ft_procedure!$B$2:$B$3513,Ft_Billing!$B3857,Ft_procedure!$F$2:$F$3513)</f>
        <v>0</v>
      </c>
      <c r="I3857">
        <f t="shared" si="242"/>
        <v>10000</v>
      </c>
      <c r="K3857" t="str">
        <f t="shared" si="243"/>
        <v>Paid</v>
      </c>
    </row>
    <row r="3858" spans="1:11" x14ac:dyDescent="0.45">
      <c r="A3858" t="str">
        <f t="shared" si="240"/>
        <v>BL3857</v>
      </c>
      <c r="B3858" t="str">
        <f>Ft_Admission!$A3858</f>
        <v>A3857</v>
      </c>
      <c r="C3858" t="str">
        <f>VLOOKUP(B3858,Ft_Admission!$A$2:$B$5484,2,FALSE)</f>
        <v>P2271</v>
      </c>
      <c r="D3858" t="str">
        <f>VLOOKUP(B3858,Ft_Admission!$A$2:$C$5484,3,FALSE)</f>
        <v>H001</v>
      </c>
      <c r="E3858" t="str">
        <f>VLOOKUP(B3858,Ft_Admission!$A$2:$D$5484,4,FALSE)</f>
        <v>D01</v>
      </c>
      <c r="F3858">
        <f>VLOOKUP(B3858,Ft_Admission!$A$2:$L$5484,12,FALSE)</f>
        <v>4</v>
      </c>
      <c r="G3858">
        <f t="shared" si="241"/>
        <v>8000</v>
      </c>
      <c r="H3858">
        <f>SUMIF(Ft_procedure!$B$2:$B$3513,Ft_Billing!$B3858,Ft_procedure!$F$2:$F$3513)</f>
        <v>0</v>
      </c>
      <c r="I3858">
        <f t="shared" si="242"/>
        <v>8000</v>
      </c>
      <c r="K3858" t="str">
        <f t="shared" si="243"/>
        <v>Paid</v>
      </c>
    </row>
    <row r="3859" spans="1:11" x14ac:dyDescent="0.45">
      <c r="A3859" t="str">
        <f t="shared" si="240"/>
        <v>BL3858</v>
      </c>
      <c r="B3859" t="str">
        <f>Ft_Admission!$A3859</f>
        <v>A3858</v>
      </c>
      <c r="C3859" t="str">
        <f>VLOOKUP(B3859,Ft_Admission!$A$2:$B$5484,2,FALSE)</f>
        <v>P0554</v>
      </c>
      <c r="D3859" t="str">
        <f>VLOOKUP(B3859,Ft_Admission!$A$2:$C$5484,3,FALSE)</f>
        <v>H001</v>
      </c>
      <c r="E3859" t="str">
        <f>VLOOKUP(B3859,Ft_Admission!$A$2:$D$5484,4,FALSE)</f>
        <v>D03</v>
      </c>
      <c r="F3859">
        <f>VLOOKUP(B3859,Ft_Admission!$A$2:$L$5484,12,FALSE)</f>
        <v>2</v>
      </c>
      <c r="G3859">
        <f t="shared" si="241"/>
        <v>8000</v>
      </c>
      <c r="H3859">
        <f>SUMIF(Ft_procedure!$B$2:$B$3513,Ft_Billing!$B3859,Ft_procedure!$F$2:$F$3513)</f>
        <v>0</v>
      </c>
      <c r="I3859">
        <f t="shared" si="242"/>
        <v>8000</v>
      </c>
      <c r="K3859" t="str">
        <f t="shared" si="243"/>
        <v>Paid</v>
      </c>
    </row>
    <row r="3860" spans="1:11" x14ac:dyDescent="0.45">
      <c r="A3860" t="str">
        <f t="shared" si="240"/>
        <v>BL3859</v>
      </c>
      <c r="B3860" t="str">
        <f>Ft_Admission!$A3860</f>
        <v>A3859</v>
      </c>
      <c r="C3860" t="str">
        <f>VLOOKUP(B3860,Ft_Admission!$A$2:$B$5484,2,FALSE)</f>
        <v>P4402</v>
      </c>
      <c r="D3860" t="str">
        <f>VLOOKUP(B3860,Ft_Admission!$A$2:$C$5484,3,FALSE)</f>
        <v>H003</v>
      </c>
      <c r="E3860" t="str">
        <f>VLOOKUP(B3860,Ft_Admission!$A$2:$D$5484,4,FALSE)</f>
        <v>D03</v>
      </c>
      <c r="F3860">
        <f>VLOOKUP(B3860,Ft_Admission!$A$2:$L$5484,12,FALSE)</f>
        <v>6</v>
      </c>
      <c r="G3860">
        <f t="shared" si="241"/>
        <v>24000</v>
      </c>
      <c r="H3860">
        <f>SUMIF(Ft_procedure!$B$2:$B$3513,Ft_Billing!$B3860,Ft_procedure!$F$2:$F$3513)</f>
        <v>0</v>
      </c>
      <c r="I3860">
        <f t="shared" si="242"/>
        <v>24000</v>
      </c>
      <c r="K3860" t="str">
        <f t="shared" si="243"/>
        <v>Paid</v>
      </c>
    </row>
    <row r="3861" spans="1:11" x14ac:dyDescent="0.45">
      <c r="A3861" t="str">
        <f t="shared" si="240"/>
        <v>BL3860</v>
      </c>
      <c r="B3861" t="str">
        <f>Ft_Admission!$A3861</f>
        <v>A3860</v>
      </c>
      <c r="C3861" t="str">
        <f>VLOOKUP(B3861,Ft_Admission!$A$2:$B$5484,2,FALSE)</f>
        <v>P1322</v>
      </c>
      <c r="D3861" t="str">
        <f>VLOOKUP(B3861,Ft_Admission!$A$2:$C$5484,3,FALSE)</f>
        <v>H002</v>
      </c>
      <c r="E3861" t="str">
        <f>VLOOKUP(B3861,Ft_Admission!$A$2:$D$5484,4,FALSE)</f>
        <v>D06</v>
      </c>
      <c r="F3861">
        <f>VLOOKUP(B3861,Ft_Admission!$A$2:$L$5484,12,FALSE)</f>
        <v>5</v>
      </c>
      <c r="G3861">
        <f t="shared" si="241"/>
        <v>45000</v>
      </c>
      <c r="H3861">
        <f>SUMIF(Ft_procedure!$B$2:$B$3513,Ft_Billing!$B3861,Ft_procedure!$F$2:$F$3513)</f>
        <v>0</v>
      </c>
      <c r="I3861">
        <f t="shared" si="242"/>
        <v>45000</v>
      </c>
      <c r="K3861" t="str">
        <f t="shared" si="243"/>
        <v>Paid</v>
      </c>
    </row>
    <row r="3862" spans="1:11" x14ac:dyDescent="0.45">
      <c r="A3862" t="str">
        <f t="shared" si="240"/>
        <v>BL3861</v>
      </c>
      <c r="B3862" t="str">
        <f>Ft_Admission!$A3862</f>
        <v>A3861</v>
      </c>
      <c r="C3862" t="str">
        <f>VLOOKUP(B3862,Ft_Admission!$A$2:$B$5484,2,FALSE)</f>
        <v>P0822</v>
      </c>
      <c r="D3862" t="str">
        <f>VLOOKUP(B3862,Ft_Admission!$A$2:$C$5484,3,FALSE)</f>
        <v>H002</v>
      </c>
      <c r="E3862" t="str">
        <f>VLOOKUP(B3862,Ft_Admission!$A$2:$D$5484,4,FALSE)</f>
        <v>D03</v>
      </c>
      <c r="F3862">
        <f>VLOOKUP(B3862,Ft_Admission!$A$2:$L$5484,12,FALSE)</f>
        <v>5</v>
      </c>
      <c r="G3862">
        <f t="shared" si="241"/>
        <v>20000</v>
      </c>
      <c r="H3862">
        <f>SUMIF(Ft_procedure!$B$2:$B$3513,Ft_Billing!$B3862,Ft_procedure!$F$2:$F$3513)</f>
        <v>30063</v>
      </c>
      <c r="I3862">
        <f t="shared" si="242"/>
        <v>50063</v>
      </c>
      <c r="K3862" t="str">
        <f t="shared" si="243"/>
        <v>Paid</v>
      </c>
    </row>
    <row r="3863" spans="1:11" x14ac:dyDescent="0.45">
      <c r="A3863" t="str">
        <f t="shared" si="240"/>
        <v>BL3862</v>
      </c>
      <c r="B3863" t="str">
        <f>Ft_Admission!$A3863</f>
        <v>A3862</v>
      </c>
      <c r="C3863" t="str">
        <f>VLOOKUP(B3863,Ft_Admission!$A$2:$B$5484,2,FALSE)</f>
        <v>P4406</v>
      </c>
      <c r="D3863" t="str">
        <f>VLOOKUP(B3863,Ft_Admission!$A$2:$C$5484,3,FALSE)</f>
        <v>H002</v>
      </c>
      <c r="E3863" t="str">
        <f>VLOOKUP(B3863,Ft_Admission!$A$2:$D$5484,4,FALSE)</f>
        <v>D06</v>
      </c>
      <c r="F3863">
        <f>VLOOKUP(B3863,Ft_Admission!$A$2:$L$5484,12,FALSE)</f>
        <v>2</v>
      </c>
      <c r="G3863">
        <f t="shared" si="241"/>
        <v>18000</v>
      </c>
      <c r="H3863">
        <f>SUMIF(Ft_procedure!$B$2:$B$3513,Ft_Billing!$B3863,Ft_procedure!$F$2:$F$3513)</f>
        <v>14943</v>
      </c>
      <c r="I3863">
        <f t="shared" si="242"/>
        <v>32943</v>
      </c>
      <c r="K3863" t="str">
        <f t="shared" si="243"/>
        <v>Paid</v>
      </c>
    </row>
    <row r="3864" spans="1:11" x14ac:dyDescent="0.45">
      <c r="A3864" t="str">
        <f t="shared" si="240"/>
        <v>BL3863</v>
      </c>
      <c r="B3864" t="str">
        <f>Ft_Admission!$A3864</f>
        <v>A3863</v>
      </c>
      <c r="C3864" t="str">
        <f>VLOOKUP(B3864,Ft_Admission!$A$2:$B$5484,2,FALSE)</f>
        <v>P1922</v>
      </c>
      <c r="D3864" t="str">
        <f>VLOOKUP(B3864,Ft_Admission!$A$2:$C$5484,3,FALSE)</f>
        <v>H001</v>
      </c>
      <c r="E3864" t="str">
        <f>VLOOKUP(B3864,Ft_Admission!$A$2:$D$5484,4,FALSE)</f>
        <v>D06</v>
      </c>
      <c r="F3864">
        <f>VLOOKUP(B3864,Ft_Admission!$A$2:$L$5484,12,FALSE)</f>
        <v>2</v>
      </c>
      <c r="G3864">
        <f t="shared" si="241"/>
        <v>18000</v>
      </c>
      <c r="H3864">
        <f>SUMIF(Ft_procedure!$B$2:$B$3513,Ft_Billing!$B3864,Ft_procedure!$F$2:$F$3513)</f>
        <v>0</v>
      </c>
      <c r="I3864">
        <f t="shared" si="242"/>
        <v>18000</v>
      </c>
      <c r="K3864" t="str">
        <f t="shared" si="243"/>
        <v>Paid</v>
      </c>
    </row>
    <row r="3865" spans="1:11" x14ac:dyDescent="0.45">
      <c r="A3865" t="str">
        <f t="shared" si="240"/>
        <v>BL3864</v>
      </c>
      <c r="B3865" t="str">
        <f>Ft_Admission!$A3865</f>
        <v>A3864</v>
      </c>
      <c r="C3865" t="str">
        <f>VLOOKUP(B3865,Ft_Admission!$A$2:$B$5484,2,FALSE)</f>
        <v>P3777</v>
      </c>
      <c r="D3865" t="str">
        <f>VLOOKUP(B3865,Ft_Admission!$A$2:$C$5484,3,FALSE)</f>
        <v>H002</v>
      </c>
      <c r="E3865" t="str">
        <f>VLOOKUP(B3865,Ft_Admission!$A$2:$D$5484,4,FALSE)</f>
        <v>D06</v>
      </c>
      <c r="F3865">
        <f>VLOOKUP(B3865,Ft_Admission!$A$2:$L$5484,12,FALSE)</f>
        <v>6</v>
      </c>
      <c r="G3865">
        <f t="shared" si="241"/>
        <v>54000</v>
      </c>
      <c r="H3865">
        <f>SUMIF(Ft_procedure!$B$2:$B$3513,Ft_Billing!$B3865,Ft_procedure!$F$2:$F$3513)</f>
        <v>0</v>
      </c>
      <c r="I3865">
        <f t="shared" si="242"/>
        <v>54000</v>
      </c>
      <c r="K3865" t="str">
        <f t="shared" si="243"/>
        <v>Paid</v>
      </c>
    </row>
    <row r="3866" spans="1:11" x14ac:dyDescent="0.45">
      <c r="A3866" t="str">
        <f t="shared" si="240"/>
        <v>BL3865</v>
      </c>
      <c r="B3866" t="str">
        <f>Ft_Admission!$A3866</f>
        <v>A3865</v>
      </c>
      <c r="C3866" t="str">
        <f>VLOOKUP(B3866,Ft_Admission!$A$2:$B$5484,2,FALSE)</f>
        <v>P4185</v>
      </c>
      <c r="D3866" t="str">
        <f>VLOOKUP(B3866,Ft_Admission!$A$2:$C$5484,3,FALSE)</f>
        <v>H001</v>
      </c>
      <c r="E3866" t="str">
        <f>VLOOKUP(B3866,Ft_Admission!$A$2:$D$5484,4,FALSE)</f>
        <v>D06</v>
      </c>
      <c r="F3866">
        <f>VLOOKUP(B3866,Ft_Admission!$A$2:$L$5484,12,FALSE)</f>
        <v>5</v>
      </c>
      <c r="G3866">
        <f t="shared" si="241"/>
        <v>45000</v>
      </c>
      <c r="H3866">
        <f>SUMIF(Ft_procedure!$B$2:$B$3513,Ft_Billing!$B3866,Ft_procedure!$F$2:$F$3513)</f>
        <v>0</v>
      </c>
      <c r="I3866">
        <f t="shared" si="242"/>
        <v>45000</v>
      </c>
      <c r="K3866" t="str">
        <f t="shared" si="243"/>
        <v>Paid</v>
      </c>
    </row>
    <row r="3867" spans="1:11" x14ac:dyDescent="0.45">
      <c r="A3867" t="str">
        <f t="shared" si="240"/>
        <v>BL3866</v>
      </c>
      <c r="B3867" t="str">
        <f>Ft_Admission!$A3867</f>
        <v>A3866</v>
      </c>
      <c r="C3867" t="str">
        <f>VLOOKUP(B3867,Ft_Admission!$A$2:$B$5484,2,FALSE)</f>
        <v>P0770</v>
      </c>
      <c r="D3867" t="str">
        <f>VLOOKUP(B3867,Ft_Admission!$A$2:$C$5484,3,FALSE)</f>
        <v>H002</v>
      </c>
      <c r="E3867" t="str">
        <f>VLOOKUP(B3867,Ft_Admission!$A$2:$D$5484,4,FALSE)</f>
        <v>D06</v>
      </c>
      <c r="F3867">
        <f>VLOOKUP(B3867,Ft_Admission!$A$2:$L$5484,12,FALSE)</f>
        <v>5</v>
      </c>
      <c r="G3867">
        <f t="shared" si="241"/>
        <v>45000</v>
      </c>
      <c r="H3867">
        <f>SUMIF(Ft_procedure!$B$2:$B$3513,Ft_Billing!$B3867,Ft_procedure!$F$2:$F$3513)</f>
        <v>0</v>
      </c>
      <c r="I3867">
        <f t="shared" si="242"/>
        <v>45000</v>
      </c>
      <c r="K3867" t="str">
        <f t="shared" si="243"/>
        <v>Paid</v>
      </c>
    </row>
    <row r="3868" spans="1:11" x14ac:dyDescent="0.45">
      <c r="A3868" t="str">
        <f t="shared" si="240"/>
        <v>BL3867</v>
      </c>
      <c r="B3868" t="str">
        <f>Ft_Admission!$A3868</f>
        <v>A3867</v>
      </c>
      <c r="C3868" t="str">
        <f>VLOOKUP(B3868,Ft_Admission!$A$2:$B$5484,2,FALSE)</f>
        <v>P4239</v>
      </c>
      <c r="D3868" t="str">
        <f>VLOOKUP(B3868,Ft_Admission!$A$2:$C$5484,3,FALSE)</f>
        <v>H003</v>
      </c>
      <c r="E3868" t="str">
        <f>VLOOKUP(B3868,Ft_Admission!$A$2:$D$5484,4,FALSE)</f>
        <v>D05</v>
      </c>
      <c r="F3868">
        <f>VLOOKUP(B3868,Ft_Admission!$A$2:$L$5484,12,FALSE)</f>
        <v>3</v>
      </c>
      <c r="G3868">
        <f t="shared" si="241"/>
        <v>21000</v>
      </c>
      <c r="H3868">
        <f>SUMIF(Ft_procedure!$B$2:$B$3513,Ft_Billing!$B3868,Ft_procedure!$F$2:$F$3513)</f>
        <v>0</v>
      </c>
      <c r="I3868">
        <f t="shared" si="242"/>
        <v>21000</v>
      </c>
      <c r="K3868" t="str">
        <f t="shared" si="243"/>
        <v>Paid</v>
      </c>
    </row>
    <row r="3869" spans="1:11" x14ac:dyDescent="0.45">
      <c r="A3869" t="str">
        <f t="shared" si="240"/>
        <v>BL3868</v>
      </c>
      <c r="B3869" t="str">
        <f>Ft_Admission!$A3869</f>
        <v>A3868</v>
      </c>
      <c r="C3869" t="str">
        <f>VLOOKUP(B3869,Ft_Admission!$A$2:$B$5484,2,FALSE)</f>
        <v>P0724</v>
      </c>
      <c r="D3869" t="str">
        <f>VLOOKUP(B3869,Ft_Admission!$A$2:$C$5484,3,FALSE)</f>
        <v>H002</v>
      </c>
      <c r="E3869" t="str">
        <f>VLOOKUP(B3869,Ft_Admission!$A$2:$D$5484,4,FALSE)</f>
        <v>D05</v>
      </c>
      <c r="F3869">
        <f>VLOOKUP(B3869,Ft_Admission!$A$2:$L$5484,12,FALSE)</f>
        <v>2</v>
      </c>
      <c r="G3869">
        <f t="shared" si="241"/>
        <v>14000</v>
      </c>
      <c r="H3869">
        <f>SUMIF(Ft_procedure!$B$2:$B$3513,Ft_Billing!$B3869,Ft_procedure!$F$2:$F$3513)</f>
        <v>0</v>
      </c>
      <c r="I3869">
        <f t="shared" si="242"/>
        <v>14000</v>
      </c>
      <c r="K3869" t="str">
        <f t="shared" si="243"/>
        <v>Paid</v>
      </c>
    </row>
    <row r="3870" spans="1:11" x14ac:dyDescent="0.45">
      <c r="A3870" t="str">
        <f t="shared" si="240"/>
        <v>BL3869</v>
      </c>
      <c r="B3870" t="str">
        <f>Ft_Admission!$A3870</f>
        <v>A3869</v>
      </c>
      <c r="C3870" t="str">
        <f>VLOOKUP(B3870,Ft_Admission!$A$2:$B$5484,2,FALSE)</f>
        <v>P0716</v>
      </c>
      <c r="D3870" t="str">
        <f>VLOOKUP(B3870,Ft_Admission!$A$2:$C$5484,3,FALSE)</f>
        <v>H001</v>
      </c>
      <c r="E3870" t="str">
        <f>VLOOKUP(B3870,Ft_Admission!$A$2:$D$5484,4,FALSE)</f>
        <v>D05</v>
      </c>
      <c r="F3870">
        <f>VLOOKUP(B3870,Ft_Admission!$A$2:$L$5484,12,FALSE)</f>
        <v>3</v>
      </c>
      <c r="G3870">
        <f t="shared" si="241"/>
        <v>21000</v>
      </c>
      <c r="H3870">
        <f>SUMIF(Ft_procedure!$B$2:$B$3513,Ft_Billing!$B3870,Ft_procedure!$F$2:$F$3513)</f>
        <v>0</v>
      </c>
      <c r="I3870">
        <f t="shared" si="242"/>
        <v>21000</v>
      </c>
      <c r="K3870" t="str">
        <f t="shared" si="243"/>
        <v>Paid</v>
      </c>
    </row>
    <row r="3871" spans="1:11" x14ac:dyDescent="0.45">
      <c r="A3871" t="str">
        <f t="shared" si="240"/>
        <v>BL3870</v>
      </c>
      <c r="B3871" t="str">
        <f>Ft_Admission!$A3871</f>
        <v>A3870</v>
      </c>
      <c r="C3871" t="str">
        <f>VLOOKUP(B3871,Ft_Admission!$A$2:$B$5484,2,FALSE)</f>
        <v>P4461</v>
      </c>
      <c r="D3871" t="str">
        <f>VLOOKUP(B3871,Ft_Admission!$A$2:$C$5484,3,FALSE)</f>
        <v>H001</v>
      </c>
      <c r="E3871" t="str">
        <f>VLOOKUP(B3871,Ft_Admission!$A$2:$D$5484,4,FALSE)</f>
        <v>D03</v>
      </c>
      <c r="F3871">
        <f>VLOOKUP(B3871,Ft_Admission!$A$2:$L$5484,12,FALSE)</f>
        <v>4</v>
      </c>
      <c r="G3871">
        <f t="shared" si="241"/>
        <v>16000</v>
      </c>
      <c r="H3871">
        <f>SUMIF(Ft_procedure!$B$2:$B$3513,Ft_Billing!$B3871,Ft_procedure!$F$2:$F$3513)</f>
        <v>28047</v>
      </c>
      <c r="I3871">
        <f t="shared" si="242"/>
        <v>44047</v>
      </c>
      <c r="K3871" t="str">
        <f t="shared" si="243"/>
        <v>Paid</v>
      </c>
    </row>
    <row r="3872" spans="1:11" x14ac:dyDescent="0.45">
      <c r="A3872" t="str">
        <f t="shared" si="240"/>
        <v>BL3871</v>
      </c>
      <c r="B3872" t="str">
        <f>Ft_Admission!$A3872</f>
        <v>A3871</v>
      </c>
      <c r="C3872" t="str">
        <f>VLOOKUP(B3872,Ft_Admission!$A$2:$B$5484,2,FALSE)</f>
        <v>P1648</v>
      </c>
      <c r="D3872" t="str">
        <f>VLOOKUP(B3872,Ft_Admission!$A$2:$C$5484,3,FALSE)</f>
        <v>H003</v>
      </c>
      <c r="E3872" t="str">
        <f>VLOOKUP(B3872,Ft_Admission!$A$2:$D$5484,4,FALSE)</f>
        <v>D06</v>
      </c>
      <c r="F3872">
        <f>VLOOKUP(B3872,Ft_Admission!$A$2:$L$5484,12,FALSE)</f>
        <v>5</v>
      </c>
      <c r="G3872">
        <f t="shared" si="241"/>
        <v>45000</v>
      </c>
      <c r="H3872">
        <f>SUMIF(Ft_procedure!$B$2:$B$3513,Ft_Billing!$B3872,Ft_procedure!$F$2:$F$3513)</f>
        <v>19429</v>
      </c>
      <c r="I3872">
        <f t="shared" si="242"/>
        <v>64429</v>
      </c>
      <c r="K3872" t="str">
        <f t="shared" si="243"/>
        <v>Paid</v>
      </c>
    </row>
    <row r="3873" spans="1:11" x14ac:dyDescent="0.45">
      <c r="A3873" t="str">
        <f t="shared" si="240"/>
        <v>BL3872</v>
      </c>
      <c r="B3873" t="str">
        <f>Ft_Admission!$A3873</f>
        <v>A3872</v>
      </c>
      <c r="C3873" t="str">
        <f>VLOOKUP(B3873,Ft_Admission!$A$2:$B$5484,2,FALSE)</f>
        <v>P4551</v>
      </c>
      <c r="D3873" t="str">
        <f>VLOOKUP(B3873,Ft_Admission!$A$2:$C$5484,3,FALSE)</f>
        <v>H001</v>
      </c>
      <c r="E3873" t="str">
        <f>VLOOKUP(B3873,Ft_Admission!$A$2:$D$5484,4,FALSE)</f>
        <v>D06</v>
      </c>
      <c r="F3873">
        <f>VLOOKUP(B3873,Ft_Admission!$A$2:$L$5484,12,FALSE)</f>
        <v>2</v>
      </c>
      <c r="G3873">
        <f t="shared" si="241"/>
        <v>18000</v>
      </c>
      <c r="H3873">
        <f>SUMIF(Ft_procedure!$B$2:$B$3513,Ft_Billing!$B3873,Ft_procedure!$F$2:$F$3513)</f>
        <v>0</v>
      </c>
      <c r="I3873">
        <f t="shared" si="242"/>
        <v>18000</v>
      </c>
      <c r="K3873" t="str">
        <f t="shared" si="243"/>
        <v>Paid</v>
      </c>
    </row>
    <row r="3874" spans="1:11" x14ac:dyDescent="0.45">
      <c r="A3874" t="str">
        <f t="shared" si="240"/>
        <v>BL3873</v>
      </c>
      <c r="B3874" t="str">
        <f>Ft_Admission!$A3874</f>
        <v>A3873</v>
      </c>
      <c r="C3874" t="str">
        <f>VLOOKUP(B3874,Ft_Admission!$A$2:$B$5484,2,FALSE)</f>
        <v>P3938</v>
      </c>
      <c r="D3874" t="str">
        <f>VLOOKUP(B3874,Ft_Admission!$A$2:$C$5484,3,FALSE)</f>
        <v>H002</v>
      </c>
      <c r="E3874" t="str">
        <f>VLOOKUP(B3874,Ft_Admission!$A$2:$D$5484,4,FALSE)</f>
        <v>D03</v>
      </c>
      <c r="F3874">
        <f>VLOOKUP(B3874,Ft_Admission!$A$2:$L$5484,12,FALSE)</f>
        <v>5</v>
      </c>
      <c r="G3874">
        <f t="shared" si="241"/>
        <v>20000</v>
      </c>
      <c r="H3874">
        <f>SUMIF(Ft_procedure!$B$2:$B$3513,Ft_Billing!$B3874,Ft_procedure!$F$2:$F$3513)</f>
        <v>0</v>
      </c>
      <c r="I3874">
        <f t="shared" si="242"/>
        <v>20000</v>
      </c>
      <c r="K3874" t="str">
        <f t="shared" si="243"/>
        <v>Paid</v>
      </c>
    </row>
    <row r="3875" spans="1:11" x14ac:dyDescent="0.45">
      <c r="A3875" t="str">
        <f t="shared" si="240"/>
        <v>BL3874</v>
      </c>
      <c r="B3875" t="str">
        <f>Ft_Admission!$A3875</f>
        <v>A3874</v>
      </c>
      <c r="C3875" t="str">
        <f>VLOOKUP(B3875,Ft_Admission!$A$2:$B$5484,2,FALSE)</f>
        <v>P2990</v>
      </c>
      <c r="D3875" t="str">
        <f>VLOOKUP(B3875,Ft_Admission!$A$2:$C$5484,3,FALSE)</f>
        <v>H002</v>
      </c>
      <c r="E3875" t="str">
        <f>VLOOKUP(B3875,Ft_Admission!$A$2:$D$5484,4,FALSE)</f>
        <v>D06</v>
      </c>
      <c r="F3875">
        <f>VLOOKUP(B3875,Ft_Admission!$A$2:$L$5484,12,FALSE)</f>
        <v>2</v>
      </c>
      <c r="G3875">
        <f t="shared" si="241"/>
        <v>18000</v>
      </c>
      <c r="H3875">
        <f>SUMIF(Ft_procedure!$B$2:$B$3513,Ft_Billing!$B3875,Ft_procedure!$F$2:$F$3513)</f>
        <v>7036</v>
      </c>
      <c r="I3875">
        <f t="shared" si="242"/>
        <v>25036</v>
      </c>
      <c r="K3875" t="str">
        <f t="shared" si="243"/>
        <v>Paid</v>
      </c>
    </row>
    <row r="3876" spans="1:11" x14ac:dyDescent="0.45">
      <c r="A3876" t="str">
        <f t="shared" si="240"/>
        <v>BL3875</v>
      </c>
      <c r="B3876" t="str">
        <f>Ft_Admission!$A3876</f>
        <v>A3875</v>
      </c>
      <c r="C3876" t="str">
        <f>VLOOKUP(B3876,Ft_Admission!$A$2:$B$5484,2,FALSE)</f>
        <v>P0122</v>
      </c>
      <c r="D3876" t="str">
        <f>VLOOKUP(B3876,Ft_Admission!$A$2:$C$5484,3,FALSE)</f>
        <v>H002</v>
      </c>
      <c r="E3876" t="str">
        <f>VLOOKUP(B3876,Ft_Admission!$A$2:$D$5484,4,FALSE)</f>
        <v>D06</v>
      </c>
      <c r="F3876">
        <f>VLOOKUP(B3876,Ft_Admission!$A$2:$L$5484,12,FALSE)</f>
        <v>3</v>
      </c>
      <c r="G3876">
        <f t="shared" si="241"/>
        <v>27000</v>
      </c>
      <c r="H3876">
        <f>SUMIF(Ft_procedure!$B$2:$B$3513,Ft_Billing!$B3876,Ft_procedure!$F$2:$F$3513)</f>
        <v>0</v>
      </c>
      <c r="I3876">
        <f t="shared" si="242"/>
        <v>27000</v>
      </c>
      <c r="K3876" t="str">
        <f t="shared" si="243"/>
        <v>Paid</v>
      </c>
    </row>
    <row r="3877" spans="1:11" x14ac:dyDescent="0.45">
      <c r="A3877" t="str">
        <f t="shared" si="240"/>
        <v>BL3876</v>
      </c>
      <c r="B3877" t="str">
        <f>Ft_Admission!$A3877</f>
        <v>A3876</v>
      </c>
      <c r="C3877" t="str">
        <f>VLOOKUP(B3877,Ft_Admission!$A$2:$B$5484,2,FALSE)</f>
        <v>P1309</v>
      </c>
      <c r="D3877" t="str">
        <f>VLOOKUP(B3877,Ft_Admission!$A$2:$C$5484,3,FALSE)</f>
        <v>H002</v>
      </c>
      <c r="E3877" t="str">
        <f>VLOOKUP(B3877,Ft_Admission!$A$2:$D$5484,4,FALSE)</f>
        <v>D06</v>
      </c>
      <c r="F3877">
        <f>VLOOKUP(B3877,Ft_Admission!$A$2:$L$5484,12,FALSE)</f>
        <v>2</v>
      </c>
      <c r="G3877">
        <f t="shared" si="241"/>
        <v>18000</v>
      </c>
      <c r="H3877">
        <f>SUMIF(Ft_procedure!$B$2:$B$3513,Ft_Billing!$B3877,Ft_procedure!$F$2:$F$3513)</f>
        <v>5957</v>
      </c>
      <c r="I3877">
        <f t="shared" si="242"/>
        <v>23957</v>
      </c>
      <c r="K3877" t="str">
        <f t="shared" si="243"/>
        <v>Paid</v>
      </c>
    </row>
    <row r="3878" spans="1:11" x14ac:dyDescent="0.45">
      <c r="A3878" t="str">
        <f t="shared" si="240"/>
        <v>BL3877</v>
      </c>
      <c r="B3878" t="str">
        <f>Ft_Admission!$A3878</f>
        <v>A3877</v>
      </c>
      <c r="C3878" t="str">
        <f>VLOOKUP(B3878,Ft_Admission!$A$2:$B$5484,2,FALSE)</f>
        <v>P4375</v>
      </c>
      <c r="D3878" t="str">
        <f>VLOOKUP(B3878,Ft_Admission!$A$2:$C$5484,3,FALSE)</f>
        <v>H001</v>
      </c>
      <c r="E3878" t="str">
        <f>VLOOKUP(B3878,Ft_Admission!$A$2:$D$5484,4,FALSE)</f>
        <v>D05</v>
      </c>
      <c r="F3878">
        <f>VLOOKUP(B3878,Ft_Admission!$A$2:$L$5484,12,FALSE)</f>
        <v>3</v>
      </c>
      <c r="G3878">
        <f t="shared" si="241"/>
        <v>21000</v>
      </c>
      <c r="H3878">
        <f>SUMIF(Ft_procedure!$B$2:$B$3513,Ft_Billing!$B3878,Ft_procedure!$F$2:$F$3513)</f>
        <v>0</v>
      </c>
      <c r="I3878">
        <f t="shared" si="242"/>
        <v>21000</v>
      </c>
      <c r="K3878" t="str">
        <f t="shared" si="243"/>
        <v>Paid</v>
      </c>
    </row>
    <row r="3879" spans="1:11" x14ac:dyDescent="0.45">
      <c r="A3879" t="str">
        <f t="shared" si="240"/>
        <v>BL3878</v>
      </c>
      <c r="B3879" t="str">
        <f>Ft_Admission!$A3879</f>
        <v>A3878</v>
      </c>
      <c r="C3879" t="str">
        <f>VLOOKUP(B3879,Ft_Admission!$A$2:$B$5484,2,FALSE)</f>
        <v>P1056</v>
      </c>
      <c r="D3879" t="str">
        <f>VLOOKUP(B3879,Ft_Admission!$A$2:$C$5484,3,FALSE)</f>
        <v>H002</v>
      </c>
      <c r="E3879" t="str">
        <f>VLOOKUP(B3879,Ft_Admission!$A$2:$D$5484,4,FALSE)</f>
        <v>D01</v>
      </c>
      <c r="F3879">
        <f>VLOOKUP(B3879,Ft_Admission!$A$2:$L$5484,12,FALSE)</f>
        <v>5</v>
      </c>
      <c r="G3879">
        <f t="shared" si="241"/>
        <v>10000</v>
      </c>
      <c r="H3879">
        <f>SUMIF(Ft_procedure!$B$2:$B$3513,Ft_Billing!$B3879,Ft_procedure!$F$2:$F$3513)</f>
        <v>0</v>
      </c>
      <c r="I3879">
        <f t="shared" si="242"/>
        <v>10000</v>
      </c>
      <c r="K3879" t="str">
        <f t="shared" si="243"/>
        <v>Paid</v>
      </c>
    </row>
    <row r="3880" spans="1:11" x14ac:dyDescent="0.45">
      <c r="A3880" t="str">
        <f t="shared" si="240"/>
        <v>BL3879</v>
      </c>
      <c r="B3880" t="str">
        <f>Ft_Admission!$A3880</f>
        <v>A3879</v>
      </c>
      <c r="C3880" t="str">
        <f>VLOOKUP(B3880,Ft_Admission!$A$2:$B$5484,2,FALSE)</f>
        <v>P3888</v>
      </c>
      <c r="D3880" t="str">
        <f>VLOOKUP(B3880,Ft_Admission!$A$2:$C$5484,3,FALSE)</f>
        <v>H001</v>
      </c>
      <c r="E3880" t="str">
        <f>VLOOKUP(B3880,Ft_Admission!$A$2:$D$5484,4,FALSE)</f>
        <v>D05</v>
      </c>
      <c r="F3880">
        <f>VLOOKUP(B3880,Ft_Admission!$A$2:$L$5484,12,FALSE)</f>
        <v>3</v>
      </c>
      <c r="G3880">
        <f t="shared" si="241"/>
        <v>21000</v>
      </c>
      <c r="H3880">
        <f>SUMIF(Ft_procedure!$B$2:$B$3513,Ft_Billing!$B3880,Ft_procedure!$F$2:$F$3513)</f>
        <v>15171</v>
      </c>
      <c r="I3880">
        <f t="shared" si="242"/>
        <v>36171</v>
      </c>
      <c r="K3880" t="str">
        <f t="shared" si="243"/>
        <v>Paid</v>
      </c>
    </row>
    <row r="3881" spans="1:11" x14ac:dyDescent="0.45">
      <c r="A3881" t="str">
        <f t="shared" si="240"/>
        <v>BL3880</v>
      </c>
      <c r="B3881" t="str">
        <f>Ft_Admission!$A3881</f>
        <v>A3880</v>
      </c>
      <c r="C3881" t="str">
        <f>VLOOKUP(B3881,Ft_Admission!$A$2:$B$5484,2,FALSE)</f>
        <v>P0075</v>
      </c>
      <c r="D3881" t="str">
        <f>VLOOKUP(B3881,Ft_Admission!$A$2:$C$5484,3,FALSE)</f>
        <v>H001</v>
      </c>
      <c r="E3881" t="str">
        <f>VLOOKUP(B3881,Ft_Admission!$A$2:$D$5484,4,FALSE)</f>
        <v>D05</v>
      </c>
      <c r="F3881">
        <f>VLOOKUP(B3881,Ft_Admission!$A$2:$L$5484,12,FALSE)</f>
        <v>3</v>
      </c>
      <c r="G3881">
        <f t="shared" si="241"/>
        <v>21000</v>
      </c>
      <c r="H3881">
        <f>SUMIF(Ft_procedure!$B$2:$B$3513,Ft_Billing!$B3881,Ft_procedure!$F$2:$F$3513)</f>
        <v>12441</v>
      </c>
      <c r="I3881">
        <f t="shared" si="242"/>
        <v>33441</v>
      </c>
      <c r="K3881" t="str">
        <f t="shared" si="243"/>
        <v>Paid</v>
      </c>
    </row>
    <row r="3882" spans="1:11" x14ac:dyDescent="0.45">
      <c r="A3882" t="str">
        <f t="shared" si="240"/>
        <v>BL3881</v>
      </c>
      <c r="B3882" t="str">
        <f>Ft_Admission!$A3882</f>
        <v>A3881</v>
      </c>
      <c r="C3882" t="str">
        <f>VLOOKUP(B3882,Ft_Admission!$A$2:$B$5484,2,FALSE)</f>
        <v>P1638</v>
      </c>
      <c r="D3882" t="str">
        <f>VLOOKUP(B3882,Ft_Admission!$A$2:$C$5484,3,FALSE)</f>
        <v>H001</v>
      </c>
      <c r="E3882" t="str">
        <f>VLOOKUP(B3882,Ft_Admission!$A$2:$D$5484,4,FALSE)</f>
        <v>D05</v>
      </c>
      <c r="F3882">
        <f>VLOOKUP(B3882,Ft_Admission!$A$2:$L$5484,12,FALSE)</f>
        <v>3</v>
      </c>
      <c r="G3882">
        <f t="shared" si="241"/>
        <v>21000</v>
      </c>
      <c r="H3882">
        <f>SUMIF(Ft_procedure!$B$2:$B$3513,Ft_Billing!$B3882,Ft_procedure!$F$2:$F$3513)</f>
        <v>0</v>
      </c>
      <c r="I3882">
        <f t="shared" si="242"/>
        <v>21000</v>
      </c>
      <c r="K3882" t="str">
        <f t="shared" si="243"/>
        <v>Paid</v>
      </c>
    </row>
    <row r="3883" spans="1:11" x14ac:dyDescent="0.45">
      <c r="A3883" t="str">
        <f t="shared" si="240"/>
        <v>BL3882</v>
      </c>
      <c r="B3883" t="str">
        <f>Ft_Admission!$A3883</f>
        <v>A3882</v>
      </c>
      <c r="C3883" t="str">
        <f>VLOOKUP(B3883,Ft_Admission!$A$2:$B$5484,2,FALSE)</f>
        <v>P3948</v>
      </c>
      <c r="D3883" t="str">
        <f>VLOOKUP(B3883,Ft_Admission!$A$2:$C$5484,3,FALSE)</f>
        <v>H002</v>
      </c>
      <c r="E3883" t="str">
        <f>VLOOKUP(B3883,Ft_Admission!$A$2:$D$5484,4,FALSE)</f>
        <v>D05</v>
      </c>
      <c r="F3883">
        <f>VLOOKUP(B3883,Ft_Admission!$A$2:$L$5484,12,FALSE)</f>
        <v>2</v>
      </c>
      <c r="G3883">
        <f t="shared" si="241"/>
        <v>14000</v>
      </c>
      <c r="H3883">
        <f>SUMIF(Ft_procedure!$B$2:$B$3513,Ft_Billing!$B3883,Ft_procedure!$F$2:$F$3513)</f>
        <v>0</v>
      </c>
      <c r="I3883">
        <f t="shared" si="242"/>
        <v>14000</v>
      </c>
      <c r="K3883" t="str">
        <f t="shared" si="243"/>
        <v>Paid</v>
      </c>
    </row>
    <row r="3884" spans="1:11" x14ac:dyDescent="0.45">
      <c r="A3884" t="str">
        <f t="shared" si="240"/>
        <v>BL3883</v>
      </c>
      <c r="B3884" t="str">
        <f>Ft_Admission!$A3884</f>
        <v>A3883</v>
      </c>
      <c r="C3884" t="str">
        <f>VLOOKUP(B3884,Ft_Admission!$A$2:$B$5484,2,FALSE)</f>
        <v>P4241</v>
      </c>
      <c r="D3884" t="str">
        <f>VLOOKUP(B3884,Ft_Admission!$A$2:$C$5484,3,FALSE)</f>
        <v>H002</v>
      </c>
      <c r="E3884" t="str">
        <f>VLOOKUP(B3884,Ft_Admission!$A$2:$D$5484,4,FALSE)</f>
        <v>D06</v>
      </c>
      <c r="F3884">
        <f>VLOOKUP(B3884,Ft_Admission!$A$2:$L$5484,12,FALSE)</f>
        <v>2</v>
      </c>
      <c r="G3884">
        <f t="shared" si="241"/>
        <v>18000</v>
      </c>
      <c r="H3884">
        <f>SUMIF(Ft_procedure!$B$2:$B$3513,Ft_Billing!$B3884,Ft_procedure!$F$2:$F$3513)</f>
        <v>11558</v>
      </c>
      <c r="I3884">
        <f t="shared" si="242"/>
        <v>29558</v>
      </c>
      <c r="K3884" t="str">
        <f t="shared" si="243"/>
        <v>Paid</v>
      </c>
    </row>
    <row r="3885" spans="1:11" x14ac:dyDescent="0.45">
      <c r="A3885" t="str">
        <f t="shared" si="240"/>
        <v>BL3884</v>
      </c>
      <c r="B3885" t="str">
        <f>Ft_Admission!$A3885</f>
        <v>A3884</v>
      </c>
      <c r="C3885" t="str">
        <f>VLOOKUP(B3885,Ft_Admission!$A$2:$B$5484,2,FALSE)</f>
        <v>P2587</v>
      </c>
      <c r="D3885" t="str">
        <f>VLOOKUP(B3885,Ft_Admission!$A$2:$C$5484,3,FALSE)</f>
        <v>H003</v>
      </c>
      <c r="E3885" t="str">
        <f>VLOOKUP(B3885,Ft_Admission!$A$2:$D$5484,4,FALSE)</f>
        <v>D06</v>
      </c>
      <c r="F3885">
        <f>VLOOKUP(B3885,Ft_Admission!$A$2:$L$5484,12,FALSE)</f>
        <v>3</v>
      </c>
      <c r="G3885">
        <f t="shared" si="241"/>
        <v>27000</v>
      </c>
      <c r="H3885">
        <f>SUMIF(Ft_procedure!$B$2:$B$3513,Ft_Billing!$B3885,Ft_procedure!$F$2:$F$3513)</f>
        <v>0</v>
      </c>
      <c r="I3885">
        <f t="shared" si="242"/>
        <v>27000</v>
      </c>
      <c r="K3885" t="str">
        <f t="shared" si="243"/>
        <v>Paid</v>
      </c>
    </row>
    <row r="3886" spans="1:11" x14ac:dyDescent="0.45">
      <c r="A3886" t="str">
        <f t="shared" si="240"/>
        <v>BL3885</v>
      </c>
      <c r="B3886" t="str">
        <f>Ft_Admission!$A3886</f>
        <v>A3885</v>
      </c>
      <c r="C3886" t="str">
        <f>VLOOKUP(B3886,Ft_Admission!$A$2:$B$5484,2,FALSE)</f>
        <v>P1999</v>
      </c>
      <c r="D3886" t="str">
        <f>VLOOKUP(B3886,Ft_Admission!$A$2:$C$5484,3,FALSE)</f>
        <v>H001</v>
      </c>
      <c r="E3886" t="str">
        <f>VLOOKUP(B3886,Ft_Admission!$A$2:$D$5484,4,FALSE)</f>
        <v>D03</v>
      </c>
      <c r="F3886">
        <f>VLOOKUP(B3886,Ft_Admission!$A$2:$L$5484,12,FALSE)</f>
        <v>6</v>
      </c>
      <c r="G3886">
        <f t="shared" si="241"/>
        <v>24000</v>
      </c>
      <c r="H3886">
        <f>SUMIF(Ft_procedure!$B$2:$B$3513,Ft_Billing!$B3886,Ft_procedure!$F$2:$F$3513)</f>
        <v>30189</v>
      </c>
      <c r="I3886">
        <f t="shared" si="242"/>
        <v>54189</v>
      </c>
      <c r="K3886" t="str">
        <f t="shared" si="243"/>
        <v>Paid</v>
      </c>
    </row>
    <row r="3887" spans="1:11" x14ac:dyDescent="0.45">
      <c r="A3887" t="str">
        <f t="shared" si="240"/>
        <v>BL3886</v>
      </c>
      <c r="B3887" t="str">
        <f>Ft_Admission!$A3887</f>
        <v>A3886</v>
      </c>
      <c r="C3887" t="str">
        <f>VLOOKUP(B3887,Ft_Admission!$A$2:$B$5484,2,FALSE)</f>
        <v>P4319</v>
      </c>
      <c r="D3887" t="str">
        <f>VLOOKUP(B3887,Ft_Admission!$A$2:$C$5484,3,FALSE)</f>
        <v>H002</v>
      </c>
      <c r="E3887" t="str">
        <f>VLOOKUP(B3887,Ft_Admission!$A$2:$D$5484,4,FALSE)</f>
        <v>D05</v>
      </c>
      <c r="F3887">
        <f>VLOOKUP(B3887,Ft_Admission!$A$2:$L$5484,12,FALSE)</f>
        <v>4</v>
      </c>
      <c r="G3887">
        <f t="shared" si="241"/>
        <v>28000</v>
      </c>
      <c r="H3887">
        <f>SUMIF(Ft_procedure!$B$2:$B$3513,Ft_Billing!$B3887,Ft_procedure!$F$2:$F$3513)</f>
        <v>15863</v>
      </c>
      <c r="I3887">
        <f t="shared" si="242"/>
        <v>43863</v>
      </c>
      <c r="K3887" t="str">
        <f t="shared" si="243"/>
        <v>Paid</v>
      </c>
    </row>
    <row r="3888" spans="1:11" x14ac:dyDescent="0.45">
      <c r="A3888" t="str">
        <f t="shared" si="240"/>
        <v>BL3887</v>
      </c>
      <c r="B3888" t="str">
        <f>Ft_Admission!$A3888</f>
        <v>A3887</v>
      </c>
      <c r="C3888" t="str">
        <f>VLOOKUP(B3888,Ft_Admission!$A$2:$B$5484,2,FALSE)</f>
        <v>P1467</v>
      </c>
      <c r="D3888" t="str">
        <f>VLOOKUP(B3888,Ft_Admission!$A$2:$C$5484,3,FALSE)</f>
        <v>H002</v>
      </c>
      <c r="E3888" t="str">
        <f>VLOOKUP(B3888,Ft_Admission!$A$2:$D$5484,4,FALSE)</f>
        <v>D06</v>
      </c>
      <c r="F3888">
        <f>VLOOKUP(B3888,Ft_Admission!$A$2:$L$5484,12,FALSE)</f>
        <v>3</v>
      </c>
      <c r="G3888">
        <f t="shared" si="241"/>
        <v>27000</v>
      </c>
      <c r="H3888">
        <f>SUMIF(Ft_procedure!$B$2:$B$3513,Ft_Billing!$B3888,Ft_procedure!$F$2:$F$3513)</f>
        <v>32059</v>
      </c>
      <c r="I3888">
        <f t="shared" si="242"/>
        <v>59059</v>
      </c>
      <c r="K3888" t="str">
        <f t="shared" si="243"/>
        <v>Paid</v>
      </c>
    </row>
    <row r="3889" spans="1:11" x14ac:dyDescent="0.45">
      <c r="A3889" t="str">
        <f t="shared" si="240"/>
        <v>BL3888</v>
      </c>
      <c r="B3889" t="str">
        <f>Ft_Admission!$A3889</f>
        <v>A3888</v>
      </c>
      <c r="C3889" t="str">
        <f>VLOOKUP(B3889,Ft_Admission!$A$2:$B$5484,2,FALSE)</f>
        <v>P4125</v>
      </c>
      <c r="D3889" t="str">
        <f>VLOOKUP(B3889,Ft_Admission!$A$2:$C$5484,3,FALSE)</f>
        <v>H001</v>
      </c>
      <c r="E3889" t="str">
        <f>VLOOKUP(B3889,Ft_Admission!$A$2:$D$5484,4,FALSE)</f>
        <v>D06</v>
      </c>
      <c r="F3889">
        <f>VLOOKUP(B3889,Ft_Admission!$A$2:$L$5484,12,FALSE)</f>
        <v>3</v>
      </c>
      <c r="G3889">
        <f t="shared" si="241"/>
        <v>27000</v>
      </c>
      <c r="H3889">
        <f>SUMIF(Ft_procedure!$B$2:$B$3513,Ft_Billing!$B3889,Ft_procedure!$F$2:$F$3513)</f>
        <v>15410</v>
      </c>
      <c r="I3889">
        <f t="shared" si="242"/>
        <v>42410</v>
      </c>
      <c r="K3889" t="str">
        <f t="shared" si="243"/>
        <v>Paid</v>
      </c>
    </row>
    <row r="3890" spans="1:11" x14ac:dyDescent="0.45">
      <c r="A3890" t="str">
        <f t="shared" si="240"/>
        <v>BL3889</v>
      </c>
      <c r="B3890" t="str">
        <f>Ft_Admission!$A3890</f>
        <v>A3889</v>
      </c>
      <c r="C3890" t="str">
        <f>VLOOKUP(B3890,Ft_Admission!$A$2:$B$5484,2,FALSE)</f>
        <v>P3987</v>
      </c>
      <c r="D3890" t="str">
        <f>VLOOKUP(B3890,Ft_Admission!$A$2:$C$5484,3,FALSE)</f>
        <v>H001</v>
      </c>
      <c r="E3890" t="str">
        <f>VLOOKUP(B3890,Ft_Admission!$A$2:$D$5484,4,FALSE)</f>
        <v>D03</v>
      </c>
      <c r="F3890">
        <f>VLOOKUP(B3890,Ft_Admission!$A$2:$L$5484,12,FALSE)</f>
        <v>2</v>
      </c>
      <c r="G3890">
        <f t="shared" si="241"/>
        <v>8000</v>
      </c>
      <c r="H3890">
        <f>SUMIF(Ft_procedure!$B$2:$B$3513,Ft_Billing!$B3890,Ft_procedure!$F$2:$F$3513)</f>
        <v>46308</v>
      </c>
      <c r="I3890">
        <f t="shared" si="242"/>
        <v>54308</v>
      </c>
      <c r="K3890" t="str">
        <f t="shared" si="243"/>
        <v>Paid</v>
      </c>
    </row>
    <row r="3891" spans="1:11" x14ac:dyDescent="0.45">
      <c r="A3891" t="str">
        <f t="shared" si="240"/>
        <v>BL3890</v>
      </c>
      <c r="B3891" t="str">
        <f>Ft_Admission!$A3891</f>
        <v>A3890</v>
      </c>
      <c r="C3891" t="str">
        <f>VLOOKUP(B3891,Ft_Admission!$A$2:$B$5484,2,FALSE)</f>
        <v>P1839</v>
      </c>
      <c r="D3891" t="str">
        <f>VLOOKUP(B3891,Ft_Admission!$A$2:$C$5484,3,FALSE)</f>
        <v>H002</v>
      </c>
      <c r="E3891" t="str">
        <f>VLOOKUP(B3891,Ft_Admission!$A$2:$D$5484,4,FALSE)</f>
        <v>D03</v>
      </c>
      <c r="F3891">
        <f>VLOOKUP(B3891,Ft_Admission!$A$2:$L$5484,12,FALSE)</f>
        <v>3</v>
      </c>
      <c r="G3891">
        <f t="shared" si="241"/>
        <v>12000</v>
      </c>
      <c r="H3891">
        <f>SUMIF(Ft_procedure!$B$2:$B$3513,Ft_Billing!$B3891,Ft_procedure!$F$2:$F$3513)</f>
        <v>0</v>
      </c>
      <c r="I3891">
        <f t="shared" si="242"/>
        <v>12000</v>
      </c>
      <c r="K3891" t="str">
        <f t="shared" si="243"/>
        <v>Paid</v>
      </c>
    </row>
    <row r="3892" spans="1:11" x14ac:dyDescent="0.45">
      <c r="A3892" t="str">
        <f t="shared" si="240"/>
        <v>BL3891</v>
      </c>
      <c r="B3892" t="str">
        <f>Ft_Admission!$A3892</f>
        <v>A3891</v>
      </c>
      <c r="C3892" t="str">
        <f>VLOOKUP(B3892,Ft_Admission!$A$2:$B$5484,2,FALSE)</f>
        <v>P2592</v>
      </c>
      <c r="D3892" t="str">
        <f>VLOOKUP(B3892,Ft_Admission!$A$2:$C$5484,3,FALSE)</f>
        <v>H003</v>
      </c>
      <c r="E3892" t="str">
        <f>VLOOKUP(B3892,Ft_Admission!$A$2:$D$5484,4,FALSE)</f>
        <v>D06</v>
      </c>
      <c r="F3892">
        <f>VLOOKUP(B3892,Ft_Admission!$A$2:$L$5484,12,FALSE)</f>
        <v>4</v>
      </c>
      <c r="G3892">
        <f t="shared" si="241"/>
        <v>36000</v>
      </c>
      <c r="H3892">
        <f>SUMIF(Ft_procedure!$B$2:$B$3513,Ft_Billing!$B3892,Ft_procedure!$F$2:$F$3513)</f>
        <v>0</v>
      </c>
      <c r="I3892">
        <f t="shared" si="242"/>
        <v>36000</v>
      </c>
      <c r="K3892" t="str">
        <f t="shared" si="243"/>
        <v>Paid</v>
      </c>
    </row>
    <row r="3893" spans="1:11" x14ac:dyDescent="0.45">
      <c r="A3893" t="str">
        <f t="shared" si="240"/>
        <v>BL3892</v>
      </c>
      <c r="B3893" t="str">
        <f>Ft_Admission!$A3893</f>
        <v>A3892</v>
      </c>
      <c r="C3893" t="str">
        <f>VLOOKUP(B3893,Ft_Admission!$A$2:$B$5484,2,FALSE)</f>
        <v>P4671</v>
      </c>
      <c r="D3893" t="str">
        <f>VLOOKUP(B3893,Ft_Admission!$A$2:$C$5484,3,FALSE)</f>
        <v>H002</v>
      </c>
      <c r="E3893" t="str">
        <f>VLOOKUP(B3893,Ft_Admission!$A$2:$D$5484,4,FALSE)</f>
        <v>D05</v>
      </c>
      <c r="F3893">
        <f>VLOOKUP(B3893,Ft_Admission!$A$2:$L$5484,12,FALSE)</f>
        <v>5</v>
      </c>
      <c r="G3893">
        <f t="shared" si="241"/>
        <v>35000</v>
      </c>
      <c r="H3893">
        <f>SUMIF(Ft_procedure!$B$2:$B$3513,Ft_Billing!$B3893,Ft_procedure!$F$2:$F$3513)</f>
        <v>17776</v>
      </c>
      <c r="I3893">
        <f t="shared" si="242"/>
        <v>52776</v>
      </c>
      <c r="K3893" t="str">
        <f t="shared" si="243"/>
        <v>Paid</v>
      </c>
    </row>
    <row r="3894" spans="1:11" x14ac:dyDescent="0.45">
      <c r="A3894" t="str">
        <f t="shared" si="240"/>
        <v>BL3893</v>
      </c>
      <c r="B3894" t="str">
        <f>Ft_Admission!$A3894</f>
        <v>A3893</v>
      </c>
      <c r="C3894" t="str">
        <f>VLOOKUP(B3894,Ft_Admission!$A$2:$B$5484,2,FALSE)</f>
        <v>P1806</v>
      </c>
      <c r="D3894" t="str">
        <f>VLOOKUP(B3894,Ft_Admission!$A$2:$C$5484,3,FALSE)</f>
        <v>H003</v>
      </c>
      <c r="E3894" t="str">
        <f>VLOOKUP(B3894,Ft_Admission!$A$2:$D$5484,4,FALSE)</f>
        <v>D06</v>
      </c>
      <c r="F3894">
        <f>VLOOKUP(B3894,Ft_Admission!$A$2:$L$5484,12,FALSE)</f>
        <v>5</v>
      </c>
      <c r="G3894">
        <f t="shared" si="241"/>
        <v>45000</v>
      </c>
      <c r="H3894">
        <f>SUMIF(Ft_procedure!$B$2:$B$3513,Ft_Billing!$B3894,Ft_procedure!$F$2:$F$3513)</f>
        <v>9245</v>
      </c>
      <c r="I3894">
        <f t="shared" si="242"/>
        <v>54245</v>
      </c>
      <c r="K3894" t="str">
        <f t="shared" si="243"/>
        <v>Paid</v>
      </c>
    </row>
    <row r="3895" spans="1:11" x14ac:dyDescent="0.45">
      <c r="A3895" t="str">
        <f t="shared" si="240"/>
        <v>BL3894</v>
      </c>
      <c r="B3895" t="str">
        <f>Ft_Admission!$A3895</f>
        <v>A3894</v>
      </c>
      <c r="C3895" t="str">
        <f>VLOOKUP(B3895,Ft_Admission!$A$2:$B$5484,2,FALSE)</f>
        <v>P1684</v>
      </c>
      <c r="D3895" t="str">
        <f>VLOOKUP(B3895,Ft_Admission!$A$2:$C$5484,3,FALSE)</f>
        <v>H002</v>
      </c>
      <c r="E3895" t="str">
        <f>VLOOKUP(B3895,Ft_Admission!$A$2:$D$5484,4,FALSE)</f>
        <v>D03</v>
      </c>
      <c r="F3895">
        <f>VLOOKUP(B3895,Ft_Admission!$A$2:$L$5484,12,FALSE)</f>
        <v>4</v>
      </c>
      <c r="G3895">
        <f t="shared" si="241"/>
        <v>16000</v>
      </c>
      <c r="H3895">
        <f>SUMIF(Ft_procedure!$B$2:$B$3513,Ft_Billing!$B3895,Ft_procedure!$F$2:$F$3513)</f>
        <v>0</v>
      </c>
      <c r="I3895">
        <f t="shared" si="242"/>
        <v>16000</v>
      </c>
      <c r="K3895" t="str">
        <f t="shared" si="243"/>
        <v>Paid</v>
      </c>
    </row>
    <row r="3896" spans="1:11" x14ac:dyDescent="0.45">
      <c r="A3896" t="str">
        <f t="shared" si="240"/>
        <v>BL3895</v>
      </c>
      <c r="B3896" t="str">
        <f>Ft_Admission!$A3896</f>
        <v>A3895</v>
      </c>
      <c r="C3896" t="str">
        <f>VLOOKUP(B3896,Ft_Admission!$A$2:$B$5484,2,FALSE)</f>
        <v>P2229</v>
      </c>
      <c r="D3896" t="str">
        <f>VLOOKUP(B3896,Ft_Admission!$A$2:$C$5484,3,FALSE)</f>
        <v>H003</v>
      </c>
      <c r="E3896" t="str">
        <f>VLOOKUP(B3896,Ft_Admission!$A$2:$D$5484,4,FALSE)</f>
        <v>D01</v>
      </c>
      <c r="F3896">
        <f>VLOOKUP(B3896,Ft_Admission!$A$2:$L$5484,12,FALSE)</f>
        <v>6</v>
      </c>
      <c r="G3896">
        <f t="shared" si="241"/>
        <v>12000</v>
      </c>
      <c r="H3896">
        <f>SUMIF(Ft_procedure!$B$2:$B$3513,Ft_Billing!$B3896,Ft_procedure!$F$2:$F$3513)</f>
        <v>31873</v>
      </c>
      <c r="I3896">
        <f t="shared" si="242"/>
        <v>43873</v>
      </c>
      <c r="K3896" t="str">
        <f t="shared" si="243"/>
        <v>Paid</v>
      </c>
    </row>
    <row r="3897" spans="1:11" x14ac:dyDescent="0.45">
      <c r="A3897" t="str">
        <f t="shared" si="240"/>
        <v>BL3896</v>
      </c>
      <c r="B3897" t="str">
        <f>Ft_Admission!$A3897</f>
        <v>A3896</v>
      </c>
      <c r="C3897" t="str">
        <f>VLOOKUP(B3897,Ft_Admission!$A$2:$B$5484,2,FALSE)</f>
        <v>P2090</v>
      </c>
      <c r="D3897" t="str">
        <f>VLOOKUP(B3897,Ft_Admission!$A$2:$C$5484,3,FALSE)</f>
        <v>H001</v>
      </c>
      <c r="E3897" t="str">
        <f>VLOOKUP(B3897,Ft_Admission!$A$2:$D$5484,4,FALSE)</f>
        <v>D06</v>
      </c>
      <c r="F3897">
        <f>VLOOKUP(B3897,Ft_Admission!$A$2:$L$5484,12,FALSE)</f>
        <v>4</v>
      </c>
      <c r="G3897">
        <f t="shared" si="241"/>
        <v>36000</v>
      </c>
      <c r="H3897">
        <f>SUMIF(Ft_procedure!$B$2:$B$3513,Ft_Billing!$B3897,Ft_procedure!$F$2:$F$3513)</f>
        <v>0</v>
      </c>
      <c r="I3897">
        <f t="shared" si="242"/>
        <v>36000</v>
      </c>
      <c r="K3897" t="str">
        <f t="shared" si="243"/>
        <v>Paid</v>
      </c>
    </row>
    <row r="3898" spans="1:11" x14ac:dyDescent="0.45">
      <c r="A3898" t="str">
        <f t="shared" si="240"/>
        <v>BL3897</v>
      </c>
      <c r="B3898" t="str">
        <f>Ft_Admission!$A3898</f>
        <v>A3897</v>
      </c>
      <c r="C3898" t="str">
        <f>VLOOKUP(B3898,Ft_Admission!$A$2:$B$5484,2,FALSE)</f>
        <v>P2036</v>
      </c>
      <c r="D3898" t="str">
        <f>VLOOKUP(B3898,Ft_Admission!$A$2:$C$5484,3,FALSE)</f>
        <v>H002</v>
      </c>
      <c r="E3898" t="str">
        <f>VLOOKUP(B3898,Ft_Admission!$A$2:$D$5484,4,FALSE)</f>
        <v>D05</v>
      </c>
      <c r="F3898">
        <f>VLOOKUP(B3898,Ft_Admission!$A$2:$L$5484,12,FALSE)</f>
        <v>2</v>
      </c>
      <c r="G3898">
        <f t="shared" si="241"/>
        <v>14000</v>
      </c>
      <c r="H3898">
        <f>SUMIF(Ft_procedure!$B$2:$B$3513,Ft_Billing!$B3898,Ft_procedure!$F$2:$F$3513)</f>
        <v>0</v>
      </c>
      <c r="I3898">
        <f t="shared" si="242"/>
        <v>14000</v>
      </c>
      <c r="K3898" t="str">
        <f t="shared" si="243"/>
        <v>Paid</v>
      </c>
    </row>
    <row r="3899" spans="1:11" x14ac:dyDescent="0.45">
      <c r="A3899" t="str">
        <f t="shared" si="240"/>
        <v>BL3898</v>
      </c>
      <c r="B3899" t="str">
        <f>Ft_Admission!$A3899</f>
        <v>A3898</v>
      </c>
      <c r="C3899" t="str">
        <f>VLOOKUP(B3899,Ft_Admission!$A$2:$B$5484,2,FALSE)</f>
        <v>P2512</v>
      </c>
      <c r="D3899" t="str">
        <f>VLOOKUP(B3899,Ft_Admission!$A$2:$C$5484,3,FALSE)</f>
        <v>H001</v>
      </c>
      <c r="E3899" t="str">
        <f>VLOOKUP(B3899,Ft_Admission!$A$2:$D$5484,4,FALSE)</f>
        <v>D04</v>
      </c>
      <c r="F3899">
        <f>VLOOKUP(B3899,Ft_Admission!$A$2:$L$5484,12,FALSE)</f>
        <v>3</v>
      </c>
      <c r="G3899">
        <f t="shared" si="241"/>
        <v>18000</v>
      </c>
      <c r="H3899">
        <f>SUMIF(Ft_procedure!$B$2:$B$3513,Ft_Billing!$B3899,Ft_procedure!$F$2:$F$3513)</f>
        <v>8748</v>
      </c>
      <c r="I3899">
        <f t="shared" si="242"/>
        <v>26748</v>
      </c>
      <c r="K3899" t="str">
        <f t="shared" si="243"/>
        <v>Paid</v>
      </c>
    </row>
    <row r="3900" spans="1:11" x14ac:dyDescent="0.45">
      <c r="A3900" t="str">
        <f t="shared" si="240"/>
        <v>BL3899</v>
      </c>
      <c r="B3900" t="str">
        <f>Ft_Admission!$A3900</f>
        <v>A3899</v>
      </c>
      <c r="C3900" t="str">
        <f>VLOOKUP(B3900,Ft_Admission!$A$2:$B$5484,2,FALSE)</f>
        <v>P0891</v>
      </c>
      <c r="D3900" t="str">
        <f>VLOOKUP(B3900,Ft_Admission!$A$2:$C$5484,3,FALSE)</f>
        <v>H003</v>
      </c>
      <c r="E3900" t="str">
        <f>VLOOKUP(B3900,Ft_Admission!$A$2:$D$5484,4,FALSE)</f>
        <v>D06</v>
      </c>
      <c r="F3900">
        <f>VLOOKUP(B3900,Ft_Admission!$A$2:$L$5484,12,FALSE)</f>
        <v>6</v>
      </c>
      <c r="G3900">
        <f t="shared" si="241"/>
        <v>54000</v>
      </c>
      <c r="H3900">
        <f>SUMIF(Ft_procedure!$B$2:$B$3513,Ft_Billing!$B3900,Ft_procedure!$F$2:$F$3513)</f>
        <v>0</v>
      </c>
      <c r="I3900">
        <f t="shared" si="242"/>
        <v>54000</v>
      </c>
      <c r="K3900" t="str">
        <f t="shared" si="243"/>
        <v>Paid</v>
      </c>
    </row>
    <row r="3901" spans="1:11" x14ac:dyDescent="0.45">
      <c r="A3901" t="str">
        <f t="shared" si="240"/>
        <v>BL3900</v>
      </c>
      <c r="B3901" t="str">
        <f>Ft_Admission!$A3901</f>
        <v>A3900</v>
      </c>
      <c r="C3901" t="str">
        <f>VLOOKUP(B3901,Ft_Admission!$A$2:$B$5484,2,FALSE)</f>
        <v>P2780</v>
      </c>
      <c r="D3901" t="str">
        <f>VLOOKUP(B3901,Ft_Admission!$A$2:$C$5484,3,FALSE)</f>
        <v>H003</v>
      </c>
      <c r="E3901" t="str">
        <f>VLOOKUP(B3901,Ft_Admission!$A$2:$D$5484,4,FALSE)</f>
        <v>D01</v>
      </c>
      <c r="F3901">
        <f>VLOOKUP(B3901,Ft_Admission!$A$2:$L$5484,12,FALSE)</f>
        <v>5</v>
      </c>
      <c r="G3901">
        <f t="shared" si="241"/>
        <v>10000</v>
      </c>
      <c r="H3901">
        <f>SUMIF(Ft_procedure!$B$2:$B$3513,Ft_Billing!$B3901,Ft_procedure!$F$2:$F$3513)</f>
        <v>45294</v>
      </c>
      <c r="I3901">
        <f t="shared" si="242"/>
        <v>55294</v>
      </c>
      <c r="K3901" t="str">
        <f t="shared" si="243"/>
        <v>Paid</v>
      </c>
    </row>
    <row r="3902" spans="1:11" x14ac:dyDescent="0.45">
      <c r="A3902" t="str">
        <f t="shared" si="240"/>
        <v>BL3901</v>
      </c>
      <c r="B3902" t="str">
        <f>Ft_Admission!$A3902</f>
        <v>A3901</v>
      </c>
      <c r="C3902" t="str">
        <f>VLOOKUP(B3902,Ft_Admission!$A$2:$B$5484,2,FALSE)</f>
        <v>P1989</v>
      </c>
      <c r="D3902" t="str">
        <f>VLOOKUP(B3902,Ft_Admission!$A$2:$C$5484,3,FALSE)</f>
        <v>H002</v>
      </c>
      <c r="E3902" t="str">
        <f>VLOOKUP(B3902,Ft_Admission!$A$2:$D$5484,4,FALSE)</f>
        <v>D01</v>
      </c>
      <c r="F3902">
        <f>VLOOKUP(B3902,Ft_Admission!$A$2:$L$5484,12,FALSE)</f>
        <v>3</v>
      </c>
      <c r="G3902">
        <f t="shared" si="241"/>
        <v>6000</v>
      </c>
      <c r="H3902">
        <f>SUMIF(Ft_procedure!$B$2:$B$3513,Ft_Billing!$B3902,Ft_procedure!$F$2:$F$3513)</f>
        <v>0</v>
      </c>
      <c r="I3902">
        <f t="shared" si="242"/>
        <v>6000</v>
      </c>
      <c r="K3902" t="str">
        <f t="shared" si="243"/>
        <v>Paid</v>
      </c>
    </row>
    <row r="3903" spans="1:11" x14ac:dyDescent="0.45">
      <c r="A3903" t="str">
        <f t="shared" si="240"/>
        <v>BL3902</v>
      </c>
      <c r="B3903" t="str">
        <f>Ft_Admission!$A3903</f>
        <v>A3902</v>
      </c>
      <c r="C3903" t="str">
        <f>VLOOKUP(B3903,Ft_Admission!$A$2:$B$5484,2,FALSE)</f>
        <v>P1785</v>
      </c>
      <c r="D3903" t="str">
        <f>VLOOKUP(B3903,Ft_Admission!$A$2:$C$5484,3,FALSE)</f>
        <v>H001</v>
      </c>
      <c r="E3903" t="str">
        <f>VLOOKUP(B3903,Ft_Admission!$A$2:$D$5484,4,FALSE)</f>
        <v>D04</v>
      </c>
      <c r="F3903">
        <f>VLOOKUP(B3903,Ft_Admission!$A$2:$L$5484,12,FALSE)</f>
        <v>2</v>
      </c>
      <c r="G3903">
        <f t="shared" si="241"/>
        <v>12000</v>
      </c>
      <c r="H3903">
        <f>SUMIF(Ft_procedure!$B$2:$B$3513,Ft_Billing!$B3903,Ft_procedure!$F$2:$F$3513)</f>
        <v>7758</v>
      </c>
      <c r="I3903">
        <f t="shared" si="242"/>
        <v>19758</v>
      </c>
      <c r="K3903" t="str">
        <f t="shared" si="243"/>
        <v>Paid</v>
      </c>
    </row>
    <row r="3904" spans="1:11" x14ac:dyDescent="0.45">
      <c r="A3904" t="str">
        <f t="shared" si="240"/>
        <v>BL3903</v>
      </c>
      <c r="B3904" t="str">
        <f>Ft_Admission!$A3904</f>
        <v>A3903</v>
      </c>
      <c r="C3904" t="str">
        <f>VLOOKUP(B3904,Ft_Admission!$A$2:$B$5484,2,FALSE)</f>
        <v>P0832</v>
      </c>
      <c r="D3904" t="str">
        <f>VLOOKUP(B3904,Ft_Admission!$A$2:$C$5484,3,FALSE)</f>
        <v>H002</v>
      </c>
      <c r="E3904" t="str">
        <f>VLOOKUP(B3904,Ft_Admission!$A$2:$D$5484,4,FALSE)</f>
        <v>D05</v>
      </c>
      <c r="F3904">
        <f>VLOOKUP(B3904,Ft_Admission!$A$2:$L$5484,12,FALSE)</f>
        <v>2</v>
      </c>
      <c r="G3904">
        <f t="shared" si="241"/>
        <v>14000</v>
      </c>
      <c r="H3904">
        <f>SUMIF(Ft_procedure!$B$2:$B$3513,Ft_Billing!$B3904,Ft_procedure!$F$2:$F$3513)</f>
        <v>0</v>
      </c>
      <c r="I3904">
        <f t="shared" si="242"/>
        <v>14000</v>
      </c>
      <c r="K3904" t="str">
        <f t="shared" si="243"/>
        <v>Paid</v>
      </c>
    </row>
    <row r="3905" spans="1:11" x14ac:dyDescent="0.45">
      <c r="A3905" t="str">
        <f t="shared" si="240"/>
        <v>BL3904</v>
      </c>
      <c r="B3905" t="str">
        <f>Ft_Admission!$A3905</f>
        <v>A3904</v>
      </c>
      <c r="C3905" t="str">
        <f>VLOOKUP(B3905,Ft_Admission!$A$2:$B$5484,2,FALSE)</f>
        <v>P2545</v>
      </c>
      <c r="D3905" t="str">
        <f>VLOOKUP(B3905,Ft_Admission!$A$2:$C$5484,3,FALSE)</f>
        <v>H002</v>
      </c>
      <c r="E3905" t="str">
        <f>VLOOKUP(B3905,Ft_Admission!$A$2:$D$5484,4,FALSE)</f>
        <v>D01</v>
      </c>
      <c r="F3905">
        <f>VLOOKUP(B3905,Ft_Admission!$A$2:$L$5484,12,FALSE)</f>
        <v>4</v>
      </c>
      <c r="G3905">
        <f t="shared" si="241"/>
        <v>8000</v>
      </c>
      <c r="H3905">
        <f>SUMIF(Ft_procedure!$B$2:$B$3513,Ft_Billing!$B3905,Ft_procedure!$F$2:$F$3513)</f>
        <v>0</v>
      </c>
      <c r="I3905">
        <f t="shared" si="242"/>
        <v>8000</v>
      </c>
      <c r="K3905" t="str">
        <f t="shared" si="243"/>
        <v>Paid</v>
      </c>
    </row>
    <row r="3906" spans="1:11" x14ac:dyDescent="0.45">
      <c r="A3906" t="str">
        <f t="shared" si="240"/>
        <v>BL3905</v>
      </c>
      <c r="B3906" t="str">
        <f>Ft_Admission!$A3906</f>
        <v>A3905</v>
      </c>
      <c r="C3906" t="str">
        <f>VLOOKUP(B3906,Ft_Admission!$A$2:$B$5484,2,FALSE)</f>
        <v>P1822</v>
      </c>
      <c r="D3906" t="str">
        <f>VLOOKUP(B3906,Ft_Admission!$A$2:$C$5484,3,FALSE)</f>
        <v>H001</v>
      </c>
      <c r="E3906" t="str">
        <f>VLOOKUP(B3906,Ft_Admission!$A$2:$D$5484,4,FALSE)</f>
        <v>D03</v>
      </c>
      <c r="F3906">
        <f>VLOOKUP(B3906,Ft_Admission!$A$2:$L$5484,12,FALSE)</f>
        <v>6</v>
      </c>
      <c r="G3906">
        <f t="shared" si="241"/>
        <v>24000</v>
      </c>
      <c r="H3906">
        <f>SUMIF(Ft_procedure!$B$2:$B$3513,Ft_Billing!$B3906,Ft_procedure!$F$2:$F$3513)</f>
        <v>47479</v>
      </c>
      <c r="I3906">
        <f t="shared" si="242"/>
        <v>71479</v>
      </c>
      <c r="K3906" t="str">
        <f t="shared" si="243"/>
        <v>Paid</v>
      </c>
    </row>
    <row r="3907" spans="1:11" x14ac:dyDescent="0.45">
      <c r="A3907" t="str">
        <f t="shared" ref="A3907:A3970" si="244">"BL"&amp;TEXT(ROW(A3906),"0000")</f>
        <v>BL3906</v>
      </c>
      <c r="B3907" t="str">
        <f>Ft_Admission!$A3907</f>
        <v>A3906</v>
      </c>
      <c r="C3907" t="str">
        <f>VLOOKUP(B3907,Ft_Admission!$A$2:$B$5484,2,FALSE)</f>
        <v>P2257</v>
      </c>
      <c r="D3907" t="str">
        <f>VLOOKUP(B3907,Ft_Admission!$A$2:$C$5484,3,FALSE)</f>
        <v>H001</v>
      </c>
      <c r="E3907" t="str">
        <f>VLOOKUP(B3907,Ft_Admission!$A$2:$D$5484,4,FALSE)</f>
        <v>D01</v>
      </c>
      <c r="F3907">
        <f>VLOOKUP(B3907,Ft_Admission!$A$2:$L$5484,12,FALSE)</f>
        <v>6</v>
      </c>
      <c r="G3907">
        <f t="shared" ref="G3907:G3970" si="245">IF(E3907="D01",2000,
IF(E3907="D02",3000,
IF(E3907="D03",4000,
IF(E3907="D04",6000,
IF(E3907="D05",7000,9000)))))
*F3907</f>
        <v>12000</v>
      </c>
      <c r="H3907">
        <f>SUMIF(Ft_procedure!$B$2:$B$3513,Ft_Billing!$B3907,Ft_procedure!$F$2:$F$3513)</f>
        <v>0</v>
      </c>
      <c r="I3907">
        <f t="shared" ref="I3907:I3970" si="246">G3907+H3907</f>
        <v>12000</v>
      </c>
      <c r="K3907" t="str">
        <f t="shared" ref="K3907:K3970" si="247">IF(I3907&gt;80000,"Pending","Paid")</f>
        <v>Paid</v>
      </c>
    </row>
    <row r="3908" spans="1:11" x14ac:dyDescent="0.45">
      <c r="A3908" t="str">
        <f t="shared" si="244"/>
        <v>BL3907</v>
      </c>
      <c r="B3908" t="str">
        <f>Ft_Admission!$A3908</f>
        <v>A3907</v>
      </c>
      <c r="C3908" t="str">
        <f>VLOOKUP(B3908,Ft_Admission!$A$2:$B$5484,2,FALSE)</f>
        <v>P1672</v>
      </c>
      <c r="D3908" t="str">
        <f>VLOOKUP(B3908,Ft_Admission!$A$2:$C$5484,3,FALSE)</f>
        <v>H002</v>
      </c>
      <c r="E3908" t="str">
        <f>VLOOKUP(B3908,Ft_Admission!$A$2:$D$5484,4,FALSE)</f>
        <v>D06</v>
      </c>
      <c r="F3908">
        <f>VLOOKUP(B3908,Ft_Admission!$A$2:$L$5484,12,FALSE)</f>
        <v>5</v>
      </c>
      <c r="G3908">
        <f t="shared" si="245"/>
        <v>45000</v>
      </c>
      <c r="H3908">
        <f>SUMIF(Ft_procedure!$B$2:$B$3513,Ft_Billing!$B3908,Ft_procedure!$F$2:$F$3513)</f>
        <v>19158</v>
      </c>
      <c r="I3908">
        <f t="shared" si="246"/>
        <v>64158</v>
      </c>
      <c r="K3908" t="str">
        <f t="shared" si="247"/>
        <v>Paid</v>
      </c>
    </row>
    <row r="3909" spans="1:11" x14ac:dyDescent="0.45">
      <c r="A3909" t="str">
        <f t="shared" si="244"/>
        <v>BL3908</v>
      </c>
      <c r="B3909" t="str">
        <f>Ft_Admission!$A3909</f>
        <v>A3908</v>
      </c>
      <c r="C3909" t="str">
        <f>VLOOKUP(B3909,Ft_Admission!$A$2:$B$5484,2,FALSE)</f>
        <v>P3306</v>
      </c>
      <c r="D3909" t="str">
        <f>VLOOKUP(B3909,Ft_Admission!$A$2:$C$5484,3,FALSE)</f>
        <v>H002</v>
      </c>
      <c r="E3909" t="str">
        <f>VLOOKUP(B3909,Ft_Admission!$A$2:$D$5484,4,FALSE)</f>
        <v>D04</v>
      </c>
      <c r="F3909">
        <f>VLOOKUP(B3909,Ft_Admission!$A$2:$L$5484,12,FALSE)</f>
        <v>1</v>
      </c>
      <c r="G3909">
        <f t="shared" si="245"/>
        <v>6000</v>
      </c>
      <c r="H3909">
        <f>SUMIF(Ft_procedure!$B$2:$B$3513,Ft_Billing!$B3909,Ft_procedure!$F$2:$F$3513)</f>
        <v>0</v>
      </c>
      <c r="I3909">
        <f t="shared" si="246"/>
        <v>6000</v>
      </c>
      <c r="K3909" t="str">
        <f t="shared" si="247"/>
        <v>Paid</v>
      </c>
    </row>
    <row r="3910" spans="1:11" x14ac:dyDescent="0.45">
      <c r="A3910" t="str">
        <f t="shared" si="244"/>
        <v>BL3909</v>
      </c>
      <c r="B3910" t="str">
        <f>Ft_Admission!$A3910</f>
        <v>A3909</v>
      </c>
      <c r="C3910" t="str">
        <f>VLOOKUP(B3910,Ft_Admission!$A$2:$B$5484,2,FALSE)</f>
        <v>P1321</v>
      </c>
      <c r="D3910" t="str">
        <f>VLOOKUP(B3910,Ft_Admission!$A$2:$C$5484,3,FALSE)</f>
        <v>H001</v>
      </c>
      <c r="E3910" t="str">
        <f>VLOOKUP(B3910,Ft_Admission!$A$2:$D$5484,4,FALSE)</f>
        <v>D03</v>
      </c>
      <c r="F3910">
        <f>VLOOKUP(B3910,Ft_Admission!$A$2:$L$5484,12,FALSE)</f>
        <v>5</v>
      </c>
      <c r="G3910">
        <f t="shared" si="245"/>
        <v>20000</v>
      </c>
      <c r="H3910">
        <f>SUMIF(Ft_procedure!$B$2:$B$3513,Ft_Billing!$B3910,Ft_procedure!$F$2:$F$3513)</f>
        <v>0</v>
      </c>
      <c r="I3910">
        <f t="shared" si="246"/>
        <v>20000</v>
      </c>
      <c r="K3910" t="str">
        <f t="shared" si="247"/>
        <v>Paid</v>
      </c>
    </row>
    <row r="3911" spans="1:11" x14ac:dyDescent="0.45">
      <c r="A3911" t="str">
        <f t="shared" si="244"/>
        <v>BL3910</v>
      </c>
      <c r="B3911" t="str">
        <f>Ft_Admission!$A3911</f>
        <v>A3910</v>
      </c>
      <c r="C3911" t="str">
        <f>VLOOKUP(B3911,Ft_Admission!$A$2:$B$5484,2,FALSE)</f>
        <v>P1834</v>
      </c>
      <c r="D3911" t="str">
        <f>VLOOKUP(B3911,Ft_Admission!$A$2:$C$5484,3,FALSE)</f>
        <v>H002</v>
      </c>
      <c r="E3911" t="str">
        <f>VLOOKUP(B3911,Ft_Admission!$A$2:$D$5484,4,FALSE)</f>
        <v>D06</v>
      </c>
      <c r="F3911">
        <f>VLOOKUP(B3911,Ft_Admission!$A$2:$L$5484,12,FALSE)</f>
        <v>6</v>
      </c>
      <c r="G3911">
        <f t="shared" si="245"/>
        <v>54000</v>
      </c>
      <c r="H3911">
        <f>SUMIF(Ft_procedure!$B$2:$B$3513,Ft_Billing!$B3911,Ft_procedure!$F$2:$F$3513)</f>
        <v>0</v>
      </c>
      <c r="I3911">
        <f t="shared" si="246"/>
        <v>54000</v>
      </c>
      <c r="K3911" t="str">
        <f t="shared" si="247"/>
        <v>Paid</v>
      </c>
    </row>
    <row r="3912" spans="1:11" x14ac:dyDescent="0.45">
      <c r="A3912" t="str">
        <f t="shared" si="244"/>
        <v>BL3911</v>
      </c>
      <c r="B3912" t="str">
        <f>Ft_Admission!$A3912</f>
        <v>A3911</v>
      </c>
      <c r="C3912" t="str">
        <f>VLOOKUP(B3912,Ft_Admission!$A$2:$B$5484,2,FALSE)</f>
        <v>P3317</v>
      </c>
      <c r="D3912" t="str">
        <f>VLOOKUP(B3912,Ft_Admission!$A$2:$C$5484,3,FALSE)</f>
        <v>H002</v>
      </c>
      <c r="E3912" t="str">
        <f>VLOOKUP(B3912,Ft_Admission!$A$2:$D$5484,4,FALSE)</f>
        <v>D06</v>
      </c>
      <c r="F3912">
        <f>VLOOKUP(B3912,Ft_Admission!$A$2:$L$5484,12,FALSE)</f>
        <v>3</v>
      </c>
      <c r="G3912">
        <f t="shared" si="245"/>
        <v>27000</v>
      </c>
      <c r="H3912">
        <f>SUMIF(Ft_procedure!$B$2:$B$3513,Ft_Billing!$B3912,Ft_procedure!$F$2:$F$3513)</f>
        <v>16523</v>
      </c>
      <c r="I3912">
        <f t="shared" si="246"/>
        <v>43523</v>
      </c>
      <c r="K3912" t="str">
        <f t="shared" si="247"/>
        <v>Paid</v>
      </c>
    </row>
    <row r="3913" spans="1:11" x14ac:dyDescent="0.45">
      <c r="A3913" t="str">
        <f t="shared" si="244"/>
        <v>BL3912</v>
      </c>
      <c r="B3913" t="str">
        <f>Ft_Admission!$A3913</f>
        <v>A3912</v>
      </c>
      <c r="C3913" t="str">
        <f>VLOOKUP(B3913,Ft_Admission!$A$2:$B$5484,2,FALSE)</f>
        <v>P3072</v>
      </c>
      <c r="D3913" t="str">
        <f>VLOOKUP(B3913,Ft_Admission!$A$2:$C$5484,3,FALSE)</f>
        <v>H001</v>
      </c>
      <c r="E3913" t="str">
        <f>VLOOKUP(B3913,Ft_Admission!$A$2:$D$5484,4,FALSE)</f>
        <v>D05</v>
      </c>
      <c r="F3913">
        <f>VLOOKUP(B3913,Ft_Admission!$A$2:$L$5484,12,FALSE)</f>
        <v>3</v>
      </c>
      <c r="G3913">
        <f t="shared" si="245"/>
        <v>21000</v>
      </c>
      <c r="H3913">
        <f>SUMIF(Ft_procedure!$B$2:$B$3513,Ft_Billing!$B3913,Ft_procedure!$F$2:$F$3513)</f>
        <v>0</v>
      </c>
      <c r="I3913">
        <f t="shared" si="246"/>
        <v>21000</v>
      </c>
      <c r="K3913" t="str">
        <f t="shared" si="247"/>
        <v>Paid</v>
      </c>
    </row>
    <row r="3914" spans="1:11" x14ac:dyDescent="0.45">
      <c r="A3914" t="str">
        <f t="shared" si="244"/>
        <v>BL3913</v>
      </c>
      <c r="B3914" t="str">
        <f>Ft_Admission!$A3914</f>
        <v>A3913</v>
      </c>
      <c r="C3914" t="str">
        <f>VLOOKUP(B3914,Ft_Admission!$A$2:$B$5484,2,FALSE)</f>
        <v>P4033</v>
      </c>
      <c r="D3914" t="str">
        <f>VLOOKUP(B3914,Ft_Admission!$A$2:$C$5484,3,FALSE)</f>
        <v>H001</v>
      </c>
      <c r="E3914" t="str">
        <f>VLOOKUP(B3914,Ft_Admission!$A$2:$D$5484,4,FALSE)</f>
        <v>D06</v>
      </c>
      <c r="F3914">
        <f>VLOOKUP(B3914,Ft_Admission!$A$2:$L$5484,12,FALSE)</f>
        <v>5</v>
      </c>
      <c r="G3914">
        <f t="shared" si="245"/>
        <v>45000</v>
      </c>
      <c r="H3914">
        <f>SUMIF(Ft_procedure!$B$2:$B$3513,Ft_Billing!$B3914,Ft_procedure!$F$2:$F$3513)</f>
        <v>30600</v>
      </c>
      <c r="I3914">
        <f t="shared" si="246"/>
        <v>75600</v>
      </c>
      <c r="K3914" t="str">
        <f t="shared" si="247"/>
        <v>Paid</v>
      </c>
    </row>
    <row r="3915" spans="1:11" x14ac:dyDescent="0.45">
      <c r="A3915" t="str">
        <f t="shared" si="244"/>
        <v>BL3914</v>
      </c>
      <c r="B3915" t="str">
        <f>Ft_Admission!$A3915</f>
        <v>A3914</v>
      </c>
      <c r="C3915" t="str">
        <f>VLOOKUP(B3915,Ft_Admission!$A$2:$B$5484,2,FALSE)</f>
        <v>P1164</v>
      </c>
      <c r="D3915" t="str">
        <f>VLOOKUP(B3915,Ft_Admission!$A$2:$C$5484,3,FALSE)</f>
        <v>H002</v>
      </c>
      <c r="E3915" t="str">
        <f>VLOOKUP(B3915,Ft_Admission!$A$2:$D$5484,4,FALSE)</f>
        <v>D01</v>
      </c>
      <c r="F3915">
        <f>VLOOKUP(B3915,Ft_Admission!$A$2:$L$5484,12,FALSE)</f>
        <v>7</v>
      </c>
      <c r="G3915">
        <f t="shared" si="245"/>
        <v>14000</v>
      </c>
      <c r="H3915">
        <f>SUMIF(Ft_procedure!$B$2:$B$3513,Ft_Billing!$B3915,Ft_procedure!$F$2:$F$3513)</f>
        <v>0</v>
      </c>
      <c r="I3915">
        <f t="shared" si="246"/>
        <v>14000</v>
      </c>
      <c r="K3915" t="str">
        <f t="shared" si="247"/>
        <v>Paid</v>
      </c>
    </row>
    <row r="3916" spans="1:11" x14ac:dyDescent="0.45">
      <c r="A3916" t="str">
        <f t="shared" si="244"/>
        <v>BL3915</v>
      </c>
      <c r="B3916" t="str">
        <f>Ft_Admission!$A3916</f>
        <v>A3915</v>
      </c>
      <c r="C3916" t="str">
        <f>VLOOKUP(B3916,Ft_Admission!$A$2:$B$5484,2,FALSE)</f>
        <v>P0884</v>
      </c>
      <c r="D3916" t="str">
        <f>VLOOKUP(B3916,Ft_Admission!$A$2:$C$5484,3,FALSE)</f>
        <v>H002</v>
      </c>
      <c r="E3916" t="str">
        <f>VLOOKUP(B3916,Ft_Admission!$A$2:$D$5484,4,FALSE)</f>
        <v>D06</v>
      </c>
      <c r="F3916">
        <f>VLOOKUP(B3916,Ft_Admission!$A$2:$L$5484,12,FALSE)</f>
        <v>6</v>
      </c>
      <c r="G3916">
        <f t="shared" si="245"/>
        <v>54000</v>
      </c>
      <c r="H3916">
        <f>SUMIF(Ft_procedure!$B$2:$B$3513,Ft_Billing!$B3916,Ft_procedure!$F$2:$F$3513)</f>
        <v>0</v>
      </c>
      <c r="I3916">
        <f t="shared" si="246"/>
        <v>54000</v>
      </c>
      <c r="K3916" t="str">
        <f t="shared" si="247"/>
        <v>Paid</v>
      </c>
    </row>
    <row r="3917" spans="1:11" x14ac:dyDescent="0.45">
      <c r="A3917" t="str">
        <f t="shared" si="244"/>
        <v>BL3916</v>
      </c>
      <c r="B3917" t="str">
        <f>Ft_Admission!$A3917</f>
        <v>A3916</v>
      </c>
      <c r="C3917" t="str">
        <f>VLOOKUP(B3917,Ft_Admission!$A$2:$B$5484,2,FALSE)</f>
        <v>P1288</v>
      </c>
      <c r="D3917" t="str">
        <f>VLOOKUP(B3917,Ft_Admission!$A$2:$C$5484,3,FALSE)</f>
        <v>H002</v>
      </c>
      <c r="E3917" t="str">
        <f>VLOOKUP(B3917,Ft_Admission!$A$2:$D$5484,4,FALSE)</f>
        <v>D01</v>
      </c>
      <c r="F3917">
        <f>VLOOKUP(B3917,Ft_Admission!$A$2:$L$5484,12,FALSE)</f>
        <v>4</v>
      </c>
      <c r="G3917">
        <f t="shared" si="245"/>
        <v>8000</v>
      </c>
      <c r="H3917">
        <f>SUMIF(Ft_procedure!$B$2:$B$3513,Ft_Billing!$B3917,Ft_procedure!$F$2:$F$3513)</f>
        <v>66749</v>
      </c>
      <c r="I3917">
        <f t="shared" si="246"/>
        <v>74749</v>
      </c>
      <c r="K3917" t="str">
        <f t="shared" si="247"/>
        <v>Paid</v>
      </c>
    </row>
    <row r="3918" spans="1:11" x14ac:dyDescent="0.45">
      <c r="A3918" t="str">
        <f t="shared" si="244"/>
        <v>BL3917</v>
      </c>
      <c r="B3918" t="str">
        <f>Ft_Admission!$A3918</f>
        <v>A3917</v>
      </c>
      <c r="C3918" t="str">
        <f>VLOOKUP(B3918,Ft_Admission!$A$2:$B$5484,2,FALSE)</f>
        <v>P4365</v>
      </c>
      <c r="D3918" t="str">
        <f>VLOOKUP(B3918,Ft_Admission!$A$2:$C$5484,3,FALSE)</f>
        <v>H001</v>
      </c>
      <c r="E3918" t="str">
        <f>VLOOKUP(B3918,Ft_Admission!$A$2:$D$5484,4,FALSE)</f>
        <v>D04</v>
      </c>
      <c r="F3918">
        <f>VLOOKUP(B3918,Ft_Admission!$A$2:$L$5484,12,FALSE)</f>
        <v>3</v>
      </c>
      <c r="G3918">
        <f t="shared" si="245"/>
        <v>18000</v>
      </c>
      <c r="H3918">
        <f>SUMIF(Ft_procedure!$B$2:$B$3513,Ft_Billing!$B3918,Ft_procedure!$F$2:$F$3513)</f>
        <v>0</v>
      </c>
      <c r="I3918">
        <f t="shared" si="246"/>
        <v>18000</v>
      </c>
      <c r="K3918" t="str">
        <f t="shared" si="247"/>
        <v>Paid</v>
      </c>
    </row>
    <row r="3919" spans="1:11" x14ac:dyDescent="0.45">
      <c r="A3919" t="str">
        <f t="shared" si="244"/>
        <v>BL3918</v>
      </c>
      <c r="B3919" t="str">
        <f>Ft_Admission!$A3919</f>
        <v>A3918</v>
      </c>
      <c r="C3919" t="str">
        <f>VLOOKUP(B3919,Ft_Admission!$A$2:$B$5484,2,FALSE)</f>
        <v>P1844</v>
      </c>
      <c r="D3919" t="str">
        <f>VLOOKUP(B3919,Ft_Admission!$A$2:$C$5484,3,FALSE)</f>
        <v>H002</v>
      </c>
      <c r="E3919" t="str">
        <f>VLOOKUP(B3919,Ft_Admission!$A$2:$D$5484,4,FALSE)</f>
        <v>D05</v>
      </c>
      <c r="F3919">
        <f>VLOOKUP(B3919,Ft_Admission!$A$2:$L$5484,12,FALSE)</f>
        <v>5</v>
      </c>
      <c r="G3919">
        <f t="shared" si="245"/>
        <v>35000</v>
      </c>
      <c r="H3919">
        <f>SUMIF(Ft_procedure!$B$2:$B$3513,Ft_Billing!$B3919,Ft_procedure!$F$2:$F$3513)</f>
        <v>17716</v>
      </c>
      <c r="I3919">
        <f t="shared" si="246"/>
        <v>52716</v>
      </c>
      <c r="K3919" t="str">
        <f t="shared" si="247"/>
        <v>Paid</v>
      </c>
    </row>
    <row r="3920" spans="1:11" x14ac:dyDescent="0.45">
      <c r="A3920" t="str">
        <f t="shared" si="244"/>
        <v>BL3919</v>
      </c>
      <c r="B3920" t="str">
        <f>Ft_Admission!$A3920</f>
        <v>A3919</v>
      </c>
      <c r="C3920" t="str">
        <f>VLOOKUP(B3920,Ft_Admission!$A$2:$B$5484,2,FALSE)</f>
        <v>P2002</v>
      </c>
      <c r="D3920" t="str">
        <f>VLOOKUP(B3920,Ft_Admission!$A$2:$C$5484,3,FALSE)</f>
        <v>H002</v>
      </c>
      <c r="E3920" t="str">
        <f>VLOOKUP(B3920,Ft_Admission!$A$2:$D$5484,4,FALSE)</f>
        <v>D04</v>
      </c>
      <c r="F3920">
        <f>VLOOKUP(B3920,Ft_Admission!$A$2:$L$5484,12,FALSE)</f>
        <v>3</v>
      </c>
      <c r="G3920">
        <f t="shared" si="245"/>
        <v>18000</v>
      </c>
      <c r="H3920">
        <f>SUMIF(Ft_procedure!$B$2:$B$3513,Ft_Billing!$B3920,Ft_procedure!$F$2:$F$3513)</f>
        <v>0</v>
      </c>
      <c r="I3920">
        <f t="shared" si="246"/>
        <v>18000</v>
      </c>
      <c r="K3920" t="str">
        <f t="shared" si="247"/>
        <v>Paid</v>
      </c>
    </row>
    <row r="3921" spans="1:11" x14ac:dyDescent="0.45">
      <c r="A3921" t="str">
        <f t="shared" si="244"/>
        <v>BL3920</v>
      </c>
      <c r="B3921" t="str">
        <f>Ft_Admission!$A3921</f>
        <v>A3920</v>
      </c>
      <c r="C3921" t="str">
        <f>VLOOKUP(B3921,Ft_Admission!$A$2:$B$5484,2,FALSE)</f>
        <v>P2819</v>
      </c>
      <c r="D3921" t="str">
        <f>VLOOKUP(B3921,Ft_Admission!$A$2:$C$5484,3,FALSE)</f>
        <v>H001</v>
      </c>
      <c r="E3921" t="str">
        <f>VLOOKUP(B3921,Ft_Admission!$A$2:$D$5484,4,FALSE)</f>
        <v>D05</v>
      </c>
      <c r="F3921">
        <f>VLOOKUP(B3921,Ft_Admission!$A$2:$L$5484,12,FALSE)</f>
        <v>3</v>
      </c>
      <c r="G3921">
        <f t="shared" si="245"/>
        <v>21000</v>
      </c>
      <c r="H3921">
        <f>SUMIF(Ft_procedure!$B$2:$B$3513,Ft_Billing!$B3921,Ft_procedure!$F$2:$F$3513)</f>
        <v>0</v>
      </c>
      <c r="I3921">
        <f t="shared" si="246"/>
        <v>21000</v>
      </c>
      <c r="K3921" t="str">
        <f t="shared" si="247"/>
        <v>Paid</v>
      </c>
    </row>
    <row r="3922" spans="1:11" x14ac:dyDescent="0.45">
      <c r="A3922" t="str">
        <f t="shared" si="244"/>
        <v>BL3921</v>
      </c>
      <c r="B3922" t="str">
        <f>Ft_Admission!$A3922</f>
        <v>A3921</v>
      </c>
      <c r="C3922" t="str">
        <f>VLOOKUP(B3922,Ft_Admission!$A$2:$B$5484,2,FALSE)</f>
        <v>P1531</v>
      </c>
      <c r="D3922" t="str">
        <f>VLOOKUP(B3922,Ft_Admission!$A$2:$C$5484,3,FALSE)</f>
        <v>H001</v>
      </c>
      <c r="E3922" t="str">
        <f>VLOOKUP(B3922,Ft_Admission!$A$2:$D$5484,4,FALSE)</f>
        <v>D01</v>
      </c>
      <c r="F3922">
        <f>VLOOKUP(B3922,Ft_Admission!$A$2:$L$5484,12,FALSE)</f>
        <v>3</v>
      </c>
      <c r="G3922">
        <f t="shared" si="245"/>
        <v>6000</v>
      </c>
      <c r="H3922">
        <f>SUMIF(Ft_procedure!$B$2:$B$3513,Ft_Billing!$B3922,Ft_procedure!$F$2:$F$3513)</f>
        <v>99186</v>
      </c>
      <c r="I3922">
        <f t="shared" si="246"/>
        <v>105186</v>
      </c>
      <c r="K3922" t="str">
        <f t="shared" si="247"/>
        <v>Pending</v>
      </c>
    </row>
    <row r="3923" spans="1:11" x14ac:dyDescent="0.45">
      <c r="A3923" t="str">
        <f t="shared" si="244"/>
        <v>BL3922</v>
      </c>
      <c r="B3923" t="str">
        <f>Ft_Admission!$A3923</f>
        <v>A3922</v>
      </c>
      <c r="C3923" t="str">
        <f>VLOOKUP(B3923,Ft_Admission!$A$2:$B$5484,2,FALSE)</f>
        <v>P0900</v>
      </c>
      <c r="D3923" t="str">
        <f>VLOOKUP(B3923,Ft_Admission!$A$2:$C$5484,3,FALSE)</f>
        <v>H002</v>
      </c>
      <c r="E3923" t="str">
        <f>VLOOKUP(B3923,Ft_Admission!$A$2:$D$5484,4,FALSE)</f>
        <v>D05</v>
      </c>
      <c r="F3923">
        <f>VLOOKUP(B3923,Ft_Admission!$A$2:$L$5484,12,FALSE)</f>
        <v>5</v>
      </c>
      <c r="G3923">
        <f t="shared" si="245"/>
        <v>35000</v>
      </c>
      <c r="H3923">
        <f>SUMIF(Ft_procedure!$B$2:$B$3513,Ft_Billing!$B3923,Ft_procedure!$F$2:$F$3513)</f>
        <v>14730</v>
      </c>
      <c r="I3923">
        <f t="shared" si="246"/>
        <v>49730</v>
      </c>
      <c r="K3923" t="str">
        <f t="shared" si="247"/>
        <v>Paid</v>
      </c>
    </row>
    <row r="3924" spans="1:11" x14ac:dyDescent="0.45">
      <c r="A3924" t="str">
        <f t="shared" si="244"/>
        <v>BL3923</v>
      </c>
      <c r="B3924" t="str">
        <f>Ft_Admission!$A3924</f>
        <v>A3923</v>
      </c>
      <c r="C3924" t="str">
        <f>VLOOKUP(B3924,Ft_Admission!$A$2:$B$5484,2,FALSE)</f>
        <v>P1331</v>
      </c>
      <c r="D3924" t="str">
        <f>VLOOKUP(B3924,Ft_Admission!$A$2:$C$5484,3,FALSE)</f>
        <v>H001</v>
      </c>
      <c r="E3924" t="str">
        <f>VLOOKUP(B3924,Ft_Admission!$A$2:$D$5484,4,FALSE)</f>
        <v>D05</v>
      </c>
      <c r="F3924">
        <f>VLOOKUP(B3924,Ft_Admission!$A$2:$L$5484,12,FALSE)</f>
        <v>4</v>
      </c>
      <c r="G3924">
        <f t="shared" si="245"/>
        <v>28000</v>
      </c>
      <c r="H3924">
        <f>SUMIF(Ft_procedure!$B$2:$B$3513,Ft_Billing!$B3924,Ft_procedure!$F$2:$F$3513)</f>
        <v>6316</v>
      </c>
      <c r="I3924">
        <f t="shared" si="246"/>
        <v>34316</v>
      </c>
      <c r="K3924" t="str">
        <f t="shared" si="247"/>
        <v>Paid</v>
      </c>
    </row>
    <row r="3925" spans="1:11" x14ac:dyDescent="0.45">
      <c r="A3925" t="str">
        <f t="shared" si="244"/>
        <v>BL3924</v>
      </c>
      <c r="B3925" t="str">
        <f>Ft_Admission!$A3925</f>
        <v>A3924</v>
      </c>
      <c r="C3925" t="str">
        <f>VLOOKUP(B3925,Ft_Admission!$A$2:$B$5484,2,FALSE)</f>
        <v>P1226</v>
      </c>
      <c r="D3925" t="str">
        <f>VLOOKUP(B3925,Ft_Admission!$A$2:$C$5484,3,FALSE)</f>
        <v>H001</v>
      </c>
      <c r="E3925" t="str">
        <f>VLOOKUP(B3925,Ft_Admission!$A$2:$D$5484,4,FALSE)</f>
        <v>D05</v>
      </c>
      <c r="F3925">
        <f>VLOOKUP(B3925,Ft_Admission!$A$2:$L$5484,12,FALSE)</f>
        <v>4</v>
      </c>
      <c r="G3925">
        <f t="shared" si="245"/>
        <v>28000</v>
      </c>
      <c r="H3925">
        <f>SUMIF(Ft_procedure!$B$2:$B$3513,Ft_Billing!$B3925,Ft_procedure!$F$2:$F$3513)</f>
        <v>0</v>
      </c>
      <c r="I3925">
        <f t="shared" si="246"/>
        <v>28000</v>
      </c>
      <c r="K3925" t="str">
        <f t="shared" si="247"/>
        <v>Paid</v>
      </c>
    </row>
    <row r="3926" spans="1:11" x14ac:dyDescent="0.45">
      <c r="A3926" t="str">
        <f t="shared" si="244"/>
        <v>BL3925</v>
      </c>
      <c r="B3926" t="str">
        <f>Ft_Admission!$A3926</f>
        <v>A3925</v>
      </c>
      <c r="C3926" t="str">
        <f>VLOOKUP(B3926,Ft_Admission!$A$2:$B$5484,2,FALSE)</f>
        <v>P0612</v>
      </c>
      <c r="D3926" t="str">
        <f>VLOOKUP(B3926,Ft_Admission!$A$2:$C$5484,3,FALSE)</f>
        <v>H001</v>
      </c>
      <c r="E3926" t="str">
        <f>VLOOKUP(B3926,Ft_Admission!$A$2:$D$5484,4,FALSE)</f>
        <v>D05</v>
      </c>
      <c r="F3926">
        <f>VLOOKUP(B3926,Ft_Admission!$A$2:$L$5484,12,FALSE)</f>
        <v>5</v>
      </c>
      <c r="G3926">
        <f t="shared" si="245"/>
        <v>35000</v>
      </c>
      <c r="H3926">
        <f>SUMIF(Ft_procedure!$B$2:$B$3513,Ft_Billing!$B3926,Ft_procedure!$F$2:$F$3513)</f>
        <v>14286</v>
      </c>
      <c r="I3926">
        <f t="shared" si="246"/>
        <v>49286</v>
      </c>
      <c r="K3926" t="str">
        <f t="shared" si="247"/>
        <v>Paid</v>
      </c>
    </row>
    <row r="3927" spans="1:11" x14ac:dyDescent="0.45">
      <c r="A3927" t="str">
        <f t="shared" si="244"/>
        <v>BL3926</v>
      </c>
      <c r="B3927" t="str">
        <f>Ft_Admission!$A3927</f>
        <v>A3926</v>
      </c>
      <c r="C3927" t="str">
        <f>VLOOKUP(B3927,Ft_Admission!$A$2:$B$5484,2,FALSE)</f>
        <v>P4141</v>
      </c>
      <c r="D3927" t="str">
        <f>VLOOKUP(B3927,Ft_Admission!$A$2:$C$5484,3,FALSE)</f>
        <v>H002</v>
      </c>
      <c r="E3927" t="str">
        <f>VLOOKUP(B3927,Ft_Admission!$A$2:$D$5484,4,FALSE)</f>
        <v>D01</v>
      </c>
      <c r="F3927">
        <f>VLOOKUP(B3927,Ft_Admission!$A$2:$L$5484,12,FALSE)</f>
        <v>4</v>
      </c>
      <c r="G3927">
        <f t="shared" si="245"/>
        <v>8000</v>
      </c>
      <c r="H3927">
        <f>SUMIF(Ft_procedure!$B$2:$B$3513,Ft_Billing!$B3927,Ft_procedure!$F$2:$F$3513)</f>
        <v>0</v>
      </c>
      <c r="I3927">
        <f t="shared" si="246"/>
        <v>8000</v>
      </c>
      <c r="K3927" t="str">
        <f t="shared" si="247"/>
        <v>Paid</v>
      </c>
    </row>
    <row r="3928" spans="1:11" x14ac:dyDescent="0.45">
      <c r="A3928" t="str">
        <f t="shared" si="244"/>
        <v>BL3927</v>
      </c>
      <c r="B3928" t="str">
        <f>Ft_Admission!$A3928</f>
        <v>A3927</v>
      </c>
      <c r="C3928" t="str">
        <f>VLOOKUP(B3928,Ft_Admission!$A$2:$B$5484,2,FALSE)</f>
        <v>P2298</v>
      </c>
      <c r="D3928" t="str">
        <f>VLOOKUP(B3928,Ft_Admission!$A$2:$C$5484,3,FALSE)</f>
        <v>H002</v>
      </c>
      <c r="E3928" t="str">
        <f>VLOOKUP(B3928,Ft_Admission!$A$2:$D$5484,4,FALSE)</f>
        <v>D03</v>
      </c>
      <c r="F3928">
        <f>VLOOKUP(B3928,Ft_Admission!$A$2:$L$5484,12,FALSE)</f>
        <v>4</v>
      </c>
      <c r="G3928">
        <f t="shared" si="245"/>
        <v>16000</v>
      </c>
      <c r="H3928">
        <f>SUMIF(Ft_procedure!$B$2:$B$3513,Ft_Billing!$B3928,Ft_procedure!$F$2:$F$3513)</f>
        <v>55298</v>
      </c>
      <c r="I3928">
        <f t="shared" si="246"/>
        <v>71298</v>
      </c>
      <c r="K3928" t="str">
        <f t="shared" si="247"/>
        <v>Paid</v>
      </c>
    </row>
    <row r="3929" spans="1:11" x14ac:dyDescent="0.45">
      <c r="A3929" t="str">
        <f t="shared" si="244"/>
        <v>BL3928</v>
      </c>
      <c r="B3929" t="str">
        <f>Ft_Admission!$A3929</f>
        <v>A3928</v>
      </c>
      <c r="C3929" t="str">
        <f>VLOOKUP(B3929,Ft_Admission!$A$2:$B$5484,2,FALSE)</f>
        <v>P3539</v>
      </c>
      <c r="D3929" t="str">
        <f>VLOOKUP(B3929,Ft_Admission!$A$2:$C$5484,3,FALSE)</f>
        <v>H001</v>
      </c>
      <c r="E3929" t="str">
        <f>VLOOKUP(B3929,Ft_Admission!$A$2:$D$5484,4,FALSE)</f>
        <v>D03</v>
      </c>
      <c r="F3929">
        <f>VLOOKUP(B3929,Ft_Admission!$A$2:$L$5484,12,FALSE)</f>
        <v>3</v>
      </c>
      <c r="G3929">
        <f t="shared" si="245"/>
        <v>12000</v>
      </c>
      <c r="H3929">
        <f>SUMIF(Ft_procedure!$B$2:$B$3513,Ft_Billing!$B3929,Ft_procedure!$F$2:$F$3513)</f>
        <v>0</v>
      </c>
      <c r="I3929">
        <f t="shared" si="246"/>
        <v>12000</v>
      </c>
      <c r="K3929" t="str">
        <f t="shared" si="247"/>
        <v>Paid</v>
      </c>
    </row>
    <row r="3930" spans="1:11" x14ac:dyDescent="0.45">
      <c r="A3930" t="str">
        <f t="shared" si="244"/>
        <v>BL3929</v>
      </c>
      <c r="B3930" t="str">
        <f>Ft_Admission!$A3930</f>
        <v>A3929</v>
      </c>
      <c r="C3930" t="str">
        <f>VLOOKUP(B3930,Ft_Admission!$A$2:$B$5484,2,FALSE)</f>
        <v>P2412</v>
      </c>
      <c r="D3930" t="str">
        <f>VLOOKUP(B3930,Ft_Admission!$A$2:$C$5484,3,FALSE)</f>
        <v>H002</v>
      </c>
      <c r="E3930" t="str">
        <f>VLOOKUP(B3930,Ft_Admission!$A$2:$D$5484,4,FALSE)</f>
        <v>D05</v>
      </c>
      <c r="F3930">
        <f>VLOOKUP(B3930,Ft_Admission!$A$2:$L$5484,12,FALSE)</f>
        <v>4</v>
      </c>
      <c r="G3930">
        <f t="shared" si="245"/>
        <v>28000</v>
      </c>
      <c r="H3930">
        <f>SUMIF(Ft_procedure!$B$2:$B$3513,Ft_Billing!$B3930,Ft_procedure!$F$2:$F$3513)</f>
        <v>0</v>
      </c>
      <c r="I3930">
        <f t="shared" si="246"/>
        <v>28000</v>
      </c>
      <c r="K3930" t="str">
        <f t="shared" si="247"/>
        <v>Paid</v>
      </c>
    </row>
    <row r="3931" spans="1:11" x14ac:dyDescent="0.45">
      <c r="A3931" t="str">
        <f t="shared" si="244"/>
        <v>BL3930</v>
      </c>
      <c r="B3931" t="str">
        <f>Ft_Admission!$A3931</f>
        <v>A3930</v>
      </c>
      <c r="C3931" t="str">
        <f>VLOOKUP(B3931,Ft_Admission!$A$2:$B$5484,2,FALSE)</f>
        <v>P2815</v>
      </c>
      <c r="D3931" t="str">
        <f>VLOOKUP(B3931,Ft_Admission!$A$2:$C$5484,3,FALSE)</f>
        <v>H002</v>
      </c>
      <c r="E3931" t="str">
        <f>VLOOKUP(B3931,Ft_Admission!$A$2:$D$5484,4,FALSE)</f>
        <v>D04</v>
      </c>
      <c r="F3931">
        <f>VLOOKUP(B3931,Ft_Admission!$A$2:$L$5484,12,FALSE)</f>
        <v>3</v>
      </c>
      <c r="G3931">
        <f t="shared" si="245"/>
        <v>18000</v>
      </c>
      <c r="H3931">
        <f>SUMIF(Ft_procedure!$B$2:$B$3513,Ft_Billing!$B3931,Ft_procedure!$F$2:$F$3513)</f>
        <v>17404</v>
      </c>
      <c r="I3931">
        <f t="shared" si="246"/>
        <v>35404</v>
      </c>
      <c r="K3931" t="str">
        <f t="shared" si="247"/>
        <v>Paid</v>
      </c>
    </row>
    <row r="3932" spans="1:11" x14ac:dyDescent="0.45">
      <c r="A3932" t="str">
        <f t="shared" si="244"/>
        <v>BL3931</v>
      </c>
      <c r="B3932" t="str">
        <f>Ft_Admission!$A3932</f>
        <v>A3931</v>
      </c>
      <c r="C3932" t="str">
        <f>VLOOKUP(B3932,Ft_Admission!$A$2:$B$5484,2,FALSE)</f>
        <v>P2229</v>
      </c>
      <c r="D3932" t="str">
        <f>VLOOKUP(B3932,Ft_Admission!$A$2:$C$5484,3,FALSE)</f>
        <v>H002</v>
      </c>
      <c r="E3932" t="str">
        <f>VLOOKUP(B3932,Ft_Admission!$A$2:$D$5484,4,FALSE)</f>
        <v>D06</v>
      </c>
      <c r="F3932">
        <f>VLOOKUP(B3932,Ft_Admission!$A$2:$L$5484,12,FALSE)</f>
        <v>5</v>
      </c>
      <c r="G3932">
        <f t="shared" si="245"/>
        <v>45000</v>
      </c>
      <c r="H3932">
        <f>SUMIF(Ft_procedure!$B$2:$B$3513,Ft_Billing!$B3932,Ft_procedure!$F$2:$F$3513)</f>
        <v>0</v>
      </c>
      <c r="I3932">
        <f t="shared" si="246"/>
        <v>45000</v>
      </c>
      <c r="K3932" t="str">
        <f t="shared" si="247"/>
        <v>Paid</v>
      </c>
    </row>
    <row r="3933" spans="1:11" x14ac:dyDescent="0.45">
      <c r="A3933" t="str">
        <f t="shared" si="244"/>
        <v>BL3932</v>
      </c>
      <c r="B3933" t="str">
        <f>Ft_Admission!$A3933</f>
        <v>A3932</v>
      </c>
      <c r="C3933" t="str">
        <f>VLOOKUP(B3933,Ft_Admission!$A$2:$B$5484,2,FALSE)</f>
        <v>P0905</v>
      </c>
      <c r="D3933" t="str">
        <f>VLOOKUP(B3933,Ft_Admission!$A$2:$C$5484,3,FALSE)</f>
        <v>H001</v>
      </c>
      <c r="E3933" t="str">
        <f>VLOOKUP(B3933,Ft_Admission!$A$2:$D$5484,4,FALSE)</f>
        <v>D06</v>
      </c>
      <c r="F3933">
        <f>VLOOKUP(B3933,Ft_Admission!$A$2:$L$5484,12,FALSE)</f>
        <v>6</v>
      </c>
      <c r="G3933">
        <f t="shared" si="245"/>
        <v>54000</v>
      </c>
      <c r="H3933">
        <f>SUMIF(Ft_procedure!$B$2:$B$3513,Ft_Billing!$B3933,Ft_procedure!$F$2:$F$3513)</f>
        <v>0</v>
      </c>
      <c r="I3933">
        <f t="shared" si="246"/>
        <v>54000</v>
      </c>
      <c r="K3933" t="str">
        <f t="shared" si="247"/>
        <v>Paid</v>
      </c>
    </row>
    <row r="3934" spans="1:11" x14ac:dyDescent="0.45">
      <c r="A3934" t="str">
        <f t="shared" si="244"/>
        <v>BL3933</v>
      </c>
      <c r="B3934" t="str">
        <f>Ft_Admission!$A3934</f>
        <v>A3933</v>
      </c>
      <c r="C3934" t="str">
        <f>VLOOKUP(B3934,Ft_Admission!$A$2:$B$5484,2,FALSE)</f>
        <v>P4175</v>
      </c>
      <c r="D3934" t="str">
        <f>VLOOKUP(B3934,Ft_Admission!$A$2:$C$5484,3,FALSE)</f>
        <v>H002</v>
      </c>
      <c r="E3934" t="str">
        <f>VLOOKUP(B3934,Ft_Admission!$A$2:$D$5484,4,FALSE)</f>
        <v>D06</v>
      </c>
      <c r="F3934">
        <f>VLOOKUP(B3934,Ft_Admission!$A$2:$L$5484,12,FALSE)</f>
        <v>3</v>
      </c>
      <c r="G3934">
        <f t="shared" si="245"/>
        <v>27000</v>
      </c>
      <c r="H3934">
        <f>SUMIF(Ft_procedure!$B$2:$B$3513,Ft_Billing!$B3934,Ft_procedure!$F$2:$F$3513)</f>
        <v>30236</v>
      </c>
      <c r="I3934">
        <f t="shared" si="246"/>
        <v>57236</v>
      </c>
      <c r="K3934" t="str">
        <f t="shared" si="247"/>
        <v>Paid</v>
      </c>
    </row>
    <row r="3935" spans="1:11" x14ac:dyDescent="0.45">
      <c r="A3935" t="str">
        <f t="shared" si="244"/>
        <v>BL3934</v>
      </c>
      <c r="B3935" t="str">
        <f>Ft_Admission!$A3935</f>
        <v>A3934</v>
      </c>
      <c r="C3935" t="str">
        <f>VLOOKUP(B3935,Ft_Admission!$A$2:$B$5484,2,FALSE)</f>
        <v>P0573</v>
      </c>
      <c r="D3935" t="str">
        <f>VLOOKUP(B3935,Ft_Admission!$A$2:$C$5484,3,FALSE)</f>
        <v>H001</v>
      </c>
      <c r="E3935" t="str">
        <f>VLOOKUP(B3935,Ft_Admission!$A$2:$D$5484,4,FALSE)</f>
        <v>D03</v>
      </c>
      <c r="F3935">
        <f>VLOOKUP(B3935,Ft_Admission!$A$2:$L$5484,12,FALSE)</f>
        <v>2</v>
      </c>
      <c r="G3935">
        <f t="shared" si="245"/>
        <v>8000</v>
      </c>
      <c r="H3935">
        <f>SUMIF(Ft_procedure!$B$2:$B$3513,Ft_Billing!$B3935,Ft_procedure!$F$2:$F$3513)</f>
        <v>0</v>
      </c>
      <c r="I3935">
        <f t="shared" si="246"/>
        <v>8000</v>
      </c>
      <c r="K3935" t="str">
        <f t="shared" si="247"/>
        <v>Paid</v>
      </c>
    </row>
    <row r="3936" spans="1:11" x14ac:dyDescent="0.45">
      <c r="A3936" t="str">
        <f t="shared" si="244"/>
        <v>BL3935</v>
      </c>
      <c r="B3936" t="str">
        <f>Ft_Admission!$A3936</f>
        <v>A3935</v>
      </c>
      <c r="C3936" t="str">
        <f>VLOOKUP(B3936,Ft_Admission!$A$2:$B$5484,2,FALSE)</f>
        <v>P3461</v>
      </c>
      <c r="D3936" t="str">
        <f>VLOOKUP(B3936,Ft_Admission!$A$2:$C$5484,3,FALSE)</f>
        <v>H002</v>
      </c>
      <c r="E3936" t="str">
        <f>VLOOKUP(B3936,Ft_Admission!$A$2:$D$5484,4,FALSE)</f>
        <v>D06</v>
      </c>
      <c r="F3936">
        <f>VLOOKUP(B3936,Ft_Admission!$A$2:$L$5484,12,FALSE)</f>
        <v>3</v>
      </c>
      <c r="G3936">
        <f t="shared" si="245"/>
        <v>27000</v>
      </c>
      <c r="H3936">
        <f>SUMIF(Ft_procedure!$B$2:$B$3513,Ft_Billing!$B3936,Ft_procedure!$F$2:$F$3513)</f>
        <v>7832</v>
      </c>
      <c r="I3936">
        <f t="shared" si="246"/>
        <v>34832</v>
      </c>
      <c r="K3936" t="str">
        <f t="shared" si="247"/>
        <v>Paid</v>
      </c>
    </row>
    <row r="3937" spans="1:11" x14ac:dyDescent="0.45">
      <c r="A3937" t="str">
        <f t="shared" si="244"/>
        <v>BL3936</v>
      </c>
      <c r="B3937" t="str">
        <f>Ft_Admission!$A3937</f>
        <v>A3936</v>
      </c>
      <c r="C3937" t="str">
        <f>VLOOKUP(B3937,Ft_Admission!$A$2:$B$5484,2,FALSE)</f>
        <v>P1803</v>
      </c>
      <c r="D3937" t="str">
        <f>VLOOKUP(B3937,Ft_Admission!$A$2:$C$5484,3,FALSE)</f>
        <v>H001</v>
      </c>
      <c r="E3937" t="str">
        <f>VLOOKUP(B3937,Ft_Admission!$A$2:$D$5484,4,FALSE)</f>
        <v>D03</v>
      </c>
      <c r="F3937">
        <f>VLOOKUP(B3937,Ft_Admission!$A$2:$L$5484,12,FALSE)</f>
        <v>3</v>
      </c>
      <c r="G3937">
        <f t="shared" si="245"/>
        <v>12000</v>
      </c>
      <c r="H3937">
        <f>SUMIF(Ft_procedure!$B$2:$B$3513,Ft_Billing!$B3937,Ft_procedure!$F$2:$F$3513)</f>
        <v>0</v>
      </c>
      <c r="I3937">
        <f t="shared" si="246"/>
        <v>12000</v>
      </c>
      <c r="K3937" t="str">
        <f t="shared" si="247"/>
        <v>Paid</v>
      </c>
    </row>
    <row r="3938" spans="1:11" x14ac:dyDescent="0.45">
      <c r="A3938" t="str">
        <f t="shared" si="244"/>
        <v>BL3937</v>
      </c>
      <c r="B3938" t="str">
        <f>Ft_Admission!$A3938</f>
        <v>A3937</v>
      </c>
      <c r="C3938" t="str">
        <f>VLOOKUP(B3938,Ft_Admission!$A$2:$B$5484,2,FALSE)</f>
        <v>P3467</v>
      </c>
      <c r="D3938" t="str">
        <f>VLOOKUP(B3938,Ft_Admission!$A$2:$C$5484,3,FALSE)</f>
        <v>H001</v>
      </c>
      <c r="E3938" t="str">
        <f>VLOOKUP(B3938,Ft_Admission!$A$2:$D$5484,4,FALSE)</f>
        <v>D01</v>
      </c>
      <c r="F3938">
        <f>VLOOKUP(B3938,Ft_Admission!$A$2:$L$5484,12,FALSE)</f>
        <v>7</v>
      </c>
      <c r="G3938">
        <f t="shared" si="245"/>
        <v>14000</v>
      </c>
      <c r="H3938">
        <f>SUMIF(Ft_procedure!$B$2:$B$3513,Ft_Billing!$B3938,Ft_procedure!$F$2:$F$3513)</f>
        <v>118024</v>
      </c>
      <c r="I3938">
        <f t="shared" si="246"/>
        <v>132024</v>
      </c>
      <c r="K3938" t="str">
        <f t="shared" si="247"/>
        <v>Pending</v>
      </c>
    </row>
    <row r="3939" spans="1:11" x14ac:dyDescent="0.45">
      <c r="A3939" t="str">
        <f t="shared" si="244"/>
        <v>BL3938</v>
      </c>
      <c r="B3939" t="str">
        <f>Ft_Admission!$A3939</f>
        <v>A3938</v>
      </c>
      <c r="C3939" t="str">
        <f>VLOOKUP(B3939,Ft_Admission!$A$2:$B$5484,2,FALSE)</f>
        <v>P2179</v>
      </c>
      <c r="D3939" t="str">
        <f>VLOOKUP(B3939,Ft_Admission!$A$2:$C$5484,3,FALSE)</f>
        <v>H002</v>
      </c>
      <c r="E3939" t="str">
        <f>VLOOKUP(B3939,Ft_Admission!$A$2:$D$5484,4,FALSE)</f>
        <v>D01</v>
      </c>
      <c r="F3939">
        <f>VLOOKUP(B3939,Ft_Admission!$A$2:$L$5484,12,FALSE)</f>
        <v>5</v>
      </c>
      <c r="G3939">
        <f t="shared" si="245"/>
        <v>10000</v>
      </c>
      <c r="H3939">
        <f>SUMIF(Ft_procedure!$B$2:$B$3513,Ft_Billing!$B3939,Ft_procedure!$F$2:$F$3513)</f>
        <v>61855</v>
      </c>
      <c r="I3939">
        <f t="shared" si="246"/>
        <v>71855</v>
      </c>
      <c r="K3939" t="str">
        <f t="shared" si="247"/>
        <v>Paid</v>
      </c>
    </row>
    <row r="3940" spans="1:11" x14ac:dyDescent="0.45">
      <c r="A3940" t="str">
        <f t="shared" si="244"/>
        <v>BL3939</v>
      </c>
      <c r="B3940" t="str">
        <f>Ft_Admission!$A3940</f>
        <v>A3939</v>
      </c>
      <c r="C3940" t="str">
        <f>VLOOKUP(B3940,Ft_Admission!$A$2:$B$5484,2,FALSE)</f>
        <v>P3750</v>
      </c>
      <c r="D3940" t="str">
        <f>VLOOKUP(B3940,Ft_Admission!$A$2:$C$5484,3,FALSE)</f>
        <v>H003</v>
      </c>
      <c r="E3940" t="str">
        <f>VLOOKUP(B3940,Ft_Admission!$A$2:$D$5484,4,FALSE)</f>
        <v>D01</v>
      </c>
      <c r="F3940">
        <f>VLOOKUP(B3940,Ft_Admission!$A$2:$L$5484,12,FALSE)</f>
        <v>5</v>
      </c>
      <c r="G3940">
        <f t="shared" si="245"/>
        <v>10000</v>
      </c>
      <c r="H3940">
        <f>SUMIF(Ft_procedure!$B$2:$B$3513,Ft_Billing!$B3940,Ft_procedure!$F$2:$F$3513)</f>
        <v>174856</v>
      </c>
      <c r="I3940">
        <f t="shared" si="246"/>
        <v>184856</v>
      </c>
      <c r="K3940" t="str">
        <f t="shared" si="247"/>
        <v>Pending</v>
      </c>
    </row>
    <row r="3941" spans="1:11" x14ac:dyDescent="0.45">
      <c r="A3941" t="str">
        <f t="shared" si="244"/>
        <v>BL3940</v>
      </c>
      <c r="B3941" t="str">
        <f>Ft_Admission!$A3941</f>
        <v>A3940</v>
      </c>
      <c r="C3941" t="str">
        <f>VLOOKUP(B3941,Ft_Admission!$A$2:$B$5484,2,FALSE)</f>
        <v>P4194</v>
      </c>
      <c r="D3941" t="str">
        <f>VLOOKUP(B3941,Ft_Admission!$A$2:$C$5484,3,FALSE)</f>
        <v>H001</v>
      </c>
      <c r="E3941" t="str">
        <f>VLOOKUP(B3941,Ft_Admission!$A$2:$D$5484,4,FALSE)</f>
        <v>D04</v>
      </c>
      <c r="F3941">
        <f>VLOOKUP(B3941,Ft_Admission!$A$2:$L$5484,12,FALSE)</f>
        <v>3</v>
      </c>
      <c r="G3941">
        <f t="shared" si="245"/>
        <v>18000</v>
      </c>
      <c r="H3941">
        <f>SUMIF(Ft_procedure!$B$2:$B$3513,Ft_Billing!$B3941,Ft_procedure!$F$2:$F$3513)</f>
        <v>54043</v>
      </c>
      <c r="I3941">
        <f t="shared" si="246"/>
        <v>72043</v>
      </c>
      <c r="K3941" t="str">
        <f t="shared" si="247"/>
        <v>Paid</v>
      </c>
    </row>
    <row r="3942" spans="1:11" x14ac:dyDescent="0.45">
      <c r="A3942" t="str">
        <f t="shared" si="244"/>
        <v>BL3941</v>
      </c>
      <c r="B3942" t="str">
        <f>Ft_Admission!$A3942</f>
        <v>A3941</v>
      </c>
      <c r="C3942" t="str">
        <f>VLOOKUP(B3942,Ft_Admission!$A$2:$B$5484,2,FALSE)</f>
        <v>P0685</v>
      </c>
      <c r="D3942" t="str">
        <f>VLOOKUP(B3942,Ft_Admission!$A$2:$C$5484,3,FALSE)</f>
        <v>H001</v>
      </c>
      <c r="E3942" t="str">
        <f>VLOOKUP(B3942,Ft_Admission!$A$2:$D$5484,4,FALSE)</f>
        <v>D03</v>
      </c>
      <c r="F3942">
        <f>VLOOKUP(B3942,Ft_Admission!$A$2:$L$5484,12,FALSE)</f>
        <v>2</v>
      </c>
      <c r="G3942">
        <f t="shared" si="245"/>
        <v>8000</v>
      </c>
      <c r="H3942">
        <f>SUMIF(Ft_procedure!$B$2:$B$3513,Ft_Billing!$B3942,Ft_procedure!$F$2:$F$3513)</f>
        <v>42760</v>
      </c>
      <c r="I3942">
        <f t="shared" si="246"/>
        <v>50760</v>
      </c>
      <c r="K3942" t="str">
        <f t="shared" si="247"/>
        <v>Paid</v>
      </c>
    </row>
    <row r="3943" spans="1:11" x14ac:dyDescent="0.45">
      <c r="A3943" t="str">
        <f t="shared" si="244"/>
        <v>BL3942</v>
      </c>
      <c r="B3943" t="str">
        <f>Ft_Admission!$A3943</f>
        <v>A3942</v>
      </c>
      <c r="C3943" t="str">
        <f>VLOOKUP(B3943,Ft_Admission!$A$2:$B$5484,2,FALSE)</f>
        <v>P0197</v>
      </c>
      <c r="D3943" t="str">
        <f>VLOOKUP(B3943,Ft_Admission!$A$2:$C$5484,3,FALSE)</f>
        <v>H003</v>
      </c>
      <c r="E3943" t="str">
        <f>VLOOKUP(B3943,Ft_Admission!$A$2:$D$5484,4,FALSE)</f>
        <v>D03</v>
      </c>
      <c r="F3943">
        <f>VLOOKUP(B3943,Ft_Admission!$A$2:$L$5484,12,FALSE)</f>
        <v>6</v>
      </c>
      <c r="G3943">
        <f t="shared" si="245"/>
        <v>24000</v>
      </c>
      <c r="H3943">
        <f>SUMIF(Ft_procedure!$B$2:$B$3513,Ft_Billing!$B3943,Ft_procedure!$F$2:$F$3513)</f>
        <v>0</v>
      </c>
      <c r="I3943">
        <f t="shared" si="246"/>
        <v>24000</v>
      </c>
      <c r="K3943" t="str">
        <f t="shared" si="247"/>
        <v>Paid</v>
      </c>
    </row>
    <row r="3944" spans="1:11" x14ac:dyDescent="0.45">
      <c r="A3944" t="str">
        <f t="shared" si="244"/>
        <v>BL3943</v>
      </c>
      <c r="B3944" t="str">
        <f>Ft_Admission!$A3944</f>
        <v>A3943</v>
      </c>
      <c r="C3944" t="str">
        <f>VLOOKUP(B3944,Ft_Admission!$A$2:$B$5484,2,FALSE)</f>
        <v>P4678</v>
      </c>
      <c r="D3944" t="str">
        <f>VLOOKUP(B3944,Ft_Admission!$A$2:$C$5484,3,FALSE)</f>
        <v>H002</v>
      </c>
      <c r="E3944" t="str">
        <f>VLOOKUP(B3944,Ft_Admission!$A$2:$D$5484,4,FALSE)</f>
        <v>D03</v>
      </c>
      <c r="F3944">
        <f>VLOOKUP(B3944,Ft_Admission!$A$2:$L$5484,12,FALSE)</f>
        <v>5</v>
      </c>
      <c r="G3944">
        <f t="shared" si="245"/>
        <v>20000</v>
      </c>
      <c r="H3944">
        <f>SUMIF(Ft_procedure!$B$2:$B$3513,Ft_Billing!$B3944,Ft_procedure!$F$2:$F$3513)</f>
        <v>0</v>
      </c>
      <c r="I3944">
        <f t="shared" si="246"/>
        <v>20000</v>
      </c>
      <c r="K3944" t="str">
        <f t="shared" si="247"/>
        <v>Paid</v>
      </c>
    </row>
    <row r="3945" spans="1:11" x14ac:dyDescent="0.45">
      <c r="A3945" t="str">
        <f t="shared" si="244"/>
        <v>BL3944</v>
      </c>
      <c r="B3945" t="str">
        <f>Ft_Admission!$A3945</f>
        <v>A3944</v>
      </c>
      <c r="C3945" t="str">
        <f>VLOOKUP(B3945,Ft_Admission!$A$2:$B$5484,2,FALSE)</f>
        <v>P2169</v>
      </c>
      <c r="D3945" t="str">
        <f>VLOOKUP(B3945,Ft_Admission!$A$2:$C$5484,3,FALSE)</f>
        <v>H002</v>
      </c>
      <c r="E3945" t="str">
        <f>VLOOKUP(B3945,Ft_Admission!$A$2:$D$5484,4,FALSE)</f>
        <v>D01</v>
      </c>
      <c r="F3945">
        <f>VLOOKUP(B3945,Ft_Admission!$A$2:$L$5484,12,FALSE)</f>
        <v>7</v>
      </c>
      <c r="G3945">
        <f t="shared" si="245"/>
        <v>14000</v>
      </c>
      <c r="H3945">
        <f>SUMIF(Ft_procedure!$B$2:$B$3513,Ft_Billing!$B3945,Ft_procedure!$F$2:$F$3513)</f>
        <v>52369</v>
      </c>
      <c r="I3945">
        <f t="shared" si="246"/>
        <v>66369</v>
      </c>
      <c r="K3945" t="str">
        <f t="shared" si="247"/>
        <v>Paid</v>
      </c>
    </row>
    <row r="3946" spans="1:11" x14ac:dyDescent="0.45">
      <c r="A3946" t="str">
        <f t="shared" si="244"/>
        <v>BL3945</v>
      </c>
      <c r="B3946" t="str">
        <f>Ft_Admission!$A3946</f>
        <v>A3945</v>
      </c>
      <c r="C3946" t="str">
        <f>VLOOKUP(B3946,Ft_Admission!$A$2:$B$5484,2,FALSE)</f>
        <v>P0401</v>
      </c>
      <c r="D3946" t="str">
        <f>VLOOKUP(B3946,Ft_Admission!$A$2:$C$5484,3,FALSE)</f>
        <v>H002</v>
      </c>
      <c r="E3946" t="str">
        <f>VLOOKUP(B3946,Ft_Admission!$A$2:$D$5484,4,FALSE)</f>
        <v>D04</v>
      </c>
      <c r="F3946">
        <f>VLOOKUP(B3946,Ft_Admission!$A$2:$L$5484,12,FALSE)</f>
        <v>3</v>
      </c>
      <c r="G3946">
        <f t="shared" si="245"/>
        <v>18000</v>
      </c>
      <c r="H3946">
        <f>SUMIF(Ft_procedure!$B$2:$B$3513,Ft_Billing!$B3946,Ft_procedure!$F$2:$F$3513)</f>
        <v>8296</v>
      </c>
      <c r="I3946">
        <f t="shared" si="246"/>
        <v>26296</v>
      </c>
      <c r="K3946" t="str">
        <f t="shared" si="247"/>
        <v>Paid</v>
      </c>
    </row>
    <row r="3947" spans="1:11" x14ac:dyDescent="0.45">
      <c r="A3947" t="str">
        <f t="shared" si="244"/>
        <v>BL3946</v>
      </c>
      <c r="B3947" t="str">
        <f>Ft_Admission!$A3947</f>
        <v>A3946</v>
      </c>
      <c r="C3947" t="str">
        <f>VLOOKUP(B3947,Ft_Admission!$A$2:$B$5484,2,FALSE)</f>
        <v>P2470</v>
      </c>
      <c r="D3947" t="str">
        <f>VLOOKUP(B3947,Ft_Admission!$A$2:$C$5484,3,FALSE)</f>
        <v>H001</v>
      </c>
      <c r="E3947" t="str">
        <f>VLOOKUP(B3947,Ft_Admission!$A$2:$D$5484,4,FALSE)</f>
        <v>D05</v>
      </c>
      <c r="F3947">
        <f>VLOOKUP(B3947,Ft_Admission!$A$2:$L$5484,12,FALSE)</f>
        <v>3</v>
      </c>
      <c r="G3947">
        <f t="shared" si="245"/>
        <v>21000</v>
      </c>
      <c r="H3947">
        <f>SUMIF(Ft_procedure!$B$2:$B$3513,Ft_Billing!$B3947,Ft_procedure!$F$2:$F$3513)</f>
        <v>0</v>
      </c>
      <c r="I3947">
        <f t="shared" si="246"/>
        <v>21000</v>
      </c>
      <c r="K3947" t="str">
        <f t="shared" si="247"/>
        <v>Paid</v>
      </c>
    </row>
    <row r="3948" spans="1:11" x14ac:dyDescent="0.45">
      <c r="A3948" t="str">
        <f t="shared" si="244"/>
        <v>BL3947</v>
      </c>
      <c r="B3948" t="str">
        <f>Ft_Admission!$A3948</f>
        <v>A3947</v>
      </c>
      <c r="C3948" t="str">
        <f>VLOOKUP(B3948,Ft_Admission!$A$2:$B$5484,2,FALSE)</f>
        <v>P1236</v>
      </c>
      <c r="D3948" t="str">
        <f>VLOOKUP(B3948,Ft_Admission!$A$2:$C$5484,3,FALSE)</f>
        <v>H001</v>
      </c>
      <c r="E3948" t="str">
        <f>VLOOKUP(B3948,Ft_Admission!$A$2:$D$5484,4,FALSE)</f>
        <v>D06</v>
      </c>
      <c r="F3948">
        <f>VLOOKUP(B3948,Ft_Admission!$A$2:$L$5484,12,FALSE)</f>
        <v>5</v>
      </c>
      <c r="G3948">
        <f t="shared" si="245"/>
        <v>45000</v>
      </c>
      <c r="H3948">
        <f>SUMIF(Ft_procedure!$B$2:$B$3513,Ft_Billing!$B3948,Ft_procedure!$F$2:$F$3513)</f>
        <v>36170</v>
      </c>
      <c r="I3948">
        <f t="shared" si="246"/>
        <v>81170</v>
      </c>
      <c r="K3948" t="str">
        <f t="shared" si="247"/>
        <v>Pending</v>
      </c>
    </row>
    <row r="3949" spans="1:11" x14ac:dyDescent="0.45">
      <c r="A3949" t="str">
        <f t="shared" si="244"/>
        <v>BL3948</v>
      </c>
      <c r="B3949" t="str">
        <f>Ft_Admission!$A3949</f>
        <v>A3948</v>
      </c>
      <c r="C3949" t="str">
        <f>VLOOKUP(B3949,Ft_Admission!$A$2:$B$5484,2,FALSE)</f>
        <v>P4215</v>
      </c>
      <c r="D3949" t="str">
        <f>VLOOKUP(B3949,Ft_Admission!$A$2:$C$5484,3,FALSE)</f>
        <v>H001</v>
      </c>
      <c r="E3949" t="str">
        <f>VLOOKUP(B3949,Ft_Admission!$A$2:$D$5484,4,FALSE)</f>
        <v>D05</v>
      </c>
      <c r="F3949">
        <f>VLOOKUP(B3949,Ft_Admission!$A$2:$L$5484,12,FALSE)</f>
        <v>5</v>
      </c>
      <c r="G3949">
        <f t="shared" si="245"/>
        <v>35000</v>
      </c>
      <c r="H3949">
        <f>SUMIF(Ft_procedure!$B$2:$B$3513,Ft_Billing!$B3949,Ft_procedure!$F$2:$F$3513)</f>
        <v>0</v>
      </c>
      <c r="I3949">
        <f t="shared" si="246"/>
        <v>35000</v>
      </c>
      <c r="K3949" t="str">
        <f t="shared" si="247"/>
        <v>Paid</v>
      </c>
    </row>
    <row r="3950" spans="1:11" x14ac:dyDescent="0.45">
      <c r="A3950" t="str">
        <f t="shared" si="244"/>
        <v>BL3949</v>
      </c>
      <c r="B3950" t="str">
        <f>Ft_Admission!$A3950</f>
        <v>A3949</v>
      </c>
      <c r="C3950" t="str">
        <f>VLOOKUP(B3950,Ft_Admission!$A$2:$B$5484,2,FALSE)</f>
        <v>P1557</v>
      </c>
      <c r="D3950" t="str">
        <f>VLOOKUP(B3950,Ft_Admission!$A$2:$C$5484,3,FALSE)</f>
        <v>H002</v>
      </c>
      <c r="E3950" t="str">
        <f>VLOOKUP(B3950,Ft_Admission!$A$2:$D$5484,4,FALSE)</f>
        <v>D03</v>
      </c>
      <c r="F3950">
        <f>VLOOKUP(B3950,Ft_Admission!$A$2:$L$5484,12,FALSE)</f>
        <v>6</v>
      </c>
      <c r="G3950">
        <f t="shared" si="245"/>
        <v>24000</v>
      </c>
      <c r="H3950">
        <f>SUMIF(Ft_procedure!$B$2:$B$3513,Ft_Billing!$B3950,Ft_procedure!$F$2:$F$3513)</f>
        <v>25885</v>
      </c>
      <c r="I3950">
        <f t="shared" si="246"/>
        <v>49885</v>
      </c>
      <c r="K3950" t="str">
        <f t="shared" si="247"/>
        <v>Paid</v>
      </c>
    </row>
    <row r="3951" spans="1:11" x14ac:dyDescent="0.45">
      <c r="A3951" t="str">
        <f t="shared" si="244"/>
        <v>BL3950</v>
      </c>
      <c r="B3951" t="str">
        <f>Ft_Admission!$A3951</f>
        <v>A3950</v>
      </c>
      <c r="C3951" t="str">
        <f>VLOOKUP(B3951,Ft_Admission!$A$2:$B$5484,2,FALSE)</f>
        <v>P3318</v>
      </c>
      <c r="D3951" t="str">
        <f>VLOOKUP(B3951,Ft_Admission!$A$2:$C$5484,3,FALSE)</f>
        <v>H001</v>
      </c>
      <c r="E3951" t="str">
        <f>VLOOKUP(B3951,Ft_Admission!$A$2:$D$5484,4,FALSE)</f>
        <v>D01</v>
      </c>
      <c r="F3951">
        <f>VLOOKUP(B3951,Ft_Admission!$A$2:$L$5484,12,FALSE)</f>
        <v>6</v>
      </c>
      <c r="G3951">
        <f t="shared" si="245"/>
        <v>12000</v>
      </c>
      <c r="H3951">
        <f>SUMIF(Ft_procedure!$B$2:$B$3513,Ft_Billing!$B3951,Ft_procedure!$F$2:$F$3513)</f>
        <v>43513</v>
      </c>
      <c r="I3951">
        <f t="shared" si="246"/>
        <v>55513</v>
      </c>
      <c r="K3951" t="str">
        <f t="shared" si="247"/>
        <v>Paid</v>
      </c>
    </row>
    <row r="3952" spans="1:11" x14ac:dyDescent="0.45">
      <c r="A3952" t="str">
        <f t="shared" si="244"/>
        <v>BL3951</v>
      </c>
      <c r="B3952" t="str">
        <f>Ft_Admission!$A3952</f>
        <v>A3951</v>
      </c>
      <c r="C3952" t="str">
        <f>VLOOKUP(B3952,Ft_Admission!$A$2:$B$5484,2,FALSE)</f>
        <v>P2876</v>
      </c>
      <c r="D3952" t="str">
        <f>VLOOKUP(B3952,Ft_Admission!$A$2:$C$5484,3,FALSE)</f>
        <v>H002</v>
      </c>
      <c r="E3952" t="str">
        <f>VLOOKUP(B3952,Ft_Admission!$A$2:$D$5484,4,FALSE)</f>
        <v>D03</v>
      </c>
      <c r="F3952">
        <f>VLOOKUP(B3952,Ft_Admission!$A$2:$L$5484,12,FALSE)</f>
        <v>4</v>
      </c>
      <c r="G3952">
        <f t="shared" si="245"/>
        <v>16000</v>
      </c>
      <c r="H3952">
        <f>SUMIF(Ft_procedure!$B$2:$B$3513,Ft_Billing!$B3952,Ft_procedure!$F$2:$F$3513)</f>
        <v>0</v>
      </c>
      <c r="I3952">
        <f t="shared" si="246"/>
        <v>16000</v>
      </c>
      <c r="K3952" t="str">
        <f t="shared" si="247"/>
        <v>Paid</v>
      </c>
    </row>
    <row r="3953" spans="1:11" x14ac:dyDescent="0.45">
      <c r="A3953" t="str">
        <f t="shared" si="244"/>
        <v>BL3952</v>
      </c>
      <c r="B3953" t="str">
        <f>Ft_Admission!$A3953</f>
        <v>A3952</v>
      </c>
      <c r="C3953" t="str">
        <f>VLOOKUP(B3953,Ft_Admission!$A$2:$B$5484,2,FALSE)</f>
        <v>P4294</v>
      </c>
      <c r="D3953" t="str">
        <f>VLOOKUP(B3953,Ft_Admission!$A$2:$C$5484,3,FALSE)</f>
        <v>H002</v>
      </c>
      <c r="E3953" t="str">
        <f>VLOOKUP(B3953,Ft_Admission!$A$2:$D$5484,4,FALSE)</f>
        <v>D01</v>
      </c>
      <c r="F3953">
        <f>VLOOKUP(B3953,Ft_Admission!$A$2:$L$5484,12,FALSE)</f>
        <v>4</v>
      </c>
      <c r="G3953">
        <f t="shared" si="245"/>
        <v>8000</v>
      </c>
      <c r="H3953">
        <f>SUMIF(Ft_procedure!$B$2:$B$3513,Ft_Billing!$B3953,Ft_procedure!$F$2:$F$3513)</f>
        <v>0</v>
      </c>
      <c r="I3953">
        <f t="shared" si="246"/>
        <v>8000</v>
      </c>
      <c r="K3953" t="str">
        <f t="shared" si="247"/>
        <v>Paid</v>
      </c>
    </row>
    <row r="3954" spans="1:11" x14ac:dyDescent="0.45">
      <c r="A3954" t="str">
        <f t="shared" si="244"/>
        <v>BL3953</v>
      </c>
      <c r="B3954" t="str">
        <f>Ft_Admission!$A3954</f>
        <v>A3953</v>
      </c>
      <c r="C3954" t="str">
        <f>VLOOKUP(B3954,Ft_Admission!$A$2:$B$5484,2,FALSE)</f>
        <v>P4303</v>
      </c>
      <c r="D3954" t="str">
        <f>VLOOKUP(B3954,Ft_Admission!$A$2:$C$5484,3,FALSE)</f>
        <v>H002</v>
      </c>
      <c r="E3954" t="str">
        <f>VLOOKUP(B3954,Ft_Admission!$A$2:$D$5484,4,FALSE)</f>
        <v>D06</v>
      </c>
      <c r="F3954">
        <f>VLOOKUP(B3954,Ft_Admission!$A$2:$L$5484,12,FALSE)</f>
        <v>2</v>
      </c>
      <c r="G3954">
        <f t="shared" si="245"/>
        <v>18000</v>
      </c>
      <c r="H3954">
        <f>SUMIF(Ft_procedure!$B$2:$B$3513,Ft_Billing!$B3954,Ft_procedure!$F$2:$F$3513)</f>
        <v>22409</v>
      </c>
      <c r="I3954">
        <f t="shared" si="246"/>
        <v>40409</v>
      </c>
      <c r="K3954" t="str">
        <f t="shared" si="247"/>
        <v>Paid</v>
      </c>
    </row>
    <row r="3955" spans="1:11" x14ac:dyDescent="0.45">
      <c r="A3955" t="str">
        <f t="shared" si="244"/>
        <v>BL3954</v>
      </c>
      <c r="B3955" t="str">
        <f>Ft_Admission!$A3955</f>
        <v>A3954</v>
      </c>
      <c r="C3955" t="str">
        <f>VLOOKUP(B3955,Ft_Admission!$A$2:$B$5484,2,FALSE)</f>
        <v>P3344</v>
      </c>
      <c r="D3955" t="str">
        <f>VLOOKUP(B3955,Ft_Admission!$A$2:$C$5484,3,FALSE)</f>
        <v>H002</v>
      </c>
      <c r="E3955" t="str">
        <f>VLOOKUP(B3955,Ft_Admission!$A$2:$D$5484,4,FALSE)</f>
        <v>D05</v>
      </c>
      <c r="F3955">
        <f>VLOOKUP(B3955,Ft_Admission!$A$2:$L$5484,12,FALSE)</f>
        <v>2</v>
      </c>
      <c r="G3955">
        <f t="shared" si="245"/>
        <v>14000</v>
      </c>
      <c r="H3955">
        <f>SUMIF(Ft_procedure!$B$2:$B$3513,Ft_Billing!$B3955,Ft_procedure!$F$2:$F$3513)</f>
        <v>17614</v>
      </c>
      <c r="I3955">
        <f t="shared" si="246"/>
        <v>31614</v>
      </c>
      <c r="K3955" t="str">
        <f t="shared" si="247"/>
        <v>Paid</v>
      </c>
    </row>
    <row r="3956" spans="1:11" x14ac:dyDescent="0.45">
      <c r="A3956" t="str">
        <f t="shared" si="244"/>
        <v>BL3955</v>
      </c>
      <c r="B3956" t="str">
        <f>Ft_Admission!$A3956</f>
        <v>A3955</v>
      </c>
      <c r="C3956" t="str">
        <f>VLOOKUP(B3956,Ft_Admission!$A$2:$B$5484,2,FALSE)</f>
        <v>P2125</v>
      </c>
      <c r="D3956" t="str">
        <f>VLOOKUP(B3956,Ft_Admission!$A$2:$C$5484,3,FALSE)</f>
        <v>H001</v>
      </c>
      <c r="E3956" t="str">
        <f>VLOOKUP(B3956,Ft_Admission!$A$2:$D$5484,4,FALSE)</f>
        <v>D01</v>
      </c>
      <c r="F3956">
        <f>VLOOKUP(B3956,Ft_Admission!$A$2:$L$5484,12,FALSE)</f>
        <v>5</v>
      </c>
      <c r="G3956">
        <f t="shared" si="245"/>
        <v>10000</v>
      </c>
      <c r="H3956">
        <f>SUMIF(Ft_procedure!$B$2:$B$3513,Ft_Billing!$B3956,Ft_procedure!$F$2:$F$3513)</f>
        <v>48733</v>
      </c>
      <c r="I3956">
        <f t="shared" si="246"/>
        <v>58733</v>
      </c>
      <c r="K3956" t="str">
        <f t="shared" si="247"/>
        <v>Paid</v>
      </c>
    </row>
    <row r="3957" spans="1:11" x14ac:dyDescent="0.45">
      <c r="A3957" t="str">
        <f t="shared" si="244"/>
        <v>BL3956</v>
      </c>
      <c r="B3957" t="str">
        <f>Ft_Admission!$A3957</f>
        <v>A3956</v>
      </c>
      <c r="C3957" t="str">
        <f>VLOOKUP(B3957,Ft_Admission!$A$2:$B$5484,2,FALSE)</f>
        <v>P1328</v>
      </c>
      <c r="D3957" t="str">
        <f>VLOOKUP(B3957,Ft_Admission!$A$2:$C$5484,3,FALSE)</f>
        <v>H003</v>
      </c>
      <c r="E3957" t="str">
        <f>VLOOKUP(B3957,Ft_Admission!$A$2:$D$5484,4,FALSE)</f>
        <v>D03</v>
      </c>
      <c r="F3957">
        <f>VLOOKUP(B3957,Ft_Admission!$A$2:$L$5484,12,FALSE)</f>
        <v>3</v>
      </c>
      <c r="G3957">
        <f t="shared" si="245"/>
        <v>12000</v>
      </c>
      <c r="H3957">
        <f>SUMIF(Ft_procedure!$B$2:$B$3513,Ft_Billing!$B3957,Ft_procedure!$F$2:$F$3513)</f>
        <v>31457</v>
      </c>
      <c r="I3957">
        <f t="shared" si="246"/>
        <v>43457</v>
      </c>
      <c r="K3957" t="str">
        <f t="shared" si="247"/>
        <v>Paid</v>
      </c>
    </row>
    <row r="3958" spans="1:11" x14ac:dyDescent="0.45">
      <c r="A3958" t="str">
        <f t="shared" si="244"/>
        <v>BL3957</v>
      </c>
      <c r="B3958" t="str">
        <f>Ft_Admission!$A3958</f>
        <v>A3957</v>
      </c>
      <c r="C3958" t="str">
        <f>VLOOKUP(B3958,Ft_Admission!$A$2:$B$5484,2,FALSE)</f>
        <v>P3285</v>
      </c>
      <c r="D3958" t="str">
        <f>VLOOKUP(B3958,Ft_Admission!$A$2:$C$5484,3,FALSE)</f>
        <v>H001</v>
      </c>
      <c r="E3958" t="str">
        <f>VLOOKUP(B3958,Ft_Admission!$A$2:$D$5484,4,FALSE)</f>
        <v>D03</v>
      </c>
      <c r="F3958">
        <f>VLOOKUP(B3958,Ft_Admission!$A$2:$L$5484,12,FALSE)</f>
        <v>5</v>
      </c>
      <c r="G3958">
        <f t="shared" si="245"/>
        <v>20000</v>
      </c>
      <c r="H3958">
        <f>SUMIF(Ft_procedure!$B$2:$B$3513,Ft_Billing!$B3958,Ft_procedure!$F$2:$F$3513)</f>
        <v>0</v>
      </c>
      <c r="I3958">
        <f t="shared" si="246"/>
        <v>20000</v>
      </c>
      <c r="K3958" t="str">
        <f t="shared" si="247"/>
        <v>Paid</v>
      </c>
    </row>
    <row r="3959" spans="1:11" x14ac:dyDescent="0.45">
      <c r="A3959" t="str">
        <f t="shared" si="244"/>
        <v>BL3958</v>
      </c>
      <c r="B3959" t="str">
        <f>Ft_Admission!$A3959</f>
        <v>A3958</v>
      </c>
      <c r="C3959" t="str">
        <f>VLOOKUP(B3959,Ft_Admission!$A$2:$B$5484,2,FALSE)</f>
        <v>P1912</v>
      </c>
      <c r="D3959" t="str">
        <f>VLOOKUP(B3959,Ft_Admission!$A$2:$C$5484,3,FALSE)</f>
        <v>H002</v>
      </c>
      <c r="E3959" t="str">
        <f>VLOOKUP(B3959,Ft_Admission!$A$2:$D$5484,4,FALSE)</f>
        <v>D04</v>
      </c>
      <c r="F3959">
        <f>VLOOKUP(B3959,Ft_Admission!$A$2:$L$5484,12,FALSE)</f>
        <v>1</v>
      </c>
      <c r="G3959">
        <f t="shared" si="245"/>
        <v>6000</v>
      </c>
      <c r="H3959">
        <f>SUMIF(Ft_procedure!$B$2:$B$3513,Ft_Billing!$B3959,Ft_procedure!$F$2:$F$3513)</f>
        <v>0</v>
      </c>
      <c r="I3959">
        <f t="shared" si="246"/>
        <v>6000</v>
      </c>
      <c r="K3959" t="str">
        <f t="shared" si="247"/>
        <v>Paid</v>
      </c>
    </row>
    <row r="3960" spans="1:11" x14ac:dyDescent="0.45">
      <c r="A3960" t="str">
        <f t="shared" si="244"/>
        <v>BL3959</v>
      </c>
      <c r="B3960" t="str">
        <f>Ft_Admission!$A3960</f>
        <v>A3959</v>
      </c>
      <c r="C3960" t="str">
        <f>VLOOKUP(B3960,Ft_Admission!$A$2:$B$5484,2,FALSE)</f>
        <v>P2187</v>
      </c>
      <c r="D3960" t="str">
        <f>VLOOKUP(B3960,Ft_Admission!$A$2:$C$5484,3,FALSE)</f>
        <v>H002</v>
      </c>
      <c r="E3960" t="str">
        <f>VLOOKUP(B3960,Ft_Admission!$A$2:$D$5484,4,FALSE)</f>
        <v>D01</v>
      </c>
      <c r="F3960">
        <f>VLOOKUP(B3960,Ft_Admission!$A$2:$L$5484,12,FALSE)</f>
        <v>7</v>
      </c>
      <c r="G3960">
        <f t="shared" si="245"/>
        <v>14000</v>
      </c>
      <c r="H3960">
        <f>SUMIF(Ft_procedure!$B$2:$B$3513,Ft_Billing!$B3960,Ft_procedure!$F$2:$F$3513)</f>
        <v>36196</v>
      </c>
      <c r="I3960">
        <f t="shared" si="246"/>
        <v>50196</v>
      </c>
      <c r="K3960" t="str">
        <f t="shared" si="247"/>
        <v>Paid</v>
      </c>
    </row>
    <row r="3961" spans="1:11" x14ac:dyDescent="0.45">
      <c r="A3961" t="str">
        <f t="shared" si="244"/>
        <v>BL3960</v>
      </c>
      <c r="B3961" t="str">
        <f>Ft_Admission!$A3961</f>
        <v>A3960</v>
      </c>
      <c r="C3961" t="str">
        <f>VLOOKUP(B3961,Ft_Admission!$A$2:$B$5484,2,FALSE)</f>
        <v>P4416</v>
      </c>
      <c r="D3961" t="str">
        <f>VLOOKUP(B3961,Ft_Admission!$A$2:$C$5484,3,FALSE)</f>
        <v>H002</v>
      </c>
      <c r="E3961" t="str">
        <f>VLOOKUP(B3961,Ft_Admission!$A$2:$D$5484,4,FALSE)</f>
        <v>D05</v>
      </c>
      <c r="F3961">
        <f>VLOOKUP(B3961,Ft_Admission!$A$2:$L$5484,12,FALSE)</f>
        <v>5</v>
      </c>
      <c r="G3961">
        <f t="shared" si="245"/>
        <v>35000</v>
      </c>
      <c r="H3961">
        <f>SUMIF(Ft_procedure!$B$2:$B$3513,Ft_Billing!$B3961,Ft_procedure!$F$2:$F$3513)</f>
        <v>0</v>
      </c>
      <c r="I3961">
        <f t="shared" si="246"/>
        <v>35000</v>
      </c>
      <c r="K3961" t="str">
        <f t="shared" si="247"/>
        <v>Paid</v>
      </c>
    </row>
    <row r="3962" spans="1:11" x14ac:dyDescent="0.45">
      <c r="A3962" t="str">
        <f t="shared" si="244"/>
        <v>BL3961</v>
      </c>
      <c r="B3962" t="str">
        <f>Ft_Admission!$A3962</f>
        <v>A3961</v>
      </c>
      <c r="C3962" t="str">
        <f>VLOOKUP(B3962,Ft_Admission!$A$2:$B$5484,2,FALSE)</f>
        <v>P1589</v>
      </c>
      <c r="D3962" t="str">
        <f>VLOOKUP(B3962,Ft_Admission!$A$2:$C$5484,3,FALSE)</f>
        <v>H001</v>
      </c>
      <c r="E3962" t="str">
        <f>VLOOKUP(B3962,Ft_Admission!$A$2:$D$5484,4,FALSE)</f>
        <v>D06</v>
      </c>
      <c r="F3962">
        <f>VLOOKUP(B3962,Ft_Admission!$A$2:$L$5484,12,FALSE)</f>
        <v>4</v>
      </c>
      <c r="G3962">
        <f t="shared" si="245"/>
        <v>36000</v>
      </c>
      <c r="H3962">
        <f>SUMIF(Ft_procedure!$B$2:$B$3513,Ft_Billing!$B3962,Ft_procedure!$F$2:$F$3513)</f>
        <v>0</v>
      </c>
      <c r="I3962">
        <f t="shared" si="246"/>
        <v>36000</v>
      </c>
      <c r="K3962" t="str">
        <f t="shared" si="247"/>
        <v>Paid</v>
      </c>
    </row>
    <row r="3963" spans="1:11" x14ac:dyDescent="0.45">
      <c r="A3963" t="str">
        <f t="shared" si="244"/>
        <v>BL3962</v>
      </c>
      <c r="B3963" t="str">
        <f>Ft_Admission!$A3963</f>
        <v>A3962</v>
      </c>
      <c r="C3963" t="str">
        <f>VLOOKUP(B3963,Ft_Admission!$A$2:$B$5484,2,FALSE)</f>
        <v>P1268</v>
      </c>
      <c r="D3963" t="str">
        <f>VLOOKUP(B3963,Ft_Admission!$A$2:$C$5484,3,FALSE)</f>
        <v>H002</v>
      </c>
      <c r="E3963" t="str">
        <f>VLOOKUP(B3963,Ft_Admission!$A$2:$D$5484,4,FALSE)</f>
        <v>D05</v>
      </c>
      <c r="F3963">
        <f>VLOOKUP(B3963,Ft_Admission!$A$2:$L$5484,12,FALSE)</f>
        <v>3</v>
      </c>
      <c r="G3963">
        <f t="shared" si="245"/>
        <v>21000</v>
      </c>
      <c r="H3963">
        <f>SUMIF(Ft_procedure!$B$2:$B$3513,Ft_Billing!$B3963,Ft_procedure!$F$2:$F$3513)</f>
        <v>10292</v>
      </c>
      <c r="I3963">
        <f t="shared" si="246"/>
        <v>31292</v>
      </c>
      <c r="K3963" t="str">
        <f t="shared" si="247"/>
        <v>Paid</v>
      </c>
    </row>
    <row r="3964" spans="1:11" x14ac:dyDescent="0.45">
      <c r="A3964" t="str">
        <f t="shared" si="244"/>
        <v>BL3963</v>
      </c>
      <c r="B3964" t="str">
        <f>Ft_Admission!$A3964</f>
        <v>A3963</v>
      </c>
      <c r="C3964" t="str">
        <f>VLOOKUP(B3964,Ft_Admission!$A$2:$B$5484,2,FALSE)</f>
        <v>P1781</v>
      </c>
      <c r="D3964" t="str">
        <f>VLOOKUP(B3964,Ft_Admission!$A$2:$C$5484,3,FALSE)</f>
        <v>H002</v>
      </c>
      <c r="E3964" t="str">
        <f>VLOOKUP(B3964,Ft_Admission!$A$2:$D$5484,4,FALSE)</f>
        <v>D06</v>
      </c>
      <c r="F3964">
        <f>VLOOKUP(B3964,Ft_Admission!$A$2:$L$5484,12,FALSE)</f>
        <v>4</v>
      </c>
      <c r="G3964">
        <f t="shared" si="245"/>
        <v>36000</v>
      </c>
      <c r="H3964">
        <f>SUMIF(Ft_procedure!$B$2:$B$3513,Ft_Billing!$B3964,Ft_procedure!$F$2:$F$3513)</f>
        <v>24434</v>
      </c>
      <c r="I3964">
        <f t="shared" si="246"/>
        <v>60434</v>
      </c>
      <c r="K3964" t="str">
        <f t="shared" si="247"/>
        <v>Paid</v>
      </c>
    </row>
    <row r="3965" spans="1:11" x14ac:dyDescent="0.45">
      <c r="A3965" t="str">
        <f t="shared" si="244"/>
        <v>BL3964</v>
      </c>
      <c r="B3965" t="str">
        <f>Ft_Admission!$A3965</f>
        <v>A3964</v>
      </c>
      <c r="C3965" t="str">
        <f>VLOOKUP(B3965,Ft_Admission!$A$2:$B$5484,2,FALSE)</f>
        <v>P0514</v>
      </c>
      <c r="D3965" t="str">
        <f>VLOOKUP(B3965,Ft_Admission!$A$2:$C$5484,3,FALSE)</f>
        <v>H001</v>
      </c>
      <c r="E3965" t="str">
        <f>VLOOKUP(B3965,Ft_Admission!$A$2:$D$5484,4,FALSE)</f>
        <v>D06</v>
      </c>
      <c r="F3965">
        <f>VLOOKUP(B3965,Ft_Admission!$A$2:$L$5484,12,FALSE)</f>
        <v>6</v>
      </c>
      <c r="G3965">
        <f t="shared" si="245"/>
        <v>54000</v>
      </c>
      <c r="H3965">
        <f>SUMIF(Ft_procedure!$B$2:$B$3513,Ft_Billing!$B3965,Ft_procedure!$F$2:$F$3513)</f>
        <v>32258</v>
      </c>
      <c r="I3965">
        <f t="shared" si="246"/>
        <v>86258</v>
      </c>
      <c r="K3965" t="str">
        <f t="shared" si="247"/>
        <v>Pending</v>
      </c>
    </row>
    <row r="3966" spans="1:11" x14ac:dyDescent="0.45">
      <c r="A3966" t="str">
        <f t="shared" si="244"/>
        <v>BL3965</v>
      </c>
      <c r="B3966" t="str">
        <f>Ft_Admission!$A3966</f>
        <v>A3965</v>
      </c>
      <c r="C3966" t="str">
        <f>VLOOKUP(B3966,Ft_Admission!$A$2:$B$5484,2,FALSE)</f>
        <v>P2582</v>
      </c>
      <c r="D3966" t="str">
        <f>VLOOKUP(B3966,Ft_Admission!$A$2:$C$5484,3,FALSE)</f>
        <v>H002</v>
      </c>
      <c r="E3966" t="str">
        <f>VLOOKUP(B3966,Ft_Admission!$A$2:$D$5484,4,FALSE)</f>
        <v>D01</v>
      </c>
      <c r="F3966">
        <f>VLOOKUP(B3966,Ft_Admission!$A$2:$L$5484,12,FALSE)</f>
        <v>6</v>
      </c>
      <c r="G3966">
        <f t="shared" si="245"/>
        <v>12000</v>
      </c>
      <c r="H3966">
        <f>SUMIF(Ft_procedure!$B$2:$B$3513,Ft_Billing!$B3966,Ft_procedure!$F$2:$F$3513)</f>
        <v>0</v>
      </c>
      <c r="I3966">
        <f t="shared" si="246"/>
        <v>12000</v>
      </c>
      <c r="K3966" t="str">
        <f t="shared" si="247"/>
        <v>Paid</v>
      </c>
    </row>
    <row r="3967" spans="1:11" x14ac:dyDescent="0.45">
      <c r="A3967" t="str">
        <f t="shared" si="244"/>
        <v>BL3966</v>
      </c>
      <c r="B3967" t="str">
        <f>Ft_Admission!$A3967</f>
        <v>A3966</v>
      </c>
      <c r="C3967" t="str">
        <f>VLOOKUP(B3967,Ft_Admission!$A$2:$B$5484,2,FALSE)</f>
        <v>P2395</v>
      </c>
      <c r="D3967" t="str">
        <f>VLOOKUP(B3967,Ft_Admission!$A$2:$C$5484,3,FALSE)</f>
        <v>H003</v>
      </c>
      <c r="E3967" t="str">
        <f>VLOOKUP(B3967,Ft_Admission!$A$2:$D$5484,4,FALSE)</f>
        <v>D05</v>
      </c>
      <c r="F3967">
        <f>VLOOKUP(B3967,Ft_Admission!$A$2:$L$5484,12,FALSE)</f>
        <v>3</v>
      </c>
      <c r="G3967">
        <f t="shared" si="245"/>
        <v>21000</v>
      </c>
      <c r="H3967">
        <f>SUMIF(Ft_procedure!$B$2:$B$3513,Ft_Billing!$B3967,Ft_procedure!$F$2:$F$3513)</f>
        <v>0</v>
      </c>
      <c r="I3967">
        <f t="shared" si="246"/>
        <v>21000</v>
      </c>
      <c r="K3967" t="str">
        <f t="shared" si="247"/>
        <v>Paid</v>
      </c>
    </row>
    <row r="3968" spans="1:11" x14ac:dyDescent="0.45">
      <c r="A3968" t="str">
        <f t="shared" si="244"/>
        <v>BL3967</v>
      </c>
      <c r="B3968" t="str">
        <f>Ft_Admission!$A3968</f>
        <v>A3967</v>
      </c>
      <c r="C3968" t="str">
        <f>VLOOKUP(B3968,Ft_Admission!$A$2:$B$5484,2,FALSE)</f>
        <v>P2747</v>
      </c>
      <c r="D3968" t="str">
        <f>VLOOKUP(B3968,Ft_Admission!$A$2:$C$5484,3,FALSE)</f>
        <v>H002</v>
      </c>
      <c r="E3968" t="str">
        <f>VLOOKUP(B3968,Ft_Admission!$A$2:$D$5484,4,FALSE)</f>
        <v>D03</v>
      </c>
      <c r="F3968">
        <f>VLOOKUP(B3968,Ft_Admission!$A$2:$L$5484,12,FALSE)</f>
        <v>5</v>
      </c>
      <c r="G3968">
        <f t="shared" si="245"/>
        <v>20000</v>
      </c>
      <c r="H3968">
        <f>SUMIF(Ft_procedure!$B$2:$B$3513,Ft_Billing!$B3968,Ft_procedure!$F$2:$F$3513)</f>
        <v>36590</v>
      </c>
      <c r="I3968">
        <f t="shared" si="246"/>
        <v>56590</v>
      </c>
      <c r="K3968" t="str">
        <f t="shared" si="247"/>
        <v>Paid</v>
      </c>
    </row>
    <row r="3969" spans="1:11" x14ac:dyDescent="0.45">
      <c r="A3969" t="str">
        <f t="shared" si="244"/>
        <v>BL3968</v>
      </c>
      <c r="B3969" t="str">
        <f>Ft_Admission!$A3969</f>
        <v>A3968</v>
      </c>
      <c r="C3969" t="str">
        <f>VLOOKUP(B3969,Ft_Admission!$A$2:$B$5484,2,FALSE)</f>
        <v>P3337</v>
      </c>
      <c r="D3969" t="str">
        <f>VLOOKUP(B3969,Ft_Admission!$A$2:$C$5484,3,FALSE)</f>
        <v>H001</v>
      </c>
      <c r="E3969" t="str">
        <f>VLOOKUP(B3969,Ft_Admission!$A$2:$D$5484,4,FALSE)</f>
        <v>D05</v>
      </c>
      <c r="F3969">
        <f>VLOOKUP(B3969,Ft_Admission!$A$2:$L$5484,12,FALSE)</f>
        <v>5</v>
      </c>
      <c r="G3969">
        <f t="shared" si="245"/>
        <v>35000</v>
      </c>
      <c r="H3969">
        <f>SUMIF(Ft_procedure!$B$2:$B$3513,Ft_Billing!$B3969,Ft_procedure!$F$2:$F$3513)</f>
        <v>11678</v>
      </c>
      <c r="I3969">
        <f t="shared" si="246"/>
        <v>46678</v>
      </c>
      <c r="K3969" t="str">
        <f t="shared" si="247"/>
        <v>Paid</v>
      </c>
    </row>
    <row r="3970" spans="1:11" x14ac:dyDescent="0.45">
      <c r="A3970" t="str">
        <f t="shared" si="244"/>
        <v>BL3969</v>
      </c>
      <c r="B3970" t="str">
        <f>Ft_Admission!$A3970</f>
        <v>A3969</v>
      </c>
      <c r="C3970" t="str">
        <f>VLOOKUP(B3970,Ft_Admission!$A$2:$B$5484,2,FALSE)</f>
        <v>P0081</v>
      </c>
      <c r="D3970" t="str">
        <f>VLOOKUP(B3970,Ft_Admission!$A$2:$C$5484,3,FALSE)</f>
        <v>H002</v>
      </c>
      <c r="E3970" t="str">
        <f>VLOOKUP(B3970,Ft_Admission!$A$2:$D$5484,4,FALSE)</f>
        <v>D06</v>
      </c>
      <c r="F3970">
        <f>VLOOKUP(B3970,Ft_Admission!$A$2:$L$5484,12,FALSE)</f>
        <v>4</v>
      </c>
      <c r="G3970">
        <f t="shared" si="245"/>
        <v>36000</v>
      </c>
      <c r="H3970">
        <f>SUMIF(Ft_procedure!$B$2:$B$3513,Ft_Billing!$B3970,Ft_procedure!$F$2:$F$3513)</f>
        <v>8552</v>
      </c>
      <c r="I3970">
        <f t="shared" si="246"/>
        <v>44552</v>
      </c>
      <c r="K3970" t="str">
        <f t="shared" si="247"/>
        <v>Paid</v>
      </c>
    </row>
    <row r="3971" spans="1:11" x14ac:dyDescent="0.45">
      <c r="A3971" t="str">
        <f t="shared" ref="A3971:A4034" si="248">"BL"&amp;TEXT(ROW(A3970),"0000")</f>
        <v>BL3970</v>
      </c>
      <c r="B3971" t="str">
        <f>Ft_Admission!$A3971</f>
        <v>A3970</v>
      </c>
      <c r="C3971" t="str">
        <f>VLOOKUP(B3971,Ft_Admission!$A$2:$B$5484,2,FALSE)</f>
        <v>P3110</v>
      </c>
      <c r="D3971" t="str">
        <f>VLOOKUP(B3971,Ft_Admission!$A$2:$C$5484,3,FALSE)</f>
        <v>H001</v>
      </c>
      <c r="E3971" t="str">
        <f>VLOOKUP(B3971,Ft_Admission!$A$2:$D$5484,4,FALSE)</f>
        <v>D05</v>
      </c>
      <c r="F3971">
        <f>VLOOKUP(B3971,Ft_Admission!$A$2:$L$5484,12,FALSE)</f>
        <v>2</v>
      </c>
      <c r="G3971">
        <f t="shared" ref="G3971:G4034" si="249">IF(E3971="D01",2000,
IF(E3971="D02",3000,
IF(E3971="D03",4000,
IF(E3971="D04",6000,
IF(E3971="D05",7000,9000)))))
*F3971</f>
        <v>14000</v>
      </c>
      <c r="H3971">
        <f>SUMIF(Ft_procedure!$B$2:$B$3513,Ft_Billing!$B3971,Ft_procedure!$F$2:$F$3513)</f>
        <v>0</v>
      </c>
      <c r="I3971">
        <f t="shared" ref="I3971:I4034" si="250">G3971+H3971</f>
        <v>14000</v>
      </c>
      <c r="K3971" t="str">
        <f t="shared" ref="K3971:K4034" si="251">IF(I3971&gt;80000,"Pending","Paid")</f>
        <v>Paid</v>
      </c>
    </row>
    <row r="3972" spans="1:11" x14ac:dyDescent="0.45">
      <c r="A3972" t="str">
        <f t="shared" si="248"/>
        <v>BL3971</v>
      </c>
      <c r="B3972" t="str">
        <f>Ft_Admission!$A3972</f>
        <v>A3971</v>
      </c>
      <c r="C3972" t="str">
        <f>VLOOKUP(B3972,Ft_Admission!$A$2:$B$5484,2,FALSE)</f>
        <v>P3451</v>
      </c>
      <c r="D3972" t="str">
        <f>VLOOKUP(B3972,Ft_Admission!$A$2:$C$5484,3,FALSE)</f>
        <v>H001</v>
      </c>
      <c r="E3972" t="str">
        <f>VLOOKUP(B3972,Ft_Admission!$A$2:$D$5484,4,FALSE)</f>
        <v>D03</v>
      </c>
      <c r="F3972">
        <f>VLOOKUP(B3972,Ft_Admission!$A$2:$L$5484,12,FALSE)</f>
        <v>6</v>
      </c>
      <c r="G3972">
        <f t="shared" si="249"/>
        <v>24000</v>
      </c>
      <c r="H3972">
        <f>SUMIF(Ft_procedure!$B$2:$B$3513,Ft_Billing!$B3972,Ft_procedure!$F$2:$F$3513)</f>
        <v>0</v>
      </c>
      <c r="I3972">
        <f t="shared" si="250"/>
        <v>24000</v>
      </c>
      <c r="K3972" t="str">
        <f t="shared" si="251"/>
        <v>Paid</v>
      </c>
    </row>
    <row r="3973" spans="1:11" x14ac:dyDescent="0.45">
      <c r="A3973" t="str">
        <f t="shared" si="248"/>
        <v>BL3972</v>
      </c>
      <c r="B3973" t="str">
        <f>Ft_Admission!$A3973</f>
        <v>A3972</v>
      </c>
      <c r="C3973" t="str">
        <f>VLOOKUP(B3973,Ft_Admission!$A$2:$B$5484,2,FALSE)</f>
        <v>P1050</v>
      </c>
      <c r="D3973" t="str">
        <f>VLOOKUP(B3973,Ft_Admission!$A$2:$C$5484,3,FALSE)</f>
        <v>H001</v>
      </c>
      <c r="E3973" t="str">
        <f>VLOOKUP(B3973,Ft_Admission!$A$2:$D$5484,4,FALSE)</f>
        <v>D01</v>
      </c>
      <c r="F3973">
        <f>VLOOKUP(B3973,Ft_Admission!$A$2:$L$5484,12,FALSE)</f>
        <v>7</v>
      </c>
      <c r="G3973">
        <f t="shared" si="249"/>
        <v>14000</v>
      </c>
      <c r="H3973">
        <f>SUMIF(Ft_procedure!$B$2:$B$3513,Ft_Billing!$B3973,Ft_procedure!$F$2:$F$3513)</f>
        <v>0</v>
      </c>
      <c r="I3973">
        <f t="shared" si="250"/>
        <v>14000</v>
      </c>
      <c r="K3973" t="str">
        <f t="shared" si="251"/>
        <v>Paid</v>
      </c>
    </row>
    <row r="3974" spans="1:11" x14ac:dyDescent="0.45">
      <c r="A3974" t="str">
        <f t="shared" si="248"/>
        <v>BL3973</v>
      </c>
      <c r="B3974" t="str">
        <f>Ft_Admission!$A3974</f>
        <v>A3973</v>
      </c>
      <c r="C3974" t="str">
        <f>VLOOKUP(B3974,Ft_Admission!$A$2:$B$5484,2,FALSE)</f>
        <v>P1054</v>
      </c>
      <c r="D3974" t="str">
        <f>VLOOKUP(B3974,Ft_Admission!$A$2:$C$5484,3,FALSE)</f>
        <v>H002</v>
      </c>
      <c r="E3974" t="str">
        <f>VLOOKUP(B3974,Ft_Admission!$A$2:$D$5484,4,FALSE)</f>
        <v>D06</v>
      </c>
      <c r="F3974">
        <f>VLOOKUP(B3974,Ft_Admission!$A$2:$L$5484,12,FALSE)</f>
        <v>5</v>
      </c>
      <c r="G3974">
        <f t="shared" si="249"/>
        <v>45000</v>
      </c>
      <c r="H3974">
        <f>SUMIF(Ft_procedure!$B$2:$B$3513,Ft_Billing!$B3974,Ft_procedure!$F$2:$F$3513)</f>
        <v>0</v>
      </c>
      <c r="I3974">
        <f t="shared" si="250"/>
        <v>45000</v>
      </c>
      <c r="K3974" t="str">
        <f t="shared" si="251"/>
        <v>Paid</v>
      </c>
    </row>
    <row r="3975" spans="1:11" x14ac:dyDescent="0.45">
      <c r="A3975" t="str">
        <f t="shared" si="248"/>
        <v>BL3974</v>
      </c>
      <c r="B3975" t="str">
        <f>Ft_Admission!$A3975</f>
        <v>A3974</v>
      </c>
      <c r="C3975" t="str">
        <f>VLOOKUP(B3975,Ft_Admission!$A$2:$B$5484,2,FALSE)</f>
        <v>P3566</v>
      </c>
      <c r="D3975" t="str">
        <f>VLOOKUP(B3975,Ft_Admission!$A$2:$C$5484,3,FALSE)</f>
        <v>H001</v>
      </c>
      <c r="E3975" t="str">
        <f>VLOOKUP(B3975,Ft_Admission!$A$2:$D$5484,4,FALSE)</f>
        <v>D06</v>
      </c>
      <c r="F3975">
        <f>VLOOKUP(B3975,Ft_Admission!$A$2:$L$5484,12,FALSE)</f>
        <v>6</v>
      </c>
      <c r="G3975">
        <f t="shared" si="249"/>
        <v>54000</v>
      </c>
      <c r="H3975">
        <f>SUMIF(Ft_procedure!$B$2:$B$3513,Ft_Billing!$B3975,Ft_procedure!$F$2:$F$3513)</f>
        <v>17042</v>
      </c>
      <c r="I3975">
        <f t="shared" si="250"/>
        <v>71042</v>
      </c>
      <c r="K3975" t="str">
        <f t="shared" si="251"/>
        <v>Paid</v>
      </c>
    </row>
    <row r="3976" spans="1:11" x14ac:dyDescent="0.45">
      <c r="A3976" t="str">
        <f t="shared" si="248"/>
        <v>BL3975</v>
      </c>
      <c r="B3976" t="str">
        <f>Ft_Admission!$A3976</f>
        <v>A3975</v>
      </c>
      <c r="C3976" t="str">
        <f>VLOOKUP(B3976,Ft_Admission!$A$2:$B$5484,2,FALSE)</f>
        <v>P3489</v>
      </c>
      <c r="D3976" t="str">
        <f>VLOOKUP(B3976,Ft_Admission!$A$2:$C$5484,3,FALSE)</f>
        <v>H002</v>
      </c>
      <c r="E3976" t="str">
        <f>VLOOKUP(B3976,Ft_Admission!$A$2:$D$5484,4,FALSE)</f>
        <v>D03</v>
      </c>
      <c r="F3976">
        <f>VLOOKUP(B3976,Ft_Admission!$A$2:$L$5484,12,FALSE)</f>
        <v>2</v>
      </c>
      <c r="G3976">
        <f t="shared" si="249"/>
        <v>8000</v>
      </c>
      <c r="H3976">
        <f>SUMIF(Ft_procedure!$B$2:$B$3513,Ft_Billing!$B3976,Ft_procedure!$F$2:$F$3513)</f>
        <v>0</v>
      </c>
      <c r="I3976">
        <f t="shared" si="250"/>
        <v>8000</v>
      </c>
      <c r="K3976" t="str">
        <f t="shared" si="251"/>
        <v>Paid</v>
      </c>
    </row>
    <row r="3977" spans="1:11" x14ac:dyDescent="0.45">
      <c r="A3977" t="str">
        <f t="shared" si="248"/>
        <v>BL3976</v>
      </c>
      <c r="B3977" t="str">
        <f>Ft_Admission!$A3977</f>
        <v>A3976</v>
      </c>
      <c r="C3977" t="str">
        <f>VLOOKUP(B3977,Ft_Admission!$A$2:$B$5484,2,FALSE)</f>
        <v>P3933</v>
      </c>
      <c r="D3977" t="str">
        <f>VLOOKUP(B3977,Ft_Admission!$A$2:$C$5484,3,FALSE)</f>
        <v>H002</v>
      </c>
      <c r="E3977" t="str">
        <f>VLOOKUP(B3977,Ft_Admission!$A$2:$D$5484,4,FALSE)</f>
        <v>D05</v>
      </c>
      <c r="F3977">
        <f>VLOOKUP(B3977,Ft_Admission!$A$2:$L$5484,12,FALSE)</f>
        <v>3</v>
      </c>
      <c r="G3977">
        <f t="shared" si="249"/>
        <v>21000</v>
      </c>
      <c r="H3977">
        <f>SUMIF(Ft_procedure!$B$2:$B$3513,Ft_Billing!$B3977,Ft_procedure!$F$2:$F$3513)</f>
        <v>19932</v>
      </c>
      <c r="I3977">
        <f t="shared" si="250"/>
        <v>40932</v>
      </c>
      <c r="K3977" t="str">
        <f t="shared" si="251"/>
        <v>Paid</v>
      </c>
    </row>
    <row r="3978" spans="1:11" x14ac:dyDescent="0.45">
      <c r="A3978" t="str">
        <f t="shared" si="248"/>
        <v>BL3977</v>
      </c>
      <c r="B3978" t="str">
        <f>Ft_Admission!$A3978</f>
        <v>A3977</v>
      </c>
      <c r="C3978" t="str">
        <f>VLOOKUP(B3978,Ft_Admission!$A$2:$B$5484,2,FALSE)</f>
        <v>P0354</v>
      </c>
      <c r="D3978" t="str">
        <f>VLOOKUP(B3978,Ft_Admission!$A$2:$C$5484,3,FALSE)</f>
        <v>H002</v>
      </c>
      <c r="E3978" t="str">
        <f>VLOOKUP(B3978,Ft_Admission!$A$2:$D$5484,4,FALSE)</f>
        <v>D03</v>
      </c>
      <c r="F3978">
        <f>VLOOKUP(B3978,Ft_Admission!$A$2:$L$5484,12,FALSE)</f>
        <v>5</v>
      </c>
      <c r="G3978">
        <f t="shared" si="249"/>
        <v>20000</v>
      </c>
      <c r="H3978">
        <f>SUMIF(Ft_procedure!$B$2:$B$3513,Ft_Billing!$B3978,Ft_procedure!$F$2:$F$3513)</f>
        <v>36326</v>
      </c>
      <c r="I3978">
        <f t="shared" si="250"/>
        <v>56326</v>
      </c>
      <c r="K3978" t="str">
        <f t="shared" si="251"/>
        <v>Paid</v>
      </c>
    </row>
    <row r="3979" spans="1:11" x14ac:dyDescent="0.45">
      <c r="A3979" t="str">
        <f t="shared" si="248"/>
        <v>BL3978</v>
      </c>
      <c r="B3979" t="str">
        <f>Ft_Admission!$A3979</f>
        <v>A3978</v>
      </c>
      <c r="C3979" t="str">
        <f>VLOOKUP(B3979,Ft_Admission!$A$2:$B$5484,2,FALSE)</f>
        <v>P3012</v>
      </c>
      <c r="D3979" t="str">
        <f>VLOOKUP(B3979,Ft_Admission!$A$2:$C$5484,3,FALSE)</f>
        <v>H002</v>
      </c>
      <c r="E3979" t="str">
        <f>VLOOKUP(B3979,Ft_Admission!$A$2:$D$5484,4,FALSE)</f>
        <v>D05</v>
      </c>
      <c r="F3979">
        <f>VLOOKUP(B3979,Ft_Admission!$A$2:$L$5484,12,FALSE)</f>
        <v>3</v>
      </c>
      <c r="G3979">
        <f t="shared" si="249"/>
        <v>21000</v>
      </c>
      <c r="H3979">
        <f>SUMIF(Ft_procedure!$B$2:$B$3513,Ft_Billing!$B3979,Ft_procedure!$F$2:$F$3513)</f>
        <v>0</v>
      </c>
      <c r="I3979">
        <f t="shared" si="250"/>
        <v>21000</v>
      </c>
      <c r="K3979" t="str">
        <f t="shared" si="251"/>
        <v>Paid</v>
      </c>
    </row>
    <row r="3980" spans="1:11" x14ac:dyDescent="0.45">
      <c r="A3980" t="str">
        <f t="shared" si="248"/>
        <v>BL3979</v>
      </c>
      <c r="B3980" t="str">
        <f>Ft_Admission!$A3980</f>
        <v>A3979</v>
      </c>
      <c r="C3980" t="str">
        <f>VLOOKUP(B3980,Ft_Admission!$A$2:$B$5484,2,FALSE)</f>
        <v>P3860</v>
      </c>
      <c r="D3980" t="str">
        <f>VLOOKUP(B3980,Ft_Admission!$A$2:$C$5484,3,FALSE)</f>
        <v>H001</v>
      </c>
      <c r="E3980" t="str">
        <f>VLOOKUP(B3980,Ft_Admission!$A$2:$D$5484,4,FALSE)</f>
        <v>D06</v>
      </c>
      <c r="F3980">
        <f>VLOOKUP(B3980,Ft_Admission!$A$2:$L$5484,12,FALSE)</f>
        <v>6</v>
      </c>
      <c r="G3980">
        <f t="shared" si="249"/>
        <v>54000</v>
      </c>
      <c r="H3980">
        <f>SUMIF(Ft_procedure!$B$2:$B$3513,Ft_Billing!$B3980,Ft_procedure!$F$2:$F$3513)</f>
        <v>13628</v>
      </c>
      <c r="I3980">
        <f t="shared" si="250"/>
        <v>67628</v>
      </c>
      <c r="K3980" t="str">
        <f t="shared" si="251"/>
        <v>Paid</v>
      </c>
    </row>
    <row r="3981" spans="1:11" x14ac:dyDescent="0.45">
      <c r="A3981" t="str">
        <f t="shared" si="248"/>
        <v>BL3980</v>
      </c>
      <c r="B3981" t="str">
        <f>Ft_Admission!$A3981</f>
        <v>A3980</v>
      </c>
      <c r="C3981" t="str">
        <f>VLOOKUP(B3981,Ft_Admission!$A$2:$B$5484,2,FALSE)</f>
        <v>P3076</v>
      </c>
      <c r="D3981" t="str">
        <f>VLOOKUP(B3981,Ft_Admission!$A$2:$C$5484,3,FALSE)</f>
        <v>H001</v>
      </c>
      <c r="E3981" t="str">
        <f>VLOOKUP(B3981,Ft_Admission!$A$2:$D$5484,4,FALSE)</f>
        <v>D06</v>
      </c>
      <c r="F3981">
        <f>VLOOKUP(B3981,Ft_Admission!$A$2:$L$5484,12,FALSE)</f>
        <v>4</v>
      </c>
      <c r="G3981">
        <f t="shared" si="249"/>
        <v>36000</v>
      </c>
      <c r="H3981">
        <f>SUMIF(Ft_procedure!$B$2:$B$3513,Ft_Billing!$B3981,Ft_procedure!$F$2:$F$3513)</f>
        <v>30043</v>
      </c>
      <c r="I3981">
        <f t="shared" si="250"/>
        <v>66043</v>
      </c>
      <c r="K3981" t="str">
        <f t="shared" si="251"/>
        <v>Paid</v>
      </c>
    </row>
    <row r="3982" spans="1:11" x14ac:dyDescent="0.45">
      <c r="A3982" t="str">
        <f t="shared" si="248"/>
        <v>BL3981</v>
      </c>
      <c r="B3982" t="str">
        <f>Ft_Admission!$A3982</f>
        <v>A3981</v>
      </c>
      <c r="C3982" t="str">
        <f>VLOOKUP(B3982,Ft_Admission!$A$2:$B$5484,2,FALSE)</f>
        <v>P0489</v>
      </c>
      <c r="D3982" t="str">
        <f>VLOOKUP(B3982,Ft_Admission!$A$2:$C$5484,3,FALSE)</f>
        <v>H001</v>
      </c>
      <c r="E3982" t="str">
        <f>VLOOKUP(B3982,Ft_Admission!$A$2:$D$5484,4,FALSE)</f>
        <v>D01</v>
      </c>
      <c r="F3982">
        <f>VLOOKUP(B3982,Ft_Admission!$A$2:$L$5484,12,FALSE)</f>
        <v>3</v>
      </c>
      <c r="G3982">
        <f t="shared" si="249"/>
        <v>6000</v>
      </c>
      <c r="H3982">
        <f>SUMIF(Ft_procedure!$B$2:$B$3513,Ft_Billing!$B3982,Ft_procedure!$F$2:$F$3513)</f>
        <v>0</v>
      </c>
      <c r="I3982">
        <f t="shared" si="250"/>
        <v>6000</v>
      </c>
      <c r="K3982" t="str">
        <f t="shared" si="251"/>
        <v>Paid</v>
      </c>
    </row>
    <row r="3983" spans="1:11" x14ac:dyDescent="0.45">
      <c r="A3983" t="str">
        <f t="shared" si="248"/>
        <v>BL3982</v>
      </c>
      <c r="B3983" t="str">
        <f>Ft_Admission!$A3983</f>
        <v>A3982</v>
      </c>
      <c r="C3983" t="str">
        <f>VLOOKUP(B3983,Ft_Admission!$A$2:$B$5484,2,FALSE)</f>
        <v>P0209</v>
      </c>
      <c r="D3983" t="str">
        <f>VLOOKUP(B3983,Ft_Admission!$A$2:$C$5484,3,FALSE)</f>
        <v>H001</v>
      </c>
      <c r="E3983" t="str">
        <f>VLOOKUP(B3983,Ft_Admission!$A$2:$D$5484,4,FALSE)</f>
        <v>D05</v>
      </c>
      <c r="F3983">
        <f>VLOOKUP(B3983,Ft_Admission!$A$2:$L$5484,12,FALSE)</f>
        <v>5</v>
      </c>
      <c r="G3983">
        <f t="shared" si="249"/>
        <v>35000</v>
      </c>
      <c r="H3983">
        <f>SUMIF(Ft_procedure!$B$2:$B$3513,Ft_Billing!$B3983,Ft_procedure!$F$2:$F$3513)</f>
        <v>22668</v>
      </c>
      <c r="I3983">
        <f t="shared" si="250"/>
        <v>57668</v>
      </c>
      <c r="K3983" t="str">
        <f t="shared" si="251"/>
        <v>Paid</v>
      </c>
    </row>
    <row r="3984" spans="1:11" x14ac:dyDescent="0.45">
      <c r="A3984" t="str">
        <f t="shared" si="248"/>
        <v>BL3983</v>
      </c>
      <c r="B3984" t="str">
        <f>Ft_Admission!$A3984</f>
        <v>A3983</v>
      </c>
      <c r="C3984" t="str">
        <f>VLOOKUP(B3984,Ft_Admission!$A$2:$B$5484,2,FALSE)</f>
        <v>P4163</v>
      </c>
      <c r="D3984" t="str">
        <f>VLOOKUP(B3984,Ft_Admission!$A$2:$C$5484,3,FALSE)</f>
        <v>H001</v>
      </c>
      <c r="E3984" t="str">
        <f>VLOOKUP(B3984,Ft_Admission!$A$2:$D$5484,4,FALSE)</f>
        <v>D02</v>
      </c>
      <c r="F3984">
        <f>VLOOKUP(B3984,Ft_Admission!$A$2:$L$5484,12,FALSE)</f>
        <v>10</v>
      </c>
      <c r="G3984">
        <f t="shared" si="249"/>
        <v>30000</v>
      </c>
      <c r="H3984">
        <f>SUMIF(Ft_procedure!$B$2:$B$3513,Ft_Billing!$B3984,Ft_procedure!$F$2:$F$3513)</f>
        <v>0</v>
      </c>
      <c r="I3984">
        <f t="shared" si="250"/>
        <v>30000</v>
      </c>
      <c r="K3984" t="str">
        <f t="shared" si="251"/>
        <v>Paid</v>
      </c>
    </row>
    <row r="3985" spans="1:11" x14ac:dyDescent="0.45">
      <c r="A3985" t="str">
        <f t="shared" si="248"/>
        <v>BL3984</v>
      </c>
      <c r="B3985" t="str">
        <f>Ft_Admission!$A3985</f>
        <v>A3984</v>
      </c>
      <c r="C3985" t="str">
        <f>VLOOKUP(B3985,Ft_Admission!$A$2:$B$5484,2,FALSE)</f>
        <v>P0395</v>
      </c>
      <c r="D3985" t="str">
        <f>VLOOKUP(B3985,Ft_Admission!$A$2:$C$5484,3,FALSE)</f>
        <v>H001</v>
      </c>
      <c r="E3985" t="str">
        <f>VLOOKUP(B3985,Ft_Admission!$A$2:$D$5484,4,FALSE)</f>
        <v>D06</v>
      </c>
      <c r="F3985">
        <f>VLOOKUP(B3985,Ft_Admission!$A$2:$L$5484,12,FALSE)</f>
        <v>3</v>
      </c>
      <c r="G3985">
        <f t="shared" si="249"/>
        <v>27000</v>
      </c>
      <c r="H3985">
        <f>SUMIF(Ft_procedure!$B$2:$B$3513,Ft_Billing!$B3985,Ft_procedure!$F$2:$F$3513)</f>
        <v>0</v>
      </c>
      <c r="I3985">
        <f t="shared" si="250"/>
        <v>27000</v>
      </c>
      <c r="K3985" t="str">
        <f t="shared" si="251"/>
        <v>Paid</v>
      </c>
    </row>
    <row r="3986" spans="1:11" x14ac:dyDescent="0.45">
      <c r="A3986" t="str">
        <f t="shared" si="248"/>
        <v>BL3985</v>
      </c>
      <c r="B3986" t="str">
        <f>Ft_Admission!$A3986</f>
        <v>A3985</v>
      </c>
      <c r="C3986" t="str">
        <f>VLOOKUP(B3986,Ft_Admission!$A$2:$B$5484,2,FALSE)</f>
        <v>P3739</v>
      </c>
      <c r="D3986" t="str">
        <f>VLOOKUP(B3986,Ft_Admission!$A$2:$C$5484,3,FALSE)</f>
        <v>H002</v>
      </c>
      <c r="E3986" t="str">
        <f>VLOOKUP(B3986,Ft_Admission!$A$2:$D$5484,4,FALSE)</f>
        <v>D05</v>
      </c>
      <c r="F3986">
        <f>VLOOKUP(B3986,Ft_Admission!$A$2:$L$5484,12,FALSE)</f>
        <v>4</v>
      </c>
      <c r="G3986">
        <f t="shared" si="249"/>
        <v>28000</v>
      </c>
      <c r="H3986">
        <f>SUMIF(Ft_procedure!$B$2:$B$3513,Ft_Billing!$B3986,Ft_procedure!$F$2:$F$3513)</f>
        <v>0</v>
      </c>
      <c r="I3986">
        <f t="shared" si="250"/>
        <v>28000</v>
      </c>
      <c r="K3986" t="str">
        <f t="shared" si="251"/>
        <v>Paid</v>
      </c>
    </row>
    <row r="3987" spans="1:11" x14ac:dyDescent="0.45">
      <c r="A3987" t="str">
        <f t="shared" si="248"/>
        <v>BL3986</v>
      </c>
      <c r="B3987" t="str">
        <f>Ft_Admission!$A3987</f>
        <v>A3986</v>
      </c>
      <c r="C3987" t="str">
        <f>VLOOKUP(B3987,Ft_Admission!$A$2:$B$5484,2,FALSE)</f>
        <v>P1808</v>
      </c>
      <c r="D3987" t="str">
        <f>VLOOKUP(B3987,Ft_Admission!$A$2:$C$5484,3,FALSE)</f>
        <v>H001</v>
      </c>
      <c r="E3987" t="str">
        <f>VLOOKUP(B3987,Ft_Admission!$A$2:$D$5484,4,FALSE)</f>
        <v>D03</v>
      </c>
      <c r="F3987">
        <f>VLOOKUP(B3987,Ft_Admission!$A$2:$L$5484,12,FALSE)</f>
        <v>2</v>
      </c>
      <c r="G3987">
        <f t="shared" si="249"/>
        <v>8000</v>
      </c>
      <c r="H3987">
        <f>SUMIF(Ft_procedure!$B$2:$B$3513,Ft_Billing!$B3987,Ft_procedure!$F$2:$F$3513)</f>
        <v>0</v>
      </c>
      <c r="I3987">
        <f t="shared" si="250"/>
        <v>8000</v>
      </c>
      <c r="K3987" t="str">
        <f t="shared" si="251"/>
        <v>Paid</v>
      </c>
    </row>
    <row r="3988" spans="1:11" x14ac:dyDescent="0.45">
      <c r="A3988" t="str">
        <f t="shared" si="248"/>
        <v>BL3987</v>
      </c>
      <c r="B3988" t="str">
        <f>Ft_Admission!$A3988</f>
        <v>A3987</v>
      </c>
      <c r="C3988" t="str">
        <f>VLOOKUP(B3988,Ft_Admission!$A$2:$B$5484,2,FALSE)</f>
        <v>P4413</v>
      </c>
      <c r="D3988" t="str">
        <f>VLOOKUP(B3988,Ft_Admission!$A$2:$C$5484,3,FALSE)</f>
        <v>H001</v>
      </c>
      <c r="E3988" t="str">
        <f>VLOOKUP(B3988,Ft_Admission!$A$2:$D$5484,4,FALSE)</f>
        <v>D01</v>
      </c>
      <c r="F3988">
        <f>VLOOKUP(B3988,Ft_Admission!$A$2:$L$5484,12,FALSE)</f>
        <v>7</v>
      </c>
      <c r="G3988">
        <f t="shared" si="249"/>
        <v>14000</v>
      </c>
      <c r="H3988">
        <f>SUMIF(Ft_procedure!$B$2:$B$3513,Ft_Billing!$B3988,Ft_procedure!$F$2:$F$3513)</f>
        <v>37035</v>
      </c>
      <c r="I3988">
        <f t="shared" si="250"/>
        <v>51035</v>
      </c>
      <c r="K3988" t="str">
        <f t="shared" si="251"/>
        <v>Paid</v>
      </c>
    </row>
    <row r="3989" spans="1:11" x14ac:dyDescent="0.45">
      <c r="A3989" t="str">
        <f t="shared" si="248"/>
        <v>BL3988</v>
      </c>
      <c r="B3989" t="str">
        <f>Ft_Admission!$A3989</f>
        <v>A3988</v>
      </c>
      <c r="C3989" t="str">
        <f>VLOOKUP(B3989,Ft_Admission!$A$2:$B$5484,2,FALSE)</f>
        <v>P4642</v>
      </c>
      <c r="D3989" t="str">
        <f>VLOOKUP(B3989,Ft_Admission!$A$2:$C$5484,3,FALSE)</f>
        <v>H002</v>
      </c>
      <c r="E3989" t="str">
        <f>VLOOKUP(B3989,Ft_Admission!$A$2:$D$5484,4,FALSE)</f>
        <v>D05</v>
      </c>
      <c r="F3989">
        <f>VLOOKUP(B3989,Ft_Admission!$A$2:$L$5484,12,FALSE)</f>
        <v>4</v>
      </c>
      <c r="G3989">
        <f t="shared" si="249"/>
        <v>28000</v>
      </c>
      <c r="H3989">
        <f>SUMIF(Ft_procedure!$B$2:$B$3513,Ft_Billing!$B3989,Ft_procedure!$F$2:$F$3513)</f>
        <v>16234</v>
      </c>
      <c r="I3989">
        <f t="shared" si="250"/>
        <v>44234</v>
      </c>
      <c r="K3989" t="str">
        <f t="shared" si="251"/>
        <v>Paid</v>
      </c>
    </row>
    <row r="3990" spans="1:11" x14ac:dyDescent="0.45">
      <c r="A3990" t="str">
        <f t="shared" si="248"/>
        <v>BL3989</v>
      </c>
      <c r="B3990" t="str">
        <f>Ft_Admission!$A3990</f>
        <v>A3989</v>
      </c>
      <c r="C3990" t="str">
        <f>VLOOKUP(B3990,Ft_Admission!$A$2:$B$5484,2,FALSE)</f>
        <v>P0772</v>
      </c>
      <c r="D3990" t="str">
        <f>VLOOKUP(B3990,Ft_Admission!$A$2:$C$5484,3,FALSE)</f>
        <v>H002</v>
      </c>
      <c r="E3990" t="str">
        <f>VLOOKUP(B3990,Ft_Admission!$A$2:$D$5484,4,FALSE)</f>
        <v>D06</v>
      </c>
      <c r="F3990">
        <f>VLOOKUP(B3990,Ft_Admission!$A$2:$L$5484,12,FALSE)</f>
        <v>2</v>
      </c>
      <c r="G3990">
        <f t="shared" si="249"/>
        <v>18000</v>
      </c>
      <c r="H3990">
        <f>SUMIF(Ft_procedure!$B$2:$B$3513,Ft_Billing!$B3990,Ft_procedure!$F$2:$F$3513)</f>
        <v>0</v>
      </c>
      <c r="I3990">
        <f t="shared" si="250"/>
        <v>18000</v>
      </c>
      <c r="K3990" t="str">
        <f t="shared" si="251"/>
        <v>Paid</v>
      </c>
    </row>
    <row r="3991" spans="1:11" x14ac:dyDescent="0.45">
      <c r="A3991" t="str">
        <f t="shared" si="248"/>
        <v>BL3990</v>
      </c>
      <c r="B3991" t="str">
        <f>Ft_Admission!$A3991</f>
        <v>A3990</v>
      </c>
      <c r="C3991" t="str">
        <f>VLOOKUP(B3991,Ft_Admission!$A$2:$B$5484,2,FALSE)</f>
        <v>P1398</v>
      </c>
      <c r="D3991" t="str">
        <f>VLOOKUP(B3991,Ft_Admission!$A$2:$C$5484,3,FALSE)</f>
        <v>H001</v>
      </c>
      <c r="E3991" t="str">
        <f>VLOOKUP(B3991,Ft_Admission!$A$2:$D$5484,4,FALSE)</f>
        <v>D01</v>
      </c>
      <c r="F3991">
        <f>VLOOKUP(B3991,Ft_Admission!$A$2:$L$5484,12,FALSE)</f>
        <v>7</v>
      </c>
      <c r="G3991">
        <f t="shared" si="249"/>
        <v>14000</v>
      </c>
      <c r="H3991">
        <f>SUMIF(Ft_procedure!$B$2:$B$3513,Ft_Billing!$B3991,Ft_procedure!$F$2:$F$3513)</f>
        <v>62545</v>
      </c>
      <c r="I3991">
        <f t="shared" si="250"/>
        <v>76545</v>
      </c>
      <c r="K3991" t="str">
        <f t="shared" si="251"/>
        <v>Paid</v>
      </c>
    </row>
    <row r="3992" spans="1:11" x14ac:dyDescent="0.45">
      <c r="A3992" t="str">
        <f t="shared" si="248"/>
        <v>BL3991</v>
      </c>
      <c r="B3992" t="str">
        <f>Ft_Admission!$A3992</f>
        <v>A3991</v>
      </c>
      <c r="C3992" t="str">
        <f>VLOOKUP(B3992,Ft_Admission!$A$2:$B$5484,2,FALSE)</f>
        <v>P2581</v>
      </c>
      <c r="D3992" t="str">
        <f>VLOOKUP(B3992,Ft_Admission!$A$2:$C$5484,3,FALSE)</f>
        <v>H001</v>
      </c>
      <c r="E3992" t="str">
        <f>VLOOKUP(B3992,Ft_Admission!$A$2:$D$5484,4,FALSE)</f>
        <v>D04</v>
      </c>
      <c r="F3992">
        <f>VLOOKUP(B3992,Ft_Admission!$A$2:$L$5484,12,FALSE)</f>
        <v>1</v>
      </c>
      <c r="G3992">
        <f t="shared" si="249"/>
        <v>6000</v>
      </c>
      <c r="H3992">
        <f>SUMIF(Ft_procedure!$B$2:$B$3513,Ft_Billing!$B3992,Ft_procedure!$F$2:$F$3513)</f>
        <v>10215</v>
      </c>
      <c r="I3992">
        <f t="shared" si="250"/>
        <v>16215</v>
      </c>
      <c r="K3992" t="str">
        <f t="shared" si="251"/>
        <v>Paid</v>
      </c>
    </row>
    <row r="3993" spans="1:11" x14ac:dyDescent="0.45">
      <c r="A3993" t="str">
        <f t="shared" si="248"/>
        <v>BL3992</v>
      </c>
      <c r="B3993" t="str">
        <f>Ft_Admission!$A3993</f>
        <v>A3992</v>
      </c>
      <c r="C3993" t="str">
        <f>VLOOKUP(B3993,Ft_Admission!$A$2:$B$5484,2,FALSE)</f>
        <v>P2904</v>
      </c>
      <c r="D3993" t="str">
        <f>VLOOKUP(B3993,Ft_Admission!$A$2:$C$5484,3,FALSE)</f>
        <v>H002</v>
      </c>
      <c r="E3993" t="str">
        <f>VLOOKUP(B3993,Ft_Admission!$A$2:$D$5484,4,FALSE)</f>
        <v>D03</v>
      </c>
      <c r="F3993">
        <f>VLOOKUP(B3993,Ft_Admission!$A$2:$L$5484,12,FALSE)</f>
        <v>5</v>
      </c>
      <c r="G3993">
        <f t="shared" si="249"/>
        <v>20000</v>
      </c>
      <c r="H3993">
        <f>SUMIF(Ft_procedure!$B$2:$B$3513,Ft_Billing!$B3993,Ft_procedure!$F$2:$F$3513)</f>
        <v>0</v>
      </c>
      <c r="I3993">
        <f t="shared" si="250"/>
        <v>20000</v>
      </c>
      <c r="K3993" t="str">
        <f t="shared" si="251"/>
        <v>Paid</v>
      </c>
    </row>
    <row r="3994" spans="1:11" x14ac:dyDescent="0.45">
      <c r="A3994" t="str">
        <f t="shared" si="248"/>
        <v>BL3993</v>
      </c>
      <c r="B3994" t="str">
        <f>Ft_Admission!$A3994</f>
        <v>A3993</v>
      </c>
      <c r="C3994" t="str">
        <f>VLOOKUP(B3994,Ft_Admission!$A$2:$B$5484,2,FALSE)</f>
        <v>P1265</v>
      </c>
      <c r="D3994" t="str">
        <f>VLOOKUP(B3994,Ft_Admission!$A$2:$C$5484,3,FALSE)</f>
        <v>H002</v>
      </c>
      <c r="E3994" t="str">
        <f>VLOOKUP(B3994,Ft_Admission!$A$2:$D$5484,4,FALSE)</f>
        <v>D05</v>
      </c>
      <c r="F3994">
        <f>VLOOKUP(B3994,Ft_Admission!$A$2:$L$5484,12,FALSE)</f>
        <v>5</v>
      </c>
      <c r="G3994">
        <f t="shared" si="249"/>
        <v>35000</v>
      </c>
      <c r="H3994">
        <f>SUMIF(Ft_procedure!$B$2:$B$3513,Ft_Billing!$B3994,Ft_procedure!$F$2:$F$3513)</f>
        <v>9903</v>
      </c>
      <c r="I3994">
        <f t="shared" si="250"/>
        <v>44903</v>
      </c>
      <c r="K3994" t="str">
        <f t="shared" si="251"/>
        <v>Paid</v>
      </c>
    </row>
    <row r="3995" spans="1:11" x14ac:dyDescent="0.45">
      <c r="A3995" t="str">
        <f t="shared" si="248"/>
        <v>BL3994</v>
      </c>
      <c r="B3995" t="str">
        <f>Ft_Admission!$A3995</f>
        <v>A3994</v>
      </c>
      <c r="C3995" t="str">
        <f>VLOOKUP(B3995,Ft_Admission!$A$2:$B$5484,2,FALSE)</f>
        <v>P2524</v>
      </c>
      <c r="D3995" t="str">
        <f>VLOOKUP(B3995,Ft_Admission!$A$2:$C$5484,3,FALSE)</f>
        <v>H001</v>
      </c>
      <c r="E3995" t="str">
        <f>VLOOKUP(B3995,Ft_Admission!$A$2:$D$5484,4,FALSE)</f>
        <v>D06</v>
      </c>
      <c r="F3995">
        <f>VLOOKUP(B3995,Ft_Admission!$A$2:$L$5484,12,FALSE)</f>
        <v>2</v>
      </c>
      <c r="G3995">
        <f t="shared" si="249"/>
        <v>18000</v>
      </c>
      <c r="H3995">
        <f>SUMIF(Ft_procedure!$B$2:$B$3513,Ft_Billing!$B3995,Ft_procedure!$F$2:$F$3513)</f>
        <v>32232</v>
      </c>
      <c r="I3995">
        <f t="shared" si="250"/>
        <v>50232</v>
      </c>
      <c r="K3995" t="str">
        <f t="shared" si="251"/>
        <v>Paid</v>
      </c>
    </row>
    <row r="3996" spans="1:11" x14ac:dyDescent="0.45">
      <c r="A3996" t="str">
        <f t="shared" si="248"/>
        <v>BL3995</v>
      </c>
      <c r="B3996" t="str">
        <f>Ft_Admission!$A3996</f>
        <v>A3995</v>
      </c>
      <c r="C3996" t="str">
        <f>VLOOKUP(B3996,Ft_Admission!$A$2:$B$5484,2,FALSE)</f>
        <v>P3213</v>
      </c>
      <c r="D3996" t="str">
        <f>VLOOKUP(B3996,Ft_Admission!$A$2:$C$5484,3,FALSE)</f>
        <v>H001</v>
      </c>
      <c r="E3996" t="str">
        <f>VLOOKUP(B3996,Ft_Admission!$A$2:$D$5484,4,FALSE)</f>
        <v>D01</v>
      </c>
      <c r="F3996">
        <f>VLOOKUP(B3996,Ft_Admission!$A$2:$L$5484,12,FALSE)</f>
        <v>5</v>
      </c>
      <c r="G3996">
        <f t="shared" si="249"/>
        <v>10000</v>
      </c>
      <c r="H3996">
        <f>SUMIF(Ft_procedure!$B$2:$B$3513,Ft_Billing!$B3996,Ft_procedure!$F$2:$F$3513)</f>
        <v>0</v>
      </c>
      <c r="I3996">
        <f t="shared" si="250"/>
        <v>10000</v>
      </c>
      <c r="K3996" t="str">
        <f t="shared" si="251"/>
        <v>Paid</v>
      </c>
    </row>
    <row r="3997" spans="1:11" x14ac:dyDescent="0.45">
      <c r="A3997" t="str">
        <f t="shared" si="248"/>
        <v>BL3996</v>
      </c>
      <c r="B3997" t="str">
        <f>Ft_Admission!$A3997</f>
        <v>A3996</v>
      </c>
      <c r="C3997" t="str">
        <f>VLOOKUP(B3997,Ft_Admission!$A$2:$B$5484,2,FALSE)</f>
        <v>P4580</v>
      </c>
      <c r="D3997" t="str">
        <f>VLOOKUP(B3997,Ft_Admission!$A$2:$C$5484,3,FALSE)</f>
        <v>H001</v>
      </c>
      <c r="E3997" t="str">
        <f>VLOOKUP(B3997,Ft_Admission!$A$2:$D$5484,4,FALSE)</f>
        <v>D05</v>
      </c>
      <c r="F3997">
        <f>VLOOKUP(B3997,Ft_Admission!$A$2:$L$5484,12,FALSE)</f>
        <v>3</v>
      </c>
      <c r="G3997">
        <f t="shared" si="249"/>
        <v>21000</v>
      </c>
      <c r="H3997">
        <f>SUMIF(Ft_procedure!$B$2:$B$3513,Ft_Billing!$B3997,Ft_procedure!$F$2:$F$3513)</f>
        <v>25752</v>
      </c>
      <c r="I3997">
        <f t="shared" si="250"/>
        <v>46752</v>
      </c>
      <c r="K3997" t="str">
        <f t="shared" si="251"/>
        <v>Paid</v>
      </c>
    </row>
    <row r="3998" spans="1:11" x14ac:dyDescent="0.45">
      <c r="A3998" t="str">
        <f t="shared" si="248"/>
        <v>BL3997</v>
      </c>
      <c r="B3998" t="str">
        <f>Ft_Admission!$A3998</f>
        <v>A3997</v>
      </c>
      <c r="C3998" t="str">
        <f>VLOOKUP(B3998,Ft_Admission!$A$2:$B$5484,2,FALSE)</f>
        <v>P2134</v>
      </c>
      <c r="D3998" t="str">
        <f>VLOOKUP(B3998,Ft_Admission!$A$2:$C$5484,3,FALSE)</f>
        <v>H002</v>
      </c>
      <c r="E3998" t="str">
        <f>VLOOKUP(B3998,Ft_Admission!$A$2:$D$5484,4,FALSE)</f>
        <v>D01</v>
      </c>
      <c r="F3998">
        <f>VLOOKUP(B3998,Ft_Admission!$A$2:$L$5484,12,FALSE)</f>
        <v>6</v>
      </c>
      <c r="G3998">
        <f t="shared" si="249"/>
        <v>12000</v>
      </c>
      <c r="H3998">
        <f>SUMIF(Ft_procedure!$B$2:$B$3513,Ft_Billing!$B3998,Ft_procedure!$F$2:$F$3513)</f>
        <v>0</v>
      </c>
      <c r="I3998">
        <f t="shared" si="250"/>
        <v>12000</v>
      </c>
      <c r="K3998" t="str">
        <f t="shared" si="251"/>
        <v>Paid</v>
      </c>
    </row>
    <row r="3999" spans="1:11" x14ac:dyDescent="0.45">
      <c r="A3999" t="str">
        <f t="shared" si="248"/>
        <v>BL3998</v>
      </c>
      <c r="B3999" t="str">
        <f>Ft_Admission!$A3999</f>
        <v>A3998</v>
      </c>
      <c r="C3999" t="str">
        <f>VLOOKUP(B3999,Ft_Admission!$A$2:$B$5484,2,FALSE)</f>
        <v>P0024</v>
      </c>
      <c r="D3999" t="str">
        <f>VLOOKUP(B3999,Ft_Admission!$A$2:$C$5484,3,FALSE)</f>
        <v>H002</v>
      </c>
      <c r="E3999" t="str">
        <f>VLOOKUP(B3999,Ft_Admission!$A$2:$D$5484,4,FALSE)</f>
        <v>D02</v>
      </c>
      <c r="F3999">
        <f>VLOOKUP(B3999,Ft_Admission!$A$2:$L$5484,12,FALSE)</f>
        <v>6</v>
      </c>
      <c r="G3999">
        <f t="shared" si="249"/>
        <v>18000</v>
      </c>
      <c r="H3999">
        <f>SUMIF(Ft_procedure!$B$2:$B$3513,Ft_Billing!$B3999,Ft_procedure!$F$2:$F$3513)</f>
        <v>62626</v>
      </c>
      <c r="I3999">
        <f t="shared" si="250"/>
        <v>80626</v>
      </c>
      <c r="K3999" t="str">
        <f t="shared" si="251"/>
        <v>Pending</v>
      </c>
    </row>
    <row r="4000" spans="1:11" x14ac:dyDescent="0.45">
      <c r="A4000" t="str">
        <f t="shared" si="248"/>
        <v>BL3999</v>
      </c>
      <c r="B4000" t="str">
        <f>Ft_Admission!$A4000</f>
        <v>A3999</v>
      </c>
      <c r="C4000" t="str">
        <f>VLOOKUP(B4000,Ft_Admission!$A$2:$B$5484,2,FALSE)</f>
        <v>P0930</v>
      </c>
      <c r="D4000" t="str">
        <f>VLOOKUP(B4000,Ft_Admission!$A$2:$C$5484,3,FALSE)</f>
        <v>H001</v>
      </c>
      <c r="E4000" t="str">
        <f>VLOOKUP(B4000,Ft_Admission!$A$2:$D$5484,4,FALSE)</f>
        <v>D02</v>
      </c>
      <c r="F4000">
        <f>VLOOKUP(B4000,Ft_Admission!$A$2:$L$5484,12,FALSE)</f>
        <v>8</v>
      </c>
      <c r="G4000">
        <f t="shared" si="249"/>
        <v>24000</v>
      </c>
      <c r="H4000">
        <f>SUMIF(Ft_procedure!$B$2:$B$3513,Ft_Billing!$B4000,Ft_procedure!$F$2:$F$3513)</f>
        <v>212945</v>
      </c>
      <c r="I4000">
        <f t="shared" si="250"/>
        <v>236945</v>
      </c>
      <c r="K4000" t="str">
        <f t="shared" si="251"/>
        <v>Pending</v>
      </c>
    </row>
    <row r="4001" spans="1:11" x14ac:dyDescent="0.45">
      <c r="A4001" t="str">
        <f t="shared" si="248"/>
        <v>BL4000</v>
      </c>
      <c r="B4001" t="str">
        <f>Ft_Admission!$A4001</f>
        <v>A4000</v>
      </c>
      <c r="C4001" t="str">
        <f>VLOOKUP(B4001,Ft_Admission!$A$2:$B$5484,2,FALSE)</f>
        <v>P2828</v>
      </c>
      <c r="D4001" t="str">
        <f>VLOOKUP(B4001,Ft_Admission!$A$2:$C$5484,3,FALSE)</f>
        <v>H002</v>
      </c>
      <c r="E4001" t="str">
        <f>VLOOKUP(B4001,Ft_Admission!$A$2:$D$5484,4,FALSE)</f>
        <v>D03</v>
      </c>
      <c r="F4001">
        <f>VLOOKUP(B4001,Ft_Admission!$A$2:$L$5484,12,FALSE)</f>
        <v>6</v>
      </c>
      <c r="G4001">
        <f t="shared" si="249"/>
        <v>24000</v>
      </c>
      <c r="H4001">
        <f>SUMIF(Ft_procedure!$B$2:$B$3513,Ft_Billing!$B4001,Ft_procedure!$F$2:$F$3513)</f>
        <v>0</v>
      </c>
      <c r="I4001">
        <f t="shared" si="250"/>
        <v>24000</v>
      </c>
      <c r="K4001" t="str">
        <f t="shared" si="251"/>
        <v>Paid</v>
      </c>
    </row>
    <row r="4002" spans="1:11" x14ac:dyDescent="0.45">
      <c r="A4002" t="str">
        <f t="shared" si="248"/>
        <v>BL4001</v>
      </c>
      <c r="B4002" t="str">
        <f>Ft_Admission!$A4002</f>
        <v>A4001</v>
      </c>
      <c r="C4002" t="str">
        <f>VLOOKUP(B4002,Ft_Admission!$A$2:$B$5484,2,FALSE)</f>
        <v>P3278</v>
      </c>
      <c r="D4002" t="str">
        <f>VLOOKUP(B4002,Ft_Admission!$A$2:$C$5484,3,FALSE)</f>
        <v>H001</v>
      </c>
      <c r="E4002" t="str">
        <f>VLOOKUP(B4002,Ft_Admission!$A$2:$D$5484,4,FALSE)</f>
        <v>D06</v>
      </c>
      <c r="F4002">
        <f>VLOOKUP(B4002,Ft_Admission!$A$2:$L$5484,12,FALSE)</f>
        <v>5</v>
      </c>
      <c r="G4002">
        <f t="shared" si="249"/>
        <v>45000</v>
      </c>
      <c r="H4002">
        <f>SUMIF(Ft_procedure!$B$2:$B$3513,Ft_Billing!$B4002,Ft_procedure!$F$2:$F$3513)</f>
        <v>0</v>
      </c>
      <c r="I4002">
        <f t="shared" si="250"/>
        <v>45000</v>
      </c>
      <c r="K4002" t="str">
        <f t="shared" si="251"/>
        <v>Paid</v>
      </c>
    </row>
    <row r="4003" spans="1:11" x14ac:dyDescent="0.45">
      <c r="A4003" t="str">
        <f t="shared" si="248"/>
        <v>BL4002</v>
      </c>
      <c r="B4003" t="str">
        <f>Ft_Admission!$A4003</f>
        <v>A4002</v>
      </c>
      <c r="C4003" t="str">
        <f>VLOOKUP(B4003,Ft_Admission!$A$2:$B$5484,2,FALSE)</f>
        <v>P2521</v>
      </c>
      <c r="D4003" t="str">
        <f>VLOOKUP(B4003,Ft_Admission!$A$2:$C$5484,3,FALSE)</f>
        <v>H002</v>
      </c>
      <c r="E4003" t="str">
        <f>VLOOKUP(B4003,Ft_Admission!$A$2:$D$5484,4,FALSE)</f>
        <v>D06</v>
      </c>
      <c r="F4003">
        <f>VLOOKUP(B4003,Ft_Admission!$A$2:$L$5484,12,FALSE)</f>
        <v>6</v>
      </c>
      <c r="G4003">
        <f t="shared" si="249"/>
        <v>54000</v>
      </c>
      <c r="H4003">
        <f>SUMIF(Ft_procedure!$B$2:$B$3513,Ft_Billing!$B4003,Ft_procedure!$F$2:$F$3513)</f>
        <v>0</v>
      </c>
      <c r="I4003">
        <f t="shared" si="250"/>
        <v>54000</v>
      </c>
      <c r="K4003" t="str">
        <f t="shared" si="251"/>
        <v>Paid</v>
      </c>
    </row>
    <row r="4004" spans="1:11" x14ac:dyDescent="0.45">
      <c r="A4004" t="str">
        <f t="shared" si="248"/>
        <v>BL4003</v>
      </c>
      <c r="B4004" t="str">
        <f>Ft_Admission!$A4004</f>
        <v>A4003</v>
      </c>
      <c r="C4004" t="str">
        <f>VLOOKUP(B4004,Ft_Admission!$A$2:$B$5484,2,FALSE)</f>
        <v>P0833</v>
      </c>
      <c r="D4004" t="str">
        <f>VLOOKUP(B4004,Ft_Admission!$A$2:$C$5484,3,FALSE)</f>
        <v>H002</v>
      </c>
      <c r="E4004" t="str">
        <f>VLOOKUP(B4004,Ft_Admission!$A$2:$D$5484,4,FALSE)</f>
        <v>D01</v>
      </c>
      <c r="F4004">
        <f>VLOOKUP(B4004,Ft_Admission!$A$2:$L$5484,12,FALSE)</f>
        <v>7</v>
      </c>
      <c r="G4004">
        <f t="shared" si="249"/>
        <v>14000</v>
      </c>
      <c r="H4004">
        <f>SUMIF(Ft_procedure!$B$2:$B$3513,Ft_Billing!$B4004,Ft_procedure!$F$2:$F$3513)</f>
        <v>0</v>
      </c>
      <c r="I4004">
        <f t="shared" si="250"/>
        <v>14000</v>
      </c>
      <c r="K4004" t="str">
        <f t="shared" si="251"/>
        <v>Paid</v>
      </c>
    </row>
    <row r="4005" spans="1:11" x14ac:dyDescent="0.45">
      <c r="A4005" t="str">
        <f t="shared" si="248"/>
        <v>BL4004</v>
      </c>
      <c r="B4005" t="str">
        <f>Ft_Admission!$A4005</f>
        <v>A4004</v>
      </c>
      <c r="C4005" t="str">
        <f>VLOOKUP(B4005,Ft_Admission!$A$2:$B$5484,2,FALSE)</f>
        <v>P3981</v>
      </c>
      <c r="D4005" t="str">
        <f>VLOOKUP(B4005,Ft_Admission!$A$2:$C$5484,3,FALSE)</f>
        <v>H002</v>
      </c>
      <c r="E4005" t="str">
        <f>VLOOKUP(B4005,Ft_Admission!$A$2:$D$5484,4,FALSE)</f>
        <v>D01</v>
      </c>
      <c r="F4005">
        <f>VLOOKUP(B4005,Ft_Admission!$A$2:$L$5484,12,FALSE)</f>
        <v>3</v>
      </c>
      <c r="G4005">
        <f t="shared" si="249"/>
        <v>6000</v>
      </c>
      <c r="H4005">
        <f>SUMIF(Ft_procedure!$B$2:$B$3513,Ft_Billing!$B4005,Ft_procedure!$F$2:$F$3513)</f>
        <v>0</v>
      </c>
      <c r="I4005">
        <f t="shared" si="250"/>
        <v>6000</v>
      </c>
      <c r="K4005" t="str">
        <f t="shared" si="251"/>
        <v>Paid</v>
      </c>
    </row>
    <row r="4006" spans="1:11" x14ac:dyDescent="0.45">
      <c r="A4006" t="str">
        <f t="shared" si="248"/>
        <v>BL4005</v>
      </c>
      <c r="B4006" t="str">
        <f>Ft_Admission!$A4006</f>
        <v>A4005</v>
      </c>
      <c r="C4006" t="str">
        <f>VLOOKUP(B4006,Ft_Admission!$A$2:$B$5484,2,FALSE)</f>
        <v>P1965</v>
      </c>
      <c r="D4006" t="str">
        <f>VLOOKUP(B4006,Ft_Admission!$A$2:$C$5484,3,FALSE)</f>
        <v>H002</v>
      </c>
      <c r="E4006" t="str">
        <f>VLOOKUP(B4006,Ft_Admission!$A$2:$D$5484,4,FALSE)</f>
        <v>D03</v>
      </c>
      <c r="F4006">
        <f>VLOOKUP(B4006,Ft_Admission!$A$2:$L$5484,12,FALSE)</f>
        <v>4</v>
      </c>
      <c r="G4006">
        <f t="shared" si="249"/>
        <v>16000</v>
      </c>
      <c r="H4006">
        <f>SUMIF(Ft_procedure!$B$2:$B$3513,Ft_Billing!$B4006,Ft_procedure!$F$2:$F$3513)</f>
        <v>0</v>
      </c>
      <c r="I4006">
        <f t="shared" si="250"/>
        <v>16000</v>
      </c>
      <c r="K4006" t="str">
        <f t="shared" si="251"/>
        <v>Paid</v>
      </c>
    </row>
    <row r="4007" spans="1:11" x14ac:dyDescent="0.45">
      <c r="A4007" t="str">
        <f t="shared" si="248"/>
        <v>BL4006</v>
      </c>
      <c r="B4007" t="str">
        <f>Ft_Admission!$A4007</f>
        <v>A4006</v>
      </c>
      <c r="C4007" t="str">
        <f>VLOOKUP(B4007,Ft_Admission!$A$2:$B$5484,2,FALSE)</f>
        <v>P1750</v>
      </c>
      <c r="D4007" t="str">
        <f>VLOOKUP(B4007,Ft_Admission!$A$2:$C$5484,3,FALSE)</f>
        <v>H001</v>
      </c>
      <c r="E4007" t="str">
        <f>VLOOKUP(B4007,Ft_Admission!$A$2:$D$5484,4,FALSE)</f>
        <v>D01</v>
      </c>
      <c r="F4007">
        <f>VLOOKUP(B4007,Ft_Admission!$A$2:$L$5484,12,FALSE)</f>
        <v>7</v>
      </c>
      <c r="G4007">
        <f t="shared" si="249"/>
        <v>14000</v>
      </c>
      <c r="H4007">
        <f>SUMIF(Ft_procedure!$B$2:$B$3513,Ft_Billing!$B4007,Ft_procedure!$F$2:$F$3513)</f>
        <v>109891</v>
      </c>
      <c r="I4007">
        <f t="shared" si="250"/>
        <v>123891</v>
      </c>
      <c r="K4007" t="str">
        <f t="shared" si="251"/>
        <v>Pending</v>
      </c>
    </row>
    <row r="4008" spans="1:11" x14ac:dyDescent="0.45">
      <c r="A4008" t="str">
        <f t="shared" si="248"/>
        <v>BL4007</v>
      </c>
      <c r="B4008" t="str">
        <f>Ft_Admission!$A4008</f>
        <v>A4007</v>
      </c>
      <c r="C4008" t="str">
        <f>VLOOKUP(B4008,Ft_Admission!$A$2:$B$5484,2,FALSE)</f>
        <v>P0583</v>
      </c>
      <c r="D4008" t="str">
        <f>VLOOKUP(B4008,Ft_Admission!$A$2:$C$5484,3,FALSE)</f>
        <v>H002</v>
      </c>
      <c r="E4008" t="str">
        <f>VLOOKUP(B4008,Ft_Admission!$A$2:$D$5484,4,FALSE)</f>
        <v>D03</v>
      </c>
      <c r="F4008">
        <f>VLOOKUP(B4008,Ft_Admission!$A$2:$L$5484,12,FALSE)</f>
        <v>4</v>
      </c>
      <c r="G4008">
        <f t="shared" si="249"/>
        <v>16000</v>
      </c>
      <c r="H4008">
        <f>SUMIF(Ft_procedure!$B$2:$B$3513,Ft_Billing!$B4008,Ft_procedure!$F$2:$F$3513)</f>
        <v>48232</v>
      </c>
      <c r="I4008">
        <f t="shared" si="250"/>
        <v>64232</v>
      </c>
      <c r="K4008" t="str">
        <f t="shared" si="251"/>
        <v>Paid</v>
      </c>
    </row>
    <row r="4009" spans="1:11" x14ac:dyDescent="0.45">
      <c r="A4009" t="str">
        <f t="shared" si="248"/>
        <v>BL4008</v>
      </c>
      <c r="B4009" t="str">
        <f>Ft_Admission!$A4009</f>
        <v>A4008</v>
      </c>
      <c r="C4009" t="str">
        <f>VLOOKUP(B4009,Ft_Admission!$A$2:$B$5484,2,FALSE)</f>
        <v>P0342</v>
      </c>
      <c r="D4009" t="str">
        <f>VLOOKUP(B4009,Ft_Admission!$A$2:$C$5484,3,FALSE)</f>
        <v>H001</v>
      </c>
      <c r="E4009" t="str">
        <f>VLOOKUP(B4009,Ft_Admission!$A$2:$D$5484,4,FALSE)</f>
        <v>D05</v>
      </c>
      <c r="F4009">
        <f>VLOOKUP(B4009,Ft_Admission!$A$2:$L$5484,12,FALSE)</f>
        <v>5</v>
      </c>
      <c r="G4009">
        <f t="shared" si="249"/>
        <v>35000</v>
      </c>
      <c r="H4009">
        <f>SUMIF(Ft_procedure!$B$2:$B$3513,Ft_Billing!$B4009,Ft_procedure!$F$2:$F$3513)</f>
        <v>7794</v>
      </c>
      <c r="I4009">
        <f t="shared" si="250"/>
        <v>42794</v>
      </c>
      <c r="K4009" t="str">
        <f t="shared" si="251"/>
        <v>Paid</v>
      </c>
    </row>
    <row r="4010" spans="1:11" x14ac:dyDescent="0.45">
      <c r="A4010" t="str">
        <f t="shared" si="248"/>
        <v>BL4009</v>
      </c>
      <c r="B4010" t="str">
        <f>Ft_Admission!$A4010</f>
        <v>A4009</v>
      </c>
      <c r="C4010" t="str">
        <f>VLOOKUP(B4010,Ft_Admission!$A$2:$B$5484,2,FALSE)</f>
        <v>P4240</v>
      </c>
      <c r="D4010" t="str">
        <f>VLOOKUP(B4010,Ft_Admission!$A$2:$C$5484,3,FALSE)</f>
        <v>H001</v>
      </c>
      <c r="E4010" t="str">
        <f>VLOOKUP(B4010,Ft_Admission!$A$2:$D$5484,4,FALSE)</f>
        <v>D06</v>
      </c>
      <c r="F4010">
        <f>VLOOKUP(B4010,Ft_Admission!$A$2:$L$5484,12,FALSE)</f>
        <v>5</v>
      </c>
      <c r="G4010">
        <f t="shared" si="249"/>
        <v>45000</v>
      </c>
      <c r="H4010">
        <f>SUMIF(Ft_procedure!$B$2:$B$3513,Ft_Billing!$B4010,Ft_procedure!$F$2:$F$3513)</f>
        <v>17969</v>
      </c>
      <c r="I4010">
        <f t="shared" si="250"/>
        <v>62969</v>
      </c>
      <c r="K4010" t="str">
        <f t="shared" si="251"/>
        <v>Paid</v>
      </c>
    </row>
    <row r="4011" spans="1:11" x14ac:dyDescent="0.45">
      <c r="A4011" t="str">
        <f t="shared" si="248"/>
        <v>BL4010</v>
      </c>
      <c r="B4011" t="str">
        <f>Ft_Admission!$A4011</f>
        <v>A4010</v>
      </c>
      <c r="C4011" t="str">
        <f>VLOOKUP(B4011,Ft_Admission!$A$2:$B$5484,2,FALSE)</f>
        <v>P3976</v>
      </c>
      <c r="D4011" t="str">
        <f>VLOOKUP(B4011,Ft_Admission!$A$2:$C$5484,3,FALSE)</f>
        <v>H001</v>
      </c>
      <c r="E4011" t="str">
        <f>VLOOKUP(B4011,Ft_Admission!$A$2:$D$5484,4,FALSE)</f>
        <v>D06</v>
      </c>
      <c r="F4011">
        <f>VLOOKUP(B4011,Ft_Admission!$A$2:$L$5484,12,FALSE)</f>
        <v>2</v>
      </c>
      <c r="G4011">
        <f t="shared" si="249"/>
        <v>18000</v>
      </c>
      <c r="H4011">
        <f>SUMIF(Ft_procedure!$B$2:$B$3513,Ft_Billing!$B4011,Ft_procedure!$F$2:$F$3513)</f>
        <v>0</v>
      </c>
      <c r="I4011">
        <f t="shared" si="250"/>
        <v>18000</v>
      </c>
      <c r="K4011" t="str">
        <f t="shared" si="251"/>
        <v>Paid</v>
      </c>
    </row>
    <row r="4012" spans="1:11" x14ac:dyDescent="0.45">
      <c r="A4012" t="str">
        <f t="shared" si="248"/>
        <v>BL4011</v>
      </c>
      <c r="B4012" t="str">
        <f>Ft_Admission!$A4012</f>
        <v>A4011</v>
      </c>
      <c r="C4012" t="str">
        <f>VLOOKUP(B4012,Ft_Admission!$A$2:$B$5484,2,FALSE)</f>
        <v>P3566</v>
      </c>
      <c r="D4012" t="str">
        <f>VLOOKUP(B4012,Ft_Admission!$A$2:$C$5484,3,FALSE)</f>
        <v>H003</v>
      </c>
      <c r="E4012" t="str">
        <f>VLOOKUP(B4012,Ft_Admission!$A$2:$D$5484,4,FALSE)</f>
        <v>D06</v>
      </c>
      <c r="F4012">
        <f>VLOOKUP(B4012,Ft_Admission!$A$2:$L$5484,12,FALSE)</f>
        <v>6</v>
      </c>
      <c r="G4012">
        <f t="shared" si="249"/>
        <v>54000</v>
      </c>
      <c r="H4012">
        <f>SUMIF(Ft_procedure!$B$2:$B$3513,Ft_Billing!$B4012,Ft_procedure!$F$2:$F$3513)</f>
        <v>0</v>
      </c>
      <c r="I4012">
        <f t="shared" si="250"/>
        <v>54000</v>
      </c>
      <c r="K4012" t="str">
        <f t="shared" si="251"/>
        <v>Paid</v>
      </c>
    </row>
    <row r="4013" spans="1:11" x14ac:dyDescent="0.45">
      <c r="A4013" t="str">
        <f t="shared" si="248"/>
        <v>BL4012</v>
      </c>
      <c r="B4013" t="str">
        <f>Ft_Admission!$A4013</f>
        <v>A4012</v>
      </c>
      <c r="C4013" t="str">
        <f>VLOOKUP(B4013,Ft_Admission!$A$2:$B$5484,2,FALSE)</f>
        <v>P4604</v>
      </c>
      <c r="D4013" t="str">
        <f>VLOOKUP(B4013,Ft_Admission!$A$2:$C$5484,3,FALSE)</f>
        <v>H001</v>
      </c>
      <c r="E4013" t="str">
        <f>VLOOKUP(B4013,Ft_Admission!$A$2:$D$5484,4,FALSE)</f>
        <v>D03</v>
      </c>
      <c r="F4013">
        <f>VLOOKUP(B4013,Ft_Admission!$A$2:$L$5484,12,FALSE)</f>
        <v>6</v>
      </c>
      <c r="G4013">
        <f t="shared" si="249"/>
        <v>24000</v>
      </c>
      <c r="H4013">
        <f>SUMIF(Ft_procedure!$B$2:$B$3513,Ft_Billing!$B4013,Ft_procedure!$F$2:$F$3513)</f>
        <v>35810</v>
      </c>
      <c r="I4013">
        <f t="shared" si="250"/>
        <v>59810</v>
      </c>
      <c r="K4013" t="str">
        <f t="shared" si="251"/>
        <v>Paid</v>
      </c>
    </row>
    <row r="4014" spans="1:11" x14ac:dyDescent="0.45">
      <c r="A4014" t="str">
        <f t="shared" si="248"/>
        <v>BL4013</v>
      </c>
      <c r="B4014" t="str">
        <f>Ft_Admission!$A4014</f>
        <v>A4013</v>
      </c>
      <c r="C4014" t="str">
        <f>VLOOKUP(B4014,Ft_Admission!$A$2:$B$5484,2,FALSE)</f>
        <v>P0699</v>
      </c>
      <c r="D4014" t="str">
        <f>VLOOKUP(B4014,Ft_Admission!$A$2:$C$5484,3,FALSE)</f>
        <v>H002</v>
      </c>
      <c r="E4014" t="str">
        <f>VLOOKUP(B4014,Ft_Admission!$A$2:$D$5484,4,FALSE)</f>
        <v>D06</v>
      </c>
      <c r="F4014">
        <f>VLOOKUP(B4014,Ft_Admission!$A$2:$L$5484,12,FALSE)</f>
        <v>6</v>
      </c>
      <c r="G4014">
        <f t="shared" si="249"/>
        <v>54000</v>
      </c>
      <c r="H4014">
        <f>SUMIF(Ft_procedure!$B$2:$B$3513,Ft_Billing!$B4014,Ft_procedure!$F$2:$F$3513)</f>
        <v>0</v>
      </c>
      <c r="I4014">
        <f t="shared" si="250"/>
        <v>54000</v>
      </c>
      <c r="K4014" t="str">
        <f t="shared" si="251"/>
        <v>Paid</v>
      </c>
    </row>
    <row r="4015" spans="1:11" x14ac:dyDescent="0.45">
      <c r="A4015" t="str">
        <f t="shared" si="248"/>
        <v>BL4014</v>
      </c>
      <c r="B4015" t="str">
        <f>Ft_Admission!$A4015</f>
        <v>A4014</v>
      </c>
      <c r="C4015" t="str">
        <f>VLOOKUP(B4015,Ft_Admission!$A$2:$B$5484,2,FALSE)</f>
        <v>P1257</v>
      </c>
      <c r="D4015" t="str">
        <f>VLOOKUP(B4015,Ft_Admission!$A$2:$C$5484,3,FALSE)</f>
        <v>H003</v>
      </c>
      <c r="E4015" t="str">
        <f>VLOOKUP(B4015,Ft_Admission!$A$2:$D$5484,4,FALSE)</f>
        <v>D01</v>
      </c>
      <c r="F4015">
        <f>VLOOKUP(B4015,Ft_Admission!$A$2:$L$5484,12,FALSE)</f>
        <v>4</v>
      </c>
      <c r="G4015">
        <f t="shared" si="249"/>
        <v>8000</v>
      </c>
      <c r="H4015">
        <f>SUMIF(Ft_procedure!$B$2:$B$3513,Ft_Billing!$B4015,Ft_procedure!$F$2:$F$3513)</f>
        <v>0</v>
      </c>
      <c r="I4015">
        <f t="shared" si="250"/>
        <v>8000</v>
      </c>
      <c r="K4015" t="str">
        <f t="shared" si="251"/>
        <v>Paid</v>
      </c>
    </row>
    <row r="4016" spans="1:11" x14ac:dyDescent="0.45">
      <c r="A4016" t="str">
        <f t="shared" si="248"/>
        <v>BL4015</v>
      </c>
      <c r="B4016" t="str">
        <f>Ft_Admission!$A4016</f>
        <v>A4015</v>
      </c>
      <c r="C4016" t="str">
        <f>VLOOKUP(B4016,Ft_Admission!$A$2:$B$5484,2,FALSE)</f>
        <v>P2291</v>
      </c>
      <c r="D4016" t="str">
        <f>VLOOKUP(B4016,Ft_Admission!$A$2:$C$5484,3,FALSE)</f>
        <v>H002</v>
      </c>
      <c r="E4016" t="str">
        <f>VLOOKUP(B4016,Ft_Admission!$A$2:$D$5484,4,FALSE)</f>
        <v>D06</v>
      </c>
      <c r="F4016">
        <f>VLOOKUP(B4016,Ft_Admission!$A$2:$L$5484,12,FALSE)</f>
        <v>4</v>
      </c>
      <c r="G4016">
        <f t="shared" si="249"/>
        <v>36000</v>
      </c>
      <c r="H4016">
        <f>SUMIF(Ft_procedure!$B$2:$B$3513,Ft_Billing!$B4016,Ft_procedure!$F$2:$F$3513)</f>
        <v>8433</v>
      </c>
      <c r="I4016">
        <f t="shared" si="250"/>
        <v>44433</v>
      </c>
      <c r="K4016" t="str">
        <f t="shared" si="251"/>
        <v>Paid</v>
      </c>
    </row>
    <row r="4017" spans="1:11" x14ac:dyDescent="0.45">
      <c r="A4017" t="str">
        <f t="shared" si="248"/>
        <v>BL4016</v>
      </c>
      <c r="B4017" t="str">
        <f>Ft_Admission!$A4017</f>
        <v>A4016</v>
      </c>
      <c r="C4017" t="str">
        <f>VLOOKUP(B4017,Ft_Admission!$A$2:$B$5484,2,FALSE)</f>
        <v>P3191</v>
      </c>
      <c r="D4017" t="str">
        <f>VLOOKUP(B4017,Ft_Admission!$A$2:$C$5484,3,FALSE)</f>
        <v>H002</v>
      </c>
      <c r="E4017" t="str">
        <f>VLOOKUP(B4017,Ft_Admission!$A$2:$D$5484,4,FALSE)</f>
        <v>D03</v>
      </c>
      <c r="F4017">
        <f>VLOOKUP(B4017,Ft_Admission!$A$2:$L$5484,12,FALSE)</f>
        <v>2</v>
      </c>
      <c r="G4017">
        <f t="shared" si="249"/>
        <v>8000</v>
      </c>
      <c r="H4017">
        <f>SUMIF(Ft_procedure!$B$2:$B$3513,Ft_Billing!$B4017,Ft_procedure!$F$2:$F$3513)</f>
        <v>38778</v>
      </c>
      <c r="I4017">
        <f t="shared" si="250"/>
        <v>46778</v>
      </c>
      <c r="K4017" t="str">
        <f t="shared" si="251"/>
        <v>Paid</v>
      </c>
    </row>
    <row r="4018" spans="1:11" x14ac:dyDescent="0.45">
      <c r="A4018" t="str">
        <f t="shared" si="248"/>
        <v>BL4017</v>
      </c>
      <c r="B4018" t="str">
        <f>Ft_Admission!$A4018</f>
        <v>A4017</v>
      </c>
      <c r="C4018" t="str">
        <f>VLOOKUP(B4018,Ft_Admission!$A$2:$B$5484,2,FALSE)</f>
        <v>P1290</v>
      </c>
      <c r="D4018" t="str">
        <f>VLOOKUP(B4018,Ft_Admission!$A$2:$C$5484,3,FALSE)</f>
        <v>H001</v>
      </c>
      <c r="E4018" t="str">
        <f>VLOOKUP(B4018,Ft_Admission!$A$2:$D$5484,4,FALSE)</f>
        <v>D01</v>
      </c>
      <c r="F4018">
        <f>VLOOKUP(B4018,Ft_Admission!$A$2:$L$5484,12,FALSE)</f>
        <v>7</v>
      </c>
      <c r="G4018">
        <f t="shared" si="249"/>
        <v>14000</v>
      </c>
      <c r="H4018">
        <f>SUMIF(Ft_procedure!$B$2:$B$3513,Ft_Billing!$B4018,Ft_procedure!$F$2:$F$3513)</f>
        <v>0</v>
      </c>
      <c r="I4018">
        <f t="shared" si="250"/>
        <v>14000</v>
      </c>
      <c r="K4018" t="str">
        <f t="shared" si="251"/>
        <v>Paid</v>
      </c>
    </row>
    <row r="4019" spans="1:11" x14ac:dyDescent="0.45">
      <c r="A4019" t="str">
        <f t="shared" si="248"/>
        <v>BL4018</v>
      </c>
      <c r="B4019" t="str">
        <f>Ft_Admission!$A4019</f>
        <v>A4018</v>
      </c>
      <c r="C4019" t="str">
        <f>VLOOKUP(B4019,Ft_Admission!$A$2:$B$5484,2,FALSE)</f>
        <v>P0309</v>
      </c>
      <c r="D4019" t="str">
        <f>VLOOKUP(B4019,Ft_Admission!$A$2:$C$5484,3,FALSE)</f>
        <v>H001</v>
      </c>
      <c r="E4019" t="str">
        <f>VLOOKUP(B4019,Ft_Admission!$A$2:$D$5484,4,FALSE)</f>
        <v>D01</v>
      </c>
      <c r="F4019">
        <f>VLOOKUP(B4019,Ft_Admission!$A$2:$L$5484,12,FALSE)</f>
        <v>3</v>
      </c>
      <c r="G4019">
        <f t="shared" si="249"/>
        <v>6000</v>
      </c>
      <c r="H4019">
        <f>SUMIF(Ft_procedure!$B$2:$B$3513,Ft_Billing!$B4019,Ft_procedure!$F$2:$F$3513)</f>
        <v>0</v>
      </c>
      <c r="I4019">
        <f t="shared" si="250"/>
        <v>6000</v>
      </c>
      <c r="K4019" t="str">
        <f t="shared" si="251"/>
        <v>Paid</v>
      </c>
    </row>
    <row r="4020" spans="1:11" x14ac:dyDescent="0.45">
      <c r="A4020" t="str">
        <f t="shared" si="248"/>
        <v>BL4019</v>
      </c>
      <c r="B4020" t="str">
        <f>Ft_Admission!$A4020</f>
        <v>A4019</v>
      </c>
      <c r="C4020" t="str">
        <f>VLOOKUP(B4020,Ft_Admission!$A$2:$B$5484,2,FALSE)</f>
        <v>P0954</v>
      </c>
      <c r="D4020" t="str">
        <f>VLOOKUP(B4020,Ft_Admission!$A$2:$C$5484,3,FALSE)</f>
        <v>H001</v>
      </c>
      <c r="E4020" t="str">
        <f>VLOOKUP(B4020,Ft_Admission!$A$2:$D$5484,4,FALSE)</f>
        <v>D01</v>
      </c>
      <c r="F4020">
        <f>VLOOKUP(B4020,Ft_Admission!$A$2:$L$5484,12,FALSE)</f>
        <v>4</v>
      </c>
      <c r="G4020">
        <f t="shared" si="249"/>
        <v>8000</v>
      </c>
      <c r="H4020">
        <f>SUMIF(Ft_procedure!$B$2:$B$3513,Ft_Billing!$B4020,Ft_procedure!$F$2:$F$3513)</f>
        <v>56183</v>
      </c>
      <c r="I4020">
        <f t="shared" si="250"/>
        <v>64183</v>
      </c>
      <c r="K4020" t="str">
        <f t="shared" si="251"/>
        <v>Paid</v>
      </c>
    </row>
    <row r="4021" spans="1:11" x14ac:dyDescent="0.45">
      <c r="A4021" t="str">
        <f t="shared" si="248"/>
        <v>BL4020</v>
      </c>
      <c r="B4021" t="str">
        <f>Ft_Admission!$A4021</f>
        <v>A4020</v>
      </c>
      <c r="C4021" t="str">
        <f>VLOOKUP(B4021,Ft_Admission!$A$2:$B$5484,2,FALSE)</f>
        <v>P1289</v>
      </c>
      <c r="D4021" t="str">
        <f>VLOOKUP(B4021,Ft_Admission!$A$2:$C$5484,3,FALSE)</f>
        <v>H001</v>
      </c>
      <c r="E4021" t="str">
        <f>VLOOKUP(B4021,Ft_Admission!$A$2:$D$5484,4,FALSE)</f>
        <v>D05</v>
      </c>
      <c r="F4021">
        <f>VLOOKUP(B4021,Ft_Admission!$A$2:$L$5484,12,FALSE)</f>
        <v>3</v>
      </c>
      <c r="G4021">
        <f t="shared" si="249"/>
        <v>21000</v>
      </c>
      <c r="H4021">
        <f>SUMIF(Ft_procedure!$B$2:$B$3513,Ft_Billing!$B4021,Ft_procedure!$F$2:$F$3513)</f>
        <v>15113</v>
      </c>
      <c r="I4021">
        <f t="shared" si="250"/>
        <v>36113</v>
      </c>
      <c r="K4021" t="str">
        <f t="shared" si="251"/>
        <v>Paid</v>
      </c>
    </row>
    <row r="4022" spans="1:11" x14ac:dyDescent="0.45">
      <c r="A4022" t="str">
        <f t="shared" si="248"/>
        <v>BL4021</v>
      </c>
      <c r="B4022" t="str">
        <f>Ft_Admission!$A4022</f>
        <v>A4021</v>
      </c>
      <c r="C4022" t="str">
        <f>VLOOKUP(B4022,Ft_Admission!$A$2:$B$5484,2,FALSE)</f>
        <v>P1943</v>
      </c>
      <c r="D4022" t="str">
        <f>VLOOKUP(B4022,Ft_Admission!$A$2:$C$5484,3,FALSE)</f>
        <v>H001</v>
      </c>
      <c r="E4022" t="str">
        <f>VLOOKUP(B4022,Ft_Admission!$A$2:$D$5484,4,FALSE)</f>
        <v>D01</v>
      </c>
      <c r="F4022">
        <f>VLOOKUP(B4022,Ft_Admission!$A$2:$L$5484,12,FALSE)</f>
        <v>4</v>
      </c>
      <c r="G4022">
        <f t="shared" si="249"/>
        <v>8000</v>
      </c>
      <c r="H4022">
        <f>SUMIF(Ft_procedure!$B$2:$B$3513,Ft_Billing!$B4022,Ft_procedure!$F$2:$F$3513)</f>
        <v>0</v>
      </c>
      <c r="I4022">
        <f t="shared" si="250"/>
        <v>8000</v>
      </c>
      <c r="K4022" t="str">
        <f t="shared" si="251"/>
        <v>Paid</v>
      </c>
    </row>
    <row r="4023" spans="1:11" x14ac:dyDescent="0.45">
      <c r="A4023" t="str">
        <f t="shared" si="248"/>
        <v>BL4022</v>
      </c>
      <c r="B4023" t="str">
        <f>Ft_Admission!$A4023</f>
        <v>A4022</v>
      </c>
      <c r="C4023" t="str">
        <f>VLOOKUP(B4023,Ft_Admission!$A$2:$B$5484,2,FALSE)</f>
        <v>P0570</v>
      </c>
      <c r="D4023" t="str">
        <f>VLOOKUP(B4023,Ft_Admission!$A$2:$C$5484,3,FALSE)</f>
        <v>H002</v>
      </c>
      <c r="E4023" t="str">
        <f>VLOOKUP(B4023,Ft_Admission!$A$2:$D$5484,4,FALSE)</f>
        <v>D03</v>
      </c>
      <c r="F4023">
        <f>VLOOKUP(B4023,Ft_Admission!$A$2:$L$5484,12,FALSE)</f>
        <v>3</v>
      </c>
      <c r="G4023">
        <f t="shared" si="249"/>
        <v>12000</v>
      </c>
      <c r="H4023">
        <f>SUMIF(Ft_procedure!$B$2:$B$3513,Ft_Billing!$B4023,Ft_procedure!$F$2:$F$3513)</f>
        <v>80128</v>
      </c>
      <c r="I4023">
        <f t="shared" si="250"/>
        <v>92128</v>
      </c>
      <c r="K4023" t="str">
        <f t="shared" si="251"/>
        <v>Pending</v>
      </c>
    </row>
    <row r="4024" spans="1:11" x14ac:dyDescent="0.45">
      <c r="A4024" t="str">
        <f t="shared" si="248"/>
        <v>BL4023</v>
      </c>
      <c r="B4024" t="str">
        <f>Ft_Admission!$A4024</f>
        <v>A4023</v>
      </c>
      <c r="C4024" t="str">
        <f>VLOOKUP(B4024,Ft_Admission!$A$2:$B$5484,2,FALSE)</f>
        <v>P4179</v>
      </c>
      <c r="D4024" t="str">
        <f>VLOOKUP(B4024,Ft_Admission!$A$2:$C$5484,3,FALSE)</f>
        <v>H001</v>
      </c>
      <c r="E4024" t="str">
        <f>VLOOKUP(B4024,Ft_Admission!$A$2:$D$5484,4,FALSE)</f>
        <v>D01</v>
      </c>
      <c r="F4024">
        <f>VLOOKUP(B4024,Ft_Admission!$A$2:$L$5484,12,FALSE)</f>
        <v>7</v>
      </c>
      <c r="G4024">
        <f t="shared" si="249"/>
        <v>14000</v>
      </c>
      <c r="H4024">
        <f>SUMIF(Ft_procedure!$B$2:$B$3513,Ft_Billing!$B4024,Ft_procedure!$F$2:$F$3513)</f>
        <v>0</v>
      </c>
      <c r="I4024">
        <f t="shared" si="250"/>
        <v>14000</v>
      </c>
      <c r="K4024" t="str">
        <f t="shared" si="251"/>
        <v>Paid</v>
      </c>
    </row>
    <row r="4025" spans="1:11" x14ac:dyDescent="0.45">
      <c r="A4025" t="str">
        <f t="shared" si="248"/>
        <v>BL4024</v>
      </c>
      <c r="B4025" t="str">
        <f>Ft_Admission!$A4025</f>
        <v>A4024</v>
      </c>
      <c r="C4025" t="str">
        <f>VLOOKUP(B4025,Ft_Admission!$A$2:$B$5484,2,FALSE)</f>
        <v>P1383</v>
      </c>
      <c r="D4025" t="str">
        <f>VLOOKUP(B4025,Ft_Admission!$A$2:$C$5484,3,FALSE)</f>
        <v>H002</v>
      </c>
      <c r="E4025" t="str">
        <f>VLOOKUP(B4025,Ft_Admission!$A$2:$D$5484,4,FALSE)</f>
        <v>D01</v>
      </c>
      <c r="F4025">
        <f>VLOOKUP(B4025,Ft_Admission!$A$2:$L$5484,12,FALSE)</f>
        <v>4</v>
      </c>
      <c r="G4025">
        <f t="shared" si="249"/>
        <v>8000</v>
      </c>
      <c r="H4025">
        <f>SUMIF(Ft_procedure!$B$2:$B$3513,Ft_Billing!$B4025,Ft_procedure!$F$2:$F$3513)</f>
        <v>0</v>
      </c>
      <c r="I4025">
        <f t="shared" si="250"/>
        <v>8000</v>
      </c>
      <c r="K4025" t="str">
        <f t="shared" si="251"/>
        <v>Paid</v>
      </c>
    </row>
    <row r="4026" spans="1:11" x14ac:dyDescent="0.45">
      <c r="A4026" t="str">
        <f t="shared" si="248"/>
        <v>BL4025</v>
      </c>
      <c r="B4026" t="str">
        <f>Ft_Admission!$A4026</f>
        <v>A4025</v>
      </c>
      <c r="C4026" t="str">
        <f>VLOOKUP(B4026,Ft_Admission!$A$2:$B$5484,2,FALSE)</f>
        <v>P4107</v>
      </c>
      <c r="D4026" t="str">
        <f>VLOOKUP(B4026,Ft_Admission!$A$2:$C$5484,3,FALSE)</f>
        <v>H002</v>
      </c>
      <c r="E4026" t="str">
        <f>VLOOKUP(B4026,Ft_Admission!$A$2:$D$5484,4,FALSE)</f>
        <v>D01</v>
      </c>
      <c r="F4026">
        <f>VLOOKUP(B4026,Ft_Admission!$A$2:$L$5484,12,FALSE)</f>
        <v>3</v>
      </c>
      <c r="G4026">
        <f t="shared" si="249"/>
        <v>6000</v>
      </c>
      <c r="H4026">
        <f>SUMIF(Ft_procedure!$B$2:$B$3513,Ft_Billing!$B4026,Ft_procedure!$F$2:$F$3513)</f>
        <v>0</v>
      </c>
      <c r="I4026">
        <f t="shared" si="250"/>
        <v>6000</v>
      </c>
      <c r="K4026" t="str">
        <f t="shared" si="251"/>
        <v>Paid</v>
      </c>
    </row>
    <row r="4027" spans="1:11" x14ac:dyDescent="0.45">
      <c r="A4027" t="str">
        <f t="shared" si="248"/>
        <v>BL4026</v>
      </c>
      <c r="B4027" t="str">
        <f>Ft_Admission!$A4027</f>
        <v>A4026</v>
      </c>
      <c r="C4027" t="str">
        <f>VLOOKUP(B4027,Ft_Admission!$A$2:$B$5484,2,FALSE)</f>
        <v>P3524</v>
      </c>
      <c r="D4027" t="str">
        <f>VLOOKUP(B4027,Ft_Admission!$A$2:$C$5484,3,FALSE)</f>
        <v>H001</v>
      </c>
      <c r="E4027" t="str">
        <f>VLOOKUP(B4027,Ft_Admission!$A$2:$D$5484,4,FALSE)</f>
        <v>D05</v>
      </c>
      <c r="F4027">
        <f>VLOOKUP(B4027,Ft_Admission!$A$2:$L$5484,12,FALSE)</f>
        <v>2</v>
      </c>
      <c r="G4027">
        <f t="shared" si="249"/>
        <v>14000</v>
      </c>
      <c r="H4027">
        <f>SUMIF(Ft_procedure!$B$2:$B$3513,Ft_Billing!$B4027,Ft_procedure!$F$2:$F$3513)</f>
        <v>6793</v>
      </c>
      <c r="I4027">
        <f t="shared" si="250"/>
        <v>20793</v>
      </c>
      <c r="K4027" t="str">
        <f t="shared" si="251"/>
        <v>Paid</v>
      </c>
    </row>
    <row r="4028" spans="1:11" x14ac:dyDescent="0.45">
      <c r="A4028" t="str">
        <f t="shared" si="248"/>
        <v>BL4027</v>
      </c>
      <c r="B4028" t="str">
        <f>Ft_Admission!$A4028</f>
        <v>A4027</v>
      </c>
      <c r="C4028" t="str">
        <f>VLOOKUP(B4028,Ft_Admission!$A$2:$B$5484,2,FALSE)</f>
        <v>P4158</v>
      </c>
      <c r="D4028" t="str">
        <f>VLOOKUP(B4028,Ft_Admission!$A$2:$C$5484,3,FALSE)</f>
        <v>H002</v>
      </c>
      <c r="E4028" t="str">
        <f>VLOOKUP(B4028,Ft_Admission!$A$2:$D$5484,4,FALSE)</f>
        <v>D05</v>
      </c>
      <c r="F4028">
        <f>VLOOKUP(B4028,Ft_Admission!$A$2:$L$5484,12,FALSE)</f>
        <v>3</v>
      </c>
      <c r="G4028">
        <f t="shared" si="249"/>
        <v>21000</v>
      </c>
      <c r="H4028">
        <f>SUMIF(Ft_procedure!$B$2:$B$3513,Ft_Billing!$B4028,Ft_procedure!$F$2:$F$3513)</f>
        <v>8554</v>
      </c>
      <c r="I4028">
        <f t="shared" si="250"/>
        <v>29554</v>
      </c>
      <c r="K4028" t="str">
        <f t="shared" si="251"/>
        <v>Paid</v>
      </c>
    </row>
    <row r="4029" spans="1:11" x14ac:dyDescent="0.45">
      <c r="A4029" t="str">
        <f t="shared" si="248"/>
        <v>BL4028</v>
      </c>
      <c r="B4029" t="str">
        <f>Ft_Admission!$A4029</f>
        <v>A4028</v>
      </c>
      <c r="C4029" t="str">
        <f>VLOOKUP(B4029,Ft_Admission!$A$2:$B$5484,2,FALSE)</f>
        <v>P1924</v>
      </c>
      <c r="D4029" t="str">
        <f>VLOOKUP(B4029,Ft_Admission!$A$2:$C$5484,3,FALSE)</f>
        <v>H001</v>
      </c>
      <c r="E4029" t="str">
        <f>VLOOKUP(B4029,Ft_Admission!$A$2:$D$5484,4,FALSE)</f>
        <v>D02</v>
      </c>
      <c r="F4029">
        <f>VLOOKUP(B4029,Ft_Admission!$A$2:$L$5484,12,FALSE)</f>
        <v>7</v>
      </c>
      <c r="G4029">
        <f t="shared" si="249"/>
        <v>21000</v>
      </c>
      <c r="H4029">
        <f>SUMIF(Ft_procedure!$B$2:$B$3513,Ft_Billing!$B4029,Ft_procedure!$F$2:$F$3513)</f>
        <v>0</v>
      </c>
      <c r="I4029">
        <f t="shared" si="250"/>
        <v>21000</v>
      </c>
      <c r="K4029" t="str">
        <f t="shared" si="251"/>
        <v>Paid</v>
      </c>
    </row>
    <row r="4030" spans="1:11" x14ac:dyDescent="0.45">
      <c r="A4030" t="str">
        <f t="shared" si="248"/>
        <v>BL4029</v>
      </c>
      <c r="B4030" t="str">
        <f>Ft_Admission!$A4030</f>
        <v>A4029</v>
      </c>
      <c r="C4030" t="str">
        <f>VLOOKUP(B4030,Ft_Admission!$A$2:$B$5484,2,FALSE)</f>
        <v>P0558</v>
      </c>
      <c r="D4030" t="str">
        <f>VLOOKUP(B4030,Ft_Admission!$A$2:$C$5484,3,FALSE)</f>
        <v>H001</v>
      </c>
      <c r="E4030" t="str">
        <f>VLOOKUP(B4030,Ft_Admission!$A$2:$D$5484,4,FALSE)</f>
        <v>D03</v>
      </c>
      <c r="F4030">
        <f>VLOOKUP(B4030,Ft_Admission!$A$2:$L$5484,12,FALSE)</f>
        <v>3</v>
      </c>
      <c r="G4030">
        <f t="shared" si="249"/>
        <v>12000</v>
      </c>
      <c r="H4030">
        <f>SUMIF(Ft_procedure!$B$2:$B$3513,Ft_Billing!$B4030,Ft_procedure!$F$2:$F$3513)</f>
        <v>0</v>
      </c>
      <c r="I4030">
        <f t="shared" si="250"/>
        <v>12000</v>
      </c>
      <c r="K4030" t="str">
        <f t="shared" si="251"/>
        <v>Paid</v>
      </c>
    </row>
    <row r="4031" spans="1:11" x14ac:dyDescent="0.45">
      <c r="A4031" t="str">
        <f t="shared" si="248"/>
        <v>BL4030</v>
      </c>
      <c r="B4031" t="str">
        <f>Ft_Admission!$A4031</f>
        <v>A4030</v>
      </c>
      <c r="C4031" t="str">
        <f>VLOOKUP(B4031,Ft_Admission!$A$2:$B$5484,2,FALSE)</f>
        <v>P0771</v>
      </c>
      <c r="D4031" t="str">
        <f>VLOOKUP(B4031,Ft_Admission!$A$2:$C$5484,3,FALSE)</f>
        <v>H001</v>
      </c>
      <c r="E4031" t="str">
        <f>VLOOKUP(B4031,Ft_Admission!$A$2:$D$5484,4,FALSE)</f>
        <v>D01</v>
      </c>
      <c r="F4031">
        <f>VLOOKUP(B4031,Ft_Admission!$A$2:$L$5484,12,FALSE)</f>
        <v>4</v>
      </c>
      <c r="G4031">
        <f t="shared" si="249"/>
        <v>8000</v>
      </c>
      <c r="H4031">
        <f>SUMIF(Ft_procedure!$B$2:$B$3513,Ft_Billing!$B4031,Ft_procedure!$F$2:$F$3513)</f>
        <v>77148</v>
      </c>
      <c r="I4031">
        <f t="shared" si="250"/>
        <v>85148</v>
      </c>
      <c r="K4031" t="str">
        <f t="shared" si="251"/>
        <v>Pending</v>
      </c>
    </row>
    <row r="4032" spans="1:11" x14ac:dyDescent="0.45">
      <c r="A4032" t="str">
        <f t="shared" si="248"/>
        <v>BL4031</v>
      </c>
      <c r="B4032" t="str">
        <f>Ft_Admission!$A4032</f>
        <v>A4031</v>
      </c>
      <c r="C4032" t="str">
        <f>VLOOKUP(B4032,Ft_Admission!$A$2:$B$5484,2,FALSE)</f>
        <v>P2216</v>
      </c>
      <c r="D4032" t="str">
        <f>VLOOKUP(B4032,Ft_Admission!$A$2:$C$5484,3,FALSE)</f>
        <v>H001</v>
      </c>
      <c r="E4032" t="str">
        <f>VLOOKUP(B4032,Ft_Admission!$A$2:$D$5484,4,FALSE)</f>
        <v>D03</v>
      </c>
      <c r="F4032">
        <f>VLOOKUP(B4032,Ft_Admission!$A$2:$L$5484,12,FALSE)</f>
        <v>6</v>
      </c>
      <c r="G4032">
        <f t="shared" si="249"/>
        <v>24000</v>
      </c>
      <c r="H4032">
        <f>SUMIF(Ft_procedure!$B$2:$B$3513,Ft_Billing!$B4032,Ft_procedure!$F$2:$F$3513)</f>
        <v>132082</v>
      </c>
      <c r="I4032">
        <f t="shared" si="250"/>
        <v>156082</v>
      </c>
      <c r="K4032" t="str">
        <f t="shared" si="251"/>
        <v>Pending</v>
      </c>
    </row>
    <row r="4033" spans="1:11" x14ac:dyDescent="0.45">
      <c r="A4033" t="str">
        <f t="shared" si="248"/>
        <v>BL4032</v>
      </c>
      <c r="B4033" t="str">
        <f>Ft_Admission!$A4033</f>
        <v>A4032</v>
      </c>
      <c r="C4033" t="str">
        <f>VLOOKUP(B4033,Ft_Admission!$A$2:$B$5484,2,FALSE)</f>
        <v>P1183</v>
      </c>
      <c r="D4033" t="str">
        <f>VLOOKUP(B4033,Ft_Admission!$A$2:$C$5484,3,FALSE)</f>
        <v>H001</v>
      </c>
      <c r="E4033" t="str">
        <f>VLOOKUP(B4033,Ft_Admission!$A$2:$D$5484,4,FALSE)</f>
        <v>D06</v>
      </c>
      <c r="F4033">
        <f>VLOOKUP(B4033,Ft_Admission!$A$2:$L$5484,12,FALSE)</f>
        <v>5</v>
      </c>
      <c r="G4033">
        <f t="shared" si="249"/>
        <v>45000</v>
      </c>
      <c r="H4033">
        <f>SUMIF(Ft_procedure!$B$2:$B$3513,Ft_Billing!$B4033,Ft_procedure!$F$2:$F$3513)</f>
        <v>8434</v>
      </c>
      <c r="I4033">
        <f t="shared" si="250"/>
        <v>53434</v>
      </c>
      <c r="K4033" t="str">
        <f t="shared" si="251"/>
        <v>Paid</v>
      </c>
    </row>
    <row r="4034" spans="1:11" x14ac:dyDescent="0.45">
      <c r="A4034" t="str">
        <f t="shared" si="248"/>
        <v>BL4033</v>
      </c>
      <c r="B4034" t="str">
        <f>Ft_Admission!$A4034</f>
        <v>A4033</v>
      </c>
      <c r="C4034" t="str">
        <f>VLOOKUP(B4034,Ft_Admission!$A$2:$B$5484,2,FALSE)</f>
        <v>P0475</v>
      </c>
      <c r="D4034" t="str">
        <f>VLOOKUP(B4034,Ft_Admission!$A$2:$C$5484,3,FALSE)</f>
        <v>H002</v>
      </c>
      <c r="E4034" t="str">
        <f>VLOOKUP(B4034,Ft_Admission!$A$2:$D$5484,4,FALSE)</f>
        <v>D01</v>
      </c>
      <c r="F4034">
        <f>VLOOKUP(B4034,Ft_Admission!$A$2:$L$5484,12,FALSE)</f>
        <v>5</v>
      </c>
      <c r="G4034">
        <f t="shared" si="249"/>
        <v>10000</v>
      </c>
      <c r="H4034">
        <f>SUMIF(Ft_procedure!$B$2:$B$3513,Ft_Billing!$B4034,Ft_procedure!$F$2:$F$3513)</f>
        <v>34853</v>
      </c>
      <c r="I4034">
        <f t="shared" si="250"/>
        <v>44853</v>
      </c>
      <c r="K4034" t="str">
        <f t="shared" si="251"/>
        <v>Paid</v>
      </c>
    </row>
    <row r="4035" spans="1:11" x14ac:dyDescent="0.45">
      <c r="A4035" t="str">
        <f t="shared" ref="A4035:A4098" si="252">"BL"&amp;TEXT(ROW(A4034),"0000")</f>
        <v>BL4034</v>
      </c>
      <c r="B4035" t="str">
        <f>Ft_Admission!$A4035</f>
        <v>A4034</v>
      </c>
      <c r="C4035" t="str">
        <f>VLOOKUP(B4035,Ft_Admission!$A$2:$B$5484,2,FALSE)</f>
        <v>P1403</v>
      </c>
      <c r="D4035" t="str">
        <f>VLOOKUP(B4035,Ft_Admission!$A$2:$C$5484,3,FALSE)</f>
        <v>H003</v>
      </c>
      <c r="E4035" t="str">
        <f>VLOOKUP(B4035,Ft_Admission!$A$2:$D$5484,4,FALSE)</f>
        <v>D06</v>
      </c>
      <c r="F4035">
        <f>VLOOKUP(B4035,Ft_Admission!$A$2:$L$5484,12,FALSE)</f>
        <v>4</v>
      </c>
      <c r="G4035">
        <f t="shared" ref="G4035:G4098" si="253">IF(E4035="D01",2000,
IF(E4035="D02",3000,
IF(E4035="D03",4000,
IF(E4035="D04",6000,
IF(E4035="D05",7000,9000)))))
*F4035</f>
        <v>36000</v>
      </c>
      <c r="H4035">
        <f>SUMIF(Ft_procedure!$B$2:$B$3513,Ft_Billing!$B4035,Ft_procedure!$F$2:$F$3513)</f>
        <v>0</v>
      </c>
      <c r="I4035">
        <f t="shared" ref="I4035:I4098" si="254">G4035+H4035</f>
        <v>36000</v>
      </c>
      <c r="K4035" t="str">
        <f t="shared" ref="K4035:K4098" si="255">IF(I4035&gt;80000,"Pending","Paid")</f>
        <v>Paid</v>
      </c>
    </row>
    <row r="4036" spans="1:11" x14ac:dyDescent="0.45">
      <c r="A4036" t="str">
        <f t="shared" si="252"/>
        <v>BL4035</v>
      </c>
      <c r="B4036" t="str">
        <f>Ft_Admission!$A4036</f>
        <v>A4035</v>
      </c>
      <c r="C4036" t="str">
        <f>VLOOKUP(B4036,Ft_Admission!$A$2:$B$5484,2,FALSE)</f>
        <v>P3822</v>
      </c>
      <c r="D4036" t="str">
        <f>VLOOKUP(B4036,Ft_Admission!$A$2:$C$5484,3,FALSE)</f>
        <v>H001</v>
      </c>
      <c r="E4036" t="str">
        <f>VLOOKUP(B4036,Ft_Admission!$A$2:$D$5484,4,FALSE)</f>
        <v>D03</v>
      </c>
      <c r="F4036">
        <f>VLOOKUP(B4036,Ft_Admission!$A$2:$L$5484,12,FALSE)</f>
        <v>2</v>
      </c>
      <c r="G4036">
        <f t="shared" si="253"/>
        <v>8000</v>
      </c>
      <c r="H4036">
        <f>SUMIF(Ft_procedure!$B$2:$B$3513,Ft_Billing!$B4036,Ft_procedure!$F$2:$F$3513)</f>
        <v>91325</v>
      </c>
      <c r="I4036">
        <f t="shared" si="254"/>
        <v>99325</v>
      </c>
      <c r="K4036" t="str">
        <f t="shared" si="255"/>
        <v>Pending</v>
      </c>
    </row>
    <row r="4037" spans="1:11" x14ac:dyDescent="0.45">
      <c r="A4037" t="str">
        <f t="shared" si="252"/>
        <v>BL4036</v>
      </c>
      <c r="B4037" t="str">
        <f>Ft_Admission!$A4037</f>
        <v>A4036</v>
      </c>
      <c r="C4037" t="str">
        <f>VLOOKUP(B4037,Ft_Admission!$A$2:$B$5484,2,FALSE)</f>
        <v>P1063</v>
      </c>
      <c r="D4037" t="str">
        <f>VLOOKUP(B4037,Ft_Admission!$A$2:$C$5484,3,FALSE)</f>
        <v>H001</v>
      </c>
      <c r="E4037" t="str">
        <f>VLOOKUP(B4037,Ft_Admission!$A$2:$D$5484,4,FALSE)</f>
        <v>D02</v>
      </c>
      <c r="F4037">
        <f>VLOOKUP(B4037,Ft_Admission!$A$2:$L$5484,12,FALSE)</f>
        <v>8</v>
      </c>
      <c r="G4037">
        <f t="shared" si="253"/>
        <v>24000</v>
      </c>
      <c r="H4037">
        <f>SUMIF(Ft_procedure!$B$2:$B$3513,Ft_Billing!$B4037,Ft_procedure!$F$2:$F$3513)</f>
        <v>77270</v>
      </c>
      <c r="I4037">
        <f t="shared" si="254"/>
        <v>101270</v>
      </c>
      <c r="K4037" t="str">
        <f t="shared" si="255"/>
        <v>Pending</v>
      </c>
    </row>
    <row r="4038" spans="1:11" x14ac:dyDescent="0.45">
      <c r="A4038" t="str">
        <f t="shared" si="252"/>
        <v>BL4037</v>
      </c>
      <c r="B4038" t="str">
        <f>Ft_Admission!$A4038</f>
        <v>A4037</v>
      </c>
      <c r="C4038" t="str">
        <f>VLOOKUP(B4038,Ft_Admission!$A$2:$B$5484,2,FALSE)</f>
        <v>P2532</v>
      </c>
      <c r="D4038" t="str">
        <f>VLOOKUP(B4038,Ft_Admission!$A$2:$C$5484,3,FALSE)</f>
        <v>H003</v>
      </c>
      <c r="E4038" t="str">
        <f>VLOOKUP(B4038,Ft_Admission!$A$2:$D$5484,4,FALSE)</f>
        <v>D01</v>
      </c>
      <c r="F4038">
        <f>VLOOKUP(B4038,Ft_Admission!$A$2:$L$5484,12,FALSE)</f>
        <v>3</v>
      </c>
      <c r="G4038">
        <f t="shared" si="253"/>
        <v>6000</v>
      </c>
      <c r="H4038">
        <f>SUMIF(Ft_procedure!$B$2:$B$3513,Ft_Billing!$B4038,Ft_procedure!$F$2:$F$3513)</f>
        <v>0</v>
      </c>
      <c r="I4038">
        <f t="shared" si="254"/>
        <v>6000</v>
      </c>
      <c r="K4038" t="str">
        <f t="shared" si="255"/>
        <v>Paid</v>
      </c>
    </row>
    <row r="4039" spans="1:11" x14ac:dyDescent="0.45">
      <c r="A4039" t="str">
        <f t="shared" si="252"/>
        <v>BL4038</v>
      </c>
      <c r="B4039" t="str">
        <f>Ft_Admission!$A4039</f>
        <v>A4038</v>
      </c>
      <c r="C4039" t="str">
        <f>VLOOKUP(B4039,Ft_Admission!$A$2:$B$5484,2,FALSE)</f>
        <v>P1498</v>
      </c>
      <c r="D4039" t="str">
        <f>VLOOKUP(B4039,Ft_Admission!$A$2:$C$5484,3,FALSE)</f>
        <v>H001</v>
      </c>
      <c r="E4039" t="str">
        <f>VLOOKUP(B4039,Ft_Admission!$A$2:$D$5484,4,FALSE)</f>
        <v>D04</v>
      </c>
      <c r="F4039">
        <f>VLOOKUP(B4039,Ft_Admission!$A$2:$L$5484,12,FALSE)</f>
        <v>3</v>
      </c>
      <c r="G4039">
        <f t="shared" si="253"/>
        <v>18000</v>
      </c>
      <c r="H4039">
        <f>SUMIF(Ft_procedure!$B$2:$B$3513,Ft_Billing!$B4039,Ft_procedure!$F$2:$F$3513)</f>
        <v>14514</v>
      </c>
      <c r="I4039">
        <f t="shared" si="254"/>
        <v>32514</v>
      </c>
      <c r="K4039" t="str">
        <f t="shared" si="255"/>
        <v>Paid</v>
      </c>
    </row>
    <row r="4040" spans="1:11" x14ac:dyDescent="0.45">
      <c r="A4040" t="str">
        <f t="shared" si="252"/>
        <v>BL4039</v>
      </c>
      <c r="B4040" t="str">
        <f>Ft_Admission!$A4040</f>
        <v>A4039</v>
      </c>
      <c r="C4040" t="str">
        <f>VLOOKUP(B4040,Ft_Admission!$A$2:$B$5484,2,FALSE)</f>
        <v>P1048</v>
      </c>
      <c r="D4040" t="str">
        <f>VLOOKUP(B4040,Ft_Admission!$A$2:$C$5484,3,FALSE)</f>
        <v>H002</v>
      </c>
      <c r="E4040" t="str">
        <f>VLOOKUP(B4040,Ft_Admission!$A$2:$D$5484,4,FALSE)</f>
        <v>D01</v>
      </c>
      <c r="F4040">
        <f>VLOOKUP(B4040,Ft_Admission!$A$2:$L$5484,12,FALSE)</f>
        <v>3</v>
      </c>
      <c r="G4040">
        <f t="shared" si="253"/>
        <v>6000</v>
      </c>
      <c r="H4040">
        <f>SUMIF(Ft_procedure!$B$2:$B$3513,Ft_Billing!$B4040,Ft_procedure!$F$2:$F$3513)</f>
        <v>50658</v>
      </c>
      <c r="I4040">
        <f t="shared" si="254"/>
        <v>56658</v>
      </c>
      <c r="K4040" t="str">
        <f t="shared" si="255"/>
        <v>Paid</v>
      </c>
    </row>
    <row r="4041" spans="1:11" x14ac:dyDescent="0.45">
      <c r="A4041" t="str">
        <f t="shared" si="252"/>
        <v>BL4040</v>
      </c>
      <c r="B4041" t="str">
        <f>Ft_Admission!$A4041</f>
        <v>A4040</v>
      </c>
      <c r="C4041" t="str">
        <f>VLOOKUP(B4041,Ft_Admission!$A$2:$B$5484,2,FALSE)</f>
        <v>P4503</v>
      </c>
      <c r="D4041" t="str">
        <f>VLOOKUP(B4041,Ft_Admission!$A$2:$C$5484,3,FALSE)</f>
        <v>H001</v>
      </c>
      <c r="E4041" t="str">
        <f>VLOOKUP(B4041,Ft_Admission!$A$2:$D$5484,4,FALSE)</f>
        <v>D05</v>
      </c>
      <c r="F4041">
        <f>VLOOKUP(B4041,Ft_Admission!$A$2:$L$5484,12,FALSE)</f>
        <v>4</v>
      </c>
      <c r="G4041">
        <f t="shared" si="253"/>
        <v>28000</v>
      </c>
      <c r="H4041">
        <f>SUMIF(Ft_procedure!$B$2:$B$3513,Ft_Billing!$B4041,Ft_procedure!$F$2:$F$3513)</f>
        <v>0</v>
      </c>
      <c r="I4041">
        <f t="shared" si="254"/>
        <v>28000</v>
      </c>
      <c r="K4041" t="str">
        <f t="shared" si="255"/>
        <v>Paid</v>
      </c>
    </row>
    <row r="4042" spans="1:11" x14ac:dyDescent="0.45">
      <c r="A4042" t="str">
        <f t="shared" si="252"/>
        <v>BL4041</v>
      </c>
      <c r="B4042" t="str">
        <f>Ft_Admission!$A4042</f>
        <v>A4041</v>
      </c>
      <c r="C4042" t="str">
        <f>VLOOKUP(B4042,Ft_Admission!$A$2:$B$5484,2,FALSE)</f>
        <v>P2064</v>
      </c>
      <c r="D4042" t="str">
        <f>VLOOKUP(B4042,Ft_Admission!$A$2:$C$5484,3,FALSE)</f>
        <v>H002</v>
      </c>
      <c r="E4042" t="str">
        <f>VLOOKUP(B4042,Ft_Admission!$A$2:$D$5484,4,FALSE)</f>
        <v>D06</v>
      </c>
      <c r="F4042">
        <f>VLOOKUP(B4042,Ft_Admission!$A$2:$L$5484,12,FALSE)</f>
        <v>5</v>
      </c>
      <c r="G4042">
        <f t="shared" si="253"/>
        <v>45000</v>
      </c>
      <c r="H4042">
        <f>SUMIF(Ft_procedure!$B$2:$B$3513,Ft_Billing!$B4042,Ft_procedure!$F$2:$F$3513)</f>
        <v>20079</v>
      </c>
      <c r="I4042">
        <f t="shared" si="254"/>
        <v>65079</v>
      </c>
      <c r="K4042" t="str">
        <f t="shared" si="255"/>
        <v>Paid</v>
      </c>
    </row>
    <row r="4043" spans="1:11" x14ac:dyDescent="0.45">
      <c r="A4043" t="str">
        <f t="shared" si="252"/>
        <v>BL4042</v>
      </c>
      <c r="B4043" t="str">
        <f>Ft_Admission!$A4043</f>
        <v>A4042</v>
      </c>
      <c r="C4043" t="str">
        <f>VLOOKUP(B4043,Ft_Admission!$A$2:$B$5484,2,FALSE)</f>
        <v>P4384</v>
      </c>
      <c r="D4043" t="str">
        <f>VLOOKUP(B4043,Ft_Admission!$A$2:$C$5484,3,FALSE)</f>
        <v>H002</v>
      </c>
      <c r="E4043" t="str">
        <f>VLOOKUP(B4043,Ft_Admission!$A$2:$D$5484,4,FALSE)</f>
        <v>D03</v>
      </c>
      <c r="F4043">
        <f>VLOOKUP(B4043,Ft_Admission!$A$2:$L$5484,12,FALSE)</f>
        <v>6</v>
      </c>
      <c r="G4043">
        <f t="shared" si="253"/>
        <v>24000</v>
      </c>
      <c r="H4043">
        <f>SUMIF(Ft_procedure!$B$2:$B$3513,Ft_Billing!$B4043,Ft_procedure!$F$2:$F$3513)</f>
        <v>36304</v>
      </c>
      <c r="I4043">
        <f t="shared" si="254"/>
        <v>60304</v>
      </c>
      <c r="K4043" t="str">
        <f t="shared" si="255"/>
        <v>Paid</v>
      </c>
    </row>
    <row r="4044" spans="1:11" x14ac:dyDescent="0.45">
      <c r="A4044" t="str">
        <f t="shared" si="252"/>
        <v>BL4043</v>
      </c>
      <c r="B4044" t="str">
        <f>Ft_Admission!$A4044</f>
        <v>A4043</v>
      </c>
      <c r="C4044" t="str">
        <f>VLOOKUP(B4044,Ft_Admission!$A$2:$B$5484,2,FALSE)</f>
        <v>P0028</v>
      </c>
      <c r="D4044" t="str">
        <f>VLOOKUP(B4044,Ft_Admission!$A$2:$C$5484,3,FALSE)</f>
        <v>H002</v>
      </c>
      <c r="E4044" t="str">
        <f>VLOOKUP(B4044,Ft_Admission!$A$2:$D$5484,4,FALSE)</f>
        <v>D05</v>
      </c>
      <c r="F4044">
        <f>VLOOKUP(B4044,Ft_Admission!$A$2:$L$5484,12,FALSE)</f>
        <v>4</v>
      </c>
      <c r="G4044">
        <f t="shared" si="253"/>
        <v>28000</v>
      </c>
      <c r="H4044">
        <f>SUMIF(Ft_procedure!$B$2:$B$3513,Ft_Billing!$B4044,Ft_procedure!$F$2:$F$3513)</f>
        <v>0</v>
      </c>
      <c r="I4044">
        <f t="shared" si="254"/>
        <v>28000</v>
      </c>
      <c r="K4044" t="str">
        <f t="shared" si="255"/>
        <v>Paid</v>
      </c>
    </row>
    <row r="4045" spans="1:11" x14ac:dyDescent="0.45">
      <c r="A4045" t="str">
        <f t="shared" si="252"/>
        <v>BL4044</v>
      </c>
      <c r="B4045" t="str">
        <f>Ft_Admission!$A4045</f>
        <v>A4044</v>
      </c>
      <c r="C4045" t="str">
        <f>VLOOKUP(B4045,Ft_Admission!$A$2:$B$5484,2,FALSE)</f>
        <v>P3818</v>
      </c>
      <c r="D4045" t="str">
        <f>VLOOKUP(B4045,Ft_Admission!$A$2:$C$5484,3,FALSE)</f>
        <v>H003</v>
      </c>
      <c r="E4045" t="str">
        <f>VLOOKUP(B4045,Ft_Admission!$A$2:$D$5484,4,FALSE)</f>
        <v>D01</v>
      </c>
      <c r="F4045">
        <f>VLOOKUP(B4045,Ft_Admission!$A$2:$L$5484,12,FALSE)</f>
        <v>3</v>
      </c>
      <c r="G4045">
        <f t="shared" si="253"/>
        <v>6000</v>
      </c>
      <c r="H4045">
        <f>SUMIF(Ft_procedure!$B$2:$B$3513,Ft_Billing!$B4045,Ft_procedure!$F$2:$F$3513)</f>
        <v>0</v>
      </c>
      <c r="I4045">
        <f t="shared" si="254"/>
        <v>6000</v>
      </c>
      <c r="K4045" t="str">
        <f t="shared" si="255"/>
        <v>Paid</v>
      </c>
    </row>
    <row r="4046" spans="1:11" x14ac:dyDescent="0.45">
      <c r="A4046" t="str">
        <f t="shared" si="252"/>
        <v>BL4045</v>
      </c>
      <c r="B4046" t="str">
        <f>Ft_Admission!$A4046</f>
        <v>A4045</v>
      </c>
      <c r="C4046" t="str">
        <f>VLOOKUP(B4046,Ft_Admission!$A$2:$B$5484,2,FALSE)</f>
        <v>P2688</v>
      </c>
      <c r="D4046" t="str">
        <f>VLOOKUP(B4046,Ft_Admission!$A$2:$C$5484,3,FALSE)</f>
        <v>H002</v>
      </c>
      <c r="E4046" t="str">
        <f>VLOOKUP(B4046,Ft_Admission!$A$2:$D$5484,4,FALSE)</f>
        <v>D05</v>
      </c>
      <c r="F4046">
        <f>VLOOKUP(B4046,Ft_Admission!$A$2:$L$5484,12,FALSE)</f>
        <v>4</v>
      </c>
      <c r="G4046">
        <f t="shared" si="253"/>
        <v>28000</v>
      </c>
      <c r="H4046">
        <f>SUMIF(Ft_procedure!$B$2:$B$3513,Ft_Billing!$B4046,Ft_procedure!$F$2:$F$3513)</f>
        <v>0</v>
      </c>
      <c r="I4046">
        <f t="shared" si="254"/>
        <v>28000</v>
      </c>
      <c r="K4046" t="str">
        <f t="shared" si="255"/>
        <v>Paid</v>
      </c>
    </row>
    <row r="4047" spans="1:11" x14ac:dyDescent="0.45">
      <c r="A4047" t="str">
        <f t="shared" si="252"/>
        <v>BL4046</v>
      </c>
      <c r="B4047" t="str">
        <f>Ft_Admission!$A4047</f>
        <v>A4046</v>
      </c>
      <c r="C4047" t="str">
        <f>VLOOKUP(B4047,Ft_Admission!$A$2:$B$5484,2,FALSE)</f>
        <v>P2087</v>
      </c>
      <c r="D4047" t="str">
        <f>VLOOKUP(B4047,Ft_Admission!$A$2:$C$5484,3,FALSE)</f>
        <v>H001</v>
      </c>
      <c r="E4047" t="str">
        <f>VLOOKUP(B4047,Ft_Admission!$A$2:$D$5484,4,FALSE)</f>
        <v>D05</v>
      </c>
      <c r="F4047">
        <f>VLOOKUP(B4047,Ft_Admission!$A$2:$L$5484,12,FALSE)</f>
        <v>2</v>
      </c>
      <c r="G4047">
        <f t="shared" si="253"/>
        <v>14000</v>
      </c>
      <c r="H4047">
        <f>SUMIF(Ft_procedure!$B$2:$B$3513,Ft_Billing!$B4047,Ft_procedure!$F$2:$F$3513)</f>
        <v>27768</v>
      </c>
      <c r="I4047">
        <f t="shared" si="254"/>
        <v>41768</v>
      </c>
      <c r="K4047" t="str">
        <f t="shared" si="255"/>
        <v>Paid</v>
      </c>
    </row>
    <row r="4048" spans="1:11" x14ac:dyDescent="0.45">
      <c r="A4048" t="str">
        <f t="shared" si="252"/>
        <v>BL4047</v>
      </c>
      <c r="B4048" t="str">
        <f>Ft_Admission!$A4048</f>
        <v>A4047</v>
      </c>
      <c r="C4048" t="str">
        <f>VLOOKUP(B4048,Ft_Admission!$A$2:$B$5484,2,FALSE)</f>
        <v>P3158</v>
      </c>
      <c r="D4048" t="str">
        <f>VLOOKUP(B4048,Ft_Admission!$A$2:$C$5484,3,FALSE)</f>
        <v>H002</v>
      </c>
      <c r="E4048" t="str">
        <f>VLOOKUP(B4048,Ft_Admission!$A$2:$D$5484,4,FALSE)</f>
        <v>D06</v>
      </c>
      <c r="F4048">
        <f>VLOOKUP(B4048,Ft_Admission!$A$2:$L$5484,12,FALSE)</f>
        <v>3</v>
      </c>
      <c r="G4048">
        <f t="shared" si="253"/>
        <v>27000</v>
      </c>
      <c r="H4048">
        <f>SUMIF(Ft_procedure!$B$2:$B$3513,Ft_Billing!$B4048,Ft_procedure!$F$2:$F$3513)</f>
        <v>11658</v>
      </c>
      <c r="I4048">
        <f t="shared" si="254"/>
        <v>38658</v>
      </c>
      <c r="K4048" t="str">
        <f t="shared" si="255"/>
        <v>Paid</v>
      </c>
    </row>
    <row r="4049" spans="1:11" x14ac:dyDescent="0.45">
      <c r="A4049" t="str">
        <f t="shared" si="252"/>
        <v>BL4048</v>
      </c>
      <c r="B4049" t="str">
        <f>Ft_Admission!$A4049</f>
        <v>A4048</v>
      </c>
      <c r="C4049" t="str">
        <f>VLOOKUP(B4049,Ft_Admission!$A$2:$B$5484,2,FALSE)</f>
        <v>P3835</v>
      </c>
      <c r="D4049" t="str">
        <f>VLOOKUP(B4049,Ft_Admission!$A$2:$C$5484,3,FALSE)</f>
        <v>H003</v>
      </c>
      <c r="E4049" t="str">
        <f>VLOOKUP(B4049,Ft_Admission!$A$2:$D$5484,4,FALSE)</f>
        <v>D05</v>
      </c>
      <c r="F4049">
        <f>VLOOKUP(B4049,Ft_Admission!$A$2:$L$5484,12,FALSE)</f>
        <v>4</v>
      </c>
      <c r="G4049">
        <f t="shared" si="253"/>
        <v>28000</v>
      </c>
      <c r="H4049">
        <f>SUMIF(Ft_procedure!$B$2:$B$3513,Ft_Billing!$B4049,Ft_procedure!$F$2:$F$3513)</f>
        <v>8020</v>
      </c>
      <c r="I4049">
        <f t="shared" si="254"/>
        <v>36020</v>
      </c>
      <c r="K4049" t="str">
        <f t="shared" si="255"/>
        <v>Paid</v>
      </c>
    </row>
    <row r="4050" spans="1:11" x14ac:dyDescent="0.45">
      <c r="A4050" t="str">
        <f t="shared" si="252"/>
        <v>BL4049</v>
      </c>
      <c r="B4050" t="str">
        <f>Ft_Admission!$A4050</f>
        <v>A4049</v>
      </c>
      <c r="C4050" t="str">
        <f>VLOOKUP(B4050,Ft_Admission!$A$2:$B$5484,2,FALSE)</f>
        <v>P4384</v>
      </c>
      <c r="D4050" t="str">
        <f>VLOOKUP(B4050,Ft_Admission!$A$2:$C$5484,3,FALSE)</f>
        <v>H001</v>
      </c>
      <c r="E4050" t="str">
        <f>VLOOKUP(B4050,Ft_Admission!$A$2:$D$5484,4,FALSE)</f>
        <v>D06</v>
      </c>
      <c r="F4050">
        <f>VLOOKUP(B4050,Ft_Admission!$A$2:$L$5484,12,FALSE)</f>
        <v>3</v>
      </c>
      <c r="G4050">
        <f t="shared" si="253"/>
        <v>27000</v>
      </c>
      <c r="H4050">
        <f>SUMIF(Ft_procedure!$B$2:$B$3513,Ft_Billing!$B4050,Ft_procedure!$F$2:$F$3513)</f>
        <v>0</v>
      </c>
      <c r="I4050">
        <f t="shared" si="254"/>
        <v>27000</v>
      </c>
      <c r="K4050" t="str">
        <f t="shared" si="255"/>
        <v>Paid</v>
      </c>
    </row>
    <row r="4051" spans="1:11" x14ac:dyDescent="0.45">
      <c r="A4051" t="str">
        <f t="shared" si="252"/>
        <v>BL4050</v>
      </c>
      <c r="B4051" t="str">
        <f>Ft_Admission!$A4051</f>
        <v>A4050</v>
      </c>
      <c r="C4051" t="str">
        <f>VLOOKUP(B4051,Ft_Admission!$A$2:$B$5484,2,FALSE)</f>
        <v>P4280</v>
      </c>
      <c r="D4051" t="str">
        <f>VLOOKUP(B4051,Ft_Admission!$A$2:$C$5484,3,FALSE)</f>
        <v>H002</v>
      </c>
      <c r="E4051" t="str">
        <f>VLOOKUP(B4051,Ft_Admission!$A$2:$D$5484,4,FALSE)</f>
        <v>D03</v>
      </c>
      <c r="F4051">
        <f>VLOOKUP(B4051,Ft_Admission!$A$2:$L$5484,12,FALSE)</f>
        <v>6</v>
      </c>
      <c r="G4051">
        <f t="shared" si="253"/>
        <v>24000</v>
      </c>
      <c r="H4051">
        <f>SUMIF(Ft_procedure!$B$2:$B$3513,Ft_Billing!$B4051,Ft_procedure!$F$2:$F$3513)</f>
        <v>0</v>
      </c>
      <c r="I4051">
        <f t="shared" si="254"/>
        <v>24000</v>
      </c>
      <c r="K4051" t="str">
        <f t="shared" si="255"/>
        <v>Paid</v>
      </c>
    </row>
    <row r="4052" spans="1:11" x14ac:dyDescent="0.45">
      <c r="A4052" t="str">
        <f t="shared" si="252"/>
        <v>BL4051</v>
      </c>
      <c r="B4052" t="str">
        <f>Ft_Admission!$A4052</f>
        <v>A4051</v>
      </c>
      <c r="C4052" t="str">
        <f>VLOOKUP(B4052,Ft_Admission!$A$2:$B$5484,2,FALSE)</f>
        <v>P1749</v>
      </c>
      <c r="D4052" t="str">
        <f>VLOOKUP(B4052,Ft_Admission!$A$2:$C$5484,3,FALSE)</f>
        <v>H002</v>
      </c>
      <c r="E4052" t="str">
        <f>VLOOKUP(B4052,Ft_Admission!$A$2:$D$5484,4,FALSE)</f>
        <v>D06</v>
      </c>
      <c r="F4052">
        <f>VLOOKUP(B4052,Ft_Admission!$A$2:$L$5484,12,FALSE)</f>
        <v>2</v>
      </c>
      <c r="G4052">
        <f t="shared" si="253"/>
        <v>18000</v>
      </c>
      <c r="H4052">
        <f>SUMIF(Ft_procedure!$B$2:$B$3513,Ft_Billing!$B4052,Ft_procedure!$F$2:$F$3513)</f>
        <v>0</v>
      </c>
      <c r="I4052">
        <f t="shared" si="254"/>
        <v>18000</v>
      </c>
      <c r="K4052" t="str">
        <f t="shared" si="255"/>
        <v>Paid</v>
      </c>
    </row>
    <row r="4053" spans="1:11" x14ac:dyDescent="0.45">
      <c r="A4053" t="str">
        <f t="shared" si="252"/>
        <v>BL4052</v>
      </c>
      <c r="B4053" t="str">
        <f>Ft_Admission!$A4053</f>
        <v>A4052</v>
      </c>
      <c r="C4053" t="str">
        <f>VLOOKUP(B4053,Ft_Admission!$A$2:$B$5484,2,FALSE)</f>
        <v>P0767</v>
      </c>
      <c r="D4053" t="str">
        <f>VLOOKUP(B4053,Ft_Admission!$A$2:$C$5484,3,FALSE)</f>
        <v>H001</v>
      </c>
      <c r="E4053" t="str">
        <f>VLOOKUP(B4053,Ft_Admission!$A$2:$D$5484,4,FALSE)</f>
        <v>D05</v>
      </c>
      <c r="F4053">
        <f>VLOOKUP(B4053,Ft_Admission!$A$2:$L$5484,12,FALSE)</f>
        <v>5</v>
      </c>
      <c r="G4053">
        <f t="shared" si="253"/>
        <v>35000</v>
      </c>
      <c r="H4053">
        <f>SUMIF(Ft_procedure!$B$2:$B$3513,Ft_Billing!$B4053,Ft_procedure!$F$2:$F$3513)</f>
        <v>0</v>
      </c>
      <c r="I4053">
        <f t="shared" si="254"/>
        <v>35000</v>
      </c>
      <c r="K4053" t="str">
        <f t="shared" si="255"/>
        <v>Paid</v>
      </c>
    </row>
    <row r="4054" spans="1:11" x14ac:dyDescent="0.45">
      <c r="A4054" t="str">
        <f t="shared" si="252"/>
        <v>BL4053</v>
      </c>
      <c r="B4054" t="str">
        <f>Ft_Admission!$A4054</f>
        <v>A4053</v>
      </c>
      <c r="C4054" t="str">
        <f>VLOOKUP(B4054,Ft_Admission!$A$2:$B$5484,2,FALSE)</f>
        <v>P0350</v>
      </c>
      <c r="D4054" t="str">
        <f>VLOOKUP(B4054,Ft_Admission!$A$2:$C$5484,3,FALSE)</f>
        <v>H002</v>
      </c>
      <c r="E4054" t="str">
        <f>VLOOKUP(B4054,Ft_Admission!$A$2:$D$5484,4,FALSE)</f>
        <v>D06</v>
      </c>
      <c r="F4054">
        <f>VLOOKUP(B4054,Ft_Admission!$A$2:$L$5484,12,FALSE)</f>
        <v>2</v>
      </c>
      <c r="G4054">
        <f t="shared" si="253"/>
        <v>18000</v>
      </c>
      <c r="H4054">
        <f>SUMIF(Ft_procedure!$B$2:$B$3513,Ft_Billing!$B4054,Ft_procedure!$F$2:$F$3513)</f>
        <v>0</v>
      </c>
      <c r="I4054">
        <f t="shared" si="254"/>
        <v>18000</v>
      </c>
      <c r="K4054" t="str">
        <f t="shared" si="255"/>
        <v>Paid</v>
      </c>
    </row>
    <row r="4055" spans="1:11" x14ac:dyDescent="0.45">
      <c r="A4055" t="str">
        <f t="shared" si="252"/>
        <v>BL4054</v>
      </c>
      <c r="B4055" t="str">
        <f>Ft_Admission!$A4055</f>
        <v>A4054</v>
      </c>
      <c r="C4055" t="str">
        <f>VLOOKUP(B4055,Ft_Admission!$A$2:$B$5484,2,FALSE)</f>
        <v>P3094</v>
      </c>
      <c r="D4055" t="str">
        <f>VLOOKUP(B4055,Ft_Admission!$A$2:$C$5484,3,FALSE)</f>
        <v>H002</v>
      </c>
      <c r="E4055" t="str">
        <f>VLOOKUP(B4055,Ft_Admission!$A$2:$D$5484,4,FALSE)</f>
        <v>D06</v>
      </c>
      <c r="F4055">
        <f>VLOOKUP(B4055,Ft_Admission!$A$2:$L$5484,12,FALSE)</f>
        <v>6</v>
      </c>
      <c r="G4055">
        <f t="shared" si="253"/>
        <v>54000</v>
      </c>
      <c r="H4055">
        <f>SUMIF(Ft_procedure!$B$2:$B$3513,Ft_Billing!$B4055,Ft_procedure!$F$2:$F$3513)</f>
        <v>0</v>
      </c>
      <c r="I4055">
        <f t="shared" si="254"/>
        <v>54000</v>
      </c>
      <c r="K4055" t="str">
        <f t="shared" si="255"/>
        <v>Paid</v>
      </c>
    </row>
    <row r="4056" spans="1:11" x14ac:dyDescent="0.45">
      <c r="A4056" t="str">
        <f t="shared" si="252"/>
        <v>BL4055</v>
      </c>
      <c r="B4056" t="str">
        <f>Ft_Admission!$A4056</f>
        <v>A4055</v>
      </c>
      <c r="C4056" t="str">
        <f>VLOOKUP(B4056,Ft_Admission!$A$2:$B$5484,2,FALSE)</f>
        <v>P2677</v>
      </c>
      <c r="D4056" t="str">
        <f>VLOOKUP(B4056,Ft_Admission!$A$2:$C$5484,3,FALSE)</f>
        <v>H002</v>
      </c>
      <c r="E4056" t="str">
        <f>VLOOKUP(B4056,Ft_Admission!$A$2:$D$5484,4,FALSE)</f>
        <v>D03</v>
      </c>
      <c r="F4056">
        <f>VLOOKUP(B4056,Ft_Admission!$A$2:$L$5484,12,FALSE)</f>
        <v>5</v>
      </c>
      <c r="G4056">
        <f t="shared" si="253"/>
        <v>20000</v>
      </c>
      <c r="H4056">
        <f>SUMIF(Ft_procedure!$B$2:$B$3513,Ft_Billing!$B4056,Ft_procedure!$F$2:$F$3513)</f>
        <v>24685</v>
      </c>
      <c r="I4056">
        <f t="shared" si="254"/>
        <v>44685</v>
      </c>
      <c r="K4056" t="str">
        <f t="shared" si="255"/>
        <v>Paid</v>
      </c>
    </row>
    <row r="4057" spans="1:11" x14ac:dyDescent="0.45">
      <c r="A4057" t="str">
        <f t="shared" si="252"/>
        <v>BL4056</v>
      </c>
      <c r="B4057" t="str">
        <f>Ft_Admission!$A4057</f>
        <v>A4056</v>
      </c>
      <c r="C4057" t="str">
        <f>VLOOKUP(B4057,Ft_Admission!$A$2:$B$5484,2,FALSE)</f>
        <v>P3670</v>
      </c>
      <c r="D4057" t="str">
        <f>VLOOKUP(B4057,Ft_Admission!$A$2:$C$5484,3,FALSE)</f>
        <v>H002</v>
      </c>
      <c r="E4057" t="str">
        <f>VLOOKUP(B4057,Ft_Admission!$A$2:$D$5484,4,FALSE)</f>
        <v>D03</v>
      </c>
      <c r="F4057">
        <f>VLOOKUP(B4057,Ft_Admission!$A$2:$L$5484,12,FALSE)</f>
        <v>3</v>
      </c>
      <c r="G4057">
        <f t="shared" si="253"/>
        <v>12000</v>
      </c>
      <c r="H4057">
        <f>SUMIF(Ft_procedure!$B$2:$B$3513,Ft_Billing!$B4057,Ft_procedure!$F$2:$F$3513)</f>
        <v>0</v>
      </c>
      <c r="I4057">
        <f t="shared" si="254"/>
        <v>12000</v>
      </c>
      <c r="K4057" t="str">
        <f t="shared" si="255"/>
        <v>Paid</v>
      </c>
    </row>
    <row r="4058" spans="1:11" x14ac:dyDescent="0.45">
      <c r="A4058" t="str">
        <f t="shared" si="252"/>
        <v>BL4057</v>
      </c>
      <c r="B4058" t="str">
        <f>Ft_Admission!$A4058</f>
        <v>A4057</v>
      </c>
      <c r="C4058" t="str">
        <f>VLOOKUP(B4058,Ft_Admission!$A$2:$B$5484,2,FALSE)</f>
        <v>P4032</v>
      </c>
      <c r="D4058" t="str">
        <f>VLOOKUP(B4058,Ft_Admission!$A$2:$C$5484,3,FALSE)</f>
        <v>H002</v>
      </c>
      <c r="E4058" t="str">
        <f>VLOOKUP(B4058,Ft_Admission!$A$2:$D$5484,4,FALSE)</f>
        <v>D06</v>
      </c>
      <c r="F4058">
        <f>VLOOKUP(B4058,Ft_Admission!$A$2:$L$5484,12,FALSE)</f>
        <v>2</v>
      </c>
      <c r="G4058">
        <f t="shared" si="253"/>
        <v>18000</v>
      </c>
      <c r="H4058">
        <f>SUMIF(Ft_procedure!$B$2:$B$3513,Ft_Billing!$B4058,Ft_procedure!$F$2:$F$3513)</f>
        <v>0</v>
      </c>
      <c r="I4058">
        <f t="shared" si="254"/>
        <v>18000</v>
      </c>
      <c r="K4058" t="str">
        <f t="shared" si="255"/>
        <v>Paid</v>
      </c>
    </row>
    <row r="4059" spans="1:11" x14ac:dyDescent="0.45">
      <c r="A4059" t="str">
        <f t="shared" si="252"/>
        <v>BL4058</v>
      </c>
      <c r="B4059" t="str">
        <f>Ft_Admission!$A4059</f>
        <v>A4058</v>
      </c>
      <c r="C4059" t="str">
        <f>VLOOKUP(B4059,Ft_Admission!$A$2:$B$5484,2,FALSE)</f>
        <v>P2201</v>
      </c>
      <c r="D4059" t="str">
        <f>VLOOKUP(B4059,Ft_Admission!$A$2:$C$5484,3,FALSE)</f>
        <v>H001</v>
      </c>
      <c r="E4059" t="str">
        <f>VLOOKUP(B4059,Ft_Admission!$A$2:$D$5484,4,FALSE)</f>
        <v>D05</v>
      </c>
      <c r="F4059">
        <f>VLOOKUP(B4059,Ft_Admission!$A$2:$L$5484,12,FALSE)</f>
        <v>5</v>
      </c>
      <c r="G4059">
        <f t="shared" si="253"/>
        <v>35000</v>
      </c>
      <c r="H4059">
        <f>SUMIF(Ft_procedure!$B$2:$B$3513,Ft_Billing!$B4059,Ft_procedure!$F$2:$F$3513)</f>
        <v>17275</v>
      </c>
      <c r="I4059">
        <f t="shared" si="254"/>
        <v>52275</v>
      </c>
      <c r="K4059" t="str">
        <f t="shared" si="255"/>
        <v>Paid</v>
      </c>
    </row>
    <row r="4060" spans="1:11" x14ac:dyDescent="0.45">
      <c r="A4060" t="str">
        <f t="shared" si="252"/>
        <v>BL4059</v>
      </c>
      <c r="B4060" t="str">
        <f>Ft_Admission!$A4060</f>
        <v>A4059</v>
      </c>
      <c r="C4060" t="str">
        <f>VLOOKUP(B4060,Ft_Admission!$A$2:$B$5484,2,FALSE)</f>
        <v>P4423</v>
      </c>
      <c r="D4060" t="str">
        <f>VLOOKUP(B4060,Ft_Admission!$A$2:$C$5484,3,FALSE)</f>
        <v>H001</v>
      </c>
      <c r="E4060" t="str">
        <f>VLOOKUP(B4060,Ft_Admission!$A$2:$D$5484,4,FALSE)</f>
        <v>D05</v>
      </c>
      <c r="F4060">
        <f>VLOOKUP(B4060,Ft_Admission!$A$2:$L$5484,12,FALSE)</f>
        <v>2</v>
      </c>
      <c r="G4060">
        <f t="shared" si="253"/>
        <v>14000</v>
      </c>
      <c r="H4060">
        <f>SUMIF(Ft_procedure!$B$2:$B$3513,Ft_Billing!$B4060,Ft_procedure!$F$2:$F$3513)</f>
        <v>26726</v>
      </c>
      <c r="I4060">
        <f t="shared" si="254"/>
        <v>40726</v>
      </c>
      <c r="K4060" t="str">
        <f t="shared" si="255"/>
        <v>Paid</v>
      </c>
    </row>
    <row r="4061" spans="1:11" x14ac:dyDescent="0.45">
      <c r="A4061" t="str">
        <f t="shared" si="252"/>
        <v>BL4060</v>
      </c>
      <c r="B4061" t="str">
        <f>Ft_Admission!$A4061</f>
        <v>A4060</v>
      </c>
      <c r="C4061" t="str">
        <f>VLOOKUP(B4061,Ft_Admission!$A$2:$B$5484,2,FALSE)</f>
        <v>P0099</v>
      </c>
      <c r="D4061" t="str">
        <f>VLOOKUP(B4061,Ft_Admission!$A$2:$C$5484,3,FALSE)</f>
        <v>H001</v>
      </c>
      <c r="E4061" t="str">
        <f>VLOOKUP(B4061,Ft_Admission!$A$2:$D$5484,4,FALSE)</f>
        <v>D01</v>
      </c>
      <c r="F4061">
        <f>VLOOKUP(B4061,Ft_Admission!$A$2:$L$5484,12,FALSE)</f>
        <v>4</v>
      </c>
      <c r="G4061">
        <f t="shared" si="253"/>
        <v>8000</v>
      </c>
      <c r="H4061">
        <f>SUMIF(Ft_procedure!$B$2:$B$3513,Ft_Billing!$B4061,Ft_procedure!$F$2:$F$3513)</f>
        <v>48448</v>
      </c>
      <c r="I4061">
        <f t="shared" si="254"/>
        <v>56448</v>
      </c>
      <c r="K4061" t="str">
        <f t="shared" si="255"/>
        <v>Paid</v>
      </c>
    </row>
    <row r="4062" spans="1:11" x14ac:dyDescent="0.45">
      <c r="A4062" t="str">
        <f t="shared" si="252"/>
        <v>BL4061</v>
      </c>
      <c r="B4062" t="str">
        <f>Ft_Admission!$A4062</f>
        <v>A4061</v>
      </c>
      <c r="C4062" t="str">
        <f>VLOOKUP(B4062,Ft_Admission!$A$2:$B$5484,2,FALSE)</f>
        <v>P3823</v>
      </c>
      <c r="D4062" t="str">
        <f>VLOOKUP(B4062,Ft_Admission!$A$2:$C$5484,3,FALSE)</f>
        <v>H002</v>
      </c>
      <c r="E4062" t="str">
        <f>VLOOKUP(B4062,Ft_Admission!$A$2:$D$5484,4,FALSE)</f>
        <v>D06</v>
      </c>
      <c r="F4062">
        <f>VLOOKUP(B4062,Ft_Admission!$A$2:$L$5484,12,FALSE)</f>
        <v>6</v>
      </c>
      <c r="G4062">
        <f t="shared" si="253"/>
        <v>54000</v>
      </c>
      <c r="H4062">
        <f>SUMIF(Ft_procedure!$B$2:$B$3513,Ft_Billing!$B4062,Ft_procedure!$F$2:$F$3513)</f>
        <v>0</v>
      </c>
      <c r="I4062">
        <f t="shared" si="254"/>
        <v>54000</v>
      </c>
      <c r="K4062" t="str">
        <f t="shared" si="255"/>
        <v>Paid</v>
      </c>
    </row>
    <row r="4063" spans="1:11" x14ac:dyDescent="0.45">
      <c r="A4063" t="str">
        <f t="shared" si="252"/>
        <v>BL4062</v>
      </c>
      <c r="B4063" t="str">
        <f>Ft_Admission!$A4063</f>
        <v>A4062</v>
      </c>
      <c r="C4063" t="str">
        <f>VLOOKUP(B4063,Ft_Admission!$A$2:$B$5484,2,FALSE)</f>
        <v>P1664</v>
      </c>
      <c r="D4063" t="str">
        <f>VLOOKUP(B4063,Ft_Admission!$A$2:$C$5484,3,FALSE)</f>
        <v>H001</v>
      </c>
      <c r="E4063" t="str">
        <f>VLOOKUP(B4063,Ft_Admission!$A$2:$D$5484,4,FALSE)</f>
        <v>D06</v>
      </c>
      <c r="F4063">
        <f>VLOOKUP(B4063,Ft_Admission!$A$2:$L$5484,12,FALSE)</f>
        <v>4</v>
      </c>
      <c r="G4063">
        <f t="shared" si="253"/>
        <v>36000</v>
      </c>
      <c r="H4063">
        <f>SUMIF(Ft_procedure!$B$2:$B$3513,Ft_Billing!$B4063,Ft_procedure!$F$2:$F$3513)</f>
        <v>0</v>
      </c>
      <c r="I4063">
        <f t="shared" si="254"/>
        <v>36000</v>
      </c>
      <c r="K4063" t="str">
        <f t="shared" si="255"/>
        <v>Paid</v>
      </c>
    </row>
    <row r="4064" spans="1:11" x14ac:dyDescent="0.45">
      <c r="A4064" t="str">
        <f t="shared" si="252"/>
        <v>BL4063</v>
      </c>
      <c r="B4064" t="str">
        <f>Ft_Admission!$A4064</f>
        <v>A4063</v>
      </c>
      <c r="C4064" t="str">
        <f>VLOOKUP(B4064,Ft_Admission!$A$2:$B$5484,2,FALSE)</f>
        <v>P4605</v>
      </c>
      <c r="D4064" t="str">
        <f>VLOOKUP(B4064,Ft_Admission!$A$2:$C$5484,3,FALSE)</f>
        <v>H002</v>
      </c>
      <c r="E4064" t="str">
        <f>VLOOKUP(B4064,Ft_Admission!$A$2:$D$5484,4,FALSE)</f>
        <v>D01</v>
      </c>
      <c r="F4064">
        <f>VLOOKUP(B4064,Ft_Admission!$A$2:$L$5484,12,FALSE)</f>
        <v>7</v>
      </c>
      <c r="G4064">
        <f t="shared" si="253"/>
        <v>14000</v>
      </c>
      <c r="H4064">
        <f>SUMIF(Ft_procedure!$B$2:$B$3513,Ft_Billing!$B4064,Ft_procedure!$F$2:$F$3513)</f>
        <v>0</v>
      </c>
      <c r="I4064">
        <f t="shared" si="254"/>
        <v>14000</v>
      </c>
      <c r="K4064" t="str">
        <f t="shared" si="255"/>
        <v>Paid</v>
      </c>
    </row>
    <row r="4065" spans="1:11" x14ac:dyDescent="0.45">
      <c r="A4065" t="str">
        <f t="shared" si="252"/>
        <v>BL4064</v>
      </c>
      <c r="B4065" t="str">
        <f>Ft_Admission!$A4065</f>
        <v>A4064</v>
      </c>
      <c r="C4065" t="str">
        <f>VLOOKUP(B4065,Ft_Admission!$A$2:$B$5484,2,FALSE)</f>
        <v>P1006</v>
      </c>
      <c r="D4065" t="str">
        <f>VLOOKUP(B4065,Ft_Admission!$A$2:$C$5484,3,FALSE)</f>
        <v>H001</v>
      </c>
      <c r="E4065" t="str">
        <f>VLOOKUP(B4065,Ft_Admission!$A$2:$D$5484,4,FALSE)</f>
        <v>D03</v>
      </c>
      <c r="F4065">
        <f>VLOOKUP(B4065,Ft_Admission!$A$2:$L$5484,12,FALSE)</f>
        <v>3</v>
      </c>
      <c r="G4065">
        <f t="shared" si="253"/>
        <v>12000</v>
      </c>
      <c r="H4065">
        <f>SUMIF(Ft_procedure!$B$2:$B$3513,Ft_Billing!$B4065,Ft_procedure!$F$2:$F$3513)</f>
        <v>32293</v>
      </c>
      <c r="I4065">
        <f t="shared" si="254"/>
        <v>44293</v>
      </c>
      <c r="K4065" t="str">
        <f t="shared" si="255"/>
        <v>Paid</v>
      </c>
    </row>
    <row r="4066" spans="1:11" x14ac:dyDescent="0.45">
      <c r="A4066" t="str">
        <f t="shared" si="252"/>
        <v>BL4065</v>
      </c>
      <c r="B4066" t="str">
        <f>Ft_Admission!$A4066</f>
        <v>A4065</v>
      </c>
      <c r="C4066" t="str">
        <f>VLOOKUP(B4066,Ft_Admission!$A$2:$B$5484,2,FALSE)</f>
        <v>P3530</v>
      </c>
      <c r="D4066" t="str">
        <f>VLOOKUP(B4066,Ft_Admission!$A$2:$C$5484,3,FALSE)</f>
        <v>H001</v>
      </c>
      <c r="E4066" t="str">
        <f>VLOOKUP(B4066,Ft_Admission!$A$2:$D$5484,4,FALSE)</f>
        <v>D01</v>
      </c>
      <c r="F4066">
        <f>VLOOKUP(B4066,Ft_Admission!$A$2:$L$5484,12,FALSE)</f>
        <v>3</v>
      </c>
      <c r="G4066">
        <f t="shared" si="253"/>
        <v>6000</v>
      </c>
      <c r="H4066">
        <f>SUMIF(Ft_procedure!$B$2:$B$3513,Ft_Billing!$B4066,Ft_procedure!$F$2:$F$3513)</f>
        <v>43346</v>
      </c>
      <c r="I4066">
        <f t="shared" si="254"/>
        <v>49346</v>
      </c>
      <c r="K4066" t="str">
        <f t="shared" si="255"/>
        <v>Paid</v>
      </c>
    </row>
    <row r="4067" spans="1:11" x14ac:dyDescent="0.45">
      <c r="A4067" t="str">
        <f t="shared" si="252"/>
        <v>BL4066</v>
      </c>
      <c r="B4067" t="str">
        <f>Ft_Admission!$A4067</f>
        <v>A4066</v>
      </c>
      <c r="C4067" t="str">
        <f>VLOOKUP(B4067,Ft_Admission!$A$2:$B$5484,2,FALSE)</f>
        <v>P2175</v>
      </c>
      <c r="D4067" t="str">
        <f>VLOOKUP(B4067,Ft_Admission!$A$2:$C$5484,3,FALSE)</f>
        <v>H002</v>
      </c>
      <c r="E4067" t="str">
        <f>VLOOKUP(B4067,Ft_Admission!$A$2:$D$5484,4,FALSE)</f>
        <v>D03</v>
      </c>
      <c r="F4067">
        <f>VLOOKUP(B4067,Ft_Admission!$A$2:$L$5484,12,FALSE)</f>
        <v>4</v>
      </c>
      <c r="G4067">
        <f t="shared" si="253"/>
        <v>16000</v>
      </c>
      <c r="H4067">
        <f>SUMIF(Ft_procedure!$B$2:$B$3513,Ft_Billing!$B4067,Ft_procedure!$F$2:$F$3513)</f>
        <v>0</v>
      </c>
      <c r="I4067">
        <f t="shared" si="254"/>
        <v>16000</v>
      </c>
      <c r="K4067" t="str">
        <f t="shared" si="255"/>
        <v>Paid</v>
      </c>
    </row>
    <row r="4068" spans="1:11" x14ac:dyDescent="0.45">
      <c r="A4068" t="str">
        <f t="shared" si="252"/>
        <v>BL4067</v>
      </c>
      <c r="B4068" t="str">
        <f>Ft_Admission!$A4068</f>
        <v>A4067</v>
      </c>
      <c r="C4068" t="str">
        <f>VLOOKUP(B4068,Ft_Admission!$A$2:$B$5484,2,FALSE)</f>
        <v>P1505</v>
      </c>
      <c r="D4068" t="str">
        <f>VLOOKUP(B4068,Ft_Admission!$A$2:$C$5484,3,FALSE)</f>
        <v>H001</v>
      </c>
      <c r="E4068" t="str">
        <f>VLOOKUP(B4068,Ft_Admission!$A$2:$D$5484,4,FALSE)</f>
        <v>D06</v>
      </c>
      <c r="F4068">
        <f>VLOOKUP(B4068,Ft_Admission!$A$2:$L$5484,12,FALSE)</f>
        <v>4</v>
      </c>
      <c r="G4068">
        <f t="shared" si="253"/>
        <v>36000</v>
      </c>
      <c r="H4068">
        <f>SUMIF(Ft_procedure!$B$2:$B$3513,Ft_Billing!$B4068,Ft_procedure!$F$2:$F$3513)</f>
        <v>32796</v>
      </c>
      <c r="I4068">
        <f t="shared" si="254"/>
        <v>68796</v>
      </c>
      <c r="K4068" t="str">
        <f t="shared" si="255"/>
        <v>Paid</v>
      </c>
    </row>
    <row r="4069" spans="1:11" x14ac:dyDescent="0.45">
      <c r="A4069" t="str">
        <f t="shared" si="252"/>
        <v>BL4068</v>
      </c>
      <c r="B4069" t="str">
        <f>Ft_Admission!$A4069</f>
        <v>A4068</v>
      </c>
      <c r="C4069" t="str">
        <f>VLOOKUP(B4069,Ft_Admission!$A$2:$B$5484,2,FALSE)</f>
        <v>P1598</v>
      </c>
      <c r="D4069" t="str">
        <f>VLOOKUP(B4069,Ft_Admission!$A$2:$C$5484,3,FALSE)</f>
        <v>H002</v>
      </c>
      <c r="E4069" t="str">
        <f>VLOOKUP(B4069,Ft_Admission!$A$2:$D$5484,4,FALSE)</f>
        <v>D06</v>
      </c>
      <c r="F4069">
        <f>VLOOKUP(B4069,Ft_Admission!$A$2:$L$5484,12,FALSE)</f>
        <v>3</v>
      </c>
      <c r="G4069">
        <f t="shared" si="253"/>
        <v>27000</v>
      </c>
      <c r="H4069">
        <f>SUMIF(Ft_procedure!$B$2:$B$3513,Ft_Billing!$B4069,Ft_procedure!$F$2:$F$3513)</f>
        <v>11270</v>
      </c>
      <c r="I4069">
        <f t="shared" si="254"/>
        <v>38270</v>
      </c>
      <c r="K4069" t="str">
        <f t="shared" si="255"/>
        <v>Paid</v>
      </c>
    </row>
    <row r="4070" spans="1:11" x14ac:dyDescent="0.45">
      <c r="A4070" t="str">
        <f t="shared" si="252"/>
        <v>BL4069</v>
      </c>
      <c r="B4070" t="str">
        <f>Ft_Admission!$A4070</f>
        <v>A4069</v>
      </c>
      <c r="C4070" t="str">
        <f>VLOOKUP(B4070,Ft_Admission!$A$2:$B$5484,2,FALSE)</f>
        <v>P0330</v>
      </c>
      <c r="D4070" t="str">
        <f>VLOOKUP(B4070,Ft_Admission!$A$2:$C$5484,3,FALSE)</f>
        <v>H003</v>
      </c>
      <c r="E4070" t="str">
        <f>VLOOKUP(B4070,Ft_Admission!$A$2:$D$5484,4,FALSE)</f>
        <v>D01</v>
      </c>
      <c r="F4070">
        <f>VLOOKUP(B4070,Ft_Admission!$A$2:$L$5484,12,FALSE)</f>
        <v>7</v>
      </c>
      <c r="G4070">
        <f t="shared" si="253"/>
        <v>14000</v>
      </c>
      <c r="H4070">
        <f>SUMIF(Ft_procedure!$B$2:$B$3513,Ft_Billing!$B4070,Ft_procedure!$F$2:$F$3513)</f>
        <v>0</v>
      </c>
      <c r="I4070">
        <f t="shared" si="254"/>
        <v>14000</v>
      </c>
      <c r="K4070" t="str">
        <f t="shared" si="255"/>
        <v>Paid</v>
      </c>
    </row>
    <row r="4071" spans="1:11" x14ac:dyDescent="0.45">
      <c r="A4071" t="str">
        <f t="shared" si="252"/>
        <v>BL4070</v>
      </c>
      <c r="B4071" t="str">
        <f>Ft_Admission!$A4071</f>
        <v>A4070</v>
      </c>
      <c r="C4071" t="str">
        <f>VLOOKUP(B4071,Ft_Admission!$A$2:$B$5484,2,FALSE)</f>
        <v>P0206</v>
      </c>
      <c r="D4071" t="str">
        <f>VLOOKUP(B4071,Ft_Admission!$A$2:$C$5484,3,FALSE)</f>
        <v>H002</v>
      </c>
      <c r="E4071" t="str">
        <f>VLOOKUP(B4071,Ft_Admission!$A$2:$D$5484,4,FALSE)</f>
        <v>D01</v>
      </c>
      <c r="F4071">
        <f>VLOOKUP(B4071,Ft_Admission!$A$2:$L$5484,12,FALSE)</f>
        <v>4</v>
      </c>
      <c r="G4071">
        <f t="shared" si="253"/>
        <v>8000</v>
      </c>
      <c r="H4071">
        <f>SUMIF(Ft_procedure!$B$2:$B$3513,Ft_Billing!$B4071,Ft_procedure!$F$2:$F$3513)</f>
        <v>0</v>
      </c>
      <c r="I4071">
        <f t="shared" si="254"/>
        <v>8000</v>
      </c>
      <c r="K4071" t="str">
        <f t="shared" si="255"/>
        <v>Paid</v>
      </c>
    </row>
    <row r="4072" spans="1:11" x14ac:dyDescent="0.45">
      <c r="A4072" t="str">
        <f t="shared" si="252"/>
        <v>BL4071</v>
      </c>
      <c r="B4072" t="str">
        <f>Ft_Admission!$A4072</f>
        <v>A4071</v>
      </c>
      <c r="C4072" t="str">
        <f>VLOOKUP(B4072,Ft_Admission!$A$2:$B$5484,2,FALSE)</f>
        <v>P1709</v>
      </c>
      <c r="D4072" t="str">
        <f>VLOOKUP(B4072,Ft_Admission!$A$2:$C$5484,3,FALSE)</f>
        <v>H001</v>
      </c>
      <c r="E4072" t="str">
        <f>VLOOKUP(B4072,Ft_Admission!$A$2:$D$5484,4,FALSE)</f>
        <v>D05</v>
      </c>
      <c r="F4072">
        <f>VLOOKUP(B4072,Ft_Admission!$A$2:$L$5484,12,FALSE)</f>
        <v>3</v>
      </c>
      <c r="G4072">
        <f t="shared" si="253"/>
        <v>21000</v>
      </c>
      <c r="H4072">
        <f>SUMIF(Ft_procedure!$B$2:$B$3513,Ft_Billing!$B4072,Ft_procedure!$F$2:$F$3513)</f>
        <v>5862</v>
      </c>
      <c r="I4072">
        <f t="shared" si="254"/>
        <v>26862</v>
      </c>
      <c r="K4072" t="str">
        <f t="shared" si="255"/>
        <v>Paid</v>
      </c>
    </row>
    <row r="4073" spans="1:11" x14ac:dyDescent="0.45">
      <c r="A4073" t="str">
        <f t="shared" si="252"/>
        <v>BL4072</v>
      </c>
      <c r="B4073" t="str">
        <f>Ft_Admission!$A4073</f>
        <v>A4072</v>
      </c>
      <c r="C4073" t="str">
        <f>VLOOKUP(B4073,Ft_Admission!$A$2:$B$5484,2,FALSE)</f>
        <v>P1747</v>
      </c>
      <c r="D4073" t="str">
        <f>VLOOKUP(B4073,Ft_Admission!$A$2:$C$5484,3,FALSE)</f>
        <v>H002</v>
      </c>
      <c r="E4073" t="str">
        <f>VLOOKUP(B4073,Ft_Admission!$A$2:$D$5484,4,FALSE)</f>
        <v>D04</v>
      </c>
      <c r="F4073">
        <f>VLOOKUP(B4073,Ft_Admission!$A$2:$L$5484,12,FALSE)</f>
        <v>2</v>
      </c>
      <c r="G4073">
        <f t="shared" si="253"/>
        <v>12000</v>
      </c>
      <c r="H4073">
        <f>SUMIF(Ft_procedure!$B$2:$B$3513,Ft_Billing!$B4073,Ft_procedure!$F$2:$F$3513)</f>
        <v>0</v>
      </c>
      <c r="I4073">
        <f t="shared" si="254"/>
        <v>12000</v>
      </c>
      <c r="K4073" t="str">
        <f t="shared" si="255"/>
        <v>Paid</v>
      </c>
    </row>
    <row r="4074" spans="1:11" x14ac:dyDescent="0.45">
      <c r="A4074" t="str">
        <f t="shared" si="252"/>
        <v>BL4073</v>
      </c>
      <c r="B4074" t="str">
        <f>Ft_Admission!$A4074</f>
        <v>A4073</v>
      </c>
      <c r="C4074" t="str">
        <f>VLOOKUP(B4074,Ft_Admission!$A$2:$B$5484,2,FALSE)</f>
        <v>P3866</v>
      </c>
      <c r="D4074" t="str">
        <f>VLOOKUP(B4074,Ft_Admission!$A$2:$C$5484,3,FALSE)</f>
        <v>H002</v>
      </c>
      <c r="E4074" t="str">
        <f>VLOOKUP(B4074,Ft_Admission!$A$2:$D$5484,4,FALSE)</f>
        <v>D06</v>
      </c>
      <c r="F4074">
        <f>VLOOKUP(B4074,Ft_Admission!$A$2:$L$5484,12,FALSE)</f>
        <v>4</v>
      </c>
      <c r="G4074">
        <f t="shared" si="253"/>
        <v>36000</v>
      </c>
      <c r="H4074">
        <f>SUMIF(Ft_procedure!$B$2:$B$3513,Ft_Billing!$B4074,Ft_procedure!$F$2:$F$3513)</f>
        <v>0</v>
      </c>
      <c r="I4074">
        <f t="shared" si="254"/>
        <v>36000</v>
      </c>
      <c r="K4074" t="str">
        <f t="shared" si="255"/>
        <v>Paid</v>
      </c>
    </row>
    <row r="4075" spans="1:11" x14ac:dyDescent="0.45">
      <c r="A4075" t="str">
        <f t="shared" si="252"/>
        <v>BL4074</v>
      </c>
      <c r="B4075" t="str">
        <f>Ft_Admission!$A4075</f>
        <v>A4074</v>
      </c>
      <c r="C4075" t="str">
        <f>VLOOKUP(B4075,Ft_Admission!$A$2:$B$5484,2,FALSE)</f>
        <v>P4174</v>
      </c>
      <c r="D4075" t="str">
        <f>VLOOKUP(B4075,Ft_Admission!$A$2:$C$5484,3,FALSE)</f>
        <v>H002</v>
      </c>
      <c r="E4075" t="str">
        <f>VLOOKUP(B4075,Ft_Admission!$A$2:$D$5484,4,FALSE)</f>
        <v>D03</v>
      </c>
      <c r="F4075">
        <f>VLOOKUP(B4075,Ft_Admission!$A$2:$L$5484,12,FALSE)</f>
        <v>5</v>
      </c>
      <c r="G4075">
        <f t="shared" si="253"/>
        <v>20000</v>
      </c>
      <c r="H4075">
        <f>SUMIF(Ft_procedure!$B$2:$B$3513,Ft_Billing!$B4075,Ft_procedure!$F$2:$F$3513)</f>
        <v>0</v>
      </c>
      <c r="I4075">
        <f t="shared" si="254"/>
        <v>20000</v>
      </c>
      <c r="K4075" t="str">
        <f t="shared" si="255"/>
        <v>Paid</v>
      </c>
    </row>
    <row r="4076" spans="1:11" x14ac:dyDescent="0.45">
      <c r="A4076" t="str">
        <f t="shared" si="252"/>
        <v>BL4075</v>
      </c>
      <c r="B4076" t="str">
        <f>Ft_Admission!$A4076</f>
        <v>A4075</v>
      </c>
      <c r="C4076" t="str">
        <f>VLOOKUP(B4076,Ft_Admission!$A$2:$B$5484,2,FALSE)</f>
        <v>P0975</v>
      </c>
      <c r="D4076" t="str">
        <f>VLOOKUP(B4076,Ft_Admission!$A$2:$C$5484,3,FALSE)</f>
        <v>H003</v>
      </c>
      <c r="E4076" t="str">
        <f>VLOOKUP(B4076,Ft_Admission!$A$2:$D$5484,4,FALSE)</f>
        <v>D01</v>
      </c>
      <c r="F4076">
        <f>VLOOKUP(B4076,Ft_Admission!$A$2:$L$5484,12,FALSE)</f>
        <v>4</v>
      </c>
      <c r="G4076">
        <f t="shared" si="253"/>
        <v>8000</v>
      </c>
      <c r="H4076">
        <f>SUMIF(Ft_procedure!$B$2:$B$3513,Ft_Billing!$B4076,Ft_procedure!$F$2:$F$3513)</f>
        <v>0</v>
      </c>
      <c r="I4076">
        <f t="shared" si="254"/>
        <v>8000</v>
      </c>
      <c r="K4076" t="str">
        <f t="shared" si="255"/>
        <v>Paid</v>
      </c>
    </row>
    <row r="4077" spans="1:11" x14ac:dyDescent="0.45">
      <c r="A4077" t="str">
        <f t="shared" si="252"/>
        <v>BL4076</v>
      </c>
      <c r="B4077" t="str">
        <f>Ft_Admission!$A4077</f>
        <v>A4076</v>
      </c>
      <c r="C4077" t="str">
        <f>VLOOKUP(B4077,Ft_Admission!$A$2:$B$5484,2,FALSE)</f>
        <v>P0375</v>
      </c>
      <c r="D4077" t="str">
        <f>VLOOKUP(B4077,Ft_Admission!$A$2:$C$5484,3,FALSE)</f>
        <v>H003</v>
      </c>
      <c r="E4077" t="str">
        <f>VLOOKUP(B4077,Ft_Admission!$A$2:$D$5484,4,FALSE)</f>
        <v>D03</v>
      </c>
      <c r="F4077">
        <f>VLOOKUP(B4077,Ft_Admission!$A$2:$L$5484,12,FALSE)</f>
        <v>4</v>
      </c>
      <c r="G4077">
        <f t="shared" si="253"/>
        <v>16000</v>
      </c>
      <c r="H4077">
        <f>SUMIF(Ft_procedure!$B$2:$B$3513,Ft_Billing!$B4077,Ft_procedure!$F$2:$F$3513)</f>
        <v>31099</v>
      </c>
      <c r="I4077">
        <f t="shared" si="254"/>
        <v>47099</v>
      </c>
      <c r="K4077" t="str">
        <f t="shared" si="255"/>
        <v>Paid</v>
      </c>
    </row>
    <row r="4078" spans="1:11" x14ac:dyDescent="0.45">
      <c r="A4078" t="str">
        <f t="shared" si="252"/>
        <v>BL4077</v>
      </c>
      <c r="B4078" t="str">
        <f>Ft_Admission!$A4078</f>
        <v>A4077</v>
      </c>
      <c r="C4078" t="str">
        <f>VLOOKUP(B4078,Ft_Admission!$A$2:$B$5484,2,FALSE)</f>
        <v>P1077</v>
      </c>
      <c r="D4078" t="str">
        <f>VLOOKUP(B4078,Ft_Admission!$A$2:$C$5484,3,FALSE)</f>
        <v>H001</v>
      </c>
      <c r="E4078" t="str">
        <f>VLOOKUP(B4078,Ft_Admission!$A$2:$D$5484,4,FALSE)</f>
        <v>D03</v>
      </c>
      <c r="F4078">
        <f>VLOOKUP(B4078,Ft_Admission!$A$2:$L$5484,12,FALSE)</f>
        <v>6</v>
      </c>
      <c r="G4078">
        <f t="shared" si="253"/>
        <v>24000</v>
      </c>
      <c r="H4078">
        <f>SUMIF(Ft_procedure!$B$2:$B$3513,Ft_Billing!$B4078,Ft_procedure!$F$2:$F$3513)</f>
        <v>22229</v>
      </c>
      <c r="I4078">
        <f t="shared" si="254"/>
        <v>46229</v>
      </c>
      <c r="K4078" t="str">
        <f t="shared" si="255"/>
        <v>Paid</v>
      </c>
    </row>
    <row r="4079" spans="1:11" x14ac:dyDescent="0.45">
      <c r="A4079" t="str">
        <f t="shared" si="252"/>
        <v>BL4078</v>
      </c>
      <c r="B4079" t="str">
        <f>Ft_Admission!$A4079</f>
        <v>A4078</v>
      </c>
      <c r="C4079" t="str">
        <f>VLOOKUP(B4079,Ft_Admission!$A$2:$B$5484,2,FALSE)</f>
        <v>P3794</v>
      </c>
      <c r="D4079" t="str">
        <f>VLOOKUP(B4079,Ft_Admission!$A$2:$C$5484,3,FALSE)</f>
        <v>H001</v>
      </c>
      <c r="E4079" t="str">
        <f>VLOOKUP(B4079,Ft_Admission!$A$2:$D$5484,4,FALSE)</f>
        <v>D01</v>
      </c>
      <c r="F4079">
        <f>VLOOKUP(B4079,Ft_Admission!$A$2:$L$5484,12,FALSE)</f>
        <v>7</v>
      </c>
      <c r="G4079">
        <f t="shared" si="253"/>
        <v>14000</v>
      </c>
      <c r="H4079">
        <f>SUMIF(Ft_procedure!$B$2:$B$3513,Ft_Billing!$B4079,Ft_procedure!$F$2:$F$3513)</f>
        <v>61010</v>
      </c>
      <c r="I4079">
        <f t="shared" si="254"/>
        <v>75010</v>
      </c>
      <c r="K4079" t="str">
        <f t="shared" si="255"/>
        <v>Paid</v>
      </c>
    </row>
    <row r="4080" spans="1:11" x14ac:dyDescent="0.45">
      <c r="A4080" t="str">
        <f t="shared" si="252"/>
        <v>BL4079</v>
      </c>
      <c r="B4080" t="str">
        <f>Ft_Admission!$A4080</f>
        <v>A4079</v>
      </c>
      <c r="C4080" t="str">
        <f>VLOOKUP(B4080,Ft_Admission!$A$2:$B$5484,2,FALSE)</f>
        <v>P3630</v>
      </c>
      <c r="D4080" t="str">
        <f>VLOOKUP(B4080,Ft_Admission!$A$2:$C$5484,3,FALSE)</f>
        <v>H003</v>
      </c>
      <c r="E4080" t="str">
        <f>VLOOKUP(B4080,Ft_Admission!$A$2:$D$5484,4,FALSE)</f>
        <v>D06</v>
      </c>
      <c r="F4080">
        <f>VLOOKUP(B4080,Ft_Admission!$A$2:$L$5484,12,FALSE)</f>
        <v>5</v>
      </c>
      <c r="G4080">
        <f t="shared" si="253"/>
        <v>45000</v>
      </c>
      <c r="H4080">
        <f>SUMIF(Ft_procedure!$B$2:$B$3513,Ft_Billing!$B4080,Ft_procedure!$F$2:$F$3513)</f>
        <v>19998</v>
      </c>
      <c r="I4080">
        <f t="shared" si="254"/>
        <v>64998</v>
      </c>
      <c r="K4080" t="str">
        <f t="shared" si="255"/>
        <v>Paid</v>
      </c>
    </row>
    <row r="4081" spans="1:11" x14ac:dyDescent="0.45">
      <c r="A4081" t="str">
        <f t="shared" si="252"/>
        <v>BL4080</v>
      </c>
      <c r="B4081" t="str">
        <f>Ft_Admission!$A4081</f>
        <v>A4080</v>
      </c>
      <c r="C4081" t="str">
        <f>VLOOKUP(B4081,Ft_Admission!$A$2:$B$5484,2,FALSE)</f>
        <v>P1527</v>
      </c>
      <c r="D4081" t="str">
        <f>VLOOKUP(B4081,Ft_Admission!$A$2:$C$5484,3,FALSE)</f>
        <v>H001</v>
      </c>
      <c r="E4081" t="str">
        <f>VLOOKUP(B4081,Ft_Admission!$A$2:$D$5484,4,FALSE)</f>
        <v>D03</v>
      </c>
      <c r="F4081">
        <f>VLOOKUP(B4081,Ft_Admission!$A$2:$L$5484,12,FALSE)</f>
        <v>2</v>
      </c>
      <c r="G4081">
        <f t="shared" si="253"/>
        <v>8000</v>
      </c>
      <c r="H4081">
        <f>SUMIF(Ft_procedure!$B$2:$B$3513,Ft_Billing!$B4081,Ft_procedure!$F$2:$F$3513)</f>
        <v>0</v>
      </c>
      <c r="I4081">
        <f t="shared" si="254"/>
        <v>8000</v>
      </c>
      <c r="K4081" t="str">
        <f t="shared" si="255"/>
        <v>Paid</v>
      </c>
    </row>
    <row r="4082" spans="1:11" x14ac:dyDescent="0.45">
      <c r="A4082" t="str">
        <f t="shared" si="252"/>
        <v>BL4081</v>
      </c>
      <c r="B4082" t="str">
        <f>Ft_Admission!$A4082</f>
        <v>A4081</v>
      </c>
      <c r="C4082" t="str">
        <f>VLOOKUP(B4082,Ft_Admission!$A$2:$B$5484,2,FALSE)</f>
        <v>P4036</v>
      </c>
      <c r="D4082" t="str">
        <f>VLOOKUP(B4082,Ft_Admission!$A$2:$C$5484,3,FALSE)</f>
        <v>H002</v>
      </c>
      <c r="E4082" t="str">
        <f>VLOOKUP(B4082,Ft_Admission!$A$2:$D$5484,4,FALSE)</f>
        <v>D01</v>
      </c>
      <c r="F4082">
        <f>VLOOKUP(B4082,Ft_Admission!$A$2:$L$5484,12,FALSE)</f>
        <v>5</v>
      </c>
      <c r="G4082">
        <f t="shared" si="253"/>
        <v>10000</v>
      </c>
      <c r="H4082">
        <f>SUMIF(Ft_procedure!$B$2:$B$3513,Ft_Billing!$B4082,Ft_procedure!$F$2:$F$3513)</f>
        <v>0</v>
      </c>
      <c r="I4082">
        <f t="shared" si="254"/>
        <v>10000</v>
      </c>
      <c r="K4082" t="str">
        <f t="shared" si="255"/>
        <v>Paid</v>
      </c>
    </row>
    <row r="4083" spans="1:11" x14ac:dyDescent="0.45">
      <c r="A4083" t="str">
        <f t="shared" si="252"/>
        <v>BL4082</v>
      </c>
      <c r="B4083" t="str">
        <f>Ft_Admission!$A4083</f>
        <v>A4082</v>
      </c>
      <c r="C4083" t="str">
        <f>VLOOKUP(B4083,Ft_Admission!$A$2:$B$5484,2,FALSE)</f>
        <v>P3619</v>
      </c>
      <c r="D4083" t="str">
        <f>VLOOKUP(B4083,Ft_Admission!$A$2:$C$5484,3,FALSE)</f>
        <v>H002</v>
      </c>
      <c r="E4083" t="str">
        <f>VLOOKUP(B4083,Ft_Admission!$A$2:$D$5484,4,FALSE)</f>
        <v>D04</v>
      </c>
      <c r="F4083">
        <f>VLOOKUP(B4083,Ft_Admission!$A$2:$L$5484,12,FALSE)</f>
        <v>3</v>
      </c>
      <c r="G4083">
        <f t="shared" si="253"/>
        <v>18000</v>
      </c>
      <c r="H4083">
        <f>SUMIF(Ft_procedure!$B$2:$B$3513,Ft_Billing!$B4083,Ft_procedure!$F$2:$F$3513)</f>
        <v>26107</v>
      </c>
      <c r="I4083">
        <f t="shared" si="254"/>
        <v>44107</v>
      </c>
      <c r="K4083" t="str">
        <f t="shared" si="255"/>
        <v>Paid</v>
      </c>
    </row>
    <row r="4084" spans="1:11" x14ac:dyDescent="0.45">
      <c r="A4084" t="str">
        <f t="shared" si="252"/>
        <v>BL4083</v>
      </c>
      <c r="B4084" t="str">
        <f>Ft_Admission!$A4084</f>
        <v>A4083</v>
      </c>
      <c r="C4084" t="str">
        <f>VLOOKUP(B4084,Ft_Admission!$A$2:$B$5484,2,FALSE)</f>
        <v>P1332</v>
      </c>
      <c r="D4084" t="str">
        <f>VLOOKUP(B4084,Ft_Admission!$A$2:$C$5484,3,FALSE)</f>
        <v>H001</v>
      </c>
      <c r="E4084" t="str">
        <f>VLOOKUP(B4084,Ft_Admission!$A$2:$D$5484,4,FALSE)</f>
        <v>D05</v>
      </c>
      <c r="F4084">
        <f>VLOOKUP(B4084,Ft_Admission!$A$2:$L$5484,12,FALSE)</f>
        <v>3</v>
      </c>
      <c r="G4084">
        <f t="shared" si="253"/>
        <v>21000</v>
      </c>
      <c r="H4084">
        <f>SUMIF(Ft_procedure!$B$2:$B$3513,Ft_Billing!$B4084,Ft_procedure!$F$2:$F$3513)</f>
        <v>13871</v>
      </c>
      <c r="I4084">
        <f t="shared" si="254"/>
        <v>34871</v>
      </c>
      <c r="K4084" t="str">
        <f t="shared" si="255"/>
        <v>Paid</v>
      </c>
    </row>
    <row r="4085" spans="1:11" x14ac:dyDescent="0.45">
      <c r="A4085" t="str">
        <f t="shared" si="252"/>
        <v>BL4084</v>
      </c>
      <c r="B4085" t="str">
        <f>Ft_Admission!$A4085</f>
        <v>A4084</v>
      </c>
      <c r="C4085" t="str">
        <f>VLOOKUP(B4085,Ft_Admission!$A$2:$B$5484,2,FALSE)</f>
        <v>P1738</v>
      </c>
      <c r="D4085" t="str">
        <f>VLOOKUP(B4085,Ft_Admission!$A$2:$C$5484,3,FALSE)</f>
        <v>H002</v>
      </c>
      <c r="E4085" t="str">
        <f>VLOOKUP(B4085,Ft_Admission!$A$2:$D$5484,4,FALSE)</f>
        <v>D05</v>
      </c>
      <c r="F4085">
        <f>VLOOKUP(B4085,Ft_Admission!$A$2:$L$5484,12,FALSE)</f>
        <v>3</v>
      </c>
      <c r="G4085">
        <f t="shared" si="253"/>
        <v>21000</v>
      </c>
      <c r="H4085">
        <f>SUMIF(Ft_procedure!$B$2:$B$3513,Ft_Billing!$B4085,Ft_procedure!$F$2:$F$3513)</f>
        <v>0</v>
      </c>
      <c r="I4085">
        <f t="shared" si="254"/>
        <v>21000</v>
      </c>
      <c r="K4085" t="str">
        <f t="shared" si="255"/>
        <v>Paid</v>
      </c>
    </row>
    <row r="4086" spans="1:11" x14ac:dyDescent="0.45">
      <c r="A4086" t="str">
        <f t="shared" si="252"/>
        <v>BL4085</v>
      </c>
      <c r="B4086" t="str">
        <f>Ft_Admission!$A4086</f>
        <v>A4085</v>
      </c>
      <c r="C4086" t="str">
        <f>VLOOKUP(B4086,Ft_Admission!$A$2:$B$5484,2,FALSE)</f>
        <v>P1992</v>
      </c>
      <c r="D4086" t="str">
        <f>VLOOKUP(B4086,Ft_Admission!$A$2:$C$5484,3,FALSE)</f>
        <v>H002</v>
      </c>
      <c r="E4086" t="str">
        <f>VLOOKUP(B4086,Ft_Admission!$A$2:$D$5484,4,FALSE)</f>
        <v>D05</v>
      </c>
      <c r="F4086">
        <f>VLOOKUP(B4086,Ft_Admission!$A$2:$L$5484,12,FALSE)</f>
        <v>5</v>
      </c>
      <c r="G4086">
        <f t="shared" si="253"/>
        <v>35000</v>
      </c>
      <c r="H4086">
        <f>SUMIF(Ft_procedure!$B$2:$B$3513,Ft_Billing!$B4086,Ft_procedure!$F$2:$F$3513)</f>
        <v>0</v>
      </c>
      <c r="I4086">
        <f t="shared" si="254"/>
        <v>35000</v>
      </c>
      <c r="K4086" t="str">
        <f t="shared" si="255"/>
        <v>Paid</v>
      </c>
    </row>
    <row r="4087" spans="1:11" x14ac:dyDescent="0.45">
      <c r="A4087" t="str">
        <f t="shared" si="252"/>
        <v>BL4086</v>
      </c>
      <c r="B4087" t="str">
        <f>Ft_Admission!$A4087</f>
        <v>A4086</v>
      </c>
      <c r="C4087" t="str">
        <f>VLOOKUP(B4087,Ft_Admission!$A$2:$B$5484,2,FALSE)</f>
        <v>P2967</v>
      </c>
      <c r="D4087" t="str">
        <f>VLOOKUP(B4087,Ft_Admission!$A$2:$C$5484,3,FALSE)</f>
        <v>H003</v>
      </c>
      <c r="E4087" t="str">
        <f>VLOOKUP(B4087,Ft_Admission!$A$2:$D$5484,4,FALSE)</f>
        <v>D06</v>
      </c>
      <c r="F4087">
        <f>VLOOKUP(B4087,Ft_Admission!$A$2:$L$5484,12,FALSE)</f>
        <v>3</v>
      </c>
      <c r="G4087">
        <f t="shared" si="253"/>
        <v>27000</v>
      </c>
      <c r="H4087">
        <f>SUMIF(Ft_procedure!$B$2:$B$3513,Ft_Billing!$B4087,Ft_procedure!$F$2:$F$3513)</f>
        <v>0</v>
      </c>
      <c r="I4087">
        <f t="shared" si="254"/>
        <v>27000</v>
      </c>
      <c r="K4087" t="str">
        <f t="shared" si="255"/>
        <v>Paid</v>
      </c>
    </row>
    <row r="4088" spans="1:11" x14ac:dyDescent="0.45">
      <c r="A4088" t="str">
        <f t="shared" si="252"/>
        <v>BL4087</v>
      </c>
      <c r="B4088" t="str">
        <f>Ft_Admission!$A4088</f>
        <v>A4087</v>
      </c>
      <c r="C4088" t="str">
        <f>VLOOKUP(B4088,Ft_Admission!$A$2:$B$5484,2,FALSE)</f>
        <v>P1344</v>
      </c>
      <c r="D4088" t="str">
        <f>VLOOKUP(B4088,Ft_Admission!$A$2:$C$5484,3,FALSE)</f>
        <v>H002</v>
      </c>
      <c r="E4088" t="str">
        <f>VLOOKUP(B4088,Ft_Admission!$A$2:$D$5484,4,FALSE)</f>
        <v>D02</v>
      </c>
      <c r="F4088">
        <f>VLOOKUP(B4088,Ft_Admission!$A$2:$L$5484,12,FALSE)</f>
        <v>5</v>
      </c>
      <c r="G4088">
        <f t="shared" si="253"/>
        <v>15000</v>
      </c>
      <c r="H4088">
        <f>SUMIF(Ft_procedure!$B$2:$B$3513,Ft_Billing!$B4088,Ft_procedure!$F$2:$F$3513)</f>
        <v>50169</v>
      </c>
      <c r="I4088">
        <f t="shared" si="254"/>
        <v>65169</v>
      </c>
      <c r="K4088" t="str">
        <f t="shared" si="255"/>
        <v>Paid</v>
      </c>
    </row>
    <row r="4089" spans="1:11" x14ac:dyDescent="0.45">
      <c r="A4089" t="str">
        <f t="shared" si="252"/>
        <v>BL4088</v>
      </c>
      <c r="B4089" t="str">
        <f>Ft_Admission!$A4089</f>
        <v>A4088</v>
      </c>
      <c r="C4089" t="str">
        <f>VLOOKUP(B4089,Ft_Admission!$A$2:$B$5484,2,FALSE)</f>
        <v>P4371</v>
      </c>
      <c r="D4089" t="str">
        <f>VLOOKUP(B4089,Ft_Admission!$A$2:$C$5484,3,FALSE)</f>
        <v>H002</v>
      </c>
      <c r="E4089" t="str">
        <f>VLOOKUP(B4089,Ft_Admission!$A$2:$D$5484,4,FALSE)</f>
        <v>D04</v>
      </c>
      <c r="F4089">
        <f>VLOOKUP(B4089,Ft_Admission!$A$2:$L$5484,12,FALSE)</f>
        <v>1</v>
      </c>
      <c r="G4089">
        <f t="shared" si="253"/>
        <v>6000</v>
      </c>
      <c r="H4089">
        <f>SUMIF(Ft_procedure!$B$2:$B$3513,Ft_Billing!$B4089,Ft_procedure!$F$2:$F$3513)</f>
        <v>0</v>
      </c>
      <c r="I4089">
        <f t="shared" si="254"/>
        <v>6000</v>
      </c>
      <c r="K4089" t="str">
        <f t="shared" si="255"/>
        <v>Paid</v>
      </c>
    </row>
    <row r="4090" spans="1:11" x14ac:dyDescent="0.45">
      <c r="A4090" t="str">
        <f t="shared" si="252"/>
        <v>BL4089</v>
      </c>
      <c r="B4090" t="str">
        <f>Ft_Admission!$A4090</f>
        <v>A4089</v>
      </c>
      <c r="C4090" t="str">
        <f>VLOOKUP(B4090,Ft_Admission!$A$2:$B$5484,2,FALSE)</f>
        <v>P0822</v>
      </c>
      <c r="D4090" t="str">
        <f>VLOOKUP(B4090,Ft_Admission!$A$2:$C$5484,3,FALSE)</f>
        <v>H002</v>
      </c>
      <c r="E4090" t="str">
        <f>VLOOKUP(B4090,Ft_Admission!$A$2:$D$5484,4,FALSE)</f>
        <v>D05</v>
      </c>
      <c r="F4090">
        <f>VLOOKUP(B4090,Ft_Admission!$A$2:$L$5484,12,FALSE)</f>
        <v>4</v>
      </c>
      <c r="G4090">
        <f t="shared" si="253"/>
        <v>28000</v>
      </c>
      <c r="H4090">
        <f>SUMIF(Ft_procedure!$B$2:$B$3513,Ft_Billing!$B4090,Ft_procedure!$F$2:$F$3513)</f>
        <v>0</v>
      </c>
      <c r="I4090">
        <f t="shared" si="254"/>
        <v>28000</v>
      </c>
      <c r="K4090" t="str">
        <f t="shared" si="255"/>
        <v>Paid</v>
      </c>
    </row>
    <row r="4091" spans="1:11" x14ac:dyDescent="0.45">
      <c r="A4091" t="str">
        <f t="shared" si="252"/>
        <v>BL4090</v>
      </c>
      <c r="B4091" t="str">
        <f>Ft_Admission!$A4091</f>
        <v>A4090</v>
      </c>
      <c r="C4091" t="str">
        <f>VLOOKUP(B4091,Ft_Admission!$A$2:$B$5484,2,FALSE)</f>
        <v>P3352</v>
      </c>
      <c r="D4091" t="str">
        <f>VLOOKUP(B4091,Ft_Admission!$A$2:$C$5484,3,FALSE)</f>
        <v>H002</v>
      </c>
      <c r="E4091" t="str">
        <f>VLOOKUP(B4091,Ft_Admission!$A$2:$D$5484,4,FALSE)</f>
        <v>D06</v>
      </c>
      <c r="F4091">
        <f>VLOOKUP(B4091,Ft_Admission!$A$2:$L$5484,12,FALSE)</f>
        <v>5</v>
      </c>
      <c r="G4091">
        <f t="shared" si="253"/>
        <v>45000</v>
      </c>
      <c r="H4091">
        <f>SUMIF(Ft_procedure!$B$2:$B$3513,Ft_Billing!$B4091,Ft_procedure!$F$2:$F$3513)</f>
        <v>12958</v>
      </c>
      <c r="I4091">
        <f t="shared" si="254"/>
        <v>57958</v>
      </c>
      <c r="K4091" t="str">
        <f t="shared" si="255"/>
        <v>Paid</v>
      </c>
    </row>
    <row r="4092" spans="1:11" x14ac:dyDescent="0.45">
      <c r="A4092" t="str">
        <f t="shared" si="252"/>
        <v>BL4091</v>
      </c>
      <c r="B4092" t="str">
        <f>Ft_Admission!$A4092</f>
        <v>A4091</v>
      </c>
      <c r="C4092" t="str">
        <f>VLOOKUP(B4092,Ft_Admission!$A$2:$B$5484,2,FALSE)</f>
        <v>P0075</v>
      </c>
      <c r="D4092" t="str">
        <f>VLOOKUP(B4092,Ft_Admission!$A$2:$C$5484,3,FALSE)</f>
        <v>H001</v>
      </c>
      <c r="E4092" t="str">
        <f>VLOOKUP(B4092,Ft_Admission!$A$2:$D$5484,4,FALSE)</f>
        <v>D03</v>
      </c>
      <c r="F4092">
        <f>VLOOKUP(B4092,Ft_Admission!$A$2:$L$5484,12,FALSE)</f>
        <v>6</v>
      </c>
      <c r="G4092">
        <f t="shared" si="253"/>
        <v>24000</v>
      </c>
      <c r="H4092">
        <f>SUMIF(Ft_procedure!$B$2:$B$3513,Ft_Billing!$B4092,Ft_procedure!$F$2:$F$3513)</f>
        <v>0</v>
      </c>
      <c r="I4092">
        <f t="shared" si="254"/>
        <v>24000</v>
      </c>
      <c r="K4092" t="str">
        <f t="shared" si="255"/>
        <v>Paid</v>
      </c>
    </row>
    <row r="4093" spans="1:11" x14ac:dyDescent="0.45">
      <c r="A4093" t="str">
        <f t="shared" si="252"/>
        <v>BL4092</v>
      </c>
      <c r="B4093" t="str">
        <f>Ft_Admission!$A4093</f>
        <v>A4092</v>
      </c>
      <c r="C4093" t="str">
        <f>VLOOKUP(B4093,Ft_Admission!$A$2:$B$5484,2,FALSE)</f>
        <v>P1565</v>
      </c>
      <c r="D4093" t="str">
        <f>VLOOKUP(B4093,Ft_Admission!$A$2:$C$5484,3,FALSE)</f>
        <v>H001</v>
      </c>
      <c r="E4093" t="str">
        <f>VLOOKUP(B4093,Ft_Admission!$A$2:$D$5484,4,FALSE)</f>
        <v>D01</v>
      </c>
      <c r="F4093">
        <f>VLOOKUP(B4093,Ft_Admission!$A$2:$L$5484,12,FALSE)</f>
        <v>4</v>
      </c>
      <c r="G4093">
        <f t="shared" si="253"/>
        <v>8000</v>
      </c>
      <c r="H4093">
        <f>SUMIF(Ft_procedure!$B$2:$B$3513,Ft_Billing!$B4093,Ft_procedure!$F$2:$F$3513)</f>
        <v>154371</v>
      </c>
      <c r="I4093">
        <f t="shared" si="254"/>
        <v>162371</v>
      </c>
      <c r="K4093" t="str">
        <f t="shared" si="255"/>
        <v>Pending</v>
      </c>
    </row>
    <row r="4094" spans="1:11" x14ac:dyDescent="0.45">
      <c r="A4094" t="str">
        <f t="shared" si="252"/>
        <v>BL4093</v>
      </c>
      <c r="B4094" t="str">
        <f>Ft_Admission!$A4094</f>
        <v>A4093</v>
      </c>
      <c r="C4094" t="str">
        <f>VLOOKUP(B4094,Ft_Admission!$A$2:$B$5484,2,FALSE)</f>
        <v>P3758</v>
      </c>
      <c r="D4094" t="str">
        <f>VLOOKUP(B4094,Ft_Admission!$A$2:$C$5484,3,FALSE)</f>
        <v>H002</v>
      </c>
      <c r="E4094" t="str">
        <f>VLOOKUP(B4094,Ft_Admission!$A$2:$D$5484,4,FALSE)</f>
        <v>D05</v>
      </c>
      <c r="F4094">
        <f>VLOOKUP(B4094,Ft_Admission!$A$2:$L$5484,12,FALSE)</f>
        <v>3</v>
      </c>
      <c r="G4094">
        <f t="shared" si="253"/>
        <v>21000</v>
      </c>
      <c r="H4094">
        <f>SUMIF(Ft_procedure!$B$2:$B$3513,Ft_Billing!$B4094,Ft_procedure!$F$2:$F$3513)</f>
        <v>18885</v>
      </c>
      <c r="I4094">
        <f t="shared" si="254"/>
        <v>39885</v>
      </c>
      <c r="K4094" t="str">
        <f t="shared" si="255"/>
        <v>Paid</v>
      </c>
    </row>
    <row r="4095" spans="1:11" x14ac:dyDescent="0.45">
      <c r="A4095" t="str">
        <f t="shared" si="252"/>
        <v>BL4094</v>
      </c>
      <c r="B4095" t="str">
        <f>Ft_Admission!$A4095</f>
        <v>A4094</v>
      </c>
      <c r="C4095" t="str">
        <f>VLOOKUP(B4095,Ft_Admission!$A$2:$B$5484,2,FALSE)</f>
        <v>P4422</v>
      </c>
      <c r="D4095" t="str">
        <f>VLOOKUP(B4095,Ft_Admission!$A$2:$C$5484,3,FALSE)</f>
        <v>H001</v>
      </c>
      <c r="E4095" t="str">
        <f>VLOOKUP(B4095,Ft_Admission!$A$2:$D$5484,4,FALSE)</f>
        <v>D03</v>
      </c>
      <c r="F4095">
        <f>VLOOKUP(B4095,Ft_Admission!$A$2:$L$5484,12,FALSE)</f>
        <v>6</v>
      </c>
      <c r="G4095">
        <f t="shared" si="253"/>
        <v>24000</v>
      </c>
      <c r="H4095">
        <f>SUMIF(Ft_procedure!$B$2:$B$3513,Ft_Billing!$B4095,Ft_procedure!$F$2:$F$3513)</f>
        <v>28162</v>
      </c>
      <c r="I4095">
        <f t="shared" si="254"/>
        <v>52162</v>
      </c>
      <c r="K4095" t="str">
        <f t="shared" si="255"/>
        <v>Paid</v>
      </c>
    </row>
    <row r="4096" spans="1:11" x14ac:dyDescent="0.45">
      <c r="A4096" t="str">
        <f t="shared" si="252"/>
        <v>BL4095</v>
      </c>
      <c r="B4096" t="str">
        <f>Ft_Admission!$A4096</f>
        <v>A4095</v>
      </c>
      <c r="C4096" t="str">
        <f>VLOOKUP(B4096,Ft_Admission!$A$2:$B$5484,2,FALSE)</f>
        <v>P4420</v>
      </c>
      <c r="D4096" t="str">
        <f>VLOOKUP(B4096,Ft_Admission!$A$2:$C$5484,3,FALSE)</f>
        <v>H002</v>
      </c>
      <c r="E4096" t="str">
        <f>VLOOKUP(B4096,Ft_Admission!$A$2:$D$5484,4,FALSE)</f>
        <v>D01</v>
      </c>
      <c r="F4096">
        <f>VLOOKUP(B4096,Ft_Admission!$A$2:$L$5484,12,FALSE)</f>
        <v>3</v>
      </c>
      <c r="G4096">
        <f t="shared" si="253"/>
        <v>6000</v>
      </c>
      <c r="H4096">
        <f>SUMIF(Ft_procedure!$B$2:$B$3513,Ft_Billing!$B4096,Ft_procedure!$F$2:$F$3513)</f>
        <v>0</v>
      </c>
      <c r="I4096">
        <f t="shared" si="254"/>
        <v>6000</v>
      </c>
      <c r="K4096" t="str">
        <f t="shared" si="255"/>
        <v>Paid</v>
      </c>
    </row>
    <row r="4097" spans="1:11" x14ac:dyDescent="0.45">
      <c r="A4097" t="str">
        <f t="shared" si="252"/>
        <v>BL4096</v>
      </c>
      <c r="B4097" t="str">
        <f>Ft_Admission!$A4097</f>
        <v>A4096</v>
      </c>
      <c r="C4097" t="str">
        <f>VLOOKUP(B4097,Ft_Admission!$A$2:$B$5484,2,FALSE)</f>
        <v>P0012</v>
      </c>
      <c r="D4097" t="str">
        <f>VLOOKUP(B4097,Ft_Admission!$A$2:$C$5484,3,FALSE)</f>
        <v>H002</v>
      </c>
      <c r="E4097" t="str">
        <f>VLOOKUP(B4097,Ft_Admission!$A$2:$D$5484,4,FALSE)</f>
        <v>D06</v>
      </c>
      <c r="F4097">
        <f>VLOOKUP(B4097,Ft_Admission!$A$2:$L$5484,12,FALSE)</f>
        <v>5</v>
      </c>
      <c r="G4097">
        <f t="shared" si="253"/>
        <v>45000</v>
      </c>
      <c r="H4097">
        <f>SUMIF(Ft_procedure!$B$2:$B$3513,Ft_Billing!$B4097,Ft_procedure!$F$2:$F$3513)</f>
        <v>0</v>
      </c>
      <c r="I4097">
        <f t="shared" si="254"/>
        <v>45000</v>
      </c>
      <c r="K4097" t="str">
        <f t="shared" si="255"/>
        <v>Paid</v>
      </c>
    </row>
    <row r="4098" spans="1:11" x14ac:dyDescent="0.45">
      <c r="A4098" t="str">
        <f t="shared" si="252"/>
        <v>BL4097</v>
      </c>
      <c r="B4098" t="str">
        <f>Ft_Admission!$A4098</f>
        <v>A4097</v>
      </c>
      <c r="C4098" t="str">
        <f>VLOOKUP(B4098,Ft_Admission!$A$2:$B$5484,2,FALSE)</f>
        <v>P3979</v>
      </c>
      <c r="D4098" t="str">
        <f>VLOOKUP(B4098,Ft_Admission!$A$2:$C$5484,3,FALSE)</f>
        <v>H001</v>
      </c>
      <c r="E4098" t="str">
        <f>VLOOKUP(B4098,Ft_Admission!$A$2:$D$5484,4,FALSE)</f>
        <v>D01</v>
      </c>
      <c r="F4098">
        <f>VLOOKUP(B4098,Ft_Admission!$A$2:$L$5484,12,FALSE)</f>
        <v>3</v>
      </c>
      <c r="G4098">
        <f t="shared" si="253"/>
        <v>6000</v>
      </c>
      <c r="H4098">
        <f>SUMIF(Ft_procedure!$B$2:$B$3513,Ft_Billing!$B4098,Ft_procedure!$F$2:$F$3513)</f>
        <v>52846</v>
      </c>
      <c r="I4098">
        <f t="shared" si="254"/>
        <v>58846</v>
      </c>
      <c r="K4098" t="str">
        <f t="shared" si="255"/>
        <v>Paid</v>
      </c>
    </row>
    <row r="4099" spans="1:11" x14ac:dyDescent="0.45">
      <c r="A4099" t="str">
        <f t="shared" ref="A4099:A4162" si="256">"BL"&amp;TEXT(ROW(A4098),"0000")</f>
        <v>BL4098</v>
      </c>
      <c r="B4099" t="str">
        <f>Ft_Admission!$A4099</f>
        <v>A4098</v>
      </c>
      <c r="C4099" t="str">
        <f>VLOOKUP(B4099,Ft_Admission!$A$2:$B$5484,2,FALSE)</f>
        <v>P2866</v>
      </c>
      <c r="D4099" t="str">
        <f>VLOOKUP(B4099,Ft_Admission!$A$2:$C$5484,3,FALSE)</f>
        <v>H001</v>
      </c>
      <c r="E4099" t="str">
        <f>VLOOKUP(B4099,Ft_Admission!$A$2:$D$5484,4,FALSE)</f>
        <v>D04</v>
      </c>
      <c r="F4099">
        <f>VLOOKUP(B4099,Ft_Admission!$A$2:$L$5484,12,FALSE)</f>
        <v>1</v>
      </c>
      <c r="G4099">
        <f t="shared" ref="G4099:G4162" si="257">IF(E4099="D01",2000,
IF(E4099="D02",3000,
IF(E4099="D03",4000,
IF(E4099="D04",6000,
IF(E4099="D05",7000,9000)))))
*F4099</f>
        <v>6000</v>
      </c>
      <c r="H4099">
        <f>SUMIF(Ft_procedure!$B$2:$B$3513,Ft_Billing!$B4099,Ft_procedure!$F$2:$F$3513)</f>
        <v>18880</v>
      </c>
      <c r="I4099">
        <f t="shared" ref="I4099:I4162" si="258">G4099+H4099</f>
        <v>24880</v>
      </c>
      <c r="K4099" t="str">
        <f t="shared" ref="K4099:K4162" si="259">IF(I4099&gt;80000,"Pending","Paid")</f>
        <v>Paid</v>
      </c>
    </row>
    <row r="4100" spans="1:11" x14ac:dyDescent="0.45">
      <c r="A4100" t="str">
        <f t="shared" si="256"/>
        <v>BL4099</v>
      </c>
      <c r="B4100" t="str">
        <f>Ft_Admission!$A4100</f>
        <v>A4099</v>
      </c>
      <c r="C4100" t="str">
        <f>VLOOKUP(B4100,Ft_Admission!$A$2:$B$5484,2,FALSE)</f>
        <v>P0810</v>
      </c>
      <c r="D4100" t="str">
        <f>VLOOKUP(B4100,Ft_Admission!$A$2:$C$5484,3,FALSE)</f>
        <v>H001</v>
      </c>
      <c r="E4100" t="str">
        <f>VLOOKUP(B4100,Ft_Admission!$A$2:$D$5484,4,FALSE)</f>
        <v>D03</v>
      </c>
      <c r="F4100">
        <f>VLOOKUP(B4100,Ft_Admission!$A$2:$L$5484,12,FALSE)</f>
        <v>3</v>
      </c>
      <c r="G4100">
        <f t="shared" si="257"/>
        <v>12000</v>
      </c>
      <c r="H4100">
        <f>SUMIF(Ft_procedure!$B$2:$B$3513,Ft_Billing!$B4100,Ft_procedure!$F$2:$F$3513)</f>
        <v>0</v>
      </c>
      <c r="I4100">
        <f t="shared" si="258"/>
        <v>12000</v>
      </c>
      <c r="K4100" t="str">
        <f t="shared" si="259"/>
        <v>Paid</v>
      </c>
    </row>
    <row r="4101" spans="1:11" x14ac:dyDescent="0.45">
      <c r="A4101" t="str">
        <f t="shared" si="256"/>
        <v>BL4100</v>
      </c>
      <c r="B4101" t="str">
        <f>Ft_Admission!$A4101</f>
        <v>A4100</v>
      </c>
      <c r="C4101" t="str">
        <f>VLOOKUP(B4101,Ft_Admission!$A$2:$B$5484,2,FALSE)</f>
        <v>P1663</v>
      </c>
      <c r="D4101" t="str">
        <f>VLOOKUP(B4101,Ft_Admission!$A$2:$C$5484,3,FALSE)</f>
        <v>H002</v>
      </c>
      <c r="E4101" t="str">
        <f>VLOOKUP(B4101,Ft_Admission!$A$2:$D$5484,4,FALSE)</f>
        <v>D03</v>
      </c>
      <c r="F4101">
        <f>VLOOKUP(B4101,Ft_Admission!$A$2:$L$5484,12,FALSE)</f>
        <v>3</v>
      </c>
      <c r="G4101">
        <f t="shared" si="257"/>
        <v>12000</v>
      </c>
      <c r="H4101">
        <f>SUMIF(Ft_procedure!$B$2:$B$3513,Ft_Billing!$B4101,Ft_procedure!$F$2:$F$3513)</f>
        <v>0</v>
      </c>
      <c r="I4101">
        <f t="shared" si="258"/>
        <v>12000</v>
      </c>
      <c r="K4101" t="str">
        <f t="shared" si="259"/>
        <v>Paid</v>
      </c>
    </row>
    <row r="4102" spans="1:11" x14ac:dyDescent="0.45">
      <c r="A4102" t="str">
        <f t="shared" si="256"/>
        <v>BL4101</v>
      </c>
      <c r="B4102" t="str">
        <f>Ft_Admission!$A4102</f>
        <v>A4101</v>
      </c>
      <c r="C4102" t="str">
        <f>VLOOKUP(B4102,Ft_Admission!$A$2:$B$5484,2,FALSE)</f>
        <v>P4201</v>
      </c>
      <c r="D4102" t="str">
        <f>VLOOKUP(B4102,Ft_Admission!$A$2:$C$5484,3,FALSE)</f>
        <v>H002</v>
      </c>
      <c r="E4102" t="str">
        <f>VLOOKUP(B4102,Ft_Admission!$A$2:$D$5484,4,FALSE)</f>
        <v>D01</v>
      </c>
      <c r="F4102">
        <f>VLOOKUP(B4102,Ft_Admission!$A$2:$L$5484,12,FALSE)</f>
        <v>6</v>
      </c>
      <c r="G4102">
        <f t="shared" si="257"/>
        <v>12000</v>
      </c>
      <c r="H4102">
        <f>SUMIF(Ft_procedure!$B$2:$B$3513,Ft_Billing!$B4102,Ft_procedure!$F$2:$F$3513)</f>
        <v>125514</v>
      </c>
      <c r="I4102">
        <f t="shared" si="258"/>
        <v>137514</v>
      </c>
      <c r="K4102" t="str">
        <f t="shared" si="259"/>
        <v>Pending</v>
      </c>
    </row>
    <row r="4103" spans="1:11" x14ac:dyDescent="0.45">
      <c r="A4103" t="str">
        <f t="shared" si="256"/>
        <v>BL4102</v>
      </c>
      <c r="B4103" t="str">
        <f>Ft_Admission!$A4103</f>
        <v>A4102</v>
      </c>
      <c r="C4103" t="str">
        <f>VLOOKUP(B4103,Ft_Admission!$A$2:$B$5484,2,FALSE)</f>
        <v>P1055</v>
      </c>
      <c r="D4103" t="str">
        <f>VLOOKUP(B4103,Ft_Admission!$A$2:$C$5484,3,FALSE)</f>
        <v>H001</v>
      </c>
      <c r="E4103" t="str">
        <f>VLOOKUP(B4103,Ft_Admission!$A$2:$D$5484,4,FALSE)</f>
        <v>D05</v>
      </c>
      <c r="F4103">
        <f>VLOOKUP(B4103,Ft_Admission!$A$2:$L$5484,12,FALSE)</f>
        <v>4</v>
      </c>
      <c r="G4103">
        <f t="shared" si="257"/>
        <v>28000</v>
      </c>
      <c r="H4103">
        <f>SUMIF(Ft_procedure!$B$2:$B$3513,Ft_Billing!$B4103,Ft_procedure!$F$2:$F$3513)</f>
        <v>0</v>
      </c>
      <c r="I4103">
        <f t="shared" si="258"/>
        <v>28000</v>
      </c>
      <c r="K4103" t="str">
        <f t="shared" si="259"/>
        <v>Paid</v>
      </c>
    </row>
    <row r="4104" spans="1:11" x14ac:dyDescent="0.45">
      <c r="A4104" t="str">
        <f t="shared" si="256"/>
        <v>BL4103</v>
      </c>
      <c r="B4104" t="str">
        <f>Ft_Admission!$A4104</f>
        <v>A4103</v>
      </c>
      <c r="C4104" t="str">
        <f>VLOOKUP(B4104,Ft_Admission!$A$2:$B$5484,2,FALSE)</f>
        <v>P2841</v>
      </c>
      <c r="D4104" t="str">
        <f>VLOOKUP(B4104,Ft_Admission!$A$2:$C$5484,3,FALSE)</f>
        <v>H002</v>
      </c>
      <c r="E4104" t="str">
        <f>VLOOKUP(B4104,Ft_Admission!$A$2:$D$5484,4,FALSE)</f>
        <v>D01</v>
      </c>
      <c r="F4104">
        <f>VLOOKUP(B4104,Ft_Admission!$A$2:$L$5484,12,FALSE)</f>
        <v>5</v>
      </c>
      <c r="G4104">
        <f t="shared" si="257"/>
        <v>10000</v>
      </c>
      <c r="H4104">
        <f>SUMIF(Ft_procedure!$B$2:$B$3513,Ft_Billing!$B4104,Ft_procedure!$F$2:$F$3513)</f>
        <v>42209</v>
      </c>
      <c r="I4104">
        <f t="shared" si="258"/>
        <v>52209</v>
      </c>
      <c r="K4104" t="str">
        <f t="shared" si="259"/>
        <v>Paid</v>
      </c>
    </row>
    <row r="4105" spans="1:11" x14ac:dyDescent="0.45">
      <c r="A4105" t="str">
        <f t="shared" si="256"/>
        <v>BL4104</v>
      </c>
      <c r="B4105" t="str">
        <f>Ft_Admission!$A4105</f>
        <v>A4104</v>
      </c>
      <c r="C4105" t="str">
        <f>VLOOKUP(B4105,Ft_Admission!$A$2:$B$5484,2,FALSE)</f>
        <v>P0893</v>
      </c>
      <c r="D4105" t="str">
        <f>VLOOKUP(B4105,Ft_Admission!$A$2:$C$5484,3,FALSE)</f>
        <v>H002</v>
      </c>
      <c r="E4105" t="str">
        <f>VLOOKUP(B4105,Ft_Admission!$A$2:$D$5484,4,FALSE)</f>
        <v>D05</v>
      </c>
      <c r="F4105">
        <f>VLOOKUP(B4105,Ft_Admission!$A$2:$L$5484,12,FALSE)</f>
        <v>2</v>
      </c>
      <c r="G4105">
        <f t="shared" si="257"/>
        <v>14000</v>
      </c>
      <c r="H4105">
        <f>SUMIF(Ft_procedure!$B$2:$B$3513,Ft_Billing!$B4105,Ft_procedure!$F$2:$F$3513)</f>
        <v>0</v>
      </c>
      <c r="I4105">
        <f t="shared" si="258"/>
        <v>14000</v>
      </c>
      <c r="K4105" t="str">
        <f t="shared" si="259"/>
        <v>Paid</v>
      </c>
    </row>
    <row r="4106" spans="1:11" x14ac:dyDescent="0.45">
      <c r="A4106" t="str">
        <f t="shared" si="256"/>
        <v>BL4105</v>
      </c>
      <c r="B4106" t="str">
        <f>Ft_Admission!$A4106</f>
        <v>A4105</v>
      </c>
      <c r="C4106" t="str">
        <f>VLOOKUP(B4106,Ft_Admission!$A$2:$B$5484,2,FALSE)</f>
        <v>P2604</v>
      </c>
      <c r="D4106" t="str">
        <f>VLOOKUP(B4106,Ft_Admission!$A$2:$C$5484,3,FALSE)</f>
        <v>H002</v>
      </c>
      <c r="E4106" t="str">
        <f>VLOOKUP(B4106,Ft_Admission!$A$2:$D$5484,4,FALSE)</f>
        <v>D06</v>
      </c>
      <c r="F4106">
        <f>VLOOKUP(B4106,Ft_Admission!$A$2:$L$5484,12,FALSE)</f>
        <v>5</v>
      </c>
      <c r="G4106">
        <f t="shared" si="257"/>
        <v>45000</v>
      </c>
      <c r="H4106">
        <f>SUMIF(Ft_procedure!$B$2:$B$3513,Ft_Billing!$B4106,Ft_procedure!$F$2:$F$3513)</f>
        <v>0</v>
      </c>
      <c r="I4106">
        <f t="shared" si="258"/>
        <v>45000</v>
      </c>
      <c r="K4106" t="str">
        <f t="shared" si="259"/>
        <v>Paid</v>
      </c>
    </row>
    <row r="4107" spans="1:11" x14ac:dyDescent="0.45">
      <c r="A4107" t="str">
        <f t="shared" si="256"/>
        <v>BL4106</v>
      </c>
      <c r="B4107" t="str">
        <f>Ft_Admission!$A4107</f>
        <v>A4106</v>
      </c>
      <c r="C4107" t="str">
        <f>VLOOKUP(B4107,Ft_Admission!$A$2:$B$5484,2,FALSE)</f>
        <v>P2023</v>
      </c>
      <c r="D4107" t="str">
        <f>VLOOKUP(B4107,Ft_Admission!$A$2:$C$5484,3,FALSE)</f>
        <v>H001</v>
      </c>
      <c r="E4107" t="str">
        <f>VLOOKUP(B4107,Ft_Admission!$A$2:$D$5484,4,FALSE)</f>
        <v>D05</v>
      </c>
      <c r="F4107">
        <f>VLOOKUP(B4107,Ft_Admission!$A$2:$L$5484,12,FALSE)</f>
        <v>4</v>
      </c>
      <c r="G4107">
        <f t="shared" si="257"/>
        <v>28000</v>
      </c>
      <c r="H4107">
        <f>SUMIF(Ft_procedure!$B$2:$B$3513,Ft_Billing!$B4107,Ft_procedure!$F$2:$F$3513)</f>
        <v>0</v>
      </c>
      <c r="I4107">
        <f t="shared" si="258"/>
        <v>28000</v>
      </c>
      <c r="K4107" t="str">
        <f t="shared" si="259"/>
        <v>Paid</v>
      </c>
    </row>
    <row r="4108" spans="1:11" x14ac:dyDescent="0.45">
      <c r="A4108" t="str">
        <f t="shared" si="256"/>
        <v>BL4107</v>
      </c>
      <c r="B4108" t="str">
        <f>Ft_Admission!$A4108</f>
        <v>A4107</v>
      </c>
      <c r="C4108" t="str">
        <f>VLOOKUP(B4108,Ft_Admission!$A$2:$B$5484,2,FALSE)</f>
        <v>P3474</v>
      </c>
      <c r="D4108" t="str">
        <f>VLOOKUP(B4108,Ft_Admission!$A$2:$C$5484,3,FALSE)</f>
        <v>H001</v>
      </c>
      <c r="E4108" t="str">
        <f>VLOOKUP(B4108,Ft_Admission!$A$2:$D$5484,4,FALSE)</f>
        <v>D05</v>
      </c>
      <c r="F4108">
        <f>VLOOKUP(B4108,Ft_Admission!$A$2:$L$5484,12,FALSE)</f>
        <v>4</v>
      </c>
      <c r="G4108">
        <f t="shared" si="257"/>
        <v>28000</v>
      </c>
      <c r="H4108">
        <f>SUMIF(Ft_procedure!$B$2:$B$3513,Ft_Billing!$B4108,Ft_procedure!$F$2:$F$3513)</f>
        <v>0</v>
      </c>
      <c r="I4108">
        <f t="shared" si="258"/>
        <v>28000</v>
      </c>
      <c r="K4108" t="str">
        <f t="shared" si="259"/>
        <v>Paid</v>
      </c>
    </row>
    <row r="4109" spans="1:11" x14ac:dyDescent="0.45">
      <c r="A4109" t="str">
        <f t="shared" si="256"/>
        <v>BL4108</v>
      </c>
      <c r="B4109" t="str">
        <f>Ft_Admission!$A4109</f>
        <v>A4108</v>
      </c>
      <c r="C4109" t="str">
        <f>VLOOKUP(B4109,Ft_Admission!$A$2:$B$5484,2,FALSE)</f>
        <v>P4339</v>
      </c>
      <c r="D4109" t="str">
        <f>VLOOKUP(B4109,Ft_Admission!$A$2:$C$5484,3,FALSE)</f>
        <v>H001</v>
      </c>
      <c r="E4109" t="str">
        <f>VLOOKUP(B4109,Ft_Admission!$A$2:$D$5484,4,FALSE)</f>
        <v>D05</v>
      </c>
      <c r="F4109">
        <f>VLOOKUP(B4109,Ft_Admission!$A$2:$L$5484,12,FALSE)</f>
        <v>5</v>
      </c>
      <c r="G4109">
        <f t="shared" si="257"/>
        <v>35000</v>
      </c>
      <c r="H4109">
        <f>SUMIF(Ft_procedure!$B$2:$B$3513,Ft_Billing!$B4109,Ft_procedure!$F$2:$F$3513)</f>
        <v>0</v>
      </c>
      <c r="I4109">
        <f t="shared" si="258"/>
        <v>35000</v>
      </c>
      <c r="K4109" t="str">
        <f t="shared" si="259"/>
        <v>Paid</v>
      </c>
    </row>
    <row r="4110" spans="1:11" x14ac:dyDescent="0.45">
      <c r="A4110" t="str">
        <f t="shared" si="256"/>
        <v>BL4109</v>
      </c>
      <c r="B4110" t="str">
        <f>Ft_Admission!$A4110</f>
        <v>A4109</v>
      </c>
      <c r="C4110" t="str">
        <f>VLOOKUP(B4110,Ft_Admission!$A$2:$B$5484,2,FALSE)</f>
        <v>P3135</v>
      </c>
      <c r="D4110" t="str">
        <f>VLOOKUP(B4110,Ft_Admission!$A$2:$C$5484,3,FALSE)</f>
        <v>H002</v>
      </c>
      <c r="E4110" t="str">
        <f>VLOOKUP(B4110,Ft_Admission!$A$2:$D$5484,4,FALSE)</f>
        <v>D01</v>
      </c>
      <c r="F4110">
        <f>VLOOKUP(B4110,Ft_Admission!$A$2:$L$5484,12,FALSE)</f>
        <v>3</v>
      </c>
      <c r="G4110">
        <f t="shared" si="257"/>
        <v>6000</v>
      </c>
      <c r="H4110">
        <f>SUMIF(Ft_procedure!$B$2:$B$3513,Ft_Billing!$B4110,Ft_procedure!$F$2:$F$3513)</f>
        <v>0</v>
      </c>
      <c r="I4110">
        <f t="shared" si="258"/>
        <v>6000</v>
      </c>
      <c r="K4110" t="str">
        <f t="shared" si="259"/>
        <v>Paid</v>
      </c>
    </row>
    <row r="4111" spans="1:11" x14ac:dyDescent="0.45">
      <c r="A4111" t="str">
        <f t="shared" si="256"/>
        <v>BL4110</v>
      </c>
      <c r="B4111" t="str">
        <f>Ft_Admission!$A4111</f>
        <v>A4110</v>
      </c>
      <c r="C4111" t="str">
        <f>VLOOKUP(B4111,Ft_Admission!$A$2:$B$5484,2,FALSE)</f>
        <v>P2021</v>
      </c>
      <c r="D4111" t="str">
        <f>VLOOKUP(B4111,Ft_Admission!$A$2:$C$5484,3,FALSE)</f>
        <v>H002</v>
      </c>
      <c r="E4111" t="str">
        <f>VLOOKUP(B4111,Ft_Admission!$A$2:$D$5484,4,FALSE)</f>
        <v>D03</v>
      </c>
      <c r="F4111">
        <f>VLOOKUP(B4111,Ft_Admission!$A$2:$L$5484,12,FALSE)</f>
        <v>3</v>
      </c>
      <c r="G4111">
        <f t="shared" si="257"/>
        <v>12000</v>
      </c>
      <c r="H4111">
        <f>SUMIF(Ft_procedure!$B$2:$B$3513,Ft_Billing!$B4111,Ft_procedure!$F$2:$F$3513)</f>
        <v>168434</v>
      </c>
      <c r="I4111">
        <f t="shared" si="258"/>
        <v>180434</v>
      </c>
      <c r="K4111" t="str">
        <f t="shared" si="259"/>
        <v>Pending</v>
      </c>
    </row>
    <row r="4112" spans="1:11" x14ac:dyDescent="0.45">
      <c r="A4112" t="str">
        <f t="shared" si="256"/>
        <v>BL4111</v>
      </c>
      <c r="B4112" t="str">
        <f>Ft_Admission!$A4112</f>
        <v>A4111</v>
      </c>
      <c r="C4112" t="str">
        <f>VLOOKUP(B4112,Ft_Admission!$A$2:$B$5484,2,FALSE)</f>
        <v>P0151</v>
      </c>
      <c r="D4112" t="str">
        <f>VLOOKUP(B4112,Ft_Admission!$A$2:$C$5484,3,FALSE)</f>
        <v>H002</v>
      </c>
      <c r="E4112" t="str">
        <f>VLOOKUP(B4112,Ft_Admission!$A$2:$D$5484,4,FALSE)</f>
        <v>D06</v>
      </c>
      <c r="F4112">
        <f>VLOOKUP(B4112,Ft_Admission!$A$2:$L$5484,12,FALSE)</f>
        <v>4</v>
      </c>
      <c r="G4112">
        <f t="shared" si="257"/>
        <v>36000</v>
      </c>
      <c r="H4112">
        <f>SUMIF(Ft_procedure!$B$2:$B$3513,Ft_Billing!$B4112,Ft_procedure!$F$2:$F$3513)</f>
        <v>0</v>
      </c>
      <c r="I4112">
        <f t="shared" si="258"/>
        <v>36000</v>
      </c>
      <c r="K4112" t="str">
        <f t="shared" si="259"/>
        <v>Paid</v>
      </c>
    </row>
    <row r="4113" spans="1:11" x14ac:dyDescent="0.45">
      <c r="A4113" t="str">
        <f t="shared" si="256"/>
        <v>BL4112</v>
      </c>
      <c r="B4113" t="str">
        <f>Ft_Admission!$A4113</f>
        <v>A4112</v>
      </c>
      <c r="C4113" t="str">
        <f>VLOOKUP(B4113,Ft_Admission!$A$2:$B$5484,2,FALSE)</f>
        <v>P3647</v>
      </c>
      <c r="D4113" t="str">
        <f>VLOOKUP(B4113,Ft_Admission!$A$2:$C$5484,3,FALSE)</f>
        <v>H001</v>
      </c>
      <c r="E4113" t="str">
        <f>VLOOKUP(B4113,Ft_Admission!$A$2:$D$5484,4,FALSE)</f>
        <v>D05</v>
      </c>
      <c r="F4113">
        <f>VLOOKUP(B4113,Ft_Admission!$A$2:$L$5484,12,FALSE)</f>
        <v>3</v>
      </c>
      <c r="G4113">
        <f t="shared" si="257"/>
        <v>21000</v>
      </c>
      <c r="H4113">
        <f>SUMIF(Ft_procedure!$B$2:$B$3513,Ft_Billing!$B4113,Ft_procedure!$F$2:$F$3513)</f>
        <v>10646</v>
      </c>
      <c r="I4113">
        <f t="shared" si="258"/>
        <v>31646</v>
      </c>
      <c r="K4113" t="str">
        <f t="shared" si="259"/>
        <v>Paid</v>
      </c>
    </row>
    <row r="4114" spans="1:11" x14ac:dyDescent="0.45">
      <c r="A4114" t="str">
        <f t="shared" si="256"/>
        <v>BL4113</v>
      </c>
      <c r="B4114" t="str">
        <f>Ft_Admission!$A4114</f>
        <v>A4113</v>
      </c>
      <c r="C4114" t="str">
        <f>VLOOKUP(B4114,Ft_Admission!$A$2:$B$5484,2,FALSE)</f>
        <v>P4527</v>
      </c>
      <c r="D4114" t="str">
        <f>VLOOKUP(B4114,Ft_Admission!$A$2:$C$5484,3,FALSE)</f>
        <v>H001</v>
      </c>
      <c r="E4114" t="str">
        <f>VLOOKUP(B4114,Ft_Admission!$A$2:$D$5484,4,FALSE)</f>
        <v>D05</v>
      </c>
      <c r="F4114">
        <f>VLOOKUP(B4114,Ft_Admission!$A$2:$L$5484,12,FALSE)</f>
        <v>5</v>
      </c>
      <c r="G4114">
        <f t="shared" si="257"/>
        <v>35000</v>
      </c>
      <c r="H4114">
        <f>SUMIF(Ft_procedure!$B$2:$B$3513,Ft_Billing!$B4114,Ft_procedure!$F$2:$F$3513)</f>
        <v>13317</v>
      </c>
      <c r="I4114">
        <f t="shared" si="258"/>
        <v>48317</v>
      </c>
      <c r="K4114" t="str">
        <f t="shared" si="259"/>
        <v>Paid</v>
      </c>
    </row>
    <row r="4115" spans="1:11" x14ac:dyDescent="0.45">
      <c r="A4115" t="str">
        <f t="shared" si="256"/>
        <v>BL4114</v>
      </c>
      <c r="B4115" t="str">
        <f>Ft_Admission!$A4115</f>
        <v>A4114</v>
      </c>
      <c r="C4115" t="str">
        <f>VLOOKUP(B4115,Ft_Admission!$A$2:$B$5484,2,FALSE)</f>
        <v>P1937</v>
      </c>
      <c r="D4115" t="str">
        <f>VLOOKUP(B4115,Ft_Admission!$A$2:$C$5484,3,FALSE)</f>
        <v>H001</v>
      </c>
      <c r="E4115" t="str">
        <f>VLOOKUP(B4115,Ft_Admission!$A$2:$D$5484,4,FALSE)</f>
        <v>D05</v>
      </c>
      <c r="F4115">
        <f>VLOOKUP(B4115,Ft_Admission!$A$2:$L$5484,12,FALSE)</f>
        <v>5</v>
      </c>
      <c r="G4115">
        <f t="shared" si="257"/>
        <v>35000</v>
      </c>
      <c r="H4115">
        <f>SUMIF(Ft_procedure!$B$2:$B$3513,Ft_Billing!$B4115,Ft_procedure!$F$2:$F$3513)</f>
        <v>0</v>
      </c>
      <c r="I4115">
        <f t="shared" si="258"/>
        <v>35000</v>
      </c>
      <c r="K4115" t="str">
        <f t="shared" si="259"/>
        <v>Paid</v>
      </c>
    </row>
    <row r="4116" spans="1:11" x14ac:dyDescent="0.45">
      <c r="A4116" t="str">
        <f t="shared" si="256"/>
        <v>BL4115</v>
      </c>
      <c r="B4116" t="str">
        <f>Ft_Admission!$A4116</f>
        <v>A4115</v>
      </c>
      <c r="C4116" t="str">
        <f>VLOOKUP(B4116,Ft_Admission!$A$2:$B$5484,2,FALSE)</f>
        <v>P2766</v>
      </c>
      <c r="D4116" t="str">
        <f>VLOOKUP(B4116,Ft_Admission!$A$2:$C$5484,3,FALSE)</f>
        <v>H001</v>
      </c>
      <c r="E4116" t="str">
        <f>VLOOKUP(B4116,Ft_Admission!$A$2:$D$5484,4,FALSE)</f>
        <v>D03</v>
      </c>
      <c r="F4116">
        <f>VLOOKUP(B4116,Ft_Admission!$A$2:$L$5484,12,FALSE)</f>
        <v>6</v>
      </c>
      <c r="G4116">
        <f t="shared" si="257"/>
        <v>24000</v>
      </c>
      <c r="H4116">
        <f>SUMIF(Ft_procedure!$B$2:$B$3513,Ft_Billing!$B4116,Ft_procedure!$F$2:$F$3513)</f>
        <v>0</v>
      </c>
      <c r="I4116">
        <f t="shared" si="258"/>
        <v>24000</v>
      </c>
      <c r="K4116" t="str">
        <f t="shared" si="259"/>
        <v>Paid</v>
      </c>
    </row>
    <row r="4117" spans="1:11" x14ac:dyDescent="0.45">
      <c r="A4117" t="str">
        <f t="shared" si="256"/>
        <v>BL4116</v>
      </c>
      <c r="B4117" t="str">
        <f>Ft_Admission!$A4117</f>
        <v>A4116</v>
      </c>
      <c r="C4117" t="str">
        <f>VLOOKUP(B4117,Ft_Admission!$A$2:$B$5484,2,FALSE)</f>
        <v>P2414</v>
      </c>
      <c r="D4117" t="str">
        <f>VLOOKUP(B4117,Ft_Admission!$A$2:$C$5484,3,FALSE)</f>
        <v>H002</v>
      </c>
      <c r="E4117" t="str">
        <f>VLOOKUP(B4117,Ft_Admission!$A$2:$D$5484,4,FALSE)</f>
        <v>D01</v>
      </c>
      <c r="F4117">
        <f>VLOOKUP(B4117,Ft_Admission!$A$2:$L$5484,12,FALSE)</f>
        <v>5</v>
      </c>
      <c r="G4117">
        <f t="shared" si="257"/>
        <v>10000</v>
      </c>
      <c r="H4117">
        <f>SUMIF(Ft_procedure!$B$2:$B$3513,Ft_Billing!$B4117,Ft_procedure!$F$2:$F$3513)</f>
        <v>0</v>
      </c>
      <c r="I4117">
        <f t="shared" si="258"/>
        <v>10000</v>
      </c>
      <c r="K4117" t="str">
        <f t="shared" si="259"/>
        <v>Paid</v>
      </c>
    </row>
    <row r="4118" spans="1:11" x14ac:dyDescent="0.45">
      <c r="A4118" t="str">
        <f t="shared" si="256"/>
        <v>BL4117</v>
      </c>
      <c r="B4118" t="str">
        <f>Ft_Admission!$A4118</f>
        <v>A4117</v>
      </c>
      <c r="C4118" t="str">
        <f>VLOOKUP(B4118,Ft_Admission!$A$2:$B$5484,2,FALSE)</f>
        <v>P3038</v>
      </c>
      <c r="D4118" t="str">
        <f>VLOOKUP(B4118,Ft_Admission!$A$2:$C$5484,3,FALSE)</f>
        <v>H001</v>
      </c>
      <c r="E4118" t="str">
        <f>VLOOKUP(B4118,Ft_Admission!$A$2:$D$5484,4,FALSE)</f>
        <v>D01</v>
      </c>
      <c r="F4118">
        <f>VLOOKUP(B4118,Ft_Admission!$A$2:$L$5484,12,FALSE)</f>
        <v>4</v>
      </c>
      <c r="G4118">
        <f t="shared" si="257"/>
        <v>8000</v>
      </c>
      <c r="H4118">
        <f>SUMIF(Ft_procedure!$B$2:$B$3513,Ft_Billing!$B4118,Ft_procedure!$F$2:$F$3513)</f>
        <v>49422</v>
      </c>
      <c r="I4118">
        <f t="shared" si="258"/>
        <v>57422</v>
      </c>
      <c r="K4118" t="str">
        <f t="shared" si="259"/>
        <v>Paid</v>
      </c>
    </row>
    <row r="4119" spans="1:11" x14ac:dyDescent="0.45">
      <c r="A4119" t="str">
        <f t="shared" si="256"/>
        <v>BL4118</v>
      </c>
      <c r="B4119" t="str">
        <f>Ft_Admission!$A4119</f>
        <v>A4118</v>
      </c>
      <c r="C4119" t="str">
        <f>VLOOKUP(B4119,Ft_Admission!$A$2:$B$5484,2,FALSE)</f>
        <v>P2621</v>
      </c>
      <c r="D4119" t="str">
        <f>VLOOKUP(B4119,Ft_Admission!$A$2:$C$5484,3,FALSE)</f>
        <v>H002</v>
      </c>
      <c r="E4119" t="str">
        <f>VLOOKUP(B4119,Ft_Admission!$A$2:$D$5484,4,FALSE)</f>
        <v>D01</v>
      </c>
      <c r="F4119">
        <f>VLOOKUP(B4119,Ft_Admission!$A$2:$L$5484,12,FALSE)</f>
        <v>5</v>
      </c>
      <c r="G4119">
        <f t="shared" si="257"/>
        <v>10000</v>
      </c>
      <c r="H4119">
        <f>SUMIF(Ft_procedure!$B$2:$B$3513,Ft_Billing!$B4119,Ft_procedure!$F$2:$F$3513)</f>
        <v>56443</v>
      </c>
      <c r="I4119">
        <f t="shared" si="258"/>
        <v>66443</v>
      </c>
      <c r="K4119" t="str">
        <f t="shared" si="259"/>
        <v>Paid</v>
      </c>
    </row>
    <row r="4120" spans="1:11" x14ac:dyDescent="0.45">
      <c r="A4120" t="str">
        <f t="shared" si="256"/>
        <v>BL4119</v>
      </c>
      <c r="B4120" t="str">
        <f>Ft_Admission!$A4120</f>
        <v>A4119</v>
      </c>
      <c r="C4120" t="str">
        <f>VLOOKUP(B4120,Ft_Admission!$A$2:$B$5484,2,FALSE)</f>
        <v>P0544</v>
      </c>
      <c r="D4120" t="str">
        <f>VLOOKUP(B4120,Ft_Admission!$A$2:$C$5484,3,FALSE)</f>
        <v>H003</v>
      </c>
      <c r="E4120" t="str">
        <f>VLOOKUP(B4120,Ft_Admission!$A$2:$D$5484,4,FALSE)</f>
        <v>D06</v>
      </c>
      <c r="F4120">
        <f>VLOOKUP(B4120,Ft_Admission!$A$2:$L$5484,12,FALSE)</f>
        <v>4</v>
      </c>
      <c r="G4120">
        <f t="shared" si="257"/>
        <v>36000</v>
      </c>
      <c r="H4120">
        <f>SUMIF(Ft_procedure!$B$2:$B$3513,Ft_Billing!$B4120,Ft_procedure!$F$2:$F$3513)</f>
        <v>0</v>
      </c>
      <c r="I4120">
        <f t="shared" si="258"/>
        <v>36000</v>
      </c>
      <c r="K4120" t="str">
        <f t="shared" si="259"/>
        <v>Paid</v>
      </c>
    </row>
    <row r="4121" spans="1:11" x14ac:dyDescent="0.45">
      <c r="A4121" t="str">
        <f t="shared" si="256"/>
        <v>BL4120</v>
      </c>
      <c r="B4121" t="str">
        <f>Ft_Admission!$A4121</f>
        <v>A4120</v>
      </c>
      <c r="C4121" t="str">
        <f>VLOOKUP(B4121,Ft_Admission!$A$2:$B$5484,2,FALSE)</f>
        <v>P4549</v>
      </c>
      <c r="D4121" t="str">
        <f>VLOOKUP(B4121,Ft_Admission!$A$2:$C$5484,3,FALSE)</f>
        <v>H002</v>
      </c>
      <c r="E4121" t="str">
        <f>VLOOKUP(B4121,Ft_Admission!$A$2:$D$5484,4,FALSE)</f>
        <v>D05</v>
      </c>
      <c r="F4121">
        <f>VLOOKUP(B4121,Ft_Admission!$A$2:$L$5484,12,FALSE)</f>
        <v>3</v>
      </c>
      <c r="G4121">
        <f t="shared" si="257"/>
        <v>21000</v>
      </c>
      <c r="H4121">
        <f>SUMIF(Ft_procedure!$B$2:$B$3513,Ft_Billing!$B4121,Ft_procedure!$F$2:$F$3513)</f>
        <v>0</v>
      </c>
      <c r="I4121">
        <f t="shared" si="258"/>
        <v>21000</v>
      </c>
      <c r="K4121" t="str">
        <f t="shared" si="259"/>
        <v>Paid</v>
      </c>
    </row>
    <row r="4122" spans="1:11" x14ac:dyDescent="0.45">
      <c r="A4122" t="str">
        <f t="shared" si="256"/>
        <v>BL4121</v>
      </c>
      <c r="B4122" t="str">
        <f>Ft_Admission!$A4122</f>
        <v>A4121</v>
      </c>
      <c r="C4122" t="str">
        <f>VLOOKUP(B4122,Ft_Admission!$A$2:$B$5484,2,FALSE)</f>
        <v>P1465</v>
      </c>
      <c r="D4122" t="str">
        <f>VLOOKUP(B4122,Ft_Admission!$A$2:$C$5484,3,FALSE)</f>
        <v>H002</v>
      </c>
      <c r="E4122" t="str">
        <f>VLOOKUP(B4122,Ft_Admission!$A$2:$D$5484,4,FALSE)</f>
        <v>D05</v>
      </c>
      <c r="F4122">
        <f>VLOOKUP(B4122,Ft_Admission!$A$2:$L$5484,12,FALSE)</f>
        <v>2</v>
      </c>
      <c r="G4122">
        <f t="shared" si="257"/>
        <v>14000</v>
      </c>
      <c r="H4122">
        <f>SUMIF(Ft_procedure!$B$2:$B$3513,Ft_Billing!$B4122,Ft_procedure!$F$2:$F$3513)</f>
        <v>0</v>
      </c>
      <c r="I4122">
        <f t="shared" si="258"/>
        <v>14000</v>
      </c>
      <c r="K4122" t="str">
        <f t="shared" si="259"/>
        <v>Paid</v>
      </c>
    </row>
    <row r="4123" spans="1:11" x14ac:dyDescent="0.45">
      <c r="A4123" t="str">
        <f t="shared" si="256"/>
        <v>BL4122</v>
      </c>
      <c r="B4123" t="str">
        <f>Ft_Admission!$A4123</f>
        <v>A4122</v>
      </c>
      <c r="C4123" t="str">
        <f>VLOOKUP(B4123,Ft_Admission!$A$2:$B$5484,2,FALSE)</f>
        <v>P1590</v>
      </c>
      <c r="D4123" t="str">
        <f>VLOOKUP(B4123,Ft_Admission!$A$2:$C$5484,3,FALSE)</f>
        <v>H002</v>
      </c>
      <c r="E4123" t="str">
        <f>VLOOKUP(B4123,Ft_Admission!$A$2:$D$5484,4,FALSE)</f>
        <v>D05</v>
      </c>
      <c r="F4123">
        <f>VLOOKUP(B4123,Ft_Admission!$A$2:$L$5484,12,FALSE)</f>
        <v>5</v>
      </c>
      <c r="G4123">
        <f t="shared" si="257"/>
        <v>35000</v>
      </c>
      <c r="H4123">
        <f>SUMIF(Ft_procedure!$B$2:$B$3513,Ft_Billing!$B4123,Ft_procedure!$F$2:$F$3513)</f>
        <v>0</v>
      </c>
      <c r="I4123">
        <f t="shared" si="258"/>
        <v>35000</v>
      </c>
      <c r="K4123" t="str">
        <f t="shared" si="259"/>
        <v>Paid</v>
      </c>
    </row>
    <row r="4124" spans="1:11" x14ac:dyDescent="0.45">
      <c r="A4124" t="str">
        <f t="shared" si="256"/>
        <v>BL4123</v>
      </c>
      <c r="B4124" t="str">
        <f>Ft_Admission!$A4124</f>
        <v>A4123</v>
      </c>
      <c r="C4124" t="str">
        <f>VLOOKUP(B4124,Ft_Admission!$A$2:$B$5484,2,FALSE)</f>
        <v>P2160</v>
      </c>
      <c r="D4124" t="str">
        <f>VLOOKUP(B4124,Ft_Admission!$A$2:$C$5484,3,FALSE)</f>
        <v>H001</v>
      </c>
      <c r="E4124" t="str">
        <f>VLOOKUP(B4124,Ft_Admission!$A$2:$D$5484,4,FALSE)</f>
        <v>D03</v>
      </c>
      <c r="F4124">
        <f>VLOOKUP(B4124,Ft_Admission!$A$2:$L$5484,12,FALSE)</f>
        <v>6</v>
      </c>
      <c r="G4124">
        <f t="shared" si="257"/>
        <v>24000</v>
      </c>
      <c r="H4124">
        <f>SUMIF(Ft_procedure!$B$2:$B$3513,Ft_Billing!$B4124,Ft_procedure!$F$2:$F$3513)</f>
        <v>75414</v>
      </c>
      <c r="I4124">
        <f t="shared" si="258"/>
        <v>99414</v>
      </c>
      <c r="K4124" t="str">
        <f t="shared" si="259"/>
        <v>Pending</v>
      </c>
    </row>
    <row r="4125" spans="1:11" x14ac:dyDescent="0.45">
      <c r="A4125" t="str">
        <f t="shared" si="256"/>
        <v>BL4124</v>
      </c>
      <c r="B4125" t="str">
        <f>Ft_Admission!$A4125</f>
        <v>A4124</v>
      </c>
      <c r="C4125" t="str">
        <f>VLOOKUP(B4125,Ft_Admission!$A$2:$B$5484,2,FALSE)</f>
        <v>P2064</v>
      </c>
      <c r="D4125" t="str">
        <f>VLOOKUP(B4125,Ft_Admission!$A$2:$C$5484,3,FALSE)</f>
        <v>H002</v>
      </c>
      <c r="E4125" t="str">
        <f>VLOOKUP(B4125,Ft_Admission!$A$2:$D$5484,4,FALSE)</f>
        <v>D01</v>
      </c>
      <c r="F4125">
        <f>VLOOKUP(B4125,Ft_Admission!$A$2:$L$5484,12,FALSE)</f>
        <v>5</v>
      </c>
      <c r="G4125">
        <f t="shared" si="257"/>
        <v>10000</v>
      </c>
      <c r="H4125">
        <f>SUMIF(Ft_procedure!$B$2:$B$3513,Ft_Billing!$B4125,Ft_procedure!$F$2:$F$3513)</f>
        <v>47087</v>
      </c>
      <c r="I4125">
        <f t="shared" si="258"/>
        <v>57087</v>
      </c>
      <c r="K4125" t="str">
        <f t="shared" si="259"/>
        <v>Paid</v>
      </c>
    </row>
    <row r="4126" spans="1:11" x14ac:dyDescent="0.45">
      <c r="A4126" t="str">
        <f t="shared" si="256"/>
        <v>BL4125</v>
      </c>
      <c r="B4126" t="str">
        <f>Ft_Admission!$A4126</f>
        <v>A4125</v>
      </c>
      <c r="C4126" t="str">
        <f>VLOOKUP(B4126,Ft_Admission!$A$2:$B$5484,2,FALSE)</f>
        <v>P1565</v>
      </c>
      <c r="D4126" t="str">
        <f>VLOOKUP(B4126,Ft_Admission!$A$2:$C$5484,3,FALSE)</f>
        <v>H002</v>
      </c>
      <c r="E4126" t="str">
        <f>VLOOKUP(B4126,Ft_Admission!$A$2:$D$5484,4,FALSE)</f>
        <v>D05</v>
      </c>
      <c r="F4126">
        <f>VLOOKUP(B4126,Ft_Admission!$A$2:$L$5484,12,FALSE)</f>
        <v>5</v>
      </c>
      <c r="G4126">
        <f t="shared" si="257"/>
        <v>35000</v>
      </c>
      <c r="H4126">
        <f>SUMIF(Ft_procedure!$B$2:$B$3513,Ft_Billing!$B4126,Ft_procedure!$F$2:$F$3513)</f>
        <v>13826</v>
      </c>
      <c r="I4126">
        <f t="shared" si="258"/>
        <v>48826</v>
      </c>
      <c r="K4126" t="str">
        <f t="shared" si="259"/>
        <v>Paid</v>
      </c>
    </row>
    <row r="4127" spans="1:11" x14ac:dyDescent="0.45">
      <c r="A4127" t="str">
        <f t="shared" si="256"/>
        <v>BL4126</v>
      </c>
      <c r="B4127" t="str">
        <f>Ft_Admission!$A4127</f>
        <v>A4126</v>
      </c>
      <c r="C4127" t="str">
        <f>VLOOKUP(B4127,Ft_Admission!$A$2:$B$5484,2,FALSE)</f>
        <v>P4226</v>
      </c>
      <c r="D4127" t="str">
        <f>VLOOKUP(B4127,Ft_Admission!$A$2:$C$5484,3,FALSE)</f>
        <v>H001</v>
      </c>
      <c r="E4127" t="str">
        <f>VLOOKUP(B4127,Ft_Admission!$A$2:$D$5484,4,FALSE)</f>
        <v>D03</v>
      </c>
      <c r="F4127">
        <f>VLOOKUP(B4127,Ft_Admission!$A$2:$L$5484,12,FALSE)</f>
        <v>4</v>
      </c>
      <c r="G4127">
        <f t="shared" si="257"/>
        <v>16000</v>
      </c>
      <c r="H4127">
        <f>SUMIF(Ft_procedure!$B$2:$B$3513,Ft_Billing!$B4127,Ft_procedure!$F$2:$F$3513)</f>
        <v>0</v>
      </c>
      <c r="I4127">
        <f t="shared" si="258"/>
        <v>16000</v>
      </c>
      <c r="K4127" t="str">
        <f t="shared" si="259"/>
        <v>Paid</v>
      </c>
    </row>
    <row r="4128" spans="1:11" x14ac:dyDescent="0.45">
      <c r="A4128" t="str">
        <f t="shared" si="256"/>
        <v>BL4127</v>
      </c>
      <c r="B4128" t="str">
        <f>Ft_Admission!$A4128</f>
        <v>A4127</v>
      </c>
      <c r="C4128" t="str">
        <f>VLOOKUP(B4128,Ft_Admission!$A$2:$B$5484,2,FALSE)</f>
        <v>P2484</v>
      </c>
      <c r="D4128" t="str">
        <f>VLOOKUP(B4128,Ft_Admission!$A$2:$C$5484,3,FALSE)</f>
        <v>H002</v>
      </c>
      <c r="E4128" t="str">
        <f>VLOOKUP(B4128,Ft_Admission!$A$2:$D$5484,4,FALSE)</f>
        <v>D06</v>
      </c>
      <c r="F4128">
        <f>VLOOKUP(B4128,Ft_Admission!$A$2:$L$5484,12,FALSE)</f>
        <v>5</v>
      </c>
      <c r="G4128">
        <f t="shared" si="257"/>
        <v>45000</v>
      </c>
      <c r="H4128">
        <f>SUMIF(Ft_procedure!$B$2:$B$3513,Ft_Billing!$B4128,Ft_procedure!$F$2:$F$3513)</f>
        <v>0</v>
      </c>
      <c r="I4128">
        <f t="shared" si="258"/>
        <v>45000</v>
      </c>
      <c r="K4128" t="str">
        <f t="shared" si="259"/>
        <v>Paid</v>
      </c>
    </row>
    <row r="4129" spans="1:11" x14ac:dyDescent="0.45">
      <c r="A4129" t="str">
        <f t="shared" si="256"/>
        <v>BL4128</v>
      </c>
      <c r="B4129" t="str">
        <f>Ft_Admission!$A4129</f>
        <v>A4128</v>
      </c>
      <c r="C4129" t="str">
        <f>VLOOKUP(B4129,Ft_Admission!$A$2:$B$5484,2,FALSE)</f>
        <v>P0645</v>
      </c>
      <c r="D4129" t="str">
        <f>VLOOKUP(B4129,Ft_Admission!$A$2:$C$5484,3,FALSE)</f>
        <v>H002</v>
      </c>
      <c r="E4129" t="str">
        <f>VLOOKUP(B4129,Ft_Admission!$A$2:$D$5484,4,FALSE)</f>
        <v>D04</v>
      </c>
      <c r="F4129">
        <f>VLOOKUP(B4129,Ft_Admission!$A$2:$L$5484,12,FALSE)</f>
        <v>1</v>
      </c>
      <c r="G4129">
        <f t="shared" si="257"/>
        <v>6000</v>
      </c>
      <c r="H4129">
        <f>SUMIF(Ft_procedure!$B$2:$B$3513,Ft_Billing!$B4129,Ft_procedure!$F$2:$F$3513)</f>
        <v>0</v>
      </c>
      <c r="I4129">
        <f t="shared" si="258"/>
        <v>6000</v>
      </c>
      <c r="K4129" t="str">
        <f t="shared" si="259"/>
        <v>Paid</v>
      </c>
    </row>
    <row r="4130" spans="1:11" x14ac:dyDescent="0.45">
      <c r="A4130" t="str">
        <f t="shared" si="256"/>
        <v>BL4129</v>
      </c>
      <c r="B4130" t="str">
        <f>Ft_Admission!$A4130</f>
        <v>A4129</v>
      </c>
      <c r="C4130" t="str">
        <f>VLOOKUP(B4130,Ft_Admission!$A$2:$B$5484,2,FALSE)</f>
        <v>P0252</v>
      </c>
      <c r="D4130" t="str">
        <f>VLOOKUP(B4130,Ft_Admission!$A$2:$C$5484,3,FALSE)</f>
        <v>H001</v>
      </c>
      <c r="E4130" t="str">
        <f>VLOOKUP(B4130,Ft_Admission!$A$2:$D$5484,4,FALSE)</f>
        <v>D01</v>
      </c>
      <c r="F4130">
        <f>VLOOKUP(B4130,Ft_Admission!$A$2:$L$5484,12,FALSE)</f>
        <v>7</v>
      </c>
      <c r="G4130">
        <f t="shared" si="257"/>
        <v>14000</v>
      </c>
      <c r="H4130">
        <f>SUMIF(Ft_procedure!$B$2:$B$3513,Ft_Billing!$B4130,Ft_procedure!$F$2:$F$3513)</f>
        <v>0</v>
      </c>
      <c r="I4130">
        <f t="shared" si="258"/>
        <v>14000</v>
      </c>
      <c r="K4130" t="str">
        <f t="shared" si="259"/>
        <v>Paid</v>
      </c>
    </row>
    <row r="4131" spans="1:11" x14ac:dyDescent="0.45">
      <c r="A4131" t="str">
        <f t="shared" si="256"/>
        <v>BL4130</v>
      </c>
      <c r="B4131" t="str">
        <f>Ft_Admission!$A4131</f>
        <v>A4130</v>
      </c>
      <c r="C4131" t="str">
        <f>VLOOKUP(B4131,Ft_Admission!$A$2:$B$5484,2,FALSE)</f>
        <v>P0831</v>
      </c>
      <c r="D4131" t="str">
        <f>VLOOKUP(B4131,Ft_Admission!$A$2:$C$5484,3,FALSE)</f>
        <v>H002</v>
      </c>
      <c r="E4131" t="str">
        <f>VLOOKUP(B4131,Ft_Admission!$A$2:$D$5484,4,FALSE)</f>
        <v>D06</v>
      </c>
      <c r="F4131">
        <f>VLOOKUP(B4131,Ft_Admission!$A$2:$L$5484,12,FALSE)</f>
        <v>5</v>
      </c>
      <c r="G4131">
        <f t="shared" si="257"/>
        <v>45000</v>
      </c>
      <c r="H4131">
        <f>SUMIF(Ft_procedure!$B$2:$B$3513,Ft_Billing!$B4131,Ft_procedure!$F$2:$F$3513)</f>
        <v>7323</v>
      </c>
      <c r="I4131">
        <f t="shared" si="258"/>
        <v>52323</v>
      </c>
      <c r="K4131" t="str">
        <f t="shared" si="259"/>
        <v>Paid</v>
      </c>
    </row>
    <row r="4132" spans="1:11" x14ac:dyDescent="0.45">
      <c r="A4132" t="str">
        <f t="shared" si="256"/>
        <v>BL4131</v>
      </c>
      <c r="B4132" t="str">
        <f>Ft_Admission!$A4132</f>
        <v>A4131</v>
      </c>
      <c r="C4132" t="str">
        <f>VLOOKUP(B4132,Ft_Admission!$A$2:$B$5484,2,FALSE)</f>
        <v>P2982</v>
      </c>
      <c r="D4132" t="str">
        <f>VLOOKUP(B4132,Ft_Admission!$A$2:$C$5484,3,FALSE)</f>
        <v>H003</v>
      </c>
      <c r="E4132" t="str">
        <f>VLOOKUP(B4132,Ft_Admission!$A$2:$D$5484,4,FALSE)</f>
        <v>D06</v>
      </c>
      <c r="F4132">
        <f>VLOOKUP(B4132,Ft_Admission!$A$2:$L$5484,12,FALSE)</f>
        <v>2</v>
      </c>
      <c r="G4132">
        <f t="shared" si="257"/>
        <v>18000</v>
      </c>
      <c r="H4132">
        <f>SUMIF(Ft_procedure!$B$2:$B$3513,Ft_Billing!$B4132,Ft_procedure!$F$2:$F$3513)</f>
        <v>9253</v>
      </c>
      <c r="I4132">
        <f t="shared" si="258"/>
        <v>27253</v>
      </c>
      <c r="K4132" t="str">
        <f t="shared" si="259"/>
        <v>Paid</v>
      </c>
    </row>
    <row r="4133" spans="1:11" x14ac:dyDescent="0.45">
      <c r="A4133" t="str">
        <f t="shared" si="256"/>
        <v>BL4132</v>
      </c>
      <c r="B4133" t="str">
        <f>Ft_Admission!$A4133</f>
        <v>A4132</v>
      </c>
      <c r="C4133" t="str">
        <f>VLOOKUP(B4133,Ft_Admission!$A$2:$B$5484,2,FALSE)</f>
        <v>P4529</v>
      </c>
      <c r="D4133" t="str">
        <f>VLOOKUP(B4133,Ft_Admission!$A$2:$C$5484,3,FALSE)</f>
        <v>H001</v>
      </c>
      <c r="E4133" t="str">
        <f>VLOOKUP(B4133,Ft_Admission!$A$2:$D$5484,4,FALSE)</f>
        <v>D01</v>
      </c>
      <c r="F4133">
        <f>VLOOKUP(B4133,Ft_Admission!$A$2:$L$5484,12,FALSE)</f>
        <v>7</v>
      </c>
      <c r="G4133">
        <f t="shared" si="257"/>
        <v>14000</v>
      </c>
      <c r="H4133">
        <f>SUMIF(Ft_procedure!$B$2:$B$3513,Ft_Billing!$B4133,Ft_procedure!$F$2:$F$3513)</f>
        <v>0</v>
      </c>
      <c r="I4133">
        <f t="shared" si="258"/>
        <v>14000</v>
      </c>
      <c r="K4133" t="str">
        <f t="shared" si="259"/>
        <v>Paid</v>
      </c>
    </row>
    <row r="4134" spans="1:11" x14ac:dyDescent="0.45">
      <c r="A4134" t="str">
        <f t="shared" si="256"/>
        <v>BL4133</v>
      </c>
      <c r="B4134" t="str">
        <f>Ft_Admission!$A4134</f>
        <v>A4133</v>
      </c>
      <c r="C4134" t="str">
        <f>VLOOKUP(B4134,Ft_Admission!$A$2:$B$5484,2,FALSE)</f>
        <v>P4435</v>
      </c>
      <c r="D4134" t="str">
        <f>VLOOKUP(B4134,Ft_Admission!$A$2:$C$5484,3,FALSE)</f>
        <v>H001</v>
      </c>
      <c r="E4134" t="str">
        <f>VLOOKUP(B4134,Ft_Admission!$A$2:$D$5484,4,FALSE)</f>
        <v>D06</v>
      </c>
      <c r="F4134">
        <f>VLOOKUP(B4134,Ft_Admission!$A$2:$L$5484,12,FALSE)</f>
        <v>2</v>
      </c>
      <c r="G4134">
        <f t="shared" si="257"/>
        <v>18000</v>
      </c>
      <c r="H4134">
        <f>SUMIF(Ft_procedure!$B$2:$B$3513,Ft_Billing!$B4134,Ft_procedure!$F$2:$F$3513)</f>
        <v>33529</v>
      </c>
      <c r="I4134">
        <f t="shared" si="258"/>
        <v>51529</v>
      </c>
      <c r="K4134" t="str">
        <f t="shared" si="259"/>
        <v>Paid</v>
      </c>
    </row>
    <row r="4135" spans="1:11" x14ac:dyDescent="0.45">
      <c r="A4135" t="str">
        <f t="shared" si="256"/>
        <v>BL4134</v>
      </c>
      <c r="B4135" t="str">
        <f>Ft_Admission!$A4135</f>
        <v>A4134</v>
      </c>
      <c r="C4135" t="str">
        <f>VLOOKUP(B4135,Ft_Admission!$A$2:$B$5484,2,FALSE)</f>
        <v>P2842</v>
      </c>
      <c r="D4135" t="str">
        <f>VLOOKUP(B4135,Ft_Admission!$A$2:$C$5484,3,FALSE)</f>
        <v>H001</v>
      </c>
      <c r="E4135" t="str">
        <f>VLOOKUP(B4135,Ft_Admission!$A$2:$D$5484,4,FALSE)</f>
        <v>D01</v>
      </c>
      <c r="F4135">
        <f>VLOOKUP(B4135,Ft_Admission!$A$2:$L$5484,12,FALSE)</f>
        <v>3</v>
      </c>
      <c r="G4135">
        <f t="shared" si="257"/>
        <v>6000</v>
      </c>
      <c r="H4135">
        <f>SUMIF(Ft_procedure!$B$2:$B$3513,Ft_Billing!$B4135,Ft_procedure!$F$2:$F$3513)</f>
        <v>0</v>
      </c>
      <c r="I4135">
        <f t="shared" si="258"/>
        <v>6000</v>
      </c>
      <c r="K4135" t="str">
        <f t="shared" si="259"/>
        <v>Paid</v>
      </c>
    </row>
    <row r="4136" spans="1:11" x14ac:dyDescent="0.45">
      <c r="A4136" t="str">
        <f t="shared" si="256"/>
        <v>BL4135</v>
      </c>
      <c r="B4136" t="str">
        <f>Ft_Admission!$A4136</f>
        <v>A4135</v>
      </c>
      <c r="C4136" t="str">
        <f>VLOOKUP(B4136,Ft_Admission!$A$2:$B$5484,2,FALSE)</f>
        <v>P1074</v>
      </c>
      <c r="D4136" t="str">
        <f>VLOOKUP(B4136,Ft_Admission!$A$2:$C$5484,3,FALSE)</f>
        <v>H001</v>
      </c>
      <c r="E4136" t="str">
        <f>VLOOKUP(B4136,Ft_Admission!$A$2:$D$5484,4,FALSE)</f>
        <v>D06</v>
      </c>
      <c r="F4136">
        <f>VLOOKUP(B4136,Ft_Admission!$A$2:$L$5484,12,FALSE)</f>
        <v>5</v>
      </c>
      <c r="G4136">
        <f t="shared" si="257"/>
        <v>45000</v>
      </c>
      <c r="H4136">
        <f>SUMIF(Ft_procedure!$B$2:$B$3513,Ft_Billing!$B4136,Ft_procedure!$F$2:$F$3513)</f>
        <v>12564</v>
      </c>
      <c r="I4136">
        <f t="shared" si="258"/>
        <v>57564</v>
      </c>
      <c r="K4136" t="str">
        <f t="shared" si="259"/>
        <v>Paid</v>
      </c>
    </row>
    <row r="4137" spans="1:11" x14ac:dyDescent="0.45">
      <c r="A4137" t="str">
        <f t="shared" si="256"/>
        <v>BL4136</v>
      </c>
      <c r="B4137" t="str">
        <f>Ft_Admission!$A4137</f>
        <v>A4136</v>
      </c>
      <c r="C4137" t="str">
        <f>VLOOKUP(B4137,Ft_Admission!$A$2:$B$5484,2,FALSE)</f>
        <v>P3225</v>
      </c>
      <c r="D4137" t="str">
        <f>VLOOKUP(B4137,Ft_Admission!$A$2:$C$5484,3,FALSE)</f>
        <v>H001</v>
      </c>
      <c r="E4137" t="str">
        <f>VLOOKUP(B4137,Ft_Admission!$A$2:$D$5484,4,FALSE)</f>
        <v>D01</v>
      </c>
      <c r="F4137">
        <f>VLOOKUP(B4137,Ft_Admission!$A$2:$L$5484,12,FALSE)</f>
        <v>7</v>
      </c>
      <c r="G4137">
        <f t="shared" si="257"/>
        <v>14000</v>
      </c>
      <c r="H4137">
        <f>SUMIF(Ft_procedure!$B$2:$B$3513,Ft_Billing!$B4137,Ft_procedure!$F$2:$F$3513)</f>
        <v>83488</v>
      </c>
      <c r="I4137">
        <f t="shared" si="258"/>
        <v>97488</v>
      </c>
      <c r="K4137" t="str">
        <f t="shared" si="259"/>
        <v>Pending</v>
      </c>
    </row>
    <row r="4138" spans="1:11" x14ac:dyDescent="0.45">
      <c r="A4138" t="str">
        <f t="shared" si="256"/>
        <v>BL4137</v>
      </c>
      <c r="B4138" t="str">
        <f>Ft_Admission!$A4138</f>
        <v>A4137</v>
      </c>
      <c r="C4138" t="str">
        <f>VLOOKUP(B4138,Ft_Admission!$A$2:$B$5484,2,FALSE)</f>
        <v>P4381</v>
      </c>
      <c r="D4138" t="str">
        <f>VLOOKUP(B4138,Ft_Admission!$A$2:$C$5484,3,FALSE)</f>
        <v>H002</v>
      </c>
      <c r="E4138" t="str">
        <f>VLOOKUP(B4138,Ft_Admission!$A$2:$D$5484,4,FALSE)</f>
        <v>D01</v>
      </c>
      <c r="F4138">
        <f>VLOOKUP(B4138,Ft_Admission!$A$2:$L$5484,12,FALSE)</f>
        <v>4</v>
      </c>
      <c r="G4138">
        <f t="shared" si="257"/>
        <v>8000</v>
      </c>
      <c r="H4138">
        <f>SUMIF(Ft_procedure!$B$2:$B$3513,Ft_Billing!$B4138,Ft_procedure!$F$2:$F$3513)</f>
        <v>63932</v>
      </c>
      <c r="I4138">
        <f t="shared" si="258"/>
        <v>71932</v>
      </c>
      <c r="K4138" t="str">
        <f t="shared" si="259"/>
        <v>Paid</v>
      </c>
    </row>
    <row r="4139" spans="1:11" x14ac:dyDescent="0.45">
      <c r="A4139" t="str">
        <f t="shared" si="256"/>
        <v>BL4138</v>
      </c>
      <c r="B4139" t="str">
        <f>Ft_Admission!$A4139</f>
        <v>A4138</v>
      </c>
      <c r="C4139" t="str">
        <f>VLOOKUP(B4139,Ft_Admission!$A$2:$B$5484,2,FALSE)</f>
        <v>P2423</v>
      </c>
      <c r="D4139" t="str">
        <f>VLOOKUP(B4139,Ft_Admission!$A$2:$C$5484,3,FALSE)</f>
        <v>H002</v>
      </c>
      <c r="E4139" t="str">
        <f>VLOOKUP(B4139,Ft_Admission!$A$2:$D$5484,4,FALSE)</f>
        <v>D01</v>
      </c>
      <c r="F4139">
        <f>VLOOKUP(B4139,Ft_Admission!$A$2:$L$5484,12,FALSE)</f>
        <v>5</v>
      </c>
      <c r="G4139">
        <f t="shared" si="257"/>
        <v>10000</v>
      </c>
      <c r="H4139">
        <f>SUMIF(Ft_procedure!$B$2:$B$3513,Ft_Billing!$B4139,Ft_procedure!$F$2:$F$3513)</f>
        <v>0</v>
      </c>
      <c r="I4139">
        <f t="shared" si="258"/>
        <v>10000</v>
      </c>
      <c r="K4139" t="str">
        <f t="shared" si="259"/>
        <v>Paid</v>
      </c>
    </row>
    <row r="4140" spans="1:11" x14ac:dyDescent="0.45">
      <c r="A4140" t="str">
        <f t="shared" si="256"/>
        <v>BL4139</v>
      </c>
      <c r="B4140" t="str">
        <f>Ft_Admission!$A4140</f>
        <v>A4139</v>
      </c>
      <c r="C4140" t="str">
        <f>VLOOKUP(B4140,Ft_Admission!$A$2:$B$5484,2,FALSE)</f>
        <v>P3637</v>
      </c>
      <c r="D4140" t="str">
        <f>VLOOKUP(B4140,Ft_Admission!$A$2:$C$5484,3,FALSE)</f>
        <v>H002</v>
      </c>
      <c r="E4140" t="str">
        <f>VLOOKUP(B4140,Ft_Admission!$A$2:$D$5484,4,FALSE)</f>
        <v>D03</v>
      </c>
      <c r="F4140">
        <f>VLOOKUP(B4140,Ft_Admission!$A$2:$L$5484,12,FALSE)</f>
        <v>3</v>
      </c>
      <c r="G4140">
        <f t="shared" si="257"/>
        <v>12000</v>
      </c>
      <c r="H4140">
        <f>SUMIF(Ft_procedure!$B$2:$B$3513,Ft_Billing!$B4140,Ft_procedure!$F$2:$F$3513)</f>
        <v>72922</v>
      </c>
      <c r="I4140">
        <f t="shared" si="258"/>
        <v>84922</v>
      </c>
      <c r="K4140" t="str">
        <f t="shared" si="259"/>
        <v>Pending</v>
      </c>
    </row>
    <row r="4141" spans="1:11" x14ac:dyDescent="0.45">
      <c r="A4141" t="str">
        <f t="shared" si="256"/>
        <v>BL4140</v>
      </c>
      <c r="B4141" t="str">
        <f>Ft_Admission!$A4141</f>
        <v>A4140</v>
      </c>
      <c r="C4141" t="str">
        <f>VLOOKUP(B4141,Ft_Admission!$A$2:$B$5484,2,FALSE)</f>
        <v>P2569</v>
      </c>
      <c r="D4141" t="str">
        <f>VLOOKUP(B4141,Ft_Admission!$A$2:$C$5484,3,FALSE)</f>
        <v>H001</v>
      </c>
      <c r="E4141" t="str">
        <f>VLOOKUP(B4141,Ft_Admission!$A$2:$D$5484,4,FALSE)</f>
        <v>D06</v>
      </c>
      <c r="F4141">
        <f>VLOOKUP(B4141,Ft_Admission!$A$2:$L$5484,12,FALSE)</f>
        <v>6</v>
      </c>
      <c r="G4141">
        <f t="shared" si="257"/>
        <v>54000</v>
      </c>
      <c r="H4141">
        <f>SUMIF(Ft_procedure!$B$2:$B$3513,Ft_Billing!$B4141,Ft_procedure!$F$2:$F$3513)</f>
        <v>0</v>
      </c>
      <c r="I4141">
        <f t="shared" si="258"/>
        <v>54000</v>
      </c>
      <c r="K4141" t="str">
        <f t="shared" si="259"/>
        <v>Paid</v>
      </c>
    </row>
    <row r="4142" spans="1:11" x14ac:dyDescent="0.45">
      <c r="A4142" t="str">
        <f t="shared" si="256"/>
        <v>BL4141</v>
      </c>
      <c r="B4142" t="str">
        <f>Ft_Admission!$A4142</f>
        <v>A4141</v>
      </c>
      <c r="C4142" t="str">
        <f>VLOOKUP(B4142,Ft_Admission!$A$2:$B$5484,2,FALSE)</f>
        <v>P0208</v>
      </c>
      <c r="D4142" t="str">
        <f>VLOOKUP(B4142,Ft_Admission!$A$2:$C$5484,3,FALSE)</f>
        <v>H001</v>
      </c>
      <c r="E4142" t="str">
        <f>VLOOKUP(B4142,Ft_Admission!$A$2:$D$5484,4,FALSE)</f>
        <v>D01</v>
      </c>
      <c r="F4142">
        <f>VLOOKUP(B4142,Ft_Admission!$A$2:$L$5484,12,FALSE)</f>
        <v>7</v>
      </c>
      <c r="G4142">
        <f t="shared" si="257"/>
        <v>14000</v>
      </c>
      <c r="H4142">
        <f>SUMIF(Ft_procedure!$B$2:$B$3513,Ft_Billing!$B4142,Ft_procedure!$F$2:$F$3513)</f>
        <v>86515</v>
      </c>
      <c r="I4142">
        <f t="shared" si="258"/>
        <v>100515</v>
      </c>
      <c r="K4142" t="str">
        <f t="shared" si="259"/>
        <v>Pending</v>
      </c>
    </row>
    <row r="4143" spans="1:11" x14ac:dyDescent="0.45">
      <c r="A4143" t="str">
        <f t="shared" si="256"/>
        <v>BL4142</v>
      </c>
      <c r="B4143" t="str">
        <f>Ft_Admission!$A4143</f>
        <v>A4142</v>
      </c>
      <c r="C4143" t="str">
        <f>VLOOKUP(B4143,Ft_Admission!$A$2:$B$5484,2,FALSE)</f>
        <v>P4528</v>
      </c>
      <c r="D4143" t="str">
        <f>VLOOKUP(B4143,Ft_Admission!$A$2:$C$5484,3,FALSE)</f>
        <v>H002</v>
      </c>
      <c r="E4143" t="str">
        <f>VLOOKUP(B4143,Ft_Admission!$A$2:$D$5484,4,FALSE)</f>
        <v>D03</v>
      </c>
      <c r="F4143">
        <f>VLOOKUP(B4143,Ft_Admission!$A$2:$L$5484,12,FALSE)</f>
        <v>2</v>
      </c>
      <c r="G4143">
        <f t="shared" si="257"/>
        <v>8000</v>
      </c>
      <c r="H4143">
        <f>SUMIF(Ft_procedure!$B$2:$B$3513,Ft_Billing!$B4143,Ft_procedure!$F$2:$F$3513)</f>
        <v>30754</v>
      </c>
      <c r="I4143">
        <f t="shared" si="258"/>
        <v>38754</v>
      </c>
      <c r="K4143" t="str">
        <f t="shared" si="259"/>
        <v>Paid</v>
      </c>
    </row>
    <row r="4144" spans="1:11" x14ac:dyDescent="0.45">
      <c r="A4144" t="str">
        <f t="shared" si="256"/>
        <v>BL4143</v>
      </c>
      <c r="B4144" t="str">
        <f>Ft_Admission!$A4144</f>
        <v>A4143</v>
      </c>
      <c r="C4144" t="str">
        <f>VLOOKUP(B4144,Ft_Admission!$A$2:$B$5484,2,FALSE)</f>
        <v>P0907</v>
      </c>
      <c r="D4144" t="str">
        <f>VLOOKUP(B4144,Ft_Admission!$A$2:$C$5484,3,FALSE)</f>
        <v>H001</v>
      </c>
      <c r="E4144" t="str">
        <f>VLOOKUP(B4144,Ft_Admission!$A$2:$D$5484,4,FALSE)</f>
        <v>D06</v>
      </c>
      <c r="F4144">
        <f>VLOOKUP(B4144,Ft_Admission!$A$2:$L$5484,12,FALSE)</f>
        <v>4</v>
      </c>
      <c r="G4144">
        <f t="shared" si="257"/>
        <v>36000</v>
      </c>
      <c r="H4144">
        <f>SUMIF(Ft_procedure!$B$2:$B$3513,Ft_Billing!$B4144,Ft_procedure!$F$2:$F$3513)</f>
        <v>0</v>
      </c>
      <c r="I4144">
        <f t="shared" si="258"/>
        <v>36000</v>
      </c>
      <c r="K4144" t="str">
        <f t="shared" si="259"/>
        <v>Paid</v>
      </c>
    </row>
    <row r="4145" spans="1:11" x14ac:dyDescent="0.45">
      <c r="A4145" t="str">
        <f t="shared" si="256"/>
        <v>BL4144</v>
      </c>
      <c r="B4145" t="str">
        <f>Ft_Admission!$A4145</f>
        <v>A4144</v>
      </c>
      <c r="C4145" t="str">
        <f>VLOOKUP(B4145,Ft_Admission!$A$2:$B$5484,2,FALSE)</f>
        <v>P3621</v>
      </c>
      <c r="D4145" t="str">
        <f>VLOOKUP(B4145,Ft_Admission!$A$2:$C$5484,3,FALSE)</f>
        <v>H003</v>
      </c>
      <c r="E4145" t="str">
        <f>VLOOKUP(B4145,Ft_Admission!$A$2:$D$5484,4,FALSE)</f>
        <v>D05</v>
      </c>
      <c r="F4145">
        <f>VLOOKUP(B4145,Ft_Admission!$A$2:$L$5484,12,FALSE)</f>
        <v>2</v>
      </c>
      <c r="G4145">
        <f t="shared" si="257"/>
        <v>14000</v>
      </c>
      <c r="H4145">
        <f>SUMIF(Ft_procedure!$B$2:$B$3513,Ft_Billing!$B4145,Ft_procedure!$F$2:$F$3513)</f>
        <v>14628</v>
      </c>
      <c r="I4145">
        <f t="shared" si="258"/>
        <v>28628</v>
      </c>
      <c r="K4145" t="str">
        <f t="shared" si="259"/>
        <v>Paid</v>
      </c>
    </row>
    <row r="4146" spans="1:11" x14ac:dyDescent="0.45">
      <c r="A4146" t="str">
        <f t="shared" si="256"/>
        <v>BL4145</v>
      </c>
      <c r="B4146" t="str">
        <f>Ft_Admission!$A4146</f>
        <v>A4145</v>
      </c>
      <c r="C4146" t="str">
        <f>VLOOKUP(B4146,Ft_Admission!$A$2:$B$5484,2,FALSE)</f>
        <v>P3360</v>
      </c>
      <c r="D4146" t="str">
        <f>VLOOKUP(B4146,Ft_Admission!$A$2:$C$5484,3,FALSE)</f>
        <v>H001</v>
      </c>
      <c r="E4146" t="str">
        <f>VLOOKUP(B4146,Ft_Admission!$A$2:$D$5484,4,FALSE)</f>
        <v>D06</v>
      </c>
      <c r="F4146">
        <f>VLOOKUP(B4146,Ft_Admission!$A$2:$L$5484,12,FALSE)</f>
        <v>6</v>
      </c>
      <c r="G4146">
        <f t="shared" si="257"/>
        <v>54000</v>
      </c>
      <c r="H4146">
        <f>SUMIF(Ft_procedure!$B$2:$B$3513,Ft_Billing!$B4146,Ft_procedure!$F$2:$F$3513)</f>
        <v>0</v>
      </c>
      <c r="I4146">
        <f t="shared" si="258"/>
        <v>54000</v>
      </c>
      <c r="K4146" t="str">
        <f t="shared" si="259"/>
        <v>Paid</v>
      </c>
    </row>
    <row r="4147" spans="1:11" x14ac:dyDescent="0.45">
      <c r="A4147" t="str">
        <f t="shared" si="256"/>
        <v>BL4146</v>
      </c>
      <c r="B4147" t="str">
        <f>Ft_Admission!$A4147</f>
        <v>A4146</v>
      </c>
      <c r="C4147" t="str">
        <f>VLOOKUP(B4147,Ft_Admission!$A$2:$B$5484,2,FALSE)</f>
        <v>P1955</v>
      </c>
      <c r="D4147" t="str">
        <f>VLOOKUP(B4147,Ft_Admission!$A$2:$C$5484,3,FALSE)</f>
        <v>H001</v>
      </c>
      <c r="E4147" t="str">
        <f>VLOOKUP(B4147,Ft_Admission!$A$2:$D$5484,4,FALSE)</f>
        <v>D04</v>
      </c>
      <c r="F4147">
        <f>VLOOKUP(B4147,Ft_Admission!$A$2:$L$5484,12,FALSE)</f>
        <v>2</v>
      </c>
      <c r="G4147">
        <f t="shared" si="257"/>
        <v>12000</v>
      </c>
      <c r="H4147">
        <f>SUMIF(Ft_procedure!$B$2:$B$3513,Ft_Billing!$B4147,Ft_procedure!$F$2:$F$3513)</f>
        <v>0</v>
      </c>
      <c r="I4147">
        <f t="shared" si="258"/>
        <v>12000</v>
      </c>
      <c r="K4147" t="str">
        <f t="shared" si="259"/>
        <v>Paid</v>
      </c>
    </row>
    <row r="4148" spans="1:11" x14ac:dyDescent="0.45">
      <c r="A4148" t="str">
        <f t="shared" si="256"/>
        <v>BL4147</v>
      </c>
      <c r="B4148" t="str">
        <f>Ft_Admission!$A4148</f>
        <v>A4147</v>
      </c>
      <c r="C4148" t="str">
        <f>VLOOKUP(B4148,Ft_Admission!$A$2:$B$5484,2,FALSE)</f>
        <v>P3667</v>
      </c>
      <c r="D4148" t="str">
        <f>VLOOKUP(B4148,Ft_Admission!$A$2:$C$5484,3,FALSE)</f>
        <v>H002</v>
      </c>
      <c r="E4148" t="str">
        <f>VLOOKUP(B4148,Ft_Admission!$A$2:$D$5484,4,FALSE)</f>
        <v>D06</v>
      </c>
      <c r="F4148">
        <f>VLOOKUP(B4148,Ft_Admission!$A$2:$L$5484,12,FALSE)</f>
        <v>6</v>
      </c>
      <c r="G4148">
        <f t="shared" si="257"/>
        <v>54000</v>
      </c>
      <c r="H4148">
        <f>SUMIF(Ft_procedure!$B$2:$B$3513,Ft_Billing!$B4148,Ft_procedure!$F$2:$F$3513)</f>
        <v>0</v>
      </c>
      <c r="I4148">
        <f t="shared" si="258"/>
        <v>54000</v>
      </c>
      <c r="K4148" t="str">
        <f t="shared" si="259"/>
        <v>Paid</v>
      </c>
    </row>
    <row r="4149" spans="1:11" x14ac:dyDescent="0.45">
      <c r="A4149" t="str">
        <f t="shared" si="256"/>
        <v>BL4148</v>
      </c>
      <c r="B4149" t="str">
        <f>Ft_Admission!$A4149</f>
        <v>A4148</v>
      </c>
      <c r="C4149" t="str">
        <f>VLOOKUP(B4149,Ft_Admission!$A$2:$B$5484,2,FALSE)</f>
        <v>P0717</v>
      </c>
      <c r="D4149" t="str">
        <f>VLOOKUP(B4149,Ft_Admission!$A$2:$C$5484,3,FALSE)</f>
        <v>H001</v>
      </c>
      <c r="E4149" t="str">
        <f>VLOOKUP(B4149,Ft_Admission!$A$2:$D$5484,4,FALSE)</f>
        <v>D05</v>
      </c>
      <c r="F4149">
        <f>VLOOKUP(B4149,Ft_Admission!$A$2:$L$5484,12,FALSE)</f>
        <v>4</v>
      </c>
      <c r="G4149">
        <f t="shared" si="257"/>
        <v>28000</v>
      </c>
      <c r="H4149">
        <f>SUMIF(Ft_procedure!$B$2:$B$3513,Ft_Billing!$B4149,Ft_procedure!$F$2:$F$3513)</f>
        <v>0</v>
      </c>
      <c r="I4149">
        <f t="shared" si="258"/>
        <v>28000</v>
      </c>
      <c r="K4149" t="str">
        <f t="shared" si="259"/>
        <v>Paid</v>
      </c>
    </row>
    <row r="4150" spans="1:11" x14ac:dyDescent="0.45">
      <c r="A4150" t="str">
        <f t="shared" si="256"/>
        <v>BL4149</v>
      </c>
      <c r="B4150" t="str">
        <f>Ft_Admission!$A4150</f>
        <v>A4149</v>
      </c>
      <c r="C4150" t="str">
        <f>VLOOKUP(B4150,Ft_Admission!$A$2:$B$5484,2,FALSE)</f>
        <v>P1955</v>
      </c>
      <c r="D4150" t="str">
        <f>VLOOKUP(B4150,Ft_Admission!$A$2:$C$5484,3,FALSE)</f>
        <v>H001</v>
      </c>
      <c r="E4150" t="str">
        <f>VLOOKUP(B4150,Ft_Admission!$A$2:$D$5484,4,FALSE)</f>
        <v>D06</v>
      </c>
      <c r="F4150">
        <f>VLOOKUP(B4150,Ft_Admission!$A$2:$L$5484,12,FALSE)</f>
        <v>3</v>
      </c>
      <c r="G4150">
        <f t="shared" si="257"/>
        <v>27000</v>
      </c>
      <c r="H4150">
        <f>SUMIF(Ft_procedure!$B$2:$B$3513,Ft_Billing!$B4150,Ft_procedure!$F$2:$F$3513)</f>
        <v>0</v>
      </c>
      <c r="I4150">
        <f t="shared" si="258"/>
        <v>27000</v>
      </c>
      <c r="K4150" t="str">
        <f t="shared" si="259"/>
        <v>Paid</v>
      </c>
    </row>
    <row r="4151" spans="1:11" x14ac:dyDescent="0.45">
      <c r="A4151" t="str">
        <f t="shared" si="256"/>
        <v>BL4150</v>
      </c>
      <c r="B4151" t="str">
        <f>Ft_Admission!$A4151</f>
        <v>A4150</v>
      </c>
      <c r="C4151" t="str">
        <f>VLOOKUP(B4151,Ft_Admission!$A$2:$B$5484,2,FALSE)</f>
        <v>P1570</v>
      </c>
      <c r="D4151" t="str">
        <f>VLOOKUP(B4151,Ft_Admission!$A$2:$C$5484,3,FALSE)</f>
        <v>H001</v>
      </c>
      <c r="E4151" t="str">
        <f>VLOOKUP(B4151,Ft_Admission!$A$2:$D$5484,4,FALSE)</f>
        <v>D05</v>
      </c>
      <c r="F4151">
        <f>VLOOKUP(B4151,Ft_Admission!$A$2:$L$5484,12,FALSE)</f>
        <v>2</v>
      </c>
      <c r="G4151">
        <f t="shared" si="257"/>
        <v>14000</v>
      </c>
      <c r="H4151">
        <f>SUMIF(Ft_procedure!$B$2:$B$3513,Ft_Billing!$B4151,Ft_procedure!$F$2:$F$3513)</f>
        <v>0</v>
      </c>
      <c r="I4151">
        <f t="shared" si="258"/>
        <v>14000</v>
      </c>
      <c r="K4151" t="str">
        <f t="shared" si="259"/>
        <v>Paid</v>
      </c>
    </row>
    <row r="4152" spans="1:11" x14ac:dyDescent="0.45">
      <c r="A4152" t="str">
        <f t="shared" si="256"/>
        <v>BL4151</v>
      </c>
      <c r="B4152" t="str">
        <f>Ft_Admission!$A4152</f>
        <v>A4151</v>
      </c>
      <c r="C4152" t="str">
        <f>VLOOKUP(B4152,Ft_Admission!$A$2:$B$5484,2,FALSE)</f>
        <v>P4213</v>
      </c>
      <c r="D4152" t="str">
        <f>VLOOKUP(B4152,Ft_Admission!$A$2:$C$5484,3,FALSE)</f>
        <v>H002</v>
      </c>
      <c r="E4152" t="str">
        <f>VLOOKUP(B4152,Ft_Admission!$A$2:$D$5484,4,FALSE)</f>
        <v>D05</v>
      </c>
      <c r="F4152">
        <f>VLOOKUP(B4152,Ft_Admission!$A$2:$L$5484,12,FALSE)</f>
        <v>5</v>
      </c>
      <c r="G4152">
        <f t="shared" si="257"/>
        <v>35000</v>
      </c>
      <c r="H4152">
        <f>SUMIF(Ft_procedure!$B$2:$B$3513,Ft_Billing!$B4152,Ft_procedure!$F$2:$F$3513)</f>
        <v>11496</v>
      </c>
      <c r="I4152">
        <f t="shared" si="258"/>
        <v>46496</v>
      </c>
      <c r="K4152" t="str">
        <f t="shared" si="259"/>
        <v>Paid</v>
      </c>
    </row>
    <row r="4153" spans="1:11" x14ac:dyDescent="0.45">
      <c r="A4153" t="str">
        <f t="shared" si="256"/>
        <v>BL4152</v>
      </c>
      <c r="B4153" t="str">
        <f>Ft_Admission!$A4153</f>
        <v>A4152</v>
      </c>
      <c r="C4153" t="str">
        <f>VLOOKUP(B4153,Ft_Admission!$A$2:$B$5484,2,FALSE)</f>
        <v>P1425</v>
      </c>
      <c r="D4153" t="str">
        <f>VLOOKUP(B4153,Ft_Admission!$A$2:$C$5484,3,FALSE)</f>
        <v>H003</v>
      </c>
      <c r="E4153" t="str">
        <f>VLOOKUP(B4153,Ft_Admission!$A$2:$D$5484,4,FALSE)</f>
        <v>D01</v>
      </c>
      <c r="F4153">
        <f>VLOOKUP(B4153,Ft_Admission!$A$2:$L$5484,12,FALSE)</f>
        <v>4</v>
      </c>
      <c r="G4153">
        <f t="shared" si="257"/>
        <v>8000</v>
      </c>
      <c r="H4153">
        <f>SUMIF(Ft_procedure!$B$2:$B$3513,Ft_Billing!$B4153,Ft_procedure!$F$2:$F$3513)</f>
        <v>50966</v>
      </c>
      <c r="I4153">
        <f t="shared" si="258"/>
        <v>58966</v>
      </c>
      <c r="K4153" t="str">
        <f t="shared" si="259"/>
        <v>Paid</v>
      </c>
    </row>
    <row r="4154" spans="1:11" x14ac:dyDescent="0.45">
      <c r="A4154" t="str">
        <f t="shared" si="256"/>
        <v>BL4153</v>
      </c>
      <c r="B4154" t="str">
        <f>Ft_Admission!$A4154</f>
        <v>A4153</v>
      </c>
      <c r="C4154" t="str">
        <f>VLOOKUP(B4154,Ft_Admission!$A$2:$B$5484,2,FALSE)</f>
        <v>P2705</v>
      </c>
      <c r="D4154" t="str">
        <f>VLOOKUP(B4154,Ft_Admission!$A$2:$C$5484,3,FALSE)</f>
        <v>H002</v>
      </c>
      <c r="E4154" t="str">
        <f>VLOOKUP(B4154,Ft_Admission!$A$2:$D$5484,4,FALSE)</f>
        <v>D01</v>
      </c>
      <c r="F4154">
        <f>VLOOKUP(B4154,Ft_Admission!$A$2:$L$5484,12,FALSE)</f>
        <v>4</v>
      </c>
      <c r="G4154">
        <f t="shared" si="257"/>
        <v>8000</v>
      </c>
      <c r="H4154">
        <f>SUMIF(Ft_procedure!$B$2:$B$3513,Ft_Billing!$B4154,Ft_procedure!$F$2:$F$3513)</f>
        <v>0</v>
      </c>
      <c r="I4154">
        <f t="shared" si="258"/>
        <v>8000</v>
      </c>
      <c r="K4154" t="str">
        <f t="shared" si="259"/>
        <v>Paid</v>
      </c>
    </row>
    <row r="4155" spans="1:11" x14ac:dyDescent="0.45">
      <c r="A4155" t="str">
        <f t="shared" si="256"/>
        <v>BL4154</v>
      </c>
      <c r="B4155" t="str">
        <f>Ft_Admission!$A4155</f>
        <v>A4154</v>
      </c>
      <c r="C4155" t="str">
        <f>VLOOKUP(B4155,Ft_Admission!$A$2:$B$5484,2,FALSE)</f>
        <v>P3981</v>
      </c>
      <c r="D4155" t="str">
        <f>VLOOKUP(B4155,Ft_Admission!$A$2:$C$5484,3,FALSE)</f>
        <v>H002</v>
      </c>
      <c r="E4155" t="str">
        <f>VLOOKUP(B4155,Ft_Admission!$A$2:$D$5484,4,FALSE)</f>
        <v>D06</v>
      </c>
      <c r="F4155">
        <f>VLOOKUP(B4155,Ft_Admission!$A$2:$L$5484,12,FALSE)</f>
        <v>6</v>
      </c>
      <c r="G4155">
        <f t="shared" si="257"/>
        <v>54000</v>
      </c>
      <c r="H4155">
        <f>SUMIF(Ft_procedure!$B$2:$B$3513,Ft_Billing!$B4155,Ft_procedure!$F$2:$F$3513)</f>
        <v>0</v>
      </c>
      <c r="I4155">
        <f t="shared" si="258"/>
        <v>54000</v>
      </c>
      <c r="K4155" t="str">
        <f t="shared" si="259"/>
        <v>Paid</v>
      </c>
    </row>
    <row r="4156" spans="1:11" x14ac:dyDescent="0.45">
      <c r="A4156" t="str">
        <f t="shared" si="256"/>
        <v>BL4155</v>
      </c>
      <c r="B4156" t="str">
        <f>Ft_Admission!$A4156</f>
        <v>A4155</v>
      </c>
      <c r="C4156" t="str">
        <f>VLOOKUP(B4156,Ft_Admission!$A$2:$B$5484,2,FALSE)</f>
        <v>P1442</v>
      </c>
      <c r="D4156" t="str">
        <f>VLOOKUP(B4156,Ft_Admission!$A$2:$C$5484,3,FALSE)</f>
        <v>H001</v>
      </c>
      <c r="E4156" t="str">
        <f>VLOOKUP(B4156,Ft_Admission!$A$2:$D$5484,4,FALSE)</f>
        <v>D05</v>
      </c>
      <c r="F4156">
        <f>VLOOKUP(B4156,Ft_Admission!$A$2:$L$5484,12,FALSE)</f>
        <v>3</v>
      </c>
      <c r="G4156">
        <f t="shared" si="257"/>
        <v>21000</v>
      </c>
      <c r="H4156">
        <f>SUMIF(Ft_procedure!$B$2:$B$3513,Ft_Billing!$B4156,Ft_procedure!$F$2:$F$3513)</f>
        <v>18528</v>
      </c>
      <c r="I4156">
        <f t="shared" si="258"/>
        <v>39528</v>
      </c>
      <c r="K4156" t="str">
        <f t="shared" si="259"/>
        <v>Paid</v>
      </c>
    </row>
    <row r="4157" spans="1:11" x14ac:dyDescent="0.45">
      <c r="A4157" t="str">
        <f t="shared" si="256"/>
        <v>BL4156</v>
      </c>
      <c r="B4157" t="str">
        <f>Ft_Admission!$A4157</f>
        <v>A4156</v>
      </c>
      <c r="C4157" t="str">
        <f>VLOOKUP(B4157,Ft_Admission!$A$2:$B$5484,2,FALSE)</f>
        <v>P1815</v>
      </c>
      <c r="D4157" t="str">
        <f>VLOOKUP(B4157,Ft_Admission!$A$2:$C$5484,3,FALSE)</f>
        <v>H002</v>
      </c>
      <c r="E4157" t="str">
        <f>VLOOKUP(B4157,Ft_Admission!$A$2:$D$5484,4,FALSE)</f>
        <v>D01</v>
      </c>
      <c r="F4157">
        <f>VLOOKUP(B4157,Ft_Admission!$A$2:$L$5484,12,FALSE)</f>
        <v>5</v>
      </c>
      <c r="G4157">
        <f t="shared" si="257"/>
        <v>10000</v>
      </c>
      <c r="H4157">
        <f>SUMIF(Ft_procedure!$B$2:$B$3513,Ft_Billing!$B4157,Ft_procedure!$F$2:$F$3513)</f>
        <v>0</v>
      </c>
      <c r="I4157">
        <f t="shared" si="258"/>
        <v>10000</v>
      </c>
      <c r="K4157" t="str">
        <f t="shared" si="259"/>
        <v>Paid</v>
      </c>
    </row>
    <row r="4158" spans="1:11" x14ac:dyDescent="0.45">
      <c r="A4158" t="str">
        <f t="shared" si="256"/>
        <v>BL4157</v>
      </c>
      <c r="B4158" t="str">
        <f>Ft_Admission!$A4158</f>
        <v>A4157</v>
      </c>
      <c r="C4158" t="str">
        <f>VLOOKUP(B4158,Ft_Admission!$A$2:$B$5484,2,FALSE)</f>
        <v>P2755</v>
      </c>
      <c r="D4158" t="str">
        <f>VLOOKUP(B4158,Ft_Admission!$A$2:$C$5484,3,FALSE)</f>
        <v>H002</v>
      </c>
      <c r="E4158" t="str">
        <f>VLOOKUP(B4158,Ft_Admission!$A$2:$D$5484,4,FALSE)</f>
        <v>D06</v>
      </c>
      <c r="F4158">
        <f>VLOOKUP(B4158,Ft_Admission!$A$2:$L$5484,12,FALSE)</f>
        <v>6</v>
      </c>
      <c r="G4158">
        <f t="shared" si="257"/>
        <v>54000</v>
      </c>
      <c r="H4158">
        <f>SUMIF(Ft_procedure!$B$2:$B$3513,Ft_Billing!$B4158,Ft_procedure!$F$2:$F$3513)</f>
        <v>6424</v>
      </c>
      <c r="I4158">
        <f t="shared" si="258"/>
        <v>60424</v>
      </c>
      <c r="K4158" t="str">
        <f t="shared" si="259"/>
        <v>Paid</v>
      </c>
    </row>
    <row r="4159" spans="1:11" x14ac:dyDescent="0.45">
      <c r="A4159" t="str">
        <f t="shared" si="256"/>
        <v>BL4158</v>
      </c>
      <c r="B4159" t="str">
        <f>Ft_Admission!$A4159</f>
        <v>A4158</v>
      </c>
      <c r="C4159" t="str">
        <f>VLOOKUP(B4159,Ft_Admission!$A$2:$B$5484,2,FALSE)</f>
        <v>P2126</v>
      </c>
      <c r="D4159" t="str">
        <f>VLOOKUP(B4159,Ft_Admission!$A$2:$C$5484,3,FALSE)</f>
        <v>H002</v>
      </c>
      <c r="E4159" t="str">
        <f>VLOOKUP(B4159,Ft_Admission!$A$2:$D$5484,4,FALSE)</f>
        <v>D03</v>
      </c>
      <c r="F4159">
        <f>VLOOKUP(B4159,Ft_Admission!$A$2:$L$5484,12,FALSE)</f>
        <v>4</v>
      </c>
      <c r="G4159">
        <f t="shared" si="257"/>
        <v>16000</v>
      </c>
      <c r="H4159">
        <f>SUMIF(Ft_procedure!$B$2:$B$3513,Ft_Billing!$B4159,Ft_procedure!$F$2:$F$3513)</f>
        <v>0</v>
      </c>
      <c r="I4159">
        <f t="shared" si="258"/>
        <v>16000</v>
      </c>
      <c r="K4159" t="str">
        <f t="shared" si="259"/>
        <v>Paid</v>
      </c>
    </row>
    <row r="4160" spans="1:11" x14ac:dyDescent="0.45">
      <c r="A4160" t="str">
        <f t="shared" si="256"/>
        <v>BL4159</v>
      </c>
      <c r="B4160" t="str">
        <f>Ft_Admission!$A4160</f>
        <v>A4159</v>
      </c>
      <c r="C4160" t="str">
        <f>VLOOKUP(B4160,Ft_Admission!$A$2:$B$5484,2,FALSE)</f>
        <v>P1007</v>
      </c>
      <c r="D4160" t="str">
        <f>VLOOKUP(B4160,Ft_Admission!$A$2:$C$5484,3,FALSE)</f>
        <v>H001</v>
      </c>
      <c r="E4160" t="str">
        <f>VLOOKUP(B4160,Ft_Admission!$A$2:$D$5484,4,FALSE)</f>
        <v>D04</v>
      </c>
      <c r="F4160">
        <f>VLOOKUP(B4160,Ft_Admission!$A$2:$L$5484,12,FALSE)</f>
        <v>1</v>
      </c>
      <c r="G4160">
        <f t="shared" si="257"/>
        <v>6000</v>
      </c>
      <c r="H4160">
        <f>SUMIF(Ft_procedure!$B$2:$B$3513,Ft_Billing!$B4160,Ft_procedure!$F$2:$F$3513)</f>
        <v>8896</v>
      </c>
      <c r="I4160">
        <f t="shared" si="258"/>
        <v>14896</v>
      </c>
      <c r="K4160" t="str">
        <f t="shared" si="259"/>
        <v>Paid</v>
      </c>
    </row>
    <row r="4161" spans="1:11" x14ac:dyDescent="0.45">
      <c r="A4161" t="str">
        <f t="shared" si="256"/>
        <v>BL4160</v>
      </c>
      <c r="B4161" t="str">
        <f>Ft_Admission!$A4161</f>
        <v>A4160</v>
      </c>
      <c r="C4161" t="str">
        <f>VLOOKUP(B4161,Ft_Admission!$A$2:$B$5484,2,FALSE)</f>
        <v>P0005</v>
      </c>
      <c r="D4161" t="str">
        <f>VLOOKUP(B4161,Ft_Admission!$A$2:$C$5484,3,FALSE)</f>
        <v>H002</v>
      </c>
      <c r="E4161" t="str">
        <f>VLOOKUP(B4161,Ft_Admission!$A$2:$D$5484,4,FALSE)</f>
        <v>D06</v>
      </c>
      <c r="F4161">
        <f>VLOOKUP(B4161,Ft_Admission!$A$2:$L$5484,12,FALSE)</f>
        <v>6</v>
      </c>
      <c r="G4161">
        <f t="shared" si="257"/>
        <v>54000</v>
      </c>
      <c r="H4161">
        <f>SUMIF(Ft_procedure!$B$2:$B$3513,Ft_Billing!$B4161,Ft_procedure!$F$2:$F$3513)</f>
        <v>0</v>
      </c>
      <c r="I4161">
        <f t="shared" si="258"/>
        <v>54000</v>
      </c>
      <c r="K4161" t="str">
        <f t="shared" si="259"/>
        <v>Paid</v>
      </c>
    </row>
    <row r="4162" spans="1:11" x14ac:dyDescent="0.45">
      <c r="A4162" t="str">
        <f t="shared" si="256"/>
        <v>BL4161</v>
      </c>
      <c r="B4162" t="str">
        <f>Ft_Admission!$A4162</f>
        <v>A4161</v>
      </c>
      <c r="C4162" t="str">
        <f>VLOOKUP(B4162,Ft_Admission!$A$2:$B$5484,2,FALSE)</f>
        <v>P1008</v>
      </c>
      <c r="D4162" t="str">
        <f>VLOOKUP(B4162,Ft_Admission!$A$2:$C$5484,3,FALSE)</f>
        <v>H002</v>
      </c>
      <c r="E4162" t="str">
        <f>VLOOKUP(B4162,Ft_Admission!$A$2:$D$5484,4,FALSE)</f>
        <v>D03</v>
      </c>
      <c r="F4162">
        <f>VLOOKUP(B4162,Ft_Admission!$A$2:$L$5484,12,FALSE)</f>
        <v>3</v>
      </c>
      <c r="G4162">
        <f t="shared" si="257"/>
        <v>12000</v>
      </c>
      <c r="H4162">
        <f>SUMIF(Ft_procedure!$B$2:$B$3513,Ft_Billing!$B4162,Ft_procedure!$F$2:$F$3513)</f>
        <v>0</v>
      </c>
      <c r="I4162">
        <f t="shared" si="258"/>
        <v>12000</v>
      </c>
      <c r="K4162" t="str">
        <f t="shared" si="259"/>
        <v>Paid</v>
      </c>
    </row>
    <row r="4163" spans="1:11" x14ac:dyDescent="0.45">
      <c r="A4163" t="str">
        <f t="shared" ref="A4163:A4226" si="260">"BL"&amp;TEXT(ROW(A4162),"0000")</f>
        <v>BL4162</v>
      </c>
      <c r="B4163" t="str">
        <f>Ft_Admission!$A4163</f>
        <v>A4162</v>
      </c>
      <c r="C4163" t="str">
        <f>VLOOKUP(B4163,Ft_Admission!$A$2:$B$5484,2,FALSE)</f>
        <v>P4134</v>
      </c>
      <c r="D4163" t="str">
        <f>VLOOKUP(B4163,Ft_Admission!$A$2:$C$5484,3,FALSE)</f>
        <v>H002</v>
      </c>
      <c r="E4163" t="str">
        <f>VLOOKUP(B4163,Ft_Admission!$A$2:$D$5484,4,FALSE)</f>
        <v>D01</v>
      </c>
      <c r="F4163">
        <f>VLOOKUP(B4163,Ft_Admission!$A$2:$L$5484,12,FALSE)</f>
        <v>7</v>
      </c>
      <c r="G4163">
        <f t="shared" ref="G4163:G4226" si="261">IF(E4163="D01",2000,
IF(E4163="D02",3000,
IF(E4163="D03",4000,
IF(E4163="D04",6000,
IF(E4163="D05",7000,9000)))))
*F4163</f>
        <v>14000</v>
      </c>
      <c r="H4163">
        <f>SUMIF(Ft_procedure!$B$2:$B$3513,Ft_Billing!$B4163,Ft_procedure!$F$2:$F$3513)</f>
        <v>0</v>
      </c>
      <c r="I4163">
        <f t="shared" ref="I4163:I4226" si="262">G4163+H4163</f>
        <v>14000</v>
      </c>
      <c r="K4163" t="str">
        <f t="shared" ref="K4163:K4226" si="263">IF(I4163&gt;80000,"Pending","Paid")</f>
        <v>Paid</v>
      </c>
    </row>
    <row r="4164" spans="1:11" x14ac:dyDescent="0.45">
      <c r="A4164" t="str">
        <f t="shared" si="260"/>
        <v>BL4163</v>
      </c>
      <c r="B4164" t="str">
        <f>Ft_Admission!$A4164</f>
        <v>A4163</v>
      </c>
      <c r="C4164" t="str">
        <f>VLOOKUP(B4164,Ft_Admission!$A$2:$B$5484,2,FALSE)</f>
        <v>P1396</v>
      </c>
      <c r="D4164" t="str">
        <f>VLOOKUP(B4164,Ft_Admission!$A$2:$C$5484,3,FALSE)</f>
        <v>H001</v>
      </c>
      <c r="E4164" t="str">
        <f>VLOOKUP(B4164,Ft_Admission!$A$2:$D$5484,4,FALSE)</f>
        <v>D03</v>
      </c>
      <c r="F4164">
        <f>VLOOKUP(B4164,Ft_Admission!$A$2:$L$5484,12,FALSE)</f>
        <v>6</v>
      </c>
      <c r="G4164">
        <f t="shared" si="261"/>
        <v>24000</v>
      </c>
      <c r="H4164">
        <f>SUMIF(Ft_procedure!$B$2:$B$3513,Ft_Billing!$B4164,Ft_procedure!$F$2:$F$3513)</f>
        <v>21939</v>
      </c>
      <c r="I4164">
        <f t="shared" si="262"/>
        <v>45939</v>
      </c>
      <c r="K4164" t="str">
        <f t="shared" si="263"/>
        <v>Paid</v>
      </c>
    </row>
    <row r="4165" spans="1:11" x14ac:dyDescent="0.45">
      <c r="A4165" t="str">
        <f t="shared" si="260"/>
        <v>BL4164</v>
      </c>
      <c r="B4165" t="str">
        <f>Ft_Admission!$A4165</f>
        <v>A4164</v>
      </c>
      <c r="C4165" t="str">
        <f>VLOOKUP(B4165,Ft_Admission!$A$2:$B$5484,2,FALSE)</f>
        <v>P0588</v>
      </c>
      <c r="D4165" t="str">
        <f>VLOOKUP(B4165,Ft_Admission!$A$2:$C$5484,3,FALSE)</f>
        <v>H001</v>
      </c>
      <c r="E4165" t="str">
        <f>VLOOKUP(B4165,Ft_Admission!$A$2:$D$5484,4,FALSE)</f>
        <v>D05</v>
      </c>
      <c r="F4165">
        <f>VLOOKUP(B4165,Ft_Admission!$A$2:$L$5484,12,FALSE)</f>
        <v>3</v>
      </c>
      <c r="G4165">
        <f t="shared" si="261"/>
        <v>21000</v>
      </c>
      <c r="H4165">
        <f>SUMIF(Ft_procedure!$B$2:$B$3513,Ft_Billing!$B4165,Ft_procedure!$F$2:$F$3513)</f>
        <v>26393</v>
      </c>
      <c r="I4165">
        <f t="shared" si="262"/>
        <v>47393</v>
      </c>
      <c r="K4165" t="str">
        <f t="shared" si="263"/>
        <v>Paid</v>
      </c>
    </row>
    <row r="4166" spans="1:11" x14ac:dyDescent="0.45">
      <c r="A4166" t="str">
        <f t="shared" si="260"/>
        <v>BL4165</v>
      </c>
      <c r="B4166" t="str">
        <f>Ft_Admission!$A4166</f>
        <v>A4165</v>
      </c>
      <c r="C4166" t="str">
        <f>VLOOKUP(B4166,Ft_Admission!$A$2:$B$5484,2,FALSE)</f>
        <v>P4472</v>
      </c>
      <c r="D4166" t="str">
        <f>VLOOKUP(B4166,Ft_Admission!$A$2:$C$5484,3,FALSE)</f>
        <v>H002</v>
      </c>
      <c r="E4166" t="str">
        <f>VLOOKUP(B4166,Ft_Admission!$A$2:$D$5484,4,FALSE)</f>
        <v>D03</v>
      </c>
      <c r="F4166">
        <f>VLOOKUP(B4166,Ft_Admission!$A$2:$L$5484,12,FALSE)</f>
        <v>2</v>
      </c>
      <c r="G4166">
        <f t="shared" si="261"/>
        <v>8000</v>
      </c>
      <c r="H4166">
        <f>SUMIF(Ft_procedure!$B$2:$B$3513,Ft_Billing!$B4166,Ft_procedure!$F$2:$F$3513)</f>
        <v>0</v>
      </c>
      <c r="I4166">
        <f t="shared" si="262"/>
        <v>8000</v>
      </c>
      <c r="K4166" t="str">
        <f t="shared" si="263"/>
        <v>Paid</v>
      </c>
    </row>
    <row r="4167" spans="1:11" x14ac:dyDescent="0.45">
      <c r="A4167" t="str">
        <f t="shared" si="260"/>
        <v>BL4166</v>
      </c>
      <c r="B4167" t="str">
        <f>Ft_Admission!$A4167</f>
        <v>A4166</v>
      </c>
      <c r="C4167" t="str">
        <f>VLOOKUP(B4167,Ft_Admission!$A$2:$B$5484,2,FALSE)</f>
        <v>P3830</v>
      </c>
      <c r="D4167" t="str">
        <f>VLOOKUP(B4167,Ft_Admission!$A$2:$C$5484,3,FALSE)</f>
        <v>H002</v>
      </c>
      <c r="E4167" t="str">
        <f>VLOOKUP(B4167,Ft_Admission!$A$2:$D$5484,4,FALSE)</f>
        <v>D03</v>
      </c>
      <c r="F4167">
        <f>VLOOKUP(B4167,Ft_Admission!$A$2:$L$5484,12,FALSE)</f>
        <v>2</v>
      </c>
      <c r="G4167">
        <f t="shared" si="261"/>
        <v>8000</v>
      </c>
      <c r="H4167">
        <f>SUMIF(Ft_procedure!$B$2:$B$3513,Ft_Billing!$B4167,Ft_procedure!$F$2:$F$3513)</f>
        <v>22093</v>
      </c>
      <c r="I4167">
        <f t="shared" si="262"/>
        <v>30093</v>
      </c>
      <c r="K4167" t="str">
        <f t="shared" si="263"/>
        <v>Paid</v>
      </c>
    </row>
    <row r="4168" spans="1:11" x14ac:dyDescent="0.45">
      <c r="A4168" t="str">
        <f t="shared" si="260"/>
        <v>BL4167</v>
      </c>
      <c r="B4168" t="str">
        <f>Ft_Admission!$A4168</f>
        <v>A4167</v>
      </c>
      <c r="C4168" t="str">
        <f>VLOOKUP(B4168,Ft_Admission!$A$2:$B$5484,2,FALSE)</f>
        <v>P4671</v>
      </c>
      <c r="D4168" t="str">
        <f>VLOOKUP(B4168,Ft_Admission!$A$2:$C$5484,3,FALSE)</f>
        <v>H001</v>
      </c>
      <c r="E4168" t="str">
        <f>VLOOKUP(B4168,Ft_Admission!$A$2:$D$5484,4,FALSE)</f>
        <v>D06</v>
      </c>
      <c r="F4168">
        <f>VLOOKUP(B4168,Ft_Admission!$A$2:$L$5484,12,FALSE)</f>
        <v>6</v>
      </c>
      <c r="G4168">
        <f t="shared" si="261"/>
        <v>54000</v>
      </c>
      <c r="H4168">
        <f>SUMIF(Ft_procedure!$B$2:$B$3513,Ft_Billing!$B4168,Ft_procedure!$F$2:$F$3513)</f>
        <v>17686</v>
      </c>
      <c r="I4168">
        <f t="shared" si="262"/>
        <v>71686</v>
      </c>
      <c r="K4168" t="str">
        <f t="shared" si="263"/>
        <v>Paid</v>
      </c>
    </row>
    <row r="4169" spans="1:11" x14ac:dyDescent="0.45">
      <c r="A4169" t="str">
        <f t="shared" si="260"/>
        <v>BL4168</v>
      </c>
      <c r="B4169" t="str">
        <f>Ft_Admission!$A4169</f>
        <v>A4168</v>
      </c>
      <c r="C4169" t="str">
        <f>VLOOKUP(B4169,Ft_Admission!$A$2:$B$5484,2,FALSE)</f>
        <v>P1896</v>
      </c>
      <c r="D4169" t="str">
        <f>VLOOKUP(B4169,Ft_Admission!$A$2:$C$5484,3,FALSE)</f>
        <v>H001</v>
      </c>
      <c r="E4169" t="str">
        <f>VLOOKUP(B4169,Ft_Admission!$A$2:$D$5484,4,FALSE)</f>
        <v>D01</v>
      </c>
      <c r="F4169">
        <f>VLOOKUP(B4169,Ft_Admission!$A$2:$L$5484,12,FALSE)</f>
        <v>7</v>
      </c>
      <c r="G4169">
        <f t="shared" si="261"/>
        <v>14000</v>
      </c>
      <c r="H4169">
        <f>SUMIF(Ft_procedure!$B$2:$B$3513,Ft_Billing!$B4169,Ft_procedure!$F$2:$F$3513)</f>
        <v>0</v>
      </c>
      <c r="I4169">
        <f t="shared" si="262"/>
        <v>14000</v>
      </c>
      <c r="K4169" t="str">
        <f t="shared" si="263"/>
        <v>Paid</v>
      </c>
    </row>
    <row r="4170" spans="1:11" x14ac:dyDescent="0.45">
      <c r="A4170" t="str">
        <f t="shared" si="260"/>
        <v>BL4169</v>
      </c>
      <c r="B4170" t="str">
        <f>Ft_Admission!$A4170</f>
        <v>A4169</v>
      </c>
      <c r="C4170" t="str">
        <f>VLOOKUP(B4170,Ft_Admission!$A$2:$B$5484,2,FALSE)</f>
        <v>P1524</v>
      </c>
      <c r="D4170" t="str">
        <f>VLOOKUP(B4170,Ft_Admission!$A$2:$C$5484,3,FALSE)</f>
        <v>H002</v>
      </c>
      <c r="E4170" t="str">
        <f>VLOOKUP(B4170,Ft_Admission!$A$2:$D$5484,4,FALSE)</f>
        <v>D05</v>
      </c>
      <c r="F4170">
        <f>VLOOKUP(B4170,Ft_Admission!$A$2:$L$5484,12,FALSE)</f>
        <v>4</v>
      </c>
      <c r="G4170">
        <f t="shared" si="261"/>
        <v>28000</v>
      </c>
      <c r="H4170">
        <f>SUMIF(Ft_procedure!$B$2:$B$3513,Ft_Billing!$B4170,Ft_procedure!$F$2:$F$3513)</f>
        <v>23656</v>
      </c>
      <c r="I4170">
        <f t="shared" si="262"/>
        <v>51656</v>
      </c>
      <c r="K4170" t="str">
        <f t="shared" si="263"/>
        <v>Paid</v>
      </c>
    </row>
    <row r="4171" spans="1:11" x14ac:dyDescent="0.45">
      <c r="A4171" t="str">
        <f t="shared" si="260"/>
        <v>BL4170</v>
      </c>
      <c r="B4171" t="str">
        <f>Ft_Admission!$A4171</f>
        <v>A4170</v>
      </c>
      <c r="C4171" t="str">
        <f>VLOOKUP(B4171,Ft_Admission!$A$2:$B$5484,2,FALSE)</f>
        <v>P2786</v>
      </c>
      <c r="D4171" t="str">
        <f>VLOOKUP(B4171,Ft_Admission!$A$2:$C$5484,3,FALSE)</f>
        <v>H002</v>
      </c>
      <c r="E4171" t="str">
        <f>VLOOKUP(B4171,Ft_Admission!$A$2:$D$5484,4,FALSE)</f>
        <v>D03</v>
      </c>
      <c r="F4171">
        <f>VLOOKUP(B4171,Ft_Admission!$A$2:$L$5484,12,FALSE)</f>
        <v>6</v>
      </c>
      <c r="G4171">
        <f t="shared" si="261"/>
        <v>24000</v>
      </c>
      <c r="H4171">
        <f>SUMIF(Ft_procedure!$B$2:$B$3513,Ft_Billing!$B4171,Ft_procedure!$F$2:$F$3513)</f>
        <v>22196</v>
      </c>
      <c r="I4171">
        <f t="shared" si="262"/>
        <v>46196</v>
      </c>
      <c r="K4171" t="str">
        <f t="shared" si="263"/>
        <v>Paid</v>
      </c>
    </row>
    <row r="4172" spans="1:11" x14ac:dyDescent="0.45">
      <c r="A4172" t="str">
        <f t="shared" si="260"/>
        <v>BL4171</v>
      </c>
      <c r="B4172" t="str">
        <f>Ft_Admission!$A4172</f>
        <v>A4171</v>
      </c>
      <c r="C4172" t="str">
        <f>VLOOKUP(B4172,Ft_Admission!$A$2:$B$5484,2,FALSE)</f>
        <v>P0803</v>
      </c>
      <c r="D4172" t="str">
        <f>VLOOKUP(B4172,Ft_Admission!$A$2:$C$5484,3,FALSE)</f>
        <v>H002</v>
      </c>
      <c r="E4172" t="str">
        <f>VLOOKUP(B4172,Ft_Admission!$A$2:$D$5484,4,FALSE)</f>
        <v>D01</v>
      </c>
      <c r="F4172">
        <f>VLOOKUP(B4172,Ft_Admission!$A$2:$L$5484,12,FALSE)</f>
        <v>7</v>
      </c>
      <c r="G4172">
        <f t="shared" si="261"/>
        <v>14000</v>
      </c>
      <c r="H4172">
        <f>SUMIF(Ft_procedure!$B$2:$B$3513,Ft_Billing!$B4172,Ft_procedure!$F$2:$F$3513)</f>
        <v>0</v>
      </c>
      <c r="I4172">
        <f t="shared" si="262"/>
        <v>14000</v>
      </c>
      <c r="K4172" t="str">
        <f t="shared" si="263"/>
        <v>Paid</v>
      </c>
    </row>
    <row r="4173" spans="1:11" x14ac:dyDescent="0.45">
      <c r="A4173" t="str">
        <f t="shared" si="260"/>
        <v>BL4172</v>
      </c>
      <c r="B4173" t="str">
        <f>Ft_Admission!$A4173</f>
        <v>A4172</v>
      </c>
      <c r="C4173" t="str">
        <f>VLOOKUP(B4173,Ft_Admission!$A$2:$B$5484,2,FALSE)</f>
        <v>P2606</v>
      </c>
      <c r="D4173" t="str">
        <f>VLOOKUP(B4173,Ft_Admission!$A$2:$C$5484,3,FALSE)</f>
        <v>H001</v>
      </c>
      <c r="E4173" t="str">
        <f>VLOOKUP(B4173,Ft_Admission!$A$2:$D$5484,4,FALSE)</f>
        <v>D01</v>
      </c>
      <c r="F4173">
        <f>VLOOKUP(B4173,Ft_Admission!$A$2:$L$5484,12,FALSE)</f>
        <v>3</v>
      </c>
      <c r="G4173">
        <f t="shared" si="261"/>
        <v>6000</v>
      </c>
      <c r="H4173">
        <f>SUMIF(Ft_procedure!$B$2:$B$3513,Ft_Billing!$B4173,Ft_procedure!$F$2:$F$3513)</f>
        <v>30955</v>
      </c>
      <c r="I4173">
        <f t="shared" si="262"/>
        <v>36955</v>
      </c>
      <c r="K4173" t="str">
        <f t="shared" si="263"/>
        <v>Paid</v>
      </c>
    </row>
    <row r="4174" spans="1:11" x14ac:dyDescent="0.45">
      <c r="A4174" t="str">
        <f t="shared" si="260"/>
        <v>BL4173</v>
      </c>
      <c r="B4174" t="str">
        <f>Ft_Admission!$A4174</f>
        <v>A4173</v>
      </c>
      <c r="C4174" t="str">
        <f>VLOOKUP(B4174,Ft_Admission!$A$2:$B$5484,2,FALSE)</f>
        <v>P2472</v>
      </c>
      <c r="D4174" t="str">
        <f>VLOOKUP(B4174,Ft_Admission!$A$2:$C$5484,3,FALSE)</f>
        <v>H001</v>
      </c>
      <c r="E4174" t="str">
        <f>VLOOKUP(B4174,Ft_Admission!$A$2:$D$5484,4,FALSE)</f>
        <v>D03</v>
      </c>
      <c r="F4174">
        <f>VLOOKUP(B4174,Ft_Admission!$A$2:$L$5484,12,FALSE)</f>
        <v>4</v>
      </c>
      <c r="G4174">
        <f t="shared" si="261"/>
        <v>16000</v>
      </c>
      <c r="H4174">
        <f>SUMIF(Ft_procedure!$B$2:$B$3513,Ft_Billing!$B4174,Ft_procedure!$F$2:$F$3513)</f>
        <v>0</v>
      </c>
      <c r="I4174">
        <f t="shared" si="262"/>
        <v>16000</v>
      </c>
      <c r="K4174" t="str">
        <f t="shared" si="263"/>
        <v>Paid</v>
      </c>
    </row>
    <row r="4175" spans="1:11" x14ac:dyDescent="0.45">
      <c r="A4175" t="str">
        <f t="shared" si="260"/>
        <v>BL4174</v>
      </c>
      <c r="B4175" t="str">
        <f>Ft_Admission!$A4175</f>
        <v>A4174</v>
      </c>
      <c r="C4175" t="str">
        <f>VLOOKUP(B4175,Ft_Admission!$A$2:$B$5484,2,FALSE)</f>
        <v>P1461</v>
      </c>
      <c r="D4175" t="str">
        <f>VLOOKUP(B4175,Ft_Admission!$A$2:$C$5484,3,FALSE)</f>
        <v>H002</v>
      </c>
      <c r="E4175" t="str">
        <f>VLOOKUP(B4175,Ft_Admission!$A$2:$D$5484,4,FALSE)</f>
        <v>D01</v>
      </c>
      <c r="F4175">
        <f>VLOOKUP(B4175,Ft_Admission!$A$2:$L$5484,12,FALSE)</f>
        <v>4</v>
      </c>
      <c r="G4175">
        <f t="shared" si="261"/>
        <v>8000</v>
      </c>
      <c r="H4175">
        <f>SUMIF(Ft_procedure!$B$2:$B$3513,Ft_Billing!$B4175,Ft_procedure!$F$2:$F$3513)</f>
        <v>55999</v>
      </c>
      <c r="I4175">
        <f t="shared" si="262"/>
        <v>63999</v>
      </c>
      <c r="K4175" t="str">
        <f t="shared" si="263"/>
        <v>Paid</v>
      </c>
    </row>
    <row r="4176" spans="1:11" x14ac:dyDescent="0.45">
      <c r="A4176" t="str">
        <f t="shared" si="260"/>
        <v>BL4175</v>
      </c>
      <c r="B4176" t="str">
        <f>Ft_Admission!$A4176</f>
        <v>A4175</v>
      </c>
      <c r="C4176" t="str">
        <f>VLOOKUP(B4176,Ft_Admission!$A$2:$B$5484,2,FALSE)</f>
        <v>P0200</v>
      </c>
      <c r="D4176" t="str">
        <f>VLOOKUP(B4176,Ft_Admission!$A$2:$C$5484,3,FALSE)</f>
        <v>H002</v>
      </c>
      <c r="E4176" t="str">
        <f>VLOOKUP(B4176,Ft_Admission!$A$2:$D$5484,4,FALSE)</f>
        <v>D06</v>
      </c>
      <c r="F4176">
        <f>VLOOKUP(B4176,Ft_Admission!$A$2:$L$5484,12,FALSE)</f>
        <v>5</v>
      </c>
      <c r="G4176">
        <f t="shared" si="261"/>
        <v>45000</v>
      </c>
      <c r="H4176">
        <f>SUMIF(Ft_procedure!$B$2:$B$3513,Ft_Billing!$B4176,Ft_procedure!$F$2:$F$3513)</f>
        <v>0</v>
      </c>
      <c r="I4176">
        <f t="shared" si="262"/>
        <v>45000</v>
      </c>
      <c r="K4176" t="str">
        <f t="shared" si="263"/>
        <v>Paid</v>
      </c>
    </row>
    <row r="4177" spans="1:11" x14ac:dyDescent="0.45">
      <c r="A4177" t="str">
        <f t="shared" si="260"/>
        <v>BL4176</v>
      </c>
      <c r="B4177" t="str">
        <f>Ft_Admission!$A4177</f>
        <v>A4176</v>
      </c>
      <c r="C4177" t="str">
        <f>VLOOKUP(B4177,Ft_Admission!$A$2:$B$5484,2,FALSE)</f>
        <v>P0823</v>
      </c>
      <c r="D4177" t="str">
        <f>VLOOKUP(B4177,Ft_Admission!$A$2:$C$5484,3,FALSE)</f>
        <v>H001</v>
      </c>
      <c r="E4177" t="str">
        <f>VLOOKUP(B4177,Ft_Admission!$A$2:$D$5484,4,FALSE)</f>
        <v>D06</v>
      </c>
      <c r="F4177">
        <f>VLOOKUP(B4177,Ft_Admission!$A$2:$L$5484,12,FALSE)</f>
        <v>3</v>
      </c>
      <c r="G4177">
        <f t="shared" si="261"/>
        <v>27000</v>
      </c>
      <c r="H4177">
        <f>SUMIF(Ft_procedure!$B$2:$B$3513,Ft_Billing!$B4177,Ft_procedure!$F$2:$F$3513)</f>
        <v>0</v>
      </c>
      <c r="I4177">
        <f t="shared" si="262"/>
        <v>27000</v>
      </c>
      <c r="K4177" t="str">
        <f t="shared" si="263"/>
        <v>Paid</v>
      </c>
    </row>
    <row r="4178" spans="1:11" x14ac:dyDescent="0.45">
      <c r="A4178" t="str">
        <f t="shared" si="260"/>
        <v>BL4177</v>
      </c>
      <c r="B4178" t="str">
        <f>Ft_Admission!$A4178</f>
        <v>A4177</v>
      </c>
      <c r="C4178" t="str">
        <f>VLOOKUP(B4178,Ft_Admission!$A$2:$B$5484,2,FALSE)</f>
        <v>P1343</v>
      </c>
      <c r="D4178" t="str">
        <f>VLOOKUP(B4178,Ft_Admission!$A$2:$C$5484,3,FALSE)</f>
        <v>H001</v>
      </c>
      <c r="E4178" t="str">
        <f>VLOOKUP(B4178,Ft_Admission!$A$2:$D$5484,4,FALSE)</f>
        <v>D01</v>
      </c>
      <c r="F4178">
        <f>VLOOKUP(B4178,Ft_Admission!$A$2:$L$5484,12,FALSE)</f>
        <v>3</v>
      </c>
      <c r="G4178">
        <f t="shared" si="261"/>
        <v>6000</v>
      </c>
      <c r="H4178">
        <f>SUMIF(Ft_procedure!$B$2:$B$3513,Ft_Billing!$B4178,Ft_procedure!$F$2:$F$3513)</f>
        <v>0</v>
      </c>
      <c r="I4178">
        <f t="shared" si="262"/>
        <v>6000</v>
      </c>
      <c r="K4178" t="str">
        <f t="shared" si="263"/>
        <v>Paid</v>
      </c>
    </row>
    <row r="4179" spans="1:11" x14ac:dyDescent="0.45">
      <c r="A4179" t="str">
        <f t="shared" si="260"/>
        <v>BL4178</v>
      </c>
      <c r="B4179" t="str">
        <f>Ft_Admission!$A4179</f>
        <v>A4178</v>
      </c>
      <c r="C4179" t="str">
        <f>VLOOKUP(B4179,Ft_Admission!$A$2:$B$5484,2,FALSE)</f>
        <v>P3948</v>
      </c>
      <c r="D4179" t="str">
        <f>VLOOKUP(B4179,Ft_Admission!$A$2:$C$5484,3,FALSE)</f>
        <v>H001</v>
      </c>
      <c r="E4179" t="str">
        <f>VLOOKUP(B4179,Ft_Admission!$A$2:$D$5484,4,FALSE)</f>
        <v>D05</v>
      </c>
      <c r="F4179">
        <f>VLOOKUP(B4179,Ft_Admission!$A$2:$L$5484,12,FALSE)</f>
        <v>4</v>
      </c>
      <c r="G4179">
        <f t="shared" si="261"/>
        <v>28000</v>
      </c>
      <c r="H4179">
        <f>SUMIF(Ft_procedure!$B$2:$B$3513,Ft_Billing!$B4179,Ft_procedure!$F$2:$F$3513)</f>
        <v>0</v>
      </c>
      <c r="I4179">
        <f t="shared" si="262"/>
        <v>28000</v>
      </c>
      <c r="K4179" t="str">
        <f t="shared" si="263"/>
        <v>Paid</v>
      </c>
    </row>
    <row r="4180" spans="1:11" x14ac:dyDescent="0.45">
      <c r="A4180" t="str">
        <f t="shared" si="260"/>
        <v>BL4179</v>
      </c>
      <c r="B4180" t="str">
        <f>Ft_Admission!$A4180</f>
        <v>A4179</v>
      </c>
      <c r="C4180" t="str">
        <f>VLOOKUP(B4180,Ft_Admission!$A$2:$B$5484,2,FALSE)</f>
        <v>P1666</v>
      </c>
      <c r="D4180" t="str">
        <f>VLOOKUP(B4180,Ft_Admission!$A$2:$C$5484,3,FALSE)</f>
        <v>H002</v>
      </c>
      <c r="E4180" t="str">
        <f>VLOOKUP(B4180,Ft_Admission!$A$2:$D$5484,4,FALSE)</f>
        <v>D05</v>
      </c>
      <c r="F4180">
        <f>VLOOKUP(B4180,Ft_Admission!$A$2:$L$5484,12,FALSE)</f>
        <v>5</v>
      </c>
      <c r="G4180">
        <f t="shared" si="261"/>
        <v>35000</v>
      </c>
      <c r="H4180">
        <f>SUMIF(Ft_procedure!$B$2:$B$3513,Ft_Billing!$B4180,Ft_procedure!$F$2:$F$3513)</f>
        <v>16549</v>
      </c>
      <c r="I4180">
        <f t="shared" si="262"/>
        <v>51549</v>
      </c>
      <c r="K4180" t="str">
        <f t="shared" si="263"/>
        <v>Paid</v>
      </c>
    </row>
    <row r="4181" spans="1:11" x14ac:dyDescent="0.45">
      <c r="A4181" t="str">
        <f t="shared" si="260"/>
        <v>BL4180</v>
      </c>
      <c r="B4181" t="str">
        <f>Ft_Admission!$A4181</f>
        <v>A4180</v>
      </c>
      <c r="C4181" t="str">
        <f>VLOOKUP(B4181,Ft_Admission!$A$2:$B$5484,2,FALSE)</f>
        <v>P0884</v>
      </c>
      <c r="D4181" t="str">
        <f>VLOOKUP(B4181,Ft_Admission!$A$2:$C$5484,3,FALSE)</f>
        <v>H002</v>
      </c>
      <c r="E4181" t="str">
        <f>VLOOKUP(B4181,Ft_Admission!$A$2:$D$5484,4,FALSE)</f>
        <v>D01</v>
      </c>
      <c r="F4181">
        <f>VLOOKUP(B4181,Ft_Admission!$A$2:$L$5484,12,FALSE)</f>
        <v>3</v>
      </c>
      <c r="G4181">
        <f t="shared" si="261"/>
        <v>6000</v>
      </c>
      <c r="H4181">
        <f>SUMIF(Ft_procedure!$B$2:$B$3513,Ft_Billing!$B4181,Ft_procedure!$F$2:$F$3513)</f>
        <v>0</v>
      </c>
      <c r="I4181">
        <f t="shared" si="262"/>
        <v>6000</v>
      </c>
      <c r="K4181" t="str">
        <f t="shared" si="263"/>
        <v>Paid</v>
      </c>
    </row>
    <row r="4182" spans="1:11" x14ac:dyDescent="0.45">
      <c r="A4182" t="str">
        <f t="shared" si="260"/>
        <v>BL4181</v>
      </c>
      <c r="B4182" t="str">
        <f>Ft_Admission!$A4182</f>
        <v>A4181</v>
      </c>
      <c r="C4182" t="str">
        <f>VLOOKUP(B4182,Ft_Admission!$A$2:$B$5484,2,FALSE)</f>
        <v>P3047</v>
      </c>
      <c r="D4182" t="str">
        <f>VLOOKUP(B4182,Ft_Admission!$A$2:$C$5484,3,FALSE)</f>
        <v>H001</v>
      </c>
      <c r="E4182" t="str">
        <f>VLOOKUP(B4182,Ft_Admission!$A$2:$D$5484,4,FALSE)</f>
        <v>D01</v>
      </c>
      <c r="F4182">
        <f>VLOOKUP(B4182,Ft_Admission!$A$2:$L$5484,12,FALSE)</f>
        <v>6</v>
      </c>
      <c r="G4182">
        <f t="shared" si="261"/>
        <v>12000</v>
      </c>
      <c r="H4182">
        <f>SUMIF(Ft_procedure!$B$2:$B$3513,Ft_Billing!$B4182,Ft_procedure!$F$2:$F$3513)</f>
        <v>0</v>
      </c>
      <c r="I4182">
        <f t="shared" si="262"/>
        <v>12000</v>
      </c>
      <c r="K4182" t="str">
        <f t="shared" si="263"/>
        <v>Paid</v>
      </c>
    </row>
    <row r="4183" spans="1:11" x14ac:dyDescent="0.45">
      <c r="A4183" t="str">
        <f t="shared" si="260"/>
        <v>BL4182</v>
      </c>
      <c r="B4183" t="str">
        <f>Ft_Admission!$A4183</f>
        <v>A4182</v>
      </c>
      <c r="C4183" t="str">
        <f>VLOOKUP(B4183,Ft_Admission!$A$2:$B$5484,2,FALSE)</f>
        <v>P2100</v>
      </c>
      <c r="D4183" t="str">
        <f>VLOOKUP(B4183,Ft_Admission!$A$2:$C$5484,3,FALSE)</f>
        <v>H002</v>
      </c>
      <c r="E4183" t="str">
        <f>VLOOKUP(B4183,Ft_Admission!$A$2:$D$5484,4,FALSE)</f>
        <v>D06</v>
      </c>
      <c r="F4183">
        <f>VLOOKUP(B4183,Ft_Admission!$A$2:$L$5484,12,FALSE)</f>
        <v>5</v>
      </c>
      <c r="G4183">
        <f t="shared" si="261"/>
        <v>45000</v>
      </c>
      <c r="H4183">
        <f>SUMIF(Ft_procedure!$B$2:$B$3513,Ft_Billing!$B4183,Ft_procedure!$F$2:$F$3513)</f>
        <v>29555</v>
      </c>
      <c r="I4183">
        <f t="shared" si="262"/>
        <v>74555</v>
      </c>
      <c r="K4183" t="str">
        <f t="shared" si="263"/>
        <v>Paid</v>
      </c>
    </row>
    <row r="4184" spans="1:11" x14ac:dyDescent="0.45">
      <c r="A4184" t="str">
        <f t="shared" si="260"/>
        <v>BL4183</v>
      </c>
      <c r="B4184" t="str">
        <f>Ft_Admission!$A4184</f>
        <v>A4183</v>
      </c>
      <c r="C4184" t="str">
        <f>VLOOKUP(B4184,Ft_Admission!$A$2:$B$5484,2,FALSE)</f>
        <v>P3152</v>
      </c>
      <c r="D4184" t="str">
        <f>VLOOKUP(B4184,Ft_Admission!$A$2:$C$5484,3,FALSE)</f>
        <v>H002</v>
      </c>
      <c r="E4184" t="str">
        <f>VLOOKUP(B4184,Ft_Admission!$A$2:$D$5484,4,FALSE)</f>
        <v>D05</v>
      </c>
      <c r="F4184">
        <f>VLOOKUP(B4184,Ft_Admission!$A$2:$L$5484,12,FALSE)</f>
        <v>2</v>
      </c>
      <c r="G4184">
        <f t="shared" si="261"/>
        <v>14000</v>
      </c>
      <c r="H4184">
        <f>SUMIF(Ft_procedure!$B$2:$B$3513,Ft_Billing!$B4184,Ft_procedure!$F$2:$F$3513)</f>
        <v>0</v>
      </c>
      <c r="I4184">
        <f t="shared" si="262"/>
        <v>14000</v>
      </c>
      <c r="K4184" t="str">
        <f t="shared" si="263"/>
        <v>Paid</v>
      </c>
    </row>
    <row r="4185" spans="1:11" x14ac:dyDescent="0.45">
      <c r="A4185" t="str">
        <f t="shared" si="260"/>
        <v>BL4184</v>
      </c>
      <c r="B4185" t="str">
        <f>Ft_Admission!$A4185</f>
        <v>A4184</v>
      </c>
      <c r="C4185" t="str">
        <f>VLOOKUP(B4185,Ft_Admission!$A$2:$B$5484,2,FALSE)</f>
        <v>P0968</v>
      </c>
      <c r="D4185" t="str">
        <f>VLOOKUP(B4185,Ft_Admission!$A$2:$C$5484,3,FALSE)</f>
        <v>H003</v>
      </c>
      <c r="E4185" t="str">
        <f>VLOOKUP(B4185,Ft_Admission!$A$2:$D$5484,4,FALSE)</f>
        <v>D03</v>
      </c>
      <c r="F4185">
        <f>VLOOKUP(B4185,Ft_Admission!$A$2:$L$5484,12,FALSE)</f>
        <v>2</v>
      </c>
      <c r="G4185">
        <f t="shared" si="261"/>
        <v>8000</v>
      </c>
      <c r="H4185">
        <f>SUMIF(Ft_procedure!$B$2:$B$3513,Ft_Billing!$B4185,Ft_procedure!$F$2:$F$3513)</f>
        <v>21746</v>
      </c>
      <c r="I4185">
        <f t="shared" si="262"/>
        <v>29746</v>
      </c>
      <c r="K4185" t="str">
        <f t="shared" si="263"/>
        <v>Paid</v>
      </c>
    </row>
    <row r="4186" spans="1:11" x14ac:dyDescent="0.45">
      <c r="A4186" t="str">
        <f t="shared" si="260"/>
        <v>BL4185</v>
      </c>
      <c r="B4186" t="str">
        <f>Ft_Admission!$A4186</f>
        <v>A4185</v>
      </c>
      <c r="C4186" t="str">
        <f>VLOOKUP(B4186,Ft_Admission!$A$2:$B$5484,2,FALSE)</f>
        <v>P2575</v>
      </c>
      <c r="D4186" t="str">
        <f>VLOOKUP(B4186,Ft_Admission!$A$2:$C$5484,3,FALSE)</f>
        <v>H002</v>
      </c>
      <c r="E4186" t="str">
        <f>VLOOKUP(B4186,Ft_Admission!$A$2:$D$5484,4,FALSE)</f>
        <v>D06</v>
      </c>
      <c r="F4186">
        <f>VLOOKUP(B4186,Ft_Admission!$A$2:$L$5484,12,FALSE)</f>
        <v>4</v>
      </c>
      <c r="G4186">
        <f t="shared" si="261"/>
        <v>36000</v>
      </c>
      <c r="H4186">
        <f>SUMIF(Ft_procedure!$B$2:$B$3513,Ft_Billing!$B4186,Ft_procedure!$F$2:$F$3513)</f>
        <v>0</v>
      </c>
      <c r="I4186">
        <f t="shared" si="262"/>
        <v>36000</v>
      </c>
      <c r="K4186" t="str">
        <f t="shared" si="263"/>
        <v>Paid</v>
      </c>
    </row>
    <row r="4187" spans="1:11" x14ac:dyDescent="0.45">
      <c r="A4187" t="str">
        <f t="shared" si="260"/>
        <v>BL4186</v>
      </c>
      <c r="B4187" t="str">
        <f>Ft_Admission!$A4187</f>
        <v>A4186</v>
      </c>
      <c r="C4187" t="str">
        <f>VLOOKUP(B4187,Ft_Admission!$A$2:$B$5484,2,FALSE)</f>
        <v>P2256</v>
      </c>
      <c r="D4187" t="str">
        <f>VLOOKUP(B4187,Ft_Admission!$A$2:$C$5484,3,FALSE)</f>
        <v>H001</v>
      </c>
      <c r="E4187" t="str">
        <f>VLOOKUP(B4187,Ft_Admission!$A$2:$D$5484,4,FALSE)</f>
        <v>D06</v>
      </c>
      <c r="F4187">
        <f>VLOOKUP(B4187,Ft_Admission!$A$2:$L$5484,12,FALSE)</f>
        <v>6</v>
      </c>
      <c r="G4187">
        <f t="shared" si="261"/>
        <v>54000</v>
      </c>
      <c r="H4187">
        <f>SUMIF(Ft_procedure!$B$2:$B$3513,Ft_Billing!$B4187,Ft_procedure!$F$2:$F$3513)</f>
        <v>0</v>
      </c>
      <c r="I4187">
        <f t="shared" si="262"/>
        <v>54000</v>
      </c>
      <c r="K4187" t="str">
        <f t="shared" si="263"/>
        <v>Paid</v>
      </c>
    </row>
    <row r="4188" spans="1:11" x14ac:dyDescent="0.45">
      <c r="A4188" t="str">
        <f t="shared" si="260"/>
        <v>BL4187</v>
      </c>
      <c r="B4188" t="str">
        <f>Ft_Admission!$A4188</f>
        <v>A4187</v>
      </c>
      <c r="C4188" t="str">
        <f>VLOOKUP(B4188,Ft_Admission!$A$2:$B$5484,2,FALSE)</f>
        <v>P2042</v>
      </c>
      <c r="D4188" t="str">
        <f>VLOOKUP(B4188,Ft_Admission!$A$2:$C$5484,3,FALSE)</f>
        <v>H002</v>
      </c>
      <c r="E4188" t="str">
        <f>VLOOKUP(B4188,Ft_Admission!$A$2:$D$5484,4,FALSE)</f>
        <v>D03</v>
      </c>
      <c r="F4188">
        <f>VLOOKUP(B4188,Ft_Admission!$A$2:$L$5484,12,FALSE)</f>
        <v>4</v>
      </c>
      <c r="G4188">
        <f t="shared" si="261"/>
        <v>16000</v>
      </c>
      <c r="H4188">
        <f>SUMIF(Ft_procedure!$B$2:$B$3513,Ft_Billing!$B4188,Ft_procedure!$F$2:$F$3513)</f>
        <v>0</v>
      </c>
      <c r="I4188">
        <f t="shared" si="262"/>
        <v>16000</v>
      </c>
      <c r="K4188" t="str">
        <f t="shared" si="263"/>
        <v>Paid</v>
      </c>
    </row>
    <row r="4189" spans="1:11" x14ac:dyDescent="0.45">
      <c r="A4189" t="str">
        <f t="shared" si="260"/>
        <v>BL4188</v>
      </c>
      <c r="B4189" t="str">
        <f>Ft_Admission!$A4189</f>
        <v>A4188</v>
      </c>
      <c r="C4189" t="str">
        <f>VLOOKUP(B4189,Ft_Admission!$A$2:$B$5484,2,FALSE)</f>
        <v>P2465</v>
      </c>
      <c r="D4189" t="str">
        <f>VLOOKUP(B4189,Ft_Admission!$A$2:$C$5484,3,FALSE)</f>
        <v>H001</v>
      </c>
      <c r="E4189" t="str">
        <f>VLOOKUP(B4189,Ft_Admission!$A$2:$D$5484,4,FALSE)</f>
        <v>D06</v>
      </c>
      <c r="F4189">
        <f>VLOOKUP(B4189,Ft_Admission!$A$2:$L$5484,12,FALSE)</f>
        <v>5</v>
      </c>
      <c r="G4189">
        <f t="shared" si="261"/>
        <v>45000</v>
      </c>
      <c r="H4189">
        <f>SUMIF(Ft_procedure!$B$2:$B$3513,Ft_Billing!$B4189,Ft_procedure!$F$2:$F$3513)</f>
        <v>0</v>
      </c>
      <c r="I4189">
        <f t="shared" si="262"/>
        <v>45000</v>
      </c>
      <c r="K4189" t="str">
        <f t="shared" si="263"/>
        <v>Paid</v>
      </c>
    </row>
    <row r="4190" spans="1:11" x14ac:dyDescent="0.45">
      <c r="A4190" t="str">
        <f t="shared" si="260"/>
        <v>BL4189</v>
      </c>
      <c r="B4190" t="str">
        <f>Ft_Admission!$A4190</f>
        <v>A4189</v>
      </c>
      <c r="C4190" t="str">
        <f>VLOOKUP(B4190,Ft_Admission!$A$2:$B$5484,2,FALSE)</f>
        <v>P1216</v>
      </c>
      <c r="D4190" t="str">
        <f>VLOOKUP(B4190,Ft_Admission!$A$2:$C$5484,3,FALSE)</f>
        <v>H002</v>
      </c>
      <c r="E4190" t="str">
        <f>VLOOKUP(B4190,Ft_Admission!$A$2:$D$5484,4,FALSE)</f>
        <v>D06</v>
      </c>
      <c r="F4190">
        <f>VLOOKUP(B4190,Ft_Admission!$A$2:$L$5484,12,FALSE)</f>
        <v>2</v>
      </c>
      <c r="G4190">
        <f t="shared" si="261"/>
        <v>18000</v>
      </c>
      <c r="H4190">
        <f>SUMIF(Ft_procedure!$B$2:$B$3513,Ft_Billing!$B4190,Ft_procedure!$F$2:$F$3513)</f>
        <v>11743</v>
      </c>
      <c r="I4190">
        <f t="shared" si="262"/>
        <v>29743</v>
      </c>
      <c r="K4190" t="str">
        <f t="shared" si="263"/>
        <v>Paid</v>
      </c>
    </row>
    <row r="4191" spans="1:11" x14ac:dyDescent="0.45">
      <c r="A4191" t="str">
        <f t="shared" si="260"/>
        <v>BL4190</v>
      </c>
      <c r="B4191" t="str">
        <f>Ft_Admission!$A4191</f>
        <v>A4190</v>
      </c>
      <c r="C4191" t="str">
        <f>VLOOKUP(B4191,Ft_Admission!$A$2:$B$5484,2,FALSE)</f>
        <v>P0564</v>
      </c>
      <c r="D4191" t="str">
        <f>VLOOKUP(B4191,Ft_Admission!$A$2:$C$5484,3,FALSE)</f>
        <v>H001</v>
      </c>
      <c r="E4191" t="str">
        <f>VLOOKUP(B4191,Ft_Admission!$A$2:$D$5484,4,FALSE)</f>
        <v>D03</v>
      </c>
      <c r="F4191">
        <f>VLOOKUP(B4191,Ft_Admission!$A$2:$L$5484,12,FALSE)</f>
        <v>5</v>
      </c>
      <c r="G4191">
        <f t="shared" si="261"/>
        <v>20000</v>
      </c>
      <c r="H4191">
        <f>SUMIF(Ft_procedure!$B$2:$B$3513,Ft_Billing!$B4191,Ft_procedure!$F$2:$F$3513)</f>
        <v>0</v>
      </c>
      <c r="I4191">
        <f t="shared" si="262"/>
        <v>20000</v>
      </c>
      <c r="K4191" t="str">
        <f t="shared" si="263"/>
        <v>Paid</v>
      </c>
    </row>
    <row r="4192" spans="1:11" x14ac:dyDescent="0.45">
      <c r="A4192" t="str">
        <f t="shared" si="260"/>
        <v>BL4191</v>
      </c>
      <c r="B4192" t="str">
        <f>Ft_Admission!$A4192</f>
        <v>A4191</v>
      </c>
      <c r="C4192" t="str">
        <f>VLOOKUP(B4192,Ft_Admission!$A$2:$B$5484,2,FALSE)</f>
        <v>P1361</v>
      </c>
      <c r="D4192" t="str">
        <f>VLOOKUP(B4192,Ft_Admission!$A$2:$C$5484,3,FALSE)</f>
        <v>H001</v>
      </c>
      <c r="E4192" t="str">
        <f>VLOOKUP(B4192,Ft_Admission!$A$2:$D$5484,4,FALSE)</f>
        <v>D05</v>
      </c>
      <c r="F4192">
        <f>VLOOKUP(B4192,Ft_Admission!$A$2:$L$5484,12,FALSE)</f>
        <v>4</v>
      </c>
      <c r="G4192">
        <f t="shared" si="261"/>
        <v>28000</v>
      </c>
      <c r="H4192">
        <f>SUMIF(Ft_procedure!$B$2:$B$3513,Ft_Billing!$B4192,Ft_procedure!$F$2:$F$3513)</f>
        <v>0</v>
      </c>
      <c r="I4192">
        <f t="shared" si="262"/>
        <v>28000</v>
      </c>
      <c r="K4192" t="str">
        <f t="shared" si="263"/>
        <v>Paid</v>
      </c>
    </row>
    <row r="4193" spans="1:11" x14ac:dyDescent="0.45">
      <c r="A4193" t="str">
        <f t="shared" si="260"/>
        <v>BL4192</v>
      </c>
      <c r="B4193" t="str">
        <f>Ft_Admission!$A4193</f>
        <v>A4192</v>
      </c>
      <c r="C4193" t="str">
        <f>VLOOKUP(B4193,Ft_Admission!$A$2:$B$5484,2,FALSE)</f>
        <v>P3189</v>
      </c>
      <c r="D4193" t="str">
        <f>VLOOKUP(B4193,Ft_Admission!$A$2:$C$5484,3,FALSE)</f>
        <v>H002</v>
      </c>
      <c r="E4193" t="str">
        <f>VLOOKUP(B4193,Ft_Admission!$A$2:$D$5484,4,FALSE)</f>
        <v>D06</v>
      </c>
      <c r="F4193">
        <f>VLOOKUP(B4193,Ft_Admission!$A$2:$L$5484,12,FALSE)</f>
        <v>3</v>
      </c>
      <c r="G4193">
        <f t="shared" si="261"/>
        <v>27000</v>
      </c>
      <c r="H4193">
        <f>SUMIF(Ft_procedure!$B$2:$B$3513,Ft_Billing!$B4193,Ft_procedure!$F$2:$F$3513)</f>
        <v>10060</v>
      </c>
      <c r="I4193">
        <f t="shared" si="262"/>
        <v>37060</v>
      </c>
      <c r="K4193" t="str">
        <f t="shared" si="263"/>
        <v>Paid</v>
      </c>
    </row>
    <row r="4194" spans="1:11" x14ac:dyDescent="0.45">
      <c r="A4194" t="str">
        <f t="shared" si="260"/>
        <v>BL4193</v>
      </c>
      <c r="B4194" t="str">
        <f>Ft_Admission!$A4194</f>
        <v>A4193</v>
      </c>
      <c r="C4194" t="str">
        <f>VLOOKUP(B4194,Ft_Admission!$A$2:$B$5484,2,FALSE)</f>
        <v>P2505</v>
      </c>
      <c r="D4194" t="str">
        <f>VLOOKUP(B4194,Ft_Admission!$A$2:$C$5484,3,FALSE)</f>
        <v>H002</v>
      </c>
      <c r="E4194" t="str">
        <f>VLOOKUP(B4194,Ft_Admission!$A$2:$D$5484,4,FALSE)</f>
        <v>D06</v>
      </c>
      <c r="F4194">
        <f>VLOOKUP(B4194,Ft_Admission!$A$2:$L$5484,12,FALSE)</f>
        <v>5</v>
      </c>
      <c r="G4194">
        <f t="shared" si="261"/>
        <v>45000</v>
      </c>
      <c r="H4194">
        <f>SUMIF(Ft_procedure!$B$2:$B$3513,Ft_Billing!$B4194,Ft_procedure!$F$2:$F$3513)</f>
        <v>16845</v>
      </c>
      <c r="I4194">
        <f t="shared" si="262"/>
        <v>61845</v>
      </c>
      <c r="K4194" t="str">
        <f t="shared" si="263"/>
        <v>Paid</v>
      </c>
    </row>
    <row r="4195" spans="1:11" x14ac:dyDescent="0.45">
      <c r="A4195" t="str">
        <f t="shared" si="260"/>
        <v>BL4194</v>
      </c>
      <c r="B4195" t="str">
        <f>Ft_Admission!$A4195</f>
        <v>A4194</v>
      </c>
      <c r="C4195" t="str">
        <f>VLOOKUP(B4195,Ft_Admission!$A$2:$B$5484,2,FALSE)</f>
        <v>P2953</v>
      </c>
      <c r="D4195" t="str">
        <f>VLOOKUP(B4195,Ft_Admission!$A$2:$C$5484,3,FALSE)</f>
        <v>H001</v>
      </c>
      <c r="E4195" t="str">
        <f>VLOOKUP(B4195,Ft_Admission!$A$2:$D$5484,4,FALSE)</f>
        <v>D03</v>
      </c>
      <c r="F4195">
        <f>VLOOKUP(B4195,Ft_Admission!$A$2:$L$5484,12,FALSE)</f>
        <v>5</v>
      </c>
      <c r="G4195">
        <f t="shared" si="261"/>
        <v>20000</v>
      </c>
      <c r="H4195">
        <f>SUMIF(Ft_procedure!$B$2:$B$3513,Ft_Billing!$B4195,Ft_procedure!$F$2:$F$3513)</f>
        <v>45774</v>
      </c>
      <c r="I4195">
        <f t="shared" si="262"/>
        <v>65774</v>
      </c>
      <c r="K4195" t="str">
        <f t="shared" si="263"/>
        <v>Paid</v>
      </c>
    </row>
    <row r="4196" spans="1:11" x14ac:dyDescent="0.45">
      <c r="A4196" t="str">
        <f t="shared" si="260"/>
        <v>BL4195</v>
      </c>
      <c r="B4196" t="str">
        <f>Ft_Admission!$A4196</f>
        <v>A4195</v>
      </c>
      <c r="C4196" t="str">
        <f>VLOOKUP(B4196,Ft_Admission!$A$2:$B$5484,2,FALSE)</f>
        <v>P4278</v>
      </c>
      <c r="D4196" t="str">
        <f>VLOOKUP(B4196,Ft_Admission!$A$2:$C$5484,3,FALSE)</f>
        <v>H001</v>
      </c>
      <c r="E4196" t="str">
        <f>VLOOKUP(B4196,Ft_Admission!$A$2:$D$5484,4,FALSE)</f>
        <v>D06</v>
      </c>
      <c r="F4196">
        <f>VLOOKUP(B4196,Ft_Admission!$A$2:$L$5484,12,FALSE)</f>
        <v>2</v>
      </c>
      <c r="G4196">
        <f t="shared" si="261"/>
        <v>18000</v>
      </c>
      <c r="H4196">
        <f>SUMIF(Ft_procedure!$B$2:$B$3513,Ft_Billing!$B4196,Ft_procedure!$F$2:$F$3513)</f>
        <v>0</v>
      </c>
      <c r="I4196">
        <f t="shared" si="262"/>
        <v>18000</v>
      </c>
      <c r="K4196" t="str">
        <f t="shared" si="263"/>
        <v>Paid</v>
      </c>
    </row>
    <row r="4197" spans="1:11" x14ac:dyDescent="0.45">
      <c r="A4197" t="str">
        <f t="shared" si="260"/>
        <v>BL4196</v>
      </c>
      <c r="B4197" t="str">
        <f>Ft_Admission!$A4197</f>
        <v>A4196</v>
      </c>
      <c r="C4197" t="str">
        <f>VLOOKUP(B4197,Ft_Admission!$A$2:$B$5484,2,FALSE)</f>
        <v>P4285</v>
      </c>
      <c r="D4197" t="str">
        <f>VLOOKUP(B4197,Ft_Admission!$A$2:$C$5484,3,FALSE)</f>
        <v>H001</v>
      </c>
      <c r="E4197" t="str">
        <f>VLOOKUP(B4197,Ft_Admission!$A$2:$D$5484,4,FALSE)</f>
        <v>D03</v>
      </c>
      <c r="F4197">
        <f>VLOOKUP(B4197,Ft_Admission!$A$2:$L$5484,12,FALSE)</f>
        <v>3</v>
      </c>
      <c r="G4197">
        <f t="shared" si="261"/>
        <v>12000</v>
      </c>
      <c r="H4197">
        <f>SUMIF(Ft_procedure!$B$2:$B$3513,Ft_Billing!$B4197,Ft_procedure!$F$2:$F$3513)</f>
        <v>0</v>
      </c>
      <c r="I4197">
        <f t="shared" si="262"/>
        <v>12000</v>
      </c>
      <c r="K4197" t="str">
        <f t="shared" si="263"/>
        <v>Paid</v>
      </c>
    </row>
    <row r="4198" spans="1:11" x14ac:dyDescent="0.45">
      <c r="A4198" t="str">
        <f t="shared" si="260"/>
        <v>BL4197</v>
      </c>
      <c r="B4198" t="str">
        <f>Ft_Admission!$A4198</f>
        <v>A4197</v>
      </c>
      <c r="C4198" t="str">
        <f>VLOOKUP(B4198,Ft_Admission!$A$2:$B$5484,2,FALSE)</f>
        <v>P0627</v>
      </c>
      <c r="D4198" t="str">
        <f>VLOOKUP(B4198,Ft_Admission!$A$2:$C$5484,3,FALSE)</f>
        <v>H003</v>
      </c>
      <c r="E4198" t="str">
        <f>VLOOKUP(B4198,Ft_Admission!$A$2:$D$5484,4,FALSE)</f>
        <v>D03</v>
      </c>
      <c r="F4198">
        <f>VLOOKUP(B4198,Ft_Admission!$A$2:$L$5484,12,FALSE)</f>
        <v>4</v>
      </c>
      <c r="G4198">
        <f t="shared" si="261"/>
        <v>16000</v>
      </c>
      <c r="H4198">
        <f>SUMIF(Ft_procedure!$B$2:$B$3513,Ft_Billing!$B4198,Ft_procedure!$F$2:$F$3513)</f>
        <v>0</v>
      </c>
      <c r="I4198">
        <f t="shared" si="262"/>
        <v>16000</v>
      </c>
      <c r="K4198" t="str">
        <f t="shared" si="263"/>
        <v>Paid</v>
      </c>
    </row>
    <row r="4199" spans="1:11" x14ac:dyDescent="0.45">
      <c r="A4199" t="str">
        <f t="shared" si="260"/>
        <v>BL4198</v>
      </c>
      <c r="B4199" t="str">
        <f>Ft_Admission!$A4199</f>
        <v>A4198</v>
      </c>
      <c r="C4199" t="str">
        <f>VLOOKUP(B4199,Ft_Admission!$A$2:$B$5484,2,FALSE)</f>
        <v>P3931</v>
      </c>
      <c r="D4199" t="str">
        <f>VLOOKUP(B4199,Ft_Admission!$A$2:$C$5484,3,FALSE)</f>
        <v>H002</v>
      </c>
      <c r="E4199" t="str">
        <f>VLOOKUP(B4199,Ft_Admission!$A$2:$D$5484,4,FALSE)</f>
        <v>D05</v>
      </c>
      <c r="F4199">
        <f>VLOOKUP(B4199,Ft_Admission!$A$2:$L$5484,12,FALSE)</f>
        <v>2</v>
      </c>
      <c r="G4199">
        <f t="shared" si="261"/>
        <v>14000</v>
      </c>
      <c r="H4199">
        <f>SUMIF(Ft_procedure!$B$2:$B$3513,Ft_Billing!$B4199,Ft_procedure!$F$2:$F$3513)</f>
        <v>13149</v>
      </c>
      <c r="I4199">
        <f t="shared" si="262"/>
        <v>27149</v>
      </c>
      <c r="K4199" t="str">
        <f t="shared" si="263"/>
        <v>Paid</v>
      </c>
    </row>
    <row r="4200" spans="1:11" x14ac:dyDescent="0.45">
      <c r="A4200" t="str">
        <f t="shared" si="260"/>
        <v>BL4199</v>
      </c>
      <c r="B4200" t="str">
        <f>Ft_Admission!$A4200</f>
        <v>A4199</v>
      </c>
      <c r="C4200" t="str">
        <f>VLOOKUP(B4200,Ft_Admission!$A$2:$B$5484,2,FALSE)</f>
        <v>P2698</v>
      </c>
      <c r="D4200" t="str">
        <f>VLOOKUP(B4200,Ft_Admission!$A$2:$C$5484,3,FALSE)</f>
        <v>H003</v>
      </c>
      <c r="E4200" t="str">
        <f>VLOOKUP(B4200,Ft_Admission!$A$2:$D$5484,4,FALSE)</f>
        <v>D06</v>
      </c>
      <c r="F4200">
        <f>VLOOKUP(B4200,Ft_Admission!$A$2:$L$5484,12,FALSE)</f>
        <v>5</v>
      </c>
      <c r="G4200">
        <f t="shared" si="261"/>
        <v>45000</v>
      </c>
      <c r="H4200">
        <f>SUMIF(Ft_procedure!$B$2:$B$3513,Ft_Billing!$B4200,Ft_procedure!$F$2:$F$3513)</f>
        <v>10366</v>
      </c>
      <c r="I4200">
        <f t="shared" si="262"/>
        <v>55366</v>
      </c>
      <c r="K4200" t="str">
        <f t="shared" si="263"/>
        <v>Paid</v>
      </c>
    </row>
    <row r="4201" spans="1:11" x14ac:dyDescent="0.45">
      <c r="A4201" t="str">
        <f t="shared" si="260"/>
        <v>BL4200</v>
      </c>
      <c r="B4201" t="str">
        <f>Ft_Admission!$A4201</f>
        <v>A4200</v>
      </c>
      <c r="C4201" t="str">
        <f>VLOOKUP(B4201,Ft_Admission!$A$2:$B$5484,2,FALSE)</f>
        <v>P0756</v>
      </c>
      <c r="D4201" t="str">
        <f>VLOOKUP(B4201,Ft_Admission!$A$2:$C$5484,3,FALSE)</f>
        <v>H001</v>
      </c>
      <c r="E4201" t="str">
        <f>VLOOKUP(B4201,Ft_Admission!$A$2:$D$5484,4,FALSE)</f>
        <v>D06</v>
      </c>
      <c r="F4201">
        <f>VLOOKUP(B4201,Ft_Admission!$A$2:$L$5484,12,FALSE)</f>
        <v>6</v>
      </c>
      <c r="G4201">
        <f t="shared" si="261"/>
        <v>54000</v>
      </c>
      <c r="H4201">
        <f>SUMIF(Ft_procedure!$B$2:$B$3513,Ft_Billing!$B4201,Ft_procedure!$F$2:$F$3513)</f>
        <v>0</v>
      </c>
      <c r="I4201">
        <f t="shared" si="262"/>
        <v>54000</v>
      </c>
      <c r="K4201" t="str">
        <f t="shared" si="263"/>
        <v>Paid</v>
      </c>
    </row>
    <row r="4202" spans="1:11" x14ac:dyDescent="0.45">
      <c r="A4202" t="str">
        <f t="shared" si="260"/>
        <v>BL4201</v>
      </c>
      <c r="B4202" t="str">
        <f>Ft_Admission!$A4202</f>
        <v>A4201</v>
      </c>
      <c r="C4202" t="str">
        <f>VLOOKUP(B4202,Ft_Admission!$A$2:$B$5484,2,FALSE)</f>
        <v>P2877</v>
      </c>
      <c r="D4202" t="str">
        <f>VLOOKUP(B4202,Ft_Admission!$A$2:$C$5484,3,FALSE)</f>
        <v>H001</v>
      </c>
      <c r="E4202" t="str">
        <f>VLOOKUP(B4202,Ft_Admission!$A$2:$D$5484,4,FALSE)</f>
        <v>D01</v>
      </c>
      <c r="F4202">
        <f>VLOOKUP(B4202,Ft_Admission!$A$2:$L$5484,12,FALSE)</f>
        <v>6</v>
      </c>
      <c r="G4202">
        <f t="shared" si="261"/>
        <v>12000</v>
      </c>
      <c r="H4202">
        <f>SUMIF(Ft_procedure!$B$2:$B$3513,Ft_Billing!$B4202,Ft_procedure!$F$2:$F$3513)</f>
        <v>0</v>
      </c>
      <c r="I4202">
        <f t="shared" si="262"/>
        <v>12000</v>
      </c>
      <c r="K4202" t="str">
        <f t="shared" si="263"/>
        <v>Paid</v>
      </c>
    </row>
    <row r="4203" spans="1:11" x14ac:dyDescent="0.45">
      <c r="A4203" t="str">
        <f t="shared" si="260"/>
        <v>BL4202</v>
      </c>
      <c r="B4203" t="str">
        <f>Ft_Admission!$A4203</f>
        <v>A4202</v>
      </c>
      <c r="C4203" t="str">
        <f>VLOOKUP(B4203,Ft_Admission!$A$2:$B$5484,2,FALSE)</f>
        <v>P0310</v>
      </c>
      <c r="D4203" t="str">
        <f>VLOOKUP(B4203,Ft_Admission!$A$2:$C$5484,3,FALSE)</f>
        <v>H001</v>
      </c>
      <c r="E4203" t="str">
        <f>VLOOKUP(B4203,Ft_Admission!$A$2:$D$5484,4,FALSE)</f>
        <v>D05</v>
      </c>
      <c r="F4203">
        <f>VLOOKUP(B4203,Ft_Admission!$A$2:$L$5484,12,FALSE)</f>
        <v>3</v>
      </c>
      <c r="G4203">
        <f t="shared" si="261"/>
        <v>21000</v>
      </c>
      <c r="H4203">
        <f>SUMIF(Ft_procedure!$B$2:$B$3513,Ft_Billing!$B4203,Ft_procedure!$F$2:$F$3513)</f>
        <v>0</v>
      </c>
      <c r="I4203">
        <f t="shared" si="262"/>
        <v>21000</v>
      </c>
      <c r="K4203" t="str">
        <f t="shared" si="263"/>
        <v>Paid</v>
      </c>
    </row>
    <row r="4204" spans="1:11" x14ac:dyDescent="0.45">
      <c r="A4204" t="str">
        <f t="shared" si="260"/>
        <v>BL4203</v>
      </c>
      <c r="B4204" t="str">
        <f>Ft_Admission!$A4204</f>
        <v>A4203</v>
      </c>
      <c r="C4204" t="str">
        <f>VLOOKUP(B4204,Ft_Admission!$A$2:$B$5484,2,FALSE)</f>
        <v>P3211</v>
      </c>
      <c r="D4204" t="str">
        <f>VLOOKUP(B4204,Ft_Admission!$A$2:$C$5484,3,FALSE)</f>
        <v>H002</v>
      </c>
      <c r="E4204" t="str">
        <f>VLOOKUP(B4204,Ft_Admission!$A$2:$D$5484,4,FALSE)</f>
        <v>D03</v>
      </c>
      <c r="F4204">
        <f>VLOOKUP(B4204,Ft_Admission!$A$2:$L$5484,12,FALSE)</f>
        <v>3</v>
      </c>
      <c r="G4204">
        <f t="shared" si="261"/>
        <v>12000</v>
      </c>
      <c r="H4204">
        <f>SUMIF(Ft_procedure!$B$2:$B$3513,Ft_Billing!$B4204,Ft_procedure!$F$2:$F$3513)</f>
        <v>0</v>
      </c>
      <c r="I4204">
        <f t="shared" si="262"/>
        <v>12000</v>
      </c>
      <c r="K4204" t="str">
        <f t="shared" si="263"/>
        <v>Paid</v>
      </c>
    </row>
    <row r="4205" spans="1:11" x14ac:dyDescent="0.45">
      <c r="A4205" t="str">
        <f t="shared" si="260"/>
        <v>BL4204</v>
      </c>
      <c r="B4205" t="str">
        <f>Ft_Admission!$A4205</f>
        <v>A4204</v>
      </c>
      <c r="C4205" t="str">
        <f>VLOOKUP(B4205,Ft_Admission!$A$2:$B$5484,2,FALSE)</f>
        <v>P3202</v>
      </c>
      <c r="D4205" t="str">
        <f>VLOOKUP(B4205,Ft_Admission!$A$2:$C$5484,3,FALSE)</f>
        <v>H001</v>
      </c>
      <c r="E4205" t="str">
        <f>VLOOKUP(B4205,Ft_Admission!$A$2:$D$5484,4,FALSE)</f>
        <v>D06</v>
      </c>
      <c r="F4205">
        <f>VLOOKUP(B4205,Ft_Admission!$A$2:$L$5484,12,FALSE)</f>
        <v>5</v>
      </c>
      <c r="G4205">
        <f t="shared" si="261"/>
        <v>45000</v>
      </c>
      <c r="H4205">
        <f>SUMIF(Ft_procedure!$B$2:$B$3513,Ft_Billing!$B4205,Ft_procedure!$F$2:$F$3513)</f>
        <v>0</v>
      </c>
      <c r="I4205">
        <f t="shared" si="262"/>
        <v>45000</v>
      </c>
      <c r="K4205" t="str">
        <f t="shared" si="263"/>
        <v>Paid</v>
      </c>
    </row>
    <row r="4206" spans="1:11" x14ac:dyDescent="0.45">
      <c r="A4206" t="str">
        <f t="shared" si="260"/>
        <v>BL4205</v>
      </c>
      <c r="B4206" t="str">
        <f>Ft_Admission!$A4206</f>
        <v>A4205</v>
      </c>
      <c r="C4206" t="str">
        <f>VLOOKUP(B4206,Ft_Admission!$A$2:$B$5484,2,FALSE)</f>
        <v>P0027</v>
      </c>
      <c r="D4206" t="str">
        <f>VLOOKUP(B4206,Ft_Admission!$A$2:$C$5484,3,FALSE)</f>
        <v>H002</v>
      </c>
      <c r="E4206" t="str">
        <f>VLOOKUP(B4206,Ft_Admission!$A$2:$D$5484,4,FALSE)</f>
        <v>D05</v>
      </c>
      <c r="F4206">
        <f>VLOOKUP(B4206,Ft_Admission!$A$2:$L$5484,12,FALSE)</f>
        <v>3</v>
      </c>
      <c r="G4206">
        <f t="shared" si="261"/>
        <v>21000</v>
      </c>
      <c r="H4206">
        <f>SUMIF(Ft_procedure!$B$2:$B$3513,Ft_Billing!$B4206,Ft_procedure!$F$2:$F$3513)</f>
        <v>10969</v>
      </c>
      <c r="I4206">
        <f t="shared" si="262"/>
        <v>31969</v>
      </c>
      <c r="K4206" t="str">
        <f t="shared" si="263"/>
        <v>Paid</v>
      </c>
    </row>
    <row r="4207" spans="1:11" x14ac:dyDescent="0.45">
      <c r="A4207" t="str">
        <f t="shared" si="260"/>
        <v>BL4206</v>
      </c>
      <c r="B4207" t="str">
        <f>Ft_Admission!$A4207</f>
        <v>A4206</v>
      </c>
      <c r="C4207" t="str">
        <f>VLOOKUP(B4207,Ft_Admission!$A$2:$B$5484,2,FALSE)</f>
        <v>P1754</v>
      </c>
      <c r="D4207" t="str">
        <f>VLOOKUP(B4207,Ft_Admission!$A$2:$C$5484,3,FALSE)</f>
        <v>H002</v>
      </c>
      <c r="E4207" t="str">
        <f>VLOOKUP(B4207,Ft_Admission!$A$2:$D$5484,4,FALSE)</f>
        <v>D04</v>
      </c>
      <c r="F4207">
        <f>VLOOKUP(B4207,Ft_Admission!$A$2:$L$5484,12,FALSE)</f>
        <v>2</v>
      </c>
      <c r="G4207">
        <f t="shared" si="261"/>
        <v>12000</v>
      </c>
      <c r="H4207">
        <f>SUMIF(Ft_procedure!$B$2:$B$3513,Ft_Billing!$B4207,Ft_procedure!$F$2:$F$3513)</f>
        <v>7019</v>
      </c>
      <c r="I4207">
        <f t="shared" si="262"/>
        <v>19019</v>
      </c>
      <c r="K4207" t="str">
        <f t="shared" si="263"/>
        <v>Paid</v>
      </c>
    </row>
    <row r="4208" spans="1:11" x14ac:dyDescent="0.45">
      <c r="A4208" t="str">
        <f t="shared" si="260"/>
        <v>BL4207</v>
      </c>
      <c r="B4208" t="str">
        <f>Ft_Admission!$A4208</f>
        <v>A4207</v>
      </c>
      <c r="C4208" t="str">
        <f>VLOOKUP(B4208,Ft_Admission!$A$2:$B$5484,2,FALSE)</f>
        <v>P3255</v>
      </c>
      <c r="D4208" t="str">
        <f>VLOOKUP(B4208,Ft_Admission!$A$2:$C$5484,3,FALSE)</f>
        <v>H002</v>
      </c>
      <c r="E4208" t="str">
        <f>VLOOKUP(B4208,Ft_Admission!$A$2:$D$5484,4,FALSE)</f>
        <v>D03</v>
      </c>
      <c r="F4208">
        <f>VLOOKUP(B4208,Ft_Admission!$A$2:$L$5484,12,FALSE)</f>
        <v>5</v>
      </c>
      <c r="G4208">
        <f t="shared" si="261"/>
        <v>20000</v>
      </c>
      <c r="H4208">
        <f>SUMIF(Ft_procedure!$B$2:$B$3513,Ft_Billing!$B4208,Ft_procedure!$F$2:$F$3513)</f>
        <v>122573</v>
      </c>
      <c r="I4208">
        <f t="shared" si="262"/>
        <v>142573</v>
      </c>
      <c r="K4208" t="str">
        <f t="shared" si="263"/>
        <v>Pending</v>
      </c>
    </row>
    <row r="4209" spans="1:11" x14ac:dyDescent="0.45">
      <c r="A4209" t="str">
        <f t="shared" si="260"/>
        <v>BL4208</v>
      </c>
      <c r="B4209" t="str">
        <f>Ft_Admission!$A4209</f>
        <v>A4208</v>
      </c>
      <c r="C4209" t="str">
        <f>VLOOKUP(B4209,Ft_Admission!$A$2:$B$5484,2,FALSE)</f>
        <v>P4003</v>
      </c>
      <c r="D4209" t="str">
        <f>VLOOKUP(B4209,Ft_Admission!$A$2:$C$5484,3,FALSE)</f>
        <v>H001</v>
      </c>
      <c r="E4209" t="str">
        <f>VLOOKUP(B4209,Ft_Admission!$A$2:$D$5484,4,FALSE)</f>
        <v>D05</v>
      </c>
      <c r="F4209">
        <f>VLOOKUP(B4209,Ft_Admission!$A$2:$L$5484,12,FALSE)</f>
        <v>5</v>
      </c>
      <c r="G4209">
        <f t="shared" si="261"/>
        <v>35000</v>
      </c>
      <c r="H4209">
        <f>SUMIF(Ft_procedure!$B$2:$B$3513,Ft_Billing!$B4209,Ft_procedure!$F$2:$F$3513)</f>
        <v>25001</v>
      </c>
      <c r="I4209">
        <f t="shared" si="262"/>
        <v>60001</v>
      </c>
      <c r="K4209" t="str">
        <f t="shared" si="263"/>
        <v>Paid</v>
      </c>
    </row>
    <row r="4210" spans="1:11" x14ac:dyDescent="0.45">
      <c r="A4210" t="str">
        <f t="shared" si="260"/>
        <v>BL4209</v>
      </c>
      <c r="B4210" t="str">
        <f>Ft_Admission!$A4210</f>
        <v>A4209</v>
      </c>
      <c r="C4210" t="str">
        <f>VLOOKUP(B4210,Ft_Admission!$A$2:$B$5484,2,FALSE)</f>
        <v>P0303</v>
      </c>
      <c r="D4210" t="str">
        <f>VLOOKUP(B4210,Ft_Admission!$A$2:$C$5484,3,FALSE)</f>
        <v>H003</v>
      </c>
      <c r="E4210" t="str">
        <f>VLOOKUP(B4210,Ft_Admission!$A$2:$D$5484,4,FALSE)</f>
        <v>D05</v>
      </c>
      <c r="F4210">
        <f>VLOOKUP(B4210,Ft_Admission!$A$2:$L$5484,12,FALSE)</f>
        <v>2</v>
      </c>
      <c r="G4210">
        <f t="shared" si="261"/>
        <v>14000</v>
      </c>
      <c r="H4210">
        <f>SUMIF(Ft_procedure!$B$2:$B$3513,Ft_Billing!$B4210,Ft_procedure!$F$2:$F$3513)</f>
        <v>17620</v>
      </c>
      <c r="I4210">
        <f t="shared" si="262"/>
        <v>31620</v>
      </c>
      <c r="K4210" t="str">
        <f t="shared" si="263"/>
        <v>Paid</v>
      </c>
    </row>
    <row r="4211" spans="1:11" x14ac:dyDescent="0.45">
      <c r="A4211" t="str">
        <f t="shared" si="260"/>
        <v>BL4210</v>
      </c>
      <c r="B4211" t="str">
        <f>Ft_Admission!$A4211</f>
        <v>A4210</v>
      </c>
      <c r="C4211" t="str">
        <f>VLOOKUP(B4211,Ft_Admission!$A$2:$B$5484,2,FALSE)</f>
        <v>P0717</v>
      </c>
      <c r="D4211" t="str">
        <f>VLOOKUP(B4211,Ft_Admission!$A$2:$C$5484,3,FALSE)</f>
        <v>H002</v>
      </c>
      <c r="E4211" t="str">
        <f>VLOOKUP(B4211,Ft_Admission!$A$2:$D$5484,4,FALSE)</f>
        <v>D06</v>
      </c>
      <c r="F4211">
        <f>VLOOKUP(B4211,Ft_Admission!$A$2:$L$5484,12,FALSE)</f>
        <v>4</v>
      </c>
      <c r="G4211">
        <f t="shared" si="261"/>
        <v>36000</v>
      </c>
      <c r="H4211">
        <f>SUMIF(Ft_procedure!$B$2:$B$3513,Ft_Billing!$B4211,Ft_procedure!$F$2:$F$3513)</f>
        <v>0</v>
      </c>
      <c r="I4211">
        <f t="shared" si="262"/>
        <v>36000</v>
      </c>
      <c r="K4211" t="str">
        <f t="shared" si="263"/>
        <v>Paid</v>
      </c>
    </row>
    <row r="4212" spans="1:11" x14ac:dyDescent="0.45">
      <c r="A4212" t="str">
        <f t="shared" si="260"/>
        <v>BL4211</v>
      </c>
      <c r="B4212" t="str">
        <f>Ft_Admission!$A4212</f>
        <v>A4211</v>
      </c>
      <c r="C4212" t="str">
        <f>VLOOKUP(B4212,Ft_Admission!$A$2:$B$5484,2,FALSE)</f>
        <v>P1064</v>
      </c>
      <c r="D4212" t="str">
        <f>VLOOKUP(B4212,Ft_Admission!$A$2:$C$5484,3,FALSE)</f>
        <v>H002</v>
      </c>
      <c r="E4212" t="str">
        <f>VLOOKUP(B4212,Ft_Admission!$A$2:$D$5484,4,FALSE)</f>
        <v>D06</v>
      </c>
      <c r="F4212">
        <f>VLOOKUP(B4212,Ft_Admission!$A$2:$L$5484,12,FALSE)</f>
        <v>5</v>
      </c>
      <c r="G4212">
        <f t="shared" si="261"/>
        <v>45000</v>
      </c>
      <c r="H4212">
        <f>SUMIF(Ft_procedure!$B$2:$B$3513,Ft_Billing!$B4212,Ft_procedure!$F$2:$F$3513)</f>
        <v>0</v>
      </c>
      <c r="I4212">
        <f t="shared" si="262"/>
        <v>45000</v>
      </c>
      <c r="K4212" t="str">
        <f t="shared" si="263"/>
        <v>Paid</v>
      </c>
    </row>
    <row r="4213" spans="1:11" x14ac:dyDescent="0.45">
      <c r="A4213" t="str">
        <f t="shared" si="260"/>
        <v>BL4212</v>
      </c>
      <c r="B4213" t="str">
        <f>Ft_Admission!$A4213</f>
        <v>A4212</v>
      </c>
      <c r="C4213" t="str">
        <f>VLOOKUP(B4213,Ft_Admission!$A$2:$B$5484,2,FALSE)</f>
        <v>P4656</v>
      </c>
      <c r="D4213" t="str">
        <f>VLOOKUP(B4213,Ft_Admission!$A$2:$C$5484,3,FALSE)</f>
        <v>H001</v>
      </c>
      <c r="E4213" t="str">
        <f>VLOOKUP(B4213,Ft_Admission!$A$2:$D$5484,4,FALSE)</f>
        <v>D06</v>
      </c>
      <c r="F4213">
        <f>VLOOKUP(B4213,Ft_Admission!$A$2:$L$5484,12,FALSE)</f>
        <v>5</v>
      </c>
      <c r="G4213">
        <f t="shared" si="261"/>
        <v>45000</v>
      </c>
      <c r="H4213">
        <f>SUMIF(Ft_procedure!$B$2:$B$3513,Ft_Billing!$B4213,Ft_procedure!$F$2:$F$3513)</f>
        <v>0</v>
      </c>
      <c r="I4213">
        <f t="shared" si="262"/>
        <v>45000</v>
      </c>
      <c r="K4213" t="str">
        <f t="shared" si="263"/>
        <v>Paid</v>
      </c>
    </row>
    <row r="4214" spans="1:11" x14ac:dyDescent="0.45">
      <c r="A4214" t="str">
        <f t="shared" si="260"/>
        <v>BL4213</v>
      </c>
      <c r="B4214" t="str">
        <f>Ft_Admission!$A4214</f>
        <v>A4213</v>
      </c>
      <c r="C4214" t="str">
        <f>VLOOKUP(B4214,Ft_Admission!$A$2:$B$5484,2,FALSE)</f>
        <v>P0882</v>
      </c>
      <c r="D4214" t="str">
        <f>VLOOKUP(B4214,Ft_Admission!$A$2:$C$5484,3,FALSE)</f>
        <v>H003</v>
      </c>
      <c r="E4214" t="str">
        <f>VLOOKUP(B4214,Ft_Admission!$A$2:$D$5484,4,FALSE)</f>
        <v>D05</v>
      </c>
      <c r="F4214">
        <f>VLOOKUP(B4214,Ft_Admission!$A$2:$L$5484,12,FALSE)</f>
        <v>4</v>
      </c>
      <c r="G4214">
        <f t="shared" si="261"/>
        <v>28000</v>
      </c>
      <c r="H4214">
        <f>SUMIF(Ft_procedure!$B$2:$B$3513,Ft_Billing!$B4214,Ft_procedure!$F$2:$F$3513)</f>
        <v>11339</v>
      </c>
      <c r="I4214">
        <f t="shared" si="262"/>
        <v>39339</v>
      </c>
      <c r="K4214" t="str">
        <f t="shared" si="263"/>
        <v>Paid</v>
      </c>
    </row>
    <row r="4215" spans="1:11" x14ac:dyDescent="0.45">
      <c r="A4215" t="str">
        <f t="shared" si="260"/>
        <v>BL4214</v>
      </c>
      <c r="B4215" t="str">
        <f>Ft_Admission!$A4215</f>
        <v>A4214</v>
      </c>
      <c r="C4215" t="str">
        <f>VLOOKUP(B4215,Ft_Admission!$A$2:$B$5484,2,FALSE)</f>
        <v>P4387</v>
      </c>
      <c r="D4215" t="str">
        <f>VLOOKUP(B4215,Ft_Admission!$A$2:$C$5484,3,FALSE)</f>
        <v>H002</v>
      </c>
      <c r="E4215" t="str">
        <f>VLOOKUP(B4215,Ft_Admission!$A$2:$D$5484,4,FALSE)</f>
        <v>D03</v>
      </c>
      <c r="F4215">
        <f>VLOOKUP(B4215,Ft_Admission!$A$2:$L$5484,12,FALSE)</f>
        <v>4</v>
      </c>
      <c r="G4215">
        <f t="shared" si="261"/>
        <v>16000</v>
      </c>
      <c r="H4215">
        <f>SUMIF(Ft_procedure!$B$2:$B$3513,Ft_Billing!$B4215,Ft_procedure!$F$2:$F$3513)</f>
        <v>27346</v>
      </c>
      <c r="I4215">
        <f t="shared" si="262"/>
        <v>43346</v>
      </c>
      <c r="K4215" t="str">
        <f t="shared" si="263"/>
        <v>Paid</v>
      </c>
    </row>
    <row r="4216" spans="1:11" x14ac:dyDescent="0.45">
      <c r="A4216" t="str">
        <f t="shared" si="260"/>
        <v>BL4215</v>
      </c>
      <c r="B4216" t="str">
        <f>Ft_Admission!$A4216</f>
        <v>A4215</v>
      </c>
      <c r="C4216" t="str">
        <f>VLOOKUP(B4216,Ft_Admission!$A$2:$B$5484,2,FALSE)</f>
        <v>P3828</v>
      </c>
      <c r="D4216" t="str">
        <f>VLOOKUP(B4216,Ft_Admission!$A$2:$C$5484,3,FALSE)</f>
        <v>H001</v>
      </c>
      <c r="E4216" t="str">
        <f>VLOOKUP(B4216,Ft_Admission!$A$2:$D$5484,4,FALSE)</f>
        <v>D06</v>
      </c>
      <c r="F4216">
        <f>VLOOKUP(B4216,Ft_Admission!$A$2:$L$5484,12,FALSE)</f>
        <v>5</v>
      </c>
      <c r="G4216">
        <f t="shared" si="261"/>
        <v>45000</v>
      </c>
      <c r="H4216">
        <f>SUMIF(Ft_procedure!$B$2:$B$3513,Ft_Billing!$B4216,Ft_procedure!$F$2:$F$3513)</f>
        <v>0</v>
      </c>
      <c r="I4216">
        <f t="shared" si="262"/>
        <v>45000</v>
      </c>
      <c r="K4216" t="str">
        <f t="shared" si="263"/>
        <v>Paid</v>
      </c>
    </row>
    <row r="4217" spans="1:11" x14ac:dyDescent="0.45">
      <c r="A4217" t="str">
        <f t="shared" si="260"/>
        <v>BL4216</v>
      </c>
      <c r="B4217" t="str">
        <f>Ft_Admission!$A4217</f>
        <v>A4216</v>
      </c>
      <c r="C4217" t="str">
        <f>VLOOKUP(B4217,Ft_Admission!$A$2:$B$5484,2,FALSE)</f>
        <v>P1645</v>
      </c>
      <c r="D4217" t="str">
        <f>VLOOKUP(B4217,Ft_Admission!$A$2:$C$5484,3,FALSE)</f>
        <v>H002</v>
      </c>
      <c r="E4217" t="str">
        <f>VLOOKUP(B4217,Ft_Admission!$A$2:$D$5484,4,FALSE)</f>
        <v>D01</v>
      </c>
      <c r="F4217">
        <f>VLOOKUP(B4217,Ft_Admission!$A$2:$L$5484,12,FALSE)</f>
        <v>3</v>
      </c>
      <c r="G4217">
        <f t="shared" si="261"/>
        <v>6000</v>
      </c>
      <c r="H4217">
        <f>SUMIF(Ft_procedure!$B$2:$B$3513,Ft_Billing!$B4217,Ft_procedure!$F$2:$F$3513)</f>
        <v>0</v>
      </c>
      <c r="I4217">
        <f t="shared" si="262"/>
        <v>6000</v>
      </c>
      <c r="K4217" t="str">
        <f t="shared" si="263"/>
        <v>Paid</v>
      </c>
    </row>
    <row r="4218" spans="1:11" x14ac:dyDescent="0.45">
      <c r="A4218" t="str">
        <f t="shared" si="260"/>
        <v>BL4217</v>
      </c>
      <c r="B4218" t="str">
        <f>Ft_Admission!$A4218</f>
        <v>A4217</v>
      </c>
      <c r="C4218" t="str">
        <f>VLOOKUP(B4218,Ft_Admission!$A$2:$B$5484,2,FALSE)</f>
        <v>P2668</v>
      </c>
      <c r="D4218" t="str">
        <f>VLOOKUP(B4218,Ft_Admission!$A$2:$C$5484,3,FALSE)</f>
        <v>H001</v>
      </c>
      <c r="E4218" t="str">
        <f>VLOOKUP(B4218,Ft_Admission!$A$2:$D$5484,4,FALSE)</f>
        <v>D01</v>
      </c>
      <c r="F4218">
        <f>VLOOKUP(B4218,Ft_Admission!$A$2:$L$5484,12,FALSE)</f>
        <v>5</v>
      </c>
      <c r="G4218">
        <f t="shared" si="261"/>
        <v>10000</v>
      </c>
      <c r="H4218">
        <f>SUMIF(Ft_procedure!$B$2:$B$3513,Ft_Billing!$B4218,Ft_procedure!$F$2:$F$3513)</f>
        <v>0</v>
      </c>
      <c r="I4218">
        <f t="shared" si="262"/>
        <v>10000</v>
      </c>
      <c r="K4218" t="str">
        <f t="shared" si="263"/>
        <v>Paid</v>
      </c>
    </row>
    <row r="4219" spans="1:11" x14ac:dyDescent="0.45">
      <c r="A4219" t="str">
        <f t="shared" si="260"/>
        <v>BL4218</v>
      </c>
      <c r="B4219" t="str">
        <f>Ft_Admission!$A4219</f>
        <v>A4218</v>
      </c>
      <c r="C4219" t="str">
        <f>VLOOKUP(B4219,Ft_Admission!$A$2:$B$5484,2,FALSE)</f>
        <v>P0110</v>
      </c>
      <c r="D4219" t="str">
        <f>VLOOKUP(B4219,Ft_Admission!$A$2:$C$5484,3,FALSE)</f>
        <v>H003</v>
      </c>
      <c r="E4219" t="str">
        <f>VLOOKUP(B4219,Ft_Admission!$A$2:$D$5484,4,FALSE)</f>
        <v>D05</v>
      </c>
      <c r="F4219">
        <f>VLOOKUP(B4219,Ft_Admission!$A$2:$L$5484,12,FALSE)</f>
        <v>2</v>
      </c>
      <c r="G4219">
        <f t="shared" si="261"/>
        <v>14000</v>
      </c>
      <c r="H4219">
        <f>SUMIF(Ft_procedure!$B$2:$B$3513,Ft_Billing!$B4219,Ft_procedure!$F$2:$F$3513)</f>
        <v>30139</v>
      </c>
      <c r="I4219">
        <f t="shared" si="262"/>
        <v>44139</v>
      </c>
      <c r="K4219" t="str">
        <f t="shared" si="263"/>
        <v>Paid</v>
      </c>
    </row>
    <row r="4220" spans="1:11" x14ac:dyDescent="0.45">
      <c r="A4220" t="str">
        <f t="shared" si="260"/>
        <v>BL4219</v>
      </c>
      <c r="B4220" t="str">
        <f>Ft_Admission!$A4220</f>
        <v>A4219</v>
      </c>
      <c r="C4220" t="str">
        <f>VLOOKUP(B4220,Ft_Admission!$A$2:$B$5484,2,FALSE)</f>
        <v>P1972</v>
      </c>
      <c r="D4220" t="str">
        <f>VLOOKUP(B4220,Ft_Admission!$A$2:$C$5484,3,FALSE)</f>
        <v>H002</v>
      </c>
      <c r="E4220" t="str">
        <f>VLOOKUP(B4220,Ft_Admission!$A$2:$D$5484,4,FALSE)</f>
        <v>D06</v>
      </c>
      <c r="F4220">
        <f>VLOOKUP(B4220,Ft_Admission!$A$2:$L$5484,12,FALSE)</f>
        <v>2</v>
      </c>
      <c r="G4220">
        <f t="shared" si="261"/>
        <v>18000</v>
      </c>
      <c r="H4220">
        <f>SUMIF(Ft_procedure!$B$2:$B$3513,Ft_Billing!$B4220,Ft_procedure!$F$2:$F$3513)</f>
        <v>16343</v>
      </c>
      <c r="I4220">
        <f t="shared" si="262"/>
        <v>34343</v>
      </c>
      <c r="K4220" t="str">
        <f t="shared" si="263"/>
        <v>Paid</v>
      </c>
    </row>
    <row r="4221" spans="1:11" x14ac:dyDescent="0.45">
      <c r="A4221" t="str">
        <f t="shared" si="260"/>
        <v>BL4220</v>
      </c>
      <c r="B4221" t="str">
        <f>Ft_Admission!$A4221</f>
        <v>A4220</v>
      </c>
      <c r="C4221" t="str">
        <f>VLOOKUP(B4221,Ft_Admission!$A$2:$B$5484,2,FALSE)</f>
        <v>P0862</v>
      </c>
      <c r="D4221" t="str">
        <f>VLOOKUP(B4221,Ft_Admission!$A$2:$C$5484,3,FALSE)</f>
        <v>H003</v>
      </c>
      <c r="E4221" t="str">
        <f>VLOOKUP(B4221,Ft_Admission!$A$2:$D$5484,4,FALSE)</f>
        <v>D01</v>
      </c>
      <c r="F4221">
        <f>VLOOKUP(B4221,Ft_Admission!$A$2:$L$5484,12,FALSE)</f>
        <v>5</v>
      </c>
      <c r="G4221">
        <f t="shared" si="261"/>
        <v>10000</v>
      </c>
      <c r="H4221">
        <f>SUMIF(Ft_procedure!$B$2:$B$3513,Ft_Billing!$B4221,Ft_procedure!$F$2:$F$3513)</f>
        <v>0</v>
      </c>
      <c r="I4221">
        <f t="shared" si="262"/>
        <v>10000</v>
      </c>
      <c r="K4221" t="str">
        <f t="shared" si="263"/>
        <v>Paid</v>
      </c>
    </row>
    <row r="4222" spans="1:11" x14ac:dyDescent="0.45">
      <c r="A4222" t="str">
        <f t="shared" si="260"/>
        <v>BL4221</v>
      </c>
      <c r="B4222" t="str">
        <f>Ft_Admission!$A4222</f>
        <v>A4221</v>
      </c>
      <c r="C4222" t="str">
        <f>VLOOKUP(B4222,Ft_Admission!$A$2:$B$5484,2,FALSE)</f>
        <v>P0282</v>
      </c>
      <c r="D4222" t="str">
        <f>VLOOKUP(B4222,Ft_Admission!$A$2:$C$5484,3,FALSE)</f>
        <v>H002</v>
      </c>
      <c r="E4222" t="str">
        <f>VLOOKUP(B4222,Ft_Admission!$A$2:$D$5484,4,FALSE)</f>
        <v>D03</v>
      </c>
      <c r="F4222">
        <f>VLOOKUP(B4222,Ft_Admission!$A$2:$L$5484,12,FALSE)</f>
        <v>4</v>
      </c>
      <c r="G4222">
        <f t="shared" si="261"/>
        <v>16000</v>
      </c>
      <c r="H4222">
        <f>SUMIF(Ft_procedure!$B$2:$B$3513,Ft_Billing!$B4222,Ft_procedure!$F$2:$F$3513)</f>
        <v>34742</v>
      </c>
      <c r="I4222">
        <f t="shared" si="262"/>
        <v>50742</v>
      </c>
      <c r="K4222" t="str">
        <f t="shared" si="263"/>
        <v>Paid</v>
      </c>
    </row>
    <row r="4223" spans="1:11" x14ac:dyDescent="0.45">
      <c r="A4223" t="str">
        <f t="shared" si="260"/>
        <v>BL4222</v>
      </c>
      <c r="B4223" t="str">
        <f>Ft_Admission!$A4223</f>
        <v>A4222</v>
      </c>
      <c r="C4223" t="str">
        <f>VLOOKUP(B4223,Ft_Admission!$A$2:$B$5484,2,FALSE)</f>
        <v>P0397</v>
      </c>
      <c r="D4223" t="str">
        <f>VLOOKUP(B4223,Ft_Admission!$A$2:$C$5484,3,FALSE)</f>
        <v>H001</v>
      </c>
      <c r="E4223" t="str">
        <f>VLOOKUP(B4223,Ft_Admission!$A$2:$D$5484,4,FALSE)</f>
        <v>D01</v>
      </c>
      <c r="F4223">
        <f>VLOOKUP(B4223,Ft_Admission!$A$2:$L$5484,12,FALSE)</f>
        <v>5</v>
      </c>
      <c r="G4223">
        <f t="shared" si="261"/>
        <v>10000</v>
      </c>
      <c r="H4223">
        <f>SUMIF(Ft_procedure!$B$2:$B$3513,Ft_Billing!$B4223,Ft_procedure!$F$2:$F$3513)</f>
        <v>0</v>
      </c>
      <c r="I4223">
        <f t="shared" si="262"/>
        <v>10000</v>
      </c>
      <c r="K4223" t="str">
        <f t="shared" si="263"/>
        <v>Paid</v>
      </c>
    </row>
    <row r="4224" spans="1:11" x14ac:dyDescent="0.45">
      <c r="A4224" t="str">
        <f t="shared" si="260"/>
        <v>BL4223</v>
      </c>
      <c r="B4224" t="str">
        <f>Ft_Admission!$A4224</f>
        <v>A4223</v>
      </c>
      <c r="C4224" t="str">
        <f>VLOOKUP(B4224,Ft_Admission!$A$2:$B$5484,2,FALSE)</f>
        <v>P4069</v>
      </c>
      <c r="D4224" t="str">
        <f>VLOOKUP(B4224,Ft_Admission!$A$2:$C$5484,3,FALSE)</f>
        <v>H003</v>
      </c>
      <c r="E4224" t="str">
        <f>VLOOKUP(B4224,Ft_Admission!$A$2:$D$5484,4,FALSE)</f>
        <v>D05</v>
      </c>
      <c r="F4224">
        <f>VLOOKUP(B4224,Ft_Admission!$A$2:$L$5484,12,FALSE)</f>
        <v>5</v>
      </c>
      <c r="G4224">
        <f t="shared" si="261"/>
        <v>35000</v>
      </c>
      <c r="H4224">
        <f>SUMIF(Ft_procedure!$B$2:$B$3513,Ft_Billing!$B4224,Ft_procedure!$F$2:$F$3513)</f>
        <v>0</v>
      </c>
      <c r="I4224">
        <f t="shared" si="262"/>
        <v>35000</v>
      </c>
      <c r="K4224" t="str">
        <f t="shared" si="263"/>
        <v>Paid</v>
      </c>
    </row>
    <row r="4225" spans="1:11" x14ac:dyDescent="0.45">
      <c r="A4225" t="str">
        <f t="shared" si="260"/>
        <v>BL4224</v>
      </c>
      <c r="B4225" t="str">
        <f>Ft_Admission!$A4225</f>
        <v>A4224</v>
      </c>
      <c r="C4225" t="str">
        <f>VLOOKUP(B4225,Ft_Admission!$A$2:$B$5484,2,FALSE)</f>
        <v>P4213</v>
      </c>
      <c r="D4225" t="str">
        <f>VLOOKUP(B4225,Ft_Admission!$A$2:$C$5484,3,FALSE)</f>
        <v>H002</v>
      </c>
      <c r="E4225" t="str">
        <f>VLOOKUP(B4225,Ft_Admission!$A$2:$D$5484,4,FALSE)</f>
        <v>D05</v>
      </c>
      <c r="F4225">
        <f>VLOOKUP(B4225,Ft_Admission!$A$2:$L$5484,12,FALSE)</f>
        <v>4</v>
      </c>
      <c r="G4225">
        <f t="shared" si="261"/>
        <v>28000</v>
      </c>
      <c r="H4225">
        <f>SUMIF(Ft_procedure!$B$2:$B$3513,Ft_Billing!$B4225,Ft_procedure!$F$2:$F$3513)</f>
        <v>0</v>
      </c>
      <c r="I4225">
        <f t="shared" si="262"/>
        <v>28000</v>
      </c>
      <c r="K4225" t="str">
        <f t="shared" si="263"/>
        <v>Paid</v>
      </c>
    </row>
    <row r="4226" spans="1:11" x14ac:dyDescent="0.45">
      <c r="A4226" t="str">
        <f t="shared" si="260"/>
        <v>BL4225</v>
      </c>
      <c r="B4226" t="str">
        <f>Ft_Admission!$A4226</f>
        <v>A4225</v>
      </c>
      <c r="C4226" t="str">
        <f>VLOOKUP(B4226,Ft_Admission!$A$2:$B$5484,2,FALSE)</f>
        <v>P4441</v>
      </c>
      <c r="D4226" t="str">
        <f>VLOOKUP(B4226,Ft_Admission!$A$2:$C$5484,3,FALSE)</f>
        <v>H001</v>
      </c>
      <c r="E4226" t="str">
        <f>VLOOKUP(B4226,Ft_Admission!$A$2:$D$5484,4,FALSE)</f>
        <v>D04</v>
      </c>
      <c r="F4226">
        <f>VLOOKUP(B4226,Ft_Admission!$A$2:$L$5484,12,FALSE)</f>
        <v>2</v>
      </c>
      <c r="G4226">
        <f t="shared" si="261"/>
        <v>12000</v>
      </c>
      <c r="H4226">
        <f>SUMIF(Ft_procedure!$B$2:$B$3513,Ft_Billing!$B4226,Ft_procedure!$F$2:$F$3513)</f>
        <v>17504</v>
      </c>
      <c r="I4226">
        <f t="shared" si="262"/>
        <v>29504</v>
      </c>
      <c r="K4226" t="str">
        <f t="shared" si="263"/>
        <v>Paid</v>
      </c>
    </row>
    <row r="4227" spans="1:11" x14ac:dyDescent="0.45">
      <c r="A4227" t="str">
        <f t="shared" ref="A4227:A4290" si="264">"BL"&amp;TEXT(ROW(A4226),"0000")</f>
        <v>BL4226</v>
      </c>
      <c r="B4227" t="str">
        <f>Ft_Admission!$A4227</f>
        <v>A4226</v>
      </c>
      <c r="C4227" t="str">
        <f>VLOOKUP(B4227,Ft_Admission!$A$2:$B$5484,2,FALSE)</f>
        <v>P2807</v>
      </c>
      <c r="D4227" t="str">
        <f>VLOOKUP(B4227,Ft_Admission!$A$2:$C$5484,3,FALSE)</f>
        <v>H001</v>
      </c>
      <c r="E4227" t="str">
        <f>VLOOKUP(B4227,Ft_Admission!$A$2:$D$5484,4,FALSE)</f>
        <v>D03</v>
      </c>
      <c r="F4227">
        <f>VLOOKUP(B4227,Ft_Admission!$A$2:$L$5484,12,FALSE)</f>
        <v>3</v>
      </c>
      <c r="G4227">
        <f t="shared" ref="G4227:G4290" si="265">IF(E4227="D01",2000,
IF(E4227="D02",3000,
IF(E4227="D03",4000,
IF(E4227="D04",6000,
IF(E4227="D05",7000,9000)))))
*F4227</f>
        <v>12000</v>
      </c>
      <c r="H4227">
        <f>SUMIF(Ft_procedure!$B$2:$B$3513,Ft_Billing!$B4227,Ft_procedure!$F$2:$F$3513)</f>
        <v>39518</v>
      </c>
      <c r="I4227">
        <f t="shared" ref="I4227:I4290" si="266">G4227+H4227</f>
        <v>51518</v>
      </c>
      <c r="K4227" t="str">
        <f t="shared" ref="K4227:K4290" si="267">IF(I4227&gt;80000,"Pending","Paid")</f>
        <v>Paid</v>
      </c>
    </row>
    <row r="4228" spans="1:11" x14ac:dyDescent="0.45">
      <c r="A4228" t="str">
        <f t="shared" si="264"/>
        <v>BL4227</v>
      </c>
      <c r="B4228" t="str">
        <f>Ft_Admission!$A4228</f>
        <v>A4227</v>
      </c>
      <c r="C4228" t="str">
        <f>VLOOKUP(B4228,Ft_Admission!$A$2:$B$5484,2,FALSE)</f>
        <v>P3489</v>
      </c>
      <c r="D4228" t="str">
        <f>VLOOKUP(B4228,Ft_Admission!$A$2:$C$5484,3,FALSE)</f>
        <v>H001</v>
      </c>
      <c r="E4228" t="str">
        <f>VLOOKUP(B4228,Ft_Admission!$A$2:$D$5484,4,FALSE)</f>
        <v>D06</v>
      </c>
      <c r="F4228">
        <f>VLOOKUP(B4228,Ft_Admission!$A$2:$L$5484,12,FALSE)</f>
        <v>5</v>
      </c>
      <c r="G4228">
        <f t="shared" si="265"/>
        <v>45000</v>
      </c>
      <c r="H4228">
        <f>SUMIF(Ft_procedure!$B$2:$B$3513,Ft_Billing!$B4228,Ft_procedure!$F$2:$F$3513)</f>
        <v>7762</v>
      </c>
      <c r="I4228">
        <f t="shared" si="266"/>
        <v>52762</v>
      </c>
      <c r="K4228" t="str">
        <f t="shared" si="267"/>
        <v>Paid</v>
      </c>
    </row>
    <row r="4229" spans="1:11" x14ac:dyDescent="0.45">
      <c r="A4229" t="str">
        <f t="shared" si="264"/>
        <v>BL4228</v>
      </c>
      <c r="B4229" t="str">
        <f>Ft_Admission!$A4229</f>
        <v>A4228</v>
      </c>
      <c r="C4229" t="str">
        <f>VLOOKUP(B4229,Ft_Admission!$A$2:$B$5484,2,FALSE)</f>
        <v>P3561</v>
      </c>
      <c r="D4229" t="str">
        <f>VLOOKUP(B4229,Ft_Admission!$A$2:$C$5484,3,FALSE)</f>
        <v>H003</v>
      </c>
      <c r="E4229" t="str">
        <f>VLOOKUP(B4229,Ft_Admission!$A$2:$D$5484,4,FALSE)</f>
        <v>D06</v>
      </c>
      <c r="F4229">
        <f>VLOOKUP(B4229,Ft_Admission!$A$2:$L$5484,12,FALSE)</f>
        <v>3</v>
      </c>
      <c r="G4229">
        <f t="shared" si="265"/>
        <v>27000</v>
      </c>
      <c r="H4229">
        <f>SUMIF(Ft_procedure!$B$2:$B$3513,Ft_Billing!$B4229,Ft_procedure!$F$2:$F$3513)</f>
        <v>0</v>
      </c>
      <c r="I4229">
        <f t="shared" si="266"/>
        <v>27000</v>
      </c>
      <c r="K4229" t="str">
        <f t="shared" si="267"/>
        <v>Paid</v>
      </c>
    </row>
    <row r="4230" spans="1:11" x14ac:dyDescent="0.45">
      <c r="A4230" t="str">
        <f t="shared" si="264"/>
        <v>BL4229</v>
      </c>
      <c r="B4230" t="str">
        <f>Ft_Admission!$A4230</f>
        <v>A4229</v>
      </c>
      <c r="C4230" t="str">
        <f>VLOOKUP(B4230,Ft_Admission!$A$2:$B$5484,2,FALSE)</f>
        <v>P1552</v>
      </c>
      <c r="D4230" t="str">
        <f>VLOOKUP(B4230,Ft_Admission!$A$2:$C$5484,3,FALSE)</f>
        <v>H003</v>
      </c>
      <c r="E4230" t="str">
        <f>VLOOKUP(B4230,Ft_Admission!$A$2:$D$5484,4,FALSE)</f>
        <v>D02</v>
      </c>
      <c r="F4230">
        <f>VLOOKUP(B4230,Ft_Admission!$A$2:$L$5484,12,FALSE)</f>
        <v>8</v>
      </c>
      <c r="G4230">
        <f t="shared" si="265"/>
        <v>24000</v>
      </c>
      <c r="H4230">
        <f>SUMIF(Ft_procedure!$B$2:$B$3513,Ft_Billing!$B4230,Ft_procedure!$F$2:$F$3513)</f>
        <v>56212</v>
      </c>
      <c r="I4230">
        <f t="shared" si="266"/>
        <v>80212</v>
      </c>
      <c r="K4230" t="str">
        <f t="shared" si="267"/>
        <v>Pending</v>
      </c>
    </row>
    <row r="4231" spans="1:11" x14ac:dyDescent="0.45">
      <c r="A4231" t="str">
        <f t="shared" si="264"/>
        <v>BL4230</v>
      </c>
      <c r="B4231" t="str">
        <f>Ft_Admission!$A4231</f>
        <v>A4230</v>
      </c>
      <c r="C4231" t="str">
        <f>VLOOKUP(B4231,Ft_Admission!$A$2:$B$5484,2,FALSE)</f>
        <v>P0500</v>
      </c>
      <c r="D4231" t="str">
        <f>VLOOKUP(B4231,Ft_Admission!$A$2:$C$5484,3,FALSE)</f>
        <v>H003</v>
      </c>
      <c r="E4231" t="str">
        <f>VLOOKUP(B4231,Ft_Admission!$A$2:$D$5484,4,FALSE)</f>
        <v>D05</v>
      </c>
      <c r="F4231">
        <f>VLOOKUP(B4231,Ft_Admission!$A$2:$L$5484,12,FALSE)</f>
        <v>4</v>
      </c>
      <c r="G4231">
        <f t="shared" si="265"/>
        <v>28000</v>
      </c>
      <c r="H4231">
        <f>SUMIF(Ft_procedure!$B$2:$B$3513,Ft_Billing!$B4231,Ft_procedure!$F$2:$F$3513)</f>
        <v>0</v>
      </c>
      <c r="I4231">
        <f t="shared" si="266"/>
        <v>28000</v>
      </c>
      <c r="K4231" t="str">
        <f t="shared" si="267"/>
        <v>Paid</v>
      </c>
    </row>
    <row r="4232" spans="1:11" x14ac:dyDescent="0.45">
      <c r="A4232" t="str">
        <f t="shared" si="264"/>
        <v>BL4231</v>
      </c>
      <c r="B4232" t="str">
        <f>Ft_Admission!$A4232</f>
        <v>A4231</v>
      </c>
      <c r="C4232" t="str">
        <f>VLOOKUP(B4232,Ft_Admission!$A$2:$B$5484,2,FALSE)</f>
        <v>P1732</v>
      </c>
      <c r="D4232" t="str">
        <f>VLOOKUP(B4232,Ft_Admission!$A$2:$C$5484,3,FALSE)</f>
        <v>H002</v>
      </c>
      <c r="E4232" t="str">
        <f>VLOOKUP(B4232,Ft_Admission!$A$2:$D$5484,4,FALSE)</f>
        <v>D04</v>
      </c>
      <c r="F4232">
        <f>VLOOKUP(B4232,Ft_Admission!$A$2:$L$5484,12,FALSE)</f>
        <v>1</v>
      </c>
      <c r="G4232">
        <f t="shared" si="265"/>
        <v>6000</v>
      </c>
      <c r="H4232">
        <f>SUMIF(Ft_procedure!$B$2:$B$3513,Ft_Billing!$B4232,Ft_procedure!$F$2:$F$3513)</f>
        <v>0</v>
      </c>
      <c r="I4232">
        <f t="shared" si="266"/>
        <v>6000</v>
      </c>
      <c r="K4232" t="str">
        <f t="shared" si="267"/>
        <v>Paid</v>
      </c>
    </row>
    <row r="4233" spans="1:11" x14ac:dyDescent="0.45">
      <c r="A4233" t="str">
        <f t="shared" si="264"/>
        <v>BL4232</v>
      </c>
      <c r="B4233" t="str">
        <f>Ft_Admission!$A4233</f>
        <v>A4232</v>
      </c>
      <c r="C4233" t="str">
        <f>VLOOKUP(B4233,Ft_Admission!$A$2:$B$5484,2,FALSE)</f>
        <v>P4300</v>
      </c>
      <c r="D4233" t="str">
        <f>VLOOKUP(B4233,Ft_Admission!$A$2:$C$5484,3,FALSE)</f>
        <v>H001</v>
      </c>
      <c r="E4233" t="str">
        <f>VLOOKUP(B4233,Ft_Admission!$A$2:$D$5484,4,FALSE)</f>
        <v>D05</v>
      </c>
      <c r="F4233">
        <f>VLOOKUP(B4233,Ft_Admission!$A$2:$L$5484,12,FALSE)</f>
        <v>2</v>
      </c>
      <c r="G4233">
        <f t="shared" si="265"/>
        <v>14000</v>
      </c>
      <c r="H4233">
        <f>SUMIF(Ft_procedure!$B$2:$B$3513,Ft_Billing!$B4233,Ft_procedure!$F$2:$F$3513)</f>
        <v>0</v>
      </c>
      <c r="I4233">
        <f t="shared" si="266"/>
        <v>14000</v>
      </c>
      <c r="K4233" t="str">
        <f t="shared" si="267"/>
        <v>Paid</v>
      </c>
    </row>
    <row r="4234" spans="1:11" x14ac:dyDescent="0.45">
      <c r="A4234" t="str">
        <f t="shared" si="264"/>
        <v>BL4233</v>
      </c>
      <c r="B4234" t="str">
        <f>Ft_Admission!$A4234</f>
        <v>A4233</v>
      </c>
      <c r="C4234" t="str">
        <f>VLOOKUP(B4234,Ft_Admission!$A$2:$B$5484,2,FALSE)</f>
        <v>P0468</v>
      </c>
      <c r="D4234" t="str">
        <f>VLOOKUP(B4234,Ft_Admission!$A$2:$C$5484,3,FALSE)</f>
        <v>H001</v>
      </c>
      <c r="E4234" t="str">
        <f>VLOOKUP(B4234,Ft_Admission!$A$2:$D$5484,4,FALSE)</f>
        <v>D01</v>
      </c>
      <c r="F4234">
        <f>VLOOKUP(B4234,Ft_Admission!$A$2:$L$5484,12,FALSE)</f>
        <v>3</v>
      </c>
      <c r="G4234">
        <f t="shared" si="265"/>
        <v>6000</v>
      </c>
      <c r="H4234">
        <f>SUMIF(Ft_procedure!$B$2:$B$3513,Ft_Billing!$B4234,Ft_procedure!$F$2:$F$3513)</f>
        <v>49585</v>
      </c>
      <c r="I4234">
        <f t="shared" si="266"/>
        <v>55585</v>
      </c>
      <c r="K4234" t="str">
        <f t="shared" si="267"/>
        <v>Paid</v>
      </c>
    </row>
    <row r="4235" spans="1:11" x14ac:dyDescent="0.45">
      <c r="A4235" t="str">
        <f t="shared" si="264"/>
        <v>BL4234</v>
      </c>
      <c r="B4235" t="str">
        <f>Ft_Admission!$A4235</f>
        <v>A4234</v>
      </c>
      <c r="C4235" t="str">
        <f>VLOOKUP(B4235,Ft_Admission!$A$2:$B$5484,2,FALSE)</f>
        <v>P3761</v>
      </c>
      <c r="D4235" t="str">
        <f>VLOOKUP(B4235,Ft_Admission!$A$2:$C$5484,3,FALSE)</f>
        <v>H001</v>
      </c>
      <c r="E4235" t="str">
        <f>VLOOKUP(B4235,Ft_Admission!$A$2:$D$5484,4,FALSE)</f>
        <v>D01</v>
      </c>
      <c r="F4235">
        <f>VLOOKUP(B4235,Ft_Admission!$A$2:$L$5484,12,FALSE)</f>
        <v>7</v>
      </c>
      <c r="G4235">
        <f t="shared" si="265"/>
        <v>14000</v>
      </c>
      <c r="H4235">
        <f>SUMIF(Ft_procedure!$B$2:$B$3513,Ft_Billing!$B4235,Ft_procedure!$F$2:$F$3513)</f>
        <v>105122</v>
      </c>
      <c r="I4235">
        <f t="shared" si="266"/>
        <v>119122</v>
      </c>
      <c r="K4235" t="str">
        <f t="shared" si="267"/>
        <v>Pending</v>
      </c>
    </row>
    <row r="4236" spans="1:11" x14ac:dyDescent="0.45">
      <c r="A4236" t="str">
        <f t="shared" si="264"/>
        <v>BL4235</v>
      </c>
      <c r="B4236" t="str">
        <f>Ft_Admission!$A4236</f>
        <v>A4235</v>
      </c>
      <c r="C4236" t="str">
        <f>VLOOKUP(B4236,Ft_Admission!$A$2:$B$5484,2,FALSE)</f>
        <v>P4390</v>
      </c>
      <c r="D4236" t="str">
        <f>VLOOKUP(B4236,Ft_Admission!$A$2:$C$5484,3,FALSE)</f>
        <v>H001</v>
      </c>
      <c r="E4236" t="str">
        <f>VLOOKUP(B4236,Ft_Admission!$A$2:$D$5484,4,FALSE)</f>
        <v>D05</v>
      </c>
      <c r="F4236">
        <f>VLOOKUP(B4236,Ft_Admission!$A$2:$L$5484,12,FALSE)</f>
        <v>2</v>
      </c>
      <c r="G4236">
        <f t="shared" si="265"/>
        <v>14000</v>
      </c>
      <c r="H4236">
        <f>SUMIF(Ft_procedure!$B$2:$B$3513,Ft_Billing!$B4236,Ft_procedure!$F$2:$F$3513)</f>
        <v>0</v>
      </c>
      <c r="I4236">
        <f t="shared" si="266"/>
        <v>14000</v>
      </c>
      <c r="K4236" t="str">
        <f t="shared" si="267"/>
        <v>Paid</v>
      </c>
    </row>
    <row r="4237" spans="1:11" x14ac:dyDescent="0.45">
      <c r="A4237" t="str">
        <f t="shared" si="264"/>
        <v>BL4236</v>
      </c>
      <c r="B4237" t="str">
        <f>Ft_Admission!$A4237</f>
        <v>A4236</v>
      </c>
      <c r="C4237" t="str">
        <f>VLOOKUP(B4237,Ft_Admission!$A$2:$B$5484,2,FALSE)</f>
        <v>P2537</v>
      </c>
      <c r="D4237" t="str">
        <f>VLOOKUP(B4237,Ft_Admission!$A$2:$C$5484,3,FALSE)</f>
        <v>H001</v>
      </c>
      <c r="E4237" t="str">
        <f>VLOOKUP(B4237,Ft_Admission!$A$2:$D$5484,4,FALSE)</f>
        <v>D01</v>
      </c>
      <c r="F4237">
        <f>VLOOKUP(B4237,Ft_Admission!$A$2:$L$5484,12,FALSE)</f>
        <v>4</v>
      </c>
      <c r="G4237">
        <f t="shared" si="265"/>
        <v>8000</v>
      </c>
      <c r="H4237">
        <f>SUMIF(Ft_procedure!$B$2:$B$3513,Ft_Billing!$B4237,Ft_procedure!$F$2:$F$3513)</f>
        <v>30704</v>
      </c>
      <c r="I4237">
        <f t="shared" si="266"/>
        <v>38704</v>
      </c>
      <c r="K4237" t="str">
        <f t="shared" si="267"/>
        <v>Paid</v>
      </c>
    </row>
    <row r="4238" spans="1:11" x14ac:dyDescent="0.45">
      <c r="A4238" t="str">
        <f t="shared" si="264"/>
        <v>BL4237</v>
      </c>
      <c r="B4238" t="str">
        <f>Ft_Admission!$A4238</f>
        <v>A4237</v>
      </c>
      <c r="C4238" t="str">
        <f>VLOOKUP(B4238,Ft_Admission!$A$2:$B$5484,2,FALSE)</f>
        <v>P3940</v>
      </c>
      <c r="D4238" t="str">
        <f>VLOOKUP(B4238,Ft_Admission!$A$2:$C$5484,3,FALSE)</f>
        <v>H001</v>
      </c>
      <c r="E4238" t="str">
        <f>VLOOKUP(B4238,Ft_Admission!$A$2:$D$5484,4,FALSE)</f>
        <v>D05</v>
      </c>
      <c r="F4238">
        <f>VLOOKUP(B4238,Ft_Admission!$A$2:$L$5484,12,FALSE)</f>
        <v>4</v>
      </c>
      <c r="G4238">
        <f t="shared" si="265"/>
        <v>28000</v>
      </c>
      <c r="H4238">
        <f>SUMIF(Ft_procedure!$B$2:$B$3513,Ft_Billing!$B4238,Ft_procedure!$F$2:$F$3513)</f>
        <v>0</v>
      </c>
      <c r="I4238">
        <f t="shared" si="266"/>
        <v>28000</v>
      </c>
      <c r="K4238" t="str">
        <f t="shared" si="267"/>
        <v>Paid</v>
      </c>
    </row>
    <row r="4239" spans="1:11" x14ac:dyDescent="0.45">
      <c r="A4239" t="str">
        <f t="shared" si="264"/>
        <v>BL4238</v>
      </c>
      <c r="B4239" t="str">
        <f>Ft_Admission!$A4239</f>
        <v>A4238</v>
      </c>
      <c r="C4239" t="str">
        <f>VLOOKUP(B4239,Ft_Admission!$A$2:$B$5484,2,FALSE)</f>
        <v>P3464</v>
      </c>
      <c r="D4239" t="str">
        <f>VLOOKUP(B4239,Ft_Admission!$A$2:$C$5484,3,FALSE)</f>
        <v>H001</v>
      </c>
      <c r="E4239" t="str">
        <f>VLOOKUP(B4239,Ft_Admission!$A$2:$D$5484,4,FALSE)</f>
        <v>D03</v>
      </c>
      <c r="F4239">
        <f>VLOOKUP(B4239,Ft_Admission!$A$2:$L$5484,12,FALSE)</f>
        <v>6</v>
      </c>
      <c r="G4239">
        <f t="shared" si="265"/>
        <v>24000</v>
      </c>
      <c r="H4239">
        <f>SUMIF(Ft_procedure!$B$2:$B$3513,Ft_Billing!$B4239,Ft_procedure!$F$2:$F$3513)</f>
        <v>21827</v>
      </c>
      <c r="I4239">
        <f t="shared" si="266"/>
        <v>45827</v>
      </c>
      <c r="K4239" t="str">
        <f t="shared" si="267"/>
        <v>Paid</v>
      </c>
    </row>
    <row r="4240" spans="1:11" x14ac:dyDescent="0.45">
      <c r="A4240" t="str">
        <f t="shared" si="264"/>
        <v>BL4239</v>
      </c>
      <c r="B4240" t="str">
        <f>Ft_Admission!$A4240</f>
        <v>A4239</v>
      </c>
      <c r="C4240" t="str">
        <f>VLOOKUP(B4240,Ft_Admission!$A$2:$B$5484,2,FALSE)</f>
        <v>P1332</v>
      </c>
      <c r="D4240" t="str">
        <f>VLOOKUP(B4240,Ft_Admission!$A$2:$C$5484,3,FALSE)</f>
        <v>H001</v>
      </c>
      <c r="E4240" t="str">
        <f>VLOOKUP(B4240,Ft_Admission!$A$2:$D$5484,4,FALSE)</f>
        <v>D01</v>
      </c>
      <c r="F4240">
        <f>VLOOKUP(B4240,Ft_Admission!$A$2:$L$5484,12,FALSE)</f>
        <v>3</v>
      </c>
      <c r="G4240">
        <f t="shared" si="265"/>
        <v>6000</v>
      </c>
      <c r="H4240">
        <f>SUMIF(Ft_procedure!$B$2:$B$3513,Ft_Billing!$B4240,Ft_procedure!$F$2:$F$3513)</f>
        <v>36660</v>
      </c>
      <c r="I4240">
        <f t="shared" si="266"/>
        <v>42660</v>
      </c>
      <c r="K4240" t="str">
        <f t="shared" si="267"/>
        <v>Paid</v>
      </c>
    </row>
    <row r="4241" spans="1:11" x14ac:dyDescent="0.45">
      <c r="A4241" t="str">
        <f t="shared" si="264"/>
        <v>BL4240</v>
      </c>
      <c r="B4241" t="str">
        <f>Ft_Admission!$A4241</f>
        <v>A4240</v>
      </c>
      <c r="C4241" t="str">
        <f>VLOOKUP(B4241,Ft_Admission!$A$2:$B$5484,2,FALSE)</f>
        <v>P3623</v>
      </c>
      <c r="D4241" t="str">
        <f>VLOOKUP(B4241,Ft_Admission!$A$2:$C$5484,3,FALSE)</f>
        <v>H001</v>
      </c>
      <c r="E4241" t="str">
        <f>VLOOKUP(B4241,Ft_Admission!$A$2:$D$5484,4,FALSE)</f>
        <v>D06</v>
      </c>
      <c r="F4241">
        <f>VLOOKUP(B4241,Ft_Admission!$A$2:$L$5484,12,FALSE)</f>
        <v>3</v>
      </c>
      <c r="G4241">
        <f t="shared" si="265"/>
        <v>27000</v>
      </c>
      <c r="H4241">
        <f>SUMIF(Ft_procedure!$B$2:$B$3513,Ft_Billing!$B4241,Ft_procedure!$F$2:$F$3513)</f>
        <v>7212</v>
      </c>
      <c r="I4241">
        <f t="shared" si="266"/>
        <v>34212</v>
      </c>
      <c r="K4241" t="str">
        <f t="shared" si="267"/>
        <v>Paid</v>
      </c>
    </row>
    <row r="4242" spans="1:11" x14ac:dyDescent="0.45">
      <c r="A4242" t="str">
        <f t="shared" si="264"/>
        <v>BL4241</v>
      </c>
      <c r="B4242" t="str">
        <f>Ft_Admission!$A4242</f>
        <v>A4241</v>
      </c>
      <c r="C4242" t="str">
        <f>VLOOKUP(B4242,Ft_Admission!$A$2:$B$5484,2,FALSE)</f>
        <v>P2550</v>
      </c>
      <c r="D4242" t="str">
        <f>VLOOKUP(B4242,Ft_Admission!$A$2:$C$5484,3,FALSE)</f>
        <v>H002</v>
      </c>
      <c r="E4242" t="str">
        <f>VLOOKUP(B4242,Ft_Admission!$A$2:$D$5484,4,FALSE)</f>
        <v>D01</v>
      </c>
      <c r="F4242">
        <f>VLOOKUP(B4242,Ft_Admission!$A$2:$L$5484,12,FALSE)</f>
        <v>3</v>
      </c>
      <c r="G4242">
        <f t="shared" si="265"/>
        <v>6000</v>
      </c>
      <c r="H4242">
        <f>SUMIF(Ft_procedure!$B$2:$B$3513,Ft_Billing!$B4242,Ft_procedure!$F$2:$F$3513)</f>
        <v>0</v>
      </c>
      <c r="I4242">
        <f t="shared" si="266"/>
        <v>6000</v>
      </c>
      <c r="K4242" t="str">
        <f t="shared" si="267"/>
        <v>Paid</v>
      </c>
    </row>
    <row r="4243" spans="1:11" x14ac:dyDescent="0.45">
      <c r="A4243" t="str">
        <f t="shared" si="264"/>
        <v>BL4242</v>
      </c>
      <c r="B4243" t="str">
        <f>Ft_Admission!$A4243</f>
        <v>A4242</v>
      </c>
      <c r="C4243" t="str">
        <f>VLOOKUP(B4243,Ft_Admission!$A$2:$B$5484,2,FALSE)</f>
        <v>P3997</v>
      </c>
      <c r="D4243" t="str">
        <f>VLOOKUP(B4243,Ft_Admission!$A$2:$C$5484,3,FALSE)</f>
        <v>H002</v>
      </c>
      <c r="E4243" t="str">
        <f>VLOOKUP(B4243,Ft_Admission!$A$2:$D$5484,4,FALSE)</f>
        <v>D01</v>
      </c>
      <c r="F4243">
        <f>VLOOKUP(B4243,Ft_Admission!$A$2:$L$5484,12,FALSE)</f>
        <v>7</v>
      </c>
      <c r="G4243">
        <f t="shared" si="265"/>
        <v>14000</v>
      </c>
      <c r="H4243">
        <f>SUMIF(Ft_procedure!$B$2:$B$3513,Ft_Billing!$B4243,Ft_procedure!$F$2:$F$3513)</f>
        <v>67198</v>
      </c>
      <c r="I4243">
        <f t="shared" si="266"/>
        <v>81198</v>
      </c>
      <c r="K4243" t="str">
        <f t="shared" si="267"/>
        <v>Pending</v>
      </c>
    </row>
    <row r="4244" spans="1:11" x14ac:dyDescent="0.45">
      <c r="A4244" t="str">
        <f t="shared" si="264"/>
        <v>BL4243</v>
      </c>
      <c r="B4244" t="str">
        <f>Ft_Admission!$A4244</f>
        <v>A4243</v>
      </c>
      <c r="C4244" t="str">
        <f>VLOOKUP(B4244,Ft_Admission!$A$2:$B$5484,2,FALSE)</f>
        <v>P1435</v>
      </c>
      <c r="D4244" t="str">
        <f>VLOOKUP(B4244,Ft_Admission!$A$2:$C$5484,3,FALSE)</f>
        <v>H003</v>
      </c>
      <c r="E4244" t="str">
        <f>VLOOKUP(B4244,Ft_Admission!$A$2:$D$5484,4,FALSE)</f>
        <v>D06</v>
      </c>
      <c r="F4244">
        <f>VLOOKUP(B4244,Ft_Admission!$A$2:$L$5484,12,FALSE)</f>
        <v>2</v>
      </c>
      <c r="G4244">
        <f t="shared" si="265"/>
        <v>18000</v>
      </c>
      <c r="H4244">
        <f>SUMIF(Ft_procedure!$B$2:$B$3513,Ft_Billing!$B4244,Ft_procedure!$F$2:$F$3513)</f>
        <v>0</v>
      </c>
      <c r="I4244">
        <f t="shared" si="266"/>
        <v>18000</v>
      </c>
      <c r="K4244" t="str">
        <f t="shared" si="267"/>
        <v>Paid</v>
      </c>
    </row>
    <row r="4245" spans="1:11" x14ac:dyDescent="0.45">
      <c r="A4245" t="str">
        <f t="shared" si="264"/>
        <v>BL4244</v>
      </c>
      <c r="B4245" t="str">
        <f>Ft_Admission!$A4245</f>
        <v>A4244</v>
      </c>
      <c r="C4245" t="str">
        <f>VLOOKUP(B4245,Ft_Admission!$A$2:$B$5484,2,FALSE)</f>
        <v>P3805</v>
      </c>
      <c r="D4245" t="str">
        <f>VLOOKUP(B4245,Ft_Admission!$A$2:$C$5484,3,FALSE)</f>
        <v>H001</v>
      </c>
      <c r="E4245" t="str">
        <f>VLOOKUP(B4245,Ft_Admission!$A$2:$D$5484,4,FALSE)</f>
        <v>D05</v>
      </c>
      <c r="F4245">
        <f>VLOOKUP(B4245,Ft_Admission!$A$2:$L$5484,12,FALSE)</f>
        <v>3</v>
      </c>
      <c r="G4245">
        <f t="shared" si="265"/>
        <v>21000</v>
      </c>
      <c r="H4245">
        <f>SUMIF(Ft_procedure!$B$2:$B$3513,Ft_Billing!$B4245,Ft_procedure!$F$2:$F$3513)</f>
        <v>0</v>
      </c>
      <c r="I4245">
        <f t="shared" si="266"/>
        <v>21000</v>
      </c>
      <c r="K4245" t="str">
        <f t="shared" si="267"/>
        <v>Paid</v>
      </c>
    </row>
    <row r="4246" spans="1:11" x14ac:dyDescent="0.45">
      <c r="A4246" t="str">
        <f t="shared" si="264"/>
        <v>BL4245</v>
      </c>
      <c r="B4246" t="str">
        <f>Ft_Admission!$A4246</f>
        <v>A4245</v>
      </c>
      <c r="C4246" t="str">
        <f>VLOOKUP(B4246,Ft_Admission!$A$2:$B$5484,2,FALSE)</f>
        <v>P0201</v>
      </c>
      <c r="D4246" t="str">
        <f>VLOOKUP(B4246,Ft_Admission!$A$2:$C$5484,3,FALSE)</f>
        <v>H002</v>
      </c>
      <c r="E4246" t="str">
        <f>VLOOKUP(B4246,Ft_Admission!$A$2:$D$5484,4,FALSE)</f>
        <v>D06</v>
      </c>
      <c r="F4246">
        <f>VLOOKUP(B4246,Ft_Admission!$A$2:$L$5484,12,FALSE)</f>
        <v>4</v>
      </c>
      <c r="G4246">
        <f t="shared" si="265"/>
        <v>36000</v>
      </c>
      <c r="H4246">
        <f>SUMIF(Ft_procedure!$B$2:$B$3513,Ft_Billing!$B4246,Ft_procedure!$F$2:$F$3513)</f>
        <v>0</v>
      </c>
      <c r="I4246">
        <f t="shared" si="266"/>
        <v>36000</v>
      </c>
      <c r="K4246" t="str">
        <f t="shared" si="267"/>
        <v>Paid</v>
      </c>
    </row>
    <row r="4247" spans="1:11" x14ac:dyDescent="0.45">
      <c r="A4247" t="str">
        <f t="shared" si="264"/>
        <v>BL4246</v>
      </c>
      <c r="B4247" t="str">
        <f>Ft_Admission!$A4247</f>
        <v>A4246</v>
      </c>
      <c r="C4247" t="str">
        <f>VLOOKUP(B4247,Ft_Admission!$A$2:$B$5484,2,FALSE)</f>
        <v>P1619</v>
      </c>
      <c r="D4247" t="str">
        <f>VLOOKUP(B4247,Ft_Admission!$A$2:$C$5484,3,FALSE)</f>
        <v>H002</v>
      </c>
      <c r="E4247" t="str">
        <f>VLOOKUP(B4247,Ft_Admission!$A$2:$D$5484,4,FALSE)</f>
        <v>D03</v>
      </c>
      <c r="F4247">
        <f>VLOOKUP(B4247,Ft_Admission!$A$2:$L$5484,12,FALSE)</f>
        <v>4</v>
      </c>
      <c r="G4247">
        <f t="shared" si="265"/>
        <v>16000</v>
      </c>
      <c r="H4247">
        <f>SUMIF(Ft_procedure!$B$2:$B$3513,Ft_Billing!$B4247,Ft_procedure!$F$2:$F$3513)</f>
        <v>104669</v>
      </c>
      <c r="I4247">
        <f t="shared" si="266"/>
        <v>120669</v>
      </c>
      <c r="K4247" t="str">
        <f t="shared" si="267"/>
        <v>Pending</v>
      </c>
    </row>
    <row r="4248" spans="1:11" x14ac:dyDescent="0.45">
      <c r="A4248" t="str">
        <f t="shared" si="264"/>
        <v>BL4247</v>
      </c>
      <c r="B4248" t="str">
        <f>Ft_Admission!$A4248</f>
        <v>A4247</v>
      </c>
      <c r="C4248" t="str">
        <f>VLOOKUP(B4248,Ft_Admission!$A$2:$B$5484,2,FALSE)</f>
        <v>P4439</v>
      </c>
      <c r="D4248" t="str">
        <f>VLOOKUP(B4248,Ft_Admission!$A$2:$C$5484,3,FALSE)</f>
        <v>H002</v>
      </c>
      <c r="E4248" t="str">
        <f>VLOOKUP(B4248,Ft_Admission!$A$2:$D$5484,4,FALSE)</f>
        <v>D04</v>
      </c>
      <c r="F4248">
        <f>VLOOKUP(B4248,Ft_Admission!$A$2:$L$5484,12,FALSE)</f>
        <v>1</v>
      </c>
      <c r="G4248">
        <f t="shared" si="265"/>
        <v>6000</v>
      </c>
      <c r="H4248">
        <f>SUMIF(Ft_procedure!$B$2:$B$3513,Ft_Billing!$B4248,Ft_procedure!$F$2:$F$3513)</f>
        <v>0</v>
      </c>
      <c r="I4248">
        <f t="shared" si="266"/>
        <v>6000</v>
      </c>
      <c r="K4248" t="str">
        <f t="shared" si="267"/>
        <v>Paid</v>
      </c>
    </row>
    <row r="4249" spans="1:11" x14ac:dyDescent="0.45">
      <c r="A4249" t="str">
        <f t="shared" si="264"/>
        <v>BL4248</v>
      </c>
      <c r="B4249" t="str">
        <f>Ft_Admission!$A4249</f>
        <v>A4248</v>
      </c>
      <c r="C4249" t="str">
        <f>VLOOKUP(B4249,Ft_Admission!$A$2:$B$5484,2,FALSE)</f>
        <v>P3315</v>
      </c>
      <c r="D4249" t="str">
        <f>VLOOKUP(B4249,Ft_Admission!$A$2:$C$5484,3,FALSE)</f>
        <v>H002</v>
      </c>
      <c r="E4249" t="str">
        <f>VLOOKUP(B4249,Ft_Admission!$A$2:$D$5484,4,FALSE)</f>
        <v>D01</v>
      </c>
      <c r="F4249">
        <f>VLOOKUP(B4249,Ft_Admission!$A$2:$L$5484,12,FALSE)</f>
        <v>4</v>
      </c>
      <c r="G4249">
        <f t="shared" si="265"/>
        <v>8000</v>
      </c>
      <c r="H4249">
        <f>SUMIF(Ft_procedure!$B$2:$B$3513,Ft_Billing!$B4249,Ft_procedure!$F$2:$F$3513)</f>
        <v>43793</v>
      </c>
      <c r="I4249">
        <f t="shared" si="266"/>
        <v>51793</v>
      </c>
      <c r="K4249" t="str">
        <f t="shared" si="267"/>
        <v>Paid</v>
      </c>
    </row>
    <row r="4250" spans="1:11" x14ac:dyDescent="0.45">
      <c r="A4250" t="str">
        <f t="shared" si="264"/>
        <v>BL4249</v>
      </c>
      <c r="B4250" t="str">
        <f>Ft_Admission!$A4250</f>
        <v>A4249</v>
      </c>
      <c r="C4250" t="str">
        <f>VLOOKUP(B4250,Ft_Admission!$A$2:$B$5484,2,FALSE)</f>
        <v>P4466</v>
      </c>
      <c r="D4250" t="str">
        <f>VLOOKUP(B4250,Ft_Admission!$A$2:$C$5484,3,FALSE)</f>
        <v>H001</v>
      </c>
      <c r="E4250" t="str">
        <f>VLOOKUP(B4250,Ft_Admission!$A$2:$D$5484,4,FALSE)</f>
        <v>D05</v>
      </c>
      <c r="F4250">
        <f>VLOOKUP(B4250,Ft_Admission!$A$2:$L$5484,12,FALSE)</f>
        <v>3</v>
      </c>
      <c r="G4250">
        <f t="shared" si="265"/>
        <v>21000</v>
      </c>
      <c r="H4250">
        <f>SUMIF(Ft_procedure!$B$2:$B$3513,Ft_Billing!$B4250,Ft_procedure!$F$2:$F$3513)</f>
        <v>15208</v>
      </c>
      <c r="I4250">
        <f t="shared" si="266"/>
        <v>36208</v>
      </c>
      <c r="K4250" t="str">
        <f t="shared" si="267"/>
        <v>Paid</v>
      </c>
    </row>
    <row r="4251" spans="1:11" x14ac:dyDescent="0.45">
      <c r="A4251" t="str">
        <f t="shared" si="264"/>
        <v>BL4250</v>
      </c>
      <c r="B4251" t="str">
        <f>Ft_Admission!$A4251</f>
        <v>A4250</v>
      </c>
      <c r="C4251" t="str">
        <f>VLOOKUP(B4251,Ft_Admission!$A$2:$B$5484,2,FALSE)</f>
        <v>P3344</v>
      </c>
      <c r="D4251" t="str">
        <f>VLOOKUP(B4251,Ft_Admission!$A$2:$C$5484,3,FALSE)</f>
        <v>H002</v>
      </c>
      <c r="E4251" t="str">
        <f>VLOOKUP(B4251,Ft_Admission!$A$2:$D$5484,4,FALSE)</f>
        <v>D03</v>
      </c>
      <c r="F4251">
        <f>VLOOKUP(B4251,Ft_Admission!$A$2:$L$5484,12,FALSE)</f>
        <v>6</v>
      </c>
      <c r="G4251">
        <f t="shared" si="265"/>
        <v>24000</v>
      </c>
      <c r="H4251">
        <f>SUMIF(Ft_procedure!$B$2:$B$3513,Ft_Billing!$B4251,Ft_procedure!$F$2:$F$3513)</f>
        <v>27336</v>
      </c>
      <c r="I4251">
        <f t="shared" si="266"/>
        <v>51336</v>
      </c>
      <c r="K4251" t="str">
        <f t="shared" si="267"/>
        <v>Paid</v>
      </c>
    </row>
    <row r="4252" spans="1:11" x14ac:dyDescent="0.45">
      <c r="A4252" t="str">
        <f t="shared" si="264"/>
        <v>BL4251</v>
      </c>
      <c r="B4252" t="str">
        <f>Ft_Admission!$A4252</f>
        <v>A4251</v>
      </c>
      <c r="C4252" t="str">
        <f>VLOOKUP(B4252,Ft_Admission!$A$2:$B$5484,2,FALSE)</f>
        <v>P3860</v>
      </c>
      <c r="D4252" t="str">
        <f>VLOOKUP(B4252,Ft_Admission!$A$2:$C$5484,3,FALSE)</f>
        <v>H002</v>
      </c>
      <c r="E4252" t="str">
        <f>VLOOKUP(B4252,Ft_Admission!$A$2:$D$5484,4,FALSE)</f>
        <v>D04</v>
      </c>
      <c r="F4252">
        <f>VLOOKUP(B4252,Ft_Admission!$A$2:$L$5484,12,FALSE)</f>
        <v>2</v>
      </c>
      <c r="G4252">
        <f t="shared" si="265"/>
        <v>12000</v>
      </c>
      <c r="H4252">
        <f>SUMIF(Ft_procedure!$B$2:$B$3513,Ft_Billing!$B4252,Ft_procedure!$F$2:$F$3513)</f>
        <v>34422</v>
      </c>
      <c r="I4252">
        <f t="shared" si="266"/>
        <v>46422</v>
      </c>
      <c r="K4252" t="str">
        <f t="shared" si="267"/>
        <v>Paid</v>
      </c>
    </row>
    <row r="4253" spans="1:11" x14ac:dyDescent="0.45">
      <c r="A4253" t="str">
        <f t="shared" si="264"/>
        <v>BL4252</v>
      </c>
      <c r="B4253" t="str">
        <f>Ft_Admission!$A4253</f>
        <v>A4252</v>
      </c>
      <c r="C4253" t="str">
        <f>VLOOKUP(B4253,Ft_Admission!$A$2:$B$5484,2,FALSE)</f>
        <v>P3976</v>
      </c>
      <c r="D4253" t="str">
        <f>VLOOKUP(B4253,Ft_Admission!$A$2:$C$5484,3,FALSE)</f>
        <v>H002</v>
      </c>
      <c r="E4253" t="str">
        <f>VLOOKUP(B4253,Ft_Admission!$A$2:$D$5484,4,FALSE)</f>
        <v>D06</v>
      </c>
      <c r="F4253">
        <f>VLOOKUP(B4253,Ft_Admission!$A$2:$L$5484,12,FALSE)</f>
        <v>4</v>
      </c>
      <c r="G4253">
        <f t="shared" si="265"/>
        <v>36000</v>
      </c>
      <c r="H4253">
        <f>SUMIF(Ft_procedure!$B$2:$B$3513,Ft_Billing!$B4253,Ft_procedure!$F$2:$F$3513)</f>
        <v>0</v>
      </c>
      <c r="I4253">
        <f t="shared" si="266"/>
        <v>36000</v>
      </c>
      <c r="K4253" t="str">
        <f t="shared" si="267"/>
        <v>Paid</v>
      </c>
    </row>
    <row r="4254" spans="1:11" x14ac:dyDescent="0.45">
      <c r="A4254" t="str">
        <f t="shared" si="264"/>
        <v>BL4253</v>
      </c>
      <c r="B4254" t="str">
        <f>Ft_Admission!$A4254</f>
        <v>A4253</v>
      </c>
      <c r="C4254" t="str">
        <f>VLOOKUP(B4254,Ft_Admission!$A$2:$B$5484,2,FALSE)</f>
        <v>P4052</v>
      </c>
      <c r="D4254" t="str">
        <f>VLOOKUP(B4254,Ft_Admission!$A$2:$C$5484,3,FALSE)</f>
        <v>H001</v>
      </c>
      <c r="E4254" t="str">
        <f>VLOOKUP(B4254,Ft_Admission!$A$2:$D$5484,4,FALSE)</f>
        <v>D03</v>
      </c>
      <c r="F4254">
        <f>VLOOKUP(B4254,Ft_Admission!$A$2:$L$5484,12,FALSE)</f>
        <v>6</v>
      </c>
      <c r="G4254">
        <f t="shared" si="265"/>
        <v>24000</v>
      </c>
      <c r="H4254">
        <f>SUMIF(Ft_procedure!$B$2:$B$3513,Ft_Billing!$B4254,Ft_procedure!$F$2:$F$3513)</f>
        <v>21866</v>
      </c>
      <c r="I4254">
        <f t="shared" si="266"/>
        <v>45866</v>
      </c>
      <c r="K4254" t="str">
        <f t="shared" si="267"/>
        <v>Paid</v>
      </c>
    </row>
    <row r="4255" spans="1:11" x14ac:dyDescent="0.45">
      <c r="A4255" t="str">
        <f t="shared" si="264"/>
        <v>BL4254</v>
      </c>
      <c r="B4255" t="str">
        <f>Ft_Admission!$A4255</f>
        <v>A4254</v>
      </c>
      <c r="C4255" t="str">
        <f>VLOOKUP(B4255,Ft_Admission!$A$2:$B$5484,2,FALSE)</f>
        <v>P3773</v>
      </c>
      <c r="D4255" t="str">
        <f>VLOOKUP(B4255,Ft_Admission!$A$2:$C$5484,3,FALSE)</f>
        <v>H002</v>
      </c>
      <c r="E4255" t="str">
        <f>VLOOKUP(B4255,Ft_Admission!$A$2:$D$5484,4,FALSE)</f>
        <v>D01</v>
      </c>
      <c r="F4255">
        <f>VLOOKUP(B4255,Ft_Admission!$A$2:$L$5484,12,FALSE)</f>
        <v>6</v>
      </c>
      <c r="G4255">
        <f t="shared" si="265"/>
        <v>12000</v>
      </c>
      <c r="H4255">
        <f>SUMIF(Ft_procedure!$B$2:$B$3513,Ft_Billing!$B4255,Ft_procedure!$F$2:$F$3513)</f>
        <v>166620</v>
      </c>
      <c r="I4255">
        <f t="shared" si="266"/>
        <v>178620</v>
      </c>
      <c r="K4255" t="str">
        <f t="shared" si="267"/>
        <v>Pending</v>
      </c>
    </row>
    <row r="4256" spans="1:11" x14ac:dyDescent="0.45">
      <c r="A4256" t="str">
        <f t="shared" si="264"/>
        <v>BL4255</v>
      </c>
      <c r="B4256" t="str">
        <f>Ft_Admission!$A4256</f>
        <v>A4255</v>
      </c>
      <c r="C4256" t="str">
        <f>VLOOKUP(B4256,Ft_Admission!$A$2:$B$5484,2,FALSE)</f>
        <v>P3840</v>
      </c>
      <c r="D4256" t="str">
        <f>VLOOKUP(B4256,Ft_Admission!$A$2:$C$5484,3,FALSE)</f>
        <v>H001</v>
      </c>
      <c r="E4256" t="str">
        <f>VLOOKUP(B4256,Ft_Admission!$A$2:$D$5484,4,FALSE)</f>
        <v>D03</v>
      </c>
      <c r="F4256">
        <f>VLOOKUP(B4256,Ft_Admission!$A$2:$L$5484,12,FALSE)</f>
        <v>2</v>
      </c>
      <c r="G4256">
        <f t="shared" si="265"/>
        <v>8000</v>
      </c>
      <c r="H4256">
        <f>SUMIF(Ft_procedure!$B$2:$B$3513,Ft_Billing!$B4256,Ft_procedure!$F$2:$F$3513)</f>
        <v>0</v>
      </c>
      <c r="I4256">
        <f t="shared" si="266"/>
        <v>8000</v>
      </c>
      <c r="K4256" t="str">
        <f t="shared" si="267"/>
        <v>Paid</v>
      </c>
    </row>
    <row r="4257" spans="1:11" x14ac:dyDescent="0.45">
      <c r="A4257" t="str">
        <f t="shared" si="264"/>
        <v>BL4256</v>
      </c>
      <c r="B4257" t="str">
        <f>Ft_Admission!$A4257</f>
        <v>A4256</v>
      </c>
      <c r="C4257" t="str">
        <f>VLOOKUP(B4257,Ft_Admission!$A$2:$B$5484,2,FALSE)</f>
        <v>P1615</v>
      </c>
      <c r="D4257" t="str">
        <f>VLOOKUP(B4257,Ft_Admission!$A$2:$C$5484,3,FALSE)</f>
        <v>H001</v>
      </c>
      <c r="E4257" t="str">
        <f>VLOOKUP(B4257,Ft_Admission!$A$2:$D$5484,4,FALSE)</f>
        <v>D06</v>
      </c>
      <c r="F4257">
        <f>VLOOKUP(B4257,Ft_Admission!$A$2:$L$5484,12,FALSE)</f>
        <v>4</v>
      </c>
      <c r="G4257">
        <f t="shared" si="265"/>
        <v>36000</v>
      </c>
      <c r="H4257">
        <f>SUMIF(Ft_procedure!$B$2:$B$3513,Ft_Billing!$B4257,Ft_procedure!$F$2:$F$3513)</f>
        <v>12478</v>
      </c>
      <c r="I4257">
        <f t="shared" si="266"/>
        <v>48478</v>
      </c>
      <c r="K4257" t="str">
        <f t="shared" si="267"/>
        <v>Paid</v>
      </c>
    </row>
    <row r="4258" spans="1:11" x14ac:dyDescent="0.45">
      <c r="A4258" t="str">
        <f t="shared" si="264"/>
        <v>BL4257</v>
      </c>
      <c r="B4258" t="str">
        <f>Ft_Admission!$A4258</f>
        <v>A4257</v>
      </c>
      <c r="C4258" t="str">
        <f>VLOOKUP(B4258,Ft_Admission!$A$2:$B$5484,2,FALSE)</f>
        <v>P2605</v>
      </c>
      <c r="D4258" t="str">
        <f>VLOOKUP(B4258,Ft_Admission!$A$2:$C$5484,3,FALSE)</f>
        <v>H002</v>
      </c>
      <c r="E4258" t="str">
        <f>VLOOKUP(B4258,Ft_Admission!$A$2:$D$5484,4,FALSE)</f>
        <v>D06</v>
      </c>
      <c r="F4258">
        <f>VLOOKUP(B4258,Ft_Admission!$A$2:$L$5484,12,FALSE)</f>
        <v>4</v>
      </c>
      <c r="G4258">
        <f t="shared" si="265"/>
        <v>36000</v>
      </c>
      <c r="H4258">
        <f>SUMIF(Ft_procedure!$B$2:$B$3513,Ft_Billing!$B4258,Ft_procedure!$F$2:$F$3513)</f>
        <v>9783</v>
      </c>
      <c r="I4258">
        <f t="shared" si="266"/>
        <v>45783</v>
      </c>
      <c r="K4258" t="str">
        <f t="shared" si="267"/>
        <v>Paid</v>
      </c>
    </row>
    <row r="4259" spans="1:11" x14ac:dyDescent="0.45">
      <c r="A4259" t="str">
        <f t="shared" si="264"/>
        <v>BL4258</v>
      </c>
      <c r="B4259" t="str">
        <f>Ft_Admission!$A4259</f>
        <v>A4258</v>
      </c>
      <c r="C4259" t="str">
        <f>VLOOKUP(B4259,Ft_Admission!$A$2:$B$5484,2,FALSE)</f>
        <v>P1149</v>
      </c>
      <c r="D4259" t="str">
        <f>VLOOKUP(B4259,Ft_Admission!$A$2:$C$5484,3,FALSE)</f>
        <v>H001</v>
      </c>
      <c r="E4259" t="str">
        <f>VLOOKUP(B4259,Ft_Admission!$A$2:$D$5484,4,FALSE)</f>
        <v>D03</v>
      </c>
      <c r="F4259">
        <f>VLOOKUP(B4259,Ft_Admission!$A$2:$L$5484,12,FALSE)</f>
        <v>3</v>
      </c>
      <c r="G4259">
        <f t="shared" si="265"/>
        <v>12000</v>
      </c>
      <c r="H4259">
        <f>SUMIF(Ft_procedure!$B$2:$B$3513,Ft_Billing!$B4259,Ft_procedure!$F$2:$F$3513)</f>
        <v>81278</v>
      </c>
      <c r="I4259">
        <f t="shared" si="266"/>
        <v>93278</v>
      </c>
      <c r="K4259" t="str">
        <f t="shared" si="267"/>
        <v>Pending</v>
      </c>
    </row>
    <row r="4260" spans="1:11" x14ac:dyDescent="0.45">
      <c r="A4260" t="str">
        <f t="shared" si="264"/>
        <v>BL4259</v>
      </c>
      <c r="B4260" t="str">
        <f>Ft_Admission!$A4260</f>
        <v>A4259</v>
      </c>
      <c r="C4260" t="str">
        <f>VLOOKUP(B4260,Ft_Admission!$A$2:$B$5484,2,FALSE)</f>
        <v>P1356</v>
      </c>
      <c r="D4260" t="str">
        <f>VLOOKUP(B4260,Ft_Admission!$A$2:$C$5484,3,FALSE)</f>
        <v>H001</v>
      </c>
      <c r="E4260" t="str">
        <f>VLOOKUP(B4260,Ft_Admission!$A$2:$D$5484,4,FALSE)</f>
        <v>D06</v>
      </c>
      <c r="F4260">
        <f>VLOOKUP(B4260,Ft_Admission!$A$2:$L$5484,12,FALSE)</f>
        <v>3</v>
      </c>
      <c r="G4260">
        <f t="shared" si="265"/>
        <v>27000</v>
      </c>
      <c r="H4260">
        <f>SUMIF(Ft_procedure!$B$2:$B$3513,Ft_Billing!$B4260,Ft_procedure!$F$2:$F$3513)</f>
        <v>0</v>
      </c>
      <c r="I4260">
        <f t="shared" si="266"/>
        <v>27000</v>
      </c>
      <c r="K4260" t="str">
        <f t="shared" si="267"/>
        <v>Paid</v>
      </c>
    </row>
    <row r="4261" spans="1:11" x14ac:dyDescent="0.45">
      <c r="A4261" t="str">
        <f t="shared" si="264"/>
        <v>BL4260</v>
      </c>
      <c r="B4261" t="str">
        <f>Ft_Admission!$A4261</f>
        <v>A4260</v>
      </c>
      <c r="C4261" t="str">
        <f>VLOOKUP(B4261,Ft_Admission!$A$2:$B$5484,2,FALSE)</f>
        <v>P1344</v>
      </c>
      <c r="D4261" t="str">
        <f>VLOOKUP(B4261,Ft_Admission!$A$2:$C$5484,3,FALSE)</f>
        <v>H002</v>
      </c>
      <c r="E4261" t="str">
        <f>VLOOKUP(B4261,Ft_Admission!$A$2:$D$5484,4,FALSE)</f>
        <v>D04</v>
      </c>
      <c r="F4261">
        <f>VLOOKUP(B4261,Ft_Admission!$A$2:$L$5484,12,FALSE)</f>
        <v>1</v>
      </c>
      <c r="G4261">
        <f t="shared" si="265"/>
        <v>6000</v>
      </c>
      <c r="H4261">
        <f>SUMIF(Ft_procedure!$B$2:$B$3513,Ft_Billing!$B4261,Ft_procedure!$F$2:$F$3513)</f>
        <v>16945</v>
      </c>
      <c r="I4261">
        <f t="shared" si="266"/>
        <v>22945</v>
      </c>
      <c r="K4261" t="str">
        <f t="shared" si="267"/>
        <v>Paid</v>
      </c>
    </row>
    <row r="4262" spans="1:11" x14ac:dyDescent="0.45">
      <c r="A4262" t="str">
        <f t="shared" si="264"/>
        <v>BL4261</v>
      </c>
      <c r="B4262" t="str">
        <f>Ft_Admission!$A4262</f>
        <v>A4261</v>
      </c>
      <c r="C4262" t="str">
        <f>VLOOKUP(B4262,Ft_Admission!$A$2:$B$5484,2,FALSE)</f>
        <v>P4457</v>
      </c>
      <c r="D4262" t="str">
        <f>VLOOKUP(B4262,Ft_Admission!$A$2:$C$5484,3,FALSE)</f>
        <v>H002</v>
      </c>
      <c r="E4262" t="str">
        <f>VLOOKUP(B4262,Ft_Admission!$A$2:$D$5484,4,FALSE)</f>
        <v>D03</v>
      </c>
      <c r="F4262">
        <f>VLOOKUP(B4262,Ft_Admission!$A$2:$L$5484,12,FALSE)</f>
        <v>4</v>
      </c>
      <c r="G4262">
        <f t="shared" si="265"/>
        <v>16000</v>
      </c>
      <c r="H4262">
        <f>SUMIF(Ft_procedure!$B$2:$B$3513,Ft_Billing!$B4262,Ft_procedure!$F$2:$F$3513)</f>
        <v>0</v>
      </c>
      <c r="I4262">
        <f t="shared" si="266"/>
        <v>16000</v>
      </c>
      <c r="K4262" t="str">
        <f t="shared" si="267"/>
        <v>Paid</v>
      </c>
    </row>
    <row r="4263" spans="1:11" x14ac:dyDescent="0.45">
      <c r="A4263" t="str">
        <f t="shared" si="264"/>
        <v>BL4262</v>
      </c>
      <c r="B4263" t="str">
        <f>Ft_Admission!$A4263</f>
        <v>A4262</v>
      </c>
      <c r="C4263" t="str">
        <f>VLOOKUP(B4263,Ft_Admission!$A$2:$B$5484,2,FALSE)</f>
        <v>P4210</v>
      </c>
      <c r="D4263" t="str">
        <f>VLOOKUP(B4263,Ft_Admission!$A$2:$C$5484,3,FALSE)</f>
        <v>H002</v>
      </c>
      <c r="E4263" t="str">
        <f>VLOOKUP(B4263,Ft_Admission!$A$2:$D$5484,4,FALSE)</f>
        <v>D06</v>
      </c>
      <c r="F4263">
        <f>VLOOKUP(B4263,Ft_Admission!$A$2:$L$5484,12,FALSE)</f>
        <v>2</v>
      </c>
      <c r="G4263">
        <f t="shared" si="265"/>
        <v>18000</v>
      </c>
      <c r="H4263">
        <f>SUMIF(Ft_procedure!$B$2:$B$3513,Ft_Billing!$B4263,Ft_procedure!$F$2:$F$3513)</f>
        <v>0</v>
      </c>
      <c r="I4263">
        <f t="shared" si="266"/>
        <v>18000</v>
      </c>
      <c r="K4263" t="str">
        <f t="shared" si="267"/>
        <v>Paid</v>
      </c>
    </row>
    <row r="4264" spans="1:11" x14ac:dyDescent="0.45">
      <c r="A4264" t="str">
        <f t="shared" si="264"/>
        <v>BL4263</v>
      </c>
      <c r="B4264" t="str">
        <f>Ft_Admission!$A4264</f>
        <v>A4263</v>
      </c>
      <c r="C4264" t="str">
        <f>VLOOKUP(B4264,Ft_Admission!$A$2:$B$5484,2,FALSE)</f>
        <v>P3268</v>
      </c>
      <c r="D4264" t="str">
        <f>VLOOKUP(B4264,Ft_Admission!$A$2:$C$5484,3,FALSE)</f>
        <v>H002</v>
      </c>
      <c r="E4264" t="str">
        <f>VLOOKUP(B4264,Ft_Admission!$A$2:$D$5484,4,FALSE)</f>
        <v>D04</v>
      </c>
      <c r="F4264">
        <f>VLOOKUP(B4264,Ft_Admission!$A$2:$L$5484,12,FALSE)</f>
        <v>2</v>
      </c>
      <c r="G4264">
        <f t="shared" si="265"/>
        <v>12000</v>
      </c>
      <c r="H4264">
        <f>SUMIF(Ft_procedure!$B$2:$B$3513,Ft_Billing!$B4264,Ft_procedure!$F$2:$F$3513)</f>
        <v>0</v>
      </c>
      <c r="I4264">
        <f t="shared" si="266"/>
        <v>12000</v>
      </c>
      <c r="K4264" t="str">
        <f t="shared" si="267"/>
        <v>Paid</v>
      </c>
    </row>
    <row r="4265" spans="1:11" x14ac:dyDescent="0.45">
      <c r="A4265" t="str">
        <f t="shared" si="264"/>
        <v>BL4264</v>
      </c>
      <c r="B4265" t="str">
        <f>Ft_Admission!$A4265</f>
        <v>A4264</v>
      </c>
      <c r="C4265" t="str">
        <f>VLOOKUP(B4265,Ft_Admission!$A$2:$B$5484,2,FALSE)</f>
        <v>P3301</v>
      </c>
      <c r="D4265" t="str">
        <f>VLOOKUP(B4265,Ft_Admission!$A$2:$C$5484,3,FALSE)</f>
        <v>H001</v>
      </c>
      <c r="E4265" t="str">
        <f>VLOOKUP(B4265,Ft_Admission!$A$2:$D$5484,4,FALSE)</f>
        <v>D03</v>
      </c>
      <c r="F4265">
        <f>VLOOKUP(B4265,Ft_Admission!$A$2:$L$5484,12,FALSE)</f>
        <v>4</v>
      </c>
      <c r="G4265">
        <f t="shared" si="265"/>
        <v>16000</v>
      </c>
      <c r="H4265">
        <f>SUMIF(Ft_procedure!$B$2:$B$3513,Ft_Billing!$B4265,Ft_procedure!$F$2:$F$3513)</f>
        <v>0</v>
      </c>
      <c r="I4265">
        <f t="shared" si="266"/>
        <v>16000</v>
      </c>
      <c r="K4265" t="str">
        <f t="shared" si="267"/>
        <v>Paid</v>
      </c>
    </row>
    <row r="4266" spans="1:11" x14ac:dyDescent="0.45">
      <c r="A4266" t="str">
        <f t="shared" si="264"/>
        <v>BL4265</v>
      </c>
      <c r="B4266" t="str">
        <f>Ft_Admission!$A4266</f>
        <v>A4265</v>
      </c>
      <c r="C4266" t="str">
        <f>VLOOKUP(B4266,Ft_Admission!$A$2:$B$5484,2,FALSE)</f>
        <v>P1118</v>
      </c>
      <c r="D4266" t="str">
        <f>VLOOKUP(B4266,Ft_Admission!$A$2:$C$5484,3,FALSE)</f>
        <v>H001</v>
      </c>
      <c r="E4266" t="str">
        <f>VLOOKUP(B4266,Ft_Admission!$A$2:$D$5484,4,FALSE)</f>
        <v>D06</v>
      </c>
      <c r="F4266">
        <f>VLOOKUP(B4266,Ft_Admission!$A$2:$L$5484,12,FALSE)</f>
        <v>6</v>
      </c>
      <c r="G4266">
        <f t="shared" si="265"/>
        <v>54000</v>
      </c>
      <c r="H4266">
        <f>SUMIF(Ft_procedure!$B$2:$B$3513,Ft_Billing!$B4266,Ft_procedure!$F$2:$F$3513)</f>
        <v>0</v>
      </c>
      <c r="I4266">
        <f t="shared" si="266"/>
        <v>54000</v>
      </c>
      <c r="K4266" t="str">
        <f t="shared" si="267"/>
        <v>Paid</v>
      </c>
    </row>
    <row r="4267" spans="1:11" x14ac:dyDescent="0.45">
      <c r="A4267" t="str">
        <f t="shared" si="264"/>
        <v>BL4266</v>
      </c>
      <c r="B4267" t="str">
        <f>Ft_Admission!$A4267</f>
        <v>A4266</v>
      </c>
      <c r="C4267" t="str">
        <f>VLOOKUP(B4267,Ft_Admission!$A$2:$B$5484,2,FALSE)</f>
        <v>P3844</v>
      </c>
      <c r="D4267" t="str">
        <f>VLOOKUP(B4267,Ft_Admission!$A$2:$C$5484,3,FALSE)</f>
        <v>H003</v>
      </c>
      <c r="E4267" t="str">
        <f>VLOOKUP(B4267,Ft_Admission!$A$2:$D$5484,4,FALSE)</f>
        <v>D01</v>
      </c>
      <c r="F4267">
        <f>VLOOKUP(B4267,Ft_Admission!$A$2:$L$5484,12,FALSE)</f>
        <v>7</v>
      </c>
      <c r="G4267">
        <f t="shared" si="265"/>
        <v>14000</v>
      </c>
      <c r="H4267">
        <f>SUMIF(Ft_procedure!$B$2:$B$3513,Ft_Billing!$B4267,Ft_procedure!$F$2:$F$3513)</f>
        <v>46085</v>
      </c>
      <c r="I4267">
        <f t="shared" si="266"/>
        <v>60085</v>
      </c>
      <c r="K4267" t="str">
        <f t="shared" si="267"/>
        <v>Paid</v>
      </c>
    </row>
    <row r="4268" spans="1:11" x14ac:dyDescent="0.45">
      <c r="A4268" t="str">
        <f t="shared" si="264"/>
        <v>BL4267</v>
      </c>
      <c r="B4268" t="str">
        <f>Ft_Admission!$A4268</f>
        <v>A4267</v>
      </c>
      <c r="C4268" t="str">
        <f>VLOOKUP(B4268,Ft_Admission!$A$2:$B$5484,2,FALSE)</f>
        <v>P1580</v>
      </c>
      <c r="D4268" t="str">
        <f>VLOOKUP(B4268,Ft_Admission!$A$2:$C$5484,3,FALSE)</f>
        <v>H001</v>
      </c>
      <c r="E4268" t="str">
        <f>VLOOKUP(B4268,Ft_Admission!$A$2:$D$5484,4,FALSE)</f>
        <v>D02</v>
      </c>
      <c r="F4268">
        <f>VLOOKUP(B4268,Ft_Admission!$A$2:$L$5484,12,FALSE)</f>
        <v>8</v>
      </c>
      <c r="G4268">
        <f t="shared" si="265"/>
        <v>24000</v>
      </c>
      <c r="H4268">
        <f>SUMIF(Ft_procedure!$B$2:$B$3513,Ft_Billing!$B4268,Ft_procedure!$F$2:$F$3513)</f>
        <v>45430</v>
      </c>
      <c r="I4268">
        <f t="shared" si="266"/>
        <v>69430</v>
      </c>
      <c r="K4268" t="str">
        <f t="shared" si="267"/>
        <v>Paid</v>
      </c>
    </row>
    <row r="4269" spans="1:11" x14ac:dyDescent="0.45">
      <c r="A4269" t="str">
        <f t="shared" si="264"/>
        <v>BL4268</v>
      </c>
      <c r="B4269" t="str">
        <f>Ft_Admission!$A4269</f>
        <v>A4268</v>
      </c>
      <c r="C4269" t="str">
        <f>VLOOKUP(B4269,Ft_Admission!$A$2:$B$5484,2,FALSE)</f>
        <v>P0006</v>
      </c>
      <c r="D4269" t="str">
        <f>VLOOKUP(B4269,Ft_Admission!$A$2:$C$5484,3,FALSE)</f>
        <v>H003</v>
      </c>
      <c r="E4269" t="str">
        <f>VLOOKUP(B4269,Ft_Admission!$A$2:$D$5484,4,FALSE)</f>
        <v>D03</v>
      </c>
      <c r="F4269">
        <f>VLOOKUP(B4269,Ft_Admission!$A$2:$L$5484,12,FALSE)</f>
        <v>6</v>
      </c>
      <c r="G4269">
        <f t="shared" si="265"/>
        <v>24000</v>
      </c>
      <c r="H4269">
        <f>SUMIF(Ft_procedure!$B$2:$B$3513,Ft_Billing!$B4269,Ft_procedure!$F$2:$F$3513)</f>
        <v>131152</v>
      </c>
      <c r="I4269">
        <f t="shared" si="266"/>
        <v>155152</v>
      </c>
      <c r="K4269" t="str">
        <f t="shared" si="267"/>
        <v>Pending</v>
      </c>
    </row>
    <row r="4270" spans="1:11" x14ac:dyDescent="0.45">
      <c r="A4270" t="str">
        <f t="shared" si="264"/>
        <v>BL4269</v>
      </c>
      <c r="B4270" t="str">
        <f>Ft_Admission!$A4270</f>
        <v>A4269</v>
      </c>
      <c r="C4270" t="str">
        <f>VLOOKUP(B4270,Ft_Admission!$A$2:$B$5484,2,FALSE)</f>
        <v>P3117</v>
      </c>
      <c r="D4270" t="str">
        <f>VLOOKUP(B4270,Ft_Admission!$A$2:$C$5484,3,FALSE)</f>
        <v>H001</v>
      </c>
      <c r="E4270" t="str">
        <f>VLOOKUP(B4270,Ft_Admission!$A$2:$D$5484,4,FALSE)</f>
        <v>D01</v>
      </c>
      <c r="F4270">
        <f>VLOOKUP(B4270,Ft_Admission!$A$2:$L$5484,12,FALSE)</f>
        <v>4</v>
      </c>
      <c r="G4270">
        <f t="shared" si="265"/>
        <v>8000</v>
      </c>
      <c r="H4270">
        <f>SUMIF(Ft_procedure!$B$2:$B$3513,Ft_Billing!$B4270,Ft_procedure!$F$2:$F$3513)</f>
        <v>68085</v>
      </c>
      <c r="I4270">
        <f t="shared" si="266"/>
        <v>76085</v>
      </c>
      <c r="K4270" t="str">
        <f t="shared" si="267"/>
        <v>Paid</v>
      </c>
    </row>
    <row r="4271" spans="1:11" x14ac:dyDescent="0.45">
      <c r="A4271" t="str">
        <f t="shared" si="264"/>
        <v>BL4270</v>
      </c>
      <c r="B4271" t="str">
        <f>Ft_Admission!$A4271</f>
        <v>A4270</v>
      </c>
      <c r="C4271" t="str">
        <f>VLOOKUP(B4271,Ft_Admission!$A$2:$B$5484,2,FALSE)</f>
        <v>P3683</v>
      </c>
      <c r="D4271" t="str">
        <f>VLOOKUP(B4271,Ft_Admission!$A$2:$C$5484,3,FALSE)</f>
        <v>H002</v>
      </c>
      <c r="E4271" t="str">
        <f>VLOOKUP(B4271,Ft_Admission!$A$2:$D$5484,4,FALSE)</f>
        <v>D05</v>
      </c>
      <c r="F4271">
        <f>VLOOKUP(B4271,Ft_Admission!$A$2:$L$5484,12,FALSE)</f>
        <v>2</v>
      </c>
      <c r="G4271">
        <f t="shared" si="265"/>
        <v>14000</v>
      </c>
      <c r="H4271">
        <f>SUMIF(Ft_procedure!$B$2:$B$3513,Ft_Billing!$B4271,Ft_procedure!$F$2:$F$3513)</f>
        <v>6112</v>
      </c>
      <c r="I4271">
        <f t="shared" si="266"/>
        <v>20112</v>
      </c>
      <c r="K4271" t="str">
        <f t="shared" si="267"/>
        <v>Paid</v>
      </c>
    </row>
    <row r="4272" spans="1:11" x14ac:dyDescent="0.45">
      <c r="A4272" t="str">
        <f t="shared" si="264"/>
        <v>BL4271</v>
      </c>
      <c r="B4272" t="str">
        <f>Ft_Admission!$A4272</f>
        <v>A4271</v>
      </c>
      <c r="C4272" t="str">
        <f>VLOOKUP(B4272,Ft_Admission!$A$2:$B$5484,2,FALSE)</f>
        <v>P0919</v>
      </c>
      <c r="D4272" t="str">
        <f>VLOOKUP(B4272,Ft_Admission!$A$2:$C$5484,3,FALSE)</f>
        <v>H001</v>
      </c>
      <c r="E4272" t="str">
        <f>VLOOKUP(B4272,Ft_Admission!$A$2:$D$5484,4,FALSE)</f>
        <v>D03</v>
      </c>
      <c r="F4272">
        <f>VLOOKUP(B4272,Ft_Admission!$A$2:$L$5484,12,FALSE)</f>
        <v>4</v>
      </c>
      <c r="G4272">
        <f t="shared" si="265"/>
        <v>16000</v>
      </c>
      <c r="H4272">
        <f>SUMIF(Ft_procedure!$B$2:$B$3513,Ft_Billing!$B4272,Ft_procedure!$F$2:$F$3513)</f>
        <v>0</v>
      </c>
      <c r="I4272">
        <f t="shared" si="266"/>
        <v>16000</v>
      </c>
      <c r="K4272" t="str">
        <f t="shared" si="267"/>
        <v>Paid</v>
      </c>
    </row>
    <row r="4273" spans="1:11" x14ac:dyDescent="0.45">
      <c r="A4273" t="str">
        <f t="shared" si="264"/>
        <v>BL4272</v>
      </c>
      <c r="B4273" t="str">
        <f>Ft_Admission!$A4273</f>
        <v>A4272</v>
      </c>
      <c r="C4273" t="str">
        <f>VLOOKUP(B4273,Ft_Admission!$A$2:$B$5484,2,FALSE)</f>
        <v>P4173</v>
      </c>
      <c r="D4273" t="str">
        <f>VLOOKUP(B4273,Ft_Admission!$A$2:$C$5484,3,FALSE)</f>
        <v>H001</v>
      </c>
      <c r="E4273" t="str">
        <f>VLOOKUP(B4273,Ft_Admission!$A$2:$D$5484,4,FALSE)</f>
        <v>D01</v>
      </c>
      <c r="F4273">
        <f>VLOOKUP(B4273,Ft_Admission!$A$2:$L$5484,12,FALSE)</f>
        <v>5</v>
      </c>
      <c r="G4273">
        <f t="shared" si="265"/>
        <v>10000</v>
      </c>
      <c r="H4273">
        <f>SUMIF(Ft_procedure!$B$2:$B$3513,Ft_Billing!$B4273,Ft_procedure!$F$2:$F$3513)</f>
        <v>0</v>
      </c>
      <c r="I4273">
        <f t="shared" si="266"/>
        <v>10000</v>
      </c>
      <c r="K4273" t="str">
        <f t="shared" si="267"/>
        <v>Paid</v>
      </c>
    </row>
    <row r="4274" spans="1:11" x14ac:dyDescent="0.45">
      <c r="A4274" t="str">
        <f t="shared" si="264"/>
        <v>BL4273</v>
      </c>
      <c r="B4274" t="str">
        <f>Ft_Admission!$A4274</f>
        <v>A4273</v>
      </c>
      <c r="C4274" t="str">
        <f>VLOOKUP(B4274,Ft_Admission!$A$2:$B$5484,2,FALSE)</f>
        <v>P2251</v>
      </c>
      <c r="D4274" t="str">
        <f>VLOOKUP(B4274,Ft_Admission!$A$2:$C$5484,3,FALSE)</f>
        <v>H002</v>
      </c>
      <c r="E4274" t="str">
        <f>VLOOKUP(B4274,Ft_Admission!$A$2:$D$5484,4,FALSE)</f>
        <v>D05</v>
      </c>
      <c r="F4274">
        <f>VLOOKUP(B4274,Ft_Admission!$A$2:$L$5484,12,FALSE)</f>
        <v>5</v>
      </c>
      <c r="G4274">
        <f t="shared" si="265"/>
        <v>35000</v>
      </c>
      <c r="H4274">
        <f>SUMIF(Ft_procedure!$B$2:$B$3513,Ft_Billing!$B4274,Ft_procedure!$F$2:$F$3513)</f>
        <v>38606</v>
      </c>
      <c r="I4274">
        <f t="shared" si="266"/>
        <v>73606</v>
      </c>
      <c r="K4274" t="str">
        <f t="shared" si="267"/>
        <v>Paid</v>
      </c>
    </row>
    <row r="4275" spans="1:11" x14ac:dyDescent="0.45">
      <c r="A4275" t="str">
        <f t="shared" si="264"/>
        <v>BL4274</v>
      </c>
      <c r="B4275" t="str">
        <f>Ft_Admission!$A4275</f>
        <v>A4274</v>
      </c>
      <c r="C4275" t="str">
        <f>VLOOKUP(B4275,Ft_Admission!$A$2:$B$5484,2,FALSE)</f>
        <v>P4080</v>
      </c>
      <c r="D4275" t="str">
        <f>VLOOKUP(B4275,Ft_Admission!$A$2:$C$5484,3,FALSE)</f>
        <v>H002</v>
      </c>
      <c r="E4275" t="str">
        <f>VLOOKUP(B4275,Ft_Admission!$A$2:$D$5484,4,FALSE)</f>
        <v>D05</v>
      </c>
      <c r="F4275">
        <f>VLOOKUP(B4275,Ft_Admission!$A$2:$L$5484,12,FALSE)</f>
        <v>4</v>
      </c>
      <c r="G4275">
        <f t="shared" si="265"/>
        <v>28000</v>
      </c>
      <c r="H4275">
        <f>SUMIF(Ft_procedure!$B$2:$B$3513,Ft_Billing!$B4275,Ft_procedure!$F$2:$F$3513)</f>
        <v>25980</v>
      </c>
      <c r="I4275">
        <f t="shared" si="266"/>
        <v>53980</v>
      </c>
      <c r="K4275" t="str">
        <f t="shared" si="267"/>
        <v>Paid</v>
      </c>
    </row>
    <row r="4276" spans="1:11" x14ac:dyDescent="0.45">
      <c r="A4276" t="str">
        <f t="shared" si="264"/>
        <v>BL4275</v>
      </c>
      <c r="B4276" t="str">
        <f>Ft_Admission!$A4276</f>
        <v>A4275</v>
      </c>
      <c r="C4276" t="str">
        <f>VLOOKUP(B4276,Ft_Admission!$A$2:$B$5484,2,FALSE)</f>
        <v>P4392</v>
      </c>
      <c r="D4276" t="str">
        <f>VLOOKUP(B4276,Ft_Admission!$A$2:$C$5484,3,FALSE)</f>
        <v>H002</v>
      </c>
      <c r="E4276" t="str">
        <f>VLOOKUP(B4276,Ft_Admission!$A$2:$D$5484,4,FALSE)</f>
        <v>D03</v>
      </c>
      <c r="F4276">
        <f>VLOOKUP(B4276,Ft_Admission!$A$2:$L$5484,12,FALSE)</f>
        <v>3</v>
      </c>
      <c r="G4276">
        <f t="shared" si="265"/>
        <v>12000</v>
      </c>
      <c r="H4276">
        <f>SUMIF(Ft_procedure!$B$2:$B$3513,Ft_Billing!$B4276,Ft_procedure!$F$2:$F$3513)</f>
        <v>26009</v>
      </c>
      <c r="I4276">
        <f t="shared" si="266"/>
        <v>38009</v>
      </c>
      <c r="K4276" t="str">
        <f t="shared" si="267"/>
        <v>Paid</v>
      </c>
    </row>
    <row r="4277" spans="1:11" x14ac:dyDescent="0.45">
      <c r="A4277" t="str">
        <f t="shared" si="264"/>
        <v>BL4276</v>
      </c>
      <c r="B4277" t="str">
        <f>Ft_Admission!$A4277</f>
        <v>A4276</v>
      </c>
      <c r="C4277" t="str">
        <f>VLOOKUP(B4277,Ft_Admission!$A$2:$B$5484,2,FALSE)</f>
        <v>P4436</v>
      </c>
      <c r="D4277" t="str">
        <f>VLOOKUP(B4277,Ft_Admission!$A$2:$C$5484,3,FALSE)</f>
        <v>H003</v>
      </c>
      <c r="E4277" t="str">
        <f>VLOOKUP(B4277,Ft_Admission!$A$2:$D$5484,4,FALSE)</f>
        <v>D01</v>
      </c>
      <c r="F4277">
        <f>VLOOKUP(B4277,Ft_Admission!$A$2:$L$5484,12,FALSE)</f>
        <v>6</v>
      </c>
      <c r="G4277">
        <f t="shared" si="265"/>
        <v>12000</v>
      </c>
      <c r="H4277">
        <f>SUMIF(Ft_procedure!$B$2:$B$3513,Ft_Billing!$B4277,Ft_procedure!$F$2:$F$3513)</f>
        <v>46678</v>
      </c>
      <c r="I4277">
        <f t="shared" si="266"/>
        <v>58678</v>
      </c>
      <c r="K4277" t="str">
        <f t="shared" si="267"/>
        <v>Paid</v>
      </c>
    </row>
    <row r="4278" spans="1:11" x14ac:dyDescent="0.45">
      <c r="A4278" t="str">
        <f t="shared" si="264"/>
        <v>BL4277</v>
      </c>
      <c r="B4278" t="str">
        <f>Ft_Admission!$A4278</f>
        <v>A4277</v>
      </c>
      <c r="C4278" t="str">
        <f>VLOOKUP(B4278,Ft_Admission!$A$2:$B$5484,2,FALSE)</f>
        <v>P0023</v>
      </c>
      <c r="D4278" t="str">
        <f>VLOOKUP(B4278,Ft_Admission!$A$2:$C$5484,3,FALSE)</f>
        <v>H002</v>
      </c>
      <c r="E4278" t="str">
        <f>VLOOKUP(B4278,Ft_Admission!$A$2:$D$5484,4,FALSE)</f>
        <v>D06</v>
      </c>
      <c r="F4278">
        <f>VLOOKUP(B4278,Ft_Admission!$A$2:$L$5484,12,FALSE)</f>
        <v>5</v>
      </c>
      <c r="G4278">
        <f t="shared" si="265"/>
        <v>45000</v>
      </c>
      <c r="H4278">
        <f>SUMIF(Ft_procedure!$B$2:$B$3513,Ft_Billing!$B4278,Ft_procedure!$F$2:$F$3513)</f>
        <v>29755</v>
      </c>
      <c r="I4278">
        <f t="shared" si="266"/>
        <v>74755</v>
      </c>
      <c r="K4278" t="str">
        <f t="shared" si="267"/>
        <v>Paid</v>
      </c>
    </row>
    <row r="4279" spans="1:11" x14ac:dyDescent="0.45">
      <c r="A4279" t="str">
        <f t="shared" si="264"/>
        <v>BL4278</v>
      </c>
      <c r="B4279" t="str">
        <f>Ft_Admission!$A4279</f>
        <v>A4278</v>
      </c>
      <c r="C4279" t="str">
        <f>VLOOKUP(B4279,Ft_Admission!$A$2:$B$5484,2,FALSE)</f>
        <v>P2872</v>
      </c>
      <c r="D4279" t="str">
        <f>VLOOKUP(B4279,Ft_Admission!$A$2:$C$5484,3,FALSE)</f>
        <v>H002</v>
      </c>
      <c r="E4279" t="str">
        <f>VLOOKUP(B4279,Ft_Admission!$A$2:$D$5484,4,FALSE)</f>
        <v>D04</v>
      </c>
      <c r="F4279">
        <f>VLOOKUP(B4279,Ft_Admission!$A$2:$L$5484,12,FALSE)</f>
        <v>3</v>
      </c>
      <c r="G4279">
        <f t="shared" si="265"/>
        <v>18000</v>
      </c>
      <c r="H4279">
        <f>SUMIF(Ft_procedure!$B$2:$B$3513,Ft_Billing!$B4279,Ft_procedure!$F$2:$F$3513)</f>
        <v>0</v>
      </c>
      <c r="I4279">
        <f t="shared" si="266"/>
        <v>18000</v>
      </c>
      <c r="K4279" t="str">
        <f t="shared" si="267"/>
        <v>Paid</v>
      </c>
    </row>
    <row r="4280" spans="1:11" x14ac:dyDescent="0.45">
      <c r="A4280" t="str">
        <f t="shared" si="264"/>
        <v>BL4279</v>
      </c>
      <c r="B4280" t="str">
        <f>Ft_Admission!$A4280</f>
        <v>A4279</v>
      </c>
      <c r="C4280" t="str">
        <f>VLOOKUP(B4280,Ft_Admission!$A$2:$B$5484,2,FALSE)</f>
        <v>P1324</v>
      </c>
      <c r="D4280" t="str">
        <f>VLOOKUP(B4280,Ft_Admission!$A$2:$C$5484,3,FALSE)</f>
        <v>H002</v>
      </c>
      <c r="E4280" t="str">
        <f>VLOOKUP(B4280,Ft_Admission!$A$2:$D$5484,4,FALSE)</f>
        <v>D06</v>
      </c>
      <c r="F4280">
        <f>VLOOKUP(B4280,Ft_Admission!$A$2:$L$5484,12,FALSE)</f>
        <v>6</v>
      </c>
      <c r="G4280">
        <f t="shared" si="265"/>
        <v>54000</v>
      </c>
      <c r="H4280">
        <f>SUMIF(Ft_procedure!$B$2:$B$3513,Ft_Billing!$B4280,Ft_procedure!$F$2:$F$3513)</f>
        <v>13331</v>
      </c>
      <c r="I4280">
        <f t="shared" si="266"/>
        <v>67331</v>
      </c>
      <c r="K4280" t="str">
        <f t="shared" si="267"/>
        <v>Paid</v>
      </c>
    </row>
    <row r="4281" spans="1:11" x14ac:dyDescent="0.45">
      <c r="A4281" t="str">
        <f t="shared" si="264"/>
        <v>BL4280</v>
      </c>
      <c r="B4281" t="str">
        <f>Ft_Admission!$A4281</f>
        <v>A4280</v>
      </c>
      <c r="C4281" t="str">
        <f>VLOOKUP(B4281,Ft_Admission!$A$2:$B$5484,2,FALSE)</f>
        <v>P2925</v>
      </c>
      <c r="D4281" t="str">
        <f>VLOOKUP(B4281,Ft_Admission!$A$2:$C$5484,3,FALSE)</f>
        <v>H001</v>
      </c>
      <c r="E4281" t="str">
        <f>VLOOKUP(B4281,Ft_Admission!$A$2:$D$5484,4,FALSE)</f>
        <v>D05</v>
      </c>
      <c r="F4281">
        <f>VLOOKUP(B4281,Ft_Admission!$A$2:$L$5484,12,FALSE)</f>
        <v>2</v>
      </c>
      <c r="G4281">
        <f t="shared" si="265"/>
        <v>14000</v>
      </c>
      <c r="H4281">
        <f>SUMIF(Ft_procedure!$B$2:$B$3513,Ft_Billing!$B4281,Ft_procedure!$F$2:$F$3513)</f>
        <v>0</v>
      </c>
      <c r="I4281">
        <f t="shared" si="266"/>
        <v>14000</v>
      </c>
      <c r="K4281" t="str">
        <f t="shared" si="267"/>
        <v>Paid</v>
      </c>
    </row>
    <row r="4282" spans="1:11" x14ac:dyDescent="0.45">
      <c r="A4282" t="str">
        <f t="shared" si="264"/>
        <v>BL4281</v>
      </c>
      <c r="B4282" t="str">
        <f>Ft_Admission!$A4282</f>
        <v>A4281</v>
      </c>
      <c r="C4282" t="str">
        <f>VLOOKUP(B4282,Ft_Admission!$A$2:$B$5484,2,FALSE)</f>
        <v>P3913</v>
      </c>
      <c r="D4282" t="str">
        <f>VLOOKUP(B4282,Ft_Admission!$A$2:$C$5484,3,FALSE)</f>
        <v>H001</v>
      </c>
      <c r="E4282" t="str">
        <f>VLOOKUP(B4282,Ft_Admission!$A$2:$D$5484,4,FALSE)</f>
        <v>D03</v>
      </c>
      <c r="F4282">
        <f>VLOOKUP(B4282,Ft_Admission!$A$2:$L$5484,12,FALSE)</f>
        <v>6</v>
      </c>
      <c r="G4282">
        <f t="shared" si="265"/>
        <v>24000</v>
      </c>
      <c r="H4282">
        <f>SUMIF(Ft_procedure!$B$2:$B$3513,Ft_Billing!$B4282,Ft_procedure!$F$2:$F$3513)</f>
        <v>22088</v>
      </c>
      <c r="I4282">
        <f t="shared" si="266"/>
        <v>46088</v>
      </c>
      <c r="K4282" t="str">
        <f t="shared" si="267"/>
        <v>Paid</v>
      </c>
    </row>
    <row r="4283" spans="1:11" x14ac:dyDescent="0.45">
      <c r="A4283" t="str">
        <f t="shared" si="264"/>
        <v>BL4282</v>
      </c>
      <c r="B4283" t="str">
        <f>Ft_Admission!$A4283</f>
        <v>A4282</v>
      </c>
      <c r="C4283" t="str">
        <f>VLOOKUP(B4283,Ft_Admission!$A$2:$B$5484,2,FALSE)</f>
        <v>P0553</v>
      </c>
      <c r="D4283" t="str">
        <f>VLOOKUP(B4283,Ft_Admission!$A$2:$C$5484,3,FALSE)</f>
        <v>H003</v>
      </c>
      <c r="E4283" t="str">
        <f>VLOOKUP(B4283,Ft_Admission!$A$2:$D$5484,4,FALSE)</f>
        <v>D01</v>
      </c>
      <c r="F4283">
        <f>VLOOKUP(B4283,Ft_Admission!$A$2:$L$5484,12,FALSE)</f>
        <v>7</v>
      </c>
      <c r="G4283">
        <f t="shared" si="265"/>
        <v>14000</v>
      </c>
      <c r="H4283">
        <f>SUMIF(Ft_procedure!$B$2:$B$3513,Ft_Billing!$B4283,Ft_procedure!$F$2:$F$3513)</f>
        <v>0</v>
      </c>
      <c r="I4283">
        <f t="shared" si="266"/>
        <v>14000</v>
      </c>
      <c r="K4283" t="str">
        <f t="shared" si="267"/>
        <v>Paid</v>
      </c>
    </row>
    <row r="4284" spans="1:11" x14ac:dyDescent="0.45">
      <c r="A4284" t="str">
        <f t="shared" si="264"/>
        <v>BL4283</v>
      </c>
      <c r="B4284" t="str">
        <f>Ft_Admission!$A4284</f>
        <v>A4283</v>
      </c>
      <c r="C4284" t="str">
        <f>VLOOKUP(B4284,Ft_Admission!$A$2:$B$5484,2,FALSE)</f>
        <v>P2708</v>
      </c>
      <c r="D4284" t="str">
        <f>VLOOKUP(B4284,Ft_Admission!$A$2:$C$5484,3,FALSE)</f>
        <v>H003</v>
      </c>
      <c r="E4284" t="str">
        <f>VLOOKUP(B4284,Ft_Admission!$A$2:$D$5484,4,FALSE)</f>
        <v>D01</v>
      </c>
      <c r="F4284">
        <f>VLOOKUP(B4284,Ft_Admission!$A$2:$L$5484,12,FALSE)</f>
        <v>3</v>
      </c>
      <c r="G4284">
        <f t="shared" si="265"/>
        <v>6000</v>
      </c>
      <c r="H4284">
        <f>SUMIF(Ft_procedure!$B$2:$B$3513,Ft_Billing!$B4284,Ft_procedure!$F$2:$F$3513)</f>
        <v>0</v>
      </c>
      <c r="I4284">
        <f t="shared" si="266"/>
        <v>6000</v>
      </c>
      <c r="K4284" t="str">
        <f t="shared" si="267"/>
        <v>Paid</v>
      </c>
    </row>
    <row r="4285" spans="1:11" x14ac:dyDescent="0.45">
      <c r="A4285" t="str">
        <f t="shared" si="264"/>
        <v>BL4284</v>
      </c>
      <c r="B4285" t="str">
        <f>Ft_Admission!$A4285</f>
        <v>A4284</v>
      </c>
      <c r="C4285" t="str">
        <f>VLOOKUP(B4285,Ft_Admission!$A$2:$B$5484,2,FALSE)</f>
        <v>P0440</v>
      </c>
      <c r="D4285" t="str">
        <f>VLOOKUP(B4285,Ft_Admission!$A$2:$C$5484,3,FALSE)</f>
        <v>H002</v>
      </c>
      <c r="E4285" t="str">
        <f>VLOOKUP(B4285,Ft_Admission!$A$2:$D$5484,4,FALSE)</f>
        <v>D06</v>
      </c>
      <c r="F4285">
        <f>VLOOKUP(B4285,Ft_Admission!$A$2:$L$5484,12,FALSE)</f>
        <v>5</v>
      </c>
      <c r="G4285">
        <f t="shared" si="265"/>
        <v>45000</v>
      </c>
      <c r="H4285">
        <f>SUMIF(Ft_procedure!$B$2:$B$3513,Ft_Billing!$B4285,Ft_procedure!$F$2:$F$3513)</f>
        <v>0</v>
      </c>
      <c r="I4285">
        <f t="shared" si="266"/>
        <v>45000</v>
      </c>
      <c r="K4285" t="str">
        <f t="shared" si="267"/>
        <v>Paid</v>
      </c>
    </row>
    <row r="4286" spans="1:11" x14ac:dyDescent="0.45">
      <c r="A4286" t="str">
        <f t="shared" si="264"/>
        <v>BL4285</v>
      </c>
      <c r="B4286" t="str">
        <f>Ft_Admission!$A4286</f>
        <v>A4285</v>
      </c>
      <c r="C4286" t="str">
        <f>VLOOKUP(B4286,Ft_Admission!$A$2:$B$5484,2,FALSE)</f>
        <v>P0502</v>
      </c>
      <c r="D4286" t="str">
        <f>VLOOKUP(B4286,Ft_Admission!$A$2:$C$5484,3,FALSE)</f>
        <v>H001</v>
      </c>
      <c r="E4286" t="str">
        <f>VLOOKUP(B4286,Ft_Admission!$A$2:$D$5484,4,FALSE)</f>
        <v>D01</v>
      </c>
      <c r="F4286">
        <f>VLOOKUP(B4286,Ft_Admission!$A$2:$L$5484,12,FALSE)</f>
        <v>5</v>
      </c>
      <c r="G4286">
        <f t="shared" si="265"/>
        <v>10000</v>
      </c>
      <c r="H4286">
        <f>SUMIF(Ft_procedure!$B$2:$B$3513,Ft_Billing!$B4286,Ft_procedure!$F$2:$F$3513)</f>
        <v>105726</v>
      </c>
      <c r="I4286">
        <f t="shared" si="266"/>
        <v>115726</v>
      </c>
      <c r="K4286" t="str">
        <f t="shared" si="267"/>
        <v>Pending</v>
      </c>
    </row>
    <row r="4287" spans="1:11" x14ac:dyDescent="0.45">
      <c r="A4287" t="str">
        <f t="shared" si="264"/>
        <v>BL4286</v>
      </c>
      <c r="B4287" t="str">
        <f>Ft_Admission!$A4287</f>
        <v>A4286</v>
      </c>
      <c r="C4287" t="str">
        <f>VLOOKUP(B4287,Ft_Admission!$A$2:$B$5484,2,FALSE)</f>
        <v>P0552</v>
      </c>
      <c r="D4287" t="str">
        <f>VLOOKUP(B4287,Ft_Admission!$A$2:$C$5484,3,FALSE)</f>
        <v>H001</v>
      </c>
      <c r="E4287" t="str">
        <f>VLOOKUP(B4287,Ft_Admission!$A$2:$D$5484,4,FALSE)</f>
        <v>D05</v>
      </c>
      <c r="F4287">
        <f>VLOOKUP(B4287,Ft_Admission!$A$2:$L$5484,12,FALSE)</f>
        <v>3</v>
      </c>
      <c r="G4287">
        <f t="shared" si="265"/>
        <v>21000</v>
      </c>
      <c r="H4287">
        <f>SUMIF(Ft_procedure!$B$2:$B$3513,Ft_Billing!$B4287,Ft_procedure!$F$2:$F$3513)</f>
        <v>14977</v>
      </c>
      <c r="I4287">
        <f t="shared" si="266"/>
        <v>35977</v>
      </c>
      <c r="K4287" t="str">
        <f t="shared" si="267"/>
        <v>Paid</v>
      </c>
    </row>
    <row r="4288" spans="1:11" x14ac:dyDescent="0.45">
      <c r="A4288" t="str">
        <f t="shared" si="264"/>
        <v>BL4287</v>
      </c>
      <c r="B4288" t="str">
        <f>Ft_Admission!$A4288</f>
        <v>A4287</v>
      </c>
      <c r="C4288" t="str">
        <f>VLOOKUP(B4288,Ft_Admission!$A$2:$B$5484,2,FALSE)</f>
        <v>P1968</v>
      </c>
      <c r="D4288" t="str">
        <f>VLOOKUP(B4288,Ft_Admission!$A$2:$C$5484,3,FALSE)</f>
        <v>H002</v>
      </c>
      <c r="E4288" t="str">
        <f>VLOOKUP(B4288,Ft_Admission!$A$2:$D$5484,4,FALSE)</f>
        <v>D06</v>
      </c>
      <c r="F4288">
        <f>VLOOKUP(B4288,Ft_Admission!$A$2:$L$5484,12,FALSE)</f>
        <v>2</v>
      </c>
      <c r="G4288">
        <f t="shared" si="265"/>
        <v>18000</v>
      </c>
      <c r="H4288">
        <f>SUMIF(Ft_procedure!$B$2:$B$3513,Ft_Billing!$B4288,Ft_procedure!$F$2:$F$3513)</f>
        <v>19441</v>
      </c>
      <c r="I4288">
        <f t="shared" si="266"/>
        <v>37441</v>
      </c>
      <c r="K4288" t="str">
        <f t="shared" si="267"/>
        <v>Paid</v>
      </c>
    </row>
    <row r="4289" spans="1:11" x14ac:dyDescent="0.45">
      <c r="A4289" t="str">
        <f t="shared" si="264"/>
        <v>BL4288</v>
      </c>
      <c r="B4289" t="str">
        <f>Ft_Admission!$A4289</f>
        <v>A4288</v>
      </c>
      <c r="C4289" t="str">
        <f>VLOOKUP(B4289,Ft_Admission!$A$2:$B$5484,2,FALSE)</f>
        <v>P0601</v>
      </c>
      <c r="D4289" t="str">
        <f>VLOOKUP(B4289,Ft_Admission!$A$2:$C$5484,3,FALSE)</f>
        <v>H001</v>
      </c>
      <c r="E4289" t="str">
        <f>VLOOKUP(B4289,Ft_Admission!$A$2:$D$5484,4,FALSE)</f>
        <v>D01</v>
      </c>
      <c r="F4289">
        <f>VLOOKUP(B4289,Ft_Admission!$A$2:$L$5484,12,FALSE)</f>
        <v>6</v>
      </c>
      <c r="G4289">
        <f t="shared" si="265"/>
        <v>12000</v>
      </c>
      <c r="H4289">
        <f>SUMIF(Ft_procedure!$B$2:$B$3513,Ft_Billing!$B4289,Ft_procedure!$F$2:$F$3513)</f>
        <v>116177</v>
      </c>
      <c r="I4289">
        <f t="shared" si="266"/>
        <v>128177</v>
      </c>
      <c r="K4289" t="str">
        <f t="shared" si="267"/>
        <v>Pending</v>
      </c>
    </row>
    <row r="4290" spans="1:11" x14ac:dyDescent="0.45">
      <c r="A4290" t="str">
        <f t="shared" si="264"/>
        <v>BL4289</v>
      </c>
      <c r="B4290" t="str">
        <f>Ft_Admission!$A4290</f>
        <v>A4289</v>
      </c>
      <c r="C4290" t="str">
        <f>VLOOKUP(B4290,Ft_Admission!$A$2:$B$5484,2,FALSE)</f>
        <v>P0671</v>
      </c>
      <c r="D4290" t="str">
        <f>VLOOKUP(B4290,Ft_Admission!$A$2:$C$5484,3,FALSE)</f>
        <v>H002</v>
      </c>
      <c r="E4290" t="str">
        <f>VLOOKUP(B4290,Ft_Admission!$A$2:$D$5484,4,FALSE)</f>
        <v>D01</v>
      </c>
      <c r="F4290">
        <f>VLOOKUP(B4290,Ft_Admission!$A$2:$L$5484,12,FALSE)</f>
        <v>7</v>
      </c>
      <c r="G4290">
        <f t="shared" si="265"/>
        <v>14000</v>
      </c>
      <c r="H4290">
        <f>SUMIF(Ft_procedure!$B$2:$B$3513,Ft_Billing!$B4290,Ft_procedure!$F$2:$F$3513)</f>
        <v>110281</v>
      </c>
      <c r="I4290">
        <f t="shared" si="266"/>
        <v>124281</v>
      </c>
      <c r="K4290" t="str">
        <f t="shared" si="267"/>
        <v>Pending</v>
      </c>
    </row>
    <row r="4291" spans="1:11" x14ac:dyDescent="0.45">
      <c r="A4291" t="str">
        <f t="shared" ref="A4291:A4354" si="268">"BL"&amp;TEXT(ROW(A4290),"0000")</f>
        <v>BL4290</v>
      </c>
      <c r="B4291" t="str">
        <f>Ft_Admission!$A4291</f>
        <v>A4290</v>
      </c>
      <c r="C4291" t="str">
        <f>VLOOKUP(B4291,Ft_Admission!$A$2:$B$5484,2,FALSE)</f>
        <v>P1221</v>
      </c>
      <c r="D4291" t="str">
        <f>VLOOKUP(B4291,Ft_Admission!$A$2:$C$5484,3,FALSE)</f>
        <v>H002</v>
      </c>
      <c r="E4291" t="str">
        <f>VLOOKUP(B4291,Ft_Admission!$A$2:$D$5484,4,FALSE)</f>
        <v>D05</v>
      </c>
      <c r="F4291">
        <f>VLOOKUP(B4291,Ft_Admission!$A$2:$L$5484,12,FALSE)</f>
        <v>4</v>
      </c>
      <c r="G4291">
        <f t="shared" ref="G4291:G4354" si="269">IF(E4291="D01",2000,
IF(E4291="D02",3000,
IF(E4291="D03",4000,
IF(E4291="D04",6000,
IF(E4291="D05",7000,9000)))))
*F4291</f>
        <v>28000</v>
      </c>
      <c r="H4291">
        <f>SUMIF(Ft_procedure!$B$2:$B$3513,Ft_Billing!$B4291,Ft_procedure!$F$2:$F$3513)</f>
        <v>0</v>
      </c>
      <c r="I4291">
        <f t="shared" ref="I4291:I4354" si="270">G4291+H4291</f>
        <v>28000</v>
      </c>
      <c r="K4291" t="str">
        <f t="shared" ref="K4291:K4354" si="271">IF(I4291&gt;80000,"Pending","Paid")</f>
        <v>Paid</v>
      </c>
    </row>
    <row r="4292" spans="1:11" x14ac:dyDescent="0.45">
      <c r="A4292" t="str">
        <f t="shared" si="268"/>
        <v>BL4291</v>
      </c>
      <c r="B4292" t="str">
        <f>Ft_Admission!$A4292</f>
        <v>A4291</v>
      </c>
      <c r="C4292" t="str">
        <f>VLOOKUP(B4292,Ft_Admission!$A$2:$B$5484,2,FALSE)</f>
        <v>P1164</v>
      </c>
      <c r="D4292" t="str">
        <f>VLOOKUP(B4292,Ft_Admission!$A$2:$C$5484,3,FALSE)</f>
        <v>H001</v>
      </c>
      <c r="E4292" t="str">
        <f>VLOOKUP(B4292,Ft_Admission!$A$2:$D$5484,4,FALSE)</f>
        <v>D06</v>
      </c>
      <c r="F4292">
        <f>VLOOKUP(B4292,Ft_Admission!$A$2:$L$5484,12,FALSE)</f>
        <v>5</v>
      </c>
      <c r="G4292">
        <f t="shared" si="269"/>
        <v>45000</v>
      </c>
      <c r="H4292">
        <f>SUMIF(Ft_procedure!$B$2:$B$3513,Ft_Billing!$B4292,Ft_procedure!$F$2:$F$3513)</f>
        <v>0</v>
      </c>
      <c r="I4292">
        <f t="shared" si="270"/>
        <v>45000</v>
      </c>
      <c r="K4292" t="str">
        <f t="shared" si="271"/>
        <v>Paid</v>
      </c>
    </row>
    <row r="4293" spans="1:11" x14ac:dyDescent="0.45">
      <c r="A4293" t="str">
        <f t="shared" si="268"/>
        <v>BL4292</v>
      </c>
      <c r="B4293" t="str">
        <f>Ft_Admission!$A4293</f>
        <v>A4292</v>
      </c>
      <c r="C4293" t="str">
        <f>VLOOKUP(B4293,Ft_Admission!$A$2:$B$5484,2,FALSE)</f>
        <v>P1151</v>
      </c>
      <c r="D4293" t="str">
        <f>VLOOKUP(B4293,Ft_Admission!$A$2:$C$5484,3,FALSE)</f>
        <v>H002</v>
      </c>
      <c r="E4293" t="str">
        <f>VLOOKUP(B4293,Ft_Admission!$A$2:$D$5484,4,FALSE)</f>
        <v>D03</v>
      </c>
      <c r="F4293">
        <f>VLOOKUP(B4293,Ft_Admission!$A$2:$L$5484,12,FALSE)</f>
        <v>6</v>
      </c>
      <c r="G4293">
        <f t="shared" si="269"/>
        <v>24000</v>
      </c>
      <c r="H4293">
        <f>SUMIF(Ft_procedure!$B$2:$B$3513,Ft_Billing!$B4293,Ft_procedure!$F$2:$F$3513)</f>
        <v>0</v>
      </c>
      <c r="I4293">
        <f t="shared" si="270"/>
        <v>24000</v>
      </c>
      <c r="K4293" t="str">
        <f t="shared" si="271"/>
        <v>Paid</v>
      </c>
    </row>
    <row r="4294" spans="1:11" x14ac:dyDescent="0.45">
      <c r="A4294" t="str">
        <f t="shared" si="268"/>
        <v>BL4293</v>
      </c>
      <c r="B4294" t="str">
        <f>Ft_Admission!$A4294</f>
        <v>A4293</v>
      </c>
      <c r="C4294" t="str">
        <f>VLOOKUP(B4294,Ft_Admission!$A$2:$B$5484,2,FALSE)</f>
        <v>P0132</v>
      </c>
      <c r="D4294" t="str">
        <f>VLOOKUP(B4294,Ft_Admission!$A$2:$C$5484,3,FALSE)</f>
        <v>H002</v>
      </c>
      <c r="E4294" t="str">
        <f>VLOOKUP(B4294,Ft_Admission!$A$2:$D$5484,4,FALSE)</f>
        <v>D06</v>
      </c>
      <c r="F4294">
        <f>VLOOKUP(B4294,Ft_Admission!$A$2:$L$5484,12,FALSE)</f>
        <v>2</v>
      </c>
      <c r="G4294">
        <f t="shared" si="269"/>
        <v>18000</v>
      </c>
      <c r="H4294">
        <f>SUMIF(Ft_procedure!$B$2:$B$3513,Ft_Billing!$B4294,Ft_procedure!$F$2:$F$3513)</f>
        <v>6649</v>
      </c>
      <c r="I4294">
        <f t="shared" si="270"/>
        <v>24649</v>
      </c>
      <c r="K4294" t="str">
        <f t="shared" si="271"/>
        <v>Paid</v>
      </c>
    </row>
    <row r="4295" spans="1:11" x14ac:dyDescent="0.45">
      <c r="A4295" t="str">
        <f t="shared" si="268"/>
        <v>BL4294</v>
      </c>
      <c r="B4295" t="str">
        <f>Ft_Admission!$A4295</f>
        <v>A4294</v>
      </c>
      <c r="C4295" t="str">
        <f>VLOOKUP(B4295,Ft_Admission!$A$2:$B$5484,2,FALSE)</f>
        <v>P4107</v>
      </c>
      <c r="D4295" t="str">
        <f>VLOOKUP(B4295,Ft_Admission!$A$2:$C$5484,3,FALSE)</f>
        <v>H001</v>
      </c>
      <c r="E4295" t="str">
        <f>VLOOKUP(B4295,Ft_Admission!$A$2:$D$5484,4,FALSE)</f>
        <v>D04</v>
      </c>
      <c r="F4295">
        <f>VLOOKUP(B4295,Ft_Admission!$A$2:$L$5484,12,FALSE)</f>
        <v>2</v>
      </c>
      <c r="G4295">
        <f t="shared" si="269"/>
        <v>12000</v>
      </c>
      <c r="H4295">
        <f>SUMIF(Ft_procedure!$B$2:$B$3513,Ft_Billing!$B4295,Ft_procedure!$F$2:$F$3513)</f>
        <v>0</v>
      </c>
      <c r="I4295">
        <f t="shared" si="270"/>
        <v>12000</v>
      </c>
      <c r="K4295" t="str">
        <f t="shared" si="271"/>
        <v>Paid</v>
      </c>
    </row>
    <row r="4296" spans="1:11" x14ac:dyDescent="0.45">
      <c r="A4296" t="str">
        <f t="shared" si="268"/>
        <v>BL4295</v>
      </c>
      <c r="B4296" t="str">
        <f>Ft_Admission!$A4296</f>
        <v>A4295</v>
      </c>
      <c r="C4296" t="str">
        <f>VLOOKUP(B4296,Ft_Admission!$A$2:$B$5484,2,FALSE)</f>
        <v>P0847</v>
      </c>
      <c r="D4296" t="str">
        <f>VLOOKUP(B4296,Ft_Admission!$A$2:$C$5484,3,FALSE)</f>
        <v>H002</v>
      </c>
      <c r="E4296" t="str">
        <f>VLOOKUP(B4296,Ft_Admission!$A$2:$D$5484,4,FALSE)</f>
        <v>D01</v>
      </c>
      <c r="F4296">
        <f>VLOOKUP(B4296,Ft_Admission!$A$2:$L$5484,12,FALSE)</f>
        <v>6</v>
      </c>
      <c r="G4296">
        <f t="shared" si="269"/>
        <v>12000</v>
      </c>
      <c r="H4296">
        <f>SUMIF(Ft_procedure!$B$2:$B$3513,Ft_Billing!$B4296,Ft_procedure!$F$2:$F$3513)</f>
        <v>37868</v>
      </c>
      <c r="I4296">
        <f t="shared" si="270"/>
        <v>49868</v>
      </c>
      <c r="K4296" t="str">
        <f t="shared" si="271"/>
        <v>Paid</v>
      </c>
    </row>
    <row r="4297" spans="1:11" x14ac:dyDescent="0.45">
      <c r="A4297" t="str">
        <f t="shared" si="268"/>
        <v>BL4296</v>
      </c>
      <c r="B4297" t="str">
        <f>Ft_Admission!$A4297</f>
        <v>A4296</v>
      </c>
      <c r="C4297" t="str">
        <f>VLOOKUP(B4297,Ft_Admission!$A$2:$B$5484,2,FALSE)</f>
        <v>P0726</v>
      </c>
      <c r="D4297" t="str">
        <f>VLOOKUP(B4297,Ft_Admission!$A$2:$C$5484,3,FALSE)</f>
        <v>H002</v>
      </c>
      <c r="E4297" t="str">
        <f>VLOOKUP(B4297,Ft_Admission!$A$2:$D$5484,4,FALSE)</f>
        <v>D06</v>
      </c>
      <c r="F4297">
        <f>VLOOKUP(B4297,Ft_Admission!$A$2:$L$5484,12,FALSE)</f>
        <v>2</v>
      </c>
      <c r="G4297">
        <f t="shared" si="269"/>
        <v>18000</v>
      </c>
      <c r="H4297">
        <f>SUMIF(Ft_procedure!$B$2:$B$3513,Ft_Billing!$B4297,Ft_procedure!$F$2:$F$3513)</f>
        <v>0</v>
      </c>
      <c r="I4297">
        <f t="shared" si="270"/>
        <v>18000</v>
      </c>
      <c r="K4297" t="str">
        <f t="shared" si="271"/>
        <v>Paid</v>
      </c>
    </row>
    <row r="4298" spans="1:11" x14ac:dyDescent="0.45">
      <c r="A4298" t="str">
        <f t="shared" si="268"/>
        <v>BL4297</v>
      </c>
      <c r="B4298" t="str">
        <f>Ft_Admission!$A4298</f>
        <v>A4297</v>
      </c>
      <c r="C4298" t="str">
        <f>VLOOKUP(B4298,Ft_Admission!$A$2:$B$5484,2,FALSE)</f>
        <v>P1888</v>
      </c>
      <c r="D4298" t="str">
        <f>VLOOKUP(B4298,Ft_Admission!$A$2:$C$5484,3,FALSE)</f>
        <v>H002</v>
      </c>
      <c r="E4298" t="str">
        <f>VLOOKUP(B4298,Ft_Admission!$A$2:$D$5484,4,FALSE)</f>
        <v>D05</v>
      </c>
      <c r="F4298">
        <f>VLOOKUP(B4298,Ft_Admission!$A$2:$L$5484,12,FALSE)</f>
        <v>3</v>
      </c>
      <c r="G4298">
        <f t="shared" si="269"/>
        <v>21000</v>
      </c>
      <c r="H4298">
        <f>SUMIF(Ft_procedure!$B$2:$B$3513,Ft_Billing!$B4298,Ft_procedure!$F$2:$F$3513)</f>
        <v>13459</v>
      </c>
      <c r="I4298">
        <f t="shared" si="270"/>
        <v>34459</v>
      </c>
      <c r="K4298" t="str">
        <f t="shared" si="271"/>
        <v>Paid</v>
      </c>
    </row>
    <row r="4299" spans="1:11" x14ac:dyDescent="0.45">
      <c r="A4299" t="str">
        <f t="shared" si="268"/>
        <v>BL4298</v>
      </c>
      <c r="B4299" t="str">
        <f>Ft_Admission!$A4299</f>
        <v>A4298</v>
      </c>
      <c r="C4299" t="str">
        <f>VLOOKUP(B4299,Ft_Admission!$A$2:$B$5484,2,FALSE)</f>
        <v>P0852</v>
      </c>
      <c r="D4299" t="str">
        <f>VLOOKUP(B4299,Ft_Admission!$A$2:$C$5484,3,FALSE)</f>
        <v>H002</v>
      </c>
      <c r="E4299" t="str">
        <f>VLOOKUP(B4299,Ft_Admission!$A$2:$D$5484,4,FALSE)</f>
        <v>D05</v>
      </c>
      <c r="F4299">
        <f>VLOOKUP(B4299,Ft_Admission!$A$2:$L$5484,12,FALSE)</f>
        <v>3</v>
      </c>
      <c r="G4299">
        <f t="shared" si="269"/>
        <v>21000</v>
      </c>
      <c r="H4299">
        <f>SUMIF(Ft_procedure!$B$2:$B$3513,Ft_Billing!$B4299,Ft_procedure!$F$2:$F$3513)</f>
        <v>5251</v>
      </c>
      <c r="I4299">
        <f t="shared" si="270"/>
        <v>26251</v>
      </c>
      <c r="K4299" t="str">
        <f t="shared" si="271"/>
        <v>Paid</v>
      </c>
    </row>
    <row r="4300" spans="1:11" x14ac:dyDescent="0.45">
      <c r="A4300" t="str">
        <f t="shared" si="268"/>
        <v>BL4299</v>
      </c>
      <c r="B4300" t="str">
        <f>Ft_Admission!$A4300</f>
        <v>A4299</v>
      </c>
      <c r="C4300" t="str">
        <f>VLOOKUP(B4300,Ft_Admission!$A$2:$B$5484,2,FALSE)</f>
        <v>P2003</v>
      </c>
      <c r="D4300" t="str">
        <f>VLOOKUP(B4300,Ft_Admission!$A$2:$C$5484,3,FALSE)</f>
        <v>H001</v>
      </c>
      <c r="E4300" t="str">
        <f>VLOOKUP(B4300,Ft_Admission!$A$2:$D$5484,4,FALSE)</f>
        <v>D01</v>
      </c>
      <c r="F4300">
        <f>VLOOKUP(B4300,Ft_Admission!$A$2:$L$5484,12,FALSE)</f>
        <v>6</v>
      </c>
      <c r="G4300">
        <f t="shared" si="269"/>
        <v>12000</v>
      </c>
      <c r="H4300">
        <f>SUMIF(Ft_procedure!$B$2:$B$3513,Ft_Billing!$B4300,Ft_procedure!$F$2:$F$3513)</f>
        <v>0</v>
      </c>
      <c r="I4300">
        <f t="shared" si="270"/>
        <v>12000</v>
      </c>
      <c r="K4300" t="str">
        <f t="shared" si="271"/>
        <v>Paid</v>
      </c>
    </row>
    <row r="4301" spans="1:11" x14ac:dyDescent="0.45">
      <c r="A4301" t="str">
        <f t="shared" si="268"/>
        <v>BL4300</v>
      </c>
      <c r="B4301" t="str">
        <f>Ft_Admission!$A4301</f>
        <v>A4300</v>
      </c>
      <c r="C4301" t="str">
        <f>VLOOKUP(B4301,Ft_Admission!$A$2:$B$5484,2,FALSE)</f>
        <v>P1020</v>
      </c>
      <c r="D4301" t="str">
        <f>VLOOKUP(B4301,Ft_Admission!$A$2:$C$5484,3,FALSE)</f>
        <v>H002</v>
      </c>
      <c r="E4301" t="str">
        <f>VLOOKUP(B4301,Ft_Admission!$A$2:$D$5484,4,FALSE)</f>
        <v>D06</v>
      </c>
      <c r="F4301">
        <f>VLOOKUP(B4301,Ft_Admission!$A$2:$L$5484,12,FALSE)</f>
        <v>2</v>
      </c>
      <c r="G4301">
        <f t="shared" si="269"/>
        <v>18000</v>
      </c>
      <c r="H4301">
        <f>SUMIF(Ft_procedure!$B$2:$B$3513,Ft_Billing!$B4301,Ft_procedure!$F$2:$F$3513)</f>
        <v>14873</v>
      </c>
      <c r="I4301">
        <f t="shared" si="270"/>
        <v>32873</v>
      </c>
      <c r="K4301" t="str">
        <f t="shared" si="271"/>
        <v>Paid</v>
      </c>
    </row>
    <row r="4302" spans="1:11" x14ac:dyDescent="0.45">
      <c r="A4302" t="str">
        <f t="shared" si="268"/>
        <v>BL4301</v>
      </c>
      <c r="B4302" t="str">
        <f>Ft_Admission!$A4302</f>
        <v>A4301</v>
      </c>
      <c r="C4302" t="str">
        <f>VLOOKUP(B4302,Ft_Admission!$A$2:$B$5484,2,FALSE)</f>
        <v>P4035</v>
      </c>
      <c r="D4302" t="str">
        <f>VLOOKUP(B4302,Ft_Admission!$A$2:$C$5484,3,FALSE)</f>
        <v>H003</v>
      </c>
      <c r="E4302" t="str">
        <f>VLOOKUP(B4302,Ft_Admission!$A$2:$D$5484,4,FALSE)</f>
        <v>D06</v>
      </c>
      <c r="F4302">
        <f>VLOOKUP(B4302,Ft_Admission!$A$2:$L$5484,12,FALSE)</f>
        <v>2</v>
      </c>
      <c r="G4302">
        <f t="shared" si="269"/>
        <v>18000</v>
      </c>
      <c r="H4302">
        <f>SUMIF(Ft_procedure!$B$2:$B$3513,Ft_Billing!$B4302,Ft_procedure!$F$2:$F$3513)</f>
        <v>0</v>
      </c>
      <c r="I4302">
        <f t="shared" si="270"/>
        <v>18000</v>
      </c>
      <c r="K4302" t="str">
        <f t="shared" si="271"/>
        <v>Paid</v>
      </c>
    </row>
    <row r="4303" spans="1:11" x14ac:dyDescent="0.45">
      <c r="A4303" t="str">
        <f t="shared" si="268"/>
        <v>BL4302</v>
      </c>
      <c r="B4303" t="str">
        <f>Ft_Admission!$A4303</f>
        <v>A4302</v>
      </c>
      <c r="C4303" t="str">
        <f>VLOOKUP(B4303,Ft_Admission!$A$2:$B$5484,2,FALSE)</f>
        <v>P0625</v>
      </c>
      <c r="D4303" t="str">
        <f>VLOOKUP(B4303,Ft_Admission!$A$2:$C$5484,3,FALSE)</f>
        <v>H001</v>
      </c>
      <c r="E4303" t="str">
        <f>VLOOKUP(B4303,Ft_Admission!$A$2:$D$5484,4,FALSE)</f>
        <v>D02</v>
      </c>
      <c r="F4303">
        <f>VLOOKUP(B4303,Ft_Admission!$A$2:$L$5484,12,FALSE)</f>
        <v>7</v>
      </c>
      <c r="G4303">
        <f t="shared" si="269"/>
        <v>21000</v>
      </c>
      <c r="H4303">
        <f>SUMIF(Ft_procedure!$B$2:$B$3513,Ft_Billing!$B4303,Ft_procedure!$F$2:$F$3513)</f>
        <v>0</v>
      </c>
      <c r="I4303">
        <f t="shared" si="270"/>
        <v>21000</v>
      </c>
      <c r="K4303" t="str">
        <f t="shared" si="271"/>
        <v>Paid</v>
      </c>
    </row>
    <row r="4304" spans="1:11" x14ac:dyDescent="0.45">
      <c r="A4304" t="str">
        <f t="shared" si="268"/>
        <v>BL4303</v>
      </c>
      <c r="B4304" t="str">
        <f>Ft_Admission!$A4304</f>
        <v>A4303</v>
      </c>
      <c r="C4304" t="str">
        <f>VLOOKUP(B4304,Ft_Admission!$A$2:$B$5484,2,FALSE)</f>
        <v>P1044</v>
      </c>
      <c r="D4304" t="str">
        <f>VLOOKUP(B4304,Ft_Admission!$A$2:$C$5484,3,FALSE)</f>
        <v>H003</v>
      </c>
      <c r="E4304" t="str">
        <f>VLOOKUP(B4304,Ft_Admission!$A$2:$D$5484,4,FALSE)</f>
        <v>D01</v>
      </c>
      <c r="F4304">
        <f>VLOOKUP(B4304,Ft_Admission!$A$2:$L$5484,12,FALSE)</f>
        <v>6</v>
      </c>
      <c r="G4304">
        <f t="shared" si="269"/>
        <v>12000</v>
      </c>
      <c r="H4304">
        <f>SUMIF(Ft_procedure!$B$2:$B$3513,Ft_Billing!$B4304,Ft_procedure!$F$2:$F$3513)</f>
        <v>35277</v>
      </c>
      <c r="I4304">
        <f t="shared" si="270"/>
        <v>47277</v>
      </c>
      <c r="K4304" t="str">
        <f t="shared" si="271"/>
        <v>Paid</v>
      </c>
    </row>
    <row r="4305" spans="1:11" x14ac:dyDescent="0.45">
      <c r="A4305" t="str">
        <f t="shared" si="268"/>
        <v>BL4304</v>
      </c>
      <c r="B4305" t="str">
        <f>Ft_Admission!$A4305</f>
        <v>A4304</v>
      </c>
      <c r="C4305" t="str">
        <f>VLOOKUP(B4305,Ft_Admission!$A$2:$B$5484,2,FALSE)</f>
        <v>P2818</v>
      </c>
      <c r="D4305" t="str">
        <f>VLOOKUP(B4305,Ft_Admission!$A$2:$C$5484,3,FALSE)</f>
        <v>H002</v>
      </c>
      <c r="E4305" t="str">
        <f>VLOOKUP(B4305,Ft_Admission!$A$2:$D$5484,4,FALSE)</f>
        <v>D03</v>
      </c>
      <c r="F4305">
        <f>VLOOKUP(B4305,Ft_Admission!$A$2:$L$5484,12,FALSE)</f>
        <v>2</v>
      </c>
      <c r="G4305">
        <f t="shared" si="269"/>
        <v>8000</v>
      </c>
      <c r="H4305">
        <f>SUMIF(Ft_procedure!$B$2:$B$3513,Ft_Billing!$B4305,Ft_procedure!$F$2:$F$3513)</f>
        <v>0</v>
      </c>
      <c r="I4305">
        <f t="shared" si="270"/>
        <v>8000</v>
      </c>
      <c r="K4305" t="str">
        <f t="shared" si="271"/>
        <v>Paid</v>
      </c>
    </row>
    <row r="4306" spans="1:11" x14ac:dyDescent="0.45">
      <c r="A4306" t="str">
        <f t="shared" si="268"/>
        <v>BL4305</v>
      </c>
      <c r="B4306" t="str">
        <f>Ft_Admission!$A4306</f>
        <v>A4305</v>
      </c>
      <c r="C4306" t="str">
        <f>VLOOKUP(B4306,Ft_Admission!$A$2:$B$5484,2,FALSE)</f>
        <v>P4239</v>
      </c>
      <c r="D4306" t="str">
        <f>VLOOKUP(B4306,Ft_Admission!$A$2:$C$5484,3,FALSE)</f>
        <v>H003</v>
      </c>
      <c r="E4306" t="str">
        <f>VLOOKUP(B4306,Ft_Admission!$A$2:$D$5484,4,FALSE)</f>
        <v>D05</v>
      </c>
      <c r="F4306">
        <f>VLOOKUP(B4306,Ft_Admission!$A$2:$L$5484,12,FALSE)</f>
        <v>3</v>
      </c>
      <c r="G4306">
        <f t="shared" si="269"/>
        <v>21000</v>
      </c>
      <c r="H4306">
        <f>SUMIF(Ft_procedure!$B$2:$B$3513,Ft_Billing!$B4306,Ft_procedure!$F$2:$F$3513)</f>
        <v>11687</v>
      </c>
      <c r="I4306">
        <f t="shared" si="270"/>
        <v>32687</v>
      </c>
      <c r="K4306" t="str">
        <f t="shared" si="271"/>
        <v>Paid</v>
      </c>
    </row>
    <row r="4307" spans="1:11" x14ac:dyDescent="0.45">
      <c r="A4307" t="str">
        <f t="shared" si="268"/>
        <v>BL4306</v>
      </c>
      <c r="B4307" t="str">
        <f>Ft_Admission!$A4307</f>
        <v>A4306</v>
      </c>
      <c r="C4307" t="str">
        <f>VLOOKUP(B4307,Ft_Admission!$A$2:$B$5484,2,FALSE)</f>
        <v>P0041</v>
      </c>
      <c r="D4307" t="str">
        <f>VLOOKUP(B4307,Ft_Admission!$A$2:$C$5484,3,FALSE)</f>
        <v>H002</v>
      </c>
      <c r="E4307" t="str">
        <f>VLOOKUP(B4307,Ft_Admission!$A$2:$D$5484,4,FALSE)</f>
        <v>D01</v>
      </c>
      <c r="F4307">
        <f>VLOOKUP(B4307,Ft_Admission!$A$2:$L$5484,12,FALSE)</f>
        <v>5</v>
      </c>
      <c r="G4307">
        <f t="shared" si="269"/>
        <v>10000</v>
      </c>
      <c r="H4307">
        <f>SUMIF(Ft_procedure!$B$2:$B$3513,Ft_Billing!$B4307,Ft_procedure!$F$2:$F$3513)</f>
        <v>32261</v>
      </c>
      <c r="I4307">
        <f t="shared" si="270"/>
        <v>42261</v>
      </c>
      <c r="K4307" t="str">
        <f t="shared" si="271"/>
        <v>Paid</v>
      </c>
    </row>
    <row r="4308" spans="1:11" x14ac:dyDescent="0.45">
      <c r="A4308" t="str">
        <f t="shared" si="268"/>
        <v>BL4307</v>
      </c>
      <c r="B4308" t="str">
        <f>Ft_Admission!$A4308</f>
        <v>A4307</v>
      </c>
      <c r="C4308" t="str">
        <f>VLOOKUP(B4308,Ft_Admission!$A$2:$B$5484,2,FALSE)</f>
        <v>P2542</v>
      </c>
      <c r="D4308" t="str">
        <f>VLOOKUP(B4308,Ft_Admission!$A$2:$C$5484,3,FALSE)</f>
        <v>H003</v>
      </c>
      <c r="E4308" t="str">
        <f>VLOOKUP(B4308,Ft_Admission!$A$2:$D$5484,4,FALSE)</f>
        <v>D01</v>
      </c>
      <c r="F4308">
        <f>VLOOKUP(B4308,Ft_Admission!$A$2:$L$5484,12,FALSE)</f>
        <v>6</v>
      </c>
      <c r="G4308">
        <f t="shared" si="269"/>
        <v>12000</v>
      </c>
      <c r="H4308">
        <f>SUMIF(Ft_procedure!$B$2:$B$3513,Ft_Billing!$B4308,Ft_procedure!$F$2:$F$3513)</f>
        <v>106906</v>
      </c>
      <c r="I4308">
        <f t="shared" si="270"/>
        <v>118906</v>
      </c>
      <c r="K4308" t="str">
        <f t="shared" si="271"/>
        <v>Pending</v>
      </c>
    </row>
    <row r="4309" spans="1:11" x14ac:dyDescent="0.45">
      <c r="A4309" t="str">
        <f t="shared" si="268"/>
        <v>BL4308</v>
      </c>
      <c r="B4309" t="str">
        <f>Ft_Admission!$A4309</f>
        <v>A4308</v>
      </c>
      <c r="C4309" t="str">
        <f>VLOOKUP(B4309,Ft_Admission!$A$2:$B$5484,2,FALSE)</f>
        <v>P1424</v>
      </c>
      <c r="D4309" t="str">
        <f>VLOOKUP(B4309,Ft_Admission!$A$2:$C$5484,3,FALSE)</f>
        <v>H003</v>
      </c>
      <c r="E4309" t="str">
        <f>VLOOKUP(B4309,Ft_Admission!$A$2:$D$5484,4,FALSE)</f>
        <v>D06</v>
      </c>
      <c r="F4309">
        <f>VLOOKUP(B4309,Ft_Admission!$A$2:$L$5484,12,FALSE)</f>
        <v>5</v>
      </c>
      <c r="G4309">
        <f t="shared" si="269"/>
        <v>45000</v>
      </c>
      <c r="H4309">
        <f>SUMIF(Ft_procedure!$B$2:$B$3513,Ft_Billing!$B4309,Ft_procedure!$F$2:$F$3513)</f>
        <v>0</v>
      </c>
      <c r="I4309">
        <f t="shared" si="270"/>
        <v>45000</v>
      </c>
      <c r="K4309" t="str">
        <f t="shared" si="271"/>
        <v>Paid</v>
      </c>
    </row>
    <row r="4310" spans="1:11" x14ac:dyDescent="0.45">
      <c r="A4310" t="str">
        <f t="shared" si="268"/>
        <v>BL4309</v>
      </c>
      <c r="B4310" t="str">
        <f>Ft_Admission!$A4310</f>
        <v>A4309</v>
      </c>
      <c r="C4310" t="str">
        <f>VLOOKUP(B4310,Ft_Admission!$A$2:$B$5484,2,FALSE)</f>
        <v>P2088</v>
      </c>
      <c r="D4310" t="str">
        <f>VLOOKUP(B4310,Ft_Admission!$A$2:$C$5484,3,FALSE)</f>
        <v>H001</v>
      </c>
      <c r="E4310" t="str">
        <f>VLOOKUP(B4310,Ft_Admission!$A$2:$D$5484,4,FALSE)</f>
        <v>D05</v>
      </c>
      <c r="F4310">
        <f>VLOOKUP(B4310,Ft_Admission!$A$2:$L$5484,12,FALSE)</f>
        <v>3</v>
      </c>
      <c r="G4310">
        <f t="shared" si="269"/>
        <v>21000</v>
      </c>
      <c r="H4310">
        <f>SUMIF(Ft_procedure!$B$2:$B$3513,Ft_Billing!$B4310,Ft_procedure!$F$2:$F$3513)</f>
        <v>12973</v>
      </c>
      <c r="I4310">
        <f t="shared" si="270"/>
        <v>33973</v>
      </c>
      <c r="K4310" t="str">
        <f t="shared" si="271"/>
        <v>Paid</v>
      </c>
    </row>
    <row r="4311" spans="1:11" x14ac:dyDescent="0.45">
      <c r="A4311" t="str">
        <f t="shared" si="268"/>
        <v>BL4310</v>
      </c>
      <c r="B4311" t="str">
        <f>Ft_Admission!$A4311</f>
        <v>A4310</v>
      </c>
      <c r="C4311" t="str">
        <f>VLOOKUP(B4311,Ft_Admission!$A$2:$B$5484,2,FALSE)</f>
        <v>P0165</v>
      </c>
      <c r="D4311" t="str">
        <f>VLOOKUP(B4311,Ft_Admission!$A$2:$C$5484,3,FALSE)</f>
        <v>H002</v>
      </c>
      <c r="E4311" t="str">
        <f>VLOOKUP(B4311,Ft_Admission!$A$2:$D$5484,4,FALSE)</f>
        <v>D01</v>
      </c>
      <c r="F4311">
        <f>VLOOKUP(B4311,Ft_Admission!$A$2:$L$5484,12,FALSE)</f>
        <v>7</v>
      </c>
      <c r="G4311">
        <f t="shared" si="269"/>
        <v>14000</v>
      </c>
      <c r="H4311">
        <f>SUMIF(Ft_procedure!$B$2:$B$3513,Ft_Billing!$B4311,Ft_procedure!$F$2:$F$3513)</f>
        <v>0</v>
      </c>
      <c r="I4311">
        <f t="shared" si="270"/>
        <v>14000</v>
      </c>
      <c r="K4311" t="str">
        <f t="shared" si="271"/>
        <v>Paid</v>
      </c>
    </row>
    <row r="4312" spans="1:11" x14ac:dyDescent="0.45">
      <c r="A4312" t="str">
        <f t="shared" si="268"/>
        <v>BL4311</v>
      </c>
      <c r="B4312" t="str">
        <f>Ft_Admission!$A4312</f>
        <v>A4311</v>
      </c>
      <c r="C4312" t="str">
        <f>VLOOKUP(B4312,Ft_Admission!$A$2:$B$5484,2,FALSE)</f>
        <v>P2412</v>
      </c>
      <c r="D4312" t="str">
        <f>VLOOKUP(B4312,Ft_Admission!$A$2:$C$5484,3,FALSE)</f>
        <v>H003</v>
      </c>
      <c r="E4312" t="str">
        <f>VLOOKUP(B4312,Ft_Admission!$A$2:$D$5484,4,FALSE)</f>
        <v>D06</v>
      </c>
      <c r="F4312">
        <f>VLOOKUP(B4312,Ft_Admission!$A$2:$L$5484,12,FALSE)</f>
        <v>2</v>
      </c>
      <c r="G4312">
        <f t="shared" si="269"/>
        <v>18000</v>
      </c>
      <c r="H4312">
        <f>SUMIF(Ft_procedure!$B$2:$B$3513,Ft_Billing!$B4312,Ft_procedure!$F$2:$F$3513)</f>
        <v>6417</v>
      </c>
      <c r="I4312">
        <f t="shared" si="270"/>
        <v>24417</v>
      </c>
      <c r="K4312" t="str">
        <f t="shared" si="271"/>
        <v>Paid</v>
      </c>
    </row>
    <row r="4313" spans="1:11" x14ac:dyDescent="0.45">
      <c r="A4313" t="str">
        <f t="shared" si="268"/>
        <v>BL4312</v>
      </c>
      <c r="B4313" t="str">
        <f>Ft_Admission!$A4313</f>
        <v>A4312</v>
      </c>
      <c r="C4313" t="str">
        <f>VLOOKUP(B4313,Ft_Admission!$A$2:$B$5484,2,FALSE)</f>
        <v>P1931</v>
      </c>
      <c r="D4313" t="str">
        <f>VLOOKUP(B4313,Ft_Admission!$A$2:$C$5484,3,FALSE)</f>
        <v>H001</v>
      </c>
      <c r="E4313" t="str">
        <f>VLOOKUP(B4313,Ft_Admission!$A$2:$D$5484,4,FALSE)</f>
        <v>D03</v>
      </c>
      <c r="F4313">
        <f>VLOOKUP(B4313,Ft_Admission!$A$2:$L$5484,12,FALSE)</f>
        <v>4</v>
      </c>
      <c r="G4313">
        <f t="shared" si="269"/>
        <v>16000</v>
      </c>
      <c r="H4313">
        <f>SUMIF(Ft_procedure!$B$2:$B$3513,Ft_Billing!$B4313,Ft_procedure!$F$2:$F$3513)</f>
        <v>0</v>
      </c>
      <c r="I4313">
        <f t="shared" si="270"/>
        <v>16000</v>
      </c>
      <c r="K4313" t="str">
        <f t="shared" si="271"/>
        <v>Paid</v>
      </c>
    </row>
    <row r="4314" spans="1:11" x14ac:dyDescent="0.45">
      <c r="A4314" t="str">
        <f t="shared" si="268"/>
        <v>BL4313</v>
      </c>
      <c r="B4314" t="str">
        <f>Ft_Admission!$A4314</f>
        <v>A4313</v>
      </c>
      <c r="C4314" t="str">
        <f>VLOOKUP(B4314,Ft_Admission!$A$2:$B$5484,2,FALSE)</f>
        <v>P2397</v>
      </c>
      <c r="D4314" t="str">
        <f>VLOOKUP(B4314,Ft_Admission!$A$2:$C$5484,3,FALSE)</f>
        <v>H002</v>
      </c>
      <c r="E4314" t="str">
        <f>VLOOKUP(B4314,Ft_Admission!$A$2:$D$5484,4,FALSE)</f>
        <v>D04</v>
      </c>
      <c r="F4314">
        <f>VLOOKUP(B4314,Ft_Admission!$A$2:$L$5484,12,FALSE)</f>
        <v>3</v>
      </c>
      <c r="G4314">
        <f t="shared" si="269"/>
        <v>18000</v>
      </c>
      <c r="H4314">
        <f>SUMIF(Ft_procedure!$B$2:$B$3513,Ft_Billing!$B4314,Ft_procedure!$F$2:$F$3513)</f>
        <v>0</v>
      </c>
      <c r="I4314">
        <f t="shared" si="270"/>
        <v>18000</v>
      </c>
      <c r="K4314" t="str">
        <f t="shared" si="271"/>
        <v>Paid</v>
      </c>
    </row>
    <row r="4315" spans="1:11" x14ac:dyDescent="0.45">
      <c r="A4315" t="str">
        <f t="shared" si="268"/>
        <v>BL4314</v>
      </c>
      <c r="B4315" t="str">
        <f>Ft_Admission!$A4315</f>
        <v>A4314</v>
      </c>
      <c r="C4315" t="str">
        <f>VLOOKUP(B4315,Ft_Admission!$A$2:$B$5484,2,FALSE)</f>
        <v>P4156</v>
      </c>
      <c r="D4315" t="str">
        <f>VLOOKUP(B4315,Ft_Admission!$A$2:$C$5484,3,FALSE)</f>
        <v>H003</v>
      </c>
      <c r="E4315" t="str">
        <f>VLOOKUP(B4315,Ft_Admission!$A$2:$D$5484,4,FALSE)</f>
        <v>D06</v>
      </c>
      <c r="F4315">
        <f>VLOOKUP(B4315,Ft_Admission!$A$2:$L$5484,12,FALSE)</f>
        <v>4</v>
      </c>
      <c r="G4315">
        <f t="shared" si="269"/>
        <v>36000</v>
      </c>
      <c r="H4315">
        <f>SUMIF(Ft_procedure!$B$2:$B$3513,Ft_Billing!$B4315,Ft_procedure!$F$2:$F$3513)</f>
        <v>0</v>
      </c>
      <c r="I4315">
        <f t="shared" si="270"/>
        <v>36000</v>
      </c>
      <c r="K4315" t="str">
        <f t="shared" si="271"/>
        <v>Paid</v>
      </c>
    </row>
    <row r="4316" spans="1:11" x14ac:dyDescent="0.45">
      <c r="A4316" t="str">
        <f t="shared" si="268"/>
        <v>BL4315</v>
      </c>
      <c r="B4316" t="str">
        <f>Ft_Admission!$A4316</f>
        <v>A4315</v>
      </c>
      <c r="C4316" t="str">
        <f>VLOOKUP(B4316,Ft_Admission!$A$2:$B$5484,2,FALSE)</f>
        <v>P3482</v>
      </c>
      <c r="D4316" t="str">
        <f>VLOOKUP(B4316,Ft_Admission!$A$2:$C$5484,3,FALSE)</f>
        <v>H002</v>
      </c>
      <c r="E4316" t="str">
        <f>VLOOKUP(B4316,Ft_Admission!$A$2:$D$5484,4,FALSE)</f>
        <v>D01</v>
      </c>
      <c r="F4316">
        <f>VLOOKUP(B4316,Ft_Admission!$A$2:$L$5484,12,FALSE)</f>
        <v>3</v>
      </c>
      <c r="G4316">
        <f t="shared" si="269"/>
        <v>6000</v>
      </c>
      <c r="H4316">
        <f>SUMIF(Ft_procedure!$B$2:$B$3513,Ft_Billing!$B4316,Ft_procedure!$F$2:$F$3513)</f>
        <v>50240</v>
      </c>
      <c r="I4316">
        <f t="shared" si="270"/>
        <v>56240</v>
      </c>
      <c r="K4316" t="str">
        <f t="shared" si="271"/>
        <v>Paid</v>
      </c>
    </row>
    <row r="4317" spans="1:11" x14ac:dyDescent="0.45">
      <c r="A4317" t="str">
        <f t="shared" si="268"/>
        <v>BL4316</v>
      </c>
      <c r="B4317" t="str">
        <f>Ft_Admission!$A4317</f>
        <v>A4316</v>
      </c>
      <c r="C4317" t="str">
        <f>VLOOKUP(B4317,Ft_Admission!$A$2:$B$5484,2,FALSE)</f>
        <v>P3170</v>
      </c>
      <c r="D4317" t="str">
        <f>VLOOKUP(B4317,Ft_Admission!$A$2:$C$5484,3,FALSE)</f>
        <v>H002</v>
      </c>
      <c r="E4317" t="str">
        <f>VLOOKUP(B4317,Ft_Admission!$A$2:$D$5484,4,FALSE)</f>
        <v>D06</v>
      </c>
      <c r="F4317">
        <f>VLOOKUP(B4317,Ft_Admission!$A$2:$L$5484,12,FALSE)</f>
        <v>5</v>
      </c>
      <c r="G4317">
        <f t="shared" si="269"/>
        <v>45000</v>
      </c>
      <c r="H4317">
        <f>SUMIF(Ft_procedure!$B$2:$B$3513,Ft_Billing!$B4317,Ft_procedure!$F$2:$F$3513)</f>
        <v>0</v>
      </c>
      <c r="I4317">
        <f t="shared" si="270"/>
        <v>45000</v>
      </c>
      <c r="K4317" t="str">
        <f t="shared" si="271"/>
        <v>Paid</v>
      </c>
    </row>
    <row r="4318" spans="1:11" x14ac:dyDescent="0.45">
      <c r="A4318" t="str">
        <f t="shared" si="268"/>
        <v>BL4317</v>
      </c>
      <c r="B4318" t="str">
        <f>Ft_Admission!$A4318</f>
        <v>A4317</v>
      </c>
      <c r="C4318" t="str">
        <f>VLOOKUP(B4318,Ft_Admission!$A$2:$B$5484,2,FALSE)</f>
        <v>P0672</v>
      </c>
      <c r="D4318" t="str">
        <f>VLOOKUP(B4318,Ft_Admission!$A$2:$C$5484,3,FALSE)</f>
        <v>H001</v>
      </c>
      <c r="E4318" t="str">
        <f>VLOOKUP(B4318,Ft_Admission!$A$2:$D$5484,4,FALSE)</f>
        <v>D03</v>
      </c>
      <c r="F4318">
        <f>VLOOKUP(B4318,Ft_Admission!$A$2:$L$5484,12,FALSE)</f>
        <v>2</v>
      </c>
      <c r="G4318">
        <f t="shared" si="269"/>
        <v>8000</v>
      </c>
      <c r="H4318">
        <f>SUMIF(Ft_procedure!$B$2:$B$3513,Ft_Billing!$B4318,Ft_procedure!$F$2:$F$3513)</f>
        <v>0</v>
      </c>
      <c r="I4318">
        <f t="shared" si="270"/>
        <v>8000</v>
      </c>
      <c r="K4318" t="str">
        <f t="shared" si="271"/>
        <v>Paid</v>
      </c>
    </row>
    <row r="4319" spans="1:11" x14ac:dyDescent="0.45">
      <c r="A4319" t="str">
        <f t="shared" si="268"/>
        <v>BL4318</v>
      </c>
      <c r="B4319" t="str">
        <f>Ft_Admission!$A4319</f>
        <v>A4318</v>
      </c>
      <c r="C4319" t="str">
        <f>VLOOKUP(B4319,Ft_Admission!$A$2:$B$5484,2,FALSE)</f>
        <v>P1408</v>
      </c>
      <c r="D4319" t="str">
        <f>VLOOKUP(B4319,Ft_Admission!$A$2:$C$5484,3,FALSE)</f>
        <v>H002</v>
      </c>
      <c r="E4319" t="str">
        <f>VLOOKUP(B4319,Ft_Admission!$A$2:$D$5484,4,FALSE)</f>
        <v>D01</v>
      </c>
      <c r="F4319">
        <f>VLOOKUP(B4319,Ft_Admission!$A$2:$L$5484,12,FALSE)</f>
        <v>6</v>
      </c>
      <c r="G4319">
        <f t="shared" si="269"/>
        <v>12000</v>
      </c>
      <c r="H4319">
        <f>SUMIF(Ft_procedure!$B$2:$B$3513,Ft_Billing!$B4319,Ft_procedure!$F$2:$F$3513)</f>
        <v>0</v>
      </c>
      <c r="I4319">
        <f t="shared" si="270"/>
        <v>12000</v>
      </c>
      <c r="K4319" t="str">
        <f t="shared" si="271"/>
        <v>Paid</v>
      </c>
    </row>
    <row r="4320" spans="1:11" x14ac:dyDescent="0.45">
      <c r="A4320" t="str">
        <f t="shared" si="268"/>
        <v>BL4319</v>
      </c>
      <c r="B4320" t="str">
        <f>Ft_Admission!$A4320</f>
        <v>A4319</v>
      </c>
      <c r="C4320" t="str">
        <f>VLOOKUP(B4320,Ft_Admission!$A$2:$B$5484,2,FALSE)</f>
        <v>P0371</v>
      </c>
      <c r="D4320" t="str">
        <f>VLOOKUP(B4320,Ft_Admission!$A$2:$C$5484,3,FALSE)</f>
        <v>H002</v>
      </c>
      <c r="E4320" t="str">
        <f>VLOOKUP(B4320,Ft_Admission!$A$2:$D$5484,4,FALSE)</f>
        <v>D04</v>
      </c>
      <c r="F4320">
        <f>VLOOKUP(B4320,Ft_Admission!$A$2:$L$5484,12,FALSE)</f>
        <v>3</v>
      </c>
      <c r="G4320">
        <f t="shared" si="269"/>
        <v>18000</v>
      </c>
      <c r="H4320">
        <f>SUMIF(Ft_procedure!$B$2:$B$3513,Ft_Billing!$B4320,Ft_procedure!$F$2:$F$3513)</f>
        <v>0</v>
      </c>
      <c r="I4320">
        <f t="shared" si="270"/>
        <v>18000</v>
      </c>
      <c r="K4320" t="str">
        <f t="shared" si="271"/>
        <v>Paid</v>
      </c>
    </row>
    <row r="4321" spans="1:11" x14ac:dyDescent="0.45">
      <c r="A4321" t="str">
        <f t="shared" si="268"/>
        <v>BL4320</v>
      </c>
      <c r="B4321" t="str">
        <f>Ft_Admission!$A4321</f>
        <v>A4320</v>
      </c>
      <c r="C4321" t="str">
        <f>VLOOKUP(B4321,Ft_Admission!$A$2:$B$5484,2,FALSE)</f>
        <v>P3705</v>
      </c>
      <c r="D4321" t="str">
        <f>VLOOKUP(B4321,Ft_Admission!$A$2:$C$5484,3,FALSE)</f>
        <v>H001</v>
      </c>
      <c r="E4321" t="str">
        <f>VLOOKUP(B4321,Ft_Admission!$A$2:$D$5484,4,FALSE)</f>
        <v>D03</v>
      </c>
      <c r="F4321">
        <f>VLOOKUP(B4321,Ft_Admission!$A$2:$L$5484,12,FALSE)</f>
        <v>2</v>
      </c>
      <c r="G4321">
        <f t="shared" si="269"/>
        <v>8000</v>
      </c>
      <c r="H4321">
        <f>SUMIF(Ft_procedure!$B$2:$B$3513,Ft_Billing!$B4321,Ft_procedure!$F$2:$F$3513)</f>
        <v>60351</v>
      </c>
      <c r="I4321">
        <f t="shared" si="270"/>
        <v>68351</v>
      </c>
      <c r="K4321" t="str">
        <f t="shared" si="271"/>
        <v>Paid</v>
      </c>
    </row>
    <row r="4322" spans="1:11" x14ac:dyDescent="0.45">
      <c r="A4322" t="str">
        <f t="shared" si="268"/>
        <v>BL4321</v>
      </c>
      <c r="B4322" t="str">
        <f>Ft_Admission!$A4322</f>
        <v>A4321</v>
      </c>
      <c r="C4322" t="str">
        <f>VLOOKUP(B4322,Ft_Admission!$A$2:$B$5484,2,FALSE)</f>
        <v>P1124</v>
      </c>
      <c r="D4322" t="str">
        <f>VLOOKUP(B4322,Ft_Admission!$A$2:$C$5484,3,FALSE)</f>
        <v>H001</v>
      </c>
      <c r="E4322" t="str">
        <f>VLOOKUP(B4322,Ft_Admission!$A$2:$D$5484,4,FALSE)</f>
        <v>D05</v>
      </c>
      <c r="F4322">
        <f>VLOOKUP(B4322,Ft_Admission!$A$2:$L$5484,12,FALSE)</f>
        <v>4</v>
      </c>
      <c r="G4322">
        <f t="shared" si="269"/>
        <v>28000</v>
      </c>
      <c r="H4322">
        <f>SUMIF(Ft_procedure!$B$2:$B$3513,Ft_Billing!$B4322,Ft_procedure!$F$2:$F$3513)</f>
        <v>6290</v>
      </c>
      <c r="I4322">
        <f t="shared" si="270"/>
        <v>34290</v>
      </c>
      <c r="K4322" t="str">
        <f t="shared" si="271"/>
        <v>Paid</v>
      </c>
    </row>
    <row r="4323" spans="1:11" x14ac:dyDescent="0.45">
      <c r="A4323" t="str">
        <f t="shared" si="268"/>
        <v>BL4322</v>
      </c>
      <c r="B4323" t="str">
        <f>Ft_Admission!$A4323</f>
        <v>A4322</v>
      </c>
      <c r="C4323" t="str">
        <f>VLOOKUP(B4323,Ft_Admission!$A$2:$B$5484,2,FALSE)</f>
        <v>P1362</v>
      </c>
      <c r="D4323" t="str">
        <f>VLOOKUP(B4323,Ft_Admission!$A$2:$C$5484,3,FALSE)</f>
        <v>H001</v>
      </c>
      <c r="E4323" t="str">
        <f>VLOOKUP(B4323,Ft_Admission!$A$2:$D$5484,4,FALSE)</f>
        <v>D06</v>
      </c>
      <c r="F4323">
        <f>VLOOKUP(B4323,Ft_Admission!$A$2:$L$5484,12,FALSE)</f>
        <v>6</v>
      </c>
      <c r="G4323">
        <f t="shared" si="269"/>
        <v>54000</v>
      </c>
      <c r="H4323">
        <f>SUMIF(Ft_procedure!$B$2:$B$3513,Ft_Billing!$B4323,Ft_procedure!$F$2:$F$3513)</f>
        <v>0</v>
      </c>
      <c r="I4323">
        <f t="shared" si="270"/>
        <v>54000</v>
      </c>
      <c r="K4323" t="str">
        <f t="shared" si="271"/>
        <v>Paid</v>
      </c>
    </row>
    <row r="4324" spans="1:11" x14ac:dyDescent="0.45">
      <c r="A4324" t="str">
        <f t="shared" si="268"/>
        <v>BL4323</v>
      </c>
      <c r="B4324" t="str">
        <f>Ft_Admission!$A4324</f>
        <v>A4323</v>
      </c>
      <c r="C4324" t="str">
        <f>VLOOKUP(B4324,Ft_Admission!$A$2:$B$5484,2,FALSE)</f>
        <v>P3001</v>
      </c>
      <c r="D4324" t="str">
        <f>VLOOKUP(B4324,Ft_Admission!$A$2:$C$5484,3,FALSE)</f>
        <v>H001</v>
      </c>
      <c r="E4324" t="str">
        <f>VLOOKUP(B4324,Ft_Admission!$A$2:$D$5484,4,FALSE)</f>
        <v>D06</v>
      </c>
      <c r="F4324">
        <f>VLOOKUP(B4324,Ft_Admission!$A$2:$L$5484,12,FALSE)</f>
        <v>6</v>
      </c>
      <c r="G4324">
        <f t="shared" si="269"/>
        <v>54000</v>
      </c>
      <c r="H4324">
        <f>SUMIF(Ft_procedure!$B$2:$B$3513,Ft_Billing!$B4324,Ft_procedure!$F$2:$F$3513)</f>
        <v>17831</v>
      </c>
      <c r="I4324">
        <f t="shared" si="270"/>
        <v>71831</v>
      </c>
      <c r="K4324" t="str">
        <f t="shared" si="271"/>
        <v>Paid</v>
      </c>
    </row>
    <row r="4325" spans="1:11" x14ac:dyDescent="0.45">
      <c r="A4325" t="str">
        <f t="shared" si="268"/>
        <v>BL4324</v>
      </c>
      <c r="B4325" t="str">
        <f>Ft_Admission!$A4325</f>
        <v>A4324</v>
      </c>
      <c r="C4325" t="str">
        <f>VLOOKUP(B4325,Ft_Admission!$A$2:$B$5484,2,FALSE)</f>
        <v>P0246</v>
      </c>
      <c r="D4325" t="str">
        <f>VLOOKUP(B4325,Ft_Admission!$A$2:$C$5484,3,FALSE)</f>
        <v>H002</v>
      </c>
      <c r="E4325" t="str">
        <f>VLOOKUP(B4325,Ft_Admission!$A$2:$D$5484,4,FALSE)</f>
        <v>D01</v>
      </c>
      <c r="F4325">
        <f>VLOOKUP(B4325,Ft_Admission!$A$2:$L$5484,12,FALSE)</f>
        <v>6</v>
      </c>
      <c r="G4325">
        <f t="shared" si="269"/>
        <v>12000</v>
      </c>
      <c r="H4325">
        <f>SUMIF(Ft_procedure!$B$2:$B$3513,Ft_Billing!$B4325,Ft_procedure!$F$2:$F$3513)</f>
        <v>0</v>
      </c>
      <c r="I4325">
        <f t="shared" si="270"/>
        <v>12000</v>
      </c>
      <c r="K4325" t="str">
        <f t="shared" si="271"/>
        <v>Paid</v>
      </c>
    </row>
    <row r="4326" spans="1:11" x14ac:dyDescent="0.45">
      <c r="A4326" t="str">
        <f t="shared" si="268"/>
        <v>BL4325</v>
      </c>
      <c r="B4326" t="str">
        <f>Ft_Admission!$A4326</f>
        <v>A4325</v>
      </c>
      <c r="C4326" t="str">
        <f>VLOOKUP(B4326,Ft_Admission!$A$2:$B$5484,2,FALSE)</f>
        <v>P3847</v>
      </c>
      <c r="D4326" t="str">
        <f>VLOOKUP(B4326,Ft_Admission!$A$2:$C$5484,3,FALSE)</f>
        <v>H003</v>
      </c>
      <c r="E4326" t="str">
        <f>VLOOKUP(B4326,Ft_Admission!$A$2:$D$5484,4,FALSE)</f>
        <v>D01</v>
      </c>
      <c r="F4326">
        <f>VLOOKUP(B4326,Ft_Admission!$A$2:$L$5484,12,FALSE)</f>
        <v>5</v>
      </c>
      <c r="G4326">
        <f t="shared" si="269"/>
        <v>10000</v>
      </c>
      <c r="H4326">
        <f>SUMIF(Ft_procedure!$B$2:$B$3513,Ft_Billing!$B4326,Ft_procedure!$F$2:$F$3513)</f>
        <v>46923</v>
      </c>
      <c r="I4326">
        <f t="shared" si="270"/>
        <v>56923</v>
      </c>
      <c r="K4326" t="str">
        <f t="shared" si="271"/>
        <v>Paid</v>
      </c>
    </row>
    <row r="4327" spans="1:11" x14ac:dyDescent="0.45">
      <c r="A4327" t="str">
        <f t="shared" si="268"/>
        <v>BL4326</v>
      </c>
      <c r="B4327" t="str">
        <f>Ft_Admission!$A4327</f>
        <v>A4326</v>
      </c>
      <c r="C4327" t="str">
        <f>VLOOKUP(B4327,Ft_Admission!$A$2:$B$5484,2,FALSE)</f>
        <v>P4142</v>
      </c>
      <c r="D4327" t="str">
        <f>VLOOKUP(B4327,Ft_Admission!$A$2:$C$5484,3,FALSE)</f>
        <v>H001</v>
      </c>
      <c r="E4327" t="str">
        <f>VLOOKUP(B4327,Ft_Admission!$A$2:$D$5484,4,FALSE)</f>
        <v>D03</v>
      </c>
      <c r="F4327">
        <f>VLOOKUP(B4327,Ft_Admission!$A$2:$L$5484,12,FALSE)</f>
        <v>3</v>
      </c>
      <c r="G4327">
        <f t="shared" si="269"/>
        <v>12000</v>
      </c>
      <c r="H4327">
        <f>SUMIF(Ft_procedure!$B$2:$B$3513,Ft_Billing!$B4327,Ft_procedure!$F$2:$F$3513)</f>
        <v>0</v>
      </c>
      <c r="I4327">
        <f t="shared" si="270"/>
        <v>12000</v>
      </c>
      <c r="K4327" t="str">
        <f t="shared" si="271"/>
        <v>Paid</v>
      </c>
    </row>
    <row r="4328" spans="1:11" x14ac:dyDescent="0.45">
      <c r="A4328" t="str">
        <f t="shared" si="268"/>
        <v>BL4327</v>
      </c>
      <c r="B4328" t="str">
        <f>Ft_Admission!$A4328</f>
        <v>A4327</v>
      </c>
      <c r="C4328" t="str">
        <f>VLOOKUP(B4328,Ft_Admission!$A$2:$B$5484,2,FALSE)</f>
        <v>P0716</v>
      </c>
      <c r="D4328" t="str">
        <f>VLOOKUP(B4328,Ft_Admission!$A$2:$C$5484,3,FALSE)</f>
        <v>H002</v>
      </c>
      <c r="E4328" t="str">
        <f>VLOOKUP(B4328,Ft_Admission!$A$2:$D$5484,4,FALSE)</f>
        <v>D01</v>
      </c>
      <c r="F4328">
        <f>VLOOKUP(B4328,Ft_Admission!$A$2:$L$5484,12,FALSE)</f>
        <v>5</v>
      </c>
      <c r="G4328">
        <f t="shared" si="269"/>
        <v>10000</v>
      </c>
      <c r="H4328">
        <f>SUMIF(Ft_procedure!$B$2:$B$3513,Ft_Billing!$B4328,Ft_procedure!$F$2:$F$3513)</f>
        <v>31177</v>
      </c>
      <c r="I4328">
        <f t="shared" si="270"/>
        <v>41177</v>
      </c>
      <c r="K4328" t="str">
        <f t="shared" si="271"/>
        <v>Paid</v>
      </c>
    </row>
    <row r="4329" spans="1:11" x14ac:dyDescent="0.45">
      <c r="A4329" t="str">
        <f t="shared" si="268"/>
        <v>BL4328</v>
      </c>
      <c r="B4329" t="str">
        <f>Ft_Admission!$A4329</f>
        <v>A4328</v>
      </c>
      <c r="C4329" t="str">
        <f>VLOOKUP(B4329,Ft_Admission!$A$2:$B$5484,2,FALSE)</f>
        <v>P2258</v>
      </c>
      <c r="D4329" t="str">
        <f>VLOOKUP(B4329,Ft_Admission!$A$2:$C$5484,3,FALSE)</f>
        <v>H001</v>
      </c>
      <c r="E4329" t="str">
        <f>VLOOKUP(B4329,Ft_Admission!$A$2:$D$5484,4,FALSE)</f>
        <v>D04</v>
      </c>
      <c r="F4329">
        <f>VLOOKUP(B4329,Ft_Admission!$A$2:$L$5484,12,FALSE)</f>
        <v>2</v>
      </c>
      <c r="G4329">
        <f t="shared" si="269"/>
        <v>12000</v>
      </c>
      <c r="H4329">
        <f>SUMIF(Ft_procedure!$B$2:$B$3513,Ft_Billing!$B4329,Ft_procedure!$F$2:$F$3513)</f>
        <v>18964</v>
      </c>
      <c r="I4329">
        <f t="shared" si="270"/>
        <v>30964</v>
      </c>
      <c r="K4329" t="str">
        <f t="shared" si="271"/>
        <v>Paid</v>
      </c>
    </row>
    <row r="4330" spans="1:11" x14ac:dyDescent="0.45">
      <c r="A4330" t="str">
        <f t="shared" si="268"/>
        <v>BL4329</v>
      </c>
      <c r="B4330" t="str">
        <f>Ft_Admission!$A4330</f>
        <v>A4329</v>
      </c>
      <c r="C4330" t="str">
        <f>VLOOKUP(B4330,Ft_Admission!$A$2:$B$5484,2,FALSE)</f>
        <v>P2186</v>
      </c>
      <c r="D4330" t="str">
        <f>VLOOKUP(B4330,Ft_Admission!$A$2:$C$5484,3,FALSE)</f>
        <v>H003</v>
      </c>
      <c r="E4330" t="str">
        <f>VLOOKUP(B4330,Ft_Admission!$A$2:$D$5484,4,FALSE)</f>
        <v>D06</v>
      </c>
      <c r="F4330">
        <f>VLOOKUP(B4330,Ft_Admission!$A$2:$L$5484,12,FALSE)</f>
        <v>2</v>
      </c>
      <c r="G4330">
        <f t="shared" si="269"/>
        <v>18000</v>
      </c>
      <c r="H4330">
        <f>SUMIF(Ft_procedure!$B$2:$B$3513,Ft_Billing!$B4330,Ft_procedure!$F$2:$F$3513)</f>
        <v>0</v>
      </c>
      <c r="I4330">
        <f t="shared" si="270"/>
        <v>18000</v>
      </c>
      <c r="K4330" t="str">
        <f t="shared" si="271"/>
        <v>Paid</v>
      </c>
    </row>
    <row r="4331" spans="1:11" x14ac:dyDescent="0.45">
      <c r="A4331" t="str">
        <f t="shared" si="268"/>
        <v>BL4330</v>
      </c>
      <c r="B4331" t="str">
        <f>Ft_Admission!$A4331</f>
        <v>A4330</v>
      </c>
      <c r="C4331" t="str">
        <f>VLOOKUP(B4331,Ft_Admission!$A$2:$B$5484,2,FALSE)</f>
        <v>P4305</v>
      </c>
      <c r="D4331" t="str">
        <f>VLOOKUP(B4331,Ft_Admission!$A$2:$C$5484,3,FALSE)</f>
        <v>H002</v>
      </c>
      <c r="E4331" t="str">
        <f>VLOOKUP(B4331,Ft_Admission!$A$2:$D$5484,4,FALSE)</f>
        <v>D04</v>
      </c>
      <c r="F4331">
        <f>VLOOKUP(B4331,Ft_Admission!$A$2:$L$5484,12,FALSE)</f>
        <v>1</v>
      </c>
      <c r="G4331">
        <f t="shared" si="269"/>
        <v>6000</v>
      </c>
      <c r="H4331">
        <f>SUMIF(Ft_procedure!$B$2:$B$3513,Ft_Billing!$B4331,Ft_procedure!$F$2:$F$3513)</f>
        <v>11670</v>
      </c>
      <c r="I4331">
        <f t="shared" si="270"/>
        <v>17670</v>
      </c>
      <c r="K4331" t="str">
        <f t="shared" si="271"/>
        <v>Paid</v>
      </c>
    </row>
    <row r="4332" spans="1:11" x14ac:dyDescent="0.45">
      <c r="A4332" t="str">
        <f t="shared" si="268"/>
        <v>BL4331</v>
      </c>
      <c r="B4332" t="str">
        <f>Ft_Admission!$A4332</f>
        <v>A4331</v>
      </c>
      <c r="C4332" t="str">
        <f>VLOOKUP(B4332,Ft_Admission!$A$2:$B$5484,2,FALSE)</f>
        <v>P4539</v>
      </c>
      <c r="D4332" t="str">
        <f>VLOOKUP(B4332,Ft_Admission!$A$2:$C$5484,3,FALSE)</f>
        <v>H003</v>
      </c>
      <c r="E4332" t="str">
        <f>VLOOKUP(B4332,Ft_Admission!$A$2:$D$5484,4,FALSE)</f>
        <v>D04</v>
      </c>
      <c r="F4332">
        <f>VLOOKUP(B4332,Ft_Admission!$A$2:$L$5484,12,FALSE)</f>
        <v>3</v>
      </c>
      <c r="G4332">
        <f t="shared" si="269"/>
        <v>18000</v>
      </c>
      <c r="H4332">
        <f>SUMIF(Ft_procedure!$B$2:$B$3513,Ft_Billing!$B4332,Ft_procedure!$F$2:$F$3513)</f>
        <v>8323</v>
      </c>
      <c r="I4332">
        <f t="shared" si="270"/>
        <v>26323</v>
      </c>
      <c r="K4332" t="str">
        <f t="shared" si="271"/>
        <v>Paid</v>
      </c>
    </row>
    <row r="4333" spans="1:11" x14ac:dyDescent="0.45">
      <c r="A4333" t="str">
        <f t="shared" si="268"/>
        <v>BL4332</v>
      </c>
      <c r="B4333" t="str">
        <f>Ft_Admission!$A4333</f>
        <v>A4332</v>
      </c>
      <c r="C4333" t="str">
        <f>VLOOKUP(B4333,Ft_Admission!$A$2:$B$5484,2,FALSE)</f>
        <v>P4659</v>
      </c>
      <c r="D4333" t="str">
        <f>VLOOKUP(B4333,Ft_Admission!$A$2:$C$5484,3,FALSE)</f>
        <v>H003</v>
      </c>
      <c r="E4333" t="str">
        <f>VLOOKUP(B4333,Ft_Admission!$A$2:$D$5484,4,FALSE)</f>
        <v>D03</v>
      </c>
      <c r="F4333">
        <f>VLOOKUP(B4333,Ft_Admission!$A$2:$L$5484,12,FALSE)</f>
        <v>5</v>
      </c>
      <c r="G4333">
        <f t="shared" si="269"/>
        <v>20000</v>
      </c>
      <c r="H4333">
        <f>SUMIF(Ft_procedure!$B$2:$B$3513,Ft_Billing!$B4333,Ft_procedure!$F$2:$F$3513)</f>
        <v>0</v>
      </c>
      <c r="I4333">
        <f t="shared" si="270"/>
        <v>20000</v>
      </c>
      <c r="K4333" t="str">
        <f t="shared" si="271"/>
        <v>Paid</v>
      </c>
    </row>
    <row r="4334" spans="1:11" x14ac:dyDescent="0.45">
      <c r="A4334" t="str">
        <f t="shared" si="268"/>
        <v>BL4333</v>
      </c>
      <c r="B4334" t="str">
        <f>Ft_Admission!$A4334</f>
        <v>A4333</v>
      </c>
      <c r="C4334" t="str">
        <f>VLOOKUP(B4334,Ft_Admission!$A$2:$B$5484,2,FALSE)</f>
        <v>P0531</v>
      </c>
      <c r="D4334" t="str">
        <f>VLOOKUP(B4334,Ft_Admission!$A$2:$C$5484,3,FALSE)</f>
        <v>H002</v>
      </c>
      <c r="E4334" t="str">
        <f>VLOOKUP(B4334,Ft_Admission!$A$2:$D$5484,4,FALSE)</f>
        <v>D06</v>
      </c>
      <c r="F4334">
        <f>VLOOKUP(B4334,Ft_Admission!$A$2:$L$5484,12,FALSE)</f>
        <v>2</v>
      </c>
      <c r="G4334">
        <f t="shared" si="269"/>
        <v>18000</v>
      </c>
      <c r="H4334">
        <f>SUMIF(Ft_procedure!$B$2:$B$3513,Ft_Billing!$B4334,Ft_procedure!$F$2:$F$3513)</f>
        <v>23674</v>
      </c>
      <c r="I4334">
        <f t="shared" si="270"/>
        <v>41674</v>
      </c>
      <c r="K4334" t="str">
        <f t="shared" si="271"/>
        <v>Paid</v>
      </c>
    </row>
    <row r="4335" spans="1:11" x14ac:dyDescent="0.45">
      <c r="A4335" t="str">
        <f t="shared" si="268"/>
        <v>BL4334</v>
      </c>
      <c r="B4335" t="str">
        <f>Ft_Admission!$A4335</f>
        <v>A4334</v>
      </c>
      <c r="C4335" t="str">
        <f>VLOOKUP(B4335,Ft_Admission!$A$2:$B$5484,2,FALSE)</f>
        <v>P3211</v>
      </c>
      <c r="D4335" t="str">
        <f>VLOOKUP(B4335,Ft_Admission!$A$2:$C$5484,3,FALSE)</f>
        <v>H002</v>
      </c>
      <c r="E4335" t="str">
        <f>VLOOKUP(B4335,Ft_Admission!$A$2:$D$5484,4,FALSE)</f>
        <v>D03</v>
      </c>
      <c r="F4335">
        <f>VLOOKUP(B4335,Ft_Admission!$A$2:$L$5484,12,FALSE)</f>
        <v>5</v>
      </c>
      <c r="G4335">
        <f t="shared" si="269"/>
        <v>20000</v>
      </c>
      <c r="H4335">
        <f>SUMIF(Ft_procedure!$B$2:$B$3513,Ft_Billing!$B4335,Ft_procedure!$F$2:$F$3513)</f>
        <v>23677</v>
      </c>
      <c r="I4335">
        <f t="shared" si="270"/>
        <v>43677</v>
      </c>
      <c r="K4335" t="str">
        <f t="shared" si="271"/>
        <v>Paid</v>
      </c>
    </row>
    <row r="4336" spans="1:11" x14ac:dyDescent="0.45">
      <c r="A4336" t="str">
        <f t="shared" si="268"/>
        <v>BL4335</v>
      </c>
      <c r="B4336" t="str">
        <f>Ft_Admission!$A4336</f>
        <v>A4335</v>
      </c>
      <c r="C4336" t="str">
        <f>VLOOKUP(B4336,Ft_Admission!$A$2:$B$5484,2,FALSE)</f>
        <v>P4091</v>
      </c>
      <c r="D4336" t="str">
        <f>VLOOKUP(B4336,Ft_Admission!$A$2:$C$5484,3,FALSE)</f>
        <v>H001</v>
      </c>
      <c r="E4336" t="str">
        <f>VLOOKUP(B4336,Ft_Admission!$A$2:$D$5484,4,FALSE)</f>
        <v>D01</v>
      </c>
      <c r="F4336">
        <f>VLOOKUP(B4336,Ft_Admission!$A$2:$L$5484,12,FALSE)</f>
        <v>7</v>
      </c>
      <c r="G4336">
        <f t="shared" si="269"/>
        <v>14000</v>
      </c>
      <c r="H4336">
        <f>SUMIF(Ft_procedure!$B$2:$B$3513,Ft_Billing!$B4336,Ft_procedure!$F$2:$F$3513)</f>
        <v>0</v>
      </c>
      <c r="I4336">
        <f t="shared" si="270"/>
        <v>14000</v>
      </c>
      <c r="K4336" t="str">
        <f t="shared" si="271"/>
        <v>Paid</v>
      </c>
    </row>
    <row r="4337" spans="1:11" x14ac:dyDescent="0.45">
      <c r="A4337" t="str">
        <f t="shared" si="268"/>
        <v>BL4336</v>
      </c>
      <c r="B4337" t="str">
        <f>Ft_Admission!$A4337</f>
        <v>A4336</v>
      </c>
      <c r="C4337" t="str">
        <f>VLOOKUP(B4337,Ft_Admission!$A$2:$B$5484,2,FALSE)</f>
        <v>P4062</v>
      </c>
      <c r="D4337" t="str">
        <f>VLOOKUP(B4337,Ft_Admission!$A$2:$C$5484,3,FALSE)</f>
        <v>H003</v>
      </c>
      <c r="E4337" t="str">
        <f>VLOOKUP(B4337,Ft_Admission!$A$2:$D$5484,4,FALSE)</f>
        <v>D03</v>
      </c>
      <c r="F4337">
        <f>VLOOKUP(B4337,Ft_Admission!$A$2:$L$5484,12,FALSE)</f>
        <v>2</v>
      </c>
      <c r="G4337">
        <f t="shared" si="269"/>
        <v>8000</v>
      </c>
      <c r="H4337">
        <f>SUMIF(Ft_procedure!$B$2:$B$3513,Ft_Billing!$B4337,Ft_procedure!$F$2:$F$3513)</f>
        <v>0</v>
      </c>
      <c r="I4337">
        <f t="shared" si="270"/>
        <v>8000</v>
      </c>
      <c r="K4337" t="str">
        <f t="shared" si="271"/>
        <v>Paid</v>
      </c>
    </row>
    <row r="4338" spans="1:11" x14ac:dyDescent="0.45">
      <c r="A4338" t="str">
        <f t="shared" si="268"/>
        <v>BL4337</v>
      </c>
      <c r="B4338" t="str">
        <f>Ft_Admission!$A4338</f>
        <v>A4337</v>
      </c>
      <c r="C4338" t="str">
        <f>VLOOKUP(B4338,Ft_Admission!$A$2:$B$5484,2,FALSE)</f>
        <v>P3194</v>
      </c>
      <c r="D4338" t="str">
        <f>VLOOKUP(B4338,Ft_Admission!$A$2:$C$5484,3,FALSE)</f>
        <v>H002</v>
      </c>
      <c r="E4338" t="str">
        <f>VLOOKUP(B4338,Ft_Admission!$A$2:$D$5484,4,FALSE)</f>
        <v>D05</v>
      </c>
      <c r="F4338">
        <f>VLOOKUP(B4338,Ft_Admission!$A$2:$L$5484,12,FALSE)</f>
        <v>4</v>
      </c>
      <c r="G4338">
        <f t="shared" si="269"/>
        <v>28000</v>
      </c>
      <c r="H4338">
        <f>SUMIF(Ft_procedure!$B$2:$B$3513,Ft_Billing!$B4338,Ft_procedure!$F$2:$F$3513)</f>
        <v>27423</v>
      </c>
      <c r="I4338">
        <f t="shared" si="270"/>
        <v>55423</v>
      </c>
      <c r="K4338" t="str">
        <f t="shared" si="271"/>
        <v>Paid</v>
      </c>
    </row>
    <row r="4339" spans="1:11" x14ac:dyDescent="0.45">
      <c r="A4339" t="str">
        <f t="shared" si="268"/>
        <v>BL4338</v>
      </c>
      <c r="B4339" t="str">
        <f>Ft_Admission!$A4339</f>
        <v>A4338</v>
      </c>
      <c r="C4339" t="str">
        <f>VLOOKUP(B4339,Ft_Admission!$A$2:$B$5484,2,FALSE)</f>
        <v>P1219</v>
      </c>
      <c r="D4339" t="str">
        <f>VLOOKUP(B4339,Ft_Admission!$A$2:$C$5484,3,FALSE)</f>
        <v>H002</v>
      </c>
      <c r="E4339" t="str">
        <f>VLOOKUP(B4339,Ft_Admission!$A$2:$D$5484,4,FALSE)</f>
        <v>D01</v>
      </c>
      <c r="F4339">
        <f>VLOOKUP(B4339,Ft_Admission!$A$2:$L$5484,12,FALSE)</f>
        <v>6</v>
      </c>
      <c r="G4339">
        <f t="shared" si="269"/>
        <v>12000</v>
      </c>
      <c r="H4339">
        <f>SUMIF(Ft_procedure!$B$2:$B$3513,Ft_Billing!$B4339,Ft_procedure!$F$2:$F$3513)</f>
        <v>45108</v>
      </c>
      <c r="I4339">
        <f t="shared" si="270"/>
        <v>57108</v>
      </c>
      <c r="K4339" t="str">
        <f t="shared" si="271"/>
        <v>Paid</v>
      </c>
    </row>
    <row r="4340" spans="1:11" x14ac:dyDescent="0.45">
      <c r="A4340" t="str">
        <f t="shared" si="268"/>
        <v>BL4339</v>
      </c>
      <c r="B4340" t="str">
        <f>Ft_Admission!$A4340</f>
        <v>A4339</v>
      </c>
      <c r="C4340" t="str">
        <f>VLOOKUP(B4340,Ft_Admission!$A$2:$B$5484,2,FALSE)</f>
        <v>P0500</v>
      </c>
      <c r="D4340" t="str">
        <f>VLOOKUP(B4340,Ft_Admission!$A$2:$C$5484,3,FALSE)</f>
        <v>H003</v>
      </c>
      <c r="E4340" t="str">
        <f>VLOOKUP(B4340,Ft_Admission!$A$2:$D$5484,4,FALSE)</f>
        <v>D01</v>
      </c>
      <c r="F4340">
        <f>VLOOKUP(B4340,Ft_Admission!$A$2:$L$5484,12,FALSE)</f>
        <v>5</v>
      </c>
      <c r="G4340">
        <f t="shared" si="269"/>
        <v>10000</v>
      </c>
      <c r="H4340">
        <f>SUMIF(Ft_procedure!$B$2:$B$3513,Ft_Billing!$B4340,Ft_procedure!$F$2:$F$3513)</f>
        <v>59363</v>
      </c>
      <c r="I4340">
        <f t="shared" si="270"/>
        <v>69363</v>
      </c>
      <c r="K4340" t="str">
        <f t="shared" si="271"/>
        <v>Paid</v>
      </c>
    </row>
    <row r="4341" spans="1:11" x14ac:dyDescent="0.45">
      <c r="A4341" t="str">
        <f t="shared" si="268"/>
        <v>BL4340</v>
      </c>
      <c r="B4341" t="str">
        <f>Ft_Admission!$A4341</f>
        <v>A4340</v>
      </c>
      <c r="C4341" t="str">
        <f>VLOOKUP(B4341,Ft_Admission!$A$2:$B$5484,2,FALSE)</f>
        <v>P4349</v>
      </c>
      <c r="D4341" t="str">
        <f>VLOOKUP(B4341,Ft_Admission!$A$2:$C$5484,3,FALSE)</f>
        <v>H003</v>
      </c>
      <c r="E4341" t="str">
        <f>VLOOKUP(B4341,Ft_Admission!$A$2:$D$5484,4,FALSE)</f>
        <v>D05</v>
      </c>
      <c r="F4341">
        <f>VLOOKUP(B4341,Ft_Admission!$A$2:$L$5484,12,FALSE)</f>
        <v>2</v>
      </c>
      <c r="G4341">
        <f t="shared" si="269"/>
        <v>14000</v>
      </c>
      <c r="H4341">
        <f>SUMIF(Ft_procedure!$B$2:$B$3513,Ft_Billing!$B4341,Ft_procedure!$F$2:$F$3513)</f>
        <v>0</v>
      </c>
      <c r="I4341">
        <f t="shared" si="270"/>
        <v>14000</v>
      </c>
      <c r="K4341" t="str">
        <f t="shared" si="271"/>
        <v>Paid</v>
      </c>
    </row>
    <row r="4342" spans="1:11" x14ac:dyDescent="0.45">
      <c r="A4342" t="str">
        <f t="shared" si="268"/>
        <v>BL4341</v>
      </c>
      <c r="B4342" t="str">
        <f>Ft_Admission!$A4342</f>
        <v>A4341</v>
      </c>
      <c r="C4342" t="str">
        <f>VLOOKUP(B4342,Ft_Admission!$A$2:$B$5484,2,FALSE)</f>
        <v>P4417</v>
      </c>
      <c r="D4342" t="str">
        <f>VLOOKUP(B4342,Ft_Admission!$A$2:$C$5484,3,FALSE)</f>
        <v>H002</v>
      </c>
      <c r="E4342" t="str">
        <f>VLOOKUP(B4342,Ft_Admission!$A$2:$D$5484,4,FALSE)</f>
        <v>D01</v>
      </c>
      <c r="F4342">
        <f>VLOOKUP(B4342,Ft_Admission!$A$2:$L$5484,12,FALSE)</f>
        <v>5</v>
      </c>
      <c r="G4342">
        <f t="shared" si="269"/>
        <v>10000</v>
      </c>
      <c r="H4342">
        <f>SUMIF(Ft_procedure!$B$2:$B$3513,Ft_Billing!$B4342,Ft_procedure!$F$2:$F$3513)</f>
        <v>55163</v>
      </c>
      <c r="I4342">
        <f t="shared" si="270"/>
        <v>65163</v>
      </c>
      <c r="K4342" t="str">
        <f t="shared" si="271"/>
        <v>Paid</v>
      </c>
    </row>
    <row r="4343" spans="1:11" x14ac:dyDescent="0.45">
      <c r="A4343" t="str">
        <f t="shared" si="268"/>
        <v>BL4342</v>
      </c>
      <c r="B4343" t="str">
        <f>Ft_Admission!$A4343</f>
        <v>A4342</v>
      </c>
      <c r="C4343" t="str">
        <f>VLOOKUP(B4343,Ft_Admission!$A$2:$B$5484,2,FALSE)</f>
        <v>P1287</v>
      </c>
      <c r="D4343" t="str">
        <f>VLOOKUP(B4343,Ft_Admission!$A$2:$C$5484,3,FALSE)</f>
        <v>H001</v>
      </c>
      <c r="E4343" t="str">
        <f>VLOOKUP(B4343,Ft_Admission!$A$2:$D$5484,4,FALSE)</f>
        <v>D05</v>
      </c>
      <c r="F4343">
        <f>VLOOKUP(B4343,Ft_Admission!$A$2:$L$5484,12,FALSE)</f>
        <v>5</v>
      </c>
      <c r="G4343">
        <f t="shared" si="269"/>
        <v>35000</v>
      </c>
      <c r="H4343">
        <f>SUMIF(Ft_procedure!$B$2:$B$3513,Ft_Billing!$B4343,Ft_procedure!$F$2:$F$3513)</f>
        <v>9971</v>
      </c>
      <c r="I4343">
        <f t="shared" si="270"/>
        <v>44971</v>
      </c>
      <c r="K4343" t="str">
        <f t="shared" si="271"/>
        <v>Paid</v>
      </c>
    </row>
    <row r="4344" spans="1:11" x14ac:dyDescent="0.45">
      <c r="A4344" t="str">
        <f t="shared" si="268"/>
        <v>BL4343</v>
      </c>
      <c r="B4344" t="str">
        <f>Ft_Admission!$A4344</f>
        <v>A4343</v>
      </c>
      <c r="C4344" t="str">
        <f>VLOOKUP(B4344,Ft_Admission!$A$2:$B$5484,2,FALSE)</f>
        <v>P4366</v>
      </c>
      <c r="D4344" t="str">
        <f>VLOOKUP(B4344,Ft_Admission!$A$2:$C$5484,3,FALSE)</f>
        <v>H002</v>
      </c>
      <c r="E4344" t="str">
        <f>VLOOKUP(B4344,Ft_Admission!$A$2:$D$5484,4,FALSE)</f>
        <v>D03</v>
      </c>
      <c r="F4344">
        <f>VLOOKUP(B4344,Ft_Admission!$A$2:$L$5484,12,FALSE)</f>
        <v>2</v>
      </c>
      <c r="G4344">
        <f t="shared" si="269"/>
        <v>8000</v>
      </c>
      <c r="H4344">
        <f>SUMIF(Ft_procedure!$B$2:$B$3513,Ft_Billing!$B4344,Ft_procedure!$F$2:$F$3513)</f>
        <v>0</v>
      </c>
      <c r="I4344">
        <f t="shared" si="270"/>
        <v>8000</v>
      </c>
      <c r="K4344" t="str">
        <f t="shared" si="271"/>
        <v>Paid</v>
      </c>
    </row>
    <row r="4345" spans="1:11" x14ac:dyDescent="0.45">
      <c r="A4345" t="str">
        <f t="shared" si="268"/>
        <v>BL4344</v>
      </c>
      <c r="B4345" t="str">
        <f>Ft_Admission!$A4345</f>
        <v>A4344</v>
      </c>
      <c r="C4345" t="str">
        <f>VLOOKUP(B4345,Ft_Admission!$A$2:$B$5484,2,FALSE)</f>
        <v>P0317</v>
      </c>
      <c r="D4345" t="str">
        <f>VLOOKUP(B4345,Ft_Admission!$A$2:$C$5484,3,FALSE)</f>
        <v>H002</v>
      </c>
      <c r="E4345" t="str">
        <f>VLOOKUP(B4345,Ft_Admission!$A$2:$D$5484,4,FALSE)</f>
        <v>D05</v>
      </c>
      <c r="F4345">
        <f>VLOOKUP(B4345,Ft_Admission!$A$2:$L$5484,12,FALSE)</f>
        <v>5</v>
      </c>
      <c r="G4345">
        <f t="shared" si="269"/>
        <v>35000</v>
      </c>
      <c r="H4345">
        <f>SUMIF(Ft_procedure!$B$2:$B$3513,Ft_Billing!$B4345,Ft_procedure!$F$2:$F$3513)</f>
        <v>19510</v>
      </c>
      <c r="I4345">
        <f t="shared" si="270"/>
        <v>54510</v>
      </c>
      <c r="K4345" t="str">
        <f t="shared" si="271"/>
        <v>Paid</v>
      </c>
    </row>
    <row r="4346" spans="1:11" x14ac:dyDescent="0.45">
      <c r="A4346" t="str">
        <f t="shared" si="268"/>
        <v>BL4345</v>
      </c>
      <c r="B4346" t="str">
        <f>Ft_Admission!$A4346</f>
        <v>A4345</v>
      </c>
      <c r="C4346" t="str">
        <f>VLOOKUP(B4346,Ft_Admission!$A$2:$B$5484,2,FALSE)</f>
        <v>P3184</v>
      </c>
      <c r="D4346" t="str">
        <f>VLOOKUP(B4346,Ft_Admission!$A$2:$C$5484,3,FALSE)</f>
        <v>H002</v>
      </c>
      <c r="E4346" t="str">
        <f>VLOOKUP(B4346,Ft_Admission!$A$2:$D$5484,4,FALSE)</f>
        <v>D05</v>
      </c>
      <c r="F4346">
        <f>VLOOKUP(B4346,Ft_Admission!$A$2:$L$5484,12,FALSE)</f>
        <v>3</v>
      </c>
      <c r="G4346">
        <f t="shared" si="269"/>
        <v>21000</v>
      </c>
      <c r="H4346">
        <f>SUMIF(Ft_procedure!$B$2:$B$3513,Ft_Billing!$B4346,Ft_procedure!$F$2:$F$3513)</f>
        <v>0</v>
      </c>
      <c r="I4346">
        <f t="shared" si="270"/>
        <v>21000</v>
      </c>
      <c r="K4346" t="str">
        <f t="shared" si="271"/>
        <v>Paid</v>
      </c>
    </row>
    <row r="4347" spans="1:11" x14ac:dyDescent="0.45">
      <c r="A4347" t="str">
        <f t="shared" si="268"/>
        <v>BL4346</v>
      </c>
      <c r="B4347" t="str">
        <f>Ft_Admission!$A4347</f>
        <v>A4346</v>
      </c>
      <c r="C4347" t="str">
        <f>VLOOKUP(B4347,Ft_Admission!$A$2:$B$5484,2,FALSE)</f>
        <v>P0283</v>
      </c>
      <c r="D4347" t="str">
        <f>VLOOKUP(B4347,Ft_Admission!$A$2:$C$5484,3,FALSE)</f>
        <v>H003</v>
      </c>
      <c r="E4347" t="str">
        <f>VLOOKUP(B4347,Ft_Admission!$A$2:$D$5484,4,FALSE)</f>
        <v>D01</v>
      </c>
      <c r="F4347">
        <f>VLOOKUP(B4347,Ft_Admission!$A$2:$L$5484,12,FALSE)</f>
        <v>3</v>
      </c>
      <c r="G4347">
        <f t="shared" si="269"/>
        <v>6000</v>
      </c>
      <c r="H4347">
        <f>SUMIF(Ft_procedure!$B$2:$B$3513,Ft_Billing!$B4347,Ft_procedure!$F$2:$F$3513)</f>
        <v>0</v>
      </c>
      <c r="I4347">
        <f t="shared" si="270"/>
        <v>6000</v>
      </c>
      <c r="K4347" t="str">
        <f t="shared" si="271"/>
        <v>Paid</v>
      </c>
    </row>
    <row r="4348" spans="1:11" x14ac:dyDescent="0.45">
      <c r="A4348" t="str">
        <f t="shared" si="268"/>
        <v>BL4347</v>
      </c>
      <c r="B4348" t="str">
        <f>Ft_Admission!$A4348</f>
        <v>A4347</v>
      </c>
      <c r="C4348" t="str">
        <f>VLOOKUP(B4348,Ft_Admission!$A$2:$B$5484,2,FALSE)</f>
        <v>P3136</v>
      </c>
      <c r="D4348" t="str">
        <f>VLOOKUP(B4348,Ft_Admission!$A$2:$C$5484,3,FALSE)</f>
        <v>H001</v>
      </c>
      <c r="E4348" t="str">
        <f>VLOOKUP(B4348,Ft_Admission!$A$2:$D$5484,4,FALSE)</f>
        <v>D05</v>
      </c>
      <c r="F4348">
        <f>VLOOKUP(B4348,Ft_Admission!$A$2:$L$5484,12,FALSE)</f>
        <v>4</v>
      </c>
      <c r="G4348">
        <f t="shared" si="269"/>
        <v>28000</v>
      </c>
      <c r="H4348">
        <f>SUMIF(Ft_procedure!$B$2:$B$3513,Ft_Billing!$B4348,Ft_procedure!$F$2:$F$3513)</f>
        <v>24142</v>
      </c>
      <c r="I4348">
        <f t="shared" si="270"/>
        <v>52142</v>
      </c>
      <c r="K4348" t="str">
        <f t="shared" si="271"/>
        <v>Paid</v>
      </c>
    </row>
    <row r="4349" spans="1:11" x14ac:dyDescent="0.45">
      <c r="A4349" t="str">
        <f t="shared" si="268"/>
        <v>BL4348</v>
      </c>
      <c r="B4349" t="str">
        <f>Ft_Admission!$A4349</f>
        <v>A4348</v>
      </c>
      <c r="C4349" t="str">
        <f>VLOOKUP(B4349,Ft_Admission!$A$2:$B$5484,2,FALSE)</f>
        <v>P1880</v>
      </c>
      <c r="D4349" t="str">
        <f>VLOOKUP(B4349,Ft_Admission!$A$2:$C$5484,3,FALSE)</f>
        <v>H001</v>
      </c>
      <c r="E4349" t="str">
        <f>VLOOKUP(B4349,Ft_Admission!$A$2:$D$5484,4,FALSE)</f>
        <v>D04</v>
      </c>
      <c r="F4349">
        <f>VLOOKUP(B4349,Ft_Admission!$A$2:$L$5484,12,FALSE)</f>
        <v>2</v>
      </c>
      <c r="G4349">
        <f t="shared" si="269"/>
        <v>12000</v>
      </c>
      <c r="H4349">
        <f>SUMIF(Ft_procedure!$B$2:$B$3513,Ft_Billing!$B4349,Ft_procedure!$F$2:$F$3513)</f>
        <v>34283</v>
      </c>
      <c r="I4349">
        <f t="shared" si="270"/>
        <v>46283</v>
      </c>
      <c r="K4349" t="str">
        <f t="shared" si="271"/>
        <v>Paid</v>
      </c>
    </row>
    <row r="4350" spans="1:11" x14ac:dyDescent="0.45">
      <c r="A4350" t="str">
        <f t="shared" si="268"/>
        <v>BL4349</v>
      </c>
      <c r="B4350" t="str">
        <f>Ft_Admission!$A4350</f>
        <v>A4349</v>
      </c>
      <c r="C4350" t="str">
        <f>VLOOKUP(B4350,Ft_Admission!$A$2:$B$5484,2,FALSE)</f>
        <v>P2860</v>
      </c>
      <c r="D4350" t="str">
        <f>VLOOKUP(B4350,Ft_Admission!$A$2:$C$5484,3,FALSE)</f>
        <v>H002</v>
      </c>
      <c r="E4350" t="str">
        <f>VLOOKUP(B4350,Ft_Admission!$A$2:$D$5484,4,FALSE)</f>
        <v>D05</v>
      </c>
      <c r="F4350">
        <f>VLOOKUP(B4350,Ft_Admission!$A$2:$L$5484,12,FALSE)</f>
        <v>3</v>
      </c>
      <c r="G4350">
        <f t="shared" si="269"/>
        <v>21000</v>
      </c>
      <c r="H4350">
        <f>SUMIF(Ft_procedure!$B$2:$B$3513,Ft_Billing!$B4350,Ft_procedure!$F$2:$F$3513)</f>
        <v>17578</v>
      </c>
      <c r="I4350">
        <f t="shared" si="270"/>
        <v>38578</v>
      </c>
      <c r="K4350" t="str">
        <f t="shared" si="271"/>
        <v>Paid</v>
      </c>
    </row>
    <row r="4351" spans="1:11" x14ac:dyDescent="0.45">
      <c r="A4351" t="str">
        <f t="shared" si="268"/>
        <v>BL4350</v>
      </c>
      <c r="B4351" t="str">
        <f>Ft_Admission!$A4351</f>
        <v>A4350</v>
      </c>
      <c r="C4351" t="str">
        <f>VLOOKUP(B4351,Ft_Admission!$A$2:$B$5484,2,FALSE)</f>
        <v>P2157</v>
      </c>
      <c r="D4351" t="str">
        <f>VLOOKUP(B4351,Ft_Admission!$A$2:$C$5484,3,FALSE)</f>
        <v>H001</v>
      </c>
      <c r="E4351" t="str">
        <f>VLOOKUP(B4351,Ft_Admission!$A$2:$D$5484,4,FALSE)</f>
        <v>D06</v>
      </c>
      <c r="F4351">
        <f>VLOOKUP(B4351,Ft_Admission!$A$2:$L$5484,12,FALSE)</f>
        <v>2</v>
      </c>
      <c r="G4351">
        <f t="shared" si="269"/>
        <v>18000</v>
      </c>
      <c r="H4351">
        <f>SUMIF(Ft_procedure!$B$2:$B$3513,Ft_Billing!$B4351,Ft_procedure!$F$2:$F$3513)</f>
        <v>7809</v>
      </c>
      <c r="I4351">
        <f t="shared" si="270"/>
        <v>25809</v>
      </c>
      <c r="K4351" t="str">
        <f t="shared" si="271"/>
        <v>Paid</v>
      </c>
    </row>
    <row r="4352" spans="1:11" x14ac:dyDescent="0.45">
      <c r="A4352" t="str">
        <f t="shared" si="268"/>
        <v>BL4351</v>
      </c>
      <c r="B4352" t="str">
        <f>Ft_Admission!$A4352</f>
        <v>A4351</v>
      </c>
      <c r="C4352" t="str">
        <f>VLOOKUP(B4352,Ft_Admission!$A$2:$B$5484,2,FALSE)</f>
        <v>P4129</v>
      </c>
      <c r="D4352" t="str">
        <f>VLOOKUP(B4352,Ft_Admission!$A$2:$C$5484,3,FALSE)</f>
        <v>H002</v>
      </c>
      <c r="E4352" t="str">
        <f>VLOOKUP(B4352,Ft_Admission!$A$2:$D$5484,4,FALSE)</f>
        <v>D03</v>
      </c>
      <c r="F4352">
        <f>VLOOKUP(B4352,Ft_Admission!$A$2:$L$5484,12,FALSE)</f>
        <v>5</v>
      </c>
      <c r="G4352">
        <f t="shared" si="269"/>
        <v>20000</v>
      </c>
      <c r="H4352">
        <f>SUMIF(Ft_procedure!$B$2:$B$3513,Ft_Billing!$B4352,Ft_procedure!$F$2:$F$3513)</f>
        <v>41028</v>
      </c>
      <c r="I4352">
        <f t="shared" si="270"/>
        <v>61028</v>
      </c>
      <c r="K4352" t="str">
        <f t="shared" si="271"/>
        <v>Paid</v>
      </c>
    </row>
    <row r="4353" spans="1:11" x14ac:dyDescent="0.45">
      <c r="A4353" t="str">
        <f t="shared" si="268"/>
        <v>BL4352</v>
      </c>
      <c r="B4353" t="str">
        <f>Ft_Admission!$A4353</f>
        <v>A4352</v>
      </c>
      <c r="C4353" t="str">
        <f>VLOOKUP(B4353,Ft_Admission!$A$2:$B$5484,2,FALSE)</f>
        <v>P1218</v>
      </c>
      <c r="D4353" t="str">
        <f>VLOOKUP(B4353,Ft_Admission!$A$2:$C$5484,3,FALSE)</f>
        <v>H001</v>
      </c>
      <c r="E4353" t="str">
        <f>VLOOKUP(B4353,Ft_Admission!$A$2:$D$5484,4,FALSE)</f>
        <v>D01</v>
      </c>
      <c r="F4353">
        <f>VLOOKUP(B4353,Ft_Admission!$A$2:$L$5484,12,FALSE)</f>
        <v>7</v>
      </c>
      <c r="G4353">
        <f t="shared" si="269"/>
        <v>14000</v>
      </c>
      <c r="H4353">
        <f>SUMIF(Ft_procedure!$B$2:$B$3513,Ft_Billing!$B4353,Ft_procedure!$F$2:$F$3513)</f>
        <v>63408</v>
      </c>
      <c r="I4353">
        <f t="shared" si="270"/>
        <v>77408</v>
      </c>
      <c r="K4353" t="str">
        <f t="shared" si="271"/>
        <v>Paid</v>
      </c>
    </row>
    <row r="4354" spans="1:11" x14ac:dyDescent="0.45">
      <c r="A4354" t="str">
        <f t="shared" si="268"/>
        <v>BL4353</v>
      </c>
      <c r="B4354" t="str">
        <f>Ft_Admission!$A4354</f>
        <v>A4353</v>
      </c>
      <c r="C4354" t="str">
        <f>VLOOKUP(B4354,Ft_Admission!$A$2:$B$5484,2,FALSE)</f>
        <v>P4186</v>
      </c>
      <c r="D4354" t="str">
        <f>VLOOKUP(B4354,Ft_Admission!$A$2:$C$5484,3,FALSE)</f>
        <v>H001</v>
      </c>
      <c r="E4354" t="str">
        <f>VLOOKUP(B4354,Ft_Admission!$A$2:$D$5484,4,FALSE)</f>
        <v>D06</v>
      </c>
      <c r="F4354">
        <f>VLOOKUP(B4354,Ft_Admission!$A$2:$L$5484,12,FALSE)</f>
        <v>3</v>
      </c>
      <c r="G4354">
        <f t="shared" si="269"/>
        <v>27000</v>
      </c>
      <c r="H4354">
        <f>SUMIF(Ft_procedure!$B$2:$B$3513,Ft_Billing!$B4354,Ft_procedure!$F$2:$F$3513)</f>
        <v>19410</v>
      </c>
      <c r="I4354">
        <f t="shared" si="270"/>
        <v>46410</v>
      </c>
      <c r="K4354" t="str">
        <f t="shared" si="271"/>
        <v>Paid</v>
      </c>
    </row>
    <row r="4355" spans="1:11" x14ac:dyDescent="0.45">
      <c r="A4355" t="str">
        <f t="shared" ref="A4355:A4418" si="272">"BL"&amp;TEXT(ROW(A4354),"0000")</f>
        <v>BL4354</v>
      </c>
      <c r="B4355" t="str">
        <f>Ft_Admission!$A4355</f>
        <v>A4354</v>
      </c>
      <c r="C4355" t="str">
        <f>VLOOKUP(B4355,Ft_Admission!$A$2:$B$5484,2,FALSE)</f>
        <v>P3768</v>
      </c>
      <c r="D4355" t="str">
        <f>VLOOKUP(B4355,Ft_Admission!$A$2:$C$5484,3,FALSE)</f>
        <v>H003</v>
      </c>
      <c r="E4355" t="str">
        <f>VLOOKUP(B4355,Ft_Admission!$A$2:$D$5484,4,FALSE)</f>
        <v>D01</v>
      </c>
      <c r="F4355">
        <f>VLOOKUP(B4355,Ft_Admission!$A$2:$L$5484,12,FALSE)</f>
        <v>3</v>
      </c>
      <c r="G4355">
        <f t="shared" ref="G4355:G4418" si="273">IF(E4355="D01",2000,
IF(E4355="D02",3000,
IF(E4355="D03",4000,
IF(E4355="D04",6000,
IF(E4355="D05",7000,9000)))))
*F4355</f>
        <v>6000</v>
      </c>
      <c r="H4355">
        <f>SUMIF(Ft_procedure!$B$2:$B$3513,Ft_Billing!$B4355,Ft_procedure!$F$2:$F$3513)</f>
        <v>0</v>
      </c>
      <c r="I4355">
        <f t="shared" ref="I4355:I4418" si="274">G4355+H4355</f>
        <v>6000</v>
      </c>
      <c r="K4355" t="str">
        <f t="shared" ref="K4355:K4418" si="275">IF(I4355&gt;80000,"Pending","Paid")</f>
        <v>Paid</v>
      </c>
    </row>
    <row r="4356" spans="1:11" x14ac:dyDescent="0.45">
      <c r="A4356" t="str">
        <f t="shared" si="272"/>
        <v>BL4355</v>
      </c>
      <c r="B4356" t="str">
        <f>Ft_Admission!$A4356</f>
        <v>A4355</v>
      </c>
      <c r="C4356" t="str">
        <f>VLOOKUP(B4356,Ft_Admission!$A$2:$B$5484,2,FALSE)</f>
        <v>P0637</v>
      </c>
      <c r="D4356" t="str">
        <f>VLOOKUP(B4356,Ft_Admission!$A$2:$C$5484,3,FALSE)</f>
        <v>H003</v>
      </c>
      <c r="E4356" t="str">
        <f>VLOOKUP(B4356,Ft_Admission!$A$2:$D$5484,4,FALSE)</f>
        <v>D01</v>
      </c>
      <c r="F4356">
        <f>VLOOKUP(B4356,Ft_Admission!$A$2:$L$5484,12,FALSE)</f>
        <v>6</v>
      </c>
      <c r="G4356">
        <f t="shared" si="273"/>
        <v>12000</v>
      </c>
      <c r="H4356">
        <f>SUMIF(Ft_procedure!$B$2:$B$3513,Ft_Billing!$B4356,Ft_procedure!$F$2:$F$3513)</f>
        <v>0</v>
      </c>
      <c r="I4356">
        <f t="shared" si="274"/>
        <v>12000</v>
      </c>
      <c r="K4356" t="str">
        <f t="shared" si="275"/>
        <v>Paid</v>
      </c>
    </row>
    <row r="4357" spans="1:11" x14ac:dyDescent="0.45">
      <c r="A4357" t="str">
        <f t="shared" si="272"/>
        <v>BL4356</v>
      </c>
      <c r="B4357" t="str">
        <f>Ft_Admission!$A4357</f>
        <v>A4356</v>
      </c>
      <c r="C4357" t="str">
        <f>VLOOKUP(B4357,Ft_Admission!$A$2:$B$5484,2,FALSE)</f>
        <v>P0959</v>
      </c>
      <c r="D4357" t="str">
        <f>VLOOKUP(B4357,Ft_Admission!$A$2:$C$5484,3,FALSE)</f>
        <v>H002</v>
      </c>
      <c r="E4357" t="str">
        <f>VLOOKUP(B4357,Ft_Admission!$A$2:$D$5484,4,FALSE)</f>
        <v>D05</v>
      </c>
      <c r="F4357">
        <f>VLOOKUP(B4357,Ft_Admission!$A$2:$L$5484,12,FALSE)</f>
        <v>5</v>
      </c>
      <c r="G4357">
        <f t="shared" si="273"/>
        <v>35000</v>
      </c>
      <c r="H4357">
        <f>SUMIF(Ft_procedure!$B$2:$B$3513,Ft_Billing!$B4357,Ft_procedure!$F$2:$F$3513)</f>
        <v>11449</v>
      </c>
      <c r="I4357">
        <f t="shared" si="274"/>
        <v>46449</v>
      </c>
      <c r="K4357" t="str">
        <f t="shared" si="275"/>
        <v>Paid</v>
      </c>
    </row>
    <row r="4358" spans="1:11" x14ac:dyDescent="0.45">
      <c r="A4358" t="str">
        <f t="shared" si="272"/>
        <v>BL4357</v>
      </c>
      <c r="B4358" t="str">
        <f>Ft_Admission!$A4358</f>
        <v>A4357</v>
      </c>
      <c r="C4358" t="str">
        <f>VLOOKUP(B4358,Ft_Admission!$A$2:$B$5484,2,FALSE)</f>
        <v>P3825</v>
      </c>
      <c r="D4358" t="str">
        <f>VLOOKUP(B4358,Ft_Admission!$A$2:$C$5484,3,FALSE)</f>
        <v>H002</v>
      </c>
      <c r="E4358" t="str">
        <f>VLOOKUP(B4358,Ft_Admission!$A$2:$D$5484,4,FALSE)</f>
        <v>D06</v>
      </c>
      <c r="F4358">
        <f>VLOOKUP(B4358,Ft_Admission!$A$2:$L$5484,12,FALSE)</f>
        <v>5</v>
      </c>
      <c r="G4358">
        <f t="shared" si="273"/>
        <v>45000</v>
      </c>
      <c r="H4358">
        <f>SUMIF(Ft_procedure!$B$2:$B$3513,Ft_Billing!$B4358,Ft_procedure!$F$2:$F$3513)</f>
        <v>26450</v>
      </c>
      <c r="I4358">
        <f t="shared" si="274"/>
        <v>71450</v>
      </c>
      <c r="K4358" t="str">
        <f t="shared" si="275"/>
        <v>Paid</v>
      </c>
    </row>
    <row r="4359" spans="1:11" x14ac:dyDescent="0.45">
      <c r="A4359" t="str">
        <f t="shared" si="272"/>
        <v>BL4358</v>
      </c>
      <c r="B4359" t="str">
        <f>Ft_Admission!$A4359</f>
        <v>A4358</v>
      </c>
      <c r="C4359" t="str">
        <f>VLOOKUP(B4359,Ft_Admission!$A$2:$B$5484,2,FALSE)</f>
        <v>P1167</v>
      </c>
      <c r="D4359" t="str">
        <f>VLOOKUP(B4359,Ft_Admission!$A$2:$C$5484,3,FALSE)</f>
        <v>H002</v>
      </c>
      <c r="E4359" t="str">
        <f>VLOOKUP(B4359,Ft_Admission!$A$2:$D$5484,4,FALSE)</f>
        <v>D03</v>
      </c>
      <c r="F4359">
        <f>VLOOKUP(B4359,Ft_Admission!$A$2:$L$5484,12,FALSE)</f>
        <v>2</v>
      </c>
      <c r="G4359">
        <f t="shared" si="273"/>
        <v>8000</v>
      </c>
      <c r="H4359">
        <f>SUMIF(Ft_procedure!$B$2:$B$3513,Ft_Billing!$B4359,Ft_procedure!$F$2:$F$3513)</f>
        <v>64577</v>
      </c>
      <c r="I4359">
        <f t="shared" si="274"/>
        <v>72577</v>
      </c>
      <c r="K4359" t="str">
        <f t="shared" si="275"/>
        <v>Paid</v>
      </c>
    </row>
    <row r="4360" spans="1:11" x14ac:dyDescent="0.45">
      <c r="A4360" t="str">
        <f t="shared" si="272"/>
        <v>BL4359</v>
      </c>
      <c r="B4360" t="str">
        <f>Ft_Admission!$A4360</f>
        <v>A4359</v>
      </c>
      <c r="C4360" t="str">
        <f>VLOOKUP(B4360,Ft_Admission!$A$2:$B$5484,2,FALSE)</f>
        <v>P4622</v>
      </c>
      <c r="D4360" t="str">
        <f>VLOOKUP(B4360,Ft_Admission!$A$2:$C$5484,3,FALSE)</f>
        <v>H001</v>
      </c>
      <c r="E4360" t="str">
        <f>VLOOKUP(B4360,Ft_Admission!$A$2:$D$5484,4,FALSE)</f>
        <v>D03</v>
      </c>
      <c r="F4360">
        <f>VLOOKUP(B4360,Ft_Admission!$A$2:$L$5484,12,FALSE)</f>
        <v>3</v>
      </c>
      <c r="G4360">
        <f t="shared" si="273"/>
        <v>12000</v>
      </c>
      <c r="H4360">
        <f>SUMIF(Ft_procedure!$B$2:$B$3513,Ft_Billing!$B4360,Ft_procedure!$F$2:$F$3513)</f>
        <v>0</v>
      </c>
      <c r="I4360">
        <f t="shared" si="274"/>
        <v>12000</v>
      </c>
      <c r="K4360" t="str">
        <f t="shared" si="275"/>
        <v>Paid</v>
      </c>
    </row>
    <row r="4361" spans="1:11" x14ac:dyDescent="0.45">
      <c r="A4361" t="str">
        <f t="shared" si="272"/>
        <v>BL4360</v>
      </c>
      <c r="B4361" t="str">
        <f>Ft_Admission!$A4361</f>
        <v>A4360</v>
      </c>
      <c r="C4361" t="str">
        <f>VLOOKUP(B4361,Ft_Admission!$A$2:$B$5484,2,FALSE)</f>
        <v>P4292</v>
      </c>
      <c r="D4361" t="str">
        <f>VLOOKUP(B4361,Ft_Admission!$A$2:$C$5484,3,FALSE)</f>
        <v>H002</v>
      </c>
      <c r="E4361" t="str">
        <f>VLOOKUP(B4361,Ft_Admission!$A$2:$D$5484,4,FALSE)</f>
        <v>D06</v>
      </c>
      <c r="F4361">
        <f>VLOOKUP(B4361,Ft_Admission!$A$2:$L$5484,12,FALSE)</f>
        <v>4</v>
      </c>
      <c r="G4361">
        <f t="shared" si="273"/>
        <v>36000</v>
      </c>
      <c r="H4361">
        <f>SUMIF(Ft_procedure!$B$2:$B$3513,Ft_Billing!$B4361,Ft_procedure!$F$2:$F$3513)</f>
        <v>0</v>
      </c>
      <c r="I4361">
        <f t="shared" si="274"/>
        <v>36000</v>
      </c>
      <c r="K4361" t="str">
        <f t="shared" si="275"/>
        <v>Paid</v>
      </c>
    </row>
    <row r="4362" spans="1:11" x14ac:dyDescent="0.45">
      <c r="A4362" t="str">
        <f t="shared" si="272"/>
        <v>BL4361</v>
      </c>
      <c r="B4362" t="str">
        <f>Ft_Admission!$A4362</f>
        <v>A4361</v>
      </c>
      <c r="C4362" t="str">
        <f>VLOOKUP(B4362,Ft_Admission!$A$2:$B$5484,2,FALSE)</f>
        <v>P3153</v>
      </c>
      <c r="D4362" t="str">
        <f>VLOOKUP(B4362,Ft_Admission!$A$2:$C$5484,3,FALSE)</f>
        <v>H002</v>
      </c>
      <c r="E4362" t="str">
        <f>VLOOKUP(B4362,Ft_Admission!$A$2:$D$5484,4,FALSE)</f>
        <v>D01</v>
      </c>
      <c r="F4362">
        <f>VLOOKUP(B4362,Ft_Admission!$A$2:$L$5484,12,FALSE)</f>
        <v>6</v>
      </c>
      <c r="G4362">
        <f t="shared" si="273"/>
        <v>12000</v>
      </c>
      <c r="H4362">
        <f>SUMIF(Ft_procedure!$B$2:$B$3513,Ft_Billing!$B4362,Ft_procedure!$F$2:$F$3513)</f>
        <v>0</v>
      </c>
      <c r="I4362">
        <f t="shared" si="274"/>
        <v>12000</v>
      </c>
      <c r="K4362" t="str">
        <f t="shared" si="275"/>
        <v>Paid</v>
      </c>
    </row>
    <row r="4363" spans="1:11" x14ac:dyDescent="0.45">
      <c r="A4363" t="str">
        <f t="shared" si="272"/>
        <v>BL4362</v>
      </c>
      <c r="B4363" t="str">
        <f>Ft_Admission!$A4363</f>
        <v>A4362</v>
      </c>
      <c r="C4363" t="str">
        <f>VLOOKUP(B4363,Ft_Admission!$A$2:$B$5484,2,FALSE)</f>
        <v>P2311</v>
      </c>
      <c r="D4363" t="str">
        <f>VLOOKUP(B4363,Ft_Admission!$A$2:$C$5484,3,FALSE)</f>
        <v>H002</v>
      </c>
      <c r="E4363" t="str">
        <f>VLOOKUP(B4363,Ft_Admission!$A$2:$D$5484,4,FALSE)</f>
        <v>D05</v>
      </c>
      <c r="F4363">
        <f>VLOOKUP(B4363,Ft_Admission!$A$2:$L$5484,12,FALSE)</f>
        <v>3</v>
      </c>
      <c r="G4363">
        <f t="shared" si="273"/>
        <v>21000</v>
      </c>
      <c r="H4363">
        <f>SUMIF(Ft_procedure!$B$2:$B$3513,Ft_Billing!$B4363,Ft_procedure!$F$2:$F$3513)</f>
        <v>0</v>
      </c>
      <c r="I4363">
        <f t="shared" si="274"/>
        <v>21000</v>
      </c>
      <c r="K4363" t="str">
        <f t="shared" si="275"/>
        <v>Paid</v>
      </c>
    </row>
    <row r="4364" spans="1:11" x14ac:dyDescent="0.45">
      <c r="A4364" t="str">
        <f t="shared" si="272"/>
        <v>BL4363</v>
      </c>
      <c r="B4364" t="str">
        <f>Ft_Admission!$A4364</f>
        <v>A4363</v>
      </c>
      <c r="C4364" t="str">
        <f>VLOOKUP(B4364,Ft_Admission!$A$2:$B$5484,2,FALSE)</f>
        <v>P4028</v>
      </c>
      <c r="D4364" t="str">
        <f>VLOOKUP(B4364,Ft_Admission!$A$2:$C$5484,3,FALSE)</f>
        <v>H001</v>
      </c>
      <c r="E4364" t="str">
        <f>VLOOKUP(B4364,Ft_Admission!$A$2:$D$5484,4,FALSE)</f>
        <v>D01</v>
      </c>
      <c r="F4364">
        <f>VLOOKUP(B4364,Ft_Admission!$A$2:$L$5484,12,FALSE)</f>
        <v>4</v>
      </c>
      <c r="G4364">
        <f t="shared" si="273"/>
        <v>8000</v>
      </c>
      <c r="H4364">
        <f>SUMIF(Ft_procedure!$B$2:$B$3513,Ft_Billing!$B4364,Ft_procedure!$F$2:$F$3513)</f>
        <v>0</v>
      </c>
      <c r="I4364">
        <f t="shared" si="274"/>
        <v>8000</v>
      </c>
      <c r="K4364" t="str">
        <f t="shared" si="275"/>
        <v>Paid</v>
      </c>
    </row>
    <row r="4365" spans="1:11" x14ac:dyDescent="0.45">
      <c r="A4365" t="str">
        <f t="shared" si="272"/>
        <v>BL4364</v>
      </c>
      <c r="B4365" t="str">
        <f>Ft_Admission!$A4365</f>
        <v>A4364</v>
      </c>
      <c r="C4365" t="str">
        <f>VLOOKUP(B4365,Ft_Admission!$A$2:$B$5484,2,FALSE)</f>
        <v>P4233</v>
      </c>
      <c r="D4365" t="str">
        <f>VLOOKUP(B4365,Ft_Admission!$A$2:$C$5484,3,FALSE)</f>
        <v>H002</v>
      </c>
      <c r="E4365" t="str">
        <f>VLOOKUP(B4365,Ft_Admission!$A$2:$D$5484,4,FALSE)</f>
        <v>D03</v>
      </c>
      <c r="F4365">
        <f>VLOOKUP(B4365,Ft_Admission!$A$2:$L$5484,12,FALSE)</f>
        <v>3</v>
      </c>
      <c r="G4365">
        <f t="shared" si="273"/>
        <v>12000</v>
      </c>
      <c r="H4365">
        <f>SUMIF(Ft_procedure!$B$2:$B$3513,Ft_Billing!$B4365,Ft_procedure!$F$2:$F$3513)</f>
        <v>80870</v>
      </c>
      <c r="I4365">
        <f t="shared" si="274"/>
        <v>92870</v>
      </c>
      <c r="K4365" t="str">
        <f t="shared" si="275"/>
        <v>Pending</v>
      </c>
    </row>
    <row r="4366" spans="1:11" x14ac:dyDescent="0.45">
      <c r="A4366" t="str">
        <f t="shared" si="272"/>
        <v>BL4365</v>
      </c>
      <c r="B4366" t="str">
        <f>Ft_Admission!$A4366</f>
        <v>A4365</v>
      </c>
      <c r="C4366" t="str">
        <f>VLOOKUP(B4366,Ft_Admission!$A$2:$B$5484,2,FALSE)</f>
        <v>P0950</v>
      </c>
      <c r="D4366" t="str">
        <f>VLOOKUP(B4366,Ft_Admission!$A$2:$C$5484,3,FALSE)</f>
        <v>H001</v>
      </c>
      <c r="E4366" t="str">
        <f>VLOOKUP(B4366,Ft_Admission!$A$2:$D$5484,4,FALSE)</f>
        <v>D03</v>
      </c>
      <c r="F4366">
        <f>VLOOKUP(B4366,Ft_Admission!$A$2:$L$5484,12,FALSE)</f>
        <v>6</v>
      </c>
      <c r="G4366">
        <f t="shared" si="273"/>
        <v>24000</v>
      </c>
      <c r="H4366">
        <f>SUMIF(Ft_procedure!$B$2:$B$3513,Ft_Billing!$B4366,Ft_procedure!$F$2:$F$3513)</f>
        <v>0</v>
      </c>
      <c r="I4366">
        <f t="shared" si="274"/>
        <v>24000</v>
      </c>
      <c r="K4366" t="str">
        <f t="shared" si="275"/>
        <v>Paid</v>
      </c>
    </row>
    <row r="4367" spans="1:11" x14ac:dyDescent="0.45">
      <c r="A4367" t="str">
        <f t="shared" si="272"/>
        <v>BL4366</v>
      </c>
      <c r="B4367" t="str">
        <f>Ft_Admission!$A4367</f>
        <v>A4366</v>
      </c>
      <c r="C4367" t="str">
        <f>VLOOKUP(B4367,Ft_Admission!$A$2:$B$5484,2,FALSE)</f>
        <v>P1230</v>
      </c>
      <c r="D4367" t="str">
        <f>VLOOKUP(B4367,Ft_Admission!$A$2:$C$5484,3,FALSE)</f>
        <v>H002</v>
      </c>
      <c r="E4367" t="str">
        <f>VLOOKUP(B4367,Ft_Admission!$A$2:$D$5484,4,FALSE)</f>
        <v>D06</v>
      </c>
      <c r="F4367">
        <f>VLOOKUP(B4367,Ft_Admission!$A$2:$L$5484,12,FALSE)</f>
        <v>3</v>
      </c>
      <c r="G4367">
        <f t="shared" si="273"/>
        <v>27000</v>
      </c>
      <c r="H4367">
        <f>SUMIF(Ft_procedure!$B$2:$B$3513,Ft_Billing!$B4367,Ft_procedure!$F$2:$F$3513)</f>
        <v>12057</v>
      </c>
      <c r="I4367">
        <f t="shared" si="274"/>
        <v>39057</v>
      </c>
      <c r="K4367" t="str">
        <f t="shared" si="275"/>
        <v>Paid</v>
      </c>
    </row>
    <row r="4368" spans="1:11" x14ac:dyDescent="0.45">
      <c r="A4368" t="str">
        <f t="shared" si="272"/>
        <v>BL4367</v>
      </c>
      <c r="B4368" t="str">
        <f>Ft_Admission!$A4368</f>
        <v>A4367</v>
      </c>
      <c r="C4368" t="str">
        <f>VLOOKUP(B4368,Ft_Admission!$A$2:$B$5484,2,FALSE)</f>
        <v>P1305</v>
      </c>
      <c r="D4368" t="str">
        <f>VLOOKUP(B4368,Ft_Admission!$A$2:$C$5484,3,FALSE)</f>
        <v>H001</v>
      </c>
      <c r="E4368" t="str">
        <f>VLOOKUP(B4368,Ft_Admission!$A$2:$D$5484,4,FALSE)</f>
        <v>D03</v>
      </c>
      <c r="F4368">
        <f>VLOOKUP(B4368,Ft_Admission!$A$2:$L$5484,12,FALSE)</f>
        <v>4</v>
      </c>
      <c r="G4368">
        <f t="shared" si="273"/>
        <v>16000</v>
      </c>
      <c r="H4368">
        <f>SUMIF(Ft_procedure!$B$2:$B$3513,Ft_Billing!$B4368,Ft_procedure!$F$2:$F$3513)</f>
        <v>50671</v>
      </c>
      <c r="I4368">
        <f t="shared" si="274"/>
        <v>66671</v>
      </c>
      <c r="K4368" t="str">
        <f t="shared" si="275"/>
        <v>Paid</v>
      </c>
    </row>
    <row r="4369" spans="1:11" x14ac:dyDescent="0.45">
      <c r="A4369" t="str">
        <f t="shared" si="272"/>
        <v>BL4368</v>
      </c>
      <c r="B4369" t="str">
        <f>Ft_Admission!$A4369</f>
        <v>A4368</v>
      </c>
      <c r="C4369" t="str">
        <f>VLOOKUP(B4369,Ft_Admission!$A$2:$B$5484,2,FALSE)</f>
        <v>P0083</v>
      </c>
      <c r="D4369" t="str">
        <f>VLOOKUP(B4369,Ft_Admission!$A$2:$C$5484,3,FALSE)</f>
        <v>H002</v>
      </c>
      <c r="E4369" t="str">
        <f>VLOOKUP(B4369,Ft_Admission!$A$2:$D$5484,4,FALSE)</f>
        <v>D03</v>
      </c>
      <c r="F4369">
        <f>VLOOKUP(B4369,Ft_Admission!$A$2:$L$5484,12,FALSE)</f>
        <v>3</v>
      </c>
      <c r="G4369">
        <f t="shared" si="273"/>
        <v>12000</v>
      </c>
      <c r="H4369">
        <f>SUMIF(Ft_procedure!$B$2:$B$3513,Ft_Billing!$B4369,Ft_procedure!$F$2:$F$3513)</f>
        <v>0</v>
      </c>
      <c r="I4369">
        <f t="shared" si="274"/>
        <v>12000</v>
      </c>
      <c r="K4369" t="str">
        <f t="shared" si="275"/>
        <v>Paid</v>
      </c>
    </row>
    <row r="4370" spans="1:11" x14ac:dyDescent="0.45">
      <c r="A4370" t="str">
        <f t="shared" si="272"/>
        <v>BL4369</v>
      </c>
      <c r="B4370" t="str">
        <f>Ft_Admission!$A4370</f>
        <v>A4369</v>
      </c>
      <c r="C4370" t="str">
        <f>VLOOKUP(B4370,Ft_Admission!$A$2:$B$5484,2,FALSE)</f>
        <v>P2771</v>
      </c>
      <c r="D4370" t="str">
        <f>VLOOKUP(B4370,Ft_Admission!$A$2:$C$5484,3,FALSE)</f>
        <v>H002</v>
      </c>
      <c r="E4370" t="str">
        <f>VLOOKUP(B4370,Ft_Admission!$A$2:$D$5484,4,FALSE)</f>
        <v>D06</v>
      </c>
      <c r="F4370">
        <f>VLOOKUP(B4370,Ft_Admission!$A$2:$L$5484,12,FALSE)</f>
        <v>4</v>
      </c>
      <c r="G4370">
        <f t="shared" si="273"/>
        <v>36000</v>
      </c>
      <c r="H4370">
        <f>SUMIF(Ft_procedure!$B$2:$B$3513,Ft_Billing!$B4370,Ft_procedure!$F$2:$F$3513)</f>
        <v>0</v>
      </c>
      <c r="I4370">
        <f t="shared" si="274"/>
        <v>36000</v>
      </c>
      <c r="K4370" t="str">
        <f t="shared" si="275"/>
        <v>Paid</v>
      </c>
    </row>
    <row r="4371" spans="1:11" x14ac:dyDescent="0.45">
      <c r="A4371" t="str">
        <f t="shared" si="272"/>
        <v>BL4370</v>
      </c>
      <c r="B4371" t="str">
        <f>Ft_Admission!$A4371</f>
        <v>A4370</v>
      </c>
      <c r="C4371" t="str">
        <f>VLOOKUP(B4371,Ft_Admission!$A$2:$B$5484,2,FALSE)</f>
        <v>P4161</v>
      </c>
      <c r="D4371" t="str">
        <f>VLOOKUP(B4371,Ft_Admission!$A$2:$C$5484,3,FALSE)</f>
        <v>H003</v>
      </c>
      <c r="E4371" t="str">
        <f>VLOOKUP(B4371,Ft_Admission!$A$2:$D$5484,4,FALSE)</f>
        <v>D06</v>
      </c>
      <c r="F4371">
        <f>VLOOKUP(B4371,Ft_Admission!$A$2:$L$5484,12,FALSE)</f>
        <v>2</v>
      </c>
      <c r="G4371">
        <f t="shared" si="273"/>
        <v>18000</v>
      </c>
      <c r="H4371">
        <f>SUMIF(Ft_procedure!$B$2:$B$3513,Ft_Billing!$B4371,Ft_procedure!$F$2:$F$3513)</f>
        <v>0</v>
      </c>
      <c r="I4371">
        <f t="shared" si="274"/>
        <v>18000</v>
      </c>
      <c r="K4371" t="str">
        <f t="shared" si="275"/>
        <v>Paid</v>
      </c>
    </row>
    <row r="4372" spans="1:11" x14ac:dyDescent="0.45">
      <c r="A4372" t="str">
        <f t="shared" si="272"/>
        <v>BL4371</v>
      </c>
      <c r="B4372" t="str">
        <f>Ft_Admission!$A4372</f>
        <v>A4371</v>
      </c>
      <c r="C4372" t="str">
        <f>VLOOKUP(B4372,Ft_Admission!$A$2:$B$5484,2,FALSE)</f>
        <v>P4286</v>
      </c>
      <c r="D4372" t="str">
        <f>VLOOKUP(B4372,Ft_Admission!$A$2:$C$5484,3,FALSE)</f>
        <v>H001</v>
      </c>
      <c r="E4372" t="str">
        <f>VLOOKUP(B4372,Ft_Admission!$A$2:$D$5484,4,FALSE)</f>
        <v>D05</v>
      </c>
      <c r="F4372">
        <f>VLOOKUP(B4372,Ft_Admission!$A$2:$L$5484,12,FALSE)</f>
        <v>3</v>
      </c>
      <c r="G4372">
        <f t="shared" si="273"/>
        <v>21000</v>
      </c>
      <c r="H4372">
        <f>SUMIF(Ft_procedure!$B$2:$B$3513,Ft_Billing!$B4372,Ft_procedure!$F$2:$F$3513)</f>
        <v>0</v>
      </c>
      <c r="I4372">
        <f t="shared" si="274"/>
        <v>21000</v>
      </c>
      <c r="K4372" t="str">
        <f t="shared" si="275"/>
        <v>Paid</v>
      </c>
    </row>
    <row r="4373" spans="1:11" x14ac:dyDescent="0.45">
      <c r="A4373" t="str">
        <f t="shared" si="272"/>
        <v>BL4372</v>
      </c>
      <c r="B4373" t="str">
        <f>Ft_Admission!$A4373</f>
        <v>A4372</v>
      </c>
      <c r="C4373" t="str">
        <f>VLOOKUP(B4373,Ft_Admission!$A$2:$B$5484,2,FALSE)</f>
        <v>P2539</v>
      </c>
      <c r="D4373" t="str">
        <f>VLOOKUP(B4373,Ft_Admission!$A$2:$C$5484,3,FALSE)</f>
        <v>H001</v>
      </c>
      <c r="E4373" t="str">
        <f>VLOOKUP(B4373,Ft_Admission!$A$2:$D$5484,4,FALSE)</f>
        <v>D05</v>
      </c>
      <c r="F4373">
        <f>VLOOKUP(B4373,Ft_Admission!$A$2:$L$5484,12,FALSE)</f>
        <v>5</v>
      </c>
      <c r="G4373">
        <f t="shared" si="273"/>
        <v>35000</v>
      </c>
      <c r="H4373">
        <f>SUMIF(Ft_procedure!$B$2:$B$3513,Ft_Billing!$B4373,Ft_procedure!$F$2:$F$3513)</f>
        <v>13490</v>
      </c>
      <c r="I4373">
        <f t="shared" si="274"/>
        <v>48490</v>
      </c>
      <c r="K4373" t="str">
        <f t="shared" si="275"/>
        <v>Paid</v>
      </c>
    </row>
    <row r="4374" spans="1:11" x14ac:dyDescent="0.45">
      <c r="A4374" t="str">
        <f t="shared" si="272"/>
        <v>BL4373</v>
      </c>
      <c r="B4374" t="str">
        <f>Ft_Admission!$A4374</f>
        <v>A4373</v>
      </c>
      <c r="C4374" t="str">
        <f>VLOOKUP(B4374,Ft_Admission!$A$2:$B$5484,2,FALSE)</f>
        <v>P2218</v>
      </c>
      <c r="D4374" t="str">
        <f>VLOOKUP(B4374,Ft_Admission!$A$2:$C$5484,3,FALSE)</f>
        <v>H002</v>
      </c>
      <c r="E4374" t="str">
        <f>VLOOKUP(B4374,Ft_Admission!$A$2:$D$5484,4,FALSE)</f>
        <v>D02</v>
      </c>
      <c r="F4374">
        <f>VLOOKUP(B4374,Ft_Admission!$A$2:$L$5484,12,FALSE)</f>
        <v>5</v>
      </c>
      <c r="G4374">
        <f t="shared" si="273"/>
        <v>15000</v>
      </c>
      <c r="H4374">
        <f>SUMIF(Ft_procedure!$B$2:$B$3513,Ft_Billing!$B4374,Ft_procedure!$F$2:$F$3513)</f>
        <v>71576</v>
      </c>
      <c r="I4374">
        <f t="shared" si="274"/>
        <v>86576</v>
      </c>
      <c r="K4374" t="str">
        <f t="shared" si="275"/>
        <v>Pending</v>
      </c>
    </row>
    <row r="4375" spans="1:11" x14ac:dyDescent="0.45">
      <c r="A4375" t="str">
        <f t="shared" si="272"/>
        <v>BL4374</v>
      </c>
      <c r="B4375" t="str">
        <f>Ft_Admission!$A4375</f>
        <v>A4374</v>
      </c>
      <c r="C4375" t="str">
        <f>VLOOKUP(B4375,Ft_Admission!$A$2:$B$5484,2,FALSE)</f>
        <v>P1420</v>
      </c>
      <c r="D4375" t="str">
        <f>VLOOKUP(B4375,Ft_Admission!$A$2:$C$5484,3,FALSE)</f>
        <v>H001</v>
      </c>
      <c r="E4375" t="str">
        <f>VLOOKUP(B4375,Ft_Admission!$A$2:$D$5484,4,FALSE)</f>
        <v>D06</v>
      </c>
      <c r="F4375">
        <f>VLOOKUP(B4375,Ft_Admission!$A$2:$L$5484,12,FALSE)</f>
        <v>3</v>
      </c>
      <c r="G4375">
        <f t="shared" si="273"/>
        <v>27000</v>
      </c>
      <c r="H4375">
        <f>SUMIF(Ft_procedure!$B$2:$B$3513,Ft_Billing!$B4375,Ft_procedure!$F$2:$F$3513)</f>
        <v>0</v>
      </c>
      <c r="I4375">
        <f t="shared" si="274"/>
        <v>27000</v>
      </c>
      <c r="K4375" t="str">
        <f t="shared" si="275"/>
        <v>Paid</v>
      </c>
    </row>
    <row r="4376" spans="1:11" x14ac:dyDescent="0.45">
      <c r="A4376" t="str">
        <f t="shared" si="272"/>
        <v>BL4375</v>
      </c>
      <c r="B4376" t="str">
        <f>Ft_Admission!$A4376</f>
        <v>A4375</v>
      </c>
      <c r="C4376" t="str">
        <f>VLOOKUP(B4376,Ft_Admission!$A$2:$B$5484,2,FALSE)</f>
        <v>P3568</v>
      </c>
      <c r="D4376" t="str">
        <f>VLOOKUP(B4376,Ft_Admission!$A$2:$C$5484,3,FALSE)</f>
        <v>H001</v>
      </c>
      <c r="E4376" t="str">
        <f>VLOOKUP(B4376,Ft_Admission!$A$2:$D$5484,4,FALSE)</f>
        <v>D06</v>
      </c>
      <c r="F4376">
        <f>VLOOKUP(B4376,Ft_Admission!$A$2:$L$5484,12,FALSE)</f>
        <v>3</v>
      </c>
      <c r="G4376">
        <f t="shared" si="273"/>
        <v>27000</v>
      </c>
      <c r="H4376">
        <f>SUMIF(Ft_procedure!$B$2:$B$3513,Ft_Billing!$B4376,Ft_procedure!$F$2:$F$3513)</f>
        <v>0</v>
      </c>
      <c r="I4376">
        <f t="shared" si="274"/>
        <v>27000</v>
      </c>
      <c r="K4376" t="str">
        <f t="shared" si="275"/>
        <v>Paid</v>
      </c>
    </row>
    <row r="4377" spans="1:11" x14ac:dyDescent="0.45">
      <c r="A4377" t="str">
        <f t="shared" si="272"/>
        <v>BL4376</v>
      </c>
      <c r="B4377" t="str">
        <f>Ft_Admission!$A4377</f>
        <v>A4376</v>
      </c>
      <c r="C4377" t="str">
        <f>VLOOKUP(B4377,Ft_Admission!$A$2:$B$5484,2,FALSE)</f>
        <v>P2306</v>
      </c>
      <c r="D4377" t="str">
        <f>VLOOKUP(B4377,Ft_Admission!$A$2:$C$5484,3,FALSE)</f>
        <v>H001</v>
      </c>
      <c r="E4377" t="str">
        <f>VLOOKUP(B4377,Ft_Admission!$A$2:$D$5484,4,FALSE)</f>
        <v>D03</v>
      </c>
      <c r="F4377">
        <f>VLOOKUP(B4377,Ft_Admission!$A$2:$L$5484,12,FALSE)</f>
        <v>6</v>
      </c>
      <c r="G4377">
        <f t="shared" si="273"/>
        <v>24000</v>
      </c>
      <c r="H4377">
        <f>SUMIF(Ft_procedure!$B$2:$B$3513,Ft_Billing!$B4377,Ft_procedure!$F$2:$F$3513)</f>
        <v>79498</v>
      </c>
      <c r="I4377">
        <f t="shared" si="274"/>
        <v>103498</v>
      </c>
      <c r="K4377" t="str">
        <f t="shared" si="275"/>
        <v>Pending</v>
      </c>
    </row>
    <row r="4378" spans="1:11" x14ac:dyDescent="0.45">
      <c r="A4378" t="str">
        <f t="shared" si="272"/>
        <v>BL4377</v>
      </c>
      <c r="B4378" t="str">
        <f>Ft_Admission!$A4378</f>
        <v>A4377</v>
      </c>
      <c r="C4378" t="str">
        <f>VLOOKUP(B4378,Ft_Admission!$A$2:$B$5484,2,FALSE)</f>
        <v>P2959</v>
      </c>
      <c r="D4378" t="str">
        <f>VLOOKUP(B4378,Ft_Admission!$A$2:$C$5484,3,FALSE)</f>
        <v>H002</v>
      </c>
      <c r="E4378" t="str">
        <f>VLOOKUP(B4378,Ft_Admission!$A$2:$D$5484,4,FALSE)</f>
        <v>D01</v>
      </c>
      <c r="F4378">
        <f>VLOOKUP(B4378,Ft_Admission!$A$2:$L$5484,12,FALSE)</f>
        <v>5</v>
      </c>
      <c r="G4378">
        <f t="shared" si="273"/>
        <v>10000</v>
      </c>
      <c r="H4378">
        <f>SUMIF(Ft_procedure!$B$2:$B$3513,Ft_Billing!$B4378,Ft_procedure!$F$2:$F$3513)</f>
        <v>0</v>
      </c>
      <c r="I4378">
        <f t="shared" si="274"/>
        <v>10000</v>
      </c>
      <c r="K4378" t="str">
        <f t="shared" si="275"/>
        <v>Paid</v>
      </c>
    </row>
    <row r="4379" spans="1:11" x14ac:dyDescent="0.45">
      <c r="A4379" t="str">
        <f t="shared" si="272"/>
        <v>BL4378</v>
      </c>
      <c r="B4379" t="str">
        <f>Ft_Admission!$A4379</f>
        <v>A4378</v>
      </c>
      <c r="C4379" t="str">
        <f>VLOOKUP(B4379,Ft_Admission!$A$2:$B$5484,2,FALSE)</f>
        <v>P2280</v>
      </c>
      <c r="D4379" t="str">
        <f>VLOOKUP(B4379,Ft_Admission!$A$2:$C$5484,3,FALSE)</f>
        <v>H002</v>
      </c>
      <c r="E4379" t="str">
        <f>VLOOKUP(B4379,Ft_Admission!$A$2:$D$5484,4,FALSE)</f>
        <v>D06</v>
      </c>
      <c r="F4379">
        <f>VLOOKUP(B4379,Ft_Admission!$A$2:$L$5484,12,FALSE)</f>
        <v>5</v>
      </c>
      <c r="G4379">
        <f t="shared" si="273"/>
        <v>45000</v>
      </c>
      <c r="H4379">
        <f>SUMIF(Ft_procedure!$B$2:$B$3513,Ft_Billing!$B4379,Ft_procedure!$F$2:$F$3513)</f>
        <v>10766</v>
      </c>
      <c r="I4379">
        <f t="shared" si="274"/>
        <v>55766</v>
      </c>
      <c r="K4379" t="str">
        <f t="shared" si="275"/>
        <v>Paid</v>
      </c>
    </row>
    <row r="4380" spans="1:11" x14ac:dyDescent="0.45">
      <c r="A4380" t="str">
        <f t="shared" si="272"/>
        <v>BL4379</v>
      </c>
      <c r="B4380" t="str">
        <f>Ft_Admission!$A4380</f>
        <v>A4379</v>
      </c>
      <c r="C4380" t="str">
        <f>VLOOKUP(B4380,Ft_Admission!$A$2:$B$5484,2,FALSE)</f>
        <v>P2127</v>
      </c>
      <c r="D4380" t="str">
        <f>VLOOKUP(B4380,Ft_Admission!$A$2:$C$5484,3,FALSE)</f>
        <v>H003</v>
      </c>
      <c r="E4380" t="str">
        <f>VLOOKUP(B4380,Ft_Admission!$A$2:$D$5484,4,FALSE)</f>
        <v>D03</v>
      </c>
      <c r="F4380">
        <f>VLOOKUP(B4380,Ft_Admission!$A$2:$L$5484,12,FALSE)</f>
        <v>5</v>
      </c>
      <c r="G4380">
        <f t="shared" si="273"/>
        <v>20000</v>
      </c>
      <c r="H4380">
        <f>SUMIF(Ft_procedure!$B$2:$B$3513,Ft_Billing!$B4380,Ft_procedure!$F$2:$F$3513)</f>
        <v>0</v>
      </c>
      <c r="I4380">
        <f t="shared" si="274"/>
        <v>20000</v>
      </c>
      <c r="K4380" t="str">
        <f t="shared" si="275"/>
        <v>Paid</v>
      </c>
    </row>
    <row r="4381" spans="1:11" x14ac:dyDescent="0.45">
      <c r="A4381" t="str">
        <f t="shared" si="272"/>
        <v>BL4380</v>
      </c>
      <c r="B4381" t="str">
        <f>Ft_Admission!$A4381</f>
        <v>A4380</v>
      </c>
      <c r="C4381" t="str">
        <f>VLOOKUP(B4381,Ft_Admission!$A$2:$B$5484,2,FALSE)</f>
        <v>P4667</v>
      </c>
      <c r="D4381" t="str">
        <f>VLOOKUP(B4381,Ft_Admission!$A$2:$C$5484,3,FALSE)</f>
        <v>H001</v>
      </c>
      <c r="E4381" t="str">
        <f>VLOOKUP(B4381,Ft_Admission!$A$2:$D$5484,4,FALSE)</f>
        <v>D06</v>
      </c>
      <c r="F4381">
        <f>VLOOKUP(B4381,Ft_Admission!$A$2:$L$5484,12,FALSE)</f>
        <v>4</v>
      </c>
      <c r="G4381">
        <f t="shared" si="273"/>
        <v>36000</v>
      </c>
      <c r="H4381">
        <f>SUMIF(Ft_procedure!$B$2:$B$3513,Ft_Billing!$B4381,Ft_procedure!$F$2:$F$3513)</f>
        <v>17229</v>
      </c>
      <c r="I4381">
        <f t="shared" si="274"/>
        <v>53229</v>
      </c>
      <c r="K4381" t="str">
        <f t="shared" si="275"/>
        <v>Paid</v>
      </c>
    </row>
    <row r="4382" spans="1:11" x14ac:dyDescent="0.45">
      <c r="A4382" t="str">
        <f t="shared" si="272"/>
        <v>BL4381</v>
      </c>
      <c r="B4382" t="str">
        <f>Ft_Admission!$A4382</f>
        <v>A4381</v>
      </c>
      <c r="C4382" t="str">
        <f>VLOOKUP(B4382,Ft_Admission!$A$2:$B$5484,2,FALSE)</f>
        <v>P2146</v>
      </c>
      <c r="D4382" t="str">
        <f>VLOOKUP(B4382,Ft_Admission!$A$2:$C$5484,3,FALSE)</f>
        <v>H002</v>
      </c>
      <c r="E4382" t="str">
        <f>VLOOKUP(B4382,Ft_Admission!$A$2:$D$5484,4,FALSE)</f>
        <v>D06</v>
      </c>
      <c r="F4382">
        <f>VLOOKUP(B4382,Ft_Admission!$A$2:$L$5484,12,FALSE)</f>
        <v>6</v>
      </c>
      <c r="G4382">
        <f t="shared" si="273"/>
        <v>54000</v>
      </c>
      <c r="H4382">
        <f>SUMIF(Ft_procedure!$B$2:$B$3513,Ft_Billing!$B4382,Ft_procedure!$F$2:$F$3513)</f>
        <v>0</v>
      </c>
      <c r="I4382">
        <f t="shared" si="274"/>
        <v>54000</v>
      </c>
      <c r="K4382" t="str">
        <f t="shared" si="275"/>
        <v>Paid</v>
      </c>
    </row>
    <row r="4383" spans="1:11" x14ac:dyDescent="0.45">
      <c r="A4383" t="str">
        <f t="shared" si="272"/>
        <v>BL4382</v>
      </c>
      <c r="B4383" t="str">
        <f>Ft_Admission!$A4383</f>
        <v>A4382</v>
      </c>
      <c r="C4383" t="str">
        <f>VLOOKUP(B4383,Ft_Admission!$A$2:$B$5484,2,FALSE)</f>
        <v>P3476</v>
      </c>
      <c r="D4383" t="str">
        <f>VLOOKUP(B4383,Ft_Admission!$A$2:$C$5484,3,FALSE)</f>
        <v>H002</v>
      </c>
      <c r="E4383" t="str">
        <f>VLOOKUP(B4383,Ft_Admission!$A$2:$D$5484,4,FALSE)</f>
        <v>D06</v>
      </c>
      <c r="F4383">
        <f>VLOOKUP(B4383,Ft_Admission!$A$2:$L$5484,12,FALSE)</f>
        <v>2</v>
      </c>
      <c r="G4383">
        <f t="shared" si="273"/>
        <v>18000</v>
      </c>
      <c r="H4383">
        <f>SUMIF(Ft_procedure!$B$2:$B$3513,Ft_Billing!$B4383,Ft_procedure!$F$2:$F$3513)</f>
        <v>0</v>
      </c>
      <c r="I4383">
        <f t="shared" si="274"/>
        <v>18000</v>
      </c>
      <c r="K4383" t="str">
        <f t="shared" si="275"/>
        <v>Paid</v>
      </c>
    </row>
    <row r="4384" spans="1:11" x14ac:dyDescent="0.45">
      <c r="A4384" t="str">
        <f t="shared" si="272"/>
        <v>BL4383</v>
      </c>
      <c r="B4384" t="str">
        <f>Ft_Admission!$A4384</f>
        <v>A4383</v>
      </c>
      <c r="C4384" t="str">
        <f>VLOOKUP(B4384,Ft_Admission!$A$2:$B$5484,2,FALSE)</f>
        <v>P4676</v>
      </c>
      <c r="D4384" t="str">
        <f>VLOOKUP(B4384,Ft_Admission!$A$2:$C$5484,3,FALSE)</f>
        <v>H001</v>
      </c>
      <c r="E4384" t="str">
        <f>VLOOKUP(B4384,Ft_Admission!$A$2:$D$5484,4,FALSE)</f>
        <v>D01</v>
      </c>
      <c r="F4384">
        <f>VLOOKUP(B4384,Ft_Admission!$A$2:$L$5484,12,FALSE)</f>
        <v>6</v>
      </c>
      <c r="G4384">
        <f t="shared" si="273"/>
        <v>12000</v>
      </c>
      <c r="H4384">
        <f>SUMIF(Ft_procedure!$B$2:$B$3513,Ft_Billing!$B4384,Ft_procedure!$F$2:$F$3513)</f>
        <v>0</v>
      </c>
      <c r="I4384">
        <f t="shared" si="274"/>
        <v>12000</v>
      </c>
      <c r="K4384" t="str">
        <f t="shared" si="275"/>
        <v>Paid</v>
      </c>
    </row>
    <row r="4385" spans="1:11" x14ac:dyDescent="0.45">
      <c r="A4385" t="str">
        <f t="shared" si="272"/>
        <v>BL4384</v>
      </c>
      <c r="B4385" t="str">
        <f>Ft_Admission!$A4385</f>
        <v>A4384</v>
      </c>
      <c r="C4385" t="str">
        <f>VLOOKUP(B4385,Ft_Admission!$A$2:$B$5484,2,FALSE)</f>
        <v>P4607</v>
      </c>
      <c r="D4385" t="str">
        <f>VLOOKUP(B4385,Ft_Admission!$A$2:$C$5484,3,FALSE)</f>
        <v>H001</v>
      </c>
      <c r="E4385" t="str">
        <f>VLOOKUP(B4385,Ft_Admission!$A$2:$D$5484,4,FALSE)</f>
        <v>D05</v>
      </c>
      <c r="F4385">
        <f>VLOOKUP(B4385,Ft_Admission!$A$2:$L$5484,12,FALSE)</f>
        <v>4</v>
      </c>
      <c r="G4385">
        <f t="shared" si="273"/>
        <v>28000</v>
      </c>
      <c r="H4385">
        <f>SUMIF(Ft_procedure!$B$2:$B$3513,Ft_Billing!$B4385,Ft_procedure!$F$2:$F$3513)</f>
        <v>0</v>
      </c>
      <c r="I4385">
        <f t="shared" si="274"/>
        <v>28000</v>
      </c>
      <c r="K4385" t="str">
        <f t="shared" si="275"/>
        <v>Paid</v>
      </c>
    </row>
    <row r="4386" spans="1:11" x14ac:dyDescent="0.45">
      <c r="A4386" t="str">
        <f t="shared" si="272"/>
        <v>BL4385</v>
      </c>
      <c r="B4386" t="str">
        <f>Ft_Admission!$A4386</f>
        <v>A4385</v>
      </c>
      <c r="C4386" t="str">
        <f>VLOOKUP(B4386,Ft_Admission!$A$2:$B$5484,2,FALSE)</f>
        <v>P3221</v>
      </c>
      <c r="D4386" t="str">
        <f>VLOOKUP(B4386,Ft_Admission!$A$2:$C$5484,3,FALSE)</f>
        <v>H003</v>
      </c>
      <c r="E4386" t="str">
        <f>VLOOKUP(B4386,Ft_Admission!$A$2:$D$5484,4,FALSE)</f>
        <v>D02</v>
      </c>
      <c r="F4386">
        <f>VLOOKUP(B4386,Ft_Admission!$A$2:$L$5484,12,FALSE)</f>
        <v>8</v>
      </c>
      <c r="G4386">
        <f t="shared" si="273"/>
        <v>24000</v>
      </c>
      <c r="H4386">
        <f>SUMIF(Ft_procedure!$B$2:$B$3513,Ft_Billing!$B4386,Ft_procedure!$F$2:$F$3513)</f>
        <v>0</v>
      </c>
      <c r="I4386">
        <f t="shared" si="274"/>
        <v>24000</v>
      </c>
      <c r="K4386" t="str">
        <f t="shared" si="275"/>
        <v>Paid</v>
      </c>
    </row>
    <row r="4387" spans="1:11" x14ac:dyDescent="0.45">
      <c r="A4387" t="str">
        <f t="shared" si="272"/>
        <v>BL4386</v>
      </c>
      <c r="B4387" t="str">
        <f>Ft_Admission!$A4387</f>
        <v>A4386</v>
      </c>
      <c r="C4387" t="str">
        <f>VLOOKUP(B4387,Ft_Admission!$A$2:$B$5484,2,FALSE)</f>
        <v>P4102</v>
      </c>
      <c r="D4387" t="str">
        <f>VLOOKUP(B4387,Ft_Admission!$A$2:$C$5484,3,FALSE)</f>
        <v>H001</v>
      </c>
      <c r="E4387" t="str">
        <f>VLOOKUP(B4387,Ft_Admission!$A$2:$D$5484,4,FALSE)</f>
        <v>D05</v>
      </c>
      <c r="F4387">
        <f>VLOOKUP(B4387,Ft_Admission!$A$2:$L$5484,12,FALSE)</f>
        <v>2</v>
      </c>
      <c r="G4387">
        <f t="shared" si="273"/>
        <v>14000</v>
      </c>
      <c r="H4387">
        <f>SUMIF(Ft_procedure!$B$2:$B$3513,Ft_Billing!$B4387,Ft_procedure!$F$2:$F$3513)</f>
        <v>0</v>
      </c>
      <c r="I4387">
        <f t="shared" si="274"/>
        <v>14000</v>
      </c>
      <c r="K4387" t="str">
        <f t="shared" si="275"/>
        <v>Paid</v>
      </c>
    </row>
    <row r="4388" spans="1:11" x14ac:dyDescent="0.45">
      <c r="A4388" t="str">
        <f t="shared" si="272"/>
        <v>BL4387</v>
      </c>
      <c r="B4388" t="str">
        <f>Ft_Admission!$A4388</f>
        <v>A4387</v>
      </c>
      <c r="C4388" t="str">
        <f>VLOOKUP(B4388,Ft_Admission!$A$2:$B$5484,2,FALSE)</f>
        <v>P3621</v>
      </c>
      <c r="D4388" t="str">
        <f>VLOOKUP(B4388,Ft_Admission!$A$2:$C$5484,3,FALSE)</f>
        <v>H002</v>
      </c>
      <c r="E4388" t="str">
        <f>VLOOKUP(B4388,Ft_Admission!$A$2:$D$5484,4,FALSE)</f>
        <v>D03</v>
      </c>
      <c r="F4388">
        <f>VLOOKUP(B4388,Ft_Admission!$A$2:$L$5484,12,FALSE)</f>
        <v>4</v>
      </c>
      <c r="G4388">
        <f t="shared" si="273"/>
        <v>16000</v>
      </c>
      <c r="H4388">
        <f>SUMIF(Ft_procedure!$B$2:$B$3513,Ft_Billing!$B4388,Ft_procedure!$F$2:$F$3513)</f>
        <v>43276</v>
      </c>
      <c r="I4388">
        <f t="shared" si="274"/>
        <v>59276</v>
      </c>
      <c r="K4388" t="str">
        <f t="shared" si="275"/>
        <v>Paid</v>
      </c>
    </row>
    <row r="4389" spans="1:11" x14ac:dyDescent="0.45">
      <c r="A4389" t="str">
        <f t="shared" si="272"/>
        <v>BL4388</v>
      </c>
      <c r="B4389" t="str">
        <f>Ft_Admission!$A4389</f>
        <v>A4388</v>
      </c>
      <c r="C4389" t="str">
        <f>VLOOKUP(B4389,Ft_Admission!$A$2:$B$5484,2,FALSE)</f>
        <v>P4104</v>
      </c>
      <c r="D4389" t="str">
        <f>VLOOKUP(B4389,Ft_Admission!$A$2:$C$5484,3,FALSE)</f>
        <v>H002</v>
      </c>
      <c r="E4389" t="str">
        <f>VLOOKUP(B4389,Ft_Admission!$A$2:$D$5484,4,FALSE)</f>
        <v>D05</v>
      </c>
      <c r="F4389">
        <f>VLOOKUP(B4389,Ft_Admission!$A$2:$L$5484,12,FALSE)</f>
        <v>4</v>
      </c>
      <c r="G4389">
        <f t="shared" si="273"/>
        <v>28000</v>
      </c>
      <c r="H4389">
        <f>SUMIF(Ft_procedure!$B$2:$B$3513,Ft_Billing!$B4389,Ft_procedure!$F$2:$F$3513)</f>
        <v>10443</v>
      </c>
      <c r="I4389">
        <f t="shared" si="274"/>
        <v>38443</v>
      </c>
      <c r="K4389" t="str">
        <f t="shared" si="275"/>
        <v>Paid</v>
      </c>
    </row>
    <row r="4390" spans="1:11" x14ac:dyDescent="0.45">
      <c r="A4390" t="str">
        <f t="shared" si="272"/>
        <v>BL4389</v>
      </c>
      <c r="B4390" t="str">
        <f>Ft_Admission!$A4390</f>
        <v>A4389</v>
      </c>
      <c r="C4390" t="str">
        <f>VLOOKUP(B4390,Ft_Admission!$A$2:$B$5484,2,FALSE)</f>
        <v>P3039</v>
      </c>
      <c r="D4390" t="str">
        <f>VLOOKUP(B4390,Ft_Admission!$A$2:$C$5484,3,FALSE)</f>
        <v>H002</v>
      </c>
      <c r="E4390" t="str">
        <f>VLOOKUP(B4390,Ft_Admission!$A$2:$D$5484,4,FALSE)</f>
        <v>D05</v>
      </c>
      <c r="F4390">
        <f>VLOOKUP(B4390,Ft_Admission!$A$2:$L$5484,12,FALSE)</f>
        <v>2</v>
      </c>
      <c r="G4390">
        <f t="shared" si="273"/>
        <v>14000</v>
      </c>
      <c r="H4390">
        <f>SUMIF(Ft_procedure!$B$2:$B$3513,Ft_Billing!$B4390,Ft_procedure!$F$2:$F$3513)</f>
        <v>8928</v>
      </c>
      <c r="I4390">
        <f t="shared" si="274"/>
        <v>22928</v>
      </c>
      <c r="K4390" t="str">
        <f t="shared" si="275"/>
        <v>Paid</v>
      </c>
    </row>
    <row r="4391" spans="1:11" x14ac:dyDescent="0.45">
      <c r="A4391" t="str">
        <f t="shared" si="272"/>
        <v>BL4390</v>
      </c>
      <c r="B4391" t="str">
        <f>Ft_Admission!$A4391</f>
        <v>A4390</v>
      </c>
      <c r="C4391" t="str">
        <f>VLOOKUP(B4391,Ft_Admission!$A$2:$B$5484,2,FALSE)</f>
        <v>P3478</v>
      </c>
      <c r="D4391" t="str">
        <f>VLOOKUP(B4391,Ft_Admission!$A$2:$C$5484,3,FALSE)</f>
        <v>H002</v>
      </c>
      <c r="E4391" t="str">
        <f>VLOOKUP(B4391,Ft_Admission!$A$2:$D$5484,4,FALSE)</f>
        <v>D05</v>
      </c>
      <c r="F4391">
        <f>VLOOKUP(B4391,Ft_Admission!$A$2:$L$5484,12,FALSE)</f>
        <v>4</v>
      </c>
      <c r="G4391">
        <f t="shared" si="273"/>
        <v>28000</v>
      </c>
      <c r="H4391">
        <f>SUMIF(Ft_procedure!$B$2:$B$3513,Ft_Billing!$B4391,Ft_procedure!$F$2:$F$3513)</f>
        <v>26190</v>
      </c>
      <c r="I4391">
        <f t="shared" si="274"/>
        <v>54190</v>
      </c>
      <c r="K4391" t="str">
        <f t="shared" si="275"/>
        <v>Paid</v>
      </c>
    </row>
    <row r="4392" spans="1:11" x14ac:dyDescent="0.45">
      <c r="A4392" t="str">
        <f t="shared" si="272"/>
        <v>BL4391</v>
      </c>
      <c r="B4392" t="str">
        <f>Ft_Admission!$A4392</f>
        <v>A4391</v>
      </c>
      <c r="C4392" t="str">
        <f>VLOOKUP(B4392,Ft_Admission!$A$2:$B$5484,2,FALSE)</f>
        <v>P3674</v>
      </c>
      <c r="D4392" t="str">
        <f>VLOOKUP(B4392,Ft_Admission!$A$2:$C$5484,3,FALSE)</f>
        <v>H001</v>
      </c>
      <c r="E4392" t="str">
        <f>VLOOKUP(B4392,Ft_Admission!$A$2:$D$5484,4,FALSE)</f>
        <v>D03</v>
      </c>
      <c r="F4392">
        <f>VLOOKUP(B4392,Ft_Admission!$A$2:$L$5484,12,FALSE)</f>
        <v>2</v>
      </c>
      <c r="G4392">
        <f t="shared" si="273"/>
        <v>8000</v>
      </c>
      <c r="H4392">
        <f>SUMIF(Ft_procedure!$B$2:$B$3513,Ft_Billing!$B4392,Ft_procedure!$F$2:$F$3513)</f>
        <v>0</v>
      </c>
      <c r="I4392">
        <f t="shared" si="274"/>
        <v>8000</v>
      </c>
      <c r="K4392" t="str">
        <f t="shared" si="275"/>
        <v>Paid</v>
      </c>
    </row>
    <row r="4393" spans="1:11" x14ac:dyDescent="0.45">
      <c r="A4393" t="str">
        <f t="shared" si="272"/>
        <v>BL4392</v>
      </c>
      <c r="B4393" t="str">
        <f>Ft_Admission!$A4393</f>
        <v>A4392</v>
      </c>
      <c r="C4393" t="str">
        <f>VLOOKUP(B4393,Ft_Admission!$A$2:$B$5484,2,FALSE)</f>
        <v>P1384</v>
      </c>
      <c r="D4393" t="str">
        <f>VLOOKUP(B4393,Ft_Admission!$A$2:$C$5484,3,FALSE)</f>
        <v>H001</v>
      </c>
      <c r="E4393" t="str">
        <f>VLOOKUP(B4393,Ft_Admission!$A$2:$D$5484,4,FALSE)</f>
        <v>D01</v>
      </c>
      <c r="F4393">
        <f>VLOOKUP(B4393,Ft_Admission!$A$2:$L$5484,12,FALSE)</f>
        <v>6</v>
      </c>
      <c r="G4393">
        <f t="shared" si="273"/>
        <v>12000</v>
      </c>
      <c r="H4393">
        <f>SUMIF(Ft_procedure!$B$2:$B$3513,Ft_Billing!$B4393,Ft_procedure!$F$2:$F$3513)</f>
        <v>128414</v>
      </c>
      <c r="I4393">
        <f t="shared" si="274"/>
        <v>140414</v>
      </c>
      <c r="K4393" t="str">
        <f t="shared" si="275"/>
        <v>Pending</v>
      </c>
    </row>
    <row r="4394" spans="1:11" x14ac:dyDescent="0.45">
      <c r="A4394" t="str">
        <f t="shared" si="272"/>
        <v>BL4393</v>
      </c>
      <c r="B4394" t="str">
        <f>Ft_Admission!$A4394</f>
        <v>A4393</v>
      </c>
      <c r="C4394" t="str">
        <f>VLOOKUP(B4394,Ft_Admission!$A$2:$B$5484,2,FALSE)</f>
        <v>P2978</v>
      </c>
      <c r="D4394" t="str">
        <f>VLOOKUP(B4394,Ft_Admission!$A$2:$C$5484,3,FALSE)</f>
        <v>H001</v>
      </c>
      <c r="E4394" t="str">
        <f>VLOOKUP(B4394,Ft_Admission!$A$2:$D$5484,4,FALSE)</f>
        <v>D01</v>
      </c>
      <c r="F4394">
        <f>VLOOKUP(B4394,Ft_Admission!$A$2:$L$5484,12,FALSE)</f>
        <v>6</v>
      </c>
      <c r="G4394">
        <f t="shared" si="273"/>
        <v>12000</v>
      </c>
      <c r="H4394">
        <f>SUMIF(Ft_procedure!$B$2:$B$3513,Ft_Billing!$B4394,Ft_procedure!$F$2:$F$3513)</f>
        <v>101452</v>
      </c>
      <c r="I4394">
        <f t="shared" si="274"/>
        <v>113452</v>
      </c>
      <c r="K4394" t="str">
        <f t="shared" si="275"/>
        <v>Pending</v>
      </c>
    </row>
    <row r="4395" spans="1:11" x14ac:dyDescent="0.45">
      <c r="A4395" t="str">
        <f t="shared" si="272"/>
        <v>BL4394</v>
      </c>
      <c r="B4395" t="str">
        <f>Ft_Admission!$A4395</f>
        <v>A4394</v>
      </c>
      <c r="C4395" t="str">
        <f>VLOOKUP(B4395,Ft_Admission!$A$2:$B$5484,2,FALSE)</f>
        <v>P3009</v>
      </c>
      <c r="D4395" t="str">
        <f>VLOOKUP(B4395,Ft_Admission!$A$2:$C$5484,3,FALSE)</f>
        <v>H002</v>
      </c>
      <c r="E4395" t="str">
        <f>VLOOKUP(B4395,Ft_Admission!$A$2:$D$5484,4,FALSE)</f>
        <v>D02</v>
      </c>
      <c r="F4395">
        <f>VLOOKUP(B4395,Ft_Admission!$A$2:$L$5484,12,FALSE)</f>
        <v>10</v>
      </c>
      <c r="G4395">
        <f t="shared" si="273"/>
        <v>30000</v>
      </c>
      <c r="H4395">
        <f>SUMIF(Ft_procedure!$B$2:$B$3513,Ft_Billing!$B4395,Ft_procedure!$F$2:$F$3513)</f>
        <v>62741</v>
      </c>
      <c r="I4395">
        <f t="shared" si="274"/>
        <v>92741</v>
      </c>
      <c r="K4395" t="str">
        <f t="shared" si="275"/>
        <v>Pending</v>
      </c>
    </row>
    <row r="4396" spans="1:11" x14ac:dyDescent="0.45">
      <c r="A4396" t="str">
        <f t="shared" si="272"/>
        <v>BL4395</v>
      </c>
      <c r="B4396" t="str">
        <f>Ft_Admission!$A4396</f>
        <v>A4395</v>
      </c>
      <c r="C4396" t="str">
        <f>VLOOKUP(B4396,Ft_Admission!$A$2:$B$5484,2,FALSE)</f>
        <v>P3408</v>
      </c>
      <c r="D4396" t="str">
        <f>VLOOKUP(B4396,Ft_Admission!$A$2:$C$5484,3,FALSE)</f>
        <v>H002</v>
      </c>
      <c r="E4396" t="str">
        <f>VLOOKUP(B4396,Ft_Admission!$A$2:$D$5484,4,FALSE)</f>
        <v>D06</v>
      </c>
      <c r="F4396">
        <f>VLOOKUP(B4396,Ft_Admission!$A$2:$L$5484,12,FALSE)</f>
        <v>6</v>
      </c>
      <c r="G4396">
        <f t="shared" si="273"/>
        <v>54000</v>
      </c>
      <c r="H4396">
        <f>SUMIF(Ft_procedure!$B$2:$B$3513,Ft_Billing!$B4396,Ft_procedure!$F$2:$F$3513)</f>
        <v>14644</v>
      </c>
      <c r="I4396">
        <f t="shared" si="274"/>
        <v>68644</v>
      </c>
      <c r="K4396" t="str">
        <f t="shared" si="275"/>
        <v>Paid</v>
      </c>
    </row>
    <row r="4397" spans="1:11" x14ac:dyDescent="0.45">
      <c r="A4397" t="str">
        <f t="shared" si="272"/>
        <v>BL4396</v>
      </c>
      <c r="B4397" t="str">
        <f>Ft_Admission!$A4397</f>
        <v>A4396</v>
      </c>
      <c r="C4397" t="str">
        <f>VLOOKUP(B4397,Ft_Admission!$A$2:$B$5484,2,FALSE)</f>
        <v>P3813</v>
      </c>
      <c r="D4397" t="str">
        <f>VLOOKUP(B4397,Ft_Admission!$A$2:$C$5484,3,FALSE)</f>
        <v>H003</v>
      </c>
      <c r="E4397" t="str">
        <f>VLOOKUP(B4397,Ft_Admission!$A$2:$D$5484,4,FALSE)</f>
        <v>D06</v>
      </c>
      <c r="F4397">
        <f>VLOOKUP(B4397,Ft_Admission!$A$2:$L$5484,12,FALSE)</f>
        <v>4</v>
      </c>
      <c r="G4397">
        <f t="shared" si="273"/>
        <v>36000</v>
      </c>
      <c r="H4397">
        <f>SUMIF(Ft_procedure!$B$2:$B$3513,Ft_Billing!$B4397,Ft_procedure!$F$2:$F$3513)</f>
        <v>14946</v>
      </c>
      <c r="I4397">
        <f t="shared" si="274"/>
        <v>50946</v>
      </c>
      <c r="K4397" t="str">
        <f t="shared" si="275"/>
        <v>Paid</v>
      </c>
    </row>
    <row r="4398" spans="1:11" x14ac:dyDescent="0.45">
      <c r="A4398" t="str">
        <f t="shared" si="272"/>
        <v>BL4397</v>
      </c>
      <c r="B4398" t="str">
        <f>Ft_Admission!$A4398</f>
        <v>A4397</v>
      </c>
      <c r="C4398" t="str">
        <f>VLOOKUP(B4398,Ft_Admission!$A$2:$B$5484,2,FALSE)</f>
        <v>P0884</v>
      </c>
      <c r="D4398" t="str">
        <f>VLOOKUP(B4398,Ft_Admission!$A$2:$C$5484,3,FALSE)</f>
        <v>H001</v>
      </c>
      <c r="E4398" t="str">
        <f>VLOOKUP(B4398,Ft_Admission!$A$2:$D$5484,4,FALSE)</f>
        <v>D04</v>
      </c>
      <c r="F4398">
        <f>VLOOKUP(B4398,Ft_Admission!$A$2:$L$5484,12,FALSE)</f>
        <v>3</v>
      </c>
      <c r="G4398">
        <f t="shared" si="273"/>
        <v>18000</v>
      </c>
      <c r="H4398">
        <f>SUMIF(Ft_procedure!$B$2:$B$3513,Ft_Billing!$B4398,Ft_procedure!$F$2:$F$3513)</f>
        <v>0</v>
      </c>
      <c r="I4398">
        <f t="shared" si="274"/>
        <v>18000</v>
      </c>
      <c r="K4398" t="str">
        <f t="shared" si="275"/>
        <v>Paid</v>
      </c>
    </row>
    <row r="4399" spans="1:11" x14ac:dyDescent="0.45">
      <c r="A4399" t="str">
        <f t="shared" si="272"/>
        <v>BL4398</v>
      </c>
      <c r="B4399" t="str">
        <f>Ft_Admission!$A4399</f>
        <v>A4398</v>
      </c>
      <c r="C4399" t="str">
        <f>VLOOKUP(B4399,Ft_Admission!$A$2:$B$5484,2,FALSE)</f>
        <v>P1341</v>
      </c>
      <c r="D4399" t="str">
        <f>VLOOKUP(B4399,Ft_Admission!$A$2:$C$5484,3,FALSE)</f>
        <v>H002</v>
      </c>
      <c r="E4399" t="str">
        <f>VLOOKUP(B4399,Ft_Admission!$A$2:$D$5484,4,FALSE)</f>
        <v>D04</v>
      </c>
      <c r="F4399">
        <f>VLOOKUP(B4399,Ft_Admission!$A$2:$L$5484,12,FALSE)</f>
        <v>2</v>
      </c>
      <c r="G4399">
        <f t="shared" si="273"/>
        <v>12000</v>
      </c>
      <c r="H4399">
        <f>SUMIF(Ft_procedure!$B$2:$B$3513,Ft_Billing!$B4399,Ft_procedure!$F$2:$F$3513)</f>
        <v>0</v>
      </c>
      <c r="I4399">
        <f t="shared" si="274"/>
        <v>12000</v>
      </c>
      <c r="K4399" t="str">
        <f t="shared" si="275"/>
        <v>Paid</v>
      </c>
    </row>
    <row r="4400" spans="1:11" x14ac:dyDescent="0.45">
      <c r="A4400" t="str">
        <f t="shared" si="272"/>
        <v>BL4399</v>
      </c>
      <c r="B4400" t="str">
        <f>Ft_Admission!$A4400</f>
        <v>A4399</v>
      </c>
      <c r="C4400" t="str">
        <f>VLOOKUP(B4400,Ft_Admission!$A$2:$B$5484,2,FALSE)</f>
        <v>P4210</v>
      </c>
      <c r="D4400" t="str">
        <f>VLOOKUP(B4400,Ft_Admission!$A$2:$C$5484,3,FALSE)</f>
        <v>H003</v>
      </c>
      <c r="E4400" t="str">
        <f>VLOOKUP(B4400,Ft_Admission!$A$2:$D$5484,4,FALSE)</f>
        <v>D06</v>
      </c>
      <c r="F4400">
        <f>VLOOKUP(B4400,Ft_Admission!$A$2:$L$5484,12,FALSE)</f>
        <v>4</v>
      </c>
      <c r="G4400">
        <f t="shared" si="273"/>
        <v>36000</v>
      </c>
      <c r="H4400">
        <f>SUMIF(Ft_procedure!$B$2:$B$3513,Ft_Billing!$B4400,Ft_procedure!$F$2:$F$3513)</f>
        <v>15185</v>
      </c>
      <c r="I4400">
        <f t="shared" si="274"/>
        <v>51185</v>
      </c>
      <c r="K4400" t="str">
        <f t="shared" si="275"/>
        <v>Paid</v>
      </c>
    </row>
    <row r="4401" spans="1:11" x14ac:dyDescent="0.45">
      <c r="A4401" t="str">
        <f t="shared" si="272"/>
        <v>BL4400</v>
      </c>
      <c r="B4401" t="str">
        <f>Ft_Admission!$A4401</f>
        <v>A4400</v>
      </c>
      <c r="C4401" t="str">
        <f>VLOOKUP(B4401,Ft_Admission!$A$2:$B$5484,2,FALSE)</f>
        <v>P0342</v>
      </c>
      <c r="D4401" t="str">
        <f>VLOOKUP(B4401,Ft_Admission!$A$2:$C$5484,3,FALSE)</f>
        <v>H002</v>
      </c>
      <c r="E4401" t="str">
        <f>VLOOKUP(B4401,Ft_Admission!$A$2:$D$5484,4,FALSE)</f>
        <v>D06</v>
      </c>
      <c r="F4401">
        <f>VLOOKUP(B4401,Ft_Admission!$A$2:$L$5484,12,FALSE)</f>
        <v>3</v>
      </c>
      <c r="G4401">
        <f t="shared" si="273"/>
        <v>27000</v>
      </c>
      <c r="H4401">
        <f>SUMIF(Ft_procedure!$B$2:$B$3513,Ft_Billing!$B4401,Ft_procedure!$F$2:$F$3513)</f>
        <v>5238</v>
      </c>
      <c r="I4401">
        <f t="shared" si="274"/>
        <v>32238</v>
      </c>
      <c r="K4401" t="str">
        <f t="shared" si="275"/>
        <v>Paid</v>
      </c>
    </row>
    <row r="4402" spans="1:11" x14ac:dyDescent="0.45">
      <c r="A4402" t="str">
        <f t="shared" si="272"/>
        <v>BL4401</v>
      </c>
      <c r="B4402" t="str">
        <f>Ft_Admission!$A4402</f>
        <v>A4401</v>
      </c>
      <c r="C4402" t="str">
        <f>VLOOKUP(B4402,Ft_Admission!$A$2:$B$5484,2,FALSE)</f>
        <v>P2261</v>
      </c>
      <c r="D4402" t="str">
        <f>VLOOKUP(B4402,Ft_Admission!$A$2:$C$5484,3,FALSE)</f>
        <v>H001</v>
      </c>
      <c r="E4402" t="str">
        <f>VLOOKUP(B4402,Ft_Admission!$A$2:$D$5484,4,FALSE)</f>
        <v>D06</v>
      </c>
      <c r="F4402">
        <f>VLOOKUP(B4402,Ft_Admission!$A$2:$L$5484,12,FALSE)</f>
        <v>4</v>
      </c>
      <c r="G4402">
        <f t="shared" si="273"/>
        <v>36000</v>
      </c>
      <c r="H4402">
        <f>SUMIF(Ft_procedure!$B$2:$B$3513,Ft_Billing!$B4402,Ft_procedure!$F$2:$F$3513)</f>
        <v>12759</v>
      </c>
      <c r="I4402">
        <f t="shared" si="274"/>
        <v>48759</v>
      </c>
      <c r="K4402" t="str">
        <f t="shared" si="275"/>
        <v>Paid</v>
      </c>
    </row>
    <row r="4403" spans="1:11" x14ac:dyDescent="0.45">
      <c r="A4403" t="str">
        <f t="shared" si="272"/>
        <v>BL4402</v>
      </c>
      <c r="B4403" t="str">
        <f>Ft_Admission!$A4403</f>
        <v>A4402</v>
      </c>
      <c r="C4403" t="str">
        <f>VLOOKUP(B4403,Ft_Admission!$A$2:$B$5484,2,FALSE)</f>
        <v>P2820</v>
      </c>
      <c r="D4403" t="str">
        <f>VLOOKUP(B4403,Ft_Admission!$A$2:$C$5484,3,FALSE)</f>
        <v>H002</v>
      </c>
      <c r="E4403" t="str">
        <f>VLOOKUP(B4403,Ft_Admission!$A$2:$D$5484,4,FALSE)</f>
        <v>D03</v>
      </c>
      <c r="F4403">
        <f>VLOOKUP(B4403,Ft_Admission!$A$2:$L$5484,12,FALSE)</f>
        <v>4</v>
      </c>
      <c r="G4403">
        <f t="shared" si="273"/>
        <v>16000</v>
      </c>
      <c r="H4403">
        <f>SUMIF(Ft_procedure!$B$2:$B$3513,Ft_Billing!$B4403,Ft_procedure!$F$2:$F$3513)</f>
        <v>0</v>
      </c>
      <c r="I4403">
        <f t="shared" si="274"/>
        <v>16000</v>
      </c>
      <c r="K4403" t="str">
        <f t="shared" si="275"/>
        <v>Paid</v>
      </c>
    </row>
    <row r="4404" spans="1:11" x14ac:dyDescent="0.45">
      <c r="A4404" t="str">
        <f t="shared" si="272"/>
        <v>BL4403</v>
      </c>
      <c r="B4404" t="str">
        <f>Ft_Admission!$A4404</f>
        <v>A4403</v>
      </c>
      <c r="C4404" t="str">
        <f>VLOOKUP(B4404,Ft_Admission!$A$2:$B$5484,2,FALSE)</f>
        <v>P0477</v>
      </c>
      <c r="D4404" t="str">
        <f>VLOOKUP(B4404,Ft_Admission!$A$2:$C$5484,3,FALSE)</f>
        <v>H003</v>
      </c>
      <c r="E4404" t="str">
        <f>VLOOKUP(B4404,Ft_Admission!$A$2:$D$5484,4,FALSE)</f>
        <v>D04</v>
      </c>
      <c r="F4404">
        <f>VLOOKUP(B4404,Ft_Admission!$A$2:$L$5484,12,FALSE)</f>
        <v>1</v>
      </c>
      <c r="G4404">
        <f t="shared" si="273"/>
        <v>6000</v>
      </c>
      <c r="H4404">
        <f>SUMIF(Ft_procedure!$B$2:$B$3513,Ft_Billing!$B4404,Ft_procedure!$F$2:$F$3513)</f>
        <v>17462</v>
      </c>
      <c r="I4404">
        <f t="shared" si="274"/>
        <v>23462</v>
      </c>
      <c r="K4404" t="str">
        <f t="shared" si="275"/>
        <v>Paid</v>
      </c>
    </row>
    <row r="4405" spans="1:11" x14ac:dyDescent="0.45">
      <c r="A4405" t="str">
        <f t="shared" si="272"/>
        <v>BL4404</v>
      </c>
      <c r="B4405" t="str">
        <f>Ft_Admission!$A4405</f>
        <v>A4404</v>
      </c>
      <c r="C4405" t="str">
        <f>VLOOKUP(B4405,Ft_Admission!$A$2:$B$5484,2,FALSE)</f>
        <v>P2182</v>
      </c>
      <c r="D4405" t="str">
        <f>VLOOKUP(B4405,Ft_Admission!$A$2:$C$5484,3,FALSE)</f>
        <v>H002</v>
      </c>
      <c r="E4405" t="str">
        <f>VLOOKUP(B4405,Ft_Admission!$A$2:$D$5484,4,FALSE)</f>
        <v>D05</v>
      </c>
      <c r="F4405">
        <f>VLOOKUP(B4405,Ft_Admission!$A$2:$L$5484,12,FALSE)</f>
        <v>5</v>
      </c>
      <c r="G4405">
        <f t="shared" si="273"/>
        <v>35000</v>
      </c>
      <c r="H4405">
        <f>SUMIF(Ft_procedure!$B$2:$B$3513,Ft_Billing!$B4405,Ft_procedure!$F$2:$F$3513)</f>
        <v>13995</v>
      </c>
      <c r="I4405">
        <f t="shared" si="274"/>
        <v>48995</v>
      </c>
      <c r="K4405" t="str">
        <f t="shared" si="275"/>
        <v>Paid</v>
      </c>
    </row>
    <row r="4406" spans="1:11" x14ac:dyDescent="0.45">
      <c r="A4406" t="str">
        <f t="shared" si="272"/>
        <v>BL4405</v>
      </c>
      <c r="B4406" t="str">
        <f>Ft_Admission!$A4406</f>
        <v>A4405</v>
      </c>
      <c r="C4406" t="str">
        <f>VLOOKUP(B4406,Ft_Admission!$A$2:$B$5484,2,FALSE)</f>
        <v>P2538</v>
      </c>
      <c r="D4406" t="str">
        <f>VLOOKUP(B4406,Ft_Admission!$A$2:$C$5484,3,FALSE)</f>
        <v>H002</v>
      </c>
      <c r="E4406" t="str">
        <f>VLOOKUP(B4406,Ft_Admission!$A$2:$D$5484,4,FALSE)</f>
        <v>D03</v>
      </c>
      <c r="F4406">
        <f>VLOOKUP(B4406,Ft_Admission!$A$2:$L$5484,12,FALSE)</f>
        <v>2</v>
      </c>
      <c r="G4406">
        <f t="shared" si="273"/>
        <v>8000</v>
      </c>
      <c r="H4406">
        <f>SUMIF(Ft_procedure!$B$2:$B$3513,Ft_Billing!$B4406,Ft_procedure!$F$2:$F$3513)</f>
        <v>65811</v>
      </c>
      <c r="I4406">
        <f t="shared" si="274"/>
        <v>73811</v>
      </c>
      <c r="K4406" t="str">
        <f t="shared" si="275"/>
        <v>Paid</v>
      </c>
    </row>
    <row r="4407" spans="1:11" x14ac:dyDescent="0.45">
      <c r="A4407" t="str">
        <f t="shared" si="272"/>
        <v>BL4406</v>
      </c>
      <c r="B4407" t="str">
        <f>Ft_Admission!$A4407</f>
        <v>A4406</v>
      </c>
      <c r="C4407" t="str">
        <f>VLOOKUP(B4407,Ft_Admission!$A$2:$B$5484,2,FALSE)</f>
        <v>P2893</v>
      </c>
      <c r="D4407" t="str">
        <f>VLOOKUP(B4407,Ft_Admission!$A$2:$C$5484,3,FALSE)</f>
        <v>H003</v>
      </c>
      <c r="E4407" t="str">
        <f>VLOOKUP(B4407,Ft_Admission!$A$2:$D$5484,4,FALSE)</f>
        <v>D03</v>
      </c>
      <c r="F4407">
        <f>VLOOKUP(B4407,Ft_Admission!$A$2:$L$5484,12,FALSE)</f>
        <v>5</v>
      </c>
      <c r="G4407">
        <f t="shared" si="273"/>
        <v>20000</v>
      </c>
      <c r="H4407">
        <f>SUMIF(Ft_procedure!$B$2:$B$3513,Ft_Billing!$B4407,Ft_procedure!$F$2:$F$3513)</f>
        <v>0</v>
      </c>
      <c r="I4407">
        <f t="shared" si="274"/>
        <v>20000</v>
      </c>
      <c r="K4407" t="str">
        <f t="shared" si="275"/>
        <v>Paid</v>
      </c>
    </row>
    <row r="4408" spans="1:11" x14ac:dyDescent="0.45">
      <c r="A4408" t="str">
        <f t="shared" si="272"/>
        <v>BL4407</v>
      </c>
      <c r="B4408" t="str">
        <f>Ft_Admission!$A4408</f>
        <v>A4407</v>
      </c>
      <c r="C4408" t="str">
        <f>VLOOKUP(B4408,Ft_Admission!$A$2:$B$5484,2,FALSE)</f>
        <v>P1787</v>
      </c>
      <c r="D4408" t="str">
        <f>VLOOKUP(B4408,Ft_Admission!$A$2:$C$5484,3,FALSE)</f>
        <v>H002</v>
      </c>
      <c r="E4408" t="str">
        <f>VLOOKUP(B4408,Ft_Admission!$A$2:$D$5484,4,FALSE)</f>
        <v>D05</v>
      </c>
      <c r="F4408">
        <f>VLOOKUP(B4408,Ft_Admission!$A$2:$L$5484,12,FALSE)</f>
        <v>3</v>
      </c>
      <c r="G4408">
        <f t="shared" si="273"/>
        <v>21000</v>
      </c>
      <c r="H4408">
        <f>SUMIF(Ft_procedure!$B$2:$B$3513,Ft_Billing!$B4408,Ft_procedure!$F$2:$F$3513)</f>
        <v>0</v>
      </c>
      <c r="I4408">
        <f t="shared" si="274"/>
        <v>21000</v>
      </c>
      <c r="K4408" t="str">
        <f t="shared" si="275"/>
        <v>Paid</v>
      </c>
    </row>
    <row r="4409" spans="1:11" x14ac:dyDescent="0.45">
      <c r="A4409" t="str">
        <f t="shared" si="272"/>
        <v>BL4408</v>
      </c>
      <c r="B4409" t="str">
        <f>Ft_Admission!$A4409</f>
        <v>A4408</v>
      </c>
      <c r="C4409" t="str">
        <f>VLOOKUP(B4409,Ft_Admission!$A$2:$B$5484,2,FALSE)</f>
        <v>P1401</v>
      </c>
      <c r="D4409" t="str">
        <f>VLOOKUP(B4409,Ft_Admission!$A$2:$C$5484,3,FALSE)</f>
        <v>H001</v>
      </c>
      <c r="E4409" t="str">
        <f>VLOOKUP(B4409,Ft_Admission!$A$2:$D$5484,4,FALSE)</f>
        <v>D04</v>
      </c>
      <c r="F4409">
        <f>VLOOKUP(B4409,Ft_Admission!$A$2:$L$5484,12,FALSE)</f>
        <v>2</v>
      </c>
      <c r="G4409">
        <f t="shared" si="273"/>
        <v>12000</v>
      </c>
      <c r="H4409">
        <f>SUMIF(Ft_procedure!$B$2:$B$3513,Ft_Billing!$B4409,Ft_procedure!$F$2:$F$3513)</f>
        <v>0</v>
      </c>
      <c r="I4409">
        <f t="shared" si="274"/>
        <v>12000</v>
      </c>
      <c r="K4409" t="str">
        <f t="shared" si="275"/>
        <v>Paid</v>
      </c>
    </row>
    <row r="4410" spans="1:11" x14ac:dyDescent="0.45">
      <c r="A4410" t="str">
        <f t="shared" si="272"/>
        <v>BL4409</v>
      </c>
      <c r="B4410" t="str">
        <f>Ft_Admission!$A4410</f>
        <v>A4409</v>
      </c>
      <c r="C4410" t="str">
        <f>VLOOKUP(B4410,Ft_Admission!$A$2:$B$5484,2,FALSE)</f>
        <v>P2077</v>
      </c>
      <c r="D4410" t="str">
        <f>VLOOKUP(B4410,Ft_Admission!$A$2:$C$5484,3,FALSE)</f>
        <v>H002</v>
      </c>
      <c r="E4410" t="str">
        <f>VLOOKUP(B4410,Ft_Admission!$A$2:$D$5484,4,FALSE)</f>
        <v>D06</v>
      </c>
      <c r="F4410">
        <f>VLOOKUP(B4410,Ft_Admission!$A$2:$L$5484,12,FALSE)</f>
        <v>4</v>
      </c>
      <c r="G4410">
        <f t="shared" si="273"/>
        <v>36000</v>
      </c>
      <c r="H4410">
        <f>SUMIF(Ft_procedure!$B$2:$B$3513,Ft_Billing!$B4410,Ft_procedure!$F$2:$F$3513)</f>
        <v>0</v>
      </c>
      <c r="I4410">
        <f t="shared" si="274"/>
        <v>36000</v>
      </c>
      <c r="K4410" t="str">
        <f t="shared" si="275"/>
        <v>Paid</v>
      </c>
    </row>
    <row r="4411" spans="1:11" x14ac:dyDescent="0.45">
      <c r="A4411" t="str">
        <f t="shared" si="272"/>
        <v>BL4410</v>
      </c>
      <c r="B4411" t="str">
        <f>Ft_Admission!$A4411</f>
        <v>A4410</v>
      </c>
      <c r="C4411" t="str">
        <f>VLOOKUP(B4411,Ft_Admission!$A$2:$B$5484,2,FALSE)</f>
        <v>P0009</v>
      </c>
      <c r="D4411" t="str">
        <f>VLOOKUP(B4411,Ft_Admission!$A$2:$C$5484,3,FALSE)</f>
        <v>H002</v>
      </c>
      <c r="E4411" t="str">
        <f>VLOOKUP(B4411,Ft_Admission!$A$2:$D$5484,4,FALSE)</f>
        <v>D05</v>
      </c>
      <c r="F4411">
        <f>VLOOKUP(B4411,Ft_Admission!$A$2:$L$5484,12,FALSE)</f>
        <v>2</v>
      </c>
      <c r="G4411">
        <f t="shared" si="273"/>
        <v>14000</v>
      </c>
      <c r="H4411">
        <f>SUMIF(Ft_procedure!$B$2:$B$3513,Ft_Billing!$B4411,Ft_procedure!$F$2:$F$3513)</f>
        <v>0</v>
      </c>
      <c r="I4411">
        <f t="shared" si="274"/>
        <v>14000</v>
      </c>
      <c r="K4411" t="str">
        <f t="shared" si="275"/>
        <v>Paid</v>
      </c>
    </row>
    <row r="4412" spans="1:11" x14ac:dyDescent="0.45">
      <c r="A4412" t="str">
        <f t="shared" si="272"/>
        <v>BL4411</v>
      </c>
      <c r="B4412" t="str">
        <f>Ft_Admission!$A4412</f>
        <v>A4411</v>
      </c>
      <c r="C4412" t="str">
        <f>VLOOKUP(B4412,Ft_Admission!$A$2:$B$5484,2,FALSE)</f>
        <v>P4616</v>
      </c>
      <c r="D4412" t="str">
        <f>VLOOKUP(B4412,Ft_Admission!$A$2:$C$5484,3,FALSE)</f>
        <v>H003</v>
      </c>
      <c r="E4412" t="str">
        <f>VLOOKUP(B4412,Ft_Admission!$A$2:$D$5484,4,FALSE)</f>
        <v>D05</v>
      </c>
      <c r="F4412">
        <f>VLOOKUP(B4412,Ft_Admission!$A$2:$L$5484,12,FALSE)</f>
        <v>5</v>
      </c>
      <c r="G4412">
        <f t="shared" si="273"/>
        <v>35000</v>
      </c>
      <c r="H4412">
        <f>SUMIF(Ft_procedure!$B$2:$B$3513,Ft_Billing!$B4412,Ft_procedure!$F$2:$F$3513)</f>
        <v>0</v>
      </c>
      <c r="I4412">
        <f t="shared" si="274"/>
        <v>35000</v>
      </c>
      <c r="K4412" t="str">
        <f t="shared" si="275"/>
        <v>Paid</v>
      </c>
    </row>
    <row r="4413" spans="1:11" x14ac:dyDescent="0.45">
      <c r="A4413" t="str">
        <f t="shared" si="272"/>
        <v>BL4412</v>
      </c>
      <c r="B4413" t="str">
        <f>Ft_Admission!$A4413</f>
        <v>A4412</v>
      </c>
      <c r="C4413" t="str">
        <f>VLOOKUP(B4413,Ft_Admission!$A$2:$B$5484,2,FALSE)</f>
        <v>P4526</v>
      </c>
      <c r="D4413" t="str">
        <f>VLOOKUP(B4413,Ft_Admission!$A$2:$C$5484,3,FALSE)</f>
        <v>H002</v>
      </c>
      <c r="E4413" t="str">
        <f>VLOOKUP(B4413,Ft_Admission!$A$2:$D$5484,4,FALSE)</f>
        <v>D04</v>
      </c>
      <c r="F4413">
        <f>VLOOKUP(B4413,Ft_Admission!$A$2:$L$5484,12,FALSE)</f>
        <v>2</v>
      </c>
      <c r="G4413">
        <f t="shared" si="273"/>
        <v>12000</v>
      </c>
      <c r="H4413">
        <f>SUMIF(Ft_procedure!$B$2:$B$3513,Ft_Billing!$B4413,Ft_procedure!$F$2:$F$3513)</f>
        <v>16542</v>
      </c>
      <c r="I4413">
        <f t="shared" si="274"/>
        <v>28542</v>
      </c>
      <c r="K4413" t="str">
        <f t="shared" si="275"/>
        <v>Paid</v>
      </c>
    </row>
    <row r="4414" spans="1:11" x14ac:dyDescent="0.45">
      <c r="A4414" t="str">
        <f t="shared" si="272"/>
        <v>BL4413</v>
      </c>
      <c r="B4414" t="str">
        <f>Ft_Admission!$A4414</f>
        <v>A4413</v>
      </c>
      <c r="C4414" t="str">
        <f>VLOOKUP(B4414,Ft_Admission!$A$2:$B$5484,2,FALSE)</f>
        <v>P0627</v>
      </c>
      <c r="D4414" t="str">
        <f>VLOOKUP(B4414,Ft_Admission!$A$2:$C$5484,3,FALSE)</f>
        <v>H001</v>
      </c>
      <c r="E4414" t="str">
        <f>VLOOKUP(B4414,Ft_Admission!$A$2:$D$5484,4,FALSE)</f>
        <v>D01</v>
      </c>
      <c r="F4414">
        <f>VLOOKUP(B4414,Ft_Admission!$A$2:$L$5484,12,FALSE)</f>
        <v>6</v>
      </c>
      <c r="G4414">
        <f t="shared" si="273"/>
        <v>12000</v>
      </c>
      <c r="H4414">
        <f>SUMIF(Ft_procedure!$B$2:$B$3513,Ft_Billing!$B4414,Ft_procedure!$F$2:$F$3513)</f>
        <v>55263</v>
      </c>
      <c r="I4414">
        <f t="shared" si="274"/>
        <v>67263</v>
      </c>
      <c r="K4414" t="str">
        <f t="shared" si="275"/>
        <v>Paid</v>
      </c>
    </row>
    <row r="4415" spans="1:11" x14ac:dyDescent="0.45">
      <c r="A4415" t="str">
        <f t="shared" si="272"/>
        <v>BL4414</v>
      </c>
      <c r="B4415" t="str">
        <f>Ft_Admission!$A4415</f>
        <v>A4414</v>
      </c>
      <c r="C4415" t="str">
        <f>VLOOKUP(B4415,Ft_Admission!$A$2:$B$5484,2,FALSE)</f>
        <v>P2087</v>
      </c>
      <c r="D4415" t="str">
        <f>VLOOKUP(B4415,Ft_Admission!$A$2:$C$5484,3,FALSE)</f>
        <v>H002</v>
      </c>
      <c r="E4415" t="str">
        <f>VLOOKUP(B4415,Ft_Admission!$A$2:$D$5484,4,FALSE)</f>
        <v>D03</v>
      </c>
      <c r="F4415">
        <f>VLOOKUP(B4415,Ft_Admission!$A$2:$L$5484,12,FALSE)</f>
        <v>3</v>
      </c>
      <c r="G4415">
        <f t="shared" si="273"/>
        <v>12000</v>
      </c>
      <c r="H4415">
        <f>SUMIF(Ft_procedure!$B$2:$B$3513,Ft_Billing!$B4415,Ft_procedure!$F$2:$F$3513)</f>
        <v>39949</v>
      </c>
      <c r="I4415">
        <f t="shared" si="274"/>
        <v>51949</v>
      </c>
      <c r="K4415" t="str">
        <f t="shared" si="275"/>
        <v>Paid</v>
      </c>
    </row>
    <row r="4416" spans="1:11" x14ac:dyDescent="0.45">
      <c r="A4416" t="str">
        <f t="shared" si="272"/>
        <v>BL4415</v>
      </c>
      <c r="B4416" t="str">
        <f>Ft_Admission!$A4416</f>
        <v>A4415</v>
      </c>
      <c r="C4416" t="str">
        <f>VLOOKUP(B4416,Ft_Admission!$A$2:$B$5484,2,FALSE)</f>
        <v>P2529</v>
      </c>
      <c r="D4416" t="str">
        <f>VLOOKUP(B4416,Ft_Admission!$A$2:$C$5484,3,FALSE)</f>
        <v>H001</v>
      </c>
      <c r="E4416" t="str">
        <f>VLOOKUP(B4416,Ft_Admission!$A$2:$D$5484,4,FALSE)</f>
        <v>D06</v>
      </c>
      <c r="F4416">
        <f>VLOOKUP(B4416,Ft_Admission!$A$2:$L$5484,12,FALSE)</f>
        <v>2</v>
      </c>
      <c r="G4416">
        <f t="shared" si="273"/>
        <v>18000</v>
      </c>
      <c r="H4416">
        <f>SUMIF(Ft_procedure!$B$2:$B$3513,Ft_Billing!$B4416,Ft_procedure!$F$2:$F$3513)</f>
        <v>19353</v>
      </c>
      <c r="I4416">
        <f t="shared" si="274"/>
        <v>37353</v>
      </c>
      <c r="K4416" t="str">
        <f t="shared" si="275"/>
        <v>Paid</v>
      </c>
    </row>
    <row r="4417" spans="1:11" x14ac:dyDescent="0.45">
      <c r="A4417" t="str">
        <f t="shared" si="272"/>
        <v>BL4416</v>
      </c>
      <c r="B4417" t="str">
        <f>Ft_Admission!$A4417</f>
        <v>A4416</v>
      </c>
      <c r="C4417" t="str">
        <f>VLOOKUP(B4417,Ft_Admission!$A$2:$B$5484,2,FALSE)</f>
        <v>P0115</v>
      </c>
      <c r="D4417" t="str">
        <f>VLOOKUP(B4417,Ft_Admission!$A$2:$C$5484,3,FALSE)</f>
        <v>H001</v>
      </c>
      <c r="E4417" t="str">
        <f>VLOOKUP(B4417,Ft_Admission!$A$2:$D$5484,4,FALSE)</f>
        <v>D03</v>
      </c>
      <c r="F4417">
        <f>VLOOKUP(B4417,Ft_Admission!$A$2:$L$5484,12,FALSE)</f>
        <v>3</v>
      </c>
      <c r="G4417">
        <f t="shared" si="273"/>
        <v>12000</v>
      </c>
      <c r="H4417">
        <f>SUMIF(Ft_procedure!$B$2:$B$3513,Ft_Billing!$B4417,Ft_procedure!$F$2:$F$3513)</f>
        <v>39294</v>
      </c>
      <c r="I4417">
        <f t="shared" si="274"/>
        <v>51294</v>
      </c>
      <c r="K4417" t="str">
        <f t="shared" si="275"/>
        <v>Paid</v>
      </c>
    </row>
    <row r="4418" spans="1:11" x14ac:dyDescent="0.45">
      <c r="A4418" t="str">
        <f t="shared" si="272"/>
        <v>BL4417</v>
      </c>
      <c r="B4418" t="str">
        <f>Ft_Admission!$A4418</f>
        <v>A4417</v>
      </c>
      <c r="C4418" t="str">
        <f>VLOOKUP(B4418,Ft_Admission!$A$2:$B$5484,2,FALSE)</f>
        <v>P1771</v>
      </c>
      <c r="D4418" t="str">
        <f>VLOOKUP(B4418,Ft_Admission!$A$2:$C$5484,3,FALSE)</f>
        <v>H001</v>
      </c>
      <c r="E4418" t="str">
        <f>VLOOKUP(B4418,Ft_Admission!$A$2:$D$5484,4,FALSE)</f>
        <v>D03</v>
      </c>
      <c r="F4418">
        <f>VLOOKUP(B4418,Ft_Admission!$A$2:$L$5484,12,FALSE)</f>
        <v>3</v>
      </c>
      <c r="G4418">
        <f t="shared" si="273"/>
        <v>12000</v>
      </c>
      <c r="H4418">
        <f>SUMIF(Ft_procedure!$B$2:$B$3513,Ft_Billing!$B4418,Ft_procedure!$F$2:$F$3513)</f>
        <v>0</v>
      </c>
      <c r="I4418">
        <f t="shared" si="274"/>
        <v>12000</v>
      </c>
      <c r="K4418" t="str">
        <f t="shared" si="275"/>
        <v>Paid</v>
      </c>
    </row>
    <row r="4419" spans="1:11" x14ac:dyDescent="0.45">
      <c r="A4419" t="str">
        <f t="shared" ref="A4419:A4482" si="276">"BL"&amp;TEXT(ROW(A4418),"0000")</f>
        <v>BL4418</v>
      </c>
      <c r="B4419" t="str">
        <f>Ft_Admission!$A4419</f>
        <v>A4418</v>
      </c>
      <c r="C4419" t="str">
        <f>VLOOKUP(B4419,Ft_Admission!$A$2:$B$5484,2,FALSE)</f>
        <v>P3177</v>
      </c>
      <c r="D4419" t="str">
        <f>VLOOKUP(B4419,Ft_Admission!$A$2:$C$5484,3,FALSE)</f>
        <v>H002</v>
      </c>
      <c r="E4419" t="str">
        <f>VLOOKUP(B4419,Ft_Admission!$A$2:$D$5484,4,FALSE)</f>
        <v>D03</v>
      </c>
      <c r="F4419">
        <f>VLOOKUP(B4419,Ft_Admission!$A$2:$L$5484,12,FALSE)</f>
        <v>4</v>
      </c>
      <c r="G4419">
        <f t="shared" ref="G4419:G4482" si="277">IF(E4419="D01",2000,
IF(E4419="D02",3000,
IF(E4419="D03",4000,
IF(E4419="D04",6000,
IF(E4419="D05",7000,9000)))))
*F4419</f>
        <v>16000</v>
      </c>
      <c r="H4419">
        <f>SUMIF(Ft_procedure!$B$2:$B$3513,Ft_Billing!$B4419,Ft_procedure!$F$2:$F$3513)</f>
        <v>115352</v>
      </c>
      <c r="I4419">
        <f t="shared" ref="I4419:I4482" si="278">G4419+H4419</f>
        <v>131352</v>
      </c>
      <c r="K4419" t="str">
        <f t="shared" ref="K4419:K4482" si="279">IF(I4419&gt;80000,"Pending","Paid")</f>
        <v>Pending</v>
      </c>
    </row>
    <row r="4420" spans="1:11" x14ac:dyDescent="0.45">
      <c r="A4420" t="str">
        <f t="shared" si="276"/>
        <v>BL4419</v>
      </c>
      <c r="B4420" t="str">
        <f>Ft_Admission!$A4420</f>
        <v>A4419</v>
      </c>
      <c r="C4420" t="str">
        <f>VLOOKUP(B4420,Ft_Admission!$A$2:$B$5484,2,FALSE)</f>
        <v>P4029</v>
      </c>
      <c r="D4420" t="str">
        <f>VLOOKUP(B4420,Ft_Admission!$A$2:$C$5484,3,FALSE)</f>
        <v>H002</v>
      </c>
      <c r="E4420" t="str">
        <f>VLOOKUP(B4420,Ft_Admission!$A$2:$D$5484,4,FALSE)</f>
        <v>D06</v>
      </c>
      <c r="F4420">
        <f>VLOOKUP(B4420,Ft_Admission!$A$2:$L$5484,12,FALSE)</f>
        <v>3</v>
      </c>
      <c r="G4420">
        <f t="shared" si="277"/>
        <v>27000</v>
      </c>
      <c r="H4420">
        <f>SUMIF(Ft_procedure!$B$2:$B$3513,Ft_Billing!$B4420,Ft_procedure!$F$2:$F$3513)</f>
        <v>17571</v>
      </c>
      <c r="I4420">
        <f t="shared" si="278"/>
        <v>44571</v>
      </c>
      <c r="K4420" t="str">
        <f t="shared" si="279"/>
        <v>Paid</v>
      </c>
    </row>
    <row r="4421" spans="1:11" x14ac:dyDescent="0.45">
      <c r="A4421" t="str">
        <f t="shared" si="276"/>
        <v>BL4420</v>
      </c>
      <c r="B4421" t="str">
        <f>Ft_Admission!$A4421</f>
        <v>A4420</v>
      </c>
      <c r="C4421" t="str">
        <f>VLOOKUP(B4421,Ft_Admission!$A$2:$B$5484,2,FALSE)</f>
        <v>P4516</v>
      </c>
      <c r="D4421" t="str">
        <f>VLOOKUP(B4421,Ft_Admission!$A$2:$C$5484,3,FALSE)</f>
        <v>H003</v>
      </c>
      <c r="E4421" t="str">
        <f>VLOOKUP(B4421,Ft_Admission!$A$2:$D$5484,4,FALSE)</f>
        <v>D01</v>
      </c>
      <c r="F4421">
        <f>VLOOKUP(B4421,Ft_Admission!$A$2:$L$5484,12,FALSE)</f>
        <v>3</v>
      </c>
      <c r="G4421">
        <f t="shared" si="277"/>
        <v>6000</v>
      </c>
      <c r="H4421">
        <f>SUMIF(Ft_procedure!$B$2:$B$3513,Ft_Billing!$B4421,Ft_procedure!$F$2:$F$3513)</f>
        <v>61474</v>
      </c>
      <c r="I4421">
        <f t="shared" si="278"/>
        <v>67474</v>
      </c>
      <c r="K4421" t="str">
        <f t="shared" si="279"/>
        <v>Paid</v>
      </c>
    </row>
    <row r="4422" spans="1:11" x14ac:dyDescent="0.45">
      <c r="A4422" t="str">
        <f t="shared" si="276"/>
        <v>BL4421</v>
      </c>
      <c r="B4422" t="str">
        <f>Ft_Admission!$A4422</f>
        <v>A4421</v>
      </c>
      <c r="C4422" t="str">
        <f>VLOOKUP(B4422,Ft_Admission!$A$2:$B$5484,2,FALSE)</f>
        <v>P0578</v>
      </c>
      <c r="D4422" t="str">
        <f>VLOOKUP(B4422,Ft_Admission!$A$2:$C$5484,3,FALSE)</f>
        <v>H002</v>
      </c>
      <c r="E4422" t="str">
        <f>VLOOKUP(B4422,Ft_Admission!$A$2:$D$5484,4,FALSE)</f>
        <v>D05</v>
      </c>
      <c r="F4422">
        <f>VLOOKUP(B4422,Ft_Admission!$A$2:$L$5484,12,FALSE)</f>
        <v>5</v>
      </c>
      <c r="G4422">
        <f t="shared" si="277"/>
        <v>35000</v>
      </c>
      <c r="H4422">
        <f>SUMIF(Ft_procedure!$B$2:$B$3513,Ft_Billing!$B4422,Ft_procedure!$F$2:$F$3513)</f>
        <v>16933</v>
      </c>
      <c r="I4422">
        <f t="shared" si="278"/>
        <v>51933</v>
      </c>
      <c r="K4422" t="str">
        <f t="shared" si="279"/>
        <v>Paid</v>
      </c>
    </row>
    <row r="4423" spans="1:11" x14ac:dyDescent="0.45">
      <c r="A4423" t="str">
        <f t="shared" si="276"/>
        <v>BL4422</v>
      </c>
      <c r="B4423" t="str">
        <f>Ft_Admission!$A4423</f>
        <v>A4422</v>
      </c>
      <c r="C4423" t="str">
        <f>VLOOKUP(B4423,Ft_Admission!$A$2:$B$5484,2,FALSE)</f>
        <v>P3004</v>
      </c>
      <c r="D4423" t="str">
        <f>VLOOKUP(B4423,Ft_Admission!$A$2:$C$5484,3,FALSE)</f>
        <v>H001</v>
      </c>
      <c r="E4423" t="str">
        <f>VLOOKUP(B4423,Ft_Admission!$A$2:$D$5484,4,FALSE)</f>
        <v>D06</v>
      </c>
      <c r="F4423">
        <f>VLOOKUP(B4423,Ft_Admission!$A$2:$L$5484,12,FALSE)</f>
        <v>2</v>
      </c>
      <c r="G4423">
        <f t="shared" si="277"/>
        <v>18000</v>
      </c>
      <c r="H4423">
        <f>SUMIF(Ft_procedure!$B$2:$B$3513,Ft_Billing!$B4423,Ft_procedure!$F$2:$F$3513)</f>
        <v>5968</v>
      </c>
      <c r="I4423">
        <f t="shared" si="278"/>
        <v>23968</v>
      </c>
      <c r="K4423" t="str">
        <f t="shared" si="279"/>
        <v>Paid</v>
      </c>
    </row>
    <row r="4424" spans="1:11" x14ac:dyDescent="0.45">
      <c r="A4424" t="str">
        <f t="shared" si="276"/>
        <v>BL4423</v>
      </c>
      <c r="B4424" t="str">
        <f>Ft_Admission!$A4424</f>
        <v>A4423</v>
      </c>
      <c r="C4424" t="str">
        <f>VLOOKUP(B4424,Ft_Admission!$A$2:$B$5484,2,FALSE)</f>
        <v>P3128</v>
      </c>
      <c r="D4424" t="str">
        <f>VLOOKUP(B4424,Ft_Admission!$A$2:$C$5484,3,FALSE)</f>
        <v>H001</v>
      </c>
      <c r="E4424" t="str">
        <f>VLOOKUP(B4424,Ft_Admission!$A$2:$D$5484,4,FALSE)</f>
        <v>D05</v>
      </c>
      <c r="F4424">
        <f>VLOOKUP(B4424,Ft_Admission!$A$2:$L$5484,12,FALSE)</f>
        <v>4</v>
      </c>
      <c r="G4424">
        <f t="shared" si="277"/>
        <v>28000</v>
      </c>
      <c r="H4424">
        <f>SUMIF(Ft_procedure!$B$2:$B$3513,Ft_Billing!$B4424,Ft_procedure!$F$2:$F$3513)</f>
        <v>25233</v>
      </c>
      <c r="I4424">
        <f t="shared" si="278"/>
        <v>53233</v>
      </c>
      <c r="K4424" t="str">
        <f t="shared" si="279"/>
        <v>Paid</v>
      </c>
    </row>
    <row r="4425" spans="1:11" x14ac:dyDescent="0.45">
      <c r="A4425" t="str">
        <f t="shared" si="276"/>
        <v>BL4424</v>
      </c>
      <c r="B4425" t="str">
        <f>Ft_Admission!$A4425</f>
        <v>A4424</v>
      </c>
      <c r="C4425" t="str">
        <f>VLOOKUP(B4425,Ft_Admission!$A$2:$B$5484,2,FALSE)</f>
        <v>P0289</v>
      </c>
      <c r="D4425" t="str">
        <f>VLOOKUP(B4425,Ft_Admission!$A$2:$C$5484,3,FALSE)</f>
        <v>H001</v>
      </c>
      <c r="E4425" t="str">
        <f>VLOOKUP(B4425,Ft_Admission!$A$2:$D$5484,4,FALSE)</f>
        <v>D06</v>
      </c>
      <c r="F4425">
        <f>VLOOKUP(B4425,Ft_Admission!$A$2:$L$5484,12,FALSE)</f>
        <v>3</v>
      </c>
      <c r="G4425">
        <f t="shared" si="277"/>
        <v>27000</v>
      </c>
      <c r="H4425">
        <f>SUMIF(Ft_procedure!$B$2:$B$3513,Ft_Billing!$B4425,Ft_procedure!$F$2:$F$3513)</f>
        <v>19758</v>
      </c>
      <c r="I4425">
        <f t="shared" si="278"/>
        <v>46758</v>
      </c>
      <c r="K4425" t="str">
        <f t="shared" si="279"/>
        <v>Paid</v>
      </c>
    </row>
    <row r="4426" spans="1:11" x14ac:dyDescent="0.45">
      <c r="A4426" t="str">
        <f t="shared" si="276"/>
        <v>BL4425</v>
      </c>
      <c r="B4426" t="str">
        <f>Ft_Admission!$A4426</f>
        <v>A4425</v>
      </c>
      <c r="C4426" t="str">
        <f>VLOOKUP(B4426,Ft_Admission!$A$2:$B$5484,2,FALSE)</f>
        <v>P4338</v>
      </c>
      <c r="D4426" t="str">
        <f>VLOOKUP(B4426,Ft_Admission!$A$2:$C$5484,3,FALSE)</f>
        <v>H002</v>
      </c>
      <c r="E4426" t="str">
        <f>VLOOKUP(B4426,Ft_Admission!$A$2:$D$5484,4,FALSE)</f>
        <v>D01</v>
      </c>
      <c r="F4426">
        <f>VLOOKUP(B4426,Ft_Admission!$A$2:$L$5484,12,FALSE)</f>
        <v>5</v>
      </c>
      <c r="G4426">
        <f t="shared" si="277"/>
        <v>10000</v>
      </c>
      <c r="H4426">
        <f>SUMIF(Ft_procedure!$B$2:$B$3513,Ft_Billing!$B4426,Ft_procedure!$F$2:$F$3513)</f>
        <v>42365</v>
      </c>
      <c r="I4426">
        <f t="shared" si="278"/>
        <v>52365</v>
      </c>
      <c r="K4426" t="str">
        <f t="shared" si="279"/>
        <v>Paid</v>
      </c>
    </row>
    <row r="4427" spans="1:11" x14ac:dyDescent="0.45">
      <c r="A4427" t="str">
        <f t="shared" si="276"/>
        <v>BL4426</v>
      </c>
      <c r="B4427" t="str">
        <f>Ft_Admission!$A4427</f>
        <v>A4426</v>
      </c>
      <c r="C4427" t="str">
        <f>VLOOKUP(B4427,Ft_Admission!$A$2:$B$5484,2,FALSE)</f>
        <v>P3305</v>
      </c>
      <c r="D4427" t="str">
        <f>VLOOKUP(B4427,Ft_Admission!$A$2:$C$5484,3,FALSE)</f>
        <v>H001</v>
      </c>
      <c r="E4427" t="str">
        <f>VLOOKUP(B4427,Ft_Admission!$A$2:$D$5484,4,FALSE)</f>
        <v>D06</v>
      </c>
      <c r="F4427">
        <f>VLOOKUP(B4427,Ft_Admission!$A$2:$L$5484,12,FALSE)</f>
        <v>4</v>
      </c>
      <c r="G4427">
        <f t="shared" si="277"/>
        <v>36000</v>
      </c>
      <c r="H4427">
        <f>SUMIF(Ft_procedure!$B$2:$B$3513,Ft_Billing!$B4427,Ft_procedure!$F$2:$F$3513)</f>
        <v>0</v>
      </c>
      <c r="I4427">
        <f t="shared" si="278"/>
        <v>36000</v>
      </c>
      <c r="K4427" t="str">
        <f t="shared" si="279"/>
        <v>Paid</v>
      </c>
    </row>
    <row r="4428" spans="1:11" x14ac:dyDescent="0.45">
      <c r="A4428" t="str">
        <f t="shared" si="276"/>
        <v>BL4427</v>
      </c>
      <c r="B4428" t="str">
        <f>Ft_Admission!$A4428</f>
        <v>A4427</v>
      </c>
      <c r="C4428" t="str">
        <f>VLOOKUP(B4428,Ft_Admission!$A$2:$B$5484,2,FALSE)</f>
        <v>P1391</v>
      </c>
      <c r="D4428" t="str">
        <f>VLOOKUP(B4428,Ft_Admission!$A$2:$C$5484,3,FALSE)</f>
        <v>H002</v>
      </c>
      <c r="E4428" t="str">
        <f>VLOOKUP(B4428,Ft_Admission!$A$2:$D$5484,4,FALSE)</f>
        <v>D05</v>
      </c>
      <c r="F4428">
        <f>VLOOKUP(B4428,Ft_Admission!$A$2:$L$5484,12,FALSE)</f>
        <v>4</v>
      </c>
      <c r="G4428">
        <f t="shared" si="277"/>
        <v>28000</v>
      </c>
      <c r="H4428">
        <f>SUMIF(Ft_procedure!$B$2:$B$3513,Ft_Billing!$B4428,Ft_procedure!$F$2:$F$3513)</f>
        <v>0</v>
      </c>
      <c r="I4428">
        <f t="shared" si="278"/>
        <v>28000</v>
      </c>
      <c r="K4428" t="str">
        <f t="shared" si="279"/>
        <v>Paid</v>
      </c>
    </row>
    <row r="4429" spans="1:11" x14ac:dyDescent="0.45">
      <c r="A4429" t="str">
        <f t="shared" si="276"/>
        <v>BL4428</v>
      </c>
      <c r="B4429" t="str">
        <f>Ft_Admission!$A4429</f>
        <v>A4428</v>
      </c>
      <c r="C4429" t="str">
        <f>VLOOKUP(B4429,Ft_Admission!$A$2:$B$5484,2,FALSE)</f>
        <v>P0897</v>
      </c>
      <c r="D4429" t="str">
        <f>VLOOKUP(B4429,Ft_Admission!$A$2:$C$5484,3,FALSE)</f>
        <v>H001</v>
      </c>
      <c r="E4429" t="str">
        <f>VLOOKUP(B4429,Ft_Admission!$A$2:$D$5484,4,FALSE)</f>
        <v>D03</v>
      </c>
      <c r="F4429">
        <f>VLOOKUP(B4429,Ft_Admission!$A$2:$L$5484,12,FALSE)</f>
        <v>6</v>
      </c>
      <c r="G4429">
        <f t="shared" si="277"/>
        <v>24000</v>
      </c>
      <c r="H4429">
        <f>SUMIF(Ft_procedure!$B$2:$B$3513,Ft_Billing!$B4429,Ft_procedure!$F$2:$F$3513)</f>
        <v>47002</v>
      </c>
      <c r="I4429">
        <f t="shared" si="278"/>
        <v>71002</v>
      </c>
      <c r="K4429" t="str">
        <f t="shared" si="279"/>
        <v>Paid</v>
      </c>
    </row>
    <row r="4430" spans="1:11" x14ac:dyDescent="0.45">
      <c r="A4430" t="str">
        <f t="shared" si="276"/>
        <v>BL4429</v>
      </c>
      <c r="B4430" t="str">
        <f>Ft_Admission!$A4430</f>
        <v>A4429</v>
      </c>
      <c r="C4430" t="str">
        <f>VLOOKUP(B4430,Ft_Admission!$A$2:$B$5484,2,FALSE)</f>
        <v>P1680</v>
      </c>
      <c r="D4430" t="str">
        <f>VLOOKUP(B4430,Ft_Admission!$A$2:$C$5484,3,FALSE)</f>
        <v>H001</v>
      </c>
      <c r="E4430" t="str">
        <f>VLOOKUP(B4430,Ft_Admission!$A$2:$D$5484,4,FALSE)</f>
        <v>D06</v>
      </c>
      <c r="F4430">
        <f>VLOOKUP(B4430,Ft_Admission!$A$2:$L$5484,12,FALSE)</f>
        <v>5</v>
      </c>
      <c r="G4430">
        <f t="shared" si="277"/>
        <v>45000</v>
      </c>
      <c r="H4430">
        <f>SUMIF(Ft_procedure!$B$2:$B$3513,Ft_Billing!$B4430,Ft_procedure!$F$2:$F$3513)</f>
        <v>13334</v>
      </c>
      <c r="I4430">
        <f t="shared" si="278"/>
        <v>58334</v>
      </c>
      <c r="K4430" t="str">
        <f t="shared" si="279"/>
        <v>Paid</v>
      </c>
    </row>
    <row r="4431" spans="1:11" x14ac:dyDescent="0.45">
      <c r="A4431" t="str">
        <f t="shared" si="276"/>
        <v>BL4430</v>
      </c>
      <c r="B4431" t="str">
        <f>Ft_Admission!$A4431</f>
        <v>A4430</v>
      </c>
      <c r="C4431" t="str">
        <f>VLOOKUP(B4431,Ft_Admission!$A$2:$B$5484,2,FALSE)</f>
        <v>P2249</v>
      </c>
      <c r="D4431" t="str">
        <f>VLOOKUP(B4431,Ft_Admission!$A$2:$C$5484,3,FALSE)</f>
        <v>H002</v>
      </c>
      <c r="E4431" t="str">
        <f>VLOOKUP(B4431,Ft_Admission!$A$2:$D$5484,4,FALSE)</f>
        <v>D06</v>
      </c>
      <c r="F4431">
        <f>VLOOKUP(B4431,Ft_Admission!$A$2:$L$5484,12,FALSE)</f>
        <v>6</v>
      </c>
      <c r="G4431">
        <f t="shared" si="277"/>
        <v>54000</v>
      </c>
      <c r="H4431">
        <f>SUMIF(Ft_procedure!$B$2:$B$3513,Ft_Billing!$B4431,Ft_procedure!$F$2:$F$3513)</f>
        <v>8439</v>
      </c>
      <c r="I4431">
        <f t="shared" si="278"/>
        <v>62439</v>
      </c>
      <c r="K4431" t="str">
        <f t="shared" si="279"/>
        <v>Paid</v>
      </c>
    </row>
    <row r="4432" spans="1:11" x14ac:dyDescent="0.45">
      <c r="A4432" t="str">
        <f t="shared" si="276"/>
        <v>BL4431</v>
      </c>
      <c r="B4432" t="str">
        <f>Ft_Admission!$A4432</f>
        <v>A4431</v>
      </c>
      <c r="C4432" t="str">
        <f>VLOOKUP(B4432,Ft_Admission!$A$2:$B$5484,2,FALSE)</f>
        <v>P1323</v>
      </c>
      <c r="D4432" t="str">
        <f>VLOOKUP(B4432,Ft_Admission!$A$2:$C$5484,3,FALSE)</f>
        <v>H002</v>
      </c>
      <c r="E4432" t="str">
        <f>VLOOKUP(B4432,Ft_Admission!$A$2:$D$5484,4,FALSE)</f>
        <v>D03</v>
      </c>
      <c r="F4432">
        <f>VLOOKUP(B4432,Ft_Admission!$A$2:$L$5484,12,FALSE)</f>
        <v>4</v>
      </c>
      <c r="G4432">
        <f t="shared" si="277"/>
        <v>16000</v>
      </c>
      <c r="H4432">
        <f>SUMIF(Ft_procedure!$B$2:$B$3513,Ft_Billing!$B4432,Ft_procedure!$F$2:$F$3513)</f>
        <v>92908</v>
      </c>
      <c r="I4432">
        <f t="shared" si="278"/>
        <v>108908</v>
      </c>
      <c r="K4432" t="str">
        <f t="shared" si="279"/>
        <v>Pending</v>
      </c>
    </row>
    <row r="4433" spans="1:11" x14ac:dyDescent="0.45">
      <c r="A4433" t="str">
        <f t="shared" si="276"/>
        <v>BL4432</v>
      </c>
      <c r="B4433" t="str">
        <f>Ft_Admission!$A4433</f>
        <v>A4432</v>
      </c>
      <c r="C4433" t="str">
        <f>VLOOKUP(B4433,Ft_Admission!$A$2:$B$5484,2,FALSE)</f>
        <v>P0696</v>
      </c>
      <c r="D4433" t="str">
        <f>VLOOKUP(B4433,Ft_Admission!$A$2:$C$5484,3,FALSE)</f>
        <v>H001</v>
      </c>
      <c r="E4433" t="str">
        <f>VLOOKUP(B4433,Ft_Admission!$A$2:$D$5484,4,FALSE)</f>
        <v>D06</v>
      </c>
      <c r="F4433">
        <f>VLOOKUP(B4433,Ft_Admission!$A$2:$L$5484,12,FALSE)</f>
        <v>3</v>
      </c>
      <c r="G4433">
        <f t="shared" si="277"/>
        <v>27000</v>
      </c>
      <c r="H4433">
        <f>SUMIF(Ft_procedure!$B$2:$B$3513,Ft_Billing!$B4433,Ft_procedure!$F$2:$F$3513)</f>
        <v>0</v>
      </c>
      <c r="I4433">
        <f t="shared" si="278"/>
        <v>27000</v>
      </c>
      <c r="K4433" t="str">
        <f t="shared" si="279"/>
        <v>Paid</v>
      </c>
    </row>
    <row r="4434" spans="1:11" x14ac:dyDescent="0.45">
      <c r="A4434" t="str">
        <f t="shared" si="276"/>
        <v>BL4433</v>
      </c>
      <c r="B4434" t="str">
        <f>Ft_Admission!$A4434</f>
        <v>A4433</v>
      </c>
      <c r="C4434" t="str">
        <f>VLOOKUP(B4434,Ft_Admission!$A$2:$B$5484,2,FALSE)</f>
        <v>P4394</v>
      </c>
      <c r="D4434" t="str">
        <f>VLOOKUP(B4434,Ft_Admission!$A$2:$C$5484,3,FALSE)</f>
        <v>H002</v>
      </c>
      <c r="E4434" t="str">
        <f>VLOOKUP(B4434,Ft_Admission!$A$2:$D$5484,4,FALSE)</f>
        <v>D04</v>
      </c>
      <c r="F4434">
        <f>VLOOKUP(B4434,Ft_Admission!$A$2:$L$5484,12,FALSE)</f>
        <v>2</v>
      </c>
      <c r="G4434">
        <f t="shared" si="277"/>
        <v>12000</v>
      </c>
      <c r="H4434">
        <f>SUMIF(Ft_procedure!$B$2:$B$3513,Ft_Billing!$B4434,Ft_procedure!$F$2:$F$3513)</f>
        <v>0</v>
      </c>
      <c r="I4434">
        <f t="shared" si="278"/>
        <v>12000</v>
      </c>
      <c r="K4434" t="str">
        <f t="shared" si="279"/>
        <v>Paid</v>
      </c>
    </row>
    <row r="4435" spans="1:11" x14ac:dyDescent="0.45">
      <c r="A4435" t="str">
        <f t="shared" si="276"/>
        <v>BL4434</v>
      </c>
      <c r="B4435" t="str">
        <f>Ft_Admission!$A4435</f>
        <v>A4434</v>
      </c>
      <c r="C4435" t="str">
        <f>VLOOKUP(B4435,Ft_Admission!$A$2:$B$5484,2,FALSE)</f>
        <v>P2679</v>
      </c>
      <c r="D4435" t="str">
        <f>VLOOKUP(B4435,Ft_Admission!$A$2:$C$5484,3,FALSE)</f>
        <v>H002</v>
      </c>
      <c r="E4435" t="str">
        <f>VLOOKUP(B4435,Ft_Admission!$A$2:$D$5484,4,FALSE)</f>
        <v>D01</v>
      </c>
      <c r="F4435">
        <f>VLOOKUP(B4435,Ft_Admission!$A$2:$L$5484,12,FALSE)</f>
        <v>7</v>
      </c>
      <c r="G4435">
        <f t="shared" si="277"/>
        <v>14000</v>
      </c>
      <c r="H4435">
        <f>SUMIF(Ft_procedure!$B$2:$B$3513,Ft_Billing!$B4435,Ft_procedure!$F$2:$F$3513)</f>
        <v>0</v>
      </c>
      <c r="I4435">
        <f t="shared" si="278"/>
        <v>14000</v>
      </c>
      <c r="K4435" t="str">
        <f t="shared" si="279"/>
        <v>Paid</v>
      </c>
    </row>
    <row r="4436" spans="1:11" x14ac:dyDescent="0.45">
      <c r="A4436" t="str">
        <f t="shared" si="276"/>
        <v>BL4435</v>
      </c>
      <c r="B4436" t="str">
        <f>Ft_Admission!$A4436</f>
        <v>A4435</v>
      </c>
      <c r="C4436" t="str">
        <f>VLOOKUP(B4436,Ft_Admission!$A$2:$B$5484,2,FALSE)</f>
        <v>P2060</v>
      </c>
      <c r="D4436" t="str">
        <f>VLOOKUP(B4436,Ft_Admission!$A$2:$C$5484,3,FALSE)</f>
        <v>H003</v>
      </c>
      <c r="E4436" t="str">
        <f>VLOOKUP(B4436,Ft_Admission!$A$2:$D$5484,4,FALSE)</f>
        <v>D01</v>
      </c>
      <c r="F4436">
        <f>VLOOKUP(B4436,Ft_Admission!$A$2:$L$5484,12,FALSE)</f>
        <v>3</v>
      </c>
      <c r="G4436">
        <f t="shared" si="277"/>
        <v>6000</v>
      </c>
      <c r="H4436">
        <f>SUMIF(Ft_procedure!$B$2:$B$3513,Ft_Billing!$B4436,Ft_procedure!$F$2:$F$3513)</f>
        <v>0</v>
      </c>
      <c r="I4436">
        <f t="shared" si="278"/>
        <v>6000</v>
      </c>
      <c r="K4436" t="str">
        <f t="shared" si="279"/>
        <v>Paid</v>
      </c>
    </row>
    <row r="4437" spans="1:11" x14ac:dyDescent="0.45">
      <c r="A4437" t="str">
        <f t="shared" si="276"/>
        <v>BL4436</v>
      </c>
      <c r="B4437" t="str">
        <f>Ft_Admission!$A4437</f>
        <v>A4436</v>
      </c>
      <c r="C4437" t="str">
        <f>VLOOKUP(B4437,Ft_Admission!$A$2:$B$5484,2,FALSE)</f>
        <v>P1110</v>
      </c>
      <c r="D4437" t="str">
        <f>VLOOKUP(B4437,Ft_Admission!$A$2:$C$5484,3,FALSE)</f>
        <v>H001</v>
      </c>
      <c r="E4437" t="str">
        <f>VLOOKUP(B4437,Ft_Admission!$A$2:$D$5484,4,FALSE)</f>
        <v>D06</v>
      </c>
      <c r="F4437">
        <f>VLOOKUP(B4437,Ft_Admission!$A$2:$L$5484,12,FALSE)</f>
        <v>4</v>
      </c>
      <c r="G4437">
        <f t="shared" si="277"/>
        <v>36000</v>
      </c>
      <c r="H4437">
        <f>SUMIF(Ft_procedure!$B$2:$B$3513,Ft_Billing!$B4437,Ft_procedure!$F$2:$F$3513)</f>
        <v>0</v>
      </c>
      <c r="I4437">
        <f t="shared" si="278"/>
        <v>36000</v>
      </c>
      <c r="K4437" t="str">
        <f t="shared" si="279"/>
        <v>Paid</v>
      </c>
    </row>
    <row r="4438" spans="1:11" x14ac:dyDescent="0.45">
      <c r="A4438" t="str">
        <f t="shared" si="276"/>
        <v>BL4437</v>
      </c>
      <c r="B4438" t="str">
        <f>Ft_Admission!$A4438</f>
        <v>A4437</v>
      </c>
      <c r="C4438" t="str">
        <f>VLOOKUP(B4438,Ft_Admission!$A$2:$B$5484,2,FALSE)</f>
        <v>P2456</v>
      </c>
      <c r="D4438" t="str">
        <f>VLOOKUP(B4438,Ft_Admission!$A$2:$C$5484,3,FALSE)</f>
        <v>H001</v>
      </c>
      <c r="E4438" t="str">
        <f>VLOOKUP(B4438,Ft_Admission!$A$2:$D$5484,4,FALSE)</f>
        <v>D03</v>
      </c>
      <c r="F4438">
        <f>VLOOKUP(B4438,Ft_Admission!$A$2:$L$5484,12,FALSE)</f>
        <v>2</v>
      </c>
      <c r="G4438">
        <f t="shared" si="277"/>
        <v>8000</v>
      </c>
      <c r="H4438">
        <f>SUMIF(Ft_procedure!$B$2:$B$3513,Ft_Billing!$B4438,Ft_procedure!$F$2:$F$3513)</f>
        <v>37549</v>
      </c>
      <c r="I4438">
        <f t="shared" si="278"/>
        <v>45549</v>
      </c>
      <c r="K4438" t="str">
        <f t="shared" si="279"/>
        <v>Paid</v>
      </c>
    </row>
    <row r="4439" spans="1:11" x14ac:dyDescent="0.45">
      <c r="A4439" t="str">
        <f t="shared" si="276"/>
        <v>BL4438</v>
      </c>
      <c r="B4439" t="str">
        <f>Ft_Admission!$A4439</f>
        <v>A4438</v>
      </c>
      <c r="C4439" t="str">
        <f>VLOOKUP(B4439,Ft_Admission!$A$2:$B$5484,2,FALSE)</f>
        <v>P3421</v>
      </c>
      <c r="D4439" t="str">
        <f>VLOOKUP(B4439,Ft_Admission!$A$2:$C$5484,3,FALSE)</f>
        <v>H001</v>
      </c>
      <c r="E4439" t="str">
        <f>VLOOKUP(B4439,Ft_Admission!$A$2:$D$5484,4,FALSE)</f>
        <v>D05</v>
      </c>
      <c r="F4439">
        <f>VLOOKUP(B4439,Ft_Admission!$A$2:$L$5484,12,FALSE)</f>
        <v>5</v>
      </c>
      <c r="G4439">
        <f t="shared" si="277"/>
        <v>35000</v>
      </c>
      <c r="H4439">
        <f>SUMIF(Ft_procedure!$B$2:$B$3513,Ft_Billing!$B4439,Ft_procedure!$F$2:$F$3513)</f>
        <v>11612</v>
      </c>
      <c r="I4439">
        <f t="shared" si="278"/>
        <v>46612</v>
      </c>
      <c r="K4439" t="str">
        <f t="shared" si="279"/>
        <v>Paid</v>
      </c>
    </row>
    <row r="4440" spans="1:11" x14ac:dyDescent="0.45">
      <c r="A4440" t="str">
        <f t="shared" si="276"/>
        <v>BL4439</v>
      </c>
      <c r="B4440" t="str">
        <f>Ft_Admission!$A4440</f>
        <v>A4439</v>
      </c>
      <c r="C4440" t="str">
        <f>VLOOKUP(B4440,Ft_Admission!$A$2:$B$5484,2,FALSE)</f>
        <v>P0626</v>
      </c>
      <c r="D4440" t="str">
        <f>VLOOKUP(B4440,Ft_Admission!$A$2:$C$5484,3,FALSE)</f>
        <v>H001</v>
      </c>
      <c r="E4440" t="str">
        <f>VLOOKUP(B4440,Ft_Admission!$A$2:$D$5484,4,FALSE)</f>
        <v>D01</v>
      </c>
      <c r="F4440">
        <f>VLOOKUP(B4440,Ft_Admission!$A$2:$L$5484,12,FALSE)</f>
        <v>4</v>
      </c>
      <c r="G4440">
        <f t="shared" si="277"/>
        <v>8000</v>
      </c>
      <c r="H4440">
        <f>SUMIF(Ft_procedure!$B$2:$B$3513,Ft_Billing!$B4440,Ft_procedure!$F$2:$F$3513)</f>
        <v>0</v>
      </c>
      <c r="I4440">
        <f t="shared" si="278"/>
        <v>8000</v>
      </c>
      <c r="K4440" t="str">
        <f t="shared" si="279"/>
        <v>Paid</v>
      </c>
    </row>
    <row r="4441" spans="1:11" x14ac:dyDescent="0.45">
      <c r="A4441" t="str">
        <f t="shared" si="276"/>
        <v>BL4440</v>
      </c>
      <c r="B4441" t="str">
        <f>Ft_Admission!$A4441</f>
        <v>A4440</v>
      </c>
      <c r="C4441" t="str">
        <f>VLOOKUP(B4441,Ft_Admission!$A$2:$B$5484,2,FALSE)</f>
        <v>P3962</v>
      </c>
      <c r="D4441" t="str">
        <f>VLOOKUP(B4441,Ft_Admission!$A$2:$C$5484,3,FALSE)</f>
        <v>H002</v>
      </c>
      <c r="E4441" t="str">
        <f>VLOOKUP(B4441,Ft_Admission!$A$2:$D$5484,4,FALSE)</f>
        <v>D05</v>
      </c>
      <c r="F4441">
        <f>VLOOKUP(B4441,Ft_Admission!$A$2:$L$5484,12,FALSE)</f>
        <v>5</v>
      </c>
      <c r="G4441">
        <f t="shared" si="277"/>
        <v>35000</v>
      </c>
      <c r="H4441">
        <f>SUMIF(Ft_procedure!$B$2:$B$3513,Ft_Billing!$B4441,Ft_procedure!$F$2:$F$3513)</f>
        <v>15265</v>
      </c>
      <c r="I4441">
        <f t="shared" si="278"/>
        <v>50265</v>
      </c>
      <c r="K4441" t="str">
        <f t="shared" si="279"/>
        <v>Paid</v>
      </c>
    </row>
    <row r="4442" spans="1:11" x14ac:dyDescent="0.45">
      <c r="A4442" t="str">
        <f t="shared" si="276"/>
        <v>BL4441</v>
      </c>
      <c r="B4442" t="str">
        <f>Ft_Admission!$A4442</f>
        <v>A4441</v>
      </c>
      <c r="C4442" t="str">
        <f>VLOOKUP(B4442,Ft_Admission!$A$2:$B$5484,2,FALSE)</f>
        <v>P0743</v>
      </c>
      <c r="D4442" t="str">
        <f>VLOOKUP(B4442,Ft_Admission!$A$2:$C$5484,3,FALSE)</f>
        <v>H003</v>
      </c>
      <c r="E4442" t="str">
        <f>VLOOKUP(B4442,Ft_Admission!$A$2:$D$5484,4,FALSE)</f>
        <v>D01</v>
      </c>
      <c r="F4442">
        <f>VLOOKUP(B4442,Ft_Admission!$A$2:$L$5484,12,FALSE)</f>
        <v>4</v>
      </c>
      <c r="G4442">
        <f t="shared" si="277"/>
        <v>8000</v>
      </c>
      <c r="H4442">
        <f>SUMIF(Ft_procedure!$B$2:$B$3513,Ft_Billing!$B4442,Ft_procedure!$F$2:$F$3513)</f>
        <v>0</v>
      </c>
      <c r="I4442">
        <f t="shared" si="278"/>
        <v>8000</v>
      </c>
      <c r="K4442" t="str">
        <f t="shared" si="279"/>
        <v>Paid</v>
      </c>
    </row>
    <row r="4443" spans="1:11" x14ac:dyDescent="0.45">
      <c r="A4443" t="str">
        <f t="shared" si="276"/>
        <v>BL4442</v>
      </c>
      <c r="B4443" t="str">
        <f>Ft_Admission!$A4443</f>
        <v>A4442</v>
      </c>
      <c r="C4443" t="str">
        <f>VLOOKUP(B4443,Ft_Admission!$A$2:$B$5484,2,FALSE)</f>
        <v>P0900</v>
      </c>
      <c r="D4443" t="str">
        <f>VLOOKUP(B4443,Ft_Admission!$A$2:$C$5484,3,FALSE)</f>
        <v>H002</v>
      </c>
      <c r="E4443" t="str">
        <f>VLOOKUP(B4443,Ft_Admission!$A$2:$D$5484,4,FALSE)</f>
        <v>D06</v>
      </c>
      <c r="F4443">
        <f>VLOOKUP(B4443,Ft_Admission!$A$2:$L$5484,12,FALSE)</f>
        <v>6</v>
      </c>
      <c r="G4443">
        <f t="shared" si="277"/>
        <v>54000</v>
      </c>
      <c r="H4443">
        <f>SUMIF(Ft_procedure!$B$2:$B$3513,Ft_Billing!$B4443,Ft_procedure!$F$2:$F$3513)</f>
        <v>0</v>
      </c>
      <c r="I4443">
        <f t="shared" si="278"/>
        <v>54000</v>
      </c>
      <c r="K4443" t="str">
        <f t="shared" si="279"/>
        <v>Paid</v>
      </c>
    </row>
    <row r="4444" spans="1:11" x14ac:dyDescent="0.45">
      <c r="A4444" t="str">
        <f t="shared" si="276"/>
        <v>BL4443</v>
      </c>
      <c r="B4444" t="str">
        <f>Ft_Admission!$A4444</f>
        <v>A4443</v>
      </c>
      <c r="C4444" t="str">
        <f>VLOOKUP(B4444,Ft_Admission!$A$2:$B$5484,2,FALSE)</f>
        <v>P4081</v>
      </c>
      <c r="D4444" t="str">
        <f>VLOOKUP(B4444,Ft_Admission!$A$2:$C$5484,3,FALSE)</f>
        <v>H002</v>
      </c>
      <c r="E4444" t="str">
        <f>VLOOKUP(B4444,Ft_Admission!$A$2:$D$5484,4,FALSE)</f>
        <v>D06</v>
      </c>
      <c r="F4444">
        <f>VLOOKUP(B4444,Ft_Admission!$A$2:$L$5484,12,FALSE)</f>
        <v>4</v>
      </c>
      <c r="G4444">
        <f t="shared" si="277"/>
        <v>36000</v>
      </c>
      <c r="H4444">
        <f>SUMIF(Ft_procedure!$B$2:$B$3513,Ft_Billing!$B4444,Ft_procedure!$F$2:$F$3513)</f>
        <v>0</v>
      </c>
      <c r="I4444">
        <f t="shared" si="278"/>
        <v>36000</v>
      </c>
      <c r="K4444" t="str">
        <f t="shared" si="279"/>
        <v>Paid</v>
      </c>
    </row>
    <row r="4445" spans="1:11" x14ac:dyDescent="0.45">
      <c r="A4445" t="str">
        <f t="shared" si="276"/>
        <v>BL4444</v>
      </c>
      <c r="B4445" t="str">
        <f>Ft_Admission!$A4445</f>
        <v>A4444</v>
      </c>
      <c r="C4445" t="str">
        <f>VLOOKUP(B4445,Ft_Admission!$A$2:$B$5484,2,FALSE)</f>
        <v>P1215</v>
      </c>
      <c r="D4445" t="str">
        <f>VLOOKUP(B4445,Ft_Admission!$A$2:$C$5484,3,FALSE)</f>
        <v>H003</v>
      </c>
      <c r="E4445" t="str">
        <f>VLOOKUP(B4445,Ft_Admission!$A$2:$D$5484,4,FALSE)</f>
        <v>D06</v>
      </c>
      <c r="F4445">
        <f>VLOOKUP(B4445,Ft_Admission!$A$2:$L$5484,12,FALSE)</f>
        <v>4</v>
      </c>
      <c r="G4445">
        <f t="shared" si="277"/>
        <v>36000</v>
      </c>
      <c r="H4445">
        <f>SUMIF(Ft_procedure!$B$2:$B$3513,Ft_Billing!$B4445,Ft_procedure!$F$2:$F$3513)</f>
        <v>0</v>
      </c>
      <c r="I4445">
        <f t="shared" si="278"/>
        <v>36000</v>
      </c>
      <c r="K4445" t="str">
        <f t="shared" si="279"/>
        <v>Paid</v>
      </c>
    </row>
    <row r="4446" spans="1:11" x14ac:dyDescent="0.45">
      <c r="A4446" t="str">
        <f t="shared" si="276"/>
        <v>BL4445</v>
      </c>
      <c r="B4446" t="str">
        <f>Ft_Admission!$A4446</f>
        <v>A4445</v>
      </c>
      <c r="C4446" t="str">
        <f>VLOOKUP(B4446,Ft_Admission!$A$2:$B$5484,2,FALSE)</f>
        <v>P3102</v>
      </c>
      <c r="D4446" t="str">
        <f>VLOOKUP(B4446,Ft_Admission!$A$2:$C$5484,3,FALSE)</f>
        <v>H002</v>
      </c>
      <c r="E4446" t="str">
        <f>VLOOKUP(B4446,Ft_Admission!$A$2:$D$5484,4,FALSE)</f>
        <v>D04</v>
      </c>
      <c r="F4446">
        <f>VLOOKUP(B4446,Ft_Admission!$A$2:$L$5484,12,FALSE)</f>
        <v>2</v>
      </c>
      <c r="G4446">
        <f t="shared" si="277"/>
        <v>12000</v>
      </c>
      <c r="H4446">
        <f>SUMIF(Ft_procedure!$B$2:$B$3513,Ft_Billing!$B4446,Ft_procedure!$F$2:$F$3513)</f>
        <v>14268</v>
      </c>
      <c r="I4446">
        <f t="shared" si="278"/>
        <v>26268</v>
      </c>
      <c r="K4446" t="str">
        <f t="shared" si="279"/>
        <v>Paid</v>
      </c>
    </row>
    <row r="4447" spans="1:11" x14ac:dyDescent="0.45">
      <c r="A4447" t="str">
        <f t="shared" si="276"/>
        <v>BL4446</v>
      </c>
      <c r="B4447" t="str">
        <f>Ft_Admission!$A4447</f>
        <v>A4446</v>
      </c>
      <c r="C4447" t="str">
        <f>VLOOKUP(B4447,Ft_Admission!$A$2:$B$5484,2,FALSE)</f>
        <v>P0113</v>
      </c>
      <c r="D4447" t="str">
        <f>VLOOKUP(B4447,Ft_Admission!$A$2:$C$5484,3,FALSE)</f>
        <v>H002</v>
      </c>
      <c r="E4447" t="str">
        <f>VLOOKUP(B4447,Ft_Admission!$A$2:$D$5484,4,FALSE)</f>
        <v>D04</v>
      </c>
      <c r="F4447">
        <f>VLOOKUP(B4447,Ft_Admission!$A$2:$L$5484,12,FALSE)</f>
        <v>2</v>
      </c>
      <c r="G4447">
        <f t="shared" si="277"/>
        <v>12000</v>
      </c>
      <c r="H4447">
        <f>SUMIF(Ft_procedure!$B$2:$B$3513,Ft_Billing!$B4447,Ft_procedure!$F$2:$F$3513)</f>
        <v>17321</v>
      </c>
      <c r="I4447">
        <f t="shared" si="278"/>
        <v>29321</v>
      </c>
      <c r="K4447" t="str">
        <f t="shared" si="279"/>
        <v>Paid</v>
      </c>
    </row>
    <row r="4448" spans="1:11" x14ac:dyDescent="0.45">
      <c r="A4448" t="str">
        <f t="shared" si="276"/>
        <v>BL4447</v>
      </c>
      <c r="B4448" t="str">
        <f>Ft_Admission!$A4448</f>
        <v>A4447</v>
      </c>
      <c r="C4448" t="str">
        <f>VLOOKUP(B4448,Ft_Admission!$A$2:$B$5484,2,FALSE)</f>
        <v>P3084</v>
      </c>
      <c r="D4448" t="str">
        <f>VLOOKUP(B4448,Ft_Admission!$A$2:$C$5484,3,FALSE)</f>
        <v>H001</v>
      </c>
      <c r="E4448" t="str">
        <f>VLOOKUP(B4448,Ft_Admission!$A$2:$D$5484,4,FALSE)</f>
        <v>D06</v>
      </c>
      <c r="F4448">
        <f>VLOOKUP(B4448,Ft_Admission!$A$2:$L$5484,12,FALSE)</f>
        <v>2</v>
      </c>
      <c r="G4448">
        <f t="shared" si="277"/>
        <v>18000</v>
      </c>
      <c r="H4448">
        <f>SUMIF(Ft_procedure!$B$2:$B$3513,Ft_Billing!$B4448,Ft_procedure!$F$2:$F$3513)</f>
        <v>7318</v>
      </c>
      <c r="I4448">
        <f t="shared" si="278"/>
        <v>25318</v>
      </c>
      <c r="K4448" t="str">
        <f t="shared" si="279"/>
        <v>Paid</v>
      </c>
    </row>
    <row r="4449" spans="1:11" x14ac:dyDescent="0.45">
      <c r="A4449" t="str">
        <f t="shared" si="276"/>
        <v>BL4448</v>
      </c>
      <c r="B4449" t="str">
        <f>Ft_Admission!$A4449</f>
        <v>A4448</v>
      </c>
      <c r="C4449" t="str">
        <f>VLOOKUP(B4449,Ft_Admission!$A$2:$B$5484,2,FALSE)</f>
        <v>P0012</v>
      </c>
      <c r="D4449" t="str">
        <f>VLOOKUP(B4449,Ft_Admission!$A$2:$C$5484,3,FALSE)</f>
        <v>H002</v>
      </c>
      <c r="E4449" t="str">
        <f>VLOOKUP(B4449,Ft_Admission!$A$2:$D$5484,4,FALSE)</f>
        <v>D01</v>
      </c>
      <c r="F4449">
        <f>VLOOKUP(B4449,Ft_Admission!$A$2:$L$5484,12,FALSE)</f>
        <v>3</v>
      </c>
      <c r="G4449">
        <f t="shared" si="277"/>
        <v>6000</v>
      </c>
      <c r="H4449">
        <f>SUMIF(Ft_procedure!$B$2:$B$3513,Ft_Billing!$B4449,Ft_procedure!$F$2:$F$3513)</f>
        <v>0</v>
      </c>
      <c r="I4449">
        <f t="shared" si="278"/>
        <v>6000</v>
      </c>
      <c r="K4449" t="str">
        <f t="shared" si="279"/>
        <v>Paid</v>
      </c>
    </row>
    <row r="4450" spans="1:11" x14ac:dyDescent="0.45">
      <c r="A4450" t="str">
        <f t="shared" si="276"/>
        <v>BL4449</v>
      </c>
      <c r="B4450" t="str">
        <f>Ft_Admission!$A4450</f>
        <v>A4449</v>
      </c>
      <c r="C4450" t="str">
        <f>VLOOKUP(B4450,Ft_Admission!$A$2:$B$5484,2,FALSE)</f>
        <v>P1102</v>
      </c>
      <c r="D4450" t="str">
        <f>VLOOKUP(B4450,Ft_Admission!$A$2:$C$5484,3,FALSE)</f>
        <v>H002</v>
      </c>
      <c r="E4450" t="str">
        <f>VLOOKUP(B4450,Ft_Admission!$A$2:$D$5484,4,FALSE)</f>
        <v>D05</v>
      </c>
      <c r="F4450">
        <f>VLOOKUP(B4450,Ft_Admission!$A$2:$L$5484,12,FALSE)</f>
        <v>2</v>
      </c>
      <c r="G4450">
        <f t="shared" si="277"/>
        <v>14000</v>
      </c>
      <c r="H4450">
        <f>SUMIF(Ft_procedure!$B$2:$B$3513,Ft_Billing!$B4450,Ft_procedure!$F$2:$F$3513)</f>
        <v>18770</v>
      </c>
      <c r="I4450">
        <f t="shared" si="278"/>
        <v>32770</v>
      </c>
      <c r="K4450" t="str">
        <f t="shared" si="279"/>
        <v>Paid</v>
      </c>
    </row>
    <row r="4451" spans="1:11" x14ac:dyDescent="0.45">
      <c r="A4451" t="str">
        <f t="shared" si="276"/>
        <v>BL4450</v>
      </c>
      <c r="B4451" t="str">
        <f>Ft_Admission!$A4451</f>
        <v>A4450</v>
      </c>
      <c r="C4451" t="str">
        <f>VLOOKUP(B4451,Ft_Admission!$A$2:$B$5484,2,FALSE)</f>
        <v>P1418</v>
      </c>
      <c r="D4451" t="str">
        <f>VLOOKUP(B4451,Ft_Admission!$A$2:$C$5484,3,FALSE)</f>
        <v>H002</v>
      </c>
      <c r="E4451" t="str">
        <f>VLOOKUP(B4451,Ft_Admission!$A$2:$D$5484,4,FALSE)</f>
        <v>D03</v>
      </c>
      <c r="F4451">
        <f>VLOOKUP(B4451,Ft_Admission!$A$2:$L$5484,12,FALSE)</f>
        <v>2</v>
      </c>
      <c r="G4451">
        <f t="shared" si="277"/>
        <v>8000</v>
      </c>
      <c r="H4451">
        <f>SUMIF(Ft_procedure!$B$2:$B$3513,Ft_Billing!$B4451,Ft_procedure!$F$2:$F$3513)</f>
        <v>89493</v>
      </c>
      <c r="I4451">
        <f t="shared" si="278"/>
        <v>97493</v>
      </c>
      <c r="K4451" t="str">
        <f t="shared" si="279"/>
        <v>Pending</v>
      </c>
    </row>
    <row r="4452" spans="1:11" x14ac:dyDescent="0.45">
      <c r="A4452" t="str">
        <f t="shared" si="276"/>
        <v>BL4451</v>
      </c>
      <c r="B4452" t="str">
        <f>Ft_Admission!$A4452</f>
        <v>A4451</v>
      </c>
      <c r="C4452" t="str">
        <f>VLOOKUP(B4452,Ft_Admission!$A$2:$B$5484,2,FALSE)</f>
        <v>P2520</v>
      </c>
      <c r="D4452" t="str">
        <f>VLOOKUP(B4452,Ft_Admission!$A$2:$C$5484,3,FALSE)</f>
        <v>H001</v>
      </c>
      <c r="E4452" t="str">
        <f>VLOOKUP(B4452,Ft_Admission!$A$2:$D$5484,4,FALSE)</f>
        <v>D04</v>
      </c>
      <c r="F4452">
        <f>VLOOKUP(B4452,Ft_Admission!$A$2:$L$5484,12,FALSE)</f>
        <v>1</v>
      </c>
      <c r="G4452">
        <f t="shared" si="277"/>
        <v>6000</v>
      </c>
      <c r="H4452">
        <f>SUMIF(Ft_procedure!$B$2:$B$3513,Ft_Billing!$B4452,Ft_procedure!$F$2:$F$3513)</f>
        <v>31268</v>
      </c>
      <c r="I4452">
        <f t="shared" si="278"/>
        <v>37268</v>
      </c>
      <c r="K4452" t="str">
        <f t="shared" si="279"/>
        <v>Paid</v>
      </c>
    </row>
    <row r="4453" spans="1:11" x14ac:dyDescent="0.45">
      <c r="A4453" t="str">
        <f t="shared" si="276"/>
        <v>BL4452</v>
      </c>
      <c r="B4453" t="str">
        <f>Ft_Admission!$A4453</f>
        <v>A4452</v>
      </c>
      <c r="C4453" t="str">
        <f>VLOOKUP(B4453,Ft_Admission!$A$2:$B$5484,2,FALSE)</f>
        <v>P0442</v>
      </c>
      <c r="D4453" t="str">
        <f>VLOOKUP(B4453,Ft_Admission!$A$2:$C$5484,3,FALSE)</f>
        <v>H002</v>
      </c>
      <c r="E4453" t="str">
        <f>VLOOKUP(B4453,Ft_Admission!$A$2:$D$5484,4,FALSE)</f>
        <v>D05</v>
      </c>
      <c r="F4453">
        <f>VLOOKUP(B4453,Ft_Admission!$A$2:$L$5484,12,FALSE)</f>
        <v>5</v>
      </c>
      <c r="G4453">
        <f t="shared" si="277"/>
        <v>35000</v>
      </c>
      <c r="H4453">
        <f>SUMIF(Ft_procedure!$B$2:$B$3513,Ft_Billing!$B4453,Ft_procedure!$F$2:$F$3513)</f>
        <v>0</v>
      </c>
      <c r="I4453">
        <f t="shared" si="278"/>
        <v>35000</v>
      </c>
      <c r="K4453" t="str">
        <f t="shared" si="279"/>
        <v>Paid</v>
      </c>
    </row>
    <row r="4454" spans="1:11" x14ac:dyDescent="0.45">
      <c r="A4454" t="str">
        <f t="shared" si="276"/>
        <v>BL4453</v>
      </c>
      <c r="B4454" t="str">
        <f>Ft_Admission!$A4454</f>
        <v>A4453</v>
      </c>
      <c r="C4454" t="str">
        <f>VLOOKUP(B4454,Ft_Admission!$A$2:$B$5484,2,FALSE)</f>
        <v>P0048</v>
      </c>
      <c r="D4454" t="str">
        <f>VLOOKUP(B4454,Ft_Admission!$A$2:$C$5484,3,FALSE)</f>
        <v>H003</v>
      </c>
      <c r="E4454" t="str">
        <f>VLOOKUP(B4454,Ft_Admission!$A$2:$D$5484,4,FALSE)</f>
        <v>D02</v>
      </c>
      <c r="F4454">
        <f>VLOOKUP(B4454,Ft_Admission!$A$2:$L$5484,12,FALSE)</f>
        <v>8</v>
      </c>
      <c r="G4454">
        <f t="shared" si="277"/>
        <v>24000</v>
      </c>
      <c r="H4454">
        <f>SUMIF(Ft_procedure!$B$2:$B$3513,Ft_Billing!$B4454,Ft_procedure!$F$2:$F$3513)</f>
        <v>139021</v>
      </c>
      <c r="I4454">
        <f t="shared" si="278"/>
        <v>163021</v>
      </c>
      <c r="K4454" t="str">
        <f t="shared" si="279"/>
        <v>Pending</v>
      </c>
    </row>
    <row r="4455" spans="1:11" x14ac:dyDescent="0.45">
      <c r="A4455" t="str">
        <f t="shared" si="276"/>
        <v>BL4454</v>
      </c>
      <c r="B4455" t="str">
        <f>Ft_Admission!$A4455</f>
        <v>A4454</v>
      </c>
      <c r="C4455" t="str">
        <f>VLOOKUP(B4455,Ft_Admission!$A$2:$B$5484,2,FALSE)</f>
        <v>P2534</v>
      </c>
      <c r="D4455" t="str">
        <f>VLOOKUP(B4455,Ft_Admission!$A$2:$C$5484,3,FALSE)</f>
        <v>H001</v>
      </c>
      <c r="E4455" t="str">
        <f>VLOOKUP(B4455,Ft_Admission!$A$2:$D$5484,4,FALSE)</f>
        <v>D01</v>
      </c>
      <c r="F4455">
        <f>VLOOKUP(B4455,Ft_Admission!$A$2:$L$5484,12,FALSE)</f>
        <v>4</v>
      </c>
      <c r="G4455">
        <f t="shared" si="277"/>
        <v>8000</v>
      </c>
      <c r="H4455">
        <f>SUMIF(Ft_procedure!$B$2:$B$3513,Ft_Billing!$B4455,Ft_procedure!$F$2:$F$3513)</f>
        <v>0</v>
      </c>
      <c r="I4455">
        <f t="shared" si="278"/>
        <v>8000</v>
      </c>
      <c r="K4455" t="str">
        <f t="shared" si="279"/>
        <v>Paid</v>
      </c>
    </row>
    <row r="4456" spans="1:11" x14ac:dyDescent="0.45">
      <c r="A4456" t="str">
        <f t="shared" si="276"/>
        <v>BL4455</v>
      </c>
      <c r="B4456" t="str">
        <f>Ft_Admission!$A4456</f>
        <v>A4455</v>
      </c>
      <c r="C4456" t="str">
        <f>VLOOKUP(B4456,Ft_Admission!$A$2:$B$5484,2,FALSE)</f>
        <v>P2215</v>
      </c>
      <c r="D4456" t="str">
        <f>VLOOKUP(B4456,Ft_Admission!$A$2:$C$5484,3,FALSE)</f>
        <v>H002</v>
      </c>
      <c r="E4456" t="str">
        <f>VLOOKUP(B4456,Ft_Admission!$A$2:$D$5484,4,FALSE)</f>
        <v>D01</v>
      </c>
      <c r="F4456">
        <f>VLOOKUP(B4456,Ft_Admission!$A$2:$L$5484,12,FALSE)</f>
        <v>5</v>
      </c>
      <c r="G4456">
        <f t="shared" si="277"/>
        <v>10000</v>
      </c>
      <c r="H4456">
        <f>SUMIF(Ft_procedure!$B$2:$B$3513,Ft_Billing!$B4456,Ft_procedure!$F$2:$F$3513)</f>
        <v>57581</v>
      </c>
      <c r="I4456">
        <f t="shared" si="278"/>
        <v>67581</v>
      </c>
      <c r="K4456" t="str">
        <f t="shared" si="279"/>
        <v>Paid</v>
      </c>
    </row>
    <row r="4457" spans="1:11" x14ac:dyDescent="0.45">
      <c r="A4457" t="str">
        <f t="shared" si="276"/>
        <v>BL4456</v>
      </c>
      <c r="B4457" t="str">
        <f>Ft_Admission!$A4457</f>
        <v>A4456</v>
      </c>
      <c r="C4457" t="str">
        <f>VLOOKUP(B4457,Ft_Admission!$A$2:$B$5484,2,FALSE)</f>
        <v>P3836</v>
      </c>
      <c r="D4457" t="str">
        <f>VLOOKUP(B4457,Ft_Admission!$A$2:$C$5484,3,FALSE)</f>
        <v>H001</v>
      </c>
      <c r="E4457" t="str">
        <f>VLOOKUP(B4457,Ft_Admission!$A$2:$D$5484,4,FALSE)</f>
        <v>D01</v>
      </c>
      <c r="F4457">
        <f>VLOOKUP(B4457,Ft_Admission!$A$2:$L$5484,12,FALSE)</f>
        <v>3</v>
      </c>
      <c r="G4457">
        <f t="shared" si="277"/>
        <v>6000</v>
      </c>
      <c r="H4457">
        <f>SUMIF(Ft_procedure!$B$2:$B$3513,Ft_Billing!$B4457,Ft_procedure!$F$2:$F$3513)</f>
        <v>0</v>
      </c>
      <c r="I4457">
        <f t="shared" si="278"/>
        <v>6000</v>
      </c>
      <c r="K4457" t="str">
        <f t="shared" si="279"/>
        <v>Paid</v>
      </c>
    </row>
    <row r="4458" spans="1:11" x14ac:dyDescent="0.45">
      <c r="A4458" t="str">
        <f t="shared" si="276"/>
        <v>BL4457</v>
      </c>
      <c r="B4458" t="str">
        <f>Ft_Admission!$A4458</f>
        <v>A4457</v>
      </c>
      <c r="C4458" t="str">
        <f>VLOOKUP(B4458,Ft_Admission!$A$2:$B$5484,2,FALSE)</f>
        <v>P1241</v>
      </c>
      <c r="D4458" t="str">
        <f>VLOOKUP(B4458,Ft_Admission!$A$2:$C$5484,3,FALSE)</f>
        <v>H002</v>
      </c>
      <c r="E4458" t="str">
        <f>VLOOKUP(B4458,Ft_Admission!$A$2:$D$5484,4,FALSE)</f>
        <v>D04</v>
      </c>
      <c r="F4458">
        <f>VLOOKUP(B4458,Ft_Admission!$A$2:$L$5484,12,FALSE)</f>
        <v>1</v>
      </c>
      <c r="G4458">
        <f t="shared" si="277"/>
        <v>6000</v>
      </c>
      <c r="H4458">
        <f>SUMIF(Ft_procedure!$B$2:$B$3513,Ft_Billing!$B4458,Ft_procedure!$F$2:$F$3513)</f>
        <v>0</v>
      </c>
      <c r="I4458">
        <f t="shared" si="278"/>
        <v>6000</v>
      </c>
      <c r="K4458" t="str">
        <f t="shared" si="279"/>
        <v>Paid</v>
      </c>
    </row>
    <row r="4459" spans="1:11" x14ac:dyDescent="0.45">
      <c r="A4459" t="str">
        <f t="shared" si="276"/>
        <v>BL4458</v>
      </c>
      <c r="B4459" t="str">
        <f>Ft_Admission!$A4459</f>
        <v>A4458</v>
      </c>
      <c r="C4459" t="str">
        <f>VLOOKUP(B4459,Ft_Admission!$A$2:$B$5484,2,FALSE)</f>
        <v>P1066</v>
      </c>
      <c r="D4459" t="str">
        <f>VLOOKUP(B4459,Ft_Admission!$A$2:$C$5484,3,FALSE)</f>
        <v>H002</v>
      </c>
      <c r="E4459" t="str">
        <f>VLOOKUP(B4459,Ft_Admission!$A$2:$D$5484,4,FALSE)</f>
        <v>D06</v>
      </c>
      <c r="F4459">
        <f>VLOOKUP(B4459,Ft_Admission!$A$2:$L$5484,12,FALSE)</f>
        <v>2</v>
      </c>
      <c r="G4459">
        <f t="shared" si="277"/>
        <v>18000</v>
      </c>
      <c r="H4459">
        <f>SUMIF(Ft_procedure!$B$2:$B$3513,Ft_Billing!$B4459,Ft_procedure!$F$2:$F$3513)</f>
        <v>0</v>
      </c>
      <c r="I4459">
        <f t="shared" si="278"/>
        <v>18000</v>
      </c>
      <c r="K4459" t="str">
        <f t="shared" si="279"/>
        <v>Paid</v>
      </c>
    </row>
    <row r="4460" spans="1:11" x14ac:dyDescent="0.45">
      <c r="A4460" t="str">
        <f t="shared" si="276"/>
        <v>BL4459</v>
      </c>
      <c r="B4460" t="str">
        <f>Ft_Admission!$A4460</f>
        <v>A4459</v>
      </c>
      <c r="C4460" t="str">
        <f>VLOOKUP(B4460,Ft_Admission!$A$2:$B$5484,2,FALSE)</f>
        <v>P3161</v>
      </c>
      <c r="D4460" t="str">
        <f>VLOOKUP(B4460,Ft_Admission!$A$2:$C$5484,3,FALSE)</f>
        <v>H001</v>
      </c>
      <c r="E4460" t="str">
        <f>VLOOKUP(B4460,Ft_Admission!$A$2:$D$5484,4,FALSE)</f>
        <v>D03</v>
      </c>
      <c r="F4460">
        <f>VLOOKUP(B4460,Ft_Admission!$A$2:$L$5484,12,FALSE)</f>
        <v>3</v>
      </c>
      <c r="G4460">
        <f t="shared" si="277"/>
        <v>12000</v>
      </c>
      <c r="H4460">
        <f>SUMIF(Ft_procedure!$B$2:$B$3513,Ft_Billing!$B4460,Ft_procedure!$F$2:$F$3513)</f>
        <v>0</v>
      </c>
      <c r="I4460">
        <f t="shared" si="278"/>
        <v>12000</v>
      </c>
      <c r="K4460" t="str">
        <f t="shared" si="279"/>
        <v>Paid</v>
      </c>
    </row>
    <row r="4461" spans="1:11" x14ac:dyDescent="0.45">
      <c r="A4461" t="str">
        <f t="shared" si="276"/>
        <v>BL4460</v>
      </c>
      <c r="B4461" t="str">
        <f>Ft_Admission!$A4461</f>
        <v>A4460</v>
      </c>
      <c r="C4461" t="str">
        <f>VLOOKUP(B4461,Ft_Admission!$A$2:$B$5484,2,FALSE)</f>
        <v>P2434</v>
      </c>
      <c r="D4461" t="str">
        <f>VLOOKUP(B4461,Ft_Admission!$A$2:$C$5484,3,FALSE)</f>
        <v>H001</v>
      </c>
      <c r="E4461" t="str">
        <f>VLOOKUP(B4461,Ft_Admission!$A$2:$D$5484,4,FALSE)</f>
        <v>D03</v>
      </c>
      <c r="F4461">
        <f>VLOOKUP(B4461,Ft_Admission!$A$2:$L$5484,12,FALSE)</f>
        <v>3</v>
      </c>
      <c r="G4461">
        <f t="shared" si="277"/>
        <v>12000</v>
      </c>
      <c r="H4461">
        <f>SUMIF(Ft_procedure!$B$2:$B$3513,Ft_Billing!$B4461,Ft_procedure!$F$2:$F$3513)</f>
        <v>30962</v>
      </c>
      <c r="I4461">
        <f t="shared" si="278"/>
        <v>42962</v>
      </c>
      <c r="K4461" t="str">
        <f t="shared" si="279"/>
        <v>Paid</v>
      </c>
    </row>
    <row r="4462" spans="1:11" x14ac:dyDescent="0.45">
      <c r="A4462" t="str">
        <f t="shared" si="276"/>
        <v>BL4461</v>
      </c>
      <c r="B4462" t="str">
        <f>Ft_Admission!$A4462</f>
        <v>A4461</v>
      </c>
      <c r="C4462" t="str">
        <f>VLOOKUP(B4462,Ft_Admission!$A$2:$B$5484,2,FALSE)</f>
        <v>P3351</v>
      </c>
      <c r="D4462" t="str">
        <f>VLOOKUP(B4462,Ft_Admission!$A$2:$C$5484,3,FALSE)</f>
        <v>H001</v>
      </c>
      <c r="E4462" t="str">
        <f>VLOOKUP(B4462,Ft_Admission!$A$2:$D$5484,4,FALSE)</f>
        <v>D04</v>
      </c>
      <c r="F4462">
        <f>VLOOKUP(B4462,Ft_Admission!$A$2:$L$5484,12,FALSE)</f>
        <v>3</v>
      </c>
      <c r="G4462">
        <f t="shared" si="277"/>
        <v>18000</v>
      </c>
      <c r="H4462">
        <f>SUMIF(Ft_procedure!$B$2:$B$3513,Ft_Billing!$B4462,Ft_procedure!$F$2:$F$3513)</f>
        <v>18692</v>
      </c>
      <c r="I4462">
        <f t="shared" si="278"/>
        <v>36692</v>
      </c>
      <c r="K4462" t="str">
        <f t="shared" si="279"/>
        <v>Paid</v>
      </c>
    </row>
    <row r="4463" spans="1:11" x14ac:dyDescent="0.45">
      <c r="A4463" t="str">
        <f t="shared" si="276"/>
        <v>BL4462</v>
      </c>
      <c r="B4463" t="str">
        <f>Ft_Admission!$A4463</f>
        <v>A4462</v>
      </c>
      <c r="C4463" t="str">
        <f>VLOOKUP(B4463,Ft_Admission!$A$2:$B$5484,2,FALSE)</f>
        <v>P4457</v>
      </c>
      <c r="D4463" t="str">
        <f>VLOOKUP(B4463,Ft_Admission!$A$2:$C$5484,3,FALSE)</f>
        <v>H001</v>
      </c>
      <c r="E4463" t="str">
        <f>VLOOKUP(B4463,Ft_Admission!$A$2:$D$5484,4,FALSE)</f>
        <v>D05</v>
      </c>
      <c r="F4463">
        <f>VLOOKUP(B4463,Ft_Admission!$A$2:$L$5484,12,FALSE)</f>
        <v>5</v>
      </c>
      <c r="G4463">
        <f t="shared" si="277"/>
        <v>35000</v>
      </c>
      <c r="H4463">
        <f>SUMIF(Ft_procedure!$B$2:$B$3513,Ft_Billing!$B4463,Ft_procedure!$F$2:$F$3513)</f>
        <v>0</v>
      </c>
      <c r="I4463">
        <f t="shared" si="278"/>
        <v>35000</v>
      </c>
      <c r="K4463" t="str">
        <f t="shared" si="279"/>
        <v>Paid</v>
      </c>
    </row>
    <row r="4464" spans="1:11" x14ac:dyDescent="0.45">
      <c r="A4464" t="str">
        <f t="shared" si="276"/>
        <v>BL4463</v>
      </c>
      <c r="B4464" t="str">
        <f>Ft_Admission!$A4464</f>
        <v>A4463</v>
      </c>
      <c r="C4464" t="str">
        <f>VLOOKUP(B4464,Ft_Admission!$A$2:$B$5484,2,FALSE)</f>
        <v>P3207</v>
      </c>
      <c r="D4464" t="str">
        <f>VLOOKUP(B4464,Ft_Admission!$A$2:$C$5484,3,FALSE)</f>
        <v>H003</v>
      </c>
      <c r="E4464" t="str">
        <f>VLOOKUP(B4464,Ft_Admission!$A$2:$D$5484,4,FALSE)</f>
        <v>D05</v>
      </c>
      <c r="F4464">
        <f>VLOOKUP(B4464,Ft_Admission!$A$2:$L$5484,12,FALSE)</f>
        <v>4</v>
      </c>
      <c r="G4464">
        <f t="shared" si="277"/>
        <v>28000</v>
      </c>
      <c r="H4464">
        <f>SUMIF(Ft_procedure!$B$2:$B$3513,Ft_Billing!$B4464,Ft_procedure!$F$2:$F$3513)</f>
        <v>8370</v>
      </c>
      <c r="I4464">
        <f t="shared" si="278"/>
        <v>36370</v>
      </c>
      <c r="K4464" t="str">
        <f t="shared" si="279"/>
        <v>Paid</v>
      </c>
    </row>
    <row r="4465" spans="1:11" x14ac:dyDescent="0.45">
      <c r="A4465" t="str">
        <f t="shared" si="276"/>
        <v>BL4464</v>
      </c>
      <c r="B4465" t="str">
        <f>Ft_Admission!$A4465</f>
        <v>A4464</v>
      </c>
      <c r="C4465" t="str">
        <f>VLOOKUP(B4465,Ft_Admission!$A$2:$B$5484,2,FALSE)</f>
        <v>P3815</v>
      </c>
      <c r="D4465" t="str">
        <f>VLOOKUP(B4465,Ft_Admission!$A$2:$C$5484,3,FALSE)</f>
        <v>H002</v>
      </c>
      <c r="E4465" t="str">
        <f>VLOOKUP(B4465,Ft_Admission!$A$2:$D$5484,4,FALSE)</f>
        <v>D06</v>
      </c>
      <c r="F4465">
        <f>VLOOKUP(B4465,Ft_Admission!$A$2:$L$5484,12,FALSE)</f>
        <v>5</v>
      </c>
      <c r="G4465">
        <f t="shared" si="277"/>
        <v>45000</v>
      </c>
      <c r="H4465">
        <f>SUMIF(Ft_procedure!$B$2:$B$3513,Ft_Billing!$B4465,Ft_procedure!$F$2:$F$3513)</f>
        <v>18681</v>
      </c>
      <c r="I4465">
        <f t="shared" si="278"/>
        <v>63681</v>
      </c>
      <c r="K4465" t="str">
        <f t="shared" si="279"/>
        <v>Paid</v>
      </c>
    </row>
    <row r="4466" spans="1:11" x14ac:dyDescent="0.45">
      <c r="A4466" t="str">
        <f t="shared" si="276"/>
        <v>BL4465</v>
      </c>
      <c r="B4466" t="str">
        <f>Ft_Admission!$A4466</f>
        <v>A4465</v>
      </c>
      <c r="C4466" t="str">
        <f>VLOOKUP(B4466,Ft_Admission!$A$2:$B$5484,2,FALSE)</f>
        <v>P3862</v>
      </c>
      <c r="D4466" t="str">
        <f>VLOOKUP(B4466,Ft_Admission!$A$2:$C$5484,3,FALSE)</f>
        <v>H001</v>
      </c>
      <c r="E4466" t="str">
        <f>VLOOKUP(B4466,Ft_Admission!$A$2:$D$5484,4,FALSE)</f>
        <v>D03</v>
      </c>
      <c r="F4466">
        <f>VLOOKUP(B4466,Ft_Admission!$A$2:$L$5484,12,FALSE)</f>
        <v>6</v>
      </c>
      <c r="G4466">
        <f t="shared" si="277"/>
        <v>24000</v>
      </c>
      <c r="H4466">
        <f>SUMIF(Ft_procedure!$B$2:$B$3513,Ft_Billing!$B4466,Ft_procedure!$F$2:$F$3513)</f>
        <v>34517</v>
      </c>
      <c r="I4466">
        <f t="shared" si="278"/>
        <v>58517</v>
      </c>
      <c r="K4466" t="str">
        <f t="shared" si="279"/>
        <v>Paid</v>
      </c>
    </row>
    <row r="4467" spans="1:11" x14ac:dyDescent="0.45">
      <c r="A4467" t="str">
        <f t="shared" si="276"/>
        <v>BL4466</v>
      </c>
      <c r="B4467" t="str">
        <f>Ft_Admission!$A4467</f>
        <v>A4466</v>
      </c>
      <c r="C4467" t="str">
        <f>VLOOKUP(B4467,Ft_Admission!$A$2:$B$5484,2,FALSE)</f>
        <v>P0964</v>
      </c>
      <c r="D4467" t="str">
        <f>VLOOKUP(B4467,Ft_Admission!$A$2:$C$5484,3,FALSE)</f>
        <v>H001</v>
      </c>
      <c r="E4467" t="str">
        <f>VLOOKUP(B4467,Ft_Admission!$A$2:$D$5484,4,FALSE)</f>
        <v>D03</v>
      </c>
      <c r="F4467">
        <f>VLOOKUP(B4467,Ft_Admission!$A$2:$L$5484,12,FALSE)</f>
        <v>4</v>
      </c>
      <c r="G4467">
        <f t="shared" si="277"/>
        <v>16000</v>
      </c>
      <c r="H4467">
        <f>SUMIF(Ft_procedure!$B$2:$B$3513,Ft_Billing!$B4467,Ft_procedure!$F$2:$F$3513)</f>
        <v>0</v>
      </c>
      <c r="I4467">
        <f t="shared" si="278"/>
        <v>16000</v>
      </c>
      <c r="K4467" t="str">
        <f t="shared" si="279"/>
        <v>Paid</v>
      </c>
    </row>
    <row r="4468" spans="1:11" x14ac:dyDescent="0.45">
      <c r="A4468" t="str">
        <f t="shared" si="276"/>
        <v>BL4467</v>
      </c>
      <c r="B4468" t="str">
        <f>Ft_Admission!$A4468</f>
        <v>A4467</v>
      </c>
      <c r="C4468" t="str">
        <f>VLOOKUP(B4468,Ft_Admission!$A$2:$B$5484,2,FALSE)</f>
        <v>P1131</v>
      </c>
      <c r="D4468" t="str">
        <f>VLOOKUP(B4468,Ft_Admission!$A$2:$C$5484,3,FALSE)</f>
        <v>H002</v>
      </c>
      <c r="E4468" t="str">
        <f>VLOOKUP(B4468,Ft_Admission!$A$2:$D$5484,4,FALSE)</f>
        <v>D06</v>
      </c>
      <c r="F4468">
        <f>VLOOKUP(B4468,Ft_Admission!$A$2:$L$5484,12,FALSE)</f>
        <v>3</v>
      </c>
      <c r="G4468">
        <f t="shared" si="277"/>
        <v>27000</v>
      </c>
      <c r="H4468">
        <f>SUMIF(Ft_procedure!$B$2:$B$3513,Ft_Billing!$B4468,Ft_procedure!$F$2:$F$3513)</f>
        <v>0</v>
      </c>
      <c r="I4468">
        <f t="shared" si="278"/>
        <v>27000</v>
      </c>
      <c r="K4468" t="str">
        <f t="shared" si="279"/>
        <v>Paid</v>
      </c>
    </row>
    <row r="4469" spans="1:11" x14ac:dyDescent="0.45">
      <c r="A4469" t="str">
        <f t="shared" si="276"/>
        <v>BL4468</v>
      </c>
      <c r="B4469" t="str">
        <f>Ft_Admission!$A4469</f>
        <v>A4468</v>
      </c>
      <c r="C4469" t="str">
        <f>VLOOKUP(B4469,Ft_Admission!$A$2:$B$5484,2,FALSE)</f>
        <v>P0172</v>
      </c>
      <c r="D4469" t="str">
        <f>VLOOKUP(B4469,Ft_Admission!$A$2:$C$5484,3,FALSE)</f>
        <v>H002</v>
      </c>
      <c r="E4469" t="str">
        <f>VLOOKUP(B4469,Ft_Admission!$A$2:$D$5484,4,FALSE)</f>
        <v>D03</v>
      </c>
      <c r="F4469">
        <f>VLOOKUP(B4469,Ft_Admission!$A$2:$L$5484,12,FALSE)</f>
        <v>6</v>
      </c>
      <c r="G4469">
        <f t="shared" si="277"/>
        <v>24000</v>
      </c>
      <c r="H4469">
        <f>SUMIF(Ft_procedure!$B$2:$B$3513,Ft_Billing!$B4469,Ft_procedure!$F$2:$F$3513)</f>
        <v>27531</v>
      </c>
      <c r="I4469">
        <f t="shared" si="278"/>
        <v>51531</v>
      </c>
      <c r="K4469" t="str">
        <f t="shared" si="279"/>
        <v>Paid</v>
      </c>
    </row>
    <row r="4470" spans="1:11" x14ac:dyDescent="0.45">
      <c r="A4470" t="str">
        <f t="shared" si="276"/>
        <v>BL4469</v>
      </c>
      <c r="B4470" t="str">
        <f>Ft_Admission!$A4470</f>
        <v>A4469</v>
      </c>
      <c r="C4470" t="str">
        <f>VLOOKUP(B4470,Ft_Admission!$A$2:$B$5484,2,FALSE)</f>
        <v>P1723</v>
      </c>
      <c r="D4470" t="str">
        <f>VLOOKUP(B4470,Ft_Admission!$A$2:$C$5484,3,FALSE)</f>
        <v>H002</v>
      </c>
      <c r="E4470" t="str">
        <f>VLOOKUP(B4470,Ft_Admission!$A$2:$D$5484,4,FALSE)</f>
        <v>D01</v>
      </c>
      <c r="F4470">
        <f>VLOOKUP(B4470,Ft_Admission!$A$2:$L$5484,12,FALSE)</f>
        <v>4</v>
      </c>
      <c r="G4470">
        <f t="shared" si="277"/>
        <v>8000</v>
      </c>
      <c r="H4470">
        <f>SUMIF(Ft_procedure!$B$2:$B$3513,Ft_Billing!$B4470,Ft_procedure!$F$2:$F$3513)</f>
        <v>0</v>
      </c>
      <c r="I4470">
        <f t="shared" si="278"/>
        <v>8000</v>
      </c>
      <c r="K4470" t="str">
        <f t="shared" si="279"/>
        <v>Paid</v>
      </c>
    </row>
    <row r="4471" spans="1:11" x14ac:dyDescent="0.45">
      <c r="A4471" t="str">
        <f t="shared" si="276"/>
        <v>BL4470</v>
      </c>
      <c r="B4471" t="str">
        <f>Ft_Admission!$A4471</f>
        <v>A4470</v>
      </c>
      <c r="C4471" t="str">
        <f>VLOOKUP(B4471,Ft_Admission!$A$2:$B$5484,2,FALSE)</f>
        <v>P4524</v>
      </c>
      <c r="D4471" t="str">
        <f>VLOOKUP(B4471,Ft_Admission!$A$2:$C$5484,3,FALSE)</f>
        <v>H003</v>
      </c>
      <c r="E4471" t="str">
        <f>VLOOKUP(B4471,Ft_Admission!$A$2:$D$5484,4,FALSE)</f>
        <v>D06</v>
      </c>
      <c r="F4471">
        <f>VLOOKUP(B4471,Ft_Admission!$A$2:$L$5484,12,FALSE)</f>
        <v>4</v>
      </c>
      <c r="G4471">
        <f t="shared" si="277"/>
        <v>36000</v>
      </c>
      <c r="H4471">
        <f>SUMIF(Ft_procedure!$B$2:$B$3513,Ft_Billing!$B4471,Ft_procedure!$F$2:$F$3513)</f>
        <v>15410</v>
      </c>
      <c r="I4471">
        <f t="shared" si="278"/>
        <v>51410</v>
      </c>
      <c r="K4471" t="str">
        <f t="shared" si="279"/>
        <v>Paid</v>
      </c>
    </row>
    <row r="4472" spans="1:11" x14ac:dyDescent="0.45">
      <c r="A4472" t="str">
        <f t="shared" si="276"/>
        <v>BL4471</v>
      </c>
      <c r="B4472" t="str">
        <f>Ft_Admission!$A4472</f>
        <v>A4471</v>
      </c>
      <c r="C4472" t="str">
        <f>VLOOKUP(B4472,Ft_Admission!$A$2:$B$5484,2,FALSE)</f>
        <v>P3714</v>
      </c>
      <c r="D4472" t="str">
        <f>VLOOKUP(B4472,Ft_Admission!$A$2:$C$5484,3,FALSE)</f>
        <v>H002</v>
      </c>
      <c r="E4472" t="str">
        <f>VLOOKUP(B4472,Ft_Admission!$A$2:$D$5484,4,FALSE)</f>
        <v>D06</v>
      </c>
      <c r="F4472">
        <f>VLOOKUP(B4472,Ft_Admission!$A$2:$L$5484,12,FALSE)</f>
        <v>2</v>
      </c>
      <c r="G4472">
        <f t="shared" si="277"/>
        <v>18000</v>
      </c>
      <c r="H4472">
        <f>SUMIF(Ft_procedure!$B$2:$B$3513,Ft_Billing!$B4472,Ft_procedure!$F$2:$F$3513)</f>
        <v>0</v>
      </c>
      <c r="I4472">
        <f t="shared" si="278"/>
        <v>18000</v>
      </c>
      <c r="K4472" t="str">
        <f t="shared" si="279"/>
        <v>Paid</v>
      </c>
    </row>
    <row r="4473" spans="1:11" x14ac:dyDescent="0.45">
      <c r="A4473" t="str">
        <f t="shared" si="276"/>
        <v>BL4472</v>
      </c>
      <c r="B4473" t="str">
        <f>Ft_Admission!$A4473</f>
        <v>A4472</v>
      </c>
      <c r="C4473" t="str">
        <f>VLOOKUP(B4473,Ft_Admission!$A$2:$B$5484,2,FALSE)</f>
        <v>P1653</v>
      </c>
      <c r="D4473" t="str">
        <f>VLOOKUP(B4473,Ft_Admission!$A$2:$C$5484,3,FALSE)</f>
        <v>H001</v>
      </c>
      <c r="E4473" t="str">
        <f>VLOOKUP(B4473,Ft_Admission!$A$2:$D$5484,4,FALSE)</f>
        <v>D05</v>
      </c>
      <c r="F4473">
        <f>VLOOKUP(B4473,Ft_Admission!$A$2:$L$5484,12,FALSE)</f>
        <v>4</v>
      </c>
      <c r="G4473">
        <f t="shared" si="277"/>
        <v>28000</v>
      </c>
      <c r="H4473">
        <f>SUMIF(Ft_procedure!$B$2:$B$3513,Ft_Billing!$B4473,Ft_procedure!$F$2:$F$3513)</f>
        <v>12503</v>
      </c>
      <c r="I4473">
        <f t="shared" si="278"/>
        <v>40503</v>
      </c>
      <c r="K4473" t="str">
        <f t="shared" si="279"/>
        <v>Paid</v>
      </c>
    </row>
    <row r="4474" spans="1:11" x14ac:dyDescent="0.45">
      <c r="A4474" t="str">
        <f t="shared" si="276"/>
        <v>BL4473</v>
      </c>
      <c r="B4474" t="str">
        <f>Ft_Admission!$A4474</f>
        <v>A4473</v>
      </c>
      <c r="C4474" t="str">
        <f>VLOOKUP(B4474,Ft_Admission!$A$2:$B$5484,2,FALSE)</f>
        <v>P2057</v>
      </c>
      <c r="D4474" t="str">
        <f>VLOOKUP(B4474,Ft_Admission!$A$2:$C$5484,3,FALSE)</f>
        <v>H001</v>
      </c>
      <c r="E4474" t="str">
        <f>VLOOKUP(B4474,Ft_Admission!$A$2:$D$5484,4,FALSE)</f>
        <v>D03</v>
      </c>
      <c r="F4474">
        <f>VLOOKUP(B4474,Ft_Admission!$A$2:$L$5484,12,FALSE)</f>
        <v>5</v>
      </c>
      <c r="G4474">
        <f t="shared" si="277"/>
        <v>20000</v>
      </c>
      <c r="H4474">
        <f>SUMIF(Ft_procedure!$B$2:$B$3513,Ft_Billing!$B4474,Ft_procedure!$F$2:$F$3513)</f>
        <v>0</v>
      </c>
      <c r="I4474">
        <f t="shared" si="278"/>
        <v>20000</v>
      </c>
      <c r="K4474" t="str">
        <f t="shared" si="279"/>
        <v>Paid</v>
      </c>
    </row>
    <row r="4475" spans="1:11" x14ac:dyDescent="0.45">
      <c r="A4475" t="str">
        <f t="shared" si="276"/>
        <v>BL4474</v>
      </c>
      <c r="B4475" t="str">
        <f>Ft_Admission!$A4475</f>
        <v>A4474</v>
      </c>
      <c r="C4475" t="str">
        <f>VLOOKUP(B4475,Ft_Admission!$A$2:$B$5484,2,FALSE)</f>
        <v>P4181</v>
      </c>
      <c r="D4475" t="str">
        <f>VLOOKUP(B4475,Ft_Admission!$A$2:$C$5484,3,FALSE)</f>
        <v>H001</v>
      </c>
      <c r="E4475" t="str">
        <f>VLOOKUP(B4475,Ft_Admission!$A$2:$D$5484,4,FALSE)</f>
        <v>D03</v>
      </c>
      <c r="F4475">
        <f>VLOOKUP(B4475,Ft_Admission!$A$2:$L$5484,12,FALSE)</f>
        <v>5</v>
      </c>
      <c r="G4475">
        <f t="shared" si="277"/>
        <v>20000</v>
      </c>
      <c r="H4475">
        <f>SUMIF(Ft_procedure!$B$2:$B$3513,Ft_Billing!$B4475,Ft_procedure!$F$2:$F$3513)</f>
        <v>42270</v>
      </c>
      <c r="I4475">
        <f t="shared" si="278"/>
        <v>62270</v>
      </c>
      <c r="K4475" t="str">
        <f t="shared" si="279"/>
        <v>Paid</v>
      </c>
    </row>
    <row r="4476" spans="1:11" x14ac:dyDescent="0.45">
      <c r="A4476" t="str">
        <f t="shared" si="276"/>
        <v>BL4475</v>
      </c>
      <c r="B4476" t="str">
        <f>Ft_Admission!$A4476</f>
        <v>A4475</v>
      </c>
      <c r="C4476" t="str">
        <f>VLOOKUP(B4476,Ft_Admission!$A$2:$B$5484,2,FALSE)</f>
        <v>P4322</v>
      </c>
      <c r="D4476" t="str">
        <f>VLOOKUP(B4476,Ft_Admission!$A$2:$C$5484,3,FALSE)</f>
        <v>H001</v>
      </c>
      <c r="E4476" t="str">
        <f>VLOOKUP(B4476,Ft_Admission!$A$2:$D$5484,4,FALSE)</f>
        <v>D03</v>
      </c>
      <c r="F4476">
        <f>VLOOKUP(B4476,Ft_Admission!$A$2:$L$5484,12,FALSE)</f>
        <v>6</v>
      </c>
      <c r="G4476">
        <f t="shared" si="277"/>
        <v>24000</v>
      </c>
      <c r="H4476">
        <f>SUMIF(Ft_procedure!$B$2:$B$3513,Ft_Billing!$B4476,Ft_procedure!$F$2:$F$3513)</f>
        <v>0</v>
      </c>
      <c r="I4476">
        <f t="shared" si="278"/>
        <v>24000</v>
      </c>
      <c r="K4476" t="str">
        <f t="shared" si="279"/>
        <v>Paid</v>
      </c>
    </row>
    <row r="4477" spans="1:11" x14ac:dyDescent="0.45">
      <c r="A4477" t="str">
        <f t="shared" si="276"/>
        <v>BL4476</v>
      </c>
      <c r="B4477" t="str">
        <f>Ft_Admission!$A4477</f>
        <v>A4476</v>
      </c>
      <c r="C4477" t="str">
        <f>VLOOKUP(B4477,Ft_Admission!$A$2:$B$5484,2,FALSE)</f>
        <v>P2341</v>
      </c>
      <c r="D4477" t="str">
        <f>VLOOKUP(B4477,Ft_Admission!$A$2:$C$5484,3,FALSE)</f>
        <v>H001</v>
      </c>
      <c r="E4477" t="str">
        <f>VLOOKUP(B4477,Ft_Admission!$A$2:$D$5484,4,FALSE)</f>
        <v>D06</v>
      </c>
      <c r="F4477">
        <f>VLOOKUP(B4477,Ft_Admission!$A$2:$L$5484,12,FALSE)</f>
        <v>4</v>
      </c>
      <c r="G4477">
        <f t="shared" si="277"/>
        <v>36000</v>
      </c>
      <c r="H4477">
        <f>SUMIF(Ft_procedure!$B$2:$B$3513,Ft_Billing!$B4477,Ft_procedure!$F$2:$F$3513)</f>
        <v>0</v>
      </c>
      <c r="I4477">
        <f t="shared" si="278"/>
        <v>36000</v>
      </c>
      <c r="K4477" t="str">
        <f t="shared" si="279"/>
        <v>Paid</v>
      </c>
    </row>
    <row r="4478" spans="1:11" x14ac:dyDescent="0.45">
      <c r="A4478" t="str">
        <f t="shared" si="276"/>
        <v>BL4477</v>
      </c>
      <c r="B4478" t="str">
        <f>Ft_Admission!$A4478</f>
        <v>A4477</v>
      </c>
      <c r="C4478" t="str">
        <f>VLOOKUP(B4478,Ft_Admission!$A$2:$B$5484,2,FALSE)</f>
        <v>P0737</v>
      </c>
      <c r="D4478" t="str">
        <f>VLOOKUP(B4478,Ft_Admission!$A$2:$C$5484,3,FALSE)</f>
        <v>H001</v>
      </c>
      <c r="E4478" t="str">
        <f>VLOOKUP(B4478,Ft_Admission!$A$2:$D$5484,4,FALSE)</f>
        <v>D06</v>
      </c>
      <c r="F4478">
        <f>VLOOKUP(B4478,Ft_Admission!$A$2:$L$5484,12,FALSE)</f>
        <v>6</v>
      </c>
      <c r="G4478">
        <f t="shared" si="277"/>
        <v>54000</v>
      </c>
      <c r="H4478">
        <f>SUMIF(Ft_procedure!$B$2:$B$3513,Ft_Billing!$B4478,Ft_procedure!$F$2:$F$3513)</f>
        <v>0</v>
      </c>
      <c r="I4478">
        <f t="shared" si="278"/>
        <v>54000</v>
      </c>
      <c r="K4478" t="str">
        <f t="shared" si="279"/>
        <v>Paid</v>
      </c>
    </row>
    <row r="4479" spans="1:11" x14ac:dyDescent="0.45">
      <c r="A4479" t="str">
        <f t="shared" si="276"/>
        <v>BL4478</v>
      </c>
      <c r="B4479" t="str">
        <f>Ft_Admission!$A4479</f>
        <v>A4478</v>
      </c>
      <c r="C4479" t="str">
        <f>VLOOKUP(B4479,Ft_Admission!$A$2:$B$5484,2,FALSE)</f>
        <v>P3563</v>
      </c>
      <c r="D4479" t="str">
        <f>VLOOKUP(B4479,Ft_Admission!$A$2:$C$5484,3,FALSE)</f>
        <v>H002</v>
      </c>
      <c r="E4479" t="str">
        <f>VLOOKUP(B4479,Ft_Admission!$A$2:$D$5484,4,FALSE)</f>
        <v>D05</v>
      </c>
      <c r="F4479">
        <f>VLOOKUP(B4479,Ft_Admission!$A$2:$L$5484,12,FALSE)</f>
        <v>5</v>
      </c>
      <c r="G4479">
        <f t="shared" si="277"/>
        <v>35000</v>
      </c>
      <c r="H4479">
        <f>SUMIF(Ft_procedure!$B$2:$B$3513,Ft_Billing!$B4479,Ft_procedure!$F$2:$F$3513)</f>
        <v>5210</v>
      </c>
      <c r="I4479">
        <f t="shared" si="278"/>
        <v>40210</v>
      </c>
      <c r="K4479" t="str">
        <f t="shared" si="279"/>
        <v>Paid</v>
      </c>
    </row>
    <row r="4480" spans="1:11" x14ac:dyDescent="0.45">
      <c r="A4480" t="str">
        <f t="shared" si="276"/>
        <v>BL4479</v>
      </c>
      <c r="B4480" t="str">
        <f>Ft_Admission!$A4480</f>
        <v>A4479</v>
      </c>
      <c r="C4480" t="str">
        <f>VLOOKUP(B4480,Ft_Admission!$A$2:$B$5484,2,FALSE)</f>
        <v>P2237</v>
      </c>
      <c r="D4480" t="str">
        <f>VLOOKUP(B4480,Ft_Admission!$A$2:$C$5484,3,FALSE)</f>
        <v>H002</v>
      </c>
      <c r="E4480" t="str">
        <f>VLOOKUP(B4480,Ft_Admission!$A$2:$D$5484,4,FALSE)</f>
        <v>D06</v>
      </c>
      <c r="F4480">
        <f>VLOOKUP(B4480,Ft_Admission!$A$2:$L$5484,12,FALSE)</f>
        <v>3</v>
      </c>
      <c r="G4480">
        <f t="shared" si="277"/>
        <v>27000</v>
      </c>
      <c r="H4480">
        <f>SUMIF(Ft_procedure!$B$2:$B$3513,Ft_Billing!$B4480,Ft_procedure!$F$2:$F$3513)</f>
        <v>0</v>
      </c>
      <c r="I4480">
        <f t="shared" si="278"/>
        <v>27000</v>
      </c>
      <c r="K4480" t="str">
        <f t="shared" si="279"/>
        <v>Paid</v>
      </c>
    </row>
    <row r="4481" spans="1:11" x14ac:dyDescent="0.45">
      <c r="A4481" t="str">
        <f t="shared" si="276"/>
        <v>BL4480</v>
      </c>
      <c r="B4481" t="str">
        <f>Ft_Admission!$A4481</f>
        <v>A4480</v>
      </c>
      <c r="C4481" t="str">
        <f>VLOOKUP(B4481,Ft_Admission!$A$2:$B$5484,2,FALSE)</f>
        <v>P1333</v>
      </c>
      <c r="D4481" t="str">
        <f>VLOOKUP(B4481,Ft_Admission!$A$2:$C$5484,3,FALSE)</f>
        <v>H002</v>
      </c>
      <c r="E4481" t="str">
        <f>VLOOKUP(B4481,Ft_Admission!$A$2:$D$5484,4,FALSE)</f>
        <v>D01</v>
      </c>
      <c r="F4481">
        <f>VLOOKUP(B4481,Ft_Admission!$A$2:$L$5484,12,FALSE)</f>
        <v>5</v>
      </c>
      <c r="G4481">
        <f t="shared" si="277"/>
        <v>10000</v>
      </c>
      <c r="H4481">
        <f>SUMIF(Ft_procedure!$B$2:$B$3513,Ft_Billing!$B4481,Ft_procedure!$F$2:$F$3513)</f>
        <v>0</v>
      </c>
      <c r="I4481">
        <f t="shared" si="278"/>
        <v>10000</v>
      </c>
      <c r="K4481" t="str">
        <f t="shared" si="279"/>
        <v>Paid</v>
      </c>
    </row>
    <row r="4482" spans="1:11" x14ac:dyDescent="0.45">
      <c r="A4482" t="str">
        <f t="shared" si="276"/>
        <v>BL4481</v>
      </c>
      <c r="B4482" t="str">
        <f>Ft_Admission!$A4482</f>
        <v>A4481</v>
      </c>
      <c r="C4482" t="str">
        <f>VLOOKUP(B4482,Ft_Admission!$A$2:$B$5484,2,FALSE)</f>
        <v>P2148</v>
      </c>
      <c r="D4482" t="str">
        <f>VLOOKUP(B4482,Ft_Admission!$A$2:$C$5484,3,FALSE)</f>
        <v>H002</v>
      </c>
      <c r="E4482" t="str">
        <f>VLOOKUP(B4482,Ft_Admission!$A$2:$D$5484,4,FALSE)</f>
        <v>D01</v>
      </c>
      <c r="F4482">
        <f>VLOOKUP(B4482,Ft_Admission!$A$2:$L$5484,12,FALSE)</f>
        <v>4</v>
      </c>
      <c r="G4482">
        <f t="shared" si="277"/>
        <v>8000</v>
      </c>
      <c r="H4482">
        <f>SUMIF(Ft_procedure!$B$2:$B$3513,Ft_Billing!$B4482,Ft_procedure!$F$2:$F$3513)</f>
        <v>0</v>
      </c>
      <c r="I4482">
        <f t="shared" si="278"/>
        <v>8000</v>
      </c>
      <c r="K4482" t="str">
        <f t="shared" si="279"/>
        <v>Paid</v>
      </c>
    </row>
    <row r="4483" spans="1:11" x14ac:dyDescent="0.45">
      <c r="A4483" t="str">
        <f t="shared" ref="A4483:A4546" si="280">"BL"&amp;TEXT(ROW(A4482),"0000")</f>
        <v>BL4482</v>
      </c>
      <c r="B4483" t="str">
        <f>Ft_Admission!$A4483</f>
        <v>A4482</v>
      </c>
      <c r="C4483" t="str">
        <f>VLOOKUP(B4483,Ft_Admission!$A$2:$B$5484,2,FALSE)</f>
        <v>P1853</v>
      </c>
      <c r="D4483" t="str">
        <f>VLOOKUP(B4483,Ft_Admission!$A$2:$C$5484,3,FALSE)</f>
        <v>H001</v>
      </c>
      <c r="E4483" t="str">
        <f>VLOOKUP(B4483,Ft_Admission!$A$2:$D$5484,4,FALSE)</f>
        <v>D06</v>
      </c>
      <c r="F4483">
        <f>VLOOKUP(B4483,Ft_Admission!$A$2:$L$5484,12,FALSE)</f>
        <v>6</v>
      </c>
      <c r="G4483">
        <f t="shared" ref="G4483:G4546" si="281">IF(E4483="D01",2000,
IF(E4483="D02",3000,
IF(E4483="D03",4000,
IF(E4483="D04",6000,
IF(E4483="D05",7000,9000)))))
*F4483</f>
        <v>54000</v>
      </c>
      <c r="H4483">
        <f>SUMIF(Ft_procedure!$B$2:$B$3513,Ft_Billing!$B4483,Ft_procedure!$F$2:$F$3513)</f>
        <v>0</v>
      </c>
      <c r="I4483">
        <f t="shared" ref="I4483:I4546" si="282">G4483+H4483</f>
        <v>54000</v>
      </c>
      <c r="K4483" t="str">
        <f t="shared" ref="K4483:K4546" si="283">IF(I4483&gt;80000,"Pending","Paid")</f>
        <v>Paid</v>
      </c>
    </row>
    <row r="4484" spans="1:11" x14ac:dyDescent="0.45">
      <c r="A4484" t="str">
        <f t="shared" si="280"/>
        <v>BL4483</v>
      </c>
      <c r="B4484" t="str">
        <f>Ft_Admission!$A4484</f>
        <v>A4483</v>
      </c>
      <c r="C4484" t="str">
        <f>VLOOKUP(B4484,Ft_Admission!$A$2:$B$5484,2,FALSE)</f>
        <v>P1089</v>
      </c>
      <c r="D4484" t="str">
        <f>VLOOKUP(B4484,Ft_Admission!$A$2:$C$5484,3,FALSE)</f>
        <v>H001</v>
      </c>
      <c r="E4484" t="str">
        <f>VLOOKUP(B4484,Ft_Admission!$A$2:$D$5484,4,FALSE)</f>
        <v>D05</v>
      </c>
      <c r="F4484">
        <f>VLOOKUP(B4484,Ft_Admission!$A$2:$L$5484,12,FALSE)</f>
        <v>4</v>
      </c>
      <c r="G4484">
        <f t="shared" si="281"/>
        <v>28000</v>
      </c>
      <c r="H4484">
        <f>SUMIF(Ft_procedure!$B$2:$B$3513,Ft_Billing!$B4484,Ft_procedure!$F$2:$F$3513)</f>
        <v>0</v>
      </c>
      <c r="I4484">
        <f t="shared" si="282"/>
        <v>28000</v>
      </c>
      <c r="K4484" t="str">
        <f t="shared" si="283"/>
        <v>Paid</v>
      </c>
    </row>
    <row r="4485" spans="1:11" x14ac:dyDescent="0.45">
      <c r="A4485" t="str">
        <f t="shared" si="280"/>
        <v>BL4484</v>
      </c>
      <c r="B4485" t="str">
        <f>Ft_Admission!$A4485</f>
        <v>A4484</v>
      </c>
      <c r="C4485" t="str">
        <f>VLOOKUP(B4485,Ft_Admission!$A$2:$B$5484,2,FALSE)</f>
        <v>P1639</v>
      </c>
      <c r="D4485" t="str">
        <f>VLOOKUP(B4485,Ft_Admission!$A$2:$C$5484,3,FALSE)</f>
        <v>H002</v>
      </c>
      <c r="E4485" t="str">
        <f>VLOOKUP(B4485,Ft_Admission!$A$2:$D$5484,4,FALSE)</f>
        <v>D04</v>
      </c>
      <c r="F4485">
        <f>VLOOKUP(B4485,Ft_Admission!$A$2:$L$5484,12,FALSE)</f>
        <v>3</v>
      </c>
      <c r="G4485">
        <f t="shared" si="281"/>
        <v>18000</v>
      </c>
      <c r="H4485">
        <f>SUMIF(Ft_procedure!$B$2:$B$3513,Ft_Billing!$B4485,Ft_procedure!$F$2:$F$3513)</f>
        <v>0</v>
      </c>
      <c r="I4485">
        <f t="shared" si="282"/>
        <v>18000</v>
      </c>
      <c r="K4485" t="str">
        <f t="shared" si="283"/>
        <v>Paid</v>
      </c>
    </row>
    <row r="4486" spans="1:11" x14ac:dyDescent="0.45">
      <c r="A4486" t="str">
        <f t="shared" si="280"/>
        <v>BL4485</v>
      </c>
      <c r="B4486" t="str">
        <f>Ft_Admission!$A4486</f>
        <v>A4485</v>
      </c>
      <c r="C4486" t="str">
        <f>VLOOKUP(B4486,Ft_Admission!$A$2:$B$5484,2,FALSE)</f>
        <v>P1021</v>
      </c>
      <c r="D4486" t="str">
        <f>VLOOKUP(B4486,Ft_Admission!$A$2:$C$5484,3,FALSE)</f>
        <v>H001</v>
      </c>
      <c r="E4486" t="str">
        <f>VLOOKUP(B4486,Ft_Admission!$A$2:$D$5484,4,FALSE)</f>
        <v>D06</v>
      </c>
      <c r="F4486">
        <f>VLOOKUP(B4486,Ft_Admission!$A$2:$L$5484,12,FALSE)</f>
        <v>5</v>
      </c>
      <c r="G4486">
        <f t="shared" si="281"/>
        <v>45000</v>
      </c>
      <c r="H4486">
        <f>SUMIF(Ft_procedure!$B$2:$B$3513,Ft_Billing!$B4486,Ft_procedure!$F$2:$F$3513)</f>
        <v>7730</v>
      </c>
      <c r="I4486">
        <f t="shared" si="282"/>
        <v>52730</v>
      </c>
      <c r="K4486" t="str">
        <f t="shared" si="283"/>
        <v>Paid</v>
      </c>
    </row>
    <row r="4487" spans="1:11" x14ac:dyDescent="0.45">
      <c r="A4487" t="str">
        <f t="shared" si="280"/>
        <v>BL4486</v>
      </c>
      <c r="B4487" t="str">
        <f>Ft_Admission!$A4487</f>
        <v>A4486</v>
      </c>
      <c r="C4487" t="str">
        <f>VLOOKUP(B4487,Ft_Admission!$A$2:$B$5484,2,FALSE)</f>
        <v>P0587</v>
      </c>
      <c r="D4487" t="str">
        <f>VLOOKUP(B4487,Ft_Admission!$A$2:$C$5484,3,FALSE)</f>
        <v>H002</v>
      </c>
      <c r="E4487" t="str">
        <f>VLOOKUP(B4487,Ft_Admission!$A$2:$D$5484,4,FALSE)</f>
        <v>D01</v>
      </c>
      <c r="F4487">
        <f>VLOOKUP(B4487,Ft_Admission!$A$2:$L$5484,12,FALSE)</f>
        <v>5</v>
      </c>
      <c r="G4487">
        <f t="shared" si="281"/>
        <v>10000</v>
      </c>
      <c r="H4487">
        <f>SUMIF(Ft_procedure!$B$2:$B$3513,Ft_Billing!$B4487,Ft_procedure!$F$2:$F$3513)</f>
        <v>95124</v>
      </c>
      <c r="I4487">
        <f t="shared" si="282"/>
        <v>105124</v>
      </c>
      <c r="K4487" t="str">
        <f t="shared" si="283"/>
        <v>Pending</v>
      </c>
    </row>
    <row r="4488" spans="1:11" x14ac:dyDescent="0.45">
      <c r="A4488" t="str">
        <f t="shared" si="280"/>
        <v>BL4487</v>
      </c>
      <c r="B4488" t="str">
        <f>Ft_Admission!$A4488</f>
        <v>A4487</v>
      </c>
      <c r="C4488" t="str">
        <f>VLOOKUP(B4488,Ft_Admission!$A$2:$B$5484,2,FALSE)</f>
        <v>P4332</v>
      </c>
      <c r="D4488" t="str">
        <f>VLOOKUP(B4488,Ft_Admission!$A$2:$C$5484,3,FALSE)</f>
        <v>H001</v>
      </c>
      <c r="E4488" t="str">
        <f>VLOOKUP(B4488,Ft_Admission!$A$2:$D$5484,4,FALSE)</f>
        <v>D01</v>
      </c>
      <c r="F4488">
        <f>VLOOKUP(B4488,Ft_Admission!$A$2:$L$5484,12,FALSE)</f>
        <v>6</v>
      </c>
      <c r="G4488">
        <f t="shared" si="281"/>
        <v>12000</v>
      </c>
      <c r="H4488">
        <f>SUMIF(Ft_procedure!$B$2:$B$3513,Ft_Billing!$B4488,Ft_procedure!$F$2:$F$3513)</f>
        <v>51000</v>
      </c>
      <c r="I4488">
        <f t="shared" si="282"/>
        <v>63000</v>
      </c>
      <c r="K4488" t="str">
        <f t="shared" si="283"/>
        <v>Paid</v>
      </c>
    </row>
    <row r="4489" spans="1:11" x14ac:dyDescent="0.45">
      <c r="A4489" t="str">
        <f t="shared" si="280"/>
        <v>BL4488</v>
      </c>
      <c r="B4489" t="str">
        <f>Ft_Admission!$A4489</f>
        <v>A4488</v>
      </c>
      <c r="C4489" t="str">
        <f>VLOOKUP(B4489,Ft_Admission!$A$2:$B$5484,2,FALSE)</f>
        <v>P0777</v>
      </c>
      <c r="D4489" t="str">
        <f>VLOOKUP(B4489,Ft_Admission!$A$2:$C$5484,3,FALSE)</f>
        <v>H001</v>
      </c>
      <c r="E4489" t="str">
        <f>VLOOKUP(B4489,Ft_Admission!$A$2:$D$5484,4,FALSE)</f>
        <v>D06</v>
      </c>
      <c r="F4489">
        <f>VLOOKUP(B4489,Ft_Admission!$A$2:$L$5484,12,FALSE)</f>
        <v>4</v>
      </c>
      <c r="G4489">
        <f t="shared" si="281"/>
        <v>36000</v>
      </c>
      <c r="H4489">
        <f>SUMIF(Ft_procedure!$B$2:$B$3513,Ft_Billing!$B4489,Ft_procedure!$F$2:$F$3513)</f>
        <v>12657</v>
      </c>
      <c r="I4489">
        <f t="shared" si="282"/>
        <v>48657</v>
      </c>
      <c r="K4489" t="str">
        <f t="shared" si="283"/>
        <v>Paid</v>
      </c>
    </row>
    <row r="4490" spans="1:11" x14ac:dyDescent="0.45">
      <c r="A4490" t="str">
        <f t="shared" si="280"/>
        <v>BL4489</v>
      </c>
      <c r="B4490" t="str">
        <f>Ft_Admission!$A4490</f>
        <v>A4489</v>
      </c>
      <c r="C4490" t="str">
        <f>VLOOKUP(B4490,Ft_Admission!$A$2:$B$5484,2,FALSE)</f>
        <v>P2131</v>
      </c>
      <c r="D4490" t="str">
        <f>VLOOKUP(B4490,Ft_Admission!$A$2:$C$5484,3,FALSE)</f>
        <v>H002</v>
      </c>
      <c r="E4490" t="str">
        <f>VLOOKUP(B4490,Ft_Admission!$A$2:$D$5484,4,FALSE)</f>
        <v>D05</v>
      </c>
      <c r="F4490">
        <f>VLOOKUP(B4490,Ft_Admission!$A$2:$L$5484,12,FALSE)</f>
        <v>5</v>
      </c>
      <c r="G4490">
        <f t="shared" si="281"/>
        <v>35000</v>
      </c>
      <c r="H4490">
        <f>SUMIF(Ft_procedure!$B$2:$B$3513,Ft_Billing!$B4490,Ft_procedure!$F$2:$F$3513)</f>
        <v>9204</v>
      </c>
      <c r="I4490">
        <f t="shared" si="282"/>
        <v>44204</v>
      </c>
      <c r="K4490" t="str">
        <f t="shared" si="283"/>
        <v>Paid</v>
      </c>
    </row>
    <row r="4491" spans="1:11" x14ac:dyDescent="0.45">
      <c r="A4491" t="str">
        <f t="shared" si="280"/>
        <v>BL4490</v>
      </c>
      <c r="B4491" t="str">
        <f>Ft_Admission!$A4491</f>
        <v>A4490</v>
      </c>
      <c r="C4491" t="str">
        <f>VLOOKUP(B4491,Ft_Admission!$A$2:$B$5484,2,FALSE)</f>
        <v>P2615</v>
      </c>
      <c r="D4491" t="str">
        <f>VLOOKUP(B4491,Ft_Admission!$A$2:$C$5484,3,FALSE)</f>
        <v>H002</v>
      </c>
      <c r="E4491" t="str">
        <f>VLOOKUP(B4491,Ft_Admission!$A$2:$D$5484,4,FALSE)</f>
        <v>D06</v>
      </c>
      <c r="F4491">
        <f>VLOOKUP(B4491,Ft_Admission!$A$2:$L$5484,12,FALSE)</f>
        <v>4</v>
      </c>
      <c r="G4491">
        <f t="shared" si="281"/>
        <v>36000</v>
      </c>
      <c r="H4491">
        <f>SUMIF(Ft_procedure!$B$2:$B$3513,Ft_Billing!$B4491,Ft_procedure!$F$2:$F$3513)</f>
        <v>8764</v>
      </c>
      <c r="I4491">
        <f t="shared" si="282"/>
        <v>44764</v>
      </c>
      <c r="K4491" t="str">
        <f t="shared" si="283"/>
        <v>Paid</v>
      </c>
    </row>
    <row r="4492" spans="1:11" x14ac:dyDescent="0.45">
      <c r="A4492" t="str">
        <f t="shared" si="280"/>
        <v>BL4491</v>
      </c>
      <c r="B4492" t="str">
        <f>Ft_Admission!$A4492</f>
        <v>A4491</v>
      </c>
      <c r="C4492" t="str">
        <f>VLOOKUP(B4492,Ft_Admission!$A$2:$B$5484,2,FALSE)</f>
        <v>P4673</v>
      </c>
      <c r="D4492" t="str">
        <f>VLOOKUP(B4492,Ft_Admission!$A$2:$C$5484,3,FALSE)</f>
        <v>H001</v>
      </c>
      <c r="E4492" t="str">
        <f>VLOOKUP(B4492,Ft_Admission!$A$2:$D$5484,4,FALSE)</f>
        <v>D03</v>
      </c>
      <c r="F4492">
        <f>VLOOKUP(B4492,Ft_Admission!$A$2:$L$5484,12,FALSE)</f>
        <v>5</v>
      </c>
      <c r="G4492">
        <f t="shared" si="281"/>
        <v>20000</v>
      </c>
      <c r="H4492">
        <f>SUMIF(Ft_procedure!$B$2:$B$3513,Ft_Billing!$B4492,Ft_procedure!$F$2:$F$3513)</f>
        <v>0</v>
      </c>
      <c r="I4492">
        <f t="shared" si="282"/>
        <v>20000</v>
      </c>
      <c r="K4492" t="str">
        <f t="shared" si="283"/>
        <v>Paid</v>
      </c>
    </row>
    <row r="4493" spans="1:11" x14ac:dyDescent="0.45">
      <c r="A4493" t="str">
        <f t="shared" si="280"/>
        <v>BL4492</v>
      </c>
      <c r="B4493" t="str">
        <f>Ft_Admission!$A4493</f>
        <v>A4492</v>
      </c>
      <c r="C4493" t="str">
        <f>VLOOKUP(B4493,Ft_Admission!$A$2:$B$5484,2,FALSE)</f>
        <v>P1285</v>
      </c>
      <c r="D4493" t="str">
        <f>VLOOKUP(B4493,Ft_Admission!$A$2:$C$5484,3,FALSE)</f>
        <v>H001</v>
      </c>
      <c r="E4493" t="str">
        <f>VLOOKUP(B4493,Ft_Admission!$A$2:$D$5484,4,FALSE)</f>
        <v>D04</v>
      </c>
      <c r="F4493">
        <f>VLOOKUP(B4493,Ft_Admission!$A$2:$L$5484,12,FALSE)</f>
        <v>2</v>
      </c>
      <c r="G4493">
        <f t="shared" si="281"/>
        <v>12000</v>
      </c>
      <c r="H4493">
        <f>SUMIF(Ft_procedure!$B$2:$B$3513,Ft_Billing!$B4493,Ft_procedure!$F$2:$F$3513)</f>
        <v>24345</v>
      </c>
      <c r="I4493">
        <f t="shared" si="282"/>
        <v>36345</v>
      </c>
      <c r="K4493" t="str">
        <f t="shared" si="283"/>
        <v>Paid</v>
      </c>
    </row>
    <row r="4494" spans="1:11" x14ac:dyDescent="0.45">
      <c r="A4494" t="str">
        <f t="shared" si="280"/>
        <v>BL4493</v>
      </c>
      <c r="B4494" t="str">
        <f>Ft_Admission!$A4494</f>
        <v>A4493</v>
      </c>
      <c r="C4494" t="str">
        <f>VLOOKUP(B4494,Ft_Admission!$A$2:$B$5484,2,FALSE)</f>
        <v>P1073</v>
      </c>
      <c r="D4494" t="str">
        <f>VLOOKUP(B4494,Ft_Admission!$A$2:$C$5484,3,FALSE)</f>
        <v>H002</v>
      </c>
      <c r="E4494" t="str">
        <f>VLOOKUP(B4494,Ft_Admission!$A$2:$D$5484,4,FALSE)</f>
        <v>D05</v>
      </c>
      <c r="F4494">
        <f>VLOOKUP(B4494,Ft_Admission!$A$2:$L$5484,12,FALSE)</f>
        <v>5</v>
      </c>
      <c r="G4494">
        <f t="shared" si="281"/>
        <v>35000</v>
      </c>
      <c r="H4494">
        <f>SUMIF(Ft_procedure!$B$2:$B$3513,Ft_Billing!$B4494,Ft_procedure!$F$2:$F$3513)</f>
        <v>0</v>
      </c>
      <c r="I4494">
        <f t="shared" si="282"/>
        <v>35000</v>
      </c>
      <c r="K4494" t="str">
        <f t="shared" si="283"/>
        <v>Paid</v>
      </c>
    </row>
    <row r="4495" spans="1:11" x14ac:dyDescent="0.45">
      <c r="A4495" t="str">
        <f t="shared" si="280"/>
        <v>BL4494</v>
      </c>
      <c r="B4495" t="str">
        <f>Ft_Admission!$A4495</f>
        <v>A4494</v>
      </c>
      <c r="C4495" t="str">
        <f>VLOOKUP(B4495,Ft_Admission!$A$2:$B$5484,2,FALSE)</f>
        <v>P0240</v>
      </c>
      <c r="D4495" t="str">
        <f>VLOOKUP(B4495,Ft_Admission!$A$2:$C$5484,3,FALSE)</f>
        <v>H002</v>
      </c>
      <c r="E4495" t="str">
        <f>VLOOKUP(B4495,Ft_Admission!$A$2:$D$5484,4,FALSE)</f>
        <v>D03</v>
      </c>
      <c r="F4495">
        <f>VLOOKUP(B4495,Ft_Admission!$A$2:$L$5484,12,FALSE)</f>
        <v>2</v>
      </c>
      <c r="G4495">
        <f t="shared" si="281"/>
        <v>8000</v>
      </c>
      <c r="H4495">
        <f>SUMIF(Ft_procedure!$B$2:$B$3513,Ft_Billing!$B4495,Ft_procedure!$F$2:$F$3513)</f>
        <v>0</v>
      </c>
      <c r="I4495">
        <f t="shared" si="282"/>
        <v>8000</v>
      </c>
      <c r="K4495" t="str">
        <f t="shared" si="283"/>
        <v>Paid</v>
      </c>
    </row>
    <row r="4496" spans="1:11" x14ac:dyDescent="0.45">
      <c r="A4496" t="str">
        <f t="shared" si="280"/>
        <v>BL4495</v>
      </c>
      <c r="B4496" t="str">
        <f>Ft_Admission!$A4496</f>
        <v>A4495</v>
      </c>
      <c r="C4496" t="str">
        <f>VLOOKUP(B4496,Ft_Admission!$A$2:$B$5484,2,FALSE)</f>
        <v>P1890</v>
      </c>
      <c r="D4496" t="str">
        <f>VLOOKUP(B4496,Ft_Admission!$A$2:$C$5484,3,FALSE)</f>
        <v>H002</v>
      </c>
      <c r="E4496" t="str">
        <f>VLOOKUP(B4496,Ft_Admission!$A$2:$D$5484,4,FALSE)</f>
        <v>D04</v>
      </c>
      <c r="F4496">
        <f>VLOOKUP(B4496,Ft_Admission!$A$2:$L$5484,12,FALSE)</f>
        <v>2</v>
      </c>
      <c r="G4496">
        <f t="shared" si="281"/>
        <v>12000</v>
      </c>
      <c r="H4496">
        <f>SUMIF(Ft_procedure!$B$2:$B$3513,Ft_Billing!$B4496,Ft_procedure!$F$2:$F$3513)</f>
        <v>0</v>
      </c>
      <c r="I4496">
        <f t="shared" si="282"/>
        <v>12000</v>
      </c>
      <c r="K4496" t="str">
        <f t="shared" si="283"/>
        <v>Paid</v>
      </c>
    </row>
    <row r="4497" spans="1:11" x14ac:dyDescent="0.45">
      <c r="A4497" t="str">
        <f t="shared" si="280"/>
        <v>BL4496</v>
      </c>
      <c r="B4497" t="str">
        <f>Ft_Admission!$A4497</f>
        <v>A4496</v>
      </c>
      <c r="C4497" t="str">
        <f>VLOOKUP(B4497,Ft_Admission!$A$2:$B$5484,2,FALSE)</f>
        <v>P3675</v>
      </c>
      <c r="D4497" t="str">
        <f>VLOOKUP(B4497,Ft_Admission!$A$2:$C$5484,3,FALSE)</f>
        <v>H001</v>
      </c>
      <c r="E4497" t="str">
        <f>VLOOKUP(B4497,Ft_Admission!$A$2:$D$5484,4,FALSE)</f>
        <v>D06</v>
      </c>
      <c r="F4497">
        <f>VLOOKUP(B4497,Ft_Admission!$A$2:$L$5484,12,FALSE)</f>
        <v>3</v>
      </c>
      <c r="G4497">
        <f t="shared" si="281"/>
        <v>27000</v>
      </c>
      <c r="H4497">
        <f>SUMIF(Ft_procedure!$B$2:$B$3513,Ft_Billing!$B4497,Ft_procedure!$F$2:$F$3513)</f>
        <v>6269</v>
      </c>
      <c r="I4497">
        <f t="shared" si="282"/>
        <v>33269</v>
      </c>
      <c r="K4497" t="str">
        <f t="shared" si="283"/>
        <v>Paid</v>
      </c>
    </row>
    <row r="4498" spans="1:11" x14ac:dyDescent="0.45">
      <c r="A4498" t="str">
        <f t="shared" si="280"/>
        <v>BL4497</v>
      </c>
      <c r="B4498" t="str">
        <f>Ft_Admission!$A4498</f>
        <v>A4497</v>
      </c>
      <c r="C4498" t="str">
        <f>VLOOKUP(B4498,Ft_Admission!$A$2:$B$5484,2,FALSE)</f>
        <v>P3161</v>
      </c>
      <c r="D4498" t="str">
        <f>VLOOKUP(B4498,Ft_Admission!$A$2:$C$5484,3,FALSE)</f>
        <v>H002</v>
      </c>
      <c r="E4498" t="str">
        <f>VLOOKUP(B4498,Ft_Admission!$A$2:$D$5484,4,FALSE)</f>
        <v>D06</v>
      </c>
      <c r="F4498">
        <f>VLOOKUP(B4498,Ft_Admission!$A$2:$L$5484,12,FALSE)</f>
        <v>4</v>
      </c>
      <c r="G4498">
        <f t="shared" si="281"/>
        <v>36000</v>
      </c>
      <c r="H4498">
        <f>SUMIF(Ft_procedure!$B$2:$B$3513,Ft_Billing!$B4498,Ft_procedure!$F$2:$F$3513)</f>
        <v>0</v>
      </c>
      <c r="I4498">
        <f t="shared" si="282"/>
        <v>36000</v>
      </c>
      <c r="K4498" t="str">
        <f t="shared" si="283"/>
        <v>Paid</v>
      </c>
    </row>
    <row r="4499" spans="1:11" x14ac:dyDescent="0.45">
      <c r="A4499" t="str">
        <f t="shared" si="280"/>
        <v>BL4498</v>
      </c>
      <c r="B4499" t="str">
        <f>Ft_Admission!$A4499</f>
        <v>A4498</v>
      </c>
      <c r="C4499" t="str">
        <f>VLOOKUP(B4499,Ft_Admission!$A$2:$B$5484,2,FALSE)</f>
        <v>P0685</v>
      </c>
      <c r="D4499" t="str">
        <f>VLOOKUP(B4499,Ft_Admission!$A$2:$C$5484,3,FALSE)</f>
        <v>H001</v>
      </c>
      <c r="E4499" t="str">
        <f>VLOOKUP(B4499,Ft_Admission!$A$2:$D$5484,4,FALSE)</f>
        <v>D01</v>
      </c>
      <c r="F4499">
        <f>VLOOKUP(B4499,Ft_Admission!$A$2:$L$5484,12,FALSE)</f>
        <v>7</v>
      </c>
      <c r="G4499">
        <f t="shared" si="281"/>
        <v>14000</v>
      </c>
      <c r="H4499">
        <f>SUMIF(Ft_procedure!$B$2:$B$3513,Ft_Billing!$B4499,Ft_procedure!$F$2:$F$3513)</f>
        <v>62553</v>
      </c>
      <c r="I4499">
        <f t="shared" si="282"/>
        <v>76553</v>
      </c>
      <c r="K4499" t="str">
        <f t="shared" si="283"/>
        <v>Paid</v>
      </c>
    </row>
    <row r="4500" spans="1:11" x14ac:dyDescent="0.45">
      <c r="A4500" t="str">
        <f t="shared" si="280"/>
        <v>BL4499</v>
      </c>
      <c r="B4500" t="str">
        <f>Ft_Admission!$A4500</f>
        <v>A4499</v>
      </c>
      <c r="C4500" t="str">
        <f>VLOOKUP(B4500,Ft_Admission!$A$2:$B$5484,2,FALSE)</f>
        <v>P0058</v>
      </c>
      <c r="D4500" t="str">
        <f>VLOOKUP(B4500,Ft_Admission!$A$2:$C$5484,3,FALSE)</f>
        <v>H002</v>
      </c>
      <c r="E4500" t="str">
        <f>VLOOKUP(B4500,Ft_Admission!$A$2:$D$5484,4,FALSE)</f>
        <v>D03</v>
      </c>
      <c r="F4500">
        <f>VLOOKUP(B4500,Ft_Admission!$A$2:$L$5484,12,FALSE)</f>
        <v>2</v>
      </c>
      <c r="G4500">
        <f t="shared" si="281"/>
        <v>8000</v>
      </c>
      <c r="H4500">
        <f>SUMIF(Ft_procedure!$B$2:$B$3513,Ft_Billing!$B4500,Ft_procedure!$F$2:$F$3513)</f>
        <v>0</v>
      </c>
      <c r="I4500">
        <f t="shared" si="282"/>
        <v>8000</v>
      </c>
      <c r="K4500" t="str">
        <f t="shared" si="283"/>
        <v>Paid</v>
      </c>
    </row>
    <row r="4501" spans="1:11" x14ac:dyDescent="0.45">
      <c r="A4501" t="str">
        <f t="shared" si="280"/>
        <v>BL4500</v>
      </c>
      <c r="B4501" t="str">
        <f>Ft_Admission!$A4501</f>
        <v>A4500</v>
      </c>
      <c r="C4501" t="str">
        <f>VLOOKUP(B4501,Ft_Admission!$A$2:$B$5484,2,FALSE)</f>
        <v>P3623</v>
      </c>
      <c r="D4501" t="str">
        <f>VLOOKUP(B4501,Ft_Admission!$A$2:$C$5484,3,FALSE)</f>
        <v>H001</v>
      </c>
      <c r="E4501" t="str">
        <f>VLOOKUP(B4501,Ft_Admission!$A$2:$D$5484,4,FALSE)</f>
        <v>D03</v>
      </c>
      <c r="F4501">
        <f>VLOOKUP(B4501,Ft_Admission!$A$2:$L$5484,12,FALSE)</f>
        <v>5</v>
      </c>
      <c r="G4501">
        <f t="shared" si="281"/>
        <v>20000</v>
      </c>
      <c r="H4501">
        <f>SUMIF(Ft_procedure!$B$2:$B$3513,Ft_Billing!$B4501,Ft_procedure!$F$2:$F$3513)</f>
        <v>0</v>
      </c>
      <c r="I4501">
        <f t="shared" si="282"/>
        <v>20000</v>
      </c>
      <c r="K4501" t="str">
        <f t="shared" si="283"/>
        <v>Paid</v>
      </c>
    </row>
    <row r="4502" spans="1:11" x14ac:dyDescent="0.45">
      <c r="A4502" t="str">
        <f t="shared" si="280"/>
        <v>BL4501</v>
      </c>
      <c r="B4502" t="str">
        <f>Ft_Admission!$A4502</f>
        <v>A4501</v>
      </c>
      <c r="C4502" t="str">
        <f>VLOOKUP(B4502,Ft_Admission!$A$2:$B$5484,2,FALSE)</f>
        <v>P0406</v>
      </c>
      <c r="D4502" t="str">
        <f>VLOOKUP(B4502,Ft_Admission!$A$2:$C$5484,3,FALSE)</f>
        <v>H001</v>
      </c>
      <c r="E4502" t="str">
        <f>VLOOKUP(B4502,Ft_Admission!$A$2:$D$5484,4,FALSE)</f>
        <v>D01</v>
      </c>
      <c r="F4502">
        <f>VLOOKUP(B4502,Ft_Admission!$A$2:$L$5484,12,FALSE)</f>
        <v>7</v>
      </c>
      <c r="G4502">
        <f t="shared" si="281"/>
        <v>14000</v>
      </c>
      <c r="H4502">
        <f>SUMIF(Ft_procedure!$B$2:$B$3513,Ft_Billing!$B4502,Ft_procedure!$F$2:$F$3513)</f>
        <v>54567</v>
      </c>
      <c r="I4502">
        <f t="shared" si="282"/>
        <v>68567</v>
      </c>
      <c r="K4502" t="str">
        <f t="shared" si="283"/>
        <v>Paid</v>
      </c>
    </row>
    <row r="4503" spans="1:11" x14ac:dyDescent="0.45">
      <c r="A4503" t="str">
        <f t="shared" si="280"/>
        <v>BL4502</v>
      </c>
      <c r="B4503" t="str">
        <f>Ft_Admission!$A4503</f>
        <v>A4502</v>
      </c>
      <c r="C4503" t="str">
        <f>VLOOKUP(B4503,Ft_Admission!$A$2:$B$5484,2,FALSE)</f>
        <v>P0003</v>
      </c>
      <c r="D4503" t="str">
        <f>VLOOKUP(B4503,Ft_Admission!$A$2:$C$5484,3,FALSE)</f>
        <v>H002</v>
      </c>
      <c r="E4503" t="str">
        <f>VLOOKUP(B4503,Ft_Admission!$A$2:$D$5484,4,FALSE)</f>
        <v>D06</v>
      </c>
      <c r="F4503">
        <f>VLOOKUP(B4503,Ft_Admission!$A$2:$L$5484,12,FALSE)</f>
        <v>4</v>
      </c>
      <c r="G4503">
        <f t="shared" si="281"/>
        <v>36000</v>
      </c>
      <c r="H4503">
        <f>SUMIF(Ft_procedure!$B$2:$B$3513,Ft_Billing!$B4503,Ft_procedure!$F$2:$F$3513)</f>
        <v>36181</v>
      </c>
      <c r="I4503">
        <f t="shared" si="282"/>
        <v>72181</v>
      </c>
      <c r="K4503" t="str">
        <f t="shared" si="283"/>
        <v>Paid</v>
      </c>
    </row>
    <row r="4504" spans="1:11" x14ac:dyDescent="0.45">
      <c r="A4504" t="str">
        <f t="shared" si="280"/>
        <v>BL4503</v>
      </c>
      <c r="B4504" t="str">
        <f>Ft_Admission!$A4504</f>
        <v>A4503</v>
      </c>
      <c r="C4504" t="str">
        <f>VLOOKUP(B4504,Ft_Admission!$A$2:$B$5484,2,FALSE)</f>
        <v>P2154</v>
      </c>
      <c r="D4504" t="str">
        <f>VLOOKUP(B4504,Ft_Admission!$A$2:$C$5484,3,FALSE)</f>
        <v>H001</v>
      </c>
      <c r="E4504" t="str">
        <f>VLOOKUP(B4504,Ft_Admission!$A$2:$D$5484,4,FALSE)</f>
        <v>D06</v>
      </c>
      <c r="F4504">
        <f>VLOOKUP(B4504,Ft_Admission!$A$2:$L$5484,12,FALSE)</f>
        <v>2</v>
      </c>
      <c r="G4504">
        <f t="shared" si="281"/>
        <v>18000</v>
      </c>
      <c r="H4504">
        <f>SUMIF(Ft_procedure!$B$2:$B$3513,Ft_Billing!$B4504,Ft_procedure!$F$2:$F$3513)</f>
        <v>22640</v>
      </c>
      <c r="I4504">
        <f t="shared" si="282"/>
        <v>40640</v>
      </c>
      <c r="K4504" t="str">
        <f t="shared" si="283"/>
        <v>Paid</v>
      </c>
    </row>
    <row r="4505" spans="1:11" x14ac:dyDescent="0.45">
      <c r="A4505" t="str">
        <f t="shared" si="280"/>
        <v>BL4504</v>
      </c>
      <c r="B4505" t="str">
        <f>Ft_Admission!$A4505</f>
        <v>A4504</v>
      </c>
      <c r="C4505" t="str">
        <f>VLOOKUP(B4505,Ft_Admission!$A$2:$B$5484,2,FALSE)</f>
        <v>P0227</v>
      </c>
      <c r="D4505" t="str">
        <f>VLOOKUP(B4505,Ft_Admission!$A$2:$C$5484,3,FALSE)</f>
        <v>H002</v>
      </c>
      <c r="E4505" t="str">
        <f>VLOOKUP(B4505,Ft_Admission!$A$2:$D$5484,4,FALSE)</f>
        <v>D01</v>
      </c>
      <c r="F4505">
        <f>VLOOKUP(B4505,Ft_Admission!$A$2:$L$5484,12,FALSE)</f>
        <v>6</v>
      </c>
      <c r="G4505">
        <f t="shared" si="281"/>
        <v>12000</v>
      </c>
      <c r="H4505">
        <f>SUMIF(Ft_procedure!$B$2:$B$3513,Ft_Billing!$B4505,Ft_procedure!$F$2:$F$3513)</f>
        <v>65434</v>
      </c>
      <c r="I4505">
        <f t="shared" si="282"/>
        <v>77434</v>
      </c>
      <c r="K4505" t="str">
        <f t="shared" si="283"/>
        <v>Paid</v>
      </c>
    </row>
    <row r="4506" spans="1:11" x14ac:dyDescent="0.45">
      <c r="A4506" t="str">
        <f t="shared" si="280"/>
        <v>BL4505</v>
      </c>
      <c r="B4506" t="str">
        <f>Ft_Admission!$A4506</f>
        <v>A4505</v>
      </c>
      <c r="C4506" t="str">
        <f>VLOOKUP(B4506,Ft_Admission!$A$2:$B$5484,2,FALSE)</f>
        <v>P3850</v>
      </c>
      <c r="D4506" t="str">
        <f>VLOOKUP(B4506,Ft_Admission!$A$2:$C$5484,3,FALSE)</f>
        <v>H002</v>
      </c>
      <c r="E4506" t="str">
        <f>VLOOKUP(B4506,Ft_Admission!$A$2:$D$5484,4,FALSE)</f>
        <v>D01</v>
      </c>
      <c r="F4506">
        <f>VLOOKUP(B4506,Ft_Admission!$A$2:$L$5484,12,FALSE)</f>
        <v>4</v>
      </c>
      <c r="G4506">
        <f t="shared" si="281"/>
        <v>8000</v>
      </c>
      <c r="H4506">
        <f>SUMIF(Ft_procedure!$B$2:$B$3513,Ft_Billing!$B4506,Ft_procedure!$F$2:$F$3513)</f>
        <v>0</v>
      </c>
      <c r="I4506">
        <f t="shared" si="282"/>
        <v>8000</v>
      </c>
      <c r="K4506" t="str">
        <f t="shared" si="283"/>
        <v>Paid</v>
      </c>
    </row>
    <row r="4507" spans="1:11" x14ac:dyDescent="0.45">
      <c r="A4507" t="str">
        <f t="shared" si="280"/>
        <v>BL4506</v>
      </c>
      <c r="B4507" t="str">
        <f>Ft_Admission!$A4507</f>
        <v>A4506</v>
      </c>
      <c r="C4507" t="str">
        <f>VLOOKUP(B4507,Ft_Admission!$A$2:$B$5484,2,FALSE)</f>
        <v>P4154</v>
      </c>
      <c r="D4507" t="str">
        <f>VLOOKUP(B4507,Ft_Admission!$A$2:$C$5484,3,FALSE)</f>
        <v>H002</v>
      </c>
      <c r="E4507" t="str">
        <f>VLOOKUP(B4507,Ft_Admission!$A$2:$D$5484,4,FALSE)</f>
        <v>D04</v>
      </c>
      <c r="F4507">
        <f>VLOOKUP(B4507,Ft_Admission!$A$2:$L$5484,12,FALSE)</f>
        <v>1</v>
      </c>
      <c r="G4507">
        <f t="shared" si="281"/>
        <v>6000</v>
      </c>
      <c r="H4507">
        <f>SUMIF(Ft_procedure!$B$2:$B$3513,Ft_Billing!$B4507,Ft_procedure!$F$2:$F$3513)</f>
        <v>0</v>
      </c>
      <c r="I4507">
        <f t="shared" si="282"/>
        <v>6000</v>
      </c>
      <c r="K4507" t="str">
        <f t="shared" si="283"/>
        <v>Paid</v>
      </c>
    </row>
    <row r="4508" spans="1:11" x14ac:dyDescent="0.45">
      <c r="A4508" t="str">
        <f t="shared" si="280"/>
        <v>BL4507</v>
      </c>
      <c r="B4508" t="str">
        <f>Ft_Admission!$A4508</f>
        <v>A4507</v>
      </c>
      <c r="C4508" t="str">
        <f>VLOOKUP(B4508,Ft_Admission!$A$2:$B$5484,2,FALSE)</f>
        <v>P2800</v>
      </c>
      <c r="D4508" t="str">
        <f>VLOOKUP(B4508,Ft_Admission!$A$2:$C$5484,3,FALSE)</f>
        <v>H001</v>
      </c>
      <c r="E4508" t="str">
        <f>VLOOKUP(B4508,Ft_Admission!$A$2:$D$5484,4,FALSE)</f>
        <v>D06</v>
      </c>
      <c r="F4508">
        <f>VLOOKUP(B4508,Ft_Admission!$A$2:$L$5484,12,FALSE)</f>
        <v>5</v>
      </c>
      <c r="G4508">
        <f t="shared" si="281"/>
        <v>45000</v>
      </c>
      <c r="H4508">
        <f>SUMIF(Ft_procedure!$B$2:$B$3513,Ft_Billing!$B4508,Ft_procedure!$F$2:$F$3513)</f>
        <v>0</v>
      </c>
      <c r="I4508">
        <f t="shared" si="282"/>
        <v>45000</v>
      </c>
      <c r="K4508" t="str">
        <f t="shared" si="283"/>
        <v>Paid</v>
      </c>
    </row>
    <row r="4509" spans="1:11" x14ac:dyDescent="0.45">
      <c r="A4509" t="str">
        <f t="shared" si="280"/>
        <v>BL4508</v>
      </c>
      <c r="B4509" t="str">
        <f>Ft_Admission!$A4509</f>
        <v>A4508</v>
      </c>
      <c r="C4509" t="str">
        <f>VLOOKUP(B4509,Ft_Admission!$A$2:$B$5484,2,FALSE)</f>
        <v>P2470</v>
      </c>
      <c r="D4509" t="str">
        <f>VLOOKUP(B4509,Ft_Admission!$A$2:$C$5484,3,FALSE)</f>
        <v>H002</v>
      </c>
      <c r="E4509" t="str">
        <f>VLOOKUP(B4509,Ft_Admission!$A$2:$D$5484,4,FALSE)</f>
        <v>D05</v>
      </c>
      <c r="F4509">
        <f>VLOOKUP(B4509,Ft_Admission!$A$2:$L$5484,12,FALSE)</f>
        <v>3</v>
      </c>
      <c r="G4509">
        <f t="shared" si="281"/>
        <v>21000</v>
      </c>
      <c r="H4509">
        <f>SUMIF(Ft_procedure!$B$2:$B$3513,Ft_Billing!$B4509,Ft_procedure!$F$2:$F$3513)</f>
        <v>13493</v>
      </c>
      <c r="I4509">
        <f t="shared" si="282"/>
        <v>34493</v>
      </c>
      <c r="K4509" t="str">
        <f t="shared" si="283"/>
        <v>Paid</v>
      </c>
    </row>
    <row r="4510" spans="1:11" x14ac:dyDescent="0.45">
      <c r="A4510" t="str">
        <f t="shared" si="280"/>
        <v>BL4509</v>
      </c>
      <c r="B4510" t="str">
        <f>Ft_Admission!$A4510</f>
        <v>A4509</v>
      </c>
      <c r="C4510" t="str">
        <f>VLOOKUP(B4510,Ft_Admission!$A$2:$B$5484,2,FALSE)</f>
        <v>P4616</v>
      </c>
      <c r="D4510" t="str">
        <f>VLOOKUP(B4510,Ft_Admission!$A$2:$C$5484,3,FALSE)</f>
        <v>H003</v>
      </c>
      <c r="E4510" t="str">
        <f>VLOOKUP(B4510,Ft_Admission!$A$2:$D$5484,4,FALSE)</f>
        <v>D06</v>
      </c>
      <c r="F4510">
        <f>VLOOKUP(B4510,Ft_Admission!$A$2:$L$5484,12,FALSE)</f>
        <v>3</v>
      </c>
      <c r="G4510">
        <f t="shared" si="281"/>
        <v>27000</v>
      </c>
      <c r="H4510">
        <f>SUMIF(Ft_procedure!$B$2:$B$3513,Ft_Billing!$B4510,Ft_procedure!$F$2:$F$3513)</f>
        <v>0</v>
      </c>
      <c r="I4510">
        <f t="shared" si="282"/>
        <v>27000</v>
      </c>
      <c r="K4510" t="str">
        <f t="shared" si="283"/>
        <v>Paid</v>
      </c>
    </row>
    <row r="4511" spans="1:11" x14ac:dyDescent="0.45">
      <c r="A4511" t="str">
        <f t="shared" si="280"/>
        <v>BL4510</v>
      </c>
      <c r="B4511" t="str">
        <f>Ft_Admission!$A4511</f>
        <v>A4510</v>
      </c>
      <c r="C4511" t="str">
        <f>VLOOKUP(B4511,Ft_Admission!$A$2:$B$5484,2,FALSE)</f>
        <v>P0094</v>
      </c>
      <c r="D4511" t="str">
        <f>VLOOKUP(B4511,Ft_Admission!$A$2:$C$5484,3,FALSE)</f>
        <v>H002</v>
      </c>
      <c r="E4511" t="str">
        <f>VLOOKUP(B4511,Ft_Admission!$A$2:$D$5484,4,FALSE)</f>
        <v>D01</v>
      </c>
      <c r="F4511">
        <f>VLOOKUP(B4511,Ft_Admission!$A$2:$L$5484,12,FALSE)</f>
        <v>3</v>
      </c>
      <c r="G4511">
        <f t="shared" si="281"/>
        <v>6000</v>
      </c>
      <c r="H4511">
        <f>SUMIF(Ft_procedure!$B$2:$B$3513,Ft_Billing!$B4511,Ft_procedure!$F$2:$F$3513)</f>
        <v>82470</v>
      </c>
      <c r="I4511">
        <f t="shared" si="282"/>
        <v>88470</v>
      </c>
      <c r="K4511" t="str">
        <f t="shared" si="283"/>
        <v>Pending</v>
      </c>
    </row>
    <row r="4512" spans="1:11" x14ac:dyDescent="0.45">
      <c r="A4512" t="str">
        <f t="shared" si="280"/>
        <v>BL4511</v>
      </c>
      <c r="B4512" t="str">
        <f>Ft_Admission!$A4512</f>
        <v>A4511</v>
      </c>
      <c r="C4512" t="str">
        <f>VLOOKUP(B4512,Ft_Admission!$A$2:$B$5484,2,FALSE)</f>
        <v>P2807</v>
      </c>
      <c r="D4512" t="str">
        <f>VLOOKUP(B4512,Ft_Admission!$A$2:$C$5484,3,FALSE)</f>
        <v>H001</v>
      </c>
      <c r="E4512" t="str">
        <f>VLOOKUP(B4512,Ft_Admission!$A$2:$D$5484,4,FALSE)</f>
        <v>D06</v>
      </c>
      <c r="F4512">
        <f>VLOOKUP(B4512,Ft_Admission!$A$2:$L$5484,12,FALSE)</f>
        <v>4</v>
      </c>
      <c r="G4512">
        <f t="shared" si="281"/>
        <v>36000</v>
      </c>
      <c r="H4512">
        <f>SUMIF(Ft_procedure!$B$2:$B$3513,Ft_Billing!$B4512,Ft_procedure!$F$2:$F$3513)</f>
        <v>0</v>
      </c>
      <c r="I4512">
        <f t="shared" si="282"/>
        <v>36000</v>
      </c>
      <c r="K4512" t="str">
        <f t="shared" si="283"/>
        <v>Paid</v>
      </c>
    </row>
    <row r="4513" spans="1:11" x14ac:dyDescent="0.45">
      <c r="A4513" t="str">
        <f t="shared" si="280"/>
        <v>BL4512</v>
      </c>
      <c r="B4513" t="str">
        <f>Ft_Admission!$A4513</f>
        <v>A4512</v>
      </c>
      <c r="C4513" t="str">
        <f>VLOOKUP(B4513,Ft_Admission!$A$2:$B$5484,2,FALSE)</f>
        <v>P0830</v>
      </c>
      <c r="D4513" t="str">
        <f>VLOOKUP(B4513,Ft_Admission!$A$2:$C$5484,3,FALSE)</f>
        <v>H002</v>
      </c>
      <c r="E4513" t="str">
        <f>VLOOKUP(B4513,Ft_Admission!$A$2:$D$5484,4,FALSE)</f>
        <v>D06</v>
      </c>
      <c r="F4513">
        <f>VLOOKUP(B4513,Ft_Admission!$A$2:$L$5484,12,FALSE)</f>
        <v>6</v>
      </c>
      <c r="G4513">
        <f t="shared" si="281"/>
        <v>54000</v>
      </c>
      <c r="H4513">
        <f>SUMIF(Ft_procedure!$B$2:$B$3513,Ft_Billing!$B4513,Ft_procedure!$F$2:$F$3513)</f>
        <v>0</v>
      </c>
      <c r="I4513">
        <f t="shared" si="282"/>
        <v>54000</v>
      </c>
      <c r="K4513" t="str">
        <f t="shared" si="283"/>
        <v>Paid</v>
      </c>
    </row>
    <row r="4514" spans="1:11" x14ac:dyDescent="0.45">
      <c r="A4514" t="str">
        <f t="shared" si="280"/>
        <v>BL4513</v>
      </c>
      <c r="B4514" t="str">
        <f>Ft_Admission!$A4514</f>
        <v>A4513</v>
      </c>
      <c r="C4514" t="str">
        <f>VLOOKUP(B4514,Ft_Admission!$A$2:$B$5484,2,FALSE)</f>
        <v>P2721</v>
      </c>
      <c r="D4514" t="str">
        <f>VLOOKUP(B4514,Ft_Admission!$A$2:$C$5484,3,FALSE)</f>
        <v>H002</v>
      </c>
      <c r="E4514" t="str">
        <f>VLOOKUP(B4514,Ft_Admission!$A$2:$D$5484,4,FALSE)</f>
        <v>D01</v>
      </c>
      <c r="F4514">
        <f>VLOOKUP(B4514,Ft_Admission!$A$2:$L$5484,12,FALSE)</f>
        <v>3</v>
      </c>
      <c r="G4514">
        <f t="shared" si="281"/>
        <v>6000</v>
      </c>
      <c r="H4514">
        <f>SUMIF(Ft_procedure!$B$2:$B$3513,Ft_Billing!$B4514,Ft_procedure!$F$2:$F$3513)</f>
        <v>0</v>
      </c>
      <c r="I4514">
        <f t="shared" si="282"/>
        <v>6000</v>
      </c>
      <c r="K4514" t="str">
        <f t="shared" si="283"/>
        <v>Paid</v>
      </c>
    </row>
    <row r="4515" spans="1:11" x14ac:dyDescent="0.45">
      <c r="A4515" t="str">
        <f t="shared" si="280"/>
        <v>BL4514</v>
      </c>
      <c r="B4515" t="str">
        <f>Ft_Admission!$A4515</f>
        <v>A4514</v>
      </c>
      <c r="C4515" t="str">
        <f>VLOOKUP(B4515,Ft_Admission!$A$2:$B$5484,2,FALSE)</f>
        <v>P1465</v>
      </c>
      <c r="D4515" t="str">
        <f>VLOOKUP(B4515,Ft_Admission!$A$2:$C$5484,3,FALSE)</f>
        <v>H001</v>
      </c>
      <c r="E4515" t="str">
        <f>VLOOKUP(B4515,Ft_Admission!$A$2:$D$5484,4,FALSE)</f>
        <v>D04</v>
      </c>
      <c r="F4515">
        <f>VLOOKUP(B4515,Ft_Admission!$A$2:$L$5484,12,FALSE)</f>
        <v>1</v>
      </c>
      <c r="G4515">
        <f t="shared" si="281"/>
        <v>6000</v>
      </c>
      <c r="H4515">
        <f>SUMIF(Ft_procedure!$B$2:$B$3513,Ft_Billing!$B4515,Ft_procedure!$F$2:$F$3513)</f>
        <v>14010</v>
      </c>
      <c r="I4515">
        <f t="shared" si="282"/>
        <v>20010</v>
      </c>
      <c r="K4515" t="str">
        <f t="shared" si="283"/>
        <v>Paid</v>
      </c>
    </row>
    <row r="4516" spans="1:11" x14ac:dyDescent="0.45">
      <c r="A4516" t="str">
        <f t="shared" si="280"/>
        <v>BL4515</v>
      </c>
      <c r="B4516" t="str">
        <f>Ft_Admission!$A4516</f>
        <v>A4515</v>
      </c>
      <c r="C4516" t="str">
        <f>VLOOKUP(B4516,Ft_Admission!$A$2:$B$5484,2,FALSE)</f>
        <v>P4482</v>
      </c>
      <c r="D4516" t="str">
        <f>VLOOKUP(B4516,Ft_Admission!$A$2:$C$5484,3,FALSE)</f>
        <v>H001</v>
      </c>
      <c r="E4516" t="str">
        <f>VLOOKUP(B4516,Ft_Admission!$A$2:$D$5484,4,FALSE)</f>
        <v>D05</v>
      </c>
      <c r="F4516">
        <f>VLOOKUP(B4516,Ft_Admission!$A$2:$L$5484,12,FALSE)</f>
        <v>5</v>
      </c>
      <c r="G4516">
        <f t="shared" si="281"/>
        <v>35000</v>
      </c>
      <c r="H4516">
        <f>SUMIF(Ft_procedure!$B$2:$B$3513,Ft_Billing!$B4516,Ft_procedure!$F$2:$F$3513)</f>
        <v>16415</v>
      </c>
      <c r="I4516">
        <f t="shared" si="282"/>
        <v>51415</v>
      </c>
      <c r="K4516" t="str">
        <f t="shared" si="283"/>
        <v>Paid</v>
      </c>
    </row>
    <row r="4517" spans="1:11" x14ac:dyDescent="0.45">
      <c r="A4517" t="str">
        <f t="shared" si="280"/>
        <v>BL4516</v>
      </c>
      <c r="B4517" t="str">
        <f>Ft_Admission!$A4517</f>
        <v>A4516</v>
      </c>
      <c r="C4517" t="str">
        <f>VLOOKUP(B4517,Ft_Admission!$A$2:$B$5484,2,FALSE)</f>
        <v>P0386</v>
      </c>
      <c r="D4517" t="str">
        <f>VLOOKUP(B4517,Ft_Admission!$A$2:$C$5484,3,FALSE)</f>
        <v>H001</v>
      </c>
      <c r="E4517" t="str">
        <f>VLOOKUP(B4517,Ft_Admission!$A$2:$D$5484,4,FALSE)</f>
        <v>D01</v>
      </c>
      <c r="F4517">
        <f>VLOOKUP(B4517,Ft_Admission!$A$2:$L$5484,12,FALSE)</f>
        <v>5</v>
      </c>
      <c r="G4517">
        <f t="shared" si="281"/>
        <v>10000</v>
      </c>
      <c r="H4517">
        <f>SUMIF(Ft_procedure!$B$2:$B$3513,Ft_Billing!$B4517,Ft_procedure!$F$2:$F$3513)</f>
        <v>213680</v>
      </c>
      <c r="I4517">
        <f t="shared" si="282"/>
        <v>223680</v>
      </c>
      <c r="K4517" t="str">
        <f t="shared" si="283"/>
        <v>Pending</v>
      </c>
    </row>
    <row r="4518" spans="1:11" x14ac:dyDescent="0.45">
      <c r="A4518" t="str">
        <f t="shared" si="280"/>
        <v>BL4517</v>
      </c>
      <c r="B4518" t="str">
        <f>Ft_Admission!$A4518</f>
        <v>A4517</v>
      </c>
      <c r="C4518" t="str">
        <f>VLOOKUP(B4518,Ft_Admission!$A$2:$B$5484,2,FALSE)</f>
        <v>P2039</v>
      </c>
      <c r="D4518" t="str">
        <f>VLOOKUP(B4518,Ft_Admission!$A$2:$C$5484,3,FALSE)</f>
        <v>H002</v>
      </c>
      <c r="E4518" t="str">
        <f>VLOOKUP(B4518,Ft_Admission!$A$2:$D$5484,4,FALSE)</f>
        <v>D06</v>
      </c>
      <c r="F4518">
        <f>VLOOKUP(B4518,Ft_Admission!$A$2:$L$5484,12,FALSE)</f>
        <v>6</v>
      </c>
      <c r="G4518">
        <f t="shared" si="281"/>
        <v>54000</v>
      </c>
      <c r="H4518">
        <f>SUMIF(Ft_procedure!$B$2:$B$3513,Ft_Billing!$B4518,Ft_procedure!$F$2:$F$3513)</f>
        <v>17921</v>
      </c>
      <c r="I4518">
        <f t="shared" si="282"/>
        <v>71921</v>
      </c>
      <c r="K4518" t="str">
        <f t="shared" si="283"/>
        <v>Paid</v>
      </c>
    </row>
    <row r="4519" spans="1:11" x14ac:dyDescent="0.45">
      <c r="A4519" t="str">
        <f t="shared" si="280"/>
        <v>BL4518</v>
      </c>
      <c r="B4519" t="str">
        <f>Ft_Admission!$A4519</f>
        <v>A4518</v>
      </c>
      <c r="C4519" t="str">
        <f>VLOOKUP(B4519,Ft_Admission!$A$2:$B$5484,2,FALSE)</f>
        <v>P2530</v>
      </c>
      <c r="D4519" t="str">
        <f>VLOOKUP(B4519,Ft_Admission!$A$2:$C$5484,3,FALSE)</f>
        <v>H002</v>
      </c>
      <c r="E4519" t="str">
        <f>VLOOKUP(B4519,Ft_Admission!$A$2:$D$5484,4,FALSE)</f>
        <v>D06</v>
      </c>
      <c r="F4519">
        <f>VLOOKUP(B4519,Ft_Admission!$A$2:$L$5484,12,FALSE)</f>
        <v>2</v>
      </c>
      <c r="G4519">
        <f t="shared" si="281"/>
        <v>18000</v>
      </c>
      <c r="H4519">
        <f>SUMIF(Ft_procedure!$B$2:$B$3513,Ft_Billing!$B4519,Ft_procedure!$F$2:$F$3513)</f>
        <v>0</v>
      </c>
      <c r="I4519">
        <f t="shared" si="282"/>
        <v>18000</v>
      </c>
      <c r="K4519" t="str">
        <f t="shared" si="283"/>
        <v>Paid</v>
      </c>
    </row>
    <row r="4520" spans="1:11" x14ac:dyDescent="0.45">
      <c r="A4520" t="str">
        <f t="shared" si="280"/>
        <v>BL4519</v>
      </c>
      <c r="B4520" t="str">
        <f>Ft_Admission!$A4520</f>
        <v>A4519</v>
      </c>
      <c r="C4520" t="str">
        <f>VLOOKUP(B4520,Ft_Admission!$A$2:$B$5484,2,FALSE)</f>
        <v>P1633</v>
      </c>
      <c r="D4520" t="str">
        <f>VLOOKUP(B4520,Ft_Admission!$A$2:$C$5484,3,FALSE)</f>
        <v>H001</v>
      </c>
      <c r="E4520" t="str">
        <f>VLOOKUP(B4520,Ft_Admission!$A$2:$D$5484,4,FALSE)</f>
        <v>D05</v>
      </c>
      <c r="F4520">
        <f>VLOOKUP(B4520,Ft_Admission!$A$2:$L$5484,12,FALSE)</f>
        <v>3</v>
      </c>
      <c r="G4520">
        <f t="shared" si="281"/>
        <v>21000</v>
      </c>
      <c r="H4520">
        <f>SUMIF(Ft_procedure!$B$2:$B$3513,Ft_Billing!$B4520,Ft_procedure!$F$2:$F$3513)</f>
        <v>0</v>
      </c>
      <c r="I4520">
        <f t="shared" si="282"/>
        <v>21000</v>
      </c>
      <c r="K4520" t="str">
        <f t="shared" si="283"/>
        <v>Paid</v>
      </c>
    </row>
    <row r="4521" spans="1:11" x14ac:dyDescent="0.45">
      <c r="A4521" t="str">
        <f t="shared" si="280"/>
        <v>BL4520</v>
      </c>
      <c r="B4521" t="str">
        <f>Ft_Admission!$A4521</f>
        <v>A4520</v>
      </c>
      <c r="C4521" t="str">
        <f>VLOOKUP(B4521,Ft_Admission!$A$2:$B$5484,2,FALSE)</f>
        <v>P0494</v>
      </c>
      <c r="D4521" t="str">
        <f>VLOOKUP(B4521,Ft_Admission!$A$2:$C$5484,3,FALSE)</f>
        <v>H002</v>
      </c>
      <c r="E4521" t="str">
        <f>VLOOKUP(B4521,Ft_Admission!$A$2:$D$5484,4,FALSE)</f>
        <v>D06</v>
      </c>
      <c r="F4521">
        <f>VLOOKUP(B4521,Ft_Admission!$A$2:$L$5484,12,FALSE)</f>
        <v>5</v>
      </c>
      <c r="G4521">
        <f t="shared" si="281"/>
        <v>45000</v>
      </c>
      <c r="H4521">
        <f>SUMIF(Ft_procedure!$B$2:$B$3513,Ft_Billing!$B4521,Ft_procedure!$F$2:$F$3513)</f>
        <v>16591</v>
      </c>
      <c r="I4521">
        <f t="shared" si="282"/>
        <v>61591</v>
      </c>
      <c r="K4521" t="str">
        <f t="shared" si="283"/>
        <v>Paid</v>
      </c>
    </row>
    <row r="4522" spans="1:11" x14ac:dyDescent="0.45">
      <c r="A4522" t="str">
        <f t="shared" si="280"/>
        <v>BL4521</v>
      </c>
      <c r="B4522" t="str">
        <f>Ft_Admission!$A4522</f>
        <v>A4521</v>
      </c>
      <c r="C4522" t="str">
        <f>VLOOKUP(B4522,Ft_Admission!$A$2:$B$5484,2,FALSE)</f>
        <v>P0274</v>
      </c>
      <c r="D4522" t="str">
        <f>VLOOKUP(B4522,Ft_Admission!$A$2:$C$5484,3,FALSE)</f>
        <v>H002</v>
      </c>
      <c r="E4522" t="str">
        <f>VLOOKUP(B4522,Ft_Admission!$A$2:$D$5484,4,FALSE)</f>
        <v>D03</v>
      </c>
      <c r="F4522">
        <f>VLOOKUP(B4522,Ft_Admission!$A$2:$L$5484,12,FALSE)</f>
        <v>4</v>
      </c>
      <c r="G4522">
        <f t="shared" si="281"/>
        <v>16000</v>
      </c>
      <c r="H4522">
        <f>SUMIF(Ft_procedure!$B$2:$B$3513,Ft_Billing!$B4522,Ft_procedure!$F$2:$F$3513)</f>
        <v>0</v>
      </c>
      <c r="I4522">
        <f t="shared" si="282"/>
        <v>16000</v>
      </c>
      <c r="K4522" t="str">
        <f t="shared" si="283"/>
        <v>Paid</v>
      </c>
    </row>
    <row r="4523" spans="1:11" x14ac:dyDescent="0.45">
      <c r="A4523" t="str">
        <f t="shared" si="280"/>
        <v>BL4522</v>
      </c>
      <c r="B4523" t="str">
        <f>Ft_Admission!$A4523</f>
        <v>A4522</v>
      </c>
      <c r="C4523" t="str">
        <f>VLOOKUP(B4523,Ft_Admission!$A$2:$B$5484,2,FALSE)</f>
        <v>P1994</v>
      </c>
      <c r="D4523" t="str">
        <f>VLOOKUP(B4523,Ft_Admission!$A$2:$C$5484,3,FALSE)</f>
        <v>H001</v>
      </c>
      <c r="E4523" t="str">
        <f>VLOOKUP(B4523,Ft_Admission!$A$2:$D$5484,4,FALSE)</f>
        <v>D06</v>
      </c>
      <c r="F4523">
        <f>VLOOKUP(B4523,Ft_Admission!$A$2:$L$5484,12,FALSE)</f>
        <v>6</v>
      </c>
      <c r="G4523">
        <f t="shared" si="281"/>
        <v>54000</v>
      </c>
      <c r="H4523">
        <f>SUMIF(Ft_procedure!$B$2:$B$3513,Ft_Billing!$B4523,Ft_procedure!$F$2:$F$3513)</f>
        <v>0</v>
      </c>
      <c r="I4523">
        <f t="shared" si="282"/>
        <v>54000</v>
      </c>
      <c r="K4523" t="str">
        <f t="shared" si="283"/>
        <v>Paid</v>
      </c>
    </row>
    <row r="4524" spans="1:11" x14ac:dyDescent="0.45">
      <c r="A4524" t="str">
        <f t="shared" si="280"/>
        <v>BL4523</v>
      </c>
      <c r="B4524" t="str">
        <f>Ft_Admission!$A4524</f>
        <v>A4523</v>
      </c>
      <c r="C4524" t="str">
        <f>VLOOKUP(B4524,Ft_Admission!$A$2:$B$5484,2,FALSE)</f>
        <v>P0236</v>
      </c>
      <c r="D4524" t="str">
        <f>VLOOKUP(B4524,Ft_Admission!$A$2:$C$5484,3,FALSE)</f>
        <v>H002</v>
      </c>
      <c r="E4524" t="str">
        <f>VLOOKUP(B4524,Ft_Admission!$A$2:$D$5484,4,FALSE)</f>
        <v>D06</v>
      </c>
      <c r="F4524">
        <f>VLOOKUP(B4524,Ft_Admission!$A$2:$L$5484,12,FALSE)</f>
        <v>2</v>
      </c>
      <c r="G4524">
        <f t="shared" si="281"/>
        <v>18000</v>
      </c>
      <c r="H4524">
        <f>SUMIF(Ft_procedure!$B$2:$B$3513,Ft_Billing!$B4524,Ft_procedure!$F$2:$F$3513)</f>
        <v>10841</v>
      </c>
      <c r="I4524">
        <f t="shared" si="282"/>
        <v>28841</v>
      </c>
      <c r="K4524" t="str">
        <f t="shared" si="283"/>
        <v>Paid</v>
      </c>
    </row>
    <row r="4525" spans="1:11" x14ac:dyDescent="0.45">
      <c r="A4525" t="str">
        <f t="shared" si="280"/>
        <v>BL4524</v>
      </c>
      <c r="B4525" t="str">
        <f>Ft_Admission!$A4525</f>
        <v>A4524</v>
      </c>
      <c r="C4525" t="str">
        <f>VLOOKUP(B4525,Ft_Admission!$A$2:$B$5484,2,FALSE)</f>
        <v>P3941</v>
      </c>
      <c r="D4525" t="str">
        <f>VLOOKUP(B4525,Ft_Admission!$A$2:$C$5484,3,FALSE)</f>
        <v>H003</v>
      </c>
      <c r="E4525" t="str">
        <f>VLOOKUP(B4525,Ft_Admission!$A$2:$D$5484,4,FALSE)</f>
        <v>D05</v>
      </c>
      <c r="F4525">
        <f>VLOOKUP(B4525,Ft_Admission!$A$2:$L$5484,12,FALSE)</f>
        <v>3</v>
      </c>
      <c r="G4525">
        <f t="shared" si="281"/>
        <v>21000</v>
      </c>
      <c r="H4525">
        <f>SUMIF(Ft_procedure!$B$2:$B$3513,Ft_Billing!$B4525,Ft_procedure!$F$2:$F$3513)</f>
        <v>13519</v>
      </c>
      <c r="I4525">
        <f t="shared" si="282"/>
        <v>34519</v>
      </c>
      <c r="K4525" t="str">
        <f t="shared" si="283"/>
        <v>Paid</v>
      </c>
    </row>
    <row r="4526" spans="1:11" x14ac:dyDescent="0.45">
      <c r="A4526" t="str">
        <f t="shared" si="280"/>
        <v>BL4525</v>
      </c>
      <c r="B4526" t="str">
        <f>Ft_Admission!$A4526</f>
        <v>A4525</v>
      </c>
      <c r="C4526" t="str">
        <f>VLOOKUP(B4526,Ft_Admission!$A$2:$B$5484,2,FALSE)</f>
        <v>P4250</v>
      </c>
      <c r="D4526" t="str">
        <f>VLOOKUP(B4526,Ft_Admission!$A$2:$C$5484,3,FALSE)</f>
        <v>H002</v>
      </c>
      <c r="E4526" t="str">
        <f>VLOOKUP(B4526,Ft_Admission!$A$2:$D$5484,4,FALSE)</f>
        <v>D02</v>
      </c>
      <c r="F4526">
        <f>VLOOKUP(B4526,Ft_Admission!$A$2:$L$5484,12,FALSE)</f>
        <v>8</v>
      </c>
      <c r="G4526">
        <f t="shared" si="281"/>
        <v>24000</v>
      </c>
      <c r="H4526">
        <f>SUMIF(Ft_procedure!$B$2:$B$3513,Ft_Billing!$B4526,Ft_procedure!$F$2:$F$3513)</f>
        <v>47558</v>
      </c>
      <c r="I4526">
        <f t="shared" si="282"/>
        <v>71558</v>
      </c>
      <c r="K4526" t="str">
        <f t="shared" si="283"/>
        <v>Paid</v>
      </c>
    </row>
    <row r="4527" spans="1:11" x14ac:dyDescent="0.45">
      <c r="A4527" t="str">
        <f t="shared" si="280"/>
        <v>BL4526</v>
      </c>
      <c r="B4527" t="str">
        <f>Ft_Admission!$A4527</f>
        <v>A4526</v>
      </c>
      <c r="C4527" t="str">
        <f>VLOOKUP(B4527,Ft_Admission!$A$2:$B$5484,2,FALSE)</f>
        <v>P3214</v>
      </c>
      <c r="D4527" t="str">
        <f>VLOOKUP(B4527,Ft_Admission!$A$2:$C$5484,3,FALSE)</f>
        <v>H002</v>
      </c>
      <c r="E4527" t="str">
        <f>VLOOKUP(B4527,Ft_Admission!$A$2:$D$5484,4,FALSE)</f>
        <v>D03</v>
      </c>
      <c r="F4527">
        <f>VLOOKUP(B4527,Ft_Admission!$A$2:$L$5484,12,FALSE)</f>
        <v>5</v>
      </c>
      <c r="G4527">
        <f t="shared" si="281"/>
        <v>20000</v>
      </c>
      <c r="H4527">
        <f>SUMIF(Ft_procedure!$B$2:$B$3513,Ft_Billing!$B4527,Ft_procedure!$F$2:$F$3513)</f>
        <v>0</v>
      </c>
      <c r="I4527">
        <f t="shared" si="282"/>
        <v>20000</v>
      </c>
      <c r="K4527" t="str">
        <f t="shared" si="283"/>
        <v>Paid</v>
      </c>
    </row>
    <row r="4528" spans="1:11" x14ac:dyDescent="0.45">
      <c r="A4528" t="str">
        <f t="shared" si="280"/>
        <v>BL4527</v>
      </c>
      <c r="B4528" t="str">
        <f>Ft_Admission!$A4528</f>
        <v>A4527</v>
      </c>
      <c r="C4528" t="str">
        <f>VLOOKUP(B4528,Ft_Admission!$A$2:$B$5484,2,FALSE)</f>
        <v>P4377</v>
      </c>
      <c r="D4528" t="str">
        <f>VLOOKUP(B4528,Ft_Admission!$A$2:$C$5484,3,FALSE)</f>
        <v>H002</v>
      </c>
      <c r="E4528" t="str">
        <f>VLOOKUP(B4528,Ft_Admission!$A$2:$D$5484,4,FALSE)</f>
        <v>D01</v>
      </c>
      <c r="F4528">
        <f>VLOOKUP(B4528,Ft_Admission!$A$2:$L$5484,12,FALSE)</f>
        <v>7</v>
      </c>
      <c r="G4528">
        <f t="shared" si="281"/>
        <v>14000</v>
      </c>
      <c r="H4528">
        <f>SUMIF(Ft_procedure!$B$2:$B$3513,Ft_Billing!$B4528,Ft_procedure!$F$2:$F$3513)</f>
        <v>107488</v>
      </c>
      <c r="I4528">
        <f t="shared" si="282"/>
        <v>121488</v>
      </c>
      <c r="K4528" t="str">
        <f t="shared" si="283"/>
        <v>Pending</v>
      </c>
    </row>
    <row r="4529" spans="1:11" x14ac:dyDescent="0.45">
      <c r="A4529" t="str">
        <f t="shared" si="280"/>
        <v>BL4528</v>
      </c>
      <c r="B4529" t="str">
        <f>Ft_Admission!$A4529</f>
        <v>A4528</v>
      </c>
      <c r="C4529" t="str">
        <f>VLOOKUP(B4529,Ft_Admission!$A$2:$B$5484,2,FALSE)</f>
        <v>P1915</v>
      </c>
      <c r="D4529" t="str">
        <f>VLOOKUP(B4529,Ft_Admission!$A$2:$C$5484,3,FALSE)</f>
        <v>H001</v>
      </c>
      <c r="E4529" t="str">
        <f>VLOOKUP(B4529,Ft_Admission!$A$2:$D$5484,4,FALSE)</f>
        <v>D06</v>
      </c>
      <c r="F4529">
        <f>VLOOKUP(B4529,Ft_Admission!$A$2:$L$5484,12,FALSE)</f>
        <v>3</v>
      </c>
      <c r="G4529">
        <f t="shared" si="281"/>
        <v>27000</v>
      </c>
      <c r="H4529">
        <f>SUMIF(Ft_procedure!$B$2:$B$3513,Ft_Billing!$B4529,Ft_procedure!$F$2:$F$3513)</f>
        <v>0</v>
      </c>
      <c r="I4529">
        <f t="shared" si="282"/>
        <v>27000</v>
      </c>
      <c r="K4529" t="str">
        <f t="shared" si="283"/>
        <v>Paid</v>
      </c>
    </row>
    <row r="4530" spans="1:11" x14ac:dyDescent="0.45">
      <c r="A4530" t="str">
        <f t="shared" si="280"/>
        <v>BL4529</v>
      </c>
      <c r="B4530" t="str">
        <f>Ft_Admission!$A4530</f>
        <v>A4529</v>
      </c>
      <c r="C4530" t="str">
        <f>VLOOKUP(B4530,Ft_Admission!$A$2:$B$5484,2,FALSE)</f>
        <v>P3627</v>
      </c>
      <c r="D4530" t="str">
        <f>VLOOKUP(B4530,Ft_Admission!$A$2:$C$5484,3,FALSE)</f>
        <v>H002</v>
      </c>
      <c r="E4530" t="str">
        <f>VLOOKUP(B4530,Ft_Admission!$A$2:$D$5484,4,FALSE)</f>
        <v>D05</v>
      </c>
      <c r="F4530">
        <f>VLOOKUP(B4530,Ft_Admission!$A$2:$L$5484,12,FALSE)</f>
        <v>5</v>
      </c>
      <c r="G4530">
        <f t="shared" si="281"/>
        <v>35000</v>
      </c>
      <c r="H4530">
        <f>SUMIF(Ft_procedure!$B$2:$B$3513,Ft_Billing!$B4530,Ft_procedure!$F$2:$F$3513)</f>
        <v>8449</v>
      </c>
      <c r="I4530">
        <f t="shared" si="282"/>
        <v>43449</v>
      </c>
      <c r="K4530" t="str">
        <f t="shared" si="283"/>
        <v>Paid</v>
      </c>
    </row>
    <row r="4531" spans="1:11" x14ac:dyDescent="0.45">
      <c r="A4531" t="str">
        <f t="shared" si="280"/>
        <v>BL4530</v>
      </c>
      <c r="B4531" t="str">
        <f>Ft_Admission!$A4531</f>
        <v>A4530</v>
      </c>
      <c r="C4531" t="str">
        <f>VLOOKUP(B4531,Ft_Admission!$A$2:$B$5484,2,FALSE)</f>
        <v>P3148</v>
      </c>
      <c r="D4531" t="str">
        <f>VLOOKUP(B4531,Ft_Admission!$A$2:$C$5484,3,FALSE)</f>
        <v>H002</v>
      </c>
      <c r="E4531" t="str">
        <f>VLOOKUP(B4531,Ft_Admission!$A$2:$D$5484,4,FALSE)</f>
        <v>D04</v>
      </c>
      <c r="F4531">
        <f>VLOOKUP(B4531,Ft_Admission!$A$2:$L$5484,12,FALSE)</f>
        <v>2</v>
      </c>
      <c r="G4531">
        <f t="shared" si="281"/>
        <v>12000</v>
      </c>
      <c r="H4531">
        <f>SUMIF(Ft_procedure!$B$2:$B$3513,Ft_Billing!$B4531,Ft_procedure!$F$2:$F$3513)</f>
        <v>0</v>
      </c>
      <c r="I4531">
        <f t="shared" si="282"/>
        <v>12000</v>
      </c>
      <c r="K4531" t="str">
        <f t="shared" si="283"/>
        <v>Paid</v>
      </c>
    </row>
    <row r="4532" spans="1:11" x14ac:dyDescent="0.45">
      <c r="A4532" t="str">
        <f t="shared" si="280"/>
        <v>BL4531</v>
      </c>
      <c r="B4532" t="str">
        <f>Ft_Admission!$A4532</f>
        <v>A4531</v>
      </c>
      <c r="C4532" t="str">
        <f>VLOOKUP(B4532,Ft_Admission!$A$2:$B$5484,2,FALSE)</f>
        <v>P1502</v>
      </c>
      <c r="D4532" t="str">
        <f>VLOOKUP(B4532,Ft_Admission!$A$2:$C$5484,3,FALSE)</f>
        <v>H001</v>
      </c>
      <c r="E4532" t="str">
        <f>VLOOKUP(B4532,Ft_Admission!$A$2:$D$5484,4,FALSE)</f>
        <v>D01</v>
      </c>
      <c r="F4532">
        <f>VLOOKUP(B4532,Ft_Admission!$A$2:$L$5484,12,FALSE)</f>
        <v>3</v>
      </c>
      <c r="G4532">
        <f t="shared" si="281"/>
        <v>6000</v>
      </c>
      <c r="H4532">
        <f>SUMIF(Ft_procedure!$B$2:$B$3513,Ft_Billing!$B4532,Ft_procedure!$F$2:$F$3513)</f>
        <v>0</v>
      </c>
      <c r="I4532">
        <f t="shared" si="282"/>
        <v>6000</v>
      </c>
      <c r="K4532" t="str">
        <f t="shared" si="283"/>
        <v>Paid</v>
      </c>
    </row>
    <row r="4533" spans="1:11" x14ac:dyDescent="0.45">
      <c r="A4533" t="str">
        <f t="shared" si="280"/>
        <v>BL4532</v>
      </c>
      <c r="B4533" t="str">
        <f>Ft_Admission!$A4533</f>
        <v>A4532</v>
      </c>
      <c r="C4533" t="str">
        <f>VLOOKUP(B4533,Ft_Admission!$A$2:$B$5484,2,FALSE)</f>
        <v>P4589</v>
      </c>
      <c r="D4533" t="str">
        <f>VLOOKUP(B4533,Ft_Admission!$A$2:$C$5484,3,FALSE)</f>
        <v>H002</v>
      </c>
      <c r="E4533" t="str">
        <f>VLOOKUP(B4533,Ft_Admission!$A$2:$D$5484,4,FALSE)</f>
        <v>D05</v>
      </c>
      <c r="F4533">
        <f>VLOOKUP(B4533,Ft_Admission!$A$2:$L$5484,12,FALSE)</f>
        <v>4</v>
      </c>
      <c r="G4533">
        <f t="shared" si="281"/>
        <v>28000</v>
      </c>
      <c r="H4533">
        <f>SUMIF(Ft_procedure!$B$2:$B$3513,Ft_Billing!$B4533,Ft_procedure!$F$2:$F$3513)</f>
        <v>26683</v>
      </c>
      <c r="I4533">
        <f t="shared" si="282"/>
        <v>54683</v>
      </c>
      <c r="K4533" t="str">
        <f t="shared" si="283"/>
        <v>Paid</v>
      </c>
    </row>
    <row r="4534" spans="1:11" x14ac:dyDescent="0.45">
      <c r="A4534" t="str">
        <f t="shared" si="280"/>
        <v>BL4533</v>
      </c>
      <c r="B4534" t="str">
        <f>Ft_Admission!$A4534</f>
        <v>A4533</v>
      </c>
      <c r="C4534" t="str">
        <f>VLOOKUP(B4534,Ft_Admission!$A$2:$B$5484,2,FALSE)</f>
        <v>P0517</v>
      </c>
      <c r="D4534" t="str">
        <f>VLOOKUP(B4534,Ft_Admission!$A$2:$C$5484,3,FALSE)</f>
        <v>H002</v>
      </c>
      <c r="E4534" t="str">
        <f>VLOOKUP(B4534,Ft_Admission!$A$2:$D$5484,4,FALSE)</f>
        <v>D01</v>
      </c>
      <c r="F4534">
        <f>VLOOKUP(B4534,Ft_Admission!$A$2:$L$5484,12,FALSE)</f>
        <v>6</v>
      </c>
      <c r="G4534">
        <f t="shared" si="281"/>
        <v>12000</v>
      </c>
      <c r="H4534">
        <f>SUMIF(Ft_procedure!$B$2:$B$3513,Ft_Billing!$B4534,Ft_procedure!$F$2:$F$3513)</f>
        <v>67255</v>
      </c>
      <c r="I4534">
        <f t="shared" si="282"/>
        <v>79255</v>
      </c>
      <c r="K4534" t="str">
        <f t="shared" si="283"/>
        <v>Paid</v>
      </c>
    </row>
    <row r="4535" spans="1:11" x14ac:dyDescent="0.45">
      <c r="A4535" t="str">
        <f t="shared" si="280"/>
        <v>BL4534</v>
      </c>
      <c r="B4535" t="str">
        <f>Ft_Admission!$A4535</f>
        <v>A4534</v>
      </c>
      <c r="C4535" t="str">
        <f>VLOOKUP(B4535,Ft_Admission!$A$2:$B$5484,2,FALSE)</f>
        <v>P0746</v>
      </c>
      <c r="D4535" t="str">
        <f>VLOOKUP(B4535,Ft_Admission!$A$2:$C$5484,3,FALSE)</f>
        <v>H002</v>
      </c>
      <c r="E4535" t="str">
        <f>VLOOKUP(B4535,Ft_Admission!$A$2:$D$5484,4,FALSE)</f>
        <v>D06</v>
      </c>
      <c r="F4535">
        <f>VLOOKUP(B4535,Ft_Admission!$A$2:$L$5484,12,FALSE)</f>
        <v>2</v>
      </c>
      <c r="G4535">
        <f t="shared" si="281"/>
        <v>18000</v>
      </c>
      <c r="H4535">
        <f>SUMIF(Ft_procedure!$B$2:$B$3513,Ft_Billing!$B4535,Ft_procedure!$F$2:$F$3513)</f>
        <v>0</v>
      </c>
      <c r="I4535">
        <f t="shared" si="282"/>
        <v>18000</v>
      </c>
      <c r="K4535" t="str">
        <f t="shared" si="283"/>
        <v>Paid</v>
      </c>
    </row>
    <row r="4536" spans="1:11" x14ac:dyDescent="0.45">
      <c r="A4536" t="str">
        <f t="shared" si="280"/>
        <v>BL4535</v>
      </c>
      <c r="B4536" t="str">
        <f>Ft_Admission!$A4536</f>
        <v>A4535</v>
      </c>
      <c r="C4536" t="str">
        <f>VLOOKUP(B4536,Ft_Admission!$A$2:$B$5484,2,FALSE)</f>
        <v>P2042</v>
      </c>
      <c r="D4536" t="str">
        <f>VLOOKUP(B4536,Ft_Admission!$A$2:$C$5484,3,FALSE)</f>
        <v>H002</v>
      </c>
      <c r="E4536" t="str">
        <f>VLOOKUP(B4536,Ft_Admission!$A$2:$D$5484,4,FALSE)</f>
        <v>D06</v>
      </c>
      <c r="F4536">
        <f>VLOOKUP(B4536,Ft_Admission!$A$2:$L$5484,12,FALSE)</f>
        <v>4</v>
      </c>
      <c r="G4536">
        <f t="shared" si="281"/>
        <v>36000</v>
      </c>
      <c r="H4536">
        <f>SUMIF(Ft_procedure!$B$2:$B$3513,Ft_Billing!$B4536,Ft_procedure!$F$2:$F$3513)</f>
        <v>0</v>
      </c>
      <c r="I4536">
        <f t="shared" si="282"/>
        <v>36000</v>
      </c>
      <c r="K4536" t="str">
        <f t="shared" si="283"/>
        <v>Paid</v>
      </c>
    </row>
    <row r="4537" spans="1:11" x14ac:dyDescent="0.45">
      <c r="A4537" t="str">
        <f t="shared" si="280"/>
        <v>BL4536</v>
      </c>
      <c r="B4537" t="str">
        <f>Ft_Admission!$A4537</f>
        <v>A4536</v>
      </c>
      <c r="C4537" t="str">
        <f>VLOOKUP(B4537,Ft_Admission!$A$2:$B$5484,2,FALSE)</f>
        <v>P1363</v>
      </c>
      <c r="D4537" t="str">
        <f>VLOOKUP(B4537,Ft_Admission!$A$2:$C$5484,3,FALSE)</f>
        <v>H001</v>
      </c>
      <c r="E4537" t="str">
        <f>VLOOKUP(B4537,Ft_Admission!$A$2:$D$5484,4,FALSE)</f>
        <v>D01</v>
      </c>
      <c r="F4537">
        <f>VLOOKUP(B4537,Ft_Admission!$A$2:$L$5484,12,FALSE)</f>
        <v>4</v>
      </c>
      <c r="G4537">
        <f t="shared" si="281"/>
        <v>8000</v>
      </c>
      <c r="H4537">
        <f>SUMIF(Ft_procedure!$B$2:$B$3513,Ft_Billing!$B4537,Ft_procedure!$F$2:$F$3513)</f>
        <v>0</v>
      </c>
      <c r="I4537">
        <f t="shared" si="282"/>
        <v>8000</v>
      </c>
      <c r="K4537" t="str">
        <f t="shared" si="283"/>
        <v>Paid</v>
      </c>
    </row>
    <row r="4538" spans="1:11" x14ac:dyDescent="0.45">
      <c r="A4538" t="str">
        <f t="shared" si="280"/>
        <v>BL4537</v>
      </c>
      <c r="B4538" t="str">
        <f>Ft_Admission!$A4538</f>
        <v>A4537</v>
      </c>
      <c r="C4538" t="str">
        <f>VLOOKUP(B4538,Ft_Admission!$A$2:$B$5484,2,FALSE)</f>
        <v>P1184</v>
      </c>
      <c r="D4538" t="str">
        <f>VLOOKUP(B4538,Ft_Admission!$A$2:$C$5484,3,FALSE)</f>
        <v>H002</v>
      </c>
      <c r="E4538" t="str">
        <f>VLOOKUP(B4538,Ft_Admission!$A$2:$D$5484,4,FALSE)</f>
        <v>D01</v>
      </c>
      <c r="F4538">
        <f>VLOOKUP(B4538,Ft_Admission!$A$2:$L$5484,12,FALSE)</f>
        <v>3</v>
      </c>
      <c r="G4538">
        <f t="shared" si="281"/>
        <v>6000</v>
      </c>
      <c r="H4538">
        <f>SUMIF(Ft_procedure!$B$2:$B$3513,Ft_Billing!$B4538,Ft_procedure!$F$2:$F$3513)</f>
        <v>0</v>
      </c>
      <c r="I4538">
        <f t="shared" si="282"/>
        <v>6000</v>
      </c>
      <c r="K4538" t="str">
        <f t="shared" si="283"/>
        <v>Paid</v>
      </c>
    </row>
    <row r="4539" spans="1:11" x14ac:dyDescent="0.45">
      <c r="A4539" t="str">
        <f t="shared" si="280"/>
        <v>BL4538</v>
      </c>
      <c r="B4539" t="str">
        <f>Ft_Admission!$A4539</f>
        <v>A4538</v>
      </c>
      <c r="C4539" t="str">
        <f>VLOOKUP(B4539,Ft_Admission!$A$2:$B$5484,2,FALSE)</f>
        <v>P2261</v>
      </c>
      <c r="D4539" t="str">
        <f>VLOOKUP(B4539,Ft_Admission!$A$2:$C$5484,3,FALSE)</f>
        <v>H002</v>
      </c>
      <c r="E4539" t="str">
        <f>VLOOKUP(B4539,Ft_Admission!$A$2:$D$5484,4,FALSE)</f>
        <v>D01</v>
      </c>
      <c r="F4539">
        <f>VLOOKUP(B4539,Ft_Admission!$A$2:$L$5484,12,FALSE)</f>
        <v>3</v>
      </c>
      <c r="G4539">
        <f t="shared" si="281"/>
        <v>6000</v>
      </c>
      <c r="H4539">
        <f>SUMIF(Ft_procedure!$B$2:$B$3513,Ft_Billing!$B4539,Ft_procedure!$F$2:$F$3513)</f>
        <v>56844</v>
      </c>
      <c r="I4539">
        <f t="shared" si="282"/>
        <v>62844</v>
      </c>
      <c r="K4539" t="str">
        <f t="shared" si="283"/>
        <v>Paid</v>
      </c>
    </row>
    <row r="4540" spans="1:11" x14ac:dyDescent="0.45">
      <c r="A4540" t="str">
        <f t="shared" si="280"/>
        <v>BL4539</v>
      </c>
      <c r="B4540" t="str">
        <f>Ft_Admission!$A4540</f>
        <v>A4539</v>
      </c>
      <c r="C4540" t="str">
        <f>VLOOKUP(B4540,Ft_Admission!$A$2:$B$5484,2,FALSE)</f>
        <v>P0555</v>
      </c>
      <c r="D4540" t="str">
        <f>VLOOKUP(B4540,Ft_Admission!$A$2:$C$5484,3,FALSE)</f>
        <v>H002</v>
      </c>
      <c r="E4540" t="str">
        <f>VLOOKUP(B4540,Ft_Admission!$A$2:$D$5484,4,FALSE)</f>
        <v>D05</v>
      </c>
      <c r="F4540">
        <f>VLOOKUP(B4540,Ft_Admission!$A$2:$L$5484,12,FALSE)</f>
        <v>3</v>
      </c>
      <c r="G4540">
        <f t="shared" si="281"/>
        <v>21000</v>
      </c>
      <c r="H4540">
        <f>SUMIF(Ft_procedure!$B$2:$B$3513,Ft_Billing!$B4540,Ft_procedure!$F$2:$F$3513)</f>
        <v>18529</v>
      </c>
      <c r="I4540">
        <f t="shared" si="282"/>
        <v>39529</v>
      </c>
      <c r="K4540" t="str">
        <f t="shared" si="283"/>
        <v>Paid</v>
      </c>
    </row>
    <row r="4541" spans="1:11" x14ac:dyDescent="0.45">
      <c r="A4541" t="str">
        <f t="shared" si="280"/>
        <v>BL4540</v>
      </c>
      <c r="B4541" t="str">
        <f>Ft_Admission!$A4541</f>
        <v>A4540</v>
      </c>
      <c r="C4541" t="str">
        <f>VLOOKUP(B4541,Ft_Admission!$A$2:$B$5484,2,FALSE)</f>
        <v>P2526</v>
      </c>
      <c r="D4541" t="str">
        <f>VLOOKUP(B4541,Ft_Admission!$A$2:$C$5484,3,FALSE)</f>
        <v>H002</v>
      </c>
      <c r="E4541" t="str">
        <f>VLOOKUP(B4541,Ft_Admission!$A$2:$D$5484,4,FALSE)</f>
        <v>D04</v>
      </c>
      <c r="F4541">
        <f>VLOOKUP(B4541,Ft_Admission!$A$2:$L$5484,12,FALSE)</f>
        <v>3</v>
      </c>
      <c r="G4541">
        <f t="shared" si="281"/>
        <v>18000</v>
      </c>
      <c r="H4541">
        <f>SUMIF(Ft_procedure!$B$2:$B$3513,Ft_Billing!$B4541,Ft_procedure!$F$2:$F$3513)</f>
        <v>0</v>
      </c>
      <c r="I4541">
        <f t="shared" si="282"/>
        <v>18000</v>
      </c>
      <c r="K4541" t="str">
        <f t="shared" si="283"/>
        <v>Paid</v>
      </c>
    </row>
    <row r="4542" spans="1:11" x14ac:dyDescent="0.45">
      <c r="A4542" t="str">
        <f t="shared" si="280"/>
        <v>BL4541</v>
      </c>
      <c r="B4542" t="str">
        <f>Ft_Admission!$A4542</f>
        <v>A4541</v>
      </c>
      <c r="C4542" t="str">
        <f>VLOOKUP(B4542,Ft_Admission!$A$2:$B$5484,2,FALSE)</f>
        <v>P0410</v>
      </c>
      <c r="D4542" t="str">
        <f>VLOOKUP(B4542,Ft_Admission!$A$2:$C$5484,3,FALSE)</f>
        <v>H003</v>
      </c>
      <c r="E4542" t="str">
        <f>VLOOKUP(B4542,Ft_Admission!$A$2:$D$5484,4,FALSE)</f>
        <v>D06</v>
      </c>
      <c r="F4542">
        <f>VLOOKUP(B4542,Ft_Admission!$A$2:$L$5484,12,FALSE)</f>
        <v>3</v>
      </c>
      <c r="G4542">
        <f t="shared" si="281"/>
        <v>27000</v>
      </c>
      <c r="H4542">
        <f>SUMIF(Ft_procedure!$B$2:$B$3513,Ft_Billing!$B4542,Ft_procedure!$F$2:$F$3513)</f>
        <v>34539</v>
      </c>
      <c r="I4542">
        <f t="shared" si="282"/>
        <v>61539</v>
      </c>
      <c r="K4542" t="str">
        <f t="shared" si="283"/>
        <v>Paid</v>
      </c>
    </row>
    <row r="4543" spans="1:11" x14ac:dyDescent="0.45">
      <c r="A4543" t="str">
        <f t="shared" si="280"/>
        <v>BL4542</v>
      </c>
      <c r="B4543" t="str">
        <f>Ft_Admission!$A4543</f>
        <v>A4542</v>
      </c>
      <c r="C4543" t="str">
        <f>VLOOKUP(B4543,Ft_Admission!$A$2:$B$5484,2,FALSE)</f>
        <v>P2454</v>
      </c>
      <c r="D4543" t="str">
        <f>VLOOKUP(B4543,Ft_Admission!$A$2:$C$5484,3,FALSE)</f>
        <v>H001</v>
      </c>
      <c r="E4543" t="str">
        <f>VLOOKUP(B4543,Ft_Admission!$A$2:$D$5484,4,FALSE)</f>
        <v>D01</v>
      </c>
      <c r="F4543">
        <f>VLOOKUP(B4543,Ft_Admission!$A$2:$L$5484,12,FALSE)</f>
        <v>3</v>
      </c>
      <c r="G4543">
        <f t="shared" si="281"/>
        <v>6000</v>
      </c>
      <c r="H4543">
        <f>SUMIF(Ft_procedure!$B$2:$B$3513,Ft_Billing!$B4543,Ft_procedure!$F$2:$F$3513)</f>
        <v>52194</v>
      </c>
      <c r="I4543">
        <f t="shared" si="282"/>
        <v>58194</v>
      </c>
      <c r="K4543" t="str">
        <f t="shared" si="283"/>
        <v>Paid</v>
      </c>
    </row>
    <row r="4544" spans="1:11" x14ac:dyDescent="0.45">
      <c r="A4544" t="str">
        <f t="shared" si="280"/>
        <v>BL4543</v>
      </c>
      <c r="B4544" t="str">
        <f>Ft_Admission!$A4544</f>
        <v>A4543</v>
      </c>
      <c r="C4544" t="str">
        <f>VLOOKUP(B4544,Ft_Admission!$A$2:$B$5484,2,FALSE)</f>
        <v>P0356</v>
      </c>
      <c r="D4544" t="str">
        <f>VLOOKUP(B4544,Ft_Admission!$A$2:$C$5484,3,FALSE)</f>
        <v>H002</v>
      </c>
      <c r="E4544" t="str">
        <f>VLOOKUP(B4544,Ft_Admission!$A$2:$D$5484,4,FALSE)</f>
        <v>D05</v>
      </c>
      <c r="F4544">
        <f>VLOOKUP(B4544,Ft_Admission!$A$2:$L$5484,12,FALSE)</f>
        <v>2</v>
      </c>
      <c r="G4544">
        <f t="shared" si="281"/>
        <v>14000</v>
      </c>
      <c r="H4544">
        <f>SUMIF(Ft_procedure!$B$2:$B$3513,Ft_Billing!$B4544,Ft_procedure!$F$2:$F$3513)</f>
        <v>0</v>
      </c>
      <c r="I4544">
        <f t="shared" si="282"/>
        <v>14000</v>
      </c>
      <c r="K4544" t="str">
        <f t="shared" si="283"/>
        <v>Paid</v>
      </c>
    </row>
    <row r="4545" spans="1:11" x14ac:dyDescent="0.45">
      <c r="A4545" t="str">
        <f t="shared" si="280"/>
        <v>BL4544</v>
      </c>
      <c r="B4545" t="str">
        <f>Ft_Admission!$A4545</f>
        <v>A4544</v>
      </c>
      <c r="C4545" t="str">
        <f>VLOOKUP(B4545,Ft_Admission!$A$2:$B$5484,2,FALSE)</f>
        <v>P3393</v>
      </c>
      <c r="D4545" t="str">
        <f>VLOOKUP(B4545,Ft_Admission!$A$2:$C$5484,3,FALSE)</f>
        <v>H001</v>
      </c>
      <c r="E4545" t="str">
        <f>VLOOKUP(B4545,Ft_Admission!$A$2:$D$5484,4,FALSE)</f>
        <v>D04</v>
      </c>
      <c r="F4545">
        <f>VLOOKUP(B4545,Ft_Admission!$A$2:$L$5484,12,FALSE)</f>
        <v>3</v>
      </c>
      <c r="G4545">
        <f t="shared" si="281"/>
        <v>18000</v>
      </c>
      <c r="H4545">
        <f>SUMIF(Ft_procedure!$B$2:$B$3513,Ft_Billing!$B4545,Ft_procedure!$F$2:$F$3513)</f>
        <v>10663</v>
      </c>
      <c r="I4545">
        <f t="shared" si="282"/>
        <v>28663</v>
      </c>
      <c r="K4545" t="str">
        <f t="shared" si="283"/>
        <v>Paid</v>
      </c>
    </row>
    <row r="4546" spans="1:11" x14ac:dyDescent="0.45">
      <c r="A4546" t="str">
        <f t="shared" si="280"/>
        <v>BL4545</v>
      </c>
      <c r="B4546" t="str">
        <f>Ft_Admission!$A4546</f>
        <v>A4545</v>
      </c>
      <c r="C4546" t="str">
        <f>VLOOKUP(B4546,Ft_Admission!$A$2:$B$5484,2,FALSE)</f>
        <v>P2795</v>
      </c>
      <c r="D4546" t="str">
        <f>VLOOKUP(B4546,Ft_Admission!$A$2:$C$5484,3,FALSE)</f>
        <v>H002</v>
      </c>
      <c r="E4546" t="str">
        <f>VLOOKUP(B4546,Ft_Admission!$A$2:$D$5484,4,FALSE)</f>
        <v>D05</v>
      </c>
      <c r="F4546">
        <f>VLOOKUP(B4546,Ft_Admission!$A$2:$L$5484,12,FALSE)</f>
        <v>5</v>
      </c>
      <c r="G4546">
        <f t="shared" si="281"/>
        <v>35000</v>
      </c>
      <c r="H4546">
        <f>SUMIF(Ft_procedure!$B$2:$B$3513,Ft_Billing!$B4546,Ft_procedure!$F$2:$F$3513)</f>
        <v>23719</v>
      </c>
      <c r="I4546">
        <f t="shared" si="282"/>
        <v>58719</v>
      </c>
      <c r="K4546" t="str">
        <f t="shared" si="283"/>
        <v>Paid</v>
      </c>
    </row>
    <row r="4547" spans="1:11" x14ac:dyDescent="0.45">
      <c r="A4547" t="str">
        <f t="shared" ref="A4547:A4610" si="284">"BL"&amp;TEXT(ROW(A4546),"0000")</f>
        <v>BL4546</v>
      </c>
      <c r="B4547" t="str">
        <f>Ft_Admission!$A4547</f>
        <v>A4546</v>
      </c>
      <c r="C4547" t="str">
        <f>VLOOKUP(B4547,Ft_Admission!$A$2:$B$5484,2,FALSE)</f>
        <v>P4390</v>
      </c>
      <c r="D4547" t="str">
        <f>VLOOKUP(B4547,Ft_Admission!$A$2:$C$5484,3,FALSE)</f>
        <v>H002</v>
      </c>
      <c r="E4547" t="str">
        <f>VLOOKUP(B4547,Ft_Admission!$A$2:$D$5484,4,FALSE)</f>
        <v>D05</v>
      </c>
      <c r="F4547">
        <f>VLOOKUP(B4547,Ft_Admission!$A$2:$L$5484,12,FALSE)</f>
        <v>2</v>
      </c>
      <c r="G4547">
        <f t="shared" ref="G4547:G4610" si="285">IF(E4547="D01",2000,
IF(E4547="D02",3000,
IF(E4547="D03",4000,
IF(E4547="D04",6000,
IF(E4547="D05",7000,9000)))))
*F4547</f>
        <v>14000</v>
      </c>
      <c r="H4547">
        <f>SUMIF(Ft_procedure!$B$2:$B$3513,Ft_Billing!$B4547,Ft_procedure!$F$2:$F$3513)</f>
        <v>8233</v>
      </c>
      <c r="I4547">
        <f t="shared" ref="I4547:I4610" si="286">G4547+H4547</f>
        <v>22233</v>
      </c>
      <c r="K4547" t="str">
        <f t="shared" ref="K4547:K4610" si="287">IF(I4547&gt;80000,"Pending","Paid")</f>
        <v>Paid</v>
      </c>
    </row>
    <row r="4548" spans="1:11" x14ac:dyDescent="0.45">
      <c r="A4548" t="str">
        <f t="shared" si="284"/>
        <v>BL4547</v>
      </c>
      <c r="B4548" t="str">
        <f>Ft_Admission!$A4548</f>
        <v>A4547</v>
      </c>
      <c r="C4548" t="str">
        <f>VLOOKUP(B4548,Ft_Admission!$A$2:$B$5484,2,FALSE)</f>
        <v>P4525</v>
      </c>
      <c r="D4548" t="str">
        <f>VLOOKUP(B4548,Ft_Admission!$A$2:$C$5484,3,FALSE)</f>
        <v>H002</v>
      </c>
      <c r="E4548" t="str">
        <f>VLOOKUP(B4548,Ft_Admission!$A$2:$D$5484,4,FALSE)</f>
        <v>D01</v>
      </c>
      <c r="F4548">
        <f>VLOOKUP(B4548,Ft_Admission!$A$2:$L$5484,12,FALSE)</f>
        <v>3</v>
      </c>
      <c r="G4548">
        <f t="shared" si="285"/>
        <v>6000</v>
      </c>
      <c r="H4548">
        <f>SUMIF(Ft_procedure!$B$2:$B$3513,Ft_Billing!$B4548,Ft_procedure!$F$2:$F$3513)</f>
        <v>0</v>
      </c>
      <c r="I4548">
        <f t="shared" si="286"/>
        <v>6000</v>
      </c>
      <c r="K4548" t="str">
        <f t="shared" si="287"/>
        <v>Paid</v>
      </c>
    </row>
    <row r="4549" spans="1:11" x14ac:dyDescent="0.45">
      <c r="A4549" t="str">
        <f t="shared" si="284"/>
        <v>BL4548</v>
      </c>
      <c r="B4549" t="str">
        <f>Ft_Admission!$A4549</f>
        <v>A4548</v>
      </c>
      <c r="C4549" t="str">
        <f>VLOOKUP(B4549,Ft_Admission!$A$2:$B$5484,2,FALSE)</f>
        <v>P0103</v>
      </c>
      <c r="D4549" t="str">
        <f>VLOOKUP(B4549,Ft_Admission!$A$2:$C$5484,3,FALSE)</f>
        <v>H002</v>
      </c>
      <c r="E4549" t="str">
        <f>VLOOKUP(B4549,Ft_Admission!$A$2:$D$5484,4,FALSE)</f>
        <v>D01</v>
      </c>
      <c r="F4549">
        <f>VLOOKUP(B4549,Ft_Admission!$A$2:$L$5484,12,FALSE)</f>
        <v>4</v>
      </c>
      <c r="G4549">
        <f t="shared" si="285"/>
        <v>8000</v>
      </c>
      <c r="H4549">
        <f>SUMIF(Ft_procedure!$B$2:$B$3513,Ft_Billing!$B4549,Ft_procedure!$F$2:$F$3513)</f>
        <v>0</v>
      </c>
      <c r="I4549">
        <f t="shared" si="286"/>
        <v>8000</v>
      </c>
      <c r="K4549" t="str">
        <f t="shared" si="287"/>
        <v>Paid</v>
      </c>
    </row>
    <row r="4550" spans="1:11" x14ac:dyDescent="0.45">
      <c r="A4550" t="str">
        <f t="shared" si="284"/>
        <v>BL4549</v>
      </c>
      <c r="B4550" t="str">
        <f>Ft_Admission!$A4550</f>
        <v>A4549</v>
      </c>
      <c r="C4550" t="str">
        <f>VLOOKUP(B4550,Ft_Admission!$A$2:$B$5484,2,FALSE)</f>
        <v>P0200</v>
      </c>
      <c r="D4550" t="str">
        <f>VLOOKUP(B4550,Ft_Admission!$A$2:$C$5484,3,FALSE)</f>
        <v>H002</v>
      </c>
      <c r="E4550" t="str">
        <f>VLOOKUP(B4550,Ft_Admission!$A$2:$D$5484,4,FALSE)</f>
        <v>D01</v>
      </c>
      <c r="F4550">
        <f>VLOOKUP(B4550,Ft_Admission!$A$2:$L$5484,12,FALSE)</f>
        <v>3</v>
      </c>
      <c r="G4550">
        <f t="shared" si="285"/>
        <v>6000</v>
      </c>
      <c r="H4550">
        <f>SUMIF(Ft_procedure!$B$2:$B$3513,Ft_Billing!$B4550,Ft_procedure!$F$2:$F$3513)</f>
        <v>0</v>
      </c>
      <c r="I4550">
        <f t="shared" si="286"/>
        <v>6000</v>
      </c>
      <c r="K4550" t="str">
        <f t="shared" si="287"/>
        <v>Paid</v>
      </c>
    </row>
    <row r="4551" spans="1:11" x14ac:dyDescent="0.45">
      <c r="A4551" t="str">
        <f t="shared" si="284"/>
        <v>BL4550</v>
      </c>
      <c r="B4551" t="str">
        <f>Ft_Admission!$A4551</f>
        <v>A4550</v>
      </c>
      <c r="C4551" t="str">
        <f>VLOOKUP(B4551,Ft_Admission!$A$2:$B$5484,2,FALSE)</f>
        <v>P1500</v>
      </c>
      <c r="D4551" t="str">
        <f>VLOOKUP(B4551,Ft_Admission!$A$2:$C$5484,3,FALSE)</f>
        <v>H002</v>
      </c>
      <c r="E4551" t="str">
        <f>VLOOKUP(B4551,Ft_Admission!$A$2:$D$5484,4,FALSE)</f>
        <v>D05</v>
      </c>
      <c r="F4551">
        <f>VLOOKUP(B4551,Ft_Admission!$A$2:$L$5484,12,FALSE)</f>
        <v>5</v>
      </c>
      <c r="G4551">
        <f t="shared" si="285"/>
        <v>35000</v>
      </c>
      <c r="H4551">
        <f>SUMIF(Ft_procedure!$B$2:$B$3513,Ft_Billing!$B4551,Ft_procedure!$F$2:$F$3513)</f>
        <v>0</v>
      </c>
      <c r="I4551">
        <f t="shared" si="286"/>
        <v>35000</v>
      </c>
      <c r="K4551" t="str">
        <f t="shared" si="287"/>
        <v>Paid</v>
      </c>
    </row>
    <row r="4552" spans="1:11" x14ac:dyDescent="0.45">
      <c r="A4552" t="str">
        <f t="shared" si="284"/>
        <v>BL4551</v>
      </c>
      <c r="B4552" t="str">
        <f>Ft_Admission!$A4552</f>
        <v>A4551</v>
      </c>
      <c r="C4552" t="str">
        <f>VLOOKUP(B4552,Ft_Admission!$A$2:$B$5484,2,FALSE)</f>
        <v>P1206</v>
      </c>
      <c r="D4552" t="str">
        <f>VLOOKUP(B4552,Ft_Admission!$A$2:$C$5484,3,FALSE)</f>
        <v>H001</v>
      </c>
      <c r="E4552" t="str">
        <f>VLOOKUP(B4552,Ft_Admission!$A$2:$D$5484,4,FALSE)</f>
        <v>D03</v>
      </c>
      <c r="F4552">
        <f>VLOOKUP(B4552,Ft_Admission!$A$2:$L$5484,12,FALSE)</f>
        <v>2</v>
      </c>
      <c r="G4552">
        <f t="shared" si="285"/>
        <v>8000</v>
      </c>
      <c r="H4552">
        <f>SUMIF(Ft_procedure!$B$2:$B$3513,Ft_Billing!$B4552,Ft_procedure!$F$2:$F$3513)</f>
        <v>89618</v>
      </c>
      <c r="I4552">
        <f t="shared" si="286"/>
        <v>97618</v>
      </c>
      <c r="K4552" t="str">
        <f t="shared" si="287"/>
        <v>Pending</v>
      </c>
    </row>
    <row r="4553" spans="1:11" x14ac:dyDescent="0.45">
      <c r="A4553" t="str">
        <f t="shared" si="284"/>
        <v>BL4552</v>
      </c>
      <c r="B4553" t="str">
        <f>Ft_Admission!$A4553</f>
        <v>A4552</v>
      </c>
      <c r="C4553" t="str">
        <f>VLOOKUP(B4553,Ft_Admission!$A$2:$B$5484,2,FALSE)</f>
        <v>P1820</v>
      </c>
      <c r="D4553" t="str">
        <f>VLOOKUP(B4553,Ft_Admission!$A$2:$C$5484,3,FALSE)</f>
        <v>H002</v>
      </c>
      <c r="E4553" t="str">
        <f>VLOOKUP(B4553,Ft_Admission!$A$2:$D$5484,4,FALSE)</f>
        <v>D06</v>
      </c>
      <c r="F4553">
        <f>VLOOKUP(B4553,Ft_Admission!$A$2:$L$5484,12,FALSE)</f>
        <v>2</v>
      </c>
      <c r="G4553">
        <f t="shared" si="285"/>
        <v>18000</v>
      </c>
      <c r="H4553">
        <f>SUMIF(Ft_procedure!$B$2:$B$3513,Ft_Billing!$B4553,Ft_procedure!$F$2:$F$3513)</f>
        <v>0</v>
      </c>
      <c r="I4553">
        <f t="shared" si="286"/>
        <v>18000</v>
      </c>
      <c r="K4553" t="str">
        <f t="shared" si="287"/>
        <v>Paid</v>
      </c>
    </row>
    <row r="4554" spans="1:11" x14ac:dyDescent="0.45">
      <c r="A4554" t="str">
        <f t="shared" si="284"/>
        <v>BL4553</v>
      </c>
      <c r="B4554" t="str">
        <f>Ft_Admission!$A4554</f>
        <v>A4553</v>
      </c>
      <c r="C4554" t="str">
        <f>VLOOKUP(B4554,Ft_Admission!$A$2:$B$5484,2,FALSE)</f>
        <v>P2804</v>
      </c>
      <c r="D4554" t="str">
        <f>VLOOKUP(B4554,Ft_Admission!$A$2:$C$5484,3,FALSE)</f>
        <v>H003</v>
      </c>
      <c r="E4554" t="str">
        <f>VLOOKUP(B4554,Ft_Admission!$A$2:$D$5484,4,FALSE)</f>
        <v>D04</v>
      </c>
      <c r="F4554">
        <f>VLOOKUP(B4554,Ft_Admission!$A$2:$L$5484,12,FALSE)</f>
        <v>3</v>
      </c>
      <c r="G4554">
        <f t="shared" si="285"/>
        <v>18000</v>
      </c>
      <c r="H4554">
        <f>SUMIF(Ft_procedure!$B$2:$B$3513,Ft_Billing!$B4554,Ft_procedure!$F$2:$F$3513)</f>
        <v>0</v>
      </c>
      <c r="I4554">
        <f t="shared" si="286"/>
        <v>18000</v>
      </c>
      <c r="K4554" t="str">
        <f t="shared" si="287"/>
        <v>Paid</v>
      </c>
    </row>
    <row r="4555" spans="1:11" x14ac:dyDescent="0.45">
      <c r="A4555" t="str">
        <f t="shared" si="284"/>
        <v>BL4554</v>
      </c>
      <c r="B4555" t="str">
        <f>Ft_Admission!$A4555</f>
        <v>A4554</v>
      </c>
      <c r="C4555" t="str">
        <f>VLOOKUP(B4555,Ft_Admission!$A$2:$B$5484,2,FALSE)</f>
        <v>P3750</v>
      </c>
      <c r="D4555" t="str">
        <f>VLOOKUP(B4555,Ft_Admission!$A$2:$C$5484,3,FALSE)</f>
        <v>H001</v>
      </c>
      <c r="E4555" t="str">
        <f>VLOOKUP(B4555,Ft_Admission!$A$2:$D$5484,4,FALSE)</f>
        <v>D06</v>
      </c>
      <c r="F4555">
        <f>VLOOKUP(B4555,Ft_Admission!$A$2:$L$5484,12,FALSE)</f>
        <v>2</v>
      </c>
      <c r="G4555">
        <f t="shared" si="285"/>
        <v>18000</v>
      </c>
      <c r="H4555">
        <f>SUMIF(Ft_procedure!$B$2:$B$3513,Ft_Billing!$B4555,Ft_procedure!$F$2:$F$3513)</f>
        <v>14594</v>
      </c>
      <c r="I4555">
        <f t="shared" si="286"/>
        <v>32594</v>
      </c>
      <c r="K4555" t="str">
        <f t="shared" si="287"/>
        <v>Paid</v>
      </c>
    </row>
    <row r="4556" spans="1:11" x14ac:dyDescent="0.45">
      <c r="A4556" t="str">
        <f t="shared" si="284"/>
        <v>BL4555</v>
      </c>
      <c r="B4556" t="str">
        <f>Ft_Admission!$A4556</f>
        <v>A4555</v>
      </c>
      <c r="C4556" t="str">
        <f>VLOOKUP(B4556,Ft_Admission!$A$2:$B$5484,2,FALSE)</f>
        <v>P0769</v>
      </c>
      <c r="D4556" t="str">
        <f>VLOOKUP(B4556,Ft_Admission!$A$2:$C$5484,3,FALSE)</f>
        <v>H001</v>
      </c>
      <c r="E4556" t="str">
        <f>VLOOKUP(B4556,Ft_Admission!$A$2:$D$5484,4,FALSE)</f>
        <v>D04</v>
      </c>
      <c r="F4556">
        <f>VLOOKUP(B4556,Ft_Admission!$A$2:$L$5484,12,FALSE)</f>
        <v>2</v>
      </c>
      <c r="G4556">
        <f t="shared" si="285"/>
        <v>12000</v>
      </c>
      <c r="H4556">
        <f>SUMIF(Ft_procedure!$B$2:$B$3513,Ft_Billing!$B4556,Ft_procedure!$F$2:$F$3513)</f>
        <v>0</v>
      </c>
      <c r="I4556">
        <f t="shared" si="286"/>
        <v>12000</v>
      </c>
      <c r="K4556" t="str">
        <f t="shared" si="287"/>
        <v>Paid</v>
      </c>
    </row>
    <row r="4557" spans="1:11" x14ac:dyDescent="0.45">
      <c r="A4557" t="str">
        <f t="shared" si="284"/>
        <v>BL4556</v>
      </c>
      <c r="B4557" t="str">
        <f>Ft_Admission!$A4557</f>
        <v>A4556</v>
      </c>
      <c r="C4557" t="str">
        <f>VLOOKUP(B4557,Ft_Admission!$A$2:$B$5484,2,FALSE)</f>
        <v>P3204</v>
      </c>
      <c r="D4557" t="str">
        <f>VLOOKUP(B4557,Ft_Admission!$A$2:$C$5484,3,FALSE)</f>
        <v>H002</v>
      </c>
      <c r="E4557" t="str">
        <f>VLOOKUP(B4557,Ft_Admission!$A$2:$D$5484,4,FALSE)</f>
        <v>D06</v>
      </c>
      <c r="F4557">
        <f>VLOOKUP(B4557,Ft_Admission!$A$2:$L$5484,12,FALSE)</f>
        <v>5</v>
      </c>
      <c r="G4557">
        <f t="shared" si="285"/>
        <v>45000</v>
      </c>
      <c r="H4557">
        <f>SUMIF(Ft_procedure!$B$2:$B$3513,Ft_Billing!$B4557,Ft_procedure!$F$2:$F$3513)</f>
        <v>15218</v>
      </c>
      <c r="I4557">
        <f t="shared" si="286"/>
        <v>60218</v>
      </c>
      <c r="K4557" t="str">
        <f t="shared" si="287"/>
        <v>Paid</v>
      </c>
    </row>
    <row r="4558" spans="1:11" x14ac:dyDescent="0.45">
      <c r="A4558" t="str">
        <f t="shared" si="284"/>
        <v>BL4557</v>
      </c>
      <c r="B4558" t="str">
        <f>Ft_Admission!$A4558</f>
        <v>A4557</v>
      </c>
      <c r="C4558" t="str">
        <f>VLOOKUP(B4558,Ft_Admission!$A$2:$B$5484,2,FALSE)</f>
        <v>P2584</v>
      </c>
      <c r="D4558" t="str">
        <f>VLOOKUP(B4558,Ft_Admission!$A$2:$C$5484,3,FALSE)</f>
        <v>H001</v>
      </c>
      <c r="E4558" t="str">
        <f>VLOOKUP(B4558,Ft_Admission!$A$2:$D$5484,4,FALSE)</f>
        <v>D06</v>
      </c>
      <c r="F4558">
        <f>VLOOKUP(B4558,Ft_Admission!$A$2:$L$5484,12,FALSE)</f>
        <v>4</v>
      </c>
      <c r="G4558">
        <f t="shared" si="285"/>
        <v>36000</v>
      </c>
      <c r="H4558">
        <f>SUMIF(Ft_procedure!$B$2:$B$3513,Ft_Billing!$B4558,Ft_procedure!$F$2:$F$3513)</f>
        <v>0</v>
      </c>
      <c r="I4558">
        <f t="shared" si="286"/>
        <v>36000</v>
      </c>
      <c r="K4558" t="str">
        <f t="shared" si="287"/>
        <v>Paid</v>
      </c>
    </row>
    <row r="4559" spans="1:11" x14ac:dyDescent="0.45">
      <c r="A4559" t="str">
        <f t="shared" si="284"/>
        <v>BL4558</v>
      </c>
      <c r="B4559" t="str">
        <f>Ft_Admission!$A4559</f>
        <v>A4558</v>
      </c>
      <c r="C4559" t="str">
        <f>VLOOKUP(B4559,Ft_Admission!$A$2:$B$5484,2,FALSE)</f>
        <v>P0091</v>
      </c>
      <c r="D4559" t="str">
        <f>VLOOKUP(B4559,Ft_Admission!$A$2:$C$5484,3,FALSE)</f>
        <v>H002</v>
      </c>
      <c r="E4559" t="str">
        <f>VLOOKUP(B4559,Ft_Admission!$A$2:$D$5484,4,FALSE)</f>
        <v>D05</v>
      </c>
      <c r="F4559">
        <f>VLOOKUP(B4559,Ft_Admission!$A$2:$L$5484,12,FALSE)</f>
        <v>3</v>
      </c>
      <c r="G4559">
        <f t="shared" si="285"/>
        <v>21000</v>
      </c>
      <c r="H4559">
        <f>SUMIF(Ft_procedure!$B$2:$B$3513,Ft_Billing!$B4559,Ft_procedure!$F$2:$F$3513)</f>
        <v>16256</v>
      </c>
      <c r="I4559">
        <f t="shared" si="286"/>
        <v>37256</v>
      </c>
      <c r="K4559" t="str">
        <f t="shared" si="287"/>
        <v>Paid</v>
      </c>
    </row>
    <row r="4560" spans="1:11" x14ac:dyDescent="0.45">
      <c r="A4560" t="str">
        <f t="shared" si="284"/>
        <v>BL4559</v>
      </c>
      <c r="B4560" t="str">
        <f>Ft_Admission!$A4560</f>
        <v>A4559</v>
      </c>
      <c r="C4560" t="str">
        <f>VLOOKUP(B4560,Ft_Admission!$A$2:$B$5484,2,FALSE)</f>
        <v>P3021</v>
      </c>
      <c r="D4560" t="str">
        <f>VLOOKUP(B4560,Ft_Admission!$A$2:$C$5484,3,FALSE)</f>
        <v>H002</v>
      </c>
      <c r="E4560" t="str">
        <f>VLOOKUP(B4560,Ft_Admission!$A$2:$D$5484,4,FALSE)</f>
        <v>D03</v>
      </c>
      <c r="F4560">
        <f>VLOOKUP(B4560,Ft_Admission!$A$2:$L$5484,12,FALSE)</f>
        <v>6</v>
      </c>
      <c r="G4560">
        <f t="shared" si="285"/>
        <v>24000</v>
      </c>
      <c r="H4560">
        <f>SUMIF(Ft_procedure!$B$2:$B$3513,Ft_Billing!$B4560,Ft_procedure!$F$2:$F$3513)</f>
        <v>0</v>
      </c>
      <c r="I4560">
        <f t="shared" si="286"/>
        <v>24000</v>
      </c>
      <c r="K4560" t="str">
        <f t="shared" si="287"/>
        <v>Paid</v>
      </c>
    </row>
    <row r="4561" spans="1:11" x14ac:dyDescent="0.45">
      <c r="A4561" t="str">
        <f t="shared" si="284"/>
        <v>BL4560</v>
      </c>
      <c r="B4561" t="str">
        <f>Ft_Admission!$A4561</f>
        <v>A4560</v>
      </c>
      <c r="C4561" t="str">
        <f>VLOOKUP(B4561,Ft_Admission!$A$2:$B$5484,2,FALSE)</f>
        <v>P2439</v>
      </c>
      <c r="D4561" t="str">
        <f>VLOOKUP(B4561,Ft_Admission!$A$2:$C$5484,3,FALSE)</f>
        <v>H002</v>
      </c>
      <c r="E4561" t="str">
        <f>VLOOKUP(B4561,Ft_Admission!$A$2:$D$5484,4,FALSE)</f>
        <v>D01</v>
      </c>
      <c r="F4561">
        <f>VLOOKUP(B4561,Ft_Admission!$A$2:$L$5484,12,FALSE)</f>
        <v>5</v>
      </c>
      <c r="G4561">
        <f t="shared" si="285"/>
        <v>10000</v>
      </c>
      <c r="H4561">
        <f>SUMIF(Ft_procedure!$B$2:$B$3513,Ft_Billing!$B4561,Ft_procedure!$F$2:$F$3513)</f>
        <v>38732</v>
      </c>
      <c r="I4561">
        <f t="shared" si="286"/>
        <v>48732</v>
      </c>
      <c r="K4561" t="str">
        <f t="shared" si="287"/>
        <v>Paid</v>
      </c>
    </row>
    <row r="4562" spans="1:11" x14ac:dyDescent="0.45">
      <c r="A4562" t="str">
        <f t="shared" si="284"/>
        <v>BL4561</v>
      </c>
      <c r="B4562" t="str">
        <f>Ft_Admission!$A4562</f>
        <v>A4561</v>
      </c>
      <c r="C4562" t="str">
        <f>VLOOKUP(B4562,Ft_Admission!$A$2:$B$5484,2,FALSE)</f>
        <v>P1142</v>
      </c>
      <c r="D4562" t="str">
        <f>VLOOKUP(B4562,Ft_Admission!$A$2:$C$5484,3,FALSE)</f>
        <v>H002</v>
      </c>
      <c r="E4562" t="str">
        <f>VLOOKUP(B4562,Ft_Admission!$A$2:$D$5484,4,FALSE)</f>
        <v>D03</v>
      </c>
      <c r="F4562">
        <f>VLOOKUP(B4562,Ft_Admission!$A$2:$L$5484,12,FALSE)</f>
        <v>6</v>
      </c>
      <c r="G4562">
        <f t="shared" si="285"/>
        <v>24000</v>
      </c>
      <c r="H4562">
        <f>SUMIF(Ft_procedure!$B$2:$B$3513,Ft_Billing!$B4562,Ft_procedure!$F$2:$F$3513)</f>
        <v>0</v>
      </c>
      <c r="I4562">
        <f t="shared" si="286"/>
        <v>24000</v>
      </c>
      <c r="K4562" t="str">
        <f t="shared" si="287"/>
        <v>Paid</v>
      </c>
    </row>
    <row r="4563" spans="1:11" x14ac:dyDescent="0.45">
      <c r="A4563" t="str">
        <f t="shared" si="284"/>
        <v>BL4562</v>
      </c>
      <c r="B4563" t="str">
        <f>Ft_Admission!$A4563</f>
        <v>A4562</v>
      </c>
      <c r="C4563" t="str">
        <f>VLOOKUP(B4563,Ft_Admission!$A$2:$B$5484,2,FALSE)</f>
        <v>P1984</v>
      </c>
      <c r="D4563" t="str">
        <f>VLOOKUP(B4563,Ft_Admission!$A$2:$C$5484,3,FALSE)</f>
        <v>H001</v>
      </c>
      <c r="E4563" t="str">
        <f>VLOOKUP(B4563,Ft_Admission!$A$2:$D$5484,4,FALSE)</f>
        <v>D04</v>
      </c>
      <c r="F4563">
        <f>VLOOKUP(B4563,Ft_Admission!$A$2:$L$5484,12,FALSE)</f>
        <v>2</v>
      </c>
      <c r="G4563">
        <f t="shared" si="285"/>
        <v>12000</v>
      </c>
      <c r="H4563">
        <f>SUMIF(Ft_procedure!$B$2:$B$3513,Ft_Billing!$B4563,Ft_procedure!$F$2:$F$3513)</f>
        <v>15771</v>
      </c>
      <c r="I4563">
        <f t="shared" si="286"/>
        <v>27771</v>
      </c>
      <c r="K4563" t="str">
        <f t="shared" si="287"/>
        <v>Paid</v>
      </c>
    </row>
    <row r="4564" spans="1:11" x14ac:dyDescent="0.45">
      <c r="A4564" t="str">
        <f t="shared" si="284"/>
        <v>BL4563</v>
      </c>
      <c r="B4564" t="str">
        <f>Ft_Admission!$A4564</f>
        <v>A4563</v>
      </c>
      <c r="C4564" t="str">
        <f>VLOOKUP(B4564,Ft_Admission!$A$2:$B$5484,2,FALSE)</f>
        <v>P1250</v>
      </c>
      <c r="D4564" t="str">
        <f>VLOOKUP(B4564,Ft_Admission!$A$2:$C$5484,3,FALSE)</f>
        <v>H003</v>
      </c>
      <c r="E4564" t="str">
        <f>VLOOKUP(B4564,Ft_Admission!$A$2:$D$5484,4,FALSE)</f>
        <v>D06</v>
      </c>
      <c r="F4564">
        <f>VLOOKUP(B4564,Ft_Admission!$A$2:$L$5484,12,FALSE)</f>
        <v>3</v>
      </c>
      <c r="G4564">
        <f t="shared" si="285"/>
        <v>27000</v>
      </c>
      <c r="H4564">
        <f>SUMIF(Ft_procedure!$B$2:$B$3513,Ft_Billing!$B4564,Ft_procedure!$F$2:$F$3513)</f>
        <v>17824</v>
      </c>
      <c r="I4564">
        <f t="shared" si="286"/>
        <v>44824</v>
      </c>
      <c r="K4564" t="str">
        <f t="shared" si="287"/>
        <v>Paid</v>
      </c>
    </row>
    <row r="4565" spans="1:11" x14ac:dyDescent="0.45">
      <c r="A4565" t="str">
        <f t="shared" si="284"/>
        <v>BL4564</v>
      </c>
      <c r="B4565" t="str">
        <f>Ft_Admission!$A4565</f>
        <v>A4564</v>
      </c>
      <c r="C4565" t="str">
        <f>VLOOKUP(B4565,Ft_Admission!$A$2:$B$5484,2,FALSE)</f>
        <v>P1962</v>
      </c>
      <c r="D4565" t="str">
        <f>VLOOKUP(B4565,Ft_Admission!$A$2:$C$5484,3,FALSE)</f>
        <v>H001</v>
      </c>
      <c r="E4565" t="str">
        <f>VLOOKUP(B4565,Ft_Admission!$A$2:$D$5484,4,FALSE)</f>
        <v>D01</v>
      </c>
      <c r="F4565">
        <f>VLOOKUP(B4565,Ft_Admission!$A$2:$L$5484,12,FALSE)</f>
        <v>6</v>
      </c>
      <c r="G4565">
        <f t="shared" si="285"/>
        <v>12000</v>
      </c>
      <c r="H4565">
        <f>SUMIF(Ft_procedure!$B$2:$B$3513,Ft_Billing!$B4565,Ft_procedure!$F$2:$F$3513)</f>
        <v>39720</v>
      </c>
      <c r="I4565">
        <f t="shared" si="286"/>
        <v>51720</v>
      </c>
      <c r="K4565" t="str">
        <f t="shared" si="287"/>
        <v>Paid</v>
      </c>
    </row>
    <row r="4566" spans="1:11" x14ac:dyDescent="0.45">
      <c r="A4566" t="str">
        <f t="shared" si="284"/>
        <v>BL4565</v>
      </c>
      <c r="B4566" t="str">
        <f>Ft_Admission!$A4566</f>
        <v>A4565</v>
      </c>
      <c r="C4566" t="str">
        <f>VLOOKUP(B4566,Ft_Admission!$A$2:$B$5484,2,FALSE)</f>
        <v>P0788</v>
      </c>
      <c r="D4566" t="str">
        <f>VLOOKUP(B4566,Ft_Admission!$A$2:$C$5484,3,FALSE)</f>
        <v>H002</v>
      </c>
      <c r="E4566" t="str">
        <f>VLOOKUP(B4566,Ft_Admission!$A$2:$D$5484,4,FALSE)</f>
        <v>D03</v>
      </c>
      <c r="F4566">
        <f>VLOOKUP(B4566,Ft_Admission!$A$2:$L$5484,12,FALSE)</f>
        <v>6</v>
      </c>
      <c r="G4566">
        <f t="shared" si="285"/>
        <v>24000</v>
      </c>
      <c r="H4566">
        <f>SUMIF(Ft_procedure!$B$2:$B$3513,Ft_Billing!$B4566,Ft_procedure!$F$2:$F$3513)</f>
        <v>0</v>
      </c>
      <c r="I4566">
        <f t="shared" si="286"/>
        <v>24000</v>
      </c>
      <c r="K4566" t="str">
        <f t="shared" si="287"/>
        <v>Paid</v>
      </c>
    </row>
    <row r="4567" spans="1:11" x14ac:dyDescent="0.45">
      <c r="A4567" t="str">
        <f t="shared" si="284"/>
        <v>BL4566</v>
      </c>
      <c r="B4567" t="str">
        <f>Ft_Admission!$A4567</f>
        <v>A4566</v>
      </c>
      <c r="C4567" t="str">
        <f>VLOOKUP(B4567,Ft_Admission!$A$2:$B$5484,2,FALSE)</f>
        <v>P1122</v>
      </c>
      <c r="D4567" t="str">
        <f>VLOOKUP(B4567,Ft_Admission!$A$2:$C$5484,3,FALSE)</f>
        <v>H001</v>
      </c>
      <c r="E4567" t="str">
        <f>VLOOKUP(B4567,Ft_Admission!$A$2:$D$5484,4,FALSE)</f>
        <v>D04</v>
      </c>
      <c r="F4567">
        <f>VLOOKUP(B4567,Ft_Admission!$A$2:$L$5484,12,FALSE)</f>
        <v>3</v>
      </c>
      <c r="G4567">
        <f t="shared" si="285"/>
        <v>18000</v>
      </c>
      <c r="H4567">
        <f>SUMIF(Ft_procedure!$B$2:$B$3513,Ft_Billing!$B4567,Ft_procedure!$F$2:$F$3513)</f>
        <v>0</v>
      </c>
      <c r="I4567">
        <f t="shared" si="286"/>
        <v>18000</v>
      </c>
      <c r="K4567" t="str">
        <f t="shared" si="287"/>
        <v>Paid</v>
      </c>
    </row>
    <row r="4568" spans="1:11" x14ac:dyDescent="0.45">
      <c r="A4568" t="str">
        <f t="shared" si="284"/>
        <v>BL4567</v>
      </c>
      <c r="B4568" t="str">
        <f>Ft_Admission!$A4568</f>
        <v>A4567</v>
      </c>
      <c r="C4568" t="str">
        <f>VLOOKUP(B4568,Ft_Admission!$A$2:$B$5484,2,FALSE)</f>
        <v>P0354</v>
      </c>
      <c r="D4568" t="str">
        <f>VLOOKUP(B4568,Ft_Admission!$A$2:$C$5484,3,FALSE)</f>
        <v>H002</v>
      </c>
      <c r="E4568" t="str">
        <f>VLOOKUP(B4568,Ft_Admission!$A$2:$D$5484,4,FALSE)</f>
        <v>D01</v>
      </c>
      <c r="F4568">
        <f>VLOOKUP(B4568,Ft_Admission!$A$2:$L$5484,12,FALSE)</f>
        <v>7</v>
      </c>
      <c r="G4568">
        <f t="shared" si="285"/>
        <v>14000</v>
      </c>
      <c r="H4568">
        <f>SUMIF(Ft_procedure!$B$2:$B$3513,Ft_Billing!$B4568,Ft_procedure!$F$2:$F$3513)</f>
        <v>84418</v>
      </c>
      <c r="I4568">
        <f t="shared" si="286"/>
        <v>98418</v>
      </c>
      <c r="K4568" t="str">
        <f t="shared" si="287"/>
        <v>Pending</v>
      </c>
    </row>
    <row r="4569" spans="1:11" x14ac:dyDescent="0.45">
      <c r="A4569" t="str">
        <f t="shared" si="284"/>
        <v>BL4568</v>
      </c>
      <c r="B4569" t="str">
        <f>Ft_Admission!$A4569</f>
        <v>A4568</v>
      </c>
      <c r="C4569" t="str">
        <f>VLOOKUP(B4569,Ft_Admission!$A$2:$B$5484,2,FALSE)</f>
        <v>P1391</v>
      </c>
      <c r="D4569" t="str">
        <f>VLOOKUP(B4569,Ft_Admission!$A$2:$C$5484,3,FALSE)</f>
        <v>H001</v>
      </c>
      <c r="E4569" t="str">
        <f>VLOOKUP(B4569,Ft_Admission!$A$2:$D$5484,4,FALSE)</f>
        <v>D01</v>
      </c>
      <c r="F4569">
        <f>VLOOKUP(B4569,Ft_Admission!$A$2:$L$5484,12,FALSE)</f>
        <v>4</v>
      </c>
      <c r="G4569">
        <f t="shared" si="285"/>
        <v>8000</v>
      </c>
      <c r="H4569">
        <f>SUMIF(Ft_procedure!$B$2:$B$3513,Ft_Billing!$B4569,Ft_procedure!$F$2:$F$3513)</f>
        <v>0</v>
      </c>
      <c r="I4569">
        <f t="shared" si="286"/>
        <v>8000</v>
      </c>
      <c r="K4569" t="str">
        <f t="shared" si="287"/>
        <v>Paid</v>
      </c>
    </row>
    <row r="4570" spans="1:11" x14ac:dyDescent="0.45">
      <c r="A4570" t="str">
        <f t="shared" si="284"/>
        <v>BL4569</v>
      </c>
      <c r="B4570" t="str">
        <f>Ft_Admission!$A4570</f>
        <v>A4569</v>
      </c>
      <c r="C4570" t="str">
        <f>VLOOKUP(B4570,Ft_Admission!$A$2:$B$5484,2,FALSE)</f>
        <v>P1230</v>
      </c>
      <c r="D4570" t="str">
        <f>VLOOKUP(B4570,Ft_Admission!$A$2:$C$5484,3,FALSE)</f>
        <v>H001</v>
      </c>
      <c r="E4570" t="str">
        <f>VLOOKUP(B4570,Ft_Admission!$A$2:$D$5484,4,FALSE)</f>
        <v>D04</v>
      </c>
      <c r="F4570">
        <f>VLOOKUP(B4570,Ft_Admission!$A$2:$L$5484,12,FALSE)</f>
        <v>2</v>
      </c>
      <c r="G4570">
        <f t="shared" si="285"/>
        <v>12000</v>
      </c>
      <c r="H4570">
        <f>SUMIF(Ft_procedure!$B$2:$B$3513,Ft_Billing!$B4570,Ft_procedure!$F$2:$F$3513)</f>
        <v>0</v>
      </c>
      <c r="I4570">
        <f t="shared" si="286"/>
        <v>12000</v>
      </c>
      <c r="K4570" t="str">
        <f t="shared" si="287"/>
        <v>Paid</v>
      </c>
    </row>
    <row r="4571" spans="1:11" x14ac:dyDescent="0.45">
      <c r="A4571" t="str">
        <f t="shared" si="284"/>
        <v>BL4570</v>
      </c>
      <c r="B4571" t="str">
        <f>Ft_Admission!$A4571</f>
        <v>A4570</v>
      </c>
      <c r="C4571" t="str">
        <f>VLOOKUP(B4571,Ft_Admission!$A$2:$B$5484,2,FALSE)</f>
        <v>P3177</v>
      </c>
      <c r="D4571" t="str">
        <f>VLOOKUP(B4571,Ft_Admission!$A$2:$C$5484,3,FALSE)</f>
        <v>H001</v>
      </c>
      <c r="E4571" t="str">
        <f>VLOOKUP(B4571,Ft_Admission!$A$2:$D$5484,4,FALSE)</f>
        <v>D01</v>
      </c>
      <c r="F4571">
        <f>VLOOKUP(B4571,Ft_Admission!$A$2:$L$5484,12,FALSE)</f>
        <v>7</v>
      </c>
      <c r="G4571">
        <f t="shared" si="285"/>
        <v>14000</v>
      </c>
      <c r="H4571">
        <f>SUMIF(Ft_procedure!$B$2:$B$3513,Ft_Billing!$B4571,Ft_procedure!$F$2:$F$3513)</f>
        <v>60117</v>
      </c>
      <c r="I4571">
        <f t="shared" si="286"/>
        <v>74117</v>
      </c>
      <c r="K4571" t="str">
        <f t="shared" si="287"/>
        <v>Paid</v>
      </c>
    </row>
    <row r="4572" spans="1:11" x14ac:dyDescent="0.45">
      <c r="A4572" t="str">
        <f t="shared" si="284"/>
        <v>BL4571</v>
      </c>
      <c r="B4572" t="str">
        <f>Ft_Admission!$A4572</f>
        <v>A4571</v>
      </c>
      <c r="C4572" t="str">
        <f>VLOOKUP(B4572,Ft_Admission!$A$2:$B$5484,2,FALSE)</f>
        <v>P0941</v>
      </c>
      <c r="D4572" t="str">
        <f>VLOOKUP(B4572,Ft_Admission!$A$2:$C$5484,3,FALSE)</f>
        <v>H001</v>
      </c>
      <c r="E4572" t="str">
        <f>VLOOKUP(B4572,Ft_Admission!$A$2:$D$5484,4,FALSE)</f>
        <v>D02</v>
      </c>
      <c r="F4572">
        <f>VLOOKUP(B4572,Ft_Admission!$A$2:$L$5484,12,FALSE)</f>
        <v>8</v>
      </c>
      <c r="G4572">
        <f t="shared" si="285"/>
        <v>24000</v>
      </c>
      <c r="H4572">
        <f>SUMIF(Ft_procedure!$B$2:$B$3513,Ft_Billing!$B4572,Ft_procedure!$F$2:$F$3513)</f>
        <v>51546</v>
      </c>
      <c r="I4572">
        <f t="shared" si="286"/>
        <v>75546</v>
      </c>
      <c r="K4572" t="str">
        <f t="shared" si="287"/>
        <v>Paid</v>
      </c>
    </row>
    <row r="4573" spans="1:11" x14ac:dyDescent="0.45">
      <c r="A4573" t="str">
        <f t="shared" si="284"/>
        <v>BL4572</v>
      </c>
      <c r="B4573" t="str">
        <f>Ft_Admission!$A4573</f>
        <v>A4572</v>
      </c>
      <c r="C4573" t="str">
        <f>VLOOKUP(B4573,Ft_Admission!$A$2:$B$5484,2,FALSE)</f>
        <v>P3959</v>
      </c>
      <c r="D4573" t="str">
        <f>VLOOKUP(B4573,Ft_Admission!$A$2:$C$5484,3,FALSE)</f>
        <v>H001</v>
      </c>
      <c r="E4573" t="str">
        <f>VLOOKUP(B4573,Ft_Admission!$A$2:$D$5484,4,FALSE)</f>
        <v>D02</v>
      </c>
      <c r="F4573">
        <f>VLOOKUP(B4573,Ft_Admission!$A$2:$L$5484,12,FALSE)</f>
        <v>9</v>
      </c>
      <c r="G4573">
        <f t="shared" si="285"/>
        <v>27000</v>
      </c>
      <c r="H4573">
        <f>SUMIF(Ft_procedure!$B$2:$B$3513,Ft_Billing!$B4573,Ft_procedure!$F$2:$F$3513)</f>
        <v>0</v>
      </c>
      <c r="I4573">
        <f t="shared" si="286"/>
        <v>27000</v>
      </c>
      <c r="K4573" t="str">
        <f t="shared" si="287"/>
        <v>Paid</v>
      </c>
    </row>
    <row r="4574" spans="1:11" x14ac:dyDescent="0.45">
      <c r="A4574" t="str">
        <f t="shared" si="284"/>
        <v>BL4573</v>
      </c>
      <c r="B4574" t="str">
        <f>Ft_Admission!$A4574</f>
        <v>A4573</v>
      </c>
      <c r="C4574" t="str">
        <f>VLOOKUP(B4574,Ft_Admission!$A$2:$B$5484,2,FALSE)</f>
        <v>P1226</v>
      </c>
      <c r="D4574" t="str">
        <f>VLOOKUP(B4574,Ft_Admission!$A$2:$C$5484,3,FALSE)</f>
        <v>H001</v>
      </c>
      <c r="E4574" t="str">
        <f>VLOOKUP(B4574,Ft_Admission!$A$2:$D$5484,4,FALSE)</f>
        <v>D05</v>
      </c>
      <c r="F4574">
        <f>VLOOKUP(B4574,Ft_Admission!$A$2:$L$5484,12,FALSE)</f>
        <v>2</v>
      </c>
      <c r="G4574">
        <f t="shared" si="285"/>
        <v>14000</v>
      </c>
      <c r="H4574">
        <f>SUMIF(Ft_procedure!$B$2:$B$3513,Ft_Billing!$B4574,Ft_procedure!$F$2:$F$3513)</f>
        <v>0</v>
      </c>
      <c r="I4574">
        <f t="shared" si="286"/>
        <v>14000</v>
      </c>
      <c r="K4574" t="str">
        <f t="shared" si="287"/>
        <v>Paid</v>
      </c>
    </row>
    <row r="4575" spans="1:11" x14ac:dyDescent="0.45">
      <c r="A4575" t="str">
        <f t="shared" si="284"/>
        <v>BL4574</v>
      </c>
      <c r="B4575" t="str">
        <f>Ft_Admission!$A4575</f>
        <v>A4574</v>
      </c>
      <c r="C4575" t="str">
        <f>VLOOKUP(B4575,Ft_Admission!$A$2:$B$5484,2,FALSE)</f>
        <v>P3266</v>
      </c>
      <c r="D4575" t="str">
        <f>VLOOKUP(B4575,Ft_Admission!$A$2:$C$5484,3,FALSE)</f>
        <v>H003</v>
      </c>
      <c r="E4575" t="str">
        <f>VLOOKUP(B4575,Ft_Admission!$A$2:$D$5484,4,FALSE)</f>
        <v>D01</v>
      </c>
      <c r="F4575">
        <f>VLOOKUP(B4575,Ft_Admission!$A$2:$L$5484,12,FALSE)</f>
        <v>7</v>
      </c>
      <c r="G4575">
        <f t="shared" si="285"/>
        <v>14000</v>
      </c>
      <c r="H4575">
        <f>SUMIF(Ft_procedure!$B$2:$B$3513,Ft_Billing!$B4575,Ft_procedure!$F$2:$F$3513)</f>
        <v>0</v>
      </c>
      <c r="I4575">
        <f t="shared" si="286"/>
        <v>14000</v>
      </c>
      <c r="K4575" t="str">
        <f t="shared" si="287"/>
        <v>Paid</v>
      </c>
    </row>
    <row r="4576" spans="1:11" x14ac:dyDescent="0.45">
      <c r="A4576" t="str">
        <f t="shared" si="284"/>
        <v>BL4575</v>
      </c>
      <c r="B4576" t="str">
        <f>Ft_Admission!$A4576</f>
        <v>A4575</v>
      </c>
      <c r="C4576" t="str">
        <f>VLOOKUP(B4576,Ft_Admission!$A$2:$B$5484,2,FALSE)</f>
        <v>P1377</v>
      </c>
      <c r="D4576" t="str">
        <f>VLOOKUP(B4576,Ft_Admission!$A$2:$C$5484,3,FALSE)</f>
        <v>H002</v>
      </c>
      <c r="E4576" t="str">
        <f>VLOOKUP(B4576,Ft_Admission!$A$2:$D$5484,4,FALSE)</f>
        <v>D06</v>
      </c>
      <c r="F4576">
        <f>VLOOKUP(B4576,Ft_Admission!$A$2:$L$5484,12,FALSE)</f>
        <v>2</v>
      </c>
      <c r="G4576">
        <f t="shared" si="285"/>
        <v>18000</v>
      </c>
      <c r="H4576">
        <f>SUMIF(Ft_procedure!$B$2:$B$3513,Ft_Billing!$B4576,Ft_procedure!$F$2:$F$3513)</f>
        <v>0</v>
      </c>
      <c r="I4576">
        <f t="shared" si="286"/>
        <v>18000</v>
      </c>
      <c r="K4576" t="str">
        <f t="shared" si="287"/>
        <v>Paid</v>
      </c>
    </row>
    <row r="4577" spans="1:11" x14ac:dyDescent="0.45">
      <c r="A4577" t="str">
        <f t="shared" si="284"/>
        <v>BL4576</v>
      </c>
      <c r="B4577" t="str">
        <f>Ft_Admission!$A4577</f>
        <v>A4576</v>
      </c>
      <c r="C4577" t="str">
        <f>VLOOKUP(B4577,Ft_Admission!$A$2:$B$5484,2,FALSE)</f>
        <v>P2179</v>
      </c>
      <c r="D4577" t="str">
        <f>VLOOKUP(B4577,Ft_Admission!$A$2:$C$5484,3,FALSE)</f>
        <v>H001</v>
      </c>
      <c r="E4577" t="str">
        <f>VLOOKUP(B4577,Ft_Admission!$A$2:$D$5484,4,FALSE)</f>
        <v>D05</v>
      </c>
      <c r="F4577">
        <f>VLOOKUP(B4577,Ft_Admission!$A$2:$L$5484,12,FALSE)</f>
        <v>3</v>
      </c>
      <c r="G4577">
        <f t="shared" si="285"/>
        <v>21000</v>
      </c>
      <c r="H4577">
        <f>SUMIF(Ft_procedure!$B$2:$B$3513,Ft_Billing!$B4577,Ft_procedure!$F$2:$F$3513)</f>
        <v>9625</v>
      </c>
      <c r="I4577">
        <f t="shared" si="286"/>
        <v>30625</v>
      </c>
      <c r="K4577" t="str">
        <f t="shared" si="287"/>
        <v>Paid</v>
      </c>
    </row>
    <row r="4578" spans="1:11" x14ac:dyDescent="0.45">
      <c r="A4578" t="str">
        <f t="shared" si="284"/>
        <v>BL4577</v>
      </c>
      <c r="B4578" t="str">
        <f>Ft_Admission!$A4578</f>
        <v>A4577</v>
      </c>
      <c r="C4578" t="str">
        <f>VLOOKUP(B4578,Ft_Admission!$A$2:$B$5484,2,FALSE)</f>
        <v>P4630</v>
      </c>
      <c r="D4578" t="str">
        <f>VLOOKUP(B4578,Ft_Admission!$A$2:$C$5484,3,FALSE)</f>
        <v>H001</v>
      </c>
      <c r="E4578" t="str">
        <f>VLOOKUP(B4578,Ft_Admission!$A$2:$D$5484,4,FALSE)</f>
        <v>D05</v>
      </c>
      <c r="F4578">
        <f>VLOOKUP(B4578,Ft_Admission!$A$2:$L$5484,12,FALSE)</f>
        <v>2</v>
      </c>
      <c r="G4578">
        <f t="shared" si="285"/>
        <v>14000</v>
      </c>
      <c r="H4578">
        <f>SUMIF(Ft_procedure!$B$2:$B$3513,Ft_Billing!$B4578,Ft_procedure!$F$2:$F$3513)</f>
        <v>8067</v>
      </c>
      <c r="I4578">
        <f t="shared" si="286"/>
        <v>22067</v>
      </c>
      <c r="K4578" t="str">
        <f t="shared" si="287"/>
        <v>Paid</v>
      </c>
    </row>
    <row r="4579" spans="1:11" x14ac:dyDescent="0.45">
      <c r="A4579" t="str">
        <f t="shared" si="284"/>
        <v>BL4578</v>
      </c>
      <c r="B4579" t="str">
        <f>Ft_Admission!$A4579</f>
        <v>A4578</v>
      </c>
      <c r="C4579" t="str">
        <f>VLOOKUP(B4579,Ft_Admission!$A$2:$B$5484,2,FALSE)</f>
        <v>P3559</v>
      </c>
      <c r="D4579" t="str">
        <f>VLOOKUP(B4579,Ft_Admission!$A$2:$C$5484,3,FALSE)</f>
        <v>H001</v>
      </c>
      <c r="E4579" t="str">
        <f>VLOOKUP(B4579,Ft_Admission!$A$2:$D$5484,4,FALSE)</f>
        <v>D04</v>
      </c>
      <c r="F4579">
        <f>VLOOKUP(B4579,Ft_Admission!$A$2:$L$5484,12,FALSE)</f>
        <v>1</v>
      </c>
      <c r="G4579">
        <f t="shared" si="285"/>
        <v>6000</v>
      </c>
      <c r="H4579">
        <f>SUMIF(Ft_procedure!$B$2:$B$3513,Ft_Billing!$B4579,Ft_procedure!$F$2:$F$3513)</f>
        <v>7549</v>
      </c>
      <c r="I4579">
        <f t="shared" si="286"/>
        <v>13549</v>
      </c>
      <c r="K4579" t="str">
        <f t="shared" si="287"/>
        <v>Paid</v>
      </c>
    </row>
    <row r="4580" spans="1:11" x14ac:dyDescent="0.45">
      <c r="A4580" t="str">
        <f t="shared" si="284"/>
        <v>BL4579</v>
      </c>
      <c r="B4580" t="str">
        <f>Ft_Admission!$A4580</f>
        <v>A4579</v>
      </c>
      <c r="C4580" t="str">
        <f>VLOOKUP(B4580,Ft_Admission!$A$2:$B$5484,2,FALSE)</f>
        <v>P1301</v>
      </c>
      <c r="D4580" t="str">
        <f>VLOOKUP(B4580,Ft_Admission!$A$2:$C$5484,3,FALSE)</f>
        <v>H001</v>
      </c>
      <c r="E4580" t="str">
        <f>VLOOKUP(B4580,Ft_Admission!$A$2:$D$5484,4,FALSE)</f>
        <v>D05</v>
      </c>
      <c r="F4580">
        <f>VLOOKUP(B4580,Ft_Admission!$A$2:$L$5484,12,FALSE)</f>
        <v>5</v>
      </c>
      <c r="G4580">
        <f t="shared" si="285"/>
        <v>35000</v>
      </c>
      <c r="H4580">
        <f>SUMIF(Ft_procedure!$B$2:$B$3513,Ft_Billing!$B4580,Ft_procedure!$F$2:$F$3513)</f>
        <v>0</v>
      </c>
      <c r="I4580">
        <f t="shared" si="286"/>
        <v>35000</v>
      </c>
      <c r="K4580" t="str">
        <f t="shared" si="287"/>
        <v>Paid</v>
      </c>
    </row>
    <row r="4581" spans="1:11" x14ac:dyDescent="0.45">
      <c r="A4581" t="str">
        <f t="shared" si="284"/>
        <v>BL4580</v>
      </c>
      <c r="B4581" t="str">
        <f>Ft_Admission!$A4581</f>
        <v>A4580</v>
      </c>
      <c r="C4581" t="str">
        <f>VLOOKUP(B4581,Ft_Admission!$A$2:$B$5484,2,FALSE)</f>
        <v>P3081</v>
      </c>
      <c r="D4581" t="str">
        <f>VLOOKUP(B4581,Ft_Admission!$A$2:$C$5484,3,FALSE)</f>
        <v>H002</v>
      </c>
      <c r="E4581" t="str">
        <f>VLOOKUP(B4581,Ft_Admission!$A$2:$D$5484,4,FALSE)</f>
        <v>D01</v>
      </c>
      <c r="F4581">
        <f>VLOOKUP(B4581,Ft_Admission!$A$2:$L$5484,12,FALSE)</f>
        <v>6</v>
      </c>
      <c r="G4581">
        <f t="shared" si="285"/>
        <v>12000</v>
      </c>
      <c r="H4581">
        <f>SUMIF(Ft_procedure!$B$2:$B$3513,Ft_Billing!$B4581,Ft_procedure!$F$2:$F$3513)</f>
        <v>100152</v>
      </c>
      <c r="I4581">
        <f t="shared" si="286"/>
        <v>112152</v>
      </c>
      <c r="K4581" t="str">
        <f t="shared" si="287"/>
        <v>Pending</v>
      </c>
    </row>
    <row r="4582" spans="1:11" x14ac:dyDescent="0.45">
      <c r="A4582" t="str">
        <f t="shared" si="284"/>
        <v>BL4581</v>
      </c>
      <c r="B4582" t="str">
        <f>Ft_Admission!$A4582</f>
        <v>A4581</v>
      </c>
      <c r="C4582" t="str">
        <f>VLOOKUP(B4582,Ft_Admission!$A$2:$B$5484,2,FALSE)</f>
        <v>P3204</v>
      </c>
      <c r="D4582" t="str">
        <f>VLOOKUP(B4582,Ft_Admission!$A$2:$C$5484,3,FALSE)</f>
        <v>H001</v>
      </c>
      <c r="E4582" t="str">
        <f>VLOOKUP(B4582,Ft_Admission!$A$2:$D$5484,4,FALSE)</f>
        <v>D01</v>
      </c>
      <c r="F4582">
        <f>VLOOKUP(B4582,Ft_Admission!$A$2:$L$5484,12,FALSE)</f>
        <v>4</v>
      </c>
      <c r="G4582">
        <f t="shared" si="285"/>
        <v>8000</v>
      </c>
      <c r="H4582">
        <f>SUMIF(Ft_procedure!$B$2:$B$3513,Ft_Billing!$B4582,Ft_procedure!$F$2:$F$3513)</f>
        <v>0</v>
      </c>
      <c r="I4582">
        <f t="shared" si="286"/>
        <v>8000</v>
      </c>
      <c r="K4582" t="str">
        <f t="shared" si="287"/>
        <v>Paid</v>
      </c>
    </row>
    <row r="4583" spans="1:11" x14ac:dyDescent="0.45">
      <c r="A4583" t="str">
        <f t="shared" si="284"/>
        <v>BL4582</v>
      </c>
      <c r="B4583" t="str">
        <f>Ft_Admission!$A4583</f>
        <v>A4582</v>
      </c>
      <c r="C4583" t="str">
        <f>VLOOKUP(B4583,Ft_Admission!$A$2:$B$5484,2,FALSE)</f>
        <v>P4668</v>
      </c>
      <c r="D4583" t="str">
        <f>VLOOKUP(B4583,Ft_Admission!$A$2:$C$5484,3,FALSE)</f>
        <v>H001</v>
      </c>
      <c r="E4583" t="str">
        <f>VLOOKUP(B4583,Ft_Admission!$A$2:$D$5484,4,FALSE)</f>
        <v>D03</v>
      </c>
      <c r="F4583">
        <f>VLOOKUP(B4583,Ft_Admission!$A$2:$L$5484,12,FALSE)</f>
        <v>6</v>
      </c>
      <c r="G4583">
        <f t="shared" si="285"/>
        <v>24000</v>
      </c>
      <c r="H4583">
        <f>SUMIF(Ft_procedure!$B$2:$B$3513,Ft_Billing!$B4583,Ft_procedure!$F$2:$F$3513)</f>
        <v>0</v>
      </c>
      <c r="I4583">
        <f t="shared" si="286"/>
        <v>24000</v>
      </c>
      <c r="K4583" t="str">
        <f t="shared" si="287"/>
        <v>Paid</v>
      </c>
    </row>
    <row r="4584" spans="1:11" x14ac:dyDescent="0.45">
      <c r="A4584" t="str">
        <f t="shared" si="284"/>
        <v>BL4583</v>
      </c>
      <c r="B4584" t="str">
        <f>Ft_Admission!$A4584</f>
        <v>A4583</v>
      </c>
      <c r="C4584" t="str">
        <f>VLOOKUP(B4584,Ft_Admission!$A$2:$B$5484,2,FALSE)</f>
        <v>P2680</v>
      </c>
      <c r="D4584" t="str">
        <f>VLOOKUP(B4584,Ft_Admission!$A$2:$C$5484,3,FALSE)</f>
        <v>H003</v>
      </c>
      <c r="E4584" t="str">
        <f>VLOOKUP(B4584,Ft_Admission!$A$2:$D$5484,4,FALSE)</f>
        <v>D05</v>
      </c>
      <c r="F4584">
        <f>VLOOKUP(B4584,Ft_Admission!$A$2:$L$5484,12,FALSE)</f>
        <v>5</v>
      </c>
      <c r="G4584">
        <f t="shared" si="285"/>
        <v>35000</v>
      </c>
      <c r="H4584">
        <f>SUMIF(Ft_procedure!$B$2:$B$3513,Ft_Billing!$B4584,Ft_procedure!$F$2:$F$3513)</f>
        <v>16717</v>
      </c>
      <c r="I4584">
        <f t="shared" si="286"/>
        <v>51717</v>
      </c>
      <c r="K4584" t="str">
        <f t="shared" si="287"/>
        <v>Paid</v>
      </c>
    </row>
    <row r="4585" spans="1:11" x14ac:dyDescent="0.45">
      <c r="A4585" t="str">
        <f t="shared" si="284"/>
        <v>BL4584</v>
      </c>
      <c r="B4585" t="str">
        <f>Ft_Admission!$A4585</f>
        <v>A4584</v>
      </c>
      <c r="C4585" t="str">
        <f>VLOOKUP(B4585,Ft_Admission!$A$2:$B$5484,2,FALSE)</f>
        <v>P3144</v>
      </c>
      <c r="D4585" t="str">
        <f>VLOOKUP(B4585,Ft_Admission!$A$2:$C$5484,3,FALSE)</f>
        <v>H001</v>
      </c>
      <c r="E4585" t="str">
        <f>VLOOKUP(B4585,Ft_Admission!$A$2:$D$5484,4,FALSE)</f>
        <v>D06</v>
      </c>
      <c r="F4585">
        <f>VLOOKUP(B4585,Ft_Admission!$A$2:$L$5484,12,FALSE)</f>
        <v>6</v>
      </c>
      <c r="G4585">
        <f t="shared" si="285"/>
        <v>54000</v>
      </c>
      <c r="H4585">
        <f>SUMIF(Ft_procedure!$B$2:$B$3513,Ft_Billing!$B4585,Ft_procedure!$F$2:$F$3513)</f>
        <v>0</v>
      </c>
      <c r="I4585">
        <f t="shared" si="286"/>
        <v>54000</v>
      </c>
      <c r="K4585" t="str">
        <f t="shared" si="287"/>
        <v>Paid</v>
      </c>
    </row>
    <row r="4586" spans="1:11" x14ac:dyDescent="0.45">
      <c r="A4586" t="str">
        <f t="shared" si="284"/>
        <v>BL4585</v>
      </c>
      <c r="B4586" t="str">
        <f>Ft_Admission!$A4586</f>
        <v>A4585</v>
      </c>
      <c r="C4586" t="str">
        <f>VLOOKUP(B4586,Ft_Admission!$A$2:$B$5484,2,FALSE)</f>
        <v>P4638</v>
      </c>
      <c r="D4586" t="str">
        <f>VLOOKUP(B4586,Ft_Admission!$A$2:$C$5484,3,FALSE)</f>
        <v>H001</v>
      </c>
      <c r="E4586" t="str">
        <f>VLOOKUP(B4586,Ft_Admission!$A$2:$D$5484,4,FALSE)</f>
        <v>D04</v>
      </c>
      <c r="F4586">
        <f>VLOOKUP(B4586,Ft_Admission!$A$2:$L$5484,12,FALSE)</f>
        <v>1</v>
      </c>
      <c r="G4586">
        <f t="shared" si="285"/>
        <v>6000</v>
      </c>
      <c r="H4586">
        <f>SUMIF(Ft_procedure!$B$2:$B$3513,Ft_Billing!$B4586,Ft_procedure!$F$2:$F$3513)</f>
        <v>0</v>
      </c>
      <c r="I4586">
        <f t="shared" si="286"/>
        <v>6000</v>
      </c>
      <c r="K4586" t="str">
        <f t="shared" si="287"/>
        <v>Paid</v>
      </c>
    </row>
    <row r="4587" spans="1:11" x14ac:dyDescent="0.45">
      <c r="A4587" t="str">
        <f t="shared" si="284"/>
        <v>BL4586</v>
      </c>
      <c r="B4587" t="str">
        <f>Ft_Admission!$A4587</f>
        <v>A4586</v>
      </c>
      <c r="C4587" t="str">
        <f>VLOOKUP(B4587,Ft_Admission!$A$2:$B$5484,2,FALSE)</f>
        <v>P4526</v>
      </c>
      <c r="D4587" t="str">
        <f>VLOOKUP(B4587,Ft_Admission!$A$2:$C$5484,3,FALSE)</f>
        <v>H002</v>
      </c>
      <c r="E4587" t="str">
        <f>VLOOKUP(B4587,Ft_Admission!$A$2:$D$5484,4,FALSE)</f>
        <v>D01</v>
      </c>
      <c r="F4587">
        <f>VLOOKUP(B4587,Ft_Admission!$A$2:$L$5484,12,FALSE)</f>
        <v>4</v>
      </c>
      <c r="G4587">
        <f t="shared" si="285"/>
        <v>8000</v>
      </c>
      <c r="H4587">
        <f>SUMIF(Ft_procedure!$B$2:$B$3513,Ft_Billing!$B4587,Ft_procedure!$F$2:$F$3513)</f>
        <v>38912</v>
      </c>
      <c r="I4587">
        <f t="shared" si="286"/>
        <v>46912</v>
      </c>
      <c r="K4587" t="str">
        <f t="shared" si="287"/>
        <v>Paid</v>
      </c>
    </row>
    <row r="4588" spans="1:11" x14ac:dyDescent="0.45">
      <c r="A4588" t="str">
        <f t="shared" si="284"/>
        <v>BL4587</v>
      </c>
      <c r="B4588" t="str">
        <f>Ft_Admission!$A4588</f>
        <v>A4587</v>
      </c>
      <c r="C4588" t="str">
        <f>VLOOKUP(B4588,Ft_Admission!$A$2:$B$5484,2,FALSE)</f>
        <v>P1999</v>
      </c>
      <c r="D4588" t="str">
        <f>VLOOKUP(B4588,Ft_Admission!$A$2:$C$5484,3,FALSE)</f>
        <v>H002</v>
      </c>
      <c r="E4588" t="str">
        <f>VLOOKUP(B4588,Ft_Admission!$A$2:$D$5484,4,FALSE)</f>
        <v>D01</v>
      </c>
      <c r="F4588">
        <f>VLOOKUP(B4588,Ft_Admission!$A$2:$L$5484,12,FALSE)</f>
        <v>3</v>
      </c>
      <c r="G4588">
        <f t="shared" si="285"/>
        <v>6000</v>
      </c>
      <c r="H4588">
        <f>SUMIF(Ft_procedure!$B$2:$B$3513,Ft_Billing!$B4588,Ft_procedure!$F$2:$F$3513)</f>
        <v>44223</v>
      </c>
      <c r="I4588">
        <f t="shared" si="286"/>
        <v>50223</v>
      </c>
      <c r="K4588" t="str">
        <f t="shared" si="287"/>
        <v>Paid</v>
      </c>
    </row>
    <row r="4589" spans="1:11" x14ac:dyDescent="0.45">
      <c r="A4589" t="str">
        <f t="shared" si="284"/>
        <v>BL4588</v>
      </c>
      <c r="B4589" t="str">
        <f>Ft_Admission!$A4589</f>
        <v>A4588</v>
      </c>
      <c r="C4589" t="str">
        <f>VLOOKUP(B4589,Ft_Admission!$A$2:$B$5484,2,FALSE)</f>
        <v>P1882</v>
      </c>
      <c r="D4589" t="str">
        <f>VLOOKUP(B4589,Ft_Admission!$A$2:$C$5484,3,FALSE)</f>
        <v>H002</v>
      </c>
      <c r="E4589" t="str">
        <f>VLOOKUP(B4589,Ft_Admission!$A$2:$D$5484,4,FALSE)</f>
        <v>D01</v>
      </c>
      <c r="F4589">
        <f>VLOOKUP(B4589,Ft_Admission!$A$2:$L$5484,12,FALSE)</f>
        <v>6</v>
      </c>
      <c r="G4589">
        <f t="shared" si="285"/>
        <v>12000</v>
      </c>
      <c r="H4589">
        <f>SUMIF(Ft_procedure!$B$2:$B$3513,Ft_Billing!$B4589,Ft_procedure!$F$2:$F$3513)</f>
        <v>50505</v>
      </c>
      <c r="I4589">
        <f t="shared" si="286"/>
        <v>62505</v>
      </c>
      <c r="K4589" t="str">
        <f t="shared" si="287"/>
        <v>Paid</v>
      </c>
    </row>
    <row r="4590" spans="1:11" x14ac:dyDescent="0.45">
      <c r="A4590" t="str">
        <f t="shared" si="284"/>
        <v>BL4589</v>
      </c>
      <c r="B4590" t="str">
        <f>Ft_Admission!$A4590</f>
        <v>A4589</v>
      </c>
      <c r="C4590" t="str">
        <f>VLOOKUP(B4590,Ft_Admission!$A$2:$B$5484,2,FALSE)</f>
        <v>P2847</v>
      </c>
      <c r="D4590" t="str">
        <f>VLOOKUP(B4590,Ft_Admission!$A$2:$C$5484,3,FALSE)</f>
        <v>H001</v>
      </c>
      <c r="E4590" t="str">
        <f>VLOOKUP(B4590,Ft_Admission!$A$2:$D$5484,4,FALSE)</f>
        <v>D06</v>
      </c>
      <c r="F4590">
        <f>VLOOKUP(B4590,Ft_Admission!$A$2:$L$5484,12,FALSE)</f>
        <v>6</v>
      </c>
      <c r="G4590">
        <f t="shared" si="285"/>
        <v>54000</v>
      </c>
      <c r="H4590">
        <f>SUMIF(Ft_procedure!$B$2:$B$3513,Ft_Billing!$B4590,Ft_procedure!$F$2:$F$3513)</f>
        <v>14880</v>
      </c>
      <c r="I4590">
        <f t="shared" si="286"/>
        <v>68880</v>
      </c>
      <c r="K4590" t="str">
        <f t="shared" si="287"/>
        <v>Paid</v>
      </c>
    </row>
    <row r="4591" spans="1:11" x14ac:dyDescent="0.45">
      <c r="A4591" t="str">
        <f t="shared" si="284"/>
        <v>BL4590</v>
      </c>
      <c r="B4591" t="str">
        <f>Ft_Admission!$A4591</f>
        <v>A4590</v>
      </c>
      <c r="C4591" t="str">
        <f>VLOOKUP(B4591,Ft_Admission!$A$2:$B$5484,2,FALSE)</f>
        <v>P2425</v>
      </c>
      <c r="D4591" t="str">
        <f>VLOOKUP(B4591,Ft_Admission!$A$2:$C$5484,3,FALSE)</f>
        <v>H002</v>
      </c>
      <c r="E4591" t="str">
        <f>VLOOKUP(B4591,Ft_Admission!$A$2:$D$5484,4,FALSE)</f>
        <v>D06</v>
      </c>
      <c r="F4591">
        <f>VLOOKUP(B4591,Ft_Admission!$A$2:$L$5484,12,FALSE)</f>
        <v>3</v>
      </c>
      <c r="G4591">
        <f t="shared" si="285"/>
        <v>27000</v>
      </c>
      <c r="H4591">
        <f>SUMIF(Ft_procedure!$B$2:$B$3513,Ft_Billing!$B4591,Ft_procedure!$F$2:$F$3513)</f>
        <v>6546</v>
      </c>
      <c r="I4591">
        <f t="shared" si="286"/>
        <v>33546</v>
      </c>
      <c r="K4591" t="str">
        <f t="shared" si="287"/>
        <v>Paid</v>
      </c>
    </row>
    <row r="4592" spans="1:11" x14ac:dyDescent="0.45">
      <c r="A4592" t="str">
        <f t="shared" si="284"/>
        <v>BL4591</v>
      </c>
      <c r="B4592" t="str">
        <f>Ft_Admission!$A4592</f>
        <v>A4591</v>
      </c>
      <c r="C4592" t="str">
        <f>VLOOKUP(B4592,Ft_Admission!$A$2:$B$5484,2,FALSE)</f>
        <v>P0273</v>
      </c>
      <c r="D4592" t="str">
        <f>VLOOKUP(B4592,Ft_Admission!$A$2:$C$5484,3,FALSE)</f>
        <v>H001</v>
      </c>
      <c r="E4592" t="str">
        <f>VLOOKUP(B4592,Ft_Admission!$A$2:$D$5484,4,FALSE)</f>
        <v>D05</v>
      </c>
      <c r="F4592">
        <f>VLOOKUP(B4592,Ft_Admission!$A$2:$L$5484,12,FALSE)</f>
        <v>5</v>
      </c>
      <c r="G4592">
        <f t="shared" si="285"/>
        <v>35000</v>
      </c>
      <c r="H4592">
        <f>SUMIF(Ft_procedure!$B$2:$B$3513,Ft_Billing!$B4592,Ft_procedure!$F$2:$F$3513)</f>
        <v>0</v>
      </c>
      <c r="I4592">
        <f t="shared" si="286"/>
        <v>35000</v>
      </c>
      <c r="K4592" t="str">
        <f t="shared" si="287"/>
        <v>Paid</v>
      </c>
    </row>
    <row r="4593" spans="1:11" x14ac:dyDescent="0.45">
      <c r="A4593" t="str">
        <f t="shared" si="284"/>
        <v>BL4592</v>
      </c>
      <c r="B4593" t="str">
        <f>Ft_Admission!$A4593</f>
        <v>A4592</v>
      </c>
      <c r="C4593" t="str">
        <f>VLOOKUP(B4593,Ft_Admission!$A$2:$B$5484,2,FALSE)</f>
        <v>P0036</v>
      </c>
      <c r="D4593" t="str">
        <f>VLOOKUP(B4593,Ft_Admission!$A$2:$C$5484,3,FALSE)</f>
        <v>H002</v>
      </c>
      <c r="E4593" t="str">
        <f>VLOOKUP(B4593,Ft_Admission!$A$2:$D$5484,4,FALSE)</f>
        <v>D06</v>
      </c>
      <c r="F4593">
        <f>VLOOKUP(B4593,Ft_Admission!$A$2:$L$5484,12,FALSE)</f>
        <v>4</v>
      </c>
      <c r="G4593">
        <f t="shared" si="285"/>
        <v>36000</v>
      </c>
      <c r="H4593">
        <f>SUMIF(Ft_procedure!$B$2:$B$3513,Ft_Billing!$B4593,Ft_procedure!$F$2:$F$3513)</f>
        <v>0</v>
      </c>
      <c r="I4593">
        <f t="shared" si="286"/>
        <v>36000</v>
      </c>
      <c r="K4593" t="str">
        <f t="shared" si="287"/>
        <v>Paid</v>
      </c>
    </row>
    <row r="4594" spans="1:11" x14ac:dyDescent="0.45">
      <c r="A4594" t="str">
        <f t="shared" si="284"/>
        <v>BL4593</v>
      </c>
      <c r="B4594" t="str">
        <f>Ft_Admission!$A4594</f>
        <v>A4593</v>
      </c>
      <c r="C4594" t="str">
        <f>VLOOKUP(B4594,Ft_Admission!$A$2:$B$5484,2,FALSE)</f>
        <v>P0003</v>
      </c>
      <c r="D4594" t="str">
        <f>VLOOKUP(B4594,Ft_Admission!$A$2:$C$5484,3,FALSE)</f>
        <v>H002</v>
      </c>
      <c r="E4594" t="str">
        <f>VLOOKUP(B4594,Ft_Admission!$A$2:$D$5484,4,FALSE)</f>
        <v>D06</v>
      </c>
      <c r="F4594">
        <f>VLOOKUP(B4594,Ft_Admission!$A$2:$L$5484,12,FALSE)</f>
        <v>5</v>
      </c>
      <c r="G4594">
        <f t="shared" si="285"/>
        <v>45000</v>
      </c>
      <c r="H4594">
        <f>SUMIF(Ft_procedure!$B$2:$B$3513,Ft_Billing!$B4594,Ft_procedure!$F$2:$F$3513)</f>
        <v>0</v>
      </c>
      <c r="I4594">
        <f t="shared" si="286"/>
        <v>45000</v>
      </c>
      <c r="K4594" t="str">
        <f t="shared" si="287"/>
        <v>Paid</v>
      </c>
    </row>
    <row r="4595" spans="1:11" x14ac:dyDescent="0.45">
      <c r="A4595" t="str">
        <f t="shared" si="284"/>
        <v>BL4594</v>
      </c>
      <c r="B4595" t="str">
        <f>Ft_Admission!$A4595</f>
        <v>A4594</v>
      </c>
      <c r="C4595" t="str">
        <f>VLOOKUP(B4595,Ft_Admission!$A$2:$B$5484,2,FALSE)</f>
        <v>P0989</v>
      </c>
      <c r="D4595" t="str">
        <f>VLOOKUP(B4595,Ft_Admission!$A$2:$C$5484,3,FALSE)</f>
        <v>H002</v>
      </c>
      <c r="E4595" t="str">
        <f>VLOOKUP(B4595,Ft_Admission!$A$2:$D$5484,4,FALSE)</f>
        <v>D05</v>
      </c>
      <c r="F4595">
        <f>VLOOKUP(B4595,Ft_Admission!$A$2:$L$5484,12,FALSE)</f>
        <v>2</v>
      </c>
      <c r="G4595">
        <f t="shared" si="285"/>
        <v>14000</v>
      </c>
      <c r="H4595">
        <f>SUMIF(Ft_procedure!$B$2:$B$3513,Ft_Billing!$B4595,Ft_procedure!$F$2:$F$3513)</f>
        <v>0</v>
      </c>
      <c r="I4595">
        <f t="shared" si="286"/>
        <v>14000</v>
      </c>
      <c r="K4595" t="str">
        <f t="shared" si="287"/>
        <v>Paid</v>
      </c>
    </row>
    <row r="4596" spans="1:11" x14ac:dyDescent="0.45">
      <c r="A4596" t="str">
        <f t="shared" si="284"/>
        <v>BL4595</v>
      </c>
      <c r="B4596" t="str">
        <f>Ft_Admission!$A4596</f>
        <v>A4595</v>
      </c>
      <c r="C4596" t="str">
        <f>VLOOKUP(B4596,Ft_Admission!$A$2:$B$5484,2,FALSE)</f>
        <v>P3094</v>
      </c>
      <c r="D4596" t="str">
        <f>VLOOKUP(B4596,Ft_Admission!$A$2:$C$5484,3,FALSE)</f>
        <v>H002</v>
      </c>
      <c r="E4596" t="str">
        <f>VLOOKUP(B4596,Ft_Admission!$A$2:$D$5484,4,FALSE)</f>
        <v>D05</v>
      </c>
      <c r="F4596">
        <f>VLOOKUP(B4596,Ft_Admission!$A$2:$L$5484,12,FALSE)</f>
        <v>4</v>
      </c>
      <c r="G4596">
        <f t="shared" si="285"/>
        <v>28000</v>
      </c>
      <c r="H4596">
        <f>SUMIF(Ft_procedure!$B$2:$B$3513,Ft_Billing!$B4596,Ft_procedure!$F$2:$F$3513)</f>
        <v>16169</v>
      </c>
      <c r="I4596">
        <f t="shared" si="286"/>
        <v>44169</v>
      </c>
      <c r="K4596" t="str">
        <f t="shared" si="287"/>
        <v>Paid</v>
      </c>
    </row>
    <row r="4597" spans="1:11" x14ac:dyDescent="0.45">
      <c r="A4597" t="str">
        <f t="shared" si="284"/>
        <v>BL4596</v>
      </c>
      <c r="B4597" t="str">
        <f>Ft_Admission!$A4597</f>
        <v>A4596</v>
      </c>
      <c r="C4597" t="str">
        <f>VLOOKUP(B4597,Ft_Admission!$A$2:$B$5484,2,FALSE)</f>
        <v>P3542</v>
      </c>
      <c r="D4597" t="str">
        <f>VLOOKUP(B4597,Ft_Admission!$A$2:$C$5484,3,FALSE)</f>
        <v>H001</v>
      </c>
      <c r="E4597" t="str">
        <f>VLOOKUP(B4597,Ft_Admission!$A$2:$D$5484,4,FALSE)</f>
        <v>D03</v>
      </c>
      <c r="F4597">
        <f>VLOOKUP(B4597,Ft_Admission!$A$2:$L$5484,12,FALSE)</f>
        <v>4</v>
      </c>
      <c r="G4597">
        <f t="shared" si="285"/>
        <v>16000</v>
      </c>
      <c r="H4597">
        <f>SUMIF(Ft_procedure!$B$2:$B$3513,Ft_Billing!$B4597,Ft_procedure!$F$2:$F$3513)</f>
        <v>41031</v>
      </c>
      <c r="I4597">
        <f t="shared" si="286"/>
        <v>57031</v>
      </c>
      <c r="K4597" t="str">
        <f t="shared" si="287"/>
        <v>Paid</v>
      </c>
    </row>
    <row r="4598" spans="1:11" x14ac:dyDescent="0.45">
      <c r="A4598" t="str">
        <f t="shared" si="284"/>
        <v>BL4597</v>
      </c>
      <c r="B4598" t="str">
        <f>Ft_Admission!$A4598</f>
        <v>A4597</v>
      </c>
      <c r="C4598" t="str">
        <f>VLOOKUP(B4598,Ft_Admission!$A$2:$B$5484,2,FALSE)</f>
        <v>P3969</v>
      </c>
      <c r="D4598" t="str">
        <f>VLOOKUP(B4598,Ft_Admission!$A$2:$C$5484,3,FALSE)</f>
        <v>H002</v>
      </c>
      <c r="E4598" t="str">
        <f>VLOOKUP(B4598,Ft_Admission!$A$2:$D$5484,4,FALSE)</f>
        <v>D06</v>
      </c>
      <c r="F4598">
        <f>VLOOKUP(B4598,Ft_Admission!$A$2:$L$5484,12,FALSE)</f>
        <v>5</v>
      </c>
      <c r="G4598">
        <f t="shared" si="285"/>
        <v>45000</v>
      </c>
      <c r="H4598">
        <f>SUMIF(Ft_procedure!$B$2:$B$3513,Ft_Billing!$B4598,Ft_procedure!$F$2:$F$3513)</f>
        <v>0</v>
      </c>
      <c r="I4598">
        <f t="shared" si="286"/>
        <v>45000</v>
      </c>
      <c r="K4598" t="str">
        <f t="shared" si="287"/>
        <v>Paid</v>
      </c>
    </row>
    <row r="4599" spans="1:11" x14ac:dyDescent="0.45">
      <c r="A4599" t="str">
        <f t="shared" si="284"/>
        <v>BL4598</v>
      </c>
      <c r="B4599" t="str">
        <f>Ft_Admission!$A4599</f>
        <v>A4598</v>
      </c>
      <c r="C4599" t="str">
        <f>VLOOKUP(B4599,Ft_Admission!$A$2:$B$5484,2,FALSE)</f>
        <v>P1337</v>
      </c>
      <c r="D4599" t="str">
        <f>VLOOKUP(B4599,Ft_Admission!$A$2:$C$5484,3,FALSE)</f>
        <v>H001</v>
      </c>
      <c r="E4599" t="str">
        <f>VLOOKUP(B4599,Ft_Admission!$A$2:$D$5484,4,FALSE)</f>
        <v>D03</v>
      </c>
      <c r="F4599">
        <f>VLOOKUP(B4599,Ft_Admission!$A$2:$L$5484,12,FALSE)</f>
        <v>5</v>
      </c>
      <c r="G4599">
        <f t="shared" si="285"/>
        <v>20000</v>
      </c>
      <c r="H4599">
        <f>SUMIF(Ft_procedure!$B$2:$B$3513,Ft_Billing!$B4599,Ft_procedure!$F$2:$F$3513)</f>
        <v>38841</v>
      </c>
      <c r="I4599">
        <f t="shared" si="286"/>
        <v>58841</v>
      </c>
      <c r="K4599" t="str">
        <f t="shared" si="287"/>
        <v>Paid</v>
      </c>
    </row>
    <row r="4600" spans="1:11" x14ac:dyDescent="0.45">
      <c r="A4600" t="str">
        <f t="shared" si="284"/>
        <v>BL4599</v>
      </c>
      <c r="B4600" t="str">
        <f>Ft_Admission!$A4600</f>
        <v>A4599</v>
      </c>
      <c r="C4600" t="str">
        <f>VLOOKUP(B4600,Ft_Admission!$A$2:$B$5484,2,FALSE)</f>
        <v>P1990</v>
      </c>
      <c r="D4600" t="str">
        <f>VLOOKUP(B4600,Ft_Admission!$A$2:$C$5484,3,FALSE)</f>
        <v>H002</v>
      </c>
      <c r="E4600" t="str">
        <f>VLOOKUP(B4600,Ft_Admission!$A$2:$D$5484,4,FALSE)</f>
        <v>D06</v>
      </c>
      <c r="F4600">
        <f>VLOOKUP(B4600,Ft_Admission!$A$2:$L$5484,12,FALSE)</f>
        <v>6</v>
      </c>
      <c r="G4600">
        <f t="shared" si="285"/>
        <v>54000</v>
      </c>
      <c r="H4600">
        <f>SUMIF(Ft_procedure!$B$2:$B$3513,Ft_Billing!$B4600,Ft_procedure!$F$2:$F$3513)</f>
        <v>16147</v>
      </c>
      <c r="I4600">
        <f t="shared" si="286"/>
        <v>70147</v>
      </c>
      <c r="K4600" t="str">
        <f t="shared" si="287"/>
        <v>Paid</v>
      </c>
    </row>
    <row r="4601" spans="1:11" x14ac:dyDescent="0.45">
      <c r="A4601" t="str">
        <f t="shared" si="284"/>
        <v>BL4600</v>
      </c>
      <c r="B4601" t="str">
        <f>Ft_Admission!$A4601</f>
        <v>A4600</v>
      </c>
      <c r="C4601" t="str">
        <f>VLOOKUP(B4601,Ft_Admission!$A$2:$B$5484,2,FALSE)</f>
        <v>P1111</v>
      </c>
      <c r="D4601" t="str">
        <f>VLOOKUP(B4601,Ft_Admission!$A$2:$C$5484,3,FALSE)</f>
        <v>H001</v>
      </c>
      <c r="E4601" t="str">
        <f>VLOOKUP(B4601,Ft_Admission!$A$2:$D$5484,4,FALSE)</f>
        <v>D06</v>
      </c>
      <c r="F4601">
        <f>VLOOKUP(B4601,Ft_Admission!$A$2:$L$5484,12,FALSE)</f>
        <v>3</v>
      </c>
      <c r="G4601">
        <f t="shared" si="285"/>
        <v>27000</v>
      </c>
      <c r="H4601">
        <f>SUMIF(Ft_procedure!$B$2:$B$3513,Ft_Billing!$B4601,Ft_procedure!$F$2:$F$3513)</f>
        <v>15919</v>
      </c>
      <c r="I4601">
        <f t="shared" si="286"/>
        <v>42919</v>
      </c>
      <c r="K4601" t="str">
        <f t="shared" si="287"/>
        <v>Paid</v>
      </c>
    </row>
    <row r="4602" spans="1:11" x14ac:dyDescent="0.45">
      <c r="A4602" t="str">
        <f t="shared" si="284"/>
        <v>BL4601</v>
      </c>
      <c r="B4602" t="str">
        <f>Ft_Admission!$A4602</f>
        <v>A4601</v>
      </c>
      <c r="C4602" t="str">
        <f>VLOOKUP(B4602,Ft_Admission!$A$2:$B$5484,2,FALSE)</f>
        <v>P3867</v>
      </c>
      <c r="D4602" t="str">
        <f>VLOOKUP(B4602,Ft_Admission!$A$2:$C$5484,3,FALSE)</f>
        <v>H001</v>
      </c>
      <c r="E4602" t="str">
        <f>VLOOKUP(B4602,Ft_Admission!$A$2:$D$5484,4,FALSE)</f>
        <v>D03</v>
      </c>
      <c r="F4602">
        <f>VLOOKUP(B4602,Ft_Admission!$A$2:$L$5484,12,FALSE)</f>
        <v>4</v>
      </c>
      <c r="G4602">
        <f t="shared" si="285"/>
        <v>16000</v>
      </c>
      <c r="H4602">
        <f>SUMIF(Ft_procedure!$B$2:$B$3513,Ft_Billing!$B4602,Ft_procedure!$F$2:$F$3513)</f>
        <v>0</v>
      </c>
      <c r="I4602">
        <f t="shared" si="286"/>
        <v>16000</v>
      </c>
      <c r="K4602" t="str">
        <f t="shared" si="287"/>
        <v>Paid</v>
      </c>
    </row>
    <row r="4603" spans="1:11" x14ac:dyDescent="0.45">
      <c r="A4603" t="str">
        <f t="shared" si="284"/>
        <v>BL4602</v>
      </c>
      <c r="B4603" t="str">
        <f>Ft_Admission!$A4603</f>
        <v>A4602</v>
      </c>
      <c r="C4603" t="str">
        <f>VLOOKUP(B4603,Ft_Admission!$A$2:$B$5484,2,FALSE)</f>
        <v>P0577</v>
      </c>
      <c r="D4603" t="str">
        <f>VLOOKUP(B4603,Ft_Admission!$A$2:$C$5484,3,FALSE)</f>
        <v>H001</v>
      </c>
      <c r="E4603" t="str">
        <f>VLOOKUP(B4603,Ft_Admission!$A$2:$D$5484,4,FALSE)</f>
        <v>D05</v>
      </c>
      <c r="F4603">
        <f>VLOOKUP(B4603,Ft_Admission!$A$2:$L$5484,12,FALSE)</f>
        <v>3</v>
      </c>
      <c r="G4603">
        <f t="shared" si="285"/>
        <v>21000</v>
      </c>
      <c r="H4603">
        <f>SUMIF(Ft_procedure!$B$2:$B$3513,Ft_Billing!$B4603,Ft_procedure!$F$2:$F$3513)</f>
        <v>0</v>
      </c>
      <c r="I4603">
        <f t="shared" si="286"/>
        <v>21000</v>
      </c>
      <c r="K4603" t="str">
        <f t="shared" si="287"/>
        <v>Paid</v>
      </c>
    </row>
    <row r="4604" spans="1:11" x14ac:dyDescent="0.45">
      <c r="A4604" t="str">
        <f t="shared" si="284"/>
        <v>BL4603</v>
      </c>
      <c r="B4604" t="str">
        <f>Ft_Admission!$A4604</f>
        <v>A4603</v>
      </c>
      <c r="C4604" t="str">
        <f>VLOOKUP(B4604,Ft_Admission!$A$2:$B$5484,2,FALSE)</f>
        <v>P3621</v>
      </c>
      <c r="D4604" t="str">
        <f>VLOOKUP(B4604,Ft_Admission!$A$2:$C$5484,3,FALSE)</f>
        <v>H001</v>
      </c>
      <c r="E4604" t="str">
        <f>VLOOKUP(B4604,Ft_Admission!$A$2:$D$5484,4,FALSE)</f>
        <v>D01</v>
      </c>
      <c r="F4604">
        <f>VLOOKUP(B4604,Ft_Admission!$A$2:$L$5484,12,FALSE)</f>
        <v>4</v>
      </c>
      <c r="G4604">
        <f t="shared" si="285"/>
        <v>8000</v>
      </c>
      <c r="H4604">
        <f>SUMIF(Ft_procedure!$B$2:$B$3513,Ft_Billing!$B4604,Ft_procedure!$F$2:$F$3513)</f>
        <v>63282</v>
      </c>
      <c r="I4604">
        <f t="shared" si="286"/>
        <v>71282</v>
      </c>
      <c r="K4604" t="str">
        <f t="shared" si="287"/>
        <v>Paid</v>
      </c>
    </row>
    <row r="4605" spans="1:11" x14ac:dyDescent="0.45">
      <c r="A4605" t="str">
        <f t="shared" si="284"/>
        <v>BL4604</v>
      </c>
      <c r="B4605" t="str">
        <f>Ft_Admission!$A4605</f>
        <v>A4604</v>
      </c>
      <c r="C4605" t="str">
        <f>VLOOKUP(B4605,Ft_Admission!$A$2:$B$5484,2,FALSE)</f>
        <v>P2800</v>
      </c>
      <c r="D4605" t="str">
        <f>VLOOKUP(B4605,Ft_Admission!$A$2:$C$5484,3,FALSE)</f>
        <v>H002</v>
      </c>
      <c r="E4605" t="str">
        <f>VLOOKUP(B4605,Ft_Admission!$A$2:$D$5484,4,FALSE)</f>
        <v>D05</v>
      </c>
      <c r="F4605">
        <f>VLOOKUP(B4605,Ft_Admission!$A$2:$L$5484,12,FALSE)</f>
        <v>2</v>
      </c>
      <c r="G4605">
        <f t="shared" si="285"/>
        <v>14000</v>
      </c>
      <c r="H4605">
        <f>SUMIF(Ft_procedure!$B$2:$B$3513,Ft_Billing!$B4605,Ft_procedure!$F$2:$F$3513)</f>
        <v>8927</v>
      </c>
      <c r="I4605">
        <f t="shared" si="286"/>
        <v>22927</v>
      </c>
      <c r="K4605" t="str">
        <f t="shared" si="287"/>
        <v>Paid</v>
      </c>
    </row>
    <row r="4606" spans="1:11" x14ac:dyDescent="0.45">
      <c r="A4606" t="str">
        <f t="shared" si="284"/>
        <v>BL4605</v>
      </c>
      <c r="B4606" t="str">
        <f>Ft_Admission!$A4606</f>
        <v>A4605</v>
      </c>
      <c r="C4606" t="str">
        <f>VLOOKUP(B4606,Ft_Admission!$A$2:$B$5484,2,FALSE)</f>
        <v>P1401</v>
      </c>
      <c r="D4606" t="str">
        <f>VLOOKUP(B4606,Ft_Admission!$A$2:$C$5484,3,FALSE)</f>
        <v>H003</v>
      </c>
      <c r="E4606" t="str">
        <f>VLOOKUP(B4606,Ft_Admission!$A$2:$D$5484,4,FALSE)</f>
        <v>D02</v>
      </c>
      <c r="F4606">
        <f>VLOOKUP(B4606,Ft_Admission!$A$2:$L$5484,12,FALSE)</f>
        <v>5</v>
      </c>
      <c r="G4606">
        <f t="shared" si="285"/>
        <v>15000</v>
      </c>
      <c r="H4606">
        <f>SUMIF(Ft_procedure!$B$2:$B$3513,Ft_Billing!$B4606,Ft_procedure!$F$2:$F$3513)</f>
        <v>0</v>
      </c>
      <c r="I4606">
        <f t="shared" si="286"/>
        <v>15000</v>
      </c>
      <c r="K4606" t="str">
        <f t="shared" si="287"/>
        <v>Paid</v>
      </c>
    </row>
    <row r="4607" spans="1:11" x14ac:dyDescent="0.45">
      <c r="A4607" t="str">
        <f t="shared" si="284"/>
        <v>BL4606</v>
      </c>
      <c r="B4607" t="str">
        <f>Ft_Admission!$A4607</f>
        <v>A4606</v>
      </c>
      <c r="C4607" t="str">
        <f>VLOOKUP(B4607,Ft_Admission!$A$2:$B$5484,2,FALSE)</f>
        <v>P1667</v>
      </c>
      <c r="D4607" t="str">
        <f>VLOOKUP(B4607,Ft_Admission!$A$2:$C$5484,3,FALSE)</f>
        <v>H003</v>
      </c>
      <c r="E4607" t="str">
        <f>VLOOKUP(B4607,Ft_Admission!$A$2:$D$5484,4,FALSE)</f>
        <v>D03</v>
      </c>
      <c r="F4607">
        <f>VLOOKUP(B4607,Ft_Admission!$A$2:$L$5484,12,FALSE)</f>
        <v>3</v>
      </c>
      <c r="G4607">
        <f t="shared" si="285"/>
        <v>12000</v>
      </c>
      <c r="H4607">
        <f>SUMIF(Ft_procedure!$B$2:$B$3513,Ft_Billing!$B4607,Ft_procedure!$F$2:$F$3513)</f>
        <v>21200</v>
      </c>
      <c r="I4607">
        <f t="shared" si="286"/>
        <v>33200</v>
      </c>
      <c r="K4607" t="str">
        <f t="shared" si="287"/>
        <v>Paid</v>
      </c>
    </row>
    <row r="4608" spans="1:11" x14ac:dyDescent="0.45">
      <c r="A4608" t="str">
        <f t="shared" si="284"/>
        <v>BL4607</v>
      </c>
      <c r="B4608" t="str">
        <f>Ft_Admission!$A4608</f>
        <v>A4607</v>
      </c>
      <c r="C4608" t="str">
        <f>VLOOKUP(B4608,Ft_Admission!$A$2:$B$5484,2,FALSE)</f>
        <v>P4089</v>
      </c>
      <c r="D4608" t="str">
        <f>VLOOKUP(B4608,Ft_Admission!$A$2:$C$5484,3,FALSE)</f>
        <v>H002</v>
      </c>
      <c r="E4608" t="str">
        <f>VLOOKUP(B4608,Ft_Admission!$A$2:$D$5484,4,FALSE)</f>
        <v>D06</v>
      </c>
      <c r="F4608">
        <f>VLOOKUP(B4608,Ft_Admission!$A$2:$L$5484,12,FALSE)</f>
        <v>3</v>
      </c>
      <c r="G4608">
        <f t="shared" si="285"/>
        <v>27000</v>
      </c>
      <c r="H4608">
        <f>SUMIF(Ft_procedure!$B$2:$B$3513,Ft_Billing!$B4608,Ft_procedure!$F$2:$F$3513)</f>
        <v>0</v>
      </c>
      <c r="I4608">
        <f t="shared" si="286"/>
        <v>27000</v>
      </c>
      <c r="K4608" t="str">
        <f t="shared" si="287"/>
        <v>Paid</v>
      </c>
    </row>
    <row r="4609" spans="1:11" x14ac:dyDescent="0.45">
      <c r="A4609" t="str">
        <f t="shared" si="284"/>
        <v>BL4608</v>
      </c>
      <c r="B4609" t="str">
        <f>Ft_Admission!$A4609</f>
        <v>A4608</v>
      </c>
      <c r="C4609" t="str">
        <f>VLOOKUP(B4609,Ft_Admission!$A$2:$B$5484,2,FALSE)</f>
        <v>P1893</v>
      </c>
      <c r="D4609" t="str">
        <f>VLOOKUP(B4609,Ft_Admission!$A$2:$C$5484,3,FALSE)</f>
        <v>H002</v>
      </c>
      <c r="E4609" t="str">
        <f>VLOOKUP(B4609,Ft_Admission!$A$2:$D$5484,4,FALSE)</f>
        <v>D03</v>
      </c>
      <c r="F4609">
        <f>VLOOKUP(B4609,Ft_Admission!$A$2:$L$5484,12,FALSE)</f>
        <v>3</v>
      </c>
      <c r="G4609">
        <f t="shared" si="285"/>
        <v>12000</v>
      </c>
      <c r="H4609">
        <f>SUMIF(Ft_procedure!$B$2:$B$3513,Ft_Billing!$B4609,Ft_procedure!$F$2:$F$3513)</f>
        <v>47937</v>
      </c>
      <c r="I4609">
        <f t="shared" si="286"/>
        <v>59937</v>
      </c>
      <c r="K4609" t="str">
        <f t="shared" si="287"/>
        <v>Paid</v>
      </c>
    </row>
    <row r="4610" spans="1:11" x14ac:dyDescent="0.45">
      <c r="A4610" t="str">
        <f t="shared" si="284"/>
        <v>BL4609</v>
      </c>
      <c r="B4610" t="str">
        <f>Ft_Admission!$A4610</f>
        <v>A4609</v>
      </c>
      <c r="C4610" t="str">
        <f>VLOOKUP(B4610,Ft_Admission!$A$2:$B$5484,2,FALSE)</f>
        <v>P1506</v>
      </c>
      <c r="D4610" t="str">
        <f>VLOOKUP(B4610,Ft_Admission!$A$2:$C$5484,3,FALSE)</f>
        <v>H001</v>
      </c>
      <c r="E4610" t="str">
        <f>VLOOKUP(B4610,Ft_Admission!$A$2:$D$5484,4,FALSE)</f>
        <v>D03</v>
      </c>
      <c r="F4610">
        <f>VLOOKUP(B4610,Ft_Admission!$A$2:$L$5484,12,FALSE)</f>
        <v>5</v>
      </c>
      <c r="G4610">
        <f t="shared" si="285"/>
        <v>20000</v>
      </c>
      <c r="H4610">
        <f>SUMIF(Ft_procedure!$B$2:$B$3513,Ft_Billing!$B4610,Ft_procedure!$F$2:$F$3513)</f>
        <v>33943</v>
      </c>
      <c r="I4610">
        <f t="shared" si="286"/>
        <v>53943</v>
      </c>
      <c r="K4610" t="str">
        <f t="shared" si="287"/>
        <v>Paid</v>
      </c>
    </row>
    <row r="4611" spans="1:11" x14ac:dyDescent="0.45">
      <c r="A4611" t="str">
        <f t="shared" ref="A4611:A4674" si="288">"BL"&amp;TEXT(ROW(A4610),"0000")</f>
        <v>BL4610</v>
      </c>
      <c r="B4611" t="str">
        <f>Ft_Admission!$A4611</f>
        <v>A4610</v>
      </c>
      <c r="C4611" t="str">
        <f>VLOOKUP(B4611,Ft_Admission!$A$2:$B$5484,2,FALSE)</f>
        <v>P3868</v>
      </c>
      <c r="D4611" t="str">
        <f>VLOOKUP(B4611,Ft_Admission!$A$2:$C$5484,3,FALSE)</f>
        <v>H002</v>
      </c>
      <c r="E4611" t="str">
        <f>VLOOKUP(B4611,Ft_Admission!$A$2:$D$5484,4,FALSE)</f>
        <v>D06</v>
      </c>
      <c r="F4611">
        <f>VLOOKUP(B4611,Ft_Admission!$A$2:$L$5484,12,FALSE)</f>
        <v>2</v>
      </c>
      <c r="G4611">
        <f t="shared" ref="G4611:G4674" si="289">IF(E4611="D01",2000,
IF(E4611="D02",3000,
IF(E4611="D03",4000,
IF(E4611="D04",6000,
IF(E4611="D05",7000,9000)))))
*F4611</f>
        <v>18000</v>
      </c>
      <c r="H4611">
        <f>SUMIF(Ft_procedure!$B$2:$B$3513,Ft_Billing!$B4611,Ft_procedure!$F$2:$F$3513)</f>
        <v>10231</v>
      </c>
      <c r="I4611">
        <f t="shared" ref="I4611:I4674" si="290">G4611+H4611</f>
        <v>28231</v>
      </c>
      <c r="K4611" t="str">
        <f t="shared" ref="K4611:K4674" si="291">IF(I4611&gt;80000,"Pending","Paid")</f>
        <v>Paid</v>
      </c>
    </row>
    <row r="4612" spans="1:11" x14ac:dyDescent="0.45">
      <c r="A4612" t="str">
        <f t="shared" si="288"/>
        <v>BL4611</v>
      </c>
      <c r="B4612" t="str">
        <f>Ft_Admission!$A4612</f>
        <v>A4611</v>
      </c>
      <c r="C4612" t="str">
        <f>VLOOKUP(B4612,Ft_Admission!$A$2:$B$5484,2,FALSE)</f>
        <v>P4467</v>
      </c>
      <c r="D4612" t="str">
        <f>VLOOKUP(B4612,Ft_Admission!$A$2:$C$5484,3,FALSE)</f>
        <v>H002</v>
      </c>
      <c r="E4612" t="str">
        <f>VLOOKUP(B4612,Ft_Admission!$A$2:$D$5484,4,FALSE)</f>
        <v>D01</v>
      </c>
      <c r="F4612">
        <f>VLOOKUP(B4612,Ft_Admission!$A$2:$L$5484,12,FALSE)</f>
        <v>7</v>
      </c>
      <c r="G4612">
        <f t="shared" si="289"/>
        <v>14000</v>
      </c>
      <c r="H4612">
        <f>SUMIF(Ft_procedure!$B$2:$B$3513,Ft_Billing!$B4612,Ft_procedure!$F$2:$F$3513)</f>
        <v>68747</v>
      </c>
      <c r="I4612">
        <f t="shared" si="290"/>
        <v>82747</v>
      </c>
      <c r="K4612" t="str">
        <f t="shared" si="291"/>
        <v>Pending</v>
      </c>
    </row>
    <row r="4613" spans="1:11" x14ac:dyDescent="0.45">
      <c r="A4613" t="str">
        <f t="shared" si="288"/>
        <v>BL4612</v>
      </c>
      <c r="B4613" t="str">
        <f>Ft_Admission!$A4613</f>
        <v>A4612</v>
      </c>
      <c r="C4613" t="str">
        <f>VLOOKUP(B4613,Ft_Admission!$A$2:$B$5484,2,FALSE)</f>
        <v>P0743</v>
      </c>
      <c r="D4613" t="str">
        <f>VLOOKUP(B4613,Ft_Admission!$A$2:$C$5484,3,FALSE)</f>
        <v>H002</v>
      </c>
      <c r="E4613" t="str">
        <f>VLOOKUP(B4613,Ft_Admission!$A$2:$D$5484,4,FALSE)</f>
        <v>D05</v>
      </c>
      <c r="F4613">
        <f>VLOOKUP(B4613,Ft_Admission!$A$2:$L$5484,12,FALSE)</f>
        <v>4</v>
      </c>
      <c r="G4613">
        <f t="shared" si="289"/>
        <v>28000</v>
      </c>
      <c r="H4613">
        <f>SUMIF(Ft_procedure!$B$2:$B$3513,Ft_Billing!$B4613,Ft_procedure!$F$2:$F$3513)</f>
        <v>13764</v>
      </c>
      <c r="I4613">
        <f t="shared" si="290"/>
        <v>41764</v>
      </c>
      <c r="K4613" t="str">
        <f t="shared" si="291"/>
        <v>Paid</v>
      </c>
    </row>
    <row r="4614" spans="1:11" x14ac:dyDescent="0.45">
      <c r="A4614" t="str">
        <f t="shared" si="288"/>
        <v>BL4613</v>
      </c>
      <c r="B4614" t="str">
        <f>Ft_Admission!$A4614</f>
        <v>A4613</v>
      </c>
      <c r="C4614" t="str">
        <f>VLOOKUP(B4614,Ft_Admission!$A$2:$B$5484,2,FALSE)</f>
        <v>P1497</v>
      </c>
      <c r="D4614" t="str">
        <f>VLOOKUP(B4614,Ft_Admission!$A$2:$C$5484,3,FALSE)</f>
        <v>H001</v>
      </c>
      <c r="E4614" t="str">
        <f>VLOOKUP(B4614,Ft_Admission!$A$2:$D$5484,4,FALSE)</f>
        <v>D05</v>
      </c>
      <c r="F4614">
        <f>VLOOKUP(B4614,Ft_Admission!$A$2:$L$5484,12,FALSE)</f>
        <v>2</v>
      </c>
      <c r="G4614">
        <f t="shared" si="289"/>
        <v>14000</v>
      </c>
      <c r="H4614">
        <f>SUMIF(Ft_procedure!$B$2:$B$3513,Ft_Billing!$B4614,Ft_procedure!$F$2:$F$3513)</f>
        <v>0</v>
      </c>
      <c r="I4614">
        <f t="shared" si="290"/>
        <v>14000</v>
      </c>
      <c r="K4614" t="str">
        <f t="shared" si="291"/>
        <v>Paid</v>
      </c>
    </row>
    <row r="4615" spans="1:11" x14ac:dyDescent="0.45">
      <c r="A4615" t="str">
        <f t="shared" si="288"/>
        <v>BL4614</v>
      </c>
      <c r="B4615" t="str">
        <f>Ft_Admission!$A4615</f>
        <v>A4614</v>
      </c>
      <c r="C4615" t="str">
        <f>VLOOKUP(B4615,Ft_Admission!$A$2:$B$5484,2,FALSE)</f>
        <v>P3275</v>
      </c>
      <c r="D4615" t="str">
        <f>VLOOKUP(B4615,Ft_Admission!$A$2:$C$5484,3,FALSE)</f>
        <v>H002</v>
      </c>
      <c r="E4615" t="str">
        <f>VLOOKUP(B4615,Ft_Admission!$A$2:$D$5484,4,FALSE)</f>
        <v>D01</v>
      </c>
      <c r="F4615">
        <f>VLOOKUP(B4615,Ft_Admission!$A$2:$L$5484,12,FALSE)</f>
        <v>3</v>
      </c>
      <c r="G4615">
        <f t="shared" si="289"/>
        <v>6000</v>
      </c>
      <c r="H4615">
        <f>SUMIF(Ft_procedure!$B$2:$B$3513,Ft_Billing!$B4615,Ft_procedure!$F$2:$F$3513)</f>
        <v>39194</v>
      </c>
      <c r="I4615">
        <f t="shared" si="290"/>
        <v>45194</v>
      </c>
      <c r="K4615" t="str">
        <f t="shared" si="291"/>
        <v>Paid</v>
      </c>
    </row>
    <row r="4616" spans="1:11" x14ac:dyDescent="0.45">
      <c r="A4616" t="str">
        <f t="shared" si="288"/>
        <v>BL4615</v>
      </c>
      <c r="B4616" t="str">
        <f>Ft_Admission!$A4616</f>
        <v>A4615</v>
      </c>
      <c r="C4616" t="str">
        <f>VLOOKUP(B4616,Ft_Admission!$A$2:$B$5484,2,FALSE)</f>
        <v>P1086</v>
      </c>
      <c r="D4616" t="str">
        <f>VLOOKUP(B4616,Ft_Admission!$A$2:$C$5484,3,FALSE)</f>
        <v>H002</v>
      </c>
      <c r="E4616" t="str">
        <f>VLOOKUP(B4616,Ft_Admission!$A$2:$D$5484,4,FALSE)</f>
        <v>D01</v>
      </c>
      <c r="F4616">
        <f>VLOOKUP(B4616,Ft_Admission!$A$2:$L$5484,12,FALSE)</f>
        <v>5</v>
      </c>
      <c r="G4616">
        <f t="shared" si="289"/>
        <v>10000</v>
      </c>
      <c r="H4616">
        <f>SUMIF(Ft_procedure!$B$2:$B$3513,Ft_Billing!$B4616,Ft_procedure!$F$2:$F$3513)</f>
        <v>0</v>
      </c>
      <c r="I4616">
        <f t="shared" si="290"/>
        <v>10000</v>
      </c>
      <c r="K4616" t="str">
        <f t="shared" si="291"/>
        <v>Paid</v>
      </c>
    </row>
    <row r="4617" spans="1:11" x14ac:dyDescent="0.45">
      <c r="A4617" t="str">
        <f t="shared" si="288"/>
        <v>BL4616</v>
      </c>
      <c r="B4617" t="str">
        <f>Ft_Admission!$A4617</f>
        <v>A4616</v>
      </c>
      <c r="C4617" t="str">
        <f>VLOOKUP(B4617,Ft_Admission!$A$2:$B$5484,2,FALSE)</f>
        <v>P3693</v>
      </c>
      <c r="D4617" t="str">
        <f>VLOOKUP(B4617,Ft_Admission!$A$2:$C$5484,3,FALSE)</f>
        <v>H001</v>
      </c>
      <c r="E4617" t="str">
        <f>VLOOKUP(B4617,Ft_Admission!$A$2:$D$5484,4,FALSE)</f>
        <v>D02</v>
      </c>
      <c r="F4617">
        <f>VLOOKUP(B4617,Ft_Admission!$A$2:$L$5484,12,FALSE)</f>
        <v>7</v>
      </c>
      <c r="G4617">
        <f t="shared" si="289"/>
        <v>21000</v>
      </c>
      <c r="H4617">
        <f>SUMIF(Ft_procedure!$B$2:$B$3513,Ft_Billing!$B4617,Ft_procedure!$F$2:$F$3513)</f>
        <v>0</v>
      </c>
      <c r="I4617">
        <f t="shared" si="290"/>
        <v>21000</v>
      </c>
      <c r="K4617" t="str">
        <f t="shared" si="291"/>
        <v>Paid</v>
      </c>
    </row>
    <row r="4618" spans="1:11" x14ac:dyDescent="0.45">
      <c r="A4618" t="str">
        <f t="shared" si="288"/>
        <v>BL4617</v>
      </c>
      <c r="B4618" t="str">
        <f>Ft_Admission!$A4618</f>
        <v>A4617</v>
      </c>
      <c r="C4618" t="str">
        <f>VLOOKUP(B4618,Ft_Admission!$A$2:$B$5484,2,FALSE)</f>
        <v>P1096</v>
      </c>
      <c r="D4618" t="str">
        <f>VLOOKUP(B4618,Ft_Admission!$A$2:$C$5484,3,FALSE)</f>
        <v>H001</v>
      </c>
      <c r="E4618" t="str">
        <f>VLOOKUP(B4618,Ft_Admission!$A$2:$D$5484,4,FALSE)</f>
        <v>D06</v>
      </c>
      <c r="F4618">
        <f>VLOOKUP(B4618,Ft_Admission!$A$2:$L$5484,12,FALSE)</f>
        <v>4</v>
      </c>
      <c r="G4618">
        <f t="shared" si="289"/>
        <v>36000</v>
      </c>
      <c r="H4618">
        <f>SUMIF(Ft_procedure!$B$2:$B$3513,Ft_Billing!$B4618,Ft_procedure!$F$2:$F$3513)</f>
        <v>0</v>
      </c>
      <c r="I4618">
        <f t="shared" si="290"/>
        <v>36000</v>
      </c>
      <c r="K4618" t="str">
        <f t="shared" si="291"/>
        <v>Paid</v>
      </c>
    </row>
    <row r="4619" spans="1:11" x14ac:dyDescent="0.45">
      <c r="A4619" t="str">
        <f t="shared" si="288"/>
        <v>BL4618</v>
      </c>
      <c r="B4619" t="str">
        <f>Ft_Admission!$A4619</f>
        <v>A4618</v>
      </c>
      <c r="C4619" t="str">
        <f>VLOOKUP(B4619,Ft_Admission!$A$2:$B$5484,2,FALSE)</f>
        <v>P3834</v>
      </c>
      <c r="D4619" t="str">
        <f>VLOOKUP(B4619,Ft_Admission!$A$2:$C$5484,3,FALSE)</f>
        <v>H003</v>
      </c>
      <c r="E4619" t="str">
        <f>VLOOKUP(B4619,Ft_Admission!$A$2:$D$5484,4,FALSE)</f>
        <v>D03</v>
      </c>
      <c r="F4619">
        <f>VLOOKUP(B4619,Ft_Admission!$A$2:$L$5484,12,FALSE)</f>
        <v>3</v>
      </c>
      <c r="G4619">
        <f t="shared" si="289"/>
        <v>12000</v>
      </c>
      <c r="H4619">
        <f>SUMIF(Ft_procedure!$B$2:$B$3513,Ft_Billing!$B4619,Ft_procedure!$F$2:$F$3513)</f>
        <v>23016</v>
      </c>
      <c r="I4619">
        <f t="shared" si="290"/>
        <v>35016</v>
      </c>
      <c r="K4619" t="str">
        <f t="shared" si="291"/>
        <v>Paid</v>
      </c>
    </row>
    <row r="4620" spans="1:11" x14ac:dyDescent="0.45">
      <c r="A4620" t="str">
        <f t="shared" si="288"/>
        <v>BL4619</v>
      </c>
      <c r="B4620" t="str">
        <f>Ft_Admission!$A4620</f>
        <v>A4619</v>
      </c>
      <c r="C4620" t="str">
        <f>VLOOKUP(B4620,Ft_Admission!$A$2:$B$5484,2,FALSE)</f>
        <v>P2717</v>
      </c>
      <c r="D4620" t="str">
        <f>VLOOKUP(B4620,Ft_Admission!$A$2:$C$5484,3,FALSE)</f>
        <v>H002</v>
      </c>
      <c r="E4620" t="str">
        <f>VLOOKUP(B4620,Ft_Admission!$A$2:$D$5484,4,FALSE)</f>
        <v>D06</v>
      </c>
      <c r="F4620">
        <f>VLOOKUP(B4620,Ft_Admission!$A$2:$L$5484,12,FALSE)</f>
        <v>4</v>
      </c>
      <c r="G4620">
        <f t="shared" si="289"/>
        <v>36000</v>
      </c>
      <c r="H4620">
        <f>SUMIF(Ft_procedure!$B$2:$B$3513,Ft_Billing!$B4620,Ft_procedure!$F$2:$F$3513)</f>
        <v>0</v>
      </c>
      <c r="I4620">
        <f t="shared" si="290"/>
        <v>36000</v>
      </c>
      <c r="K4620" t="str">
        <f t="shared" si="291"/>
        <v>Paid</v>
      </c>
    </row>
    <row r="4621" spans="1:11" x14ac:dyDescent="0.45">
      <c r="A4621" t="str">
        <f t="shared" si="288"/>
        <v>BL4620</v>
      </c>
      <c r="B4621" t="str">
        <f>Ft_Admission!$A4621</f>
        <v>A4620</v>
      </c>
      <c r="C4621" t="str">
        <f>VLOOKUP(B4621,Ft_Admission!$A$2:$B$5484,2,FALSE)</f>
        <v>P1974</v>
      </c>
      <c r="D4621" t="str">
        <f>VLOOKUP(B4621,Ft_Admission!$A$2:$C$5484,3,FALSE)</f>
        <v>H003</v>
      </c>
      <c r="E4621" t="str">
        <f>VLOOKUP(B4621,Ft_Admission!$A$2:$D$5484,4,FALSE)</f>
        <v>D03</v>
      </c>
      <c r="F4621">
        <f>VLOOKUP(B4621,Ft_Admission!$A$2:$L$5484,12,FALSE)</f>
        <v>2</v>
      </c>
      <c r="G4621">
        <f t="shared" si="289"/>
        <v>8000</v>
      </c>
      <c r="H4621">
        <f>SUMIF(Ft_procedure!$B$2:$B$3513,Ft_Billing!$B4621,Ft_procedure!$F$2:$F$3513)</f>
        <v>0</v>
      </c>
      <c r="I4621">
        <f t="shared" si="290"/>
        <v>8000</v>
      </c>
      <c r="K4621" t="str">
        <f t="shared" si="291"/>
        <v>Paid</v>
      </c>
    </row>
    <row r="4622" spans="1:11" x14ac:dyDescent="0.45">
      <c r="A4622" t="str">
        <f t="shared" si="288"/>
        <v>BL4621</v>
      </c>
      <c r="B4622" t="str">
        <f>Ft_Admission!$A4622</f>
        <v>A4621</v>
      </c>
      <c r="C4622" t="str">
        <f>VLOOKUP(B4622,Ft_Admission!$A$2:$B$5484,2,FALSE)</f>
        <v>P0481</v>
      </c>
      <c r="D4622" t="str">
        <f>VLOOKUP(B4622,Ft_Admission!$A$2:$C$5484,3,FALSE)</f>
        <v>H002</v>
      </c>
      <c r="E4622" t="str">
        <f>VLOOKUP(B4622,Ft_Admission!$A$2:$D$5484,4,FALSE)</f>
        <v>D03</v>
      </c>
      <c r="F4622">
        <f>VLOOKUP(B4622,Ft_Admission!$A$2:$L$5484,12,FALSE)</f>
        <v>5</v>
      </c>
      <c r="G4622">
        <f t="shared" si="289"/>
        <v>20000</v>
      </c>
      <c r="H4622">
        <f>SUMIF(Ft_procedure!$B$2:$B$3513,Ft_Billing!$B4622,Ft_procedure!$F$2:$F$3513)</f>
        <v>25337</v>
      </c>
      <c r="I4622">
        <f t="shared" si="290"/>
        <v>45337</v>
      </c>
      <c r="K4622" t="str">
        <f t="shared" si="291"/>
        <v>Paid</v>
      </c>
    </row>
    <row r="4623" spans="1:11" x14ac:dyDescent="0.45">
      <c r="A4623" t="str">
        <f t="shared" si="288"/>
        <v>BL4622</v>
      </c>
      <c r="B4623" t="str">
        <f>Ft_Admission!$A4623</f>
        <v>A4622</v>
      </c>
      <c r="C4623" t="str">
        <f>VLOOKUP(B4623,Ft_Admission!$A$2:$B$5484,2,FALSE)</f>
        <v>P0927</v>
      </c>
      <c r="D4623" t="str">
        <f>VLOOKUP(B4623,Ft_Admission!$A$2:$C$5484,3,FALSE)</f>
        <v>H001</v>
      </c>
      <c r="E4623" t="str">
        <f>VLOOKUP(B4623,Ft_Admission!$A$2:$D$5484,4,FALSE)</f>
        <v>D01</v>
      </c>
      <c r="F4623">
        <f>VLOOKUP(B4623,Ft_Admission!$A$2:$L$5484,12,FALSE)</f>
        <v>6</v>
      </c>
      <c r="G4623">
        <f t="shared" si="289"/>
        <v>12000</v>
      </c>
      <c r="H4623">
        <f>SUMIF(Ft_procedure!$B$2:$B$3513,Ft_Billing!$B4623,Ft_procedure!$F$2:$F$3513)</f>
        <v>88245</v>
      </c>
      <c r="I4623">
        <f t="shared" si="290"/>
        <v>100245</v>
      </c>
      <c r="K4623" t="str">
        <f t="shared" si="291"/>
        <v>Pending</v>
      </c>
    </row>
    <row r="4624" spans="1:11" x14ac:dyDescent="0.45">
      <c r="A4624" t="str">
        <f t="shared" si="288"/>
        <v>BL4623</v>
      </c>
      <c r="B4624" t="str">
        <f>Ft_Admission!$A4624</f>
        <v>A4623</v>
      </c>
      <c r="C4624" t="str">
        <f>VLOOKUP(B4624,Ft_Admission!$A$2:$B$5484,2,FALSE)</f>
        <v>P3932</v>
      </c>
      <c r="D4624" t="str">
        <f>VLOOKUP(B4624,Ft_Admission!$A$2:$C$5484,3,FALSE)</f>
        <v>H001</v>
      </c>
      <c r="E4624" t="str">
        <f>VLOOKUP(B4624,Ft_Admission!$A$2:$D$5484,4,FALSE)</f>
        <v>D06</v>
      </c>
      <c r="F4624">
        <f>VLOOKUP(B4624,Ft_Admission!$A$2:$L$5484,12,FALSE)</f>
        <v>3</v>
      </c>
      <c r="G4624">
        <f t="shared" si="289"/>
        <v>27000</v>
      </c>
      <c r="H4624">
        <f>SUMIF(Ft_procedure!$B$2:$B$3513,Ft_Billing!$B4624,Ft_procedure!$F$2:$F$3513)</f>
        <v>15279</v>
      </c>
      <c r="I4624">
        <f t="shared" si="290"/>
        <v>42279</v>
      </c>
      <c r="K4624" t="str">
        <f t="shared" si="291"/>
        <v>Paid</v>
      </c>
    </row>
    <row r="4625" spans="1:11" x14ac:dyDescent="0.45">
      <c r="A4625" t="str">
        <f t="shared" si="288"/>
        <v>BL4624</v>
      </c>
      <c r="B4625" t="str">
        <f>Ft_Admission!$A4625</f>
        <v>A4624</v>
      </c>
      <c r="C4625" t="str">
        <f>VLOOKUP(B4625,Ft_Admission!$A$2:$B$5484,2,FALSE)</f>
        <v>P4443</v>
      </c>
      <c r="D4625" t="str">
        <f>VLOOKUP(B4625,Ft_Admission!$A$2:$C$5484,3,FALSE)</f>
        <v>H001</v>
      </c>
      <c r="E4625" t="str">
        <f>VLOOKUP(B4625,Ft_Admission!$A$2:$D$5484,4,FALSE)</f>
        <v>D03</v>
      </c>
      <c r="F4625">
        <f>VLOOKUP(B4625,Ft_Admission!$A$2:$L$5484,12,FALSE)</f>
        <v>5</v>
      </c>
      <c r="G4625">
        <f t="shared" si="289"/>
        <v>20000</v>
      </c>
      <c r="H4625">
        <f>SUMIF(Ft_procedure!$B$2:$B$3513,Ft_Billing!$B4625,Ft_procedure!$F$2:$F$3513)</f>
        <v>33420</v>
      </c>
      <c r="I4625">
        <f t="shared" si="290"/>
        <v>53420</v>
      </c>
      <c r="K4625" t="str">
        <f t="shared" si="291"/>
        <v>Paid</v>
      </c>
    </row>
    <row r="4626" spans="1:11" x14ac:dyDescent="0.45">
      <c r="A4626" t="str">
        <f t="shared" si="288"/>
        <v>BL4625</v>
      </c>
      <c r="B4626" t="str">
        <f>Ft_Admission!$A4626</f>
        <v>A4625</v>
      </c>
      <c r="C4626" t="str">
        <f>VLOOKUP(B4626,Ft_Admission!$A$2:$B$5484,2,FALSE)</f>
        <v>P1072</v>
      </c>
      <c r="D4626" t="str">
        <f>VLOOKUP(B4626,Ft_Admission!$A$2:$C$5484,3,FALSE)</f>
        <v>H001</v>
      </c>
      <c r="E4626" t="str">
        <f>VLOOKUP(B4626,Ft_Admission!$A$2:$D$5484,4,FALSE)</f>
        <v>D05</v>
      </c>
      <c r="F4626">
        <f>VLOOKUP(B4626,Ft_Admission!$A$2:$L$5484,12,FALSE)</f>
        <v>5</v>
      </c>
      <c r="G4626">
        <f t="shared" si="289"/>
        <v>35000</v>
      </c>
      <c r="H4626">
        <f>SUMIF(Ft_procedure!$B$2:$B$3513,Ft_Billing!$B4626,Ft_procedure!$F$2:$F$3513)</f>
        <v>17860</v>
      </c>
      <c r="I4626">
        <f t="shared" si="290"/>
        <v>52860</v>
      </c>
      <c r="K4626" t="str">
        <f t="shared" si="291"/>
        <v>Paid</v>
      </c>
    </row>
    <row r="4627" spans="1:11" x14ac:dyDescent="0.45">
      <c r="A4627" t="str">
        <f t="shared" si="288"/>
        <v>BL4626</v>
      </c>
      <c r="B4627" t="str">
        <f>Ft_Admission!$A4627</f>
        <v>A4626</v>
      </c>
      <c r="C4627" t="str">
        <f>VLOOKUP(B4627,Ft_Admission!$A$2:$B$5484,2,FALSE)</f>
        <v>P3542</v>
      </c>
      <c r="D4627" t="str">
        <f>VLOOKUP(B4627,Ft_Admission!$A$2:$C$5484,3,FALSE)</f>
        <v>H002</v>
      </c>
      <c r="E4627" t="str">
        <f>VLOOKUP(B4627,Ft_Admission!$A$2:$D$5484,4,FALSE)</f>
        <v>D01</v>
      </c>
      <c r="F4627">
        <f>VLOOKUP(B4627,Ft_Admission!$A$2:$L$5484,12,FALSE)</f>
        <v>7</v>
      </c>
      <c r="G4627">
        <f t="shared" si="289"/>
        <v>14000</v>
      </c>
      <c r="H4627">
        <f>SUMIF(Ft_procedure!$B$2:$B$3513,Ft_Billing!$B4627,Ft_procedure!$F$2:$F$3513)</f>
        <v>0</v>
      </c>
      <c r="I4627">
        <f t="shared" si="290"/>
        <v>14000</v>
      </c>
      <c r="K4627" t="str">
        <f t="shared" si="291"/>
        <v>Paid</v>
      </c>
    </row>
    <row r="4628" spans="1:11" x14ac:dyDescent="0.45">
      <c r="A4628" t="str">
        <f t="shared" si="288"/>
        <v>BL4627</v>
      </c>
      <c r="B4628" t="str">
        <f>Ft_Admission!$A4628</f>
        <v>A4627</v>
      </c>
      <c r="C4628" t="str">
        <f>VLOOKUP(B4628,Ft_Admission!$A$2:$B$5484,2,FALSE)</f>
        <v>P0107</v>
      </c>
      <c r="D4628" t="str">
        <f>VLOOKUP(B4628,Ft_Admission!$A$2:$C$5484,3,FALSE)</f>
        <v>H002</v>
      </c>
      <c r="E4628" t="str">
        <f>VLOOKUP(B4628,Ft_Admission!$A$2:$D$5484,4,FALSE)</f>
        <v>D03</v>
      </c>
      <c r="F4628">
        <f>VLOOKUP(B4628,Ft_Admission!$A$2:$L$5484,12,FALSE)</f>
        <v>3</v>
      </c>
      <c r="G4628">
        <f t="shared" si="289"/>
        <v>12000</v>
      </c>
      <c r="H4628">
        <f>SUMIF(Ft_procedure!$B$2:$B$3513,Ft_Billing!$B4628,Ft_procedure!$F$2:$F$3513)</f>
        <v>0</v>
      </c>
      <c r="I4628">
        <f t="shared" si="290"/>
        <v>12000</v>
      </c>
      <c r="K4628" t="str">
        <f t="shared" si="291"/>
        <v>Paid</v>
      </c>
    </row>
    <row r="4629" spans="1:11" x14ac:dyDescent="0.45">
      <c r="A4629" t="str">
        <f t="shared" si="288"/>
        <v>BL4628</v>
      </c>
      <c r="B4629" t="str">
        <f>Ft_Admission!$A4629</f>
        <v>A4628</v>
      </c>
      <c r="C4629" t="str">
        <f>VLOOKUP(B4629,Ft_Admission!$A$2:$B$5484,2,FALSE)</f>
        <v>P1519</v>
      </c>
      <c r="D4629" t="str">
        <f>VLOOKUP(B4629,Ft_Admission!$A$2:$C$5484,3,FALSE)</f>
        <v>H002</v>
      </c>
      <c r="E4629" t="str">
        <f>VLOOKUP(B4629,Ft_Admission!$A$2:$D$5484,4,FALSE)</f>
        <v>D03</v>
      </c>
      <c r="F4629">
        <f>VLOOKUP(B4629,Ft_Admission!$A$2:$L$5484,12,FALSE)</f>
        <v>3</v>
      </c>
      <c r="G4629">
        <f t="shared" si="289"/>
        <v>12000</v>
      </c>
      <c r="H4629">
        <f>SUMIF(Ft_procedure!$B$2:$B$3513,Ft_Billing!$B4629,Ft_procedure!$F$2:$F$3513)</f>
        <v>27110</v>
      </c>
      <c r="I4629">
        <f t="shared" si="290"/>
        <v>39110</v>
      </c>
      <c r="K4629" t="str">
        <f t="shared" si="291"/>
        <v>Paid</v>
      </c>
    </row>
    <row r="4630" spans="1:11" x14ac:dyDescent="0.45">
      <c r="A4630" t="str">
        <f t="shared" si="288"/>
        <v>BL4629</v>
      </c>
      <c r="B4630" t="str">
        <f>Ft_Admission!$A4630</f>
        <v>A4629</v>
      </c>
      <c r="C4630" t="str">
        <f>VLOOKUP(B4630,Ft_Admission!$A$2:$B$5484,2,FALSE)</f>
        <v>P1414</v>
      </c>
      <c r="D4630" t="str">
        <f>VLOOKUP(B4630,Ft_Admission!$A$2:$C$5484,3,FALSE)</f>
        <v>H002</v>
      </c>
      <c r="E4630" t="str">
        <f>VLOOKUP(B4630,Ft_Admission!$A$2:$D$5484,4,FALSE)</f>
        <v>D01</v>
      </c>
      <c r="F4630">
        <f>VLOOKUP(B4630,Ft_Admission!$A$2:$L$5484,12,FALSE)</f>
        <v>5</v>
      </c>
      <c r="G4630">
        <f t="shared" si="289"/>
        <v>10000</v>
      </c>
      <c r="H4630">
        <f>SUMIF(Ft_procedure!$B$2:$B$3513,Ft_Billing!$B4630,Ft_procedure!$F$2:$F$3513)</f>
        <v>241019</v>
      </c>
      <c r="I4630">
        <f t="shared" si="290"/>
        <v>251019</v>
      </c>
      <c r="K4630" t="str">
        <f t="shared" si="291"/>
        <v>Pending</v>
      </c>
    </row>
    <row r="4631" spans="1:11" x14ac:dyDescent="0.45">
      <c r="A4631" t="str">
        <f t="shared" si="288"/>
        <v>BL4630</v>
      </c>
      <c r="B4631" t="str">
        <f>Ft_Admission!$A4631</f>
        <v>A4630</v>
      </c>
      <c r="C4631" t="str">
        <f>VLOOKUP(B4631,Ft_Admission!$A$2:$B$5484,2,FALSE)</f>
        <v>P0275</v>
      </c>
      <c r="D4631" t="str">
        <f>VLOOKUP(B4631,Ft_Admission!$A$2:$C$5484,3,FALSE)</f>
        <v>H002</v>
      </c>
      <c r="E4631" t="str">
        <f>VLOOKUP(B4631,Ft_Admission!$A$2:$D$5484,4,FALSE)</f>
        <v>D02</v>
      </c>
      <c r="F4631">
        <f>VLOOKUP(B4631,Ft_Admission!$A$2:$L$5484,12,FALSE)</f>
        <v>6</v>
      </c>
      <c r="G4631">
        <f t="shared" si="289"/>
        <v>18000</v>
      </c>
      <c r="H4631">
        <f>SUMIF(Ft_procedure!$B$2:$B$3513,Ft_Billing!$B4631,Ft_procedure!$F$2:$F$3513)</f>
        <v>0</v>
      </c>
      <c r="I4631">
        <f t="shared" si="290"/>
        <v>18000</v>
      </c>
      <c r="K4631" t="str">
        <f t="shared" si="291"/>
        <v>Paid</v>
      </c>
    </row>
    <row r="4632" spans="1:11" x14ac:dyDescent="0.45">
      <c r="A4632" t="str">
        <f t="shared" si="288"/>
        <v>BL4631</v>
      </c>
      <c r="B4632" t="str">
        <f>Ft_Admission!$A4632</f>
        <v>A4631</v>
      </c>
      <c r="C4632" t="str">
        <f>VLOOKUP(B4632,Ft_Admission!$A$2:$B$5484,2,FALSE)</f>
        <v>P3564</v>
      </c>
      <c r="D4632" t="str">
        <f>VLOOKUP(B4632,Ft_Admission!$A$2:$C$5484,3,FALSE)</f>
        <v>H001</v>
      </c>
      <c r="E4632" t="str">
        <f>VLOOKUP(B4632,Ft_Admission!$A$2:$D$5484,4,FALSE)</f>
        <v>D05</v>
      </c>
      <c r="F4632">
        <f>VLOOKUP(B4632,Ft_Admission!$A$2:$L$5484,12,FALSE)</f>
        <v>3</v>
      </c>
      <c r="G4632">
        <f t="shared" si="289"/>
        <v>21000</v>
      </c>
      <c r="H4632">
        <f>SUMIF(Ft_procedure!$B$2:$B$3513,Ft_Billing!$B4632,Ft_procedure!$F$2:$F$3513)</f>
        <v>0</v>
      </c>
      <c r="I4632">
        <f t="shared" si="290"/>
        <v>21000</v>
      </c>
      <c r="K4632" t="str">
        <f t="shared" si="291"/>
        <v>Paid</v>
      </c>
    </row>
    <row r="4633" spans="1:11" x14ac:dyDescent="0.45">
      <c r="A4633" t="str">
        <f t="shared" si="288"/>
        <v>BL4632</v>
      </c>
      <c r="B4633" t="str">
        <f>Ft_Admission!$A4633</f>
        <v>A4632</v>
      </c>
      <c r="C4633" t="str">
        <f>VLOOKUP(B4633,Ft_Admission!$A$2:$B$5484,2,FALSE)</f>
        <v>P2077</v>
      </c>
      <c r="D4633" t="str">
        <f>VLOOKUP(B4633,Ft_Admission!$A$2:$C$5484,3,FALSE)</f>
        <v>H001</v>
      </c>
      <c r="E4633" t="str">
        <f>VLOOKUP(B4633,Ft_Admission!$A$2:$D$5484,4,FALSE)</f>
        <v>D05</v>
      </c>
      <c r="F4633">
        <f>VLOOKUP(B4633,Ft_Admission!$A$2:$L$5484,12,FALSE)</f>
        <v>2</v>
      </c>
      <c r="G4633">
        <f t="shared" si="289"/>
        <v>14000</v>
      </c>
      <c r="H4633">
        <f>SUMIF(Ft_procedure!$B$2:$B$3513,Ft_Billing!$B4633,Ft_procedure!$F$2:$F$3513)</f>
        <v>0</v>
      </c>
      <c r="I4633">
        <f t="shared" si="290"/>
        <v>14000</v>
      </c>
      <c r="K4633" t="str">
        <f t="shared" si="291"/>
        <v>Paid</v>
      </c>
    </row>
    <row r="4634" spans="1:11" x14ac:dyDescent="0.45">
      <c r="A4634" t="str">
        <f t="shared" si="288"/>
        <v>BL4633</v>
      </c>
      <c r="B4634" t="str">
        <f>Ft_Admission!$A4634</f>
        <v>A4633</v>
      </c>
      <c r="C4634" t="str">
        <f>VLOOKUP(B4634,Ft_Admission!$A$2:$B$5484,2,FALSE)</f>
        <v>P4410</v>
      </c>
      <c r="D4634" t="str">
        <f>VLOOKUP(B4634,Ft_Admission!$A$2:$C$5484,3,FALSE)</f>
        <v>H002</v>
      </c>
      <c r="E4634" t="str">
        <f>VLOOKUP(B4634,Ft_Admission!$A$2:$D$5484,4,FALSE)</f>
        <v>D05</v>
      </c>
      <c r="F4634">
        <f>VLOOKUP(B4634,Ft_Admission!$A$2:$L$5484,12,FALSE)</f>
        <v>4</v>
      </c>
      <c r="G4634">
        <f t="shared" si="289"/>
        <v>28000</v>
      </c>
      <c r="H4634">
        <f>SUMIF(Ft_procedure!$B$2:$B$3513,Ft_Billing!$B4634,Ft_procedure!$F$2:$F$3513)</f>
        <v>0</v>
      </c>
      <c r="I4634">
        <f t="shared" si="290"/>
        <v>28000</v>
      </c>
      <c r="K4634" t="str">
        <f t="shared" si="291"/>
        <v>Paid</v>
      </c>
    </row>
    <row r="4635" spans="1:11" x14ac:dyDescent="0.45">
      <c r="A4635" t="str">
        <f t="shared" si="288"/>
        <v>BL4634</v>
      </c>
      <c r="B4635" t="str">
        <f>Ft_Admission!$A4635</f>
        <v>A4634</v>
      </c>
      <c r="C4635" t="str">
        <f>VLOOKUP(B4635,Ft_Admission!$A$2:$B$5484,2,FALSE)</f>
        <v>P1898</v>
      </c>
      <c r="D4635" t="str">
        <f>VLOOKUP(B4635,Ft_Admission!$A$2:$C$5484,3,FALSE)</f>
        <v>H003</v>
      </c>
      <c r="E4635" t="str">
        <f>VLOOKUP(B4635,Ft_Admission!$A$2:$D$5484,4,FALSE)</f>
        <v>D05</v>
      </c>
      <c r="F4635">
        <f>VLOOKUP(B4635,Ft_Admission!$A$2:$L$5484,12,FALSE)</f>
        <v>2</v>
      </c>
      <c r="G4635">
        <f t="shared" si="289"/>
        <v>14000</v>
      </c>
      <c r="H4635">
        <f>SUMIF(Ft_procedure!$B$2:$B$3513,Ft_Billing!$B4635,Ft_procedure!$F$2:$F$3513)</f>
        <v>0</v>
      </c>
      <c r="I4635">
        <f t="shared" si="290"/>
        <v>14000</v>
      </c>
      <c r="K4635" t="str">
        <f t="shared" si="291"/>
        <v>Paid</v>
      </c>
    </row>
    <row r="4636" spans="1:11" x14ac:dyDescent="0.45">
      <c r="A4636" t="str">
        <f t="shared" si="288"/>
        <v>BL4635</v>
      </c>
      <c r="B4636" t="str">
        <f>Ft_Admission!$A4636</f>
        <v>A4635</v>
      </c>
      <c r="C4636" t="str">
        <f>VLOOKUP(B4636,Ft_Admission!$A$2:$B$5484,2,FALSE)</f>
        <v>P4526</v>
      </c>
      <c r="D4636" t="str">
        <f>VLOOKUP(B4636,Ft_Admission!$A$2:$C$5484,3,FALSE)</f>
        <v>H002</v>
      </c>
      <c r="E4636" t="str">
        <f>VLOOKUP(B4636,Ft_Admission!$A$2:$D$5484,4,FALSE)</f>
        <v>D04</v>
      </c>
      <c r="F4636">
        <f>VLOOKUP(B4636,Ft_Admission!$A$2:$L$5484,12,FALSE)</f>
        <v>3</v>
      </c>
      <c r="G4636">
        <f t="shared" si="289"/>
        <v>18000</v>
      </c>
      <c r="H4636">
        <f>SUMIF(Ft_procedure!$B$2:$B$3513,Ft_Billing!$B4636,Ft_procedure!$F$2:$F$3513)</f>
        <v>0</v>
      </c>
      <c r="I4636">
        <f t="shared" si="290"/>
        <v>18000</v>
      </c>
      <c r="K4636" t="str">
        <f t="shared" si="291"/>
        <v>Paid</v>
      </c>
    </row>
    <row r="4637" spans="1:11" x14ac:dyDescent="0.45">
      <c r="A4637" t="str">
        <f t="shared" si="288"/>
        <v>BL4636</v>
      </c>
      <c r="B4637" t="str">
        <f>Ft_Admission!$A4637</f>
        <v>A4636</v>
      </c>
      <c r="C4637" t="str">
        <f>VLOOKUP(B4637,Ft_Admission!$A$2:$B$5484,2,FALSE)</f>
        <v>P1466</v>
      </c>
      <c r="D4637" t="str">
        <f>VLOOKUP(B4637,Ft_Admission!$A$2:$C$5484,3,FALSE)</f>
        <v>H001</v>
      </c>
      <c r="E4637" t="str">
        <f>VLOOKUP(B4637,Ft_Admission!$A$2:$D$5484,4,FALSE)</f>
        <v>D05</v>
      </c>
      <c r="F4637">
        <f>VLOOKUP(B4637,Ft_Admission!$A$2:$L$5484,12,FALSE)</f>
        <v>5</v>
      </c>
      <c r="G4637">
        <f t="shared" si="289"/>
        <v>35000</v>
      </c>
      <c r="H4637">
        <f>SUMIF(Ft_procedure!$B$2:$B$3513,Ft_Billing!$B4637,Ft_procedure!$F$2:$F$3513)</f>
        <v>0</v>
      </c>
      <c r="I4637">
        <f t="shared" si="290"/>
        <v>35000</v>
      </c>
      <c r="K4637" t="str">
        <f t="shared" si="291"/>
        <v>Paid</v>
      </c>
    </row>
    <row r="4638" spans="1:11" x14ac:dyDescent="0.45">
      <c r="A4638" t="str">
        <f t="shared" si="288"/>
        <v>BL4637</v>
      </c>
      <c r="B4638" t="str">
        <f>Ft_Admission!$A4638</f>
        <v>A4637</v>
      </c>
      <c r="C4638" t="str">
        <f>VLOOKUP(B4638,Ft_Admission!$A$2:$B$5484,2,FALSE)</f>
        <v>P2393</v>
      </c>
      <c r="D4638" t="str">
        <f>VLOOKUP(B4638,Ft_Admission!$A$2:$C$5484,3,FALSE)</f>
        <v>H002</v>
      </c>
      <c r="E4638" t="str">
        <f>VLOOKUP(B4638,Ft_Admission!$A$2:$D$5484,4,FALSE)</f>
        <v>D03</v>
      </c>
      <c r="F4638">
        <f>VLOOKUP(B4638,Ft_Admission!$A$2:$L$5484,12,FALSE)</f>
        <v>5</v>
      </c>
      <c r="G4638">
        <f t="shared" si="289"/>
        <v>20000</v>
      </c>
      <c r="H4638">
        <f>SUMIF(Ft_procedure!$B$2:$B$3513,Ft_Billing!$B4638,Ft_procedure!$F$2:$F$3513)</f>
        <v>34222</v>
      </c>
      <c r="I4638">
        <f t="shared" si="290"/>
        <v>54222</v>
      </c>
      <c r="K4638" t="str">
        <f t="shared" si="291"/>
        <v>Paid</v>
      </c>
    </row>
    <row r="4639" spans="1:11" x14ac:dyDescent="0.45">
      <c r="A4639" t="str">
        <f t="shared" si="288"/>
        <v>BL4638</v>
      </c>
      <c r="B4639" t="str">
        <f>Ft_Admission!$A4639</f>
        <v>A4638</v>
      </c>
      <c r="C4639" t="str">
        <f>VLOOKUP(B4639,Ft_Admission!$A$2:$B$5484,2,FALSE)</f>
        <v>P0214</v>
      </c>
      <c r="D4639" t="str">
        <f>VLOOKUP(B4639,Ft_Admission!$A$2:$C$5484,3,FALSE)</f>
        <v>H002</v>
      </c>
      <c r="E4639" t="str">
        <f>VLOOKUP(B4639,Ft_Admission!$A$2:$D$5484,4,FALSE)</f>
        <v>D01</v>
      </c>
      <c r="F4639">
        <f>VLOOKUP(B4639,Ft_Admission!$A$2:$L$5484,12,FALSE)</f>
        <v>7</v>
      </c>
      <c r="G4639">
        <f t="shared" si="289"/>
        <v>14000</v>
      </c>
      <c r="H4639">
        <f>SUMIF(Ft_procedure!$B$2:$B$3513,Ft_Billing!$B4639,Ft_procedure!$F$2:$F$3513)</f>
        <v>62293</v>
      </c>
      <c r="I4639">
        <f t="shared" si="290"/>
        <v>76293</v>
      </c>
      <c r="K4639" t="str">
        <f t="shared" si="291"/>
        <v>Paid</v>
      </c>
    </row>
    <row r="4640" spans="1:11" x14ac:dyDescent="0.45">
      <c r="A4640" t="str">
        <f t="shared" si="288"/>
        <v>BL4639</v>
      </c>
      <c r="B4640" t="str">
        <f>Ft_Admission!$A4640</f>
        <v>A4639</v>
      </c>
      <c r="C4640" t="str">
        <f>VLOOKUP(B4640,Ft_Admission!$A$2:$B$5484,2,FALSE)</f>
        <v>P2412</v>
      </c>
      <c r="D4640" t="str">
        <f>VLOOKUP(B4640,Ft_Admission!$A$2:$C$5484,3,FALSE)</f>
        <v>H002</v>
      </c>
      <c r="E4640" t="str">
        <f>VLOOKUP(B4640,Ft_Admission!$A$2:$D$5484,4,FALSE)</f>
        <v>D05</v>
      </c>
      <c r="F4640">
        <f>VLOOKUP(B4640,Ft_Admission!$A$2:$L$5484,12,FALSE)</f>
        <v>5</v>
      </c>
      <c r="G4640">
        <f t="shared" si="289"/>
        <v>35000</v>
      </c>
      <c r="H4640">
        <f>SUMIF(Ft_procedure!$B$2:$B$3513,Ft_Billing!$B4640,Ft_procedure!$F$2:$F$3513)</f>
        <v>0</v>
      </c>
      <c r="I4640">
        <f t="shared" si="290"/>
        <v>35000</v>
      </c>
      <c r="K4640" t="str">
        <f t="shared" si="291"/>
        <v>Paid</v>
      </c>
    </row>
    <row r="4641" spans="1:11" x14ac:dyDescent="0.45">
      <c r="A4641" t="str">
        <f t="shared" si="288"/>
        <v>BL4640</v>
      </c>
      <c r="B4641" t="str">
        <f>Ft_Admission!$A4641</f>
        <v>A4640</v>
      </c>
      <c r="C4641" t="str">
        <f>VLOOKUP(B4641,Ft_Admission!$A$2:$B$5484,2,FALSE)</f>
        <v>P2549</v>
      </c>
      <c r="D4641" t="str">
        <f>VLOOKUP(B4641,Ft_Admission!$A$2:$C$5484,3,FALSE)</f>
        <v>H002</v>
      </c>
      <c r="E4641" t="str">
        <f>VLOOKUP(B4641,Ft_Admission!$A$2:$D$5484,4,FALSE)</f>
        <v>D02</v>
      </c>
      <c r="F4641">
        <f>VLOOKUP(B4641,Ft_Admission!$A$2:$L$5484,12,FALSE)</f>
        <v>6</v>
      </c>
      <c r="G4641">
        <f t="shared" si="289"/>
        <v>18000</v>
      </c>
      <c r="H4641">
        <f>SUMIF(Ft_procedure!$B$2:$B$3513,Ft_Billing!$B4641,Ft_procedure!$F$2:$F$3513)</f>
        <v>0</v>
      </c>
      <c r="I4641">
        <f t="shared" si="290"/>
        <v>18000</v>
      </c>
      <c r="K4641" t="str">
        <f t="shared" si="291"/>
        <v>Paid</v>
      </c>
    </row>
    <row r="4642" spans="1:11" x14ac:dyDescent="0.45">
      <c r="A4642" t="str">
        <f t="shared" si="288"/>
        <v>BL4641</v>
      </c>
      <c r="B4642" t="str">
        <f>Ft_Admission!$A4642</f>
        <v>A4641</v>
      </c>
      <c r="C4642" t="str">
        <f>VLOOKUP(B4642,Ft_Admission!$A$2:$B$5484,2,FALSE)</f>
        <v>P1502</v>
      </c>
      <c r="D4642" t="str">
        <f>VLOOKUP(B4642,Ft_Admission!$A$2:$C$5484,3,FALSE)</f>
        <v>H003</v>
      </c>
      <c r="E4642" t="str">
        <f>VLOOKUP(B4642,Ft_Admission!$A$2:$D$5484,4,FALSE)</f>
        <v>D01</v>
      </c>
      <c r="F4642">
        <f>VLOOKUP(B4642,Ft_Admission!$A$2:$L$5484,12,FALSE)</f>
        <v>5</v>
      </c>
      <c r="G4642">
        <f t="shared" si="289"/>
        <v>10000</v>
      </c>
      <c r="H4642">
        <f>SUMIF(Ft_procedure!$B$2:$B$3513,Ft_Billing!$B4642,Ft_procedure!$F$2:$F$3513)</f>
        <v>0</v>
      </c>
      <c r="I4642">
        <f t="shared" si="290"/>
        <v>10000</v>
      </c>
      <c r="K4642" t="str">
        <f t="shared" si="291"/>
        <v>Paid</v>
      </c>
    </row>
    <row r="4643" spans="1:11" x14ac:dyDescent="0.45">
      <c r="A4643" t="str">
        <f t="shared" si="288"/>
        <v>BL4642</v>
      </c>
      <c r="B4643" t="str">
        <f>Ft_Admission!$A4643</f>
        <v>A4642</v>
      </c>
      <c r="C4643" t="str">
        <f>VLOOKUP(B4643,Ft_Admission!$A$2:$B$5484,2,FALSE)</f>
        <v>P2724</v>
      </c>
      <c r="D4643" t="str">
        <f>VLOOKUP(B4643,Ft_Admission!$A$2:$C$5484,3,FALSE)</f>
        <v>H001</v>
      </c>
      <c r="E4643" t="str">
        <f>VLOOKUP(B4643,Ft_Admission!$A$2:$D$5484,4,FALSE)</f>
        <v>D06</v>
      </c>
      <c r="F4643">
        <f>VLOOKUP(B4643,Ft_Admission!$A$2:$L$5484,12,FALSE)</f>
        <v>4</v>
      </c>
      <c r="G4643">
        <f t="shared" si="289"/>
        <v>36000</v>
      </c>
      <c r="H4643">
        <f>SUMIF(Ft_procedure!$B$2:$B$3513,Ft_Billing!$B4643,Ft_procedure!$F$2:$F$3513)</f>
        <v>0</v>
      </c>
      <c r="I4643">
        <f t="shared" si="290"/>
        <v>36000</v>
      </c>
      <c r="K4643" t="str">
        <f t="shared" si="291"/>
        <v>Paid</v>
      </c>
    </row>
    <row r="4644" spans="1:11" x14ac:dyDescent="0.45">
      <c r="A4644" t="str">
        <f t="shared" si="288"/>
        <v>BL4643</v>
      </c>
      <c r="B4644" t="str">
        <f>Ft_Admission!$A4644</f>
        <v>A4643</v>
      </c>
      <c r="C4644" t="str">
        <f>VLOOKUP(B4644,Ft_Admission!$A$2:$B$5484,2,FALSE)</f>
        <v>P3412</v>
      </c>
      <c r="D4644" t="str">
        <f>VLOOKUP(B4644,Ft_Admission!$A$2:$C$5484,3,FALSE)</f>
        <v>H001</v>
      </c>
      <c r="E4644" t="str">
        <f>VLOOKUP(B4644,Ft_Admission!$A$2:$D$5484,4,FALSE)</f>
        <v>D04</v>
      </c>
      <c r="F4644">
        <f>VLOOKUP(B4644,Ft_Admission!$A$2:$L$5484,12,FALSE)</f>
        <v>1</v>
      </c>
      <c r="G4644">
        <f t="shared" si="289"/>
        <v>6000</v>
      </c>
      <c r="H4644">
        <f>SUMIF(Ft_procedure!$B$2:$B$3513,Ft_Billing!$B4644,Ft_procedure!$F$2:$F$3513)</f>
        <v>0</v>
      </c>
      <c r="I4644">
        <f t="shared" si="290"/>
        <v>6000</v>
      </c>
      <c r="K4644" t="str">
        <f t="shared" si="291"/>
        <v>Paid</v>
      </c>
    </row>
    <row r="4645" spans="1:11" x14ac:dyDescent="0.45">
      <c r="A4645" t="str">
        <f t="shared" si="288"/>
        <v>BL4644</v>
      </c>
      <c r="B4645" t="str">
        <f>Ft_Admission!$A4645</f>
        <v>A4644</v>
      </c>
      <c r="C4645" t="str">
        <f>VLOOKUP(B4645,Ft_Admission!$A$2:$B$5484,2,FALSE)</f>
        <v>P3704</v>
      </c>
      <c r="D4645" t="str">
        <f>VLOOKUP(B4645,Ft_Admission!$A$2:$C$5484,3,FALSE)</f>
        <v>H002</v>
      </c>
      <c r="E4645" t="str">
        <f>VLOOKUP(B4645,Ft_Admission!$A$2:$D$5484,4,FALSE)</f>
        <v>D01</v>
      </c>
      <c r="F4645">
        <f>VLOOKUP(B4645,Ft_Admission!$A$2:$L$5484,12,FALSE)</f>
        <v>6</v>
      </c>
      <c r="G4645">
        <f t="shared" si="289"/>
        <v>12000</v>
      </c>
      <c r="H4645">
        <f>SUMIF(Ft_procedure!$B$2:$B$3513,Ft_Billing!$B4645,Ft_procedure!$F$2:$F$3513)</f>
        <v>34560</v>
      </c>
      <c r="I4645">
        <f t="shared" si="290"/>
        <v>46560</v>
      </c>
      <c r="K4645" t="str">
        <f t="shared" si="291"/>
        <v>Paid</v>
      </c>
    </row>
    <row r="4646" spans="1:11" x14ac:dyDescent="0.45">
      <c r="A4646" t="str">
        <f t="shared" si="288"/>
        <v>BL4645</v>
      </c>
      <c r="B4646" t="str">
        <f>Ft_Admission!$A4646</f>
        <v>A4645</v>
      </c>
      <c r="C4646" t="str">
        <f>VLOOKUP(B4646,Ft_Admission!$A$2:$B$5484,2,FALSE)</f>
        <v>P4312</v>
      </c>
      <c r="D4646" t="str">
        <f>VLOOKUP(B4646,Ft_Admission!$A$2:$C$5484,3,FALSE)</f>
        <v>H003</v>
      </c>
      <c r="E4646" t="str">
        <f>VLOOKUP(B4646,Ft_Admission!$A$2:$D$5484,4,FALSE)</f>
        <v>D06</v>
      </c>
      <c r="F4646">
        <f>VLOOKUP(B4646,Ft_Admission!$A$2:$L$5484,12,FALSE)</f>
        <v>3</v>
      </c>
      <c r="G4646">
        <f t="shared" si="289"/>
        <v>27000</v>
      </c>
      <c r="H4646">
        <f>SUMIF(Ft_procedure!$B$2:$B$3513,Ft_Billing!$B4646,Ft_procedure!$F$2:$F$3513)</f>
        <v>12135</v>
      </c>
      <c r="I4646">
        <f t="shared" si="290"/>
        <v>39135</v>
      </c>
      <c r="K4646" t="str">
        <f t="shared" si="291"/>
        <v>Paid</v>
      </c>
    </row>
    <row r="4647" spans="1:11" x14ac:dyDescent="0.45">
      <c r="A4647" t="str">
        <f t="shared" si="288"/>
        <v>BL4646</v>
      </c>
      <c r="B4647" t="str">
        <f>Ft_Admission!$A4647</f>
        <v>A4646</v>
      </c>
      <c r="C4647" t="str">
        <f>VLOOKUP(B4647,Ft_Admission!$A$2:$B$5484,2,FALSE)</f>
        <v>P0321</v>
      </c>
      <c r="D4647" t="str">
        <f>VLOOKUP(B4647,Ft_Admission!$A$2:$C$5484,3,FALSE)</f>
        <v>H002</v>
      </c>
      <c r="E4647" t="str">
        <f>VLOOKUP(B4647,Ft_Admission!$A$2:$D$5484,4,FALSE)</f>
        <v>D01</v>
      </c>
      <c r="F4647">
        <f>VLOOKUP(B4647,Ft_Admission!$A$2:$L$5484,12,FALSE)</f>
        <v>7</v>
      </c>
      <c r="G4647">
        <f t="shared" si="289"/>
        <v>14000</v>
      </c>
      <c r="H4647">
        <f>SUMIF(Ft_procedure!$B$2:$B$3513,Ft_Billing!$B4647,Ft_procedure!$F$2:$F$3513)</f>
        <v>0</v>
      </c>
      <c r="I4647">
        <f t="shared" si="290"/>
        <v>14000</v>
      </c>
      <c r="K4647" t="str">
        <f t="shared" si="291"/>
        <v>Paid</v>
      </c>
    </row>
    <row r="4648" spans="1:11" x14ac:dyDescent="0.45">
      <c r="A4648" t="str">
        <f t="shared" si="288"/>
        <v>BL4647</v>
      </c>
      <c r="B4648" t="str">
        <f>Ft_Admission!$A4648</f>
        <v>A4647</v>
      </c>
      <c r="C4648" t="str">
        <f>VLOOKUP(B4648,Ft_Admission!$A$2:$B$5484,2,FALSE)</f>
        <v>P3410</v>
      </c>
      <c r="D4648" t="str">
        <f>VLOOKUP(B4648,Ft_Admission!$A$2:$C$5484,3,FALSE)</f>
        <v>H002</v>
      </c>
      <c r="E4648" t="str">
        <f>VLOOKUP(B4648,Ft_Admission!$A$2:$D$5484,4,FALSE)</f>
        <v>D06</v>
      </c>
      <c r="F4648">
        <f>VLOOKUP(B4648,Ft_Admission!$A$2:$L$5484,12,FALSE)</f>
        <v>2</v>
      </c>
      <c r="G4648">
        <f t="shared" si="289"/>
        <v>18000</v>
      </c>
      <c r="H4648">
        <f>SUMIF(Ft_procedure!$B$2:$B$3513,Ft_Billing!$B4648,Ft_procedure!$F$2:$F$3513)</f>
        <v>0</v>
      </c>
      <c r="I4648">
        <f t="shared" si="290"/>
        <v>18000</v>
      </c>
      <c r="K4648" t="str">
        <f t="shared" si="291"/>
        <v>Paid</v>
      </c>
    </row>
    <row r="4649" spans="1:11" x14ac:dyDescent="0.45">
      <c r="A4649" t="str">
        <f t="shared" si="288"/>
        <v>BL4648</v>
      </c>
      <c r="B4649" t="str">
        <f>Ft_Admission!$A4649</f>
        <v>A4648</v>
      </c>
      <c r="C4649" t="str">
        <f>VLOOKUP(B4649,Ft_Admission!$A$2:$B$5484,2,FALSE)</f>
        <v>P3652</v>
      </c>
      <c r="D4649" t="str">
        <f>VLOOKUP(B4649,Ft_Admission!$A$2:$C$5484,3,FALSE)</f>
        <v>H003</v>
      </c>
      <c r="E4649" t="str">
        <f>VLOOKUP(B4649,Ft_Admission!$A$2:$D$5484,4,FALSE)</f>
        <v>D05</v>
      </c>
      <c r="F4649">
        <f>VLOOKUP(B4649,Ft_Admission!$A$2:$L$5484,12,FALSE)</f>
        <v>3</v>
      </c>
      <c r="G4649">
        <f t="shared" si="289"/>
        <v>21000</v>
      </c>
      <c r="H4649">
        <f>SUMIF(Ft_procedure!$B$2:$B$3513,Ft_Billing!$B4649,Ft_procedure!$F$2:$F$3513)</f>
        <v>0</v>
      </c>
      <c r="I4649">
        <f t="shared" si="290"/>
        <v>21000</v>
      </c>
      <c r="K4649" t="str">
        <f t="shared" si="291"/>
        <v>Paid</v>
      </c>
    </row>
    <row r="4650" spans="1:11" x14ac:dyDescent="0.45">
      <c r="A4650" t="str">
        <f t="shared" si="288"/>
        <v>BL4649</v>
      </c>
      <c r="B4650" t="str">
        <f>Ft_Admission!$A4650</f>
        <v>A4649</v>
      </c>
      <c r="C4650" t="str">
        <f>VLOOKUP(B4650,Ft_Admission!$A$2:$B$5484,2,FALSE)</f>
        <v>P3349</v>
      </c>
      <c r="D4650" t="str">
        <f>VLOOKUP(B4650,Ft_Admission!$A$2:$C$5484,3,FALSE)</f>
        <v>H002</v>
      </c>
      <c r="E4650" t="str">
        <f>VLOOKUP(B4650,Ft_Admission!$A$2:$D$5484,4,FALSE)</f>
        <v>D05</v>
      </c>
      <c r="F4650">
        <f>VLOOKUP(B4650,Ft_Admission!$A$2:$L$5484,12,FALSE)</f>
        <v>5</v>
      </c>
      <c r="G4650">
        <f t="shared" si="289"/>
        <v>35000</v>
      </c>
      <c r="H4650">
        <f>SUMIF(Ft_procedure!$B$2:$B$3513,Ft_Billing!$B4650,Ft_procedure!$F$2:$F$3513)</f>
        <v>0</v>
      </c>
      <c r="I4650">
        <f t="shared" si="290"/>
        <v>35000</v>
      </c>
      <c r="K4650" t="str">
        <f t="shared" si="291"/>
        <v>Paid</v>
      </c>
    </row>
    <row r="4651" spans="1:11" x14ac:dyDescent="0.45">
      <c r="A4651" t="str">
        <f t="shared" si="288"/>
        <v>BL4650</v>
      </c>
      <c r="B4651" t="str">
        <f>Ft_Admission!$A4651</f>
        <v>A4650</v>
      </c>
      <c r="C4651" t="str">
        <f>VLOOKUP(B4651,Ft_Admission!$A$2:$B$5484,2,FALSE)</f>
        <v>P1589</v>
      </c>
      <c r="D4651" t="str">
        <f>VLOOKUP(B4651,Ft_Admission!$A$2:$C$5484,3,FALSE)</f>
        <v>H001</v>
      </c>
      <c r="E4651" t="str">
        <f>VLOOKUP(B4651,Ft_Admission!$A$2:$D$5484,4,FALSE)</f>
        <v>D03</v>
      </c>
      <c r="F4651">
        <f>VLOOKUP(B4651,Ft_Admission!$A$2:$L$5484,12,FALSE)</f>
        <v>3</v>
      </c>
      <c r="G4651">
        <f t="shared" si="289"/>
        <v>12000</v>
      </c>
      <c r="H4651">
        <f>SUMIF(Ft_procedure!$B$2:$B$3513,Ft_Billing!$B4651,Ft_procedure!$F$2:$F$3513)</f>
        <v>0</v>
      </c>
      <c r="I4651">
        <f t="shared" si="290"/>
        <v>12000</v>
      </c>
      <c r="K4651" t="str">
        <f t="shared" si="291"/>
        <v>Paid</v>
      </c>
    </row>
    <row r="4652" spans="1:11" x14ac:dyDescent="0.45">
      <c r="A4652" t="str">
        <f t="shared" si="288"/>
        <v>BL4651</v>
      </c>
      <c r="B4652" t="str">
        <f>Ft_Admission!$A4652</f>
        <v>A4651</v>
      </c>
      <c r="C4652" t="str">
        <f>VLOOKUP(B4652,Ft_Admission!$A$2:$B$5484,2,FALSE)</f>
        <v>P2085</v>
      </c>
      <c r="D4652" t="str">
        <f>VLOOKUP(B4652,Ft_Admission!$A$2:$C$5484,3,FALSE)</f>
        <v>H002</v>
      </c>
      <c r="E4652" t="str">
        <f>VLOOKUP(B4652,Ft_Admission!$A$2:$D$5484,4,FALSE)</f>
        <v>D05</v>
      </c>
      <c r="F4652">
        <f>VLOOKUP(B4652,Ft_Admission!$A$2:$L$5484,12,FALSE)</f>
        <v>4</v>
      </c>
      <c r="G4652">
        <f t="shared" si="289"/>
        <v>28000</v>
      </c>
      <c r="H4652">
        <f>SUMIF(Ft_procedure!$B$2:$B$3513,Ft_Billing!$B4652,Ft_procedure!$F$2:$F$3513)</f>
        <v>0</v>
      </c>
      <c r="I4652">
        <f t="shared" si="290"/>
        <v>28000</v>
      </c>
      <c r="K4652" t="str">
        <f t="shared" si="291"/>
        <v>Paid</v>
      </c>
    </row>
    <row r="4653" spans="1:11" x14ac:dyDescent="0.45">
      <c r="A4653" t="str">
        <f t="shared" si="288"/>
        <v>BL4652</v>
      </c>
      <c r="B4653" t="str">
        <f>Ft_Admission!$A4653</f>
        <v>A4652</v>
      </c>
      <c r="C4653" t="str">
        <f>VLOOKUP(B4653,Ft_Admission!$A$2:$B$5484,2,FALSE)</f>
        <v>P2081</v>
      </c>
      <c r="D4653" t="str">
        <f>VLOOKUP(B4653,Ft_Admission!$A$2:$C$5484,3,FALSE)</f>
        <v>H002</v>
      </c>
      <c r="E4653" t="str">
        <f>VLOOKUP(B4653,Ft_Admission!$A$2:$D$5484,4,FALSE)</f>
        <v>D06</v>
      </c>
      <c r="F4653">
        <f>VLOOKUP(B4653,Ft_Admission!$A$2:$L$5484,12,FALSE)</f>
        <v>6</v>
      </c>
      <c r="G4653">
        <f t="shared" si="289"/>
        <v>54000</v>
      </c>
      <c r="H4653">
        <f>SUMIF(Ft_procedure!$B$2:$B$3513,Ft_Billing!$B4653,Ft_procedure!$F$2:$F$3513)</f>
        <v>29983</v>
      </c>
      <c r="I4653">
        <f t="shared" si="290"/>
        <v>83983</v>
      </c>
      <c r="K4653" t="str">
        <f t="shared" si="291"/>
        <v>Pending</v>
      </c>
    </row>
    <row r="4654" spans="1:11" x14ac:dyDescent="0.45">
      <c r="A4654" t="str">
        <f t="shared" si="288"/>
        <v>BL4653</v>
      </c>
      <c r="B4654" t="str">
        <f>Ft_Admission!$A4654</f>
        <v>A4653</v>
      </c>
      <c r="C4654" t="str">
        <f>VLOOKUP(B4654,Ft_Admission!$A$2:$B$5484,2,FALSE)</f>
        <v>P4307</v>
      </c>
      <c r="D4654" t="str">
        <f>VLOOKUP(B4654,Ft_Admission!$A$2:$C$5484,3,FALSE)</f>
        <v>H002</v>
      </c>
      <c r="E4654" t="str">
        <f>VLOOKUP(B4654,Ft_Admission!$A$2:$D$5484,4,FALSE)</f>
        <v>D04</v>
      </c>
      <c r="F4654">
        <f>VLOOKUP(B4654,Ft_Admission!$A$2:$L$5484,12,FALSE)</f>
        <v>2</v>
      </c>
      <c r="G4654">
        <f t="shared" si="289"/>
        <v>12000</v>
      </c>
      <c r="H4654">
        <f>SUMIF(Ft_procedure!$B$2:$B$3513,Ft_Billing!$B4654,Ft_procedure!$F$2:$F$3513)</f>
        <v>0</v>
      </c>
      <c r="I4654">
        <f t="shared" si="290"/>
        <v>12000</v>
      </c>
      <c r="K4654" t="str">
        <f t="shared" si="291"/>
        <v>Paid</v>
      </c>
    </row>
    <row r="4655" spans="1:11" x14ac:dyDescent="0.45">
      <c r="A4655" t="str">
        <f t="shared" si="288"/>
        <v>BL4654</v>
      </c>
      <c r="B4655" t="str">
        <f>Ft_Admission!$A4655</f>
        <v>A4654</v>
      </c>
      <c r="C4655" t="str">
        <f>VLOOKUP(B4655,Ft_Admission!$A$2:$B$5484,2,FALSE)</f>
        <v>P3706</v>
      </c>
      <c r="D4655" t="str">
        <f>VLOOKUP(B4655,Ft_Admission!$A$2:$C$5484,3,FALSE)</f>
        <v>H001</v>
      </c>
      <c r="E4655" t="str">
        <f>VLOOKUP(B4655,Ft_Admission!$A$2:$D$5484,4,FALSE)</f>
        <v>D01</v>
      </c>
      <c r="F4655">
        <f>VLOOKUP(B4655,Ft_Admission!$A$2:$L$5484,12,FALSE)</f>
        <v>6</v>
      </c>
      <c r="G4655">
        <f t="shared" si="289"/>
        <v>12000</v>
      </c>
      <c r="H4655">
        <f>SUMIF(Ft_procedure!$B$2:$B$3513,Ft_Billing!$B4655,Ft_procedure!$F$2:$F$3513)</f>
        <v>204926</v>
      </c>
      <c r="I4655">
        <f t="shared" si="290"/>
        <v>216926</v>
      </c>
      <c r="K4655" t="str">
        <f t="shared" si="291"/>
        <v>Pending</v>
      </c>
    </row>
    <row r="4656" spans="1:11" x14ac:dyDescent="0.45">
      <c r="A4656" t="str">
        <f t="shared" si="288"/>
        <v>BL4655</v>
      </c>
      <c r="B4656" t="str">
        <f>Ft_Admission!$A4656</f>
        <v>A4655</v>
      </c>
      <c r="C4656" t="str">
        <f>VLOOKUP(B4656,Ft_Admission!$A$2:$B$5484,2,FALSE)</f>
        <v>P0215</v>
      </c>
      <c r="D4656" t="str">
        <f>VLOOKUP(B4656,Ft_Admission!$A$2:$C$5484,3,FALSE)</f>
        <v>H001</v>
      </c>
      <c r="E4656" t="str">
        <f>VLOOKUP(B4656,Ft_Admission!$A$2:$D$5484,4,FALSE)</f>
        <v>D04</v>
      </c>
      <c r="F4656">
        <f>VLOOKUP(B4656,Ft_Admission!$A$2:$L$5484,12,FALSE)</f>
        <v>3</v>
      </c>
      <c r="G4656">
        <f t="shared" si="289"/>
        <v>18000</v>
      </c>
      <c r="H4656">
        <f>SUMIF(Ft_procedure!$B$2:$B$3513,Ft_Billing!$B4656,Ft_procedure!$F$2:$F$3513)</f>
        <v>0</v>
      </c>
      <c r="I4656">
        <f t="shared" si="290"/>
        <v>18000</v>
      </c>
      <c r="K4656" t="str">
        <f t="shared" si="291"/>
        <v>Paid</v>
      </c>
    </row>
    <row r="4657" spans="1:11" x14ac:dyDescent="0.45">
      <c r="A4657" t="str">
        <f t="shared" si="288"/>
        <v>BL4656</v>
      </c>
      <c r="B4657" t="str">
        <f>Ft_Admission!$A4657</f>
        <v>A4656</v>
      </c>
      <c r="C4657" t="str">
        <f>VLOOKUP(B4657,Ft_Admission!$A$2:$B$5484,2,FALSE)</f>
        <v>P2034</v>
      </c>
      <c r="D4657" t="str">
        <f>VLOOKUP(B4657,Ft_Admission!$A$2:$C$5484,3,FALSE)</f>
        <v>H002</v>
      </c>
      <c r="E4657" t="str">
        <f>VLOOKUP(B4657,Ft_Admission!$A$2:$D$5484,4,FALSE)</f>
        <v>D03</v>
      </c>
      <c r="F4657">
        <f>VLOOKUP(B4657,Ft_Admission!$A$2:$L$5484,12,FALSE)</f>
        <v>5</v>
      </c>
      <c r="G4657">
        <f t="shared" si="289"/>
        <v>20000</v>
      </c>
      <c r="H4657">
        <f>SUMIF(Ft_procedure!$B$2:$B$3513,Ft_Billing!$B4657,Ft_procedure!$F$2:$F$3513)</f>
        <v>0</v>
      </c>
      <c r="I4657">
        <f t="shared" si="290"/>
        <v>20000</v>
      </c>
      <c r="K4657" t="str">
        <f t="shared" si="291"/>
        <v>Paid</v>
      </c>
    </row>
    <row r="4658" spans="1:11" x14ac:dyDescent="0.45">
      <c r="A4658" t="str">
        <f t="shared" si="288"/>
        <v>BL4657</v>
      </c>
      <c r="B4658" t="str">
        <f>Ft_Admission!$A4658</f>
        <v>A4657</v>
      </c>
      <c r="C4658" t="str">
        <f>VLOOKUP(B4658,Ft_Admission!$A$2:$B$5484,2,FALSE)</f>
        <v>P3532</v>
      </c>
      <c r="D4658" t="str">
        <f>VLOOKUP(B4658,Ft_Admission!$A$2:$C$5484,3,FALSE)</f>
        <v>H001</v>
      </c>
      <c r="E4658" t="str">
        <f>VLOOKUP(B4658,Ft_Admission!$A$2:$D$5484,4,FALSE)</f>
        <v>D06</v>
      </c>
      <c r="F4658">
        <f>VLOOKUP(B4658,Ft_Admission!$A$2:$L$5484,12,FALSE)</f>
        <v>5</v>
      </c>
      <c r="G4658">
        <f t="shared" si="289"/>
        <v>45000</v>
      </c>
      <c r="H4658">
        <f>SUMIF(Ft_procedure!$B$2:$B$3513,Ft_Billing!$B4658,Ft_procedure!$F$2:$F$3513)</f>
        <v>0</v>
      </c>
      <c r="I4658">
        <f t="shared" si="290"/>
        <v>45000</v>
      </c>
      <c r="K4658" t="str">
        <f t="shared" si="291"/>
        <v>Paid</v>
      </c>
    </row>
    <row r="4659" spans="1:11" x14ac:dyDescent="0.45">
      <c r="A4659" t="str">
        <f t="shared" si="288"/>
        <v>BL4658</v>
      </c>
      <c r="B4659" t="str">
        <f>Ft_Admission!$A4659</f>
        <v>A4658</v>
      </c>
      <c r="C4659" t="str">
        <f>VLOOKUP(B4659,Ft_Admission!$A$2:$B$5484,2,FALSE)</f>
        <v>P3173</v>
      </c>
      <c r="D4659" t="str">
        <f>VLOOKUP(B4659,Ft_Admission!$A$2:$C$5484,3,FALSE)</f>
        <v>H001</v>
      </c>
      <c r="E4659" t="str">
        <f>VLOOKUP(B4659,Ft_Admission!$A$2:$D$5484,4,FALSE)</f>
        <v>D04</v>
      </c>
      <c r="F4659">
        <f>VLOOKUP(B4659,Ft_Admission!$A$2:$L$5484,12,FALSE)</f>
        <v>3</v>
      </c>
      <c r="G4659">
        <f t="shared" si="289"/>
        <v>18000</v>
      </c>
      <c r="H4659">
        <f>SUMIF(Ft_procedure!$B$2:$B$3513,Ft_Billing!$B4659,Ft_procedure!$F$2:$F$3513)</f>
        <v>10647</v>
      </c>
      <c r="I4659">
        <f t="shared" si="290"/>
        <v>28647</v>
      </c>
      <c r="K4659" t="str">
        <f t="shared" si="291"/>
        <v>Paid</v>
      </c>
    </row>
    <row r="4660" spans="1:11" x14ac:dyDescent="0.45">
      <c r="A4660" t="str">
        <f t="shared" si="288"/>
        <v>BL4659</v>
      </c>
      <c r="B4660" t="str">
        <f>Ft_Admission!$A4660</f>
        <v>A4659</v>
      </c>
      <c r="C4660" t="str">
        <f>VLOOKUP(B4660,Ft_Admission!$A$2:$B$5484,2,FALSE)</f>
        <v>P0839</v>
      </c>
      <c r="D4660" t="str">
        <f>VLOOKUP(B4660,Ft_Admission!$A$2:$C$5484,3,FALSE)</f>
        <v>H002</v>
      </c>
      <c r="E4660" t="str">
        <f>VLOOKUP(B4660,Ft_Admission!$A$2:$D$5484,4,FALSE)</f>
        <v>D06</v>
      </c>
      <c r="F4660">
        <f>VLOOKUP(B4660,Ft_Admission!$A$2:$L$5484,12,FALSE)</f>
        <v>6</v>
      </c>
      <c r="G4660">
        <f t="shared" si="289"/>
        <v>54000</v>
      </c>
      <c r="H4660">
        <f>SUMIF(Ft_procedure!$B$2:$B$3513,Ft_Billing!$B4660,Ft_procedure!$F$2:$F$3513)</f>
        <v>9042</v>
      </c>
      <c r="I4660">
        <f t="shared" si="290"/>
        <v>63042</v>
      </c>
      <c r="K4660" t="str">
        <f t="shared" si="291"/>
        <v>Paid</v>
      </c>
    </row>
    <row r="4661" spans="1:11" x14ac:dyDescent="0.45">
      <c r="A4661" t="str">
        <f t="shared" si="288"/>
        <v>BL4660</v>
      </c>
      <c r="B4661" t="str">
        <f>Ft_Admission!$A4661</f>
        <v>A4660</v>
      </c>
      <c r="C4661" t="str">
        <f>VLOOKUP(B4661,Ft_Admission!$A$2:$B$5484,2,FALSE)</f>
        <v>P3650</v>
      </c>
      <c r="D4661" t="str">
        <f>VLOOKUP(B4661,Ft_Admission!$A$2:$C$5484,3,FALSE)</f>
        <v>H002</v>
      </c>
      <c r="E4661" t="str">
        <f>VLOOKUP(B4661,Ft_Admission!$A$2:$D$5484,4,FALSE)</f>
        <v>D05</v>
      </c>
      <c r="F4661">
        <f>VLOOKUP(B4661,Ft_Admission!$A$2:$L$5484,12,FALSE)</f>
        <v>3</v>
      </c>
      <c r="G4661">
        <f t="shared" si="289"/>
        <v>21000</v>
      </c>
      <c r="H4661">
        <f>SUMIF(Ft_procedure!$B$2:$B$3513,Ft_Billing!$B4661,Ft_procedure!$F$2:$F$3513)</f>
        <v>0</v>
      </c>
      <c r="I4661">
        <f t="shared" si="290"/>
        <v>21000</v>
      </c>
      <c r="K4661" t="str">
        <f t="shared" si="291"/>
        <v>Paid</v>
      </c>
    </row>
    <row r="4662" spans="1:11" x14ac:dyDescent="0.45">
      <c r="A4662" t="str">
        <f t="shared" si="288"/>
        <v>BL4661</v>
      </c>
      <c r="B4662" t="str">
        <f>Ft_Admission!$A4662</f>
        <v>A4661</v>
      </c>
      <c r="C4662" t="str">
        <f>VLOOKUP(B4662,Ft_Admission!$A$2:$B$5484,2,FALSE)</f>
        <v>P4036</v>
      </c>
      <c r="D4662" t="str">
        <f>VLOOKUP(B4662,Ft_Admission!$A$2:$C$5484,3,FALSE)</f>
        <v>H001</v>
      </c>
      <c r="E4662" t="str">
        <f>VLOOKUP(B4662,Ft_Admission!$A$2:$D$5484,4,FALSE)</f>
        <v>D05</v>
      </c>
      <c r="F4662">
        <f>VLOOKUP(B4662,Ft_Admission!$A$2:$L$5484,12,FALSE)</f>
        <v>3</v>
      </c>
      <c r="G4662">
        <f t="shared" si="289"/>
        <v>21000</v>
      </c>
      <c r="H4662">
        <f>SUMIF(Ft_procedure!$B$2:$B$3513,Ft_Billing!$B4662,Ft_procedure!$F$2:$F$3513)</f>
        <v>20193</v>
      </c>
      <c r="I4662">
        <f t="shared" si="290"/>
        <v>41193</v>
      </c>
      <c r="K4662" t="str">
        <f t="shared" si="291"/>
        <v>Paid</v>
      </c>
    </row>
    <row r="4663" spans="1:11" x14ac:dyDescent="0.45">
      <c r="A4663" t="str">
        <f t="shared" si="288"/>
        <v>BL4662</v>
      </c>
      <c r="B4663" t="str">
        <f>Ft_Admission!$A4663</f>
        <v>A4662</v>
      </c>
      <c r="C4663" t="str">
        <f>VLOOKUP(B4663,Ft_Admission!$A$2:$B$5484,2,FALSE)</f>
        <v>P1182</v>
      </c>
      <c r="D4663" t="str">
        <f>VLOOKUP(B4663,Ft_Admission!$A$2:$C$5484,3,FALSE)</f>
        <v>H002</v>
      </c>
      <c r="E4663" t="str">
        <f>VLOOKUP(B4663,Ft_Admission!$A$2:$D$5484,4,FALSE)</f>
        <v>D01</v>
      </c>
      <c r="F4663">
        <f>VLOOKUP(B4663,Ft_Admission!$A$2:$L$5484,12,FALSE)</f>
        <v>3</v>
      </c>
      <c r="G4663">
        <f t="shared" si="289"/>
        <v>6000</v>
      </c>
      <c r="H4663">
        <f>SUMIF(Ft_procedure!$B$2:$B$3513,Ft_Billing!$B4663,Ft_procedure!$F$2:$F$3513)</f>
        <v>144618</v>
      </c>
      <c r="I4663">
        <f t="shared" si="290"/>
        <v>150618</v>
      </c>
      <c r="K4663" t="str">
        <f t="shared" si="291"/>
        <v>Pending</v>
      </c>
    </row>
    <row r="4664" spans="1:11" x14ac:dyDescent="0.45">
      <c r="A4664" t="str">
        <f t="shared" si="288"/>
        <v>BL4663</v>
      </c>
      <c r="B4664" t="str">
        <f>Ft_Admission!$A4664</f>
        <v>A4663</v>
      </c>
      <c r="C4664" t="str">
        <f>VLOOKUP(B4664,Ft_Admission!$A$2:$B$5484,2,FALSE)</f>
        <v>P2822</v>
      </c>
      <c r="D4664" t="str">
        <f>VLOOKUP(B4664,Ft_Admission!$A$2:$C$5484,3,FALSE)</f>
        <v>H001</v>
      </c>
      <c r="E4664" t="str">
        <f>VLOOKUP(B4664,Ft_Admission!$A$2:$D$5484,4,FALSE)</f>
        <v>D06</v>
      </c>
      <c r="F4664">
        <f>VLOOKUP(B4664,Ft_Admission!$A$2:$L$5484,12,FALSE)</f>
        <v>6</v>
      </c>
      <c r="G4664">
        <f t="shared" si="289"/>
        <v>54000</v>
      </c>
      <c r="H4664">
        <f>SUMIF(Ft_procedure!$B$2:$B$3513,Ft_Billing!$B4664,Ft_procedure!$F$2:$F$3513)</f>
        <v>29767</v>
      </c>
      <c r="I4664">
        <f t="shared" si="290"/>
        <v>83767</v>
      </c>
      <c r="K4664" t="str">
        <f t="shared" si="291"/>
        <v>Pending</v>
      </c>
    </row>
    <row r="4665" spans="1:11" x14ac:dyDescent="0.45">
      <c r="A4665" t="str">
        <f t="shared" si="288"/>
        <v>BL4664</v>
      </c>
      <c r="B4665" t="str">
        <f>Ft_Admission!$A4665</f>
        <v>A4664</v>
      </c>
      <c r="C4665" t="str">
        <f>VLOOKUP(B4665,Ft_Admission!$A$2:$B$5484,2,FALSE)</f>
        <v>P4611</v>
      </c>
      <c r="D4665" t="str">
        <f>VLOOKUP(B4665,Ft_Admission!$A$2:$C$5484,3,FALSE)</f>
        <v>H002</v>
      </c>
      <c r="E4665" t="str">
        <f>VLOOKUP(B4665,Ft_Admission!$A$2:$D$5484,4,FALSE)</f>
        <v>D01</v>
      </c>
      <c r="F4665">
        <f>VLOOKUP(B4665,Ft_Admission!$A$2:$L$5484,12,FALSE)</f>
        <v>5</v>
      </c>
      <c r="G4665">
        <f t="shared" si="289"/>
        <v>10000</v>
      </c>
      <c r="H4665">
        <f>SUMIF(Ft_procedure!$B$2:$B$3513,Ft_Billing!$B4665,Ft_procedure!$F$2:$F$3513)</f>
        <v>0</v>
      </c>
      <c r="I4665">
        <f t="shared" si="290"/>
        <v>10000</v>
      </c>
      <c r="K4665" t="str">
        <f t="shared" si="291"/>
        <v>Paid</v>
      </c>
    </row>
    <row r="4666" spans="1:11" x14ac:dyDescent="0.45">
      <c r="A4666" t="str">
        <f t="shared" si="288"/>
        <v>BL4665</v>
      </c>
      <c r="B4666" t="str">
        <f>Ft_Admission!$A4666</f>
        <v>A4665</v>
      </c>
      <c r="C4666" t="str">
        <f>VLOOKUP(B4666,Ft_Admission!$A$2:$B$5484,2,FALSE)</f>
        <v>P3389</v>
      </c>
      <c r="D4666" t="str">
        <f>VLOOKUP(B4666,Ft_Admission!$A$2:$C$5484,3,FALSE)</f>
        <v>H002</v>
      </c>
      <c r="E4666" t="str">
        <f>VLOOKUP(B4666,Ft_Admission!$A$2:$D$5484,4,FALSE)</f>
        <v>D03</v>
      </c>
      <c r="F4666">
        <f>VLOOKUP(B4666,Ft_Admission!$A$2:$L$5484,12,FALSE)</f>
        <v>6</v>
      </c>
      <c r="G4666">
        <f t="shared" si="289"/>
        <v>24000</v>
      </c>
      <c r="H4666">
        <f>SUMIF(Ft_procedure!$B$2:$B$3513,Ft_Billing!$B4666,Ft_procedure!$F$2:$F$3513)</f>
        <v>36385</v>
      </c>
      <c r="I4666">
        <f t="shared" si="290"/>
        <v>60385</v>
      </c>
      <c r="K4666" t="str">
        <f t="shared" si="291"/>
        <v>Paid</v>
      </c>
    </row>
    <row r="4667" spans="1:11" x14ac:dyDescent="0.45">
      <c r="A4667" t="str">
        <f t="shared" si="288"/>
        <v>BL4666</v>
      </c>
      <c r="B4667" t="str">
        <f>Ft_Admission!$A4667</f>
        <v>A4666</v>
      </c>
      <c r="C4667" t="str">
        <f>VLOOKUP(B4667,Ft_Admission!$A$2:$B$5484,2,FALSE)</f>
        <v>P0200</v>
      </c>
      <c r="D4667" t="str">
        <f>VLOOKUP(B4667,Ft_Admission!$A$2:$C$5484,3,FALSE)</f>
        <v>H002</v>
      </c>
      <c r="E4667" t="str">
        <f>VLOOKUP(B4667,Ft_Admission!$A$2:$D$5484,4,FALSE)</f>
        <v>D03</v>
      </c>
      <c r="F4667">
        <f>VLOOKUP(B4667,Ft_Admission!$A$2:$L$5484,12,FALSE)</f>
        <v>5</v>
      </c>
      <c r="G4667">
        <f t="shared" si="289"/>
        <v>20000</v>
      </c>
      <c r="H4667">
        <f>SUMIF(Ft_procedure!$B$2:$B$3513,Ft_Billing!$B4667,Ft_procedure!$F$2:$F$3513)</f>
        <v>42436</v>
      </c>
      <c r="I4667">
        <f t="shared" si="290"/>
        <v>62436</v>
      </c>
      <c r="K4667" t="str">
        <f t="shared" si="291"/>
        <v>Paid</v>
      </c>
    </row>
    <row r="4668" spans="1:11" x14ac:dyDescent="0.45">
      <c r="A4668" t="str">
        <f t="shared" si="288"/>
        <v>BL4667</v>
      </c>
      <c r="B4668" t="str">
        <f>Ft_Admission!$A4668</f>
        <v>A4667</v>
      </c>
      <c r="C4668" t="str">
        <f>VLOOKUP(B4668,Ft_Admission!$A$2:$B$5484,2,FALSE)</f>
        <v>P1388</v>
      </c>
      <c r="D4668" t="str">
        <f>VLOOKUP(B4668,Ft_Admission!$A$2:$C$5484,3,FALSE)</f>
        <v>H001</v>
      </c>
      <c r="E4668" t="str">
        <f>VLOOKUP(B4668,Ft_Admission!$A$2:$D$5484,4,FALSE)</f>
        <v>D06</v>
      </c>
      <c r="F4668">
        <f>VLOOKUP(B4668,Ft_Admission!$A$2:$L$5484,12,FALSE)</f>
        <v>4</v>
      </c>
      <c r="G4668">
        <f t="shared" si="289"/>
        <v>36000</v>
      </c>
      <c r="H4668">
        <f>SUMIF(Ft_procedure!$B$2:$B$3513,Ft_Billing!$B4668,Ft_procedure!$F$2:$F$3513)</f>
        <v>0</v>
      </c>
      <c r="I4668">
        <f t="shared" si="290"/>
        <v>36000</v>
      </c>
      <c r="K4668" t="str">
        <f t="shared" si="291"/>
        <v>Paid</v>
      </c>
    </row>
    <row r="4669" spans="1:11" x14ac:dyDescent="0.45">
      <c r="A4669" t="str">
        <f t="shared" si="288"/>
        <v>BL4668</v>
      </c>
      <c r="B4669" t="str">
        <f>Ft_Admission!$A4669</f>
        <v>A4668</v>
      </c>
      <c r="C4669" t="str">
        <f>VLOOKUP(B4669,Ft_Admission!$A$2:$B$5484,2,FALSE)</f>
        <v>P4490</v>
      </c>
      <c r="D4669" t="str">
        <f>VLOOKUP(B4669,Ft_Admission!$A$2:$C$5484,3,FALSE)</f>
        <v>H002</v>
      </c>
      <c r="E4669" t="str">
        <f>VLOOKUP(B4669,Ft_Admission!$A$2:$D$5484,4,FALSE)</f>
        <v>D01</v>
      </c>
      <c r="F4669">
        <f>VLOOKUP(B4669,Ft_Admission!$A$2:$L$5484,12,FALSE)</f>
        <v>3</v>
      </c>
      <c r="G4669">
        <f t="shared" si="289"/>
        <v>6000</v>
      </c>
      <c r="H4669">
        <f>SUMIF(Ft_procedure!$B$2:$B$3513,Ft_Billing!$B4669,Ft_procedure!$F$2:$F$3513)</f>
        <v>54878</v>
      </c>
      <c r="I4669">
        <f t="shared" si="290"/>
        <v>60878</v>
      </c>
      <c r="K4669" t="str">
        <f t="shared" si="291"/>
        <v>Paid</v>
      </c>
    </row>
    <row r="4670" spans="1:11" x14ac:dyDescent="0.45">
      <c r="A4670" t="str">
        <f t="shared" si="288"/>
        <v>BL4669</v>
      </c>
      <c r="B4670" t="str">
        <f>Ft_Admission!$A4670</f>
        <v>A4669</v>
      </c>
      <c r="C4670" t="str">
        <f>VLOOKUP(B4670,Ft_Admission!$A$2:$B$5484,2,FALSE)</f>
        <v>P1736</v>
      </c>
      <c r="D4670" t="str">
        <f>VLOOKUP(B4670,Ft_Admission!$A$2:$C$5484,3,FALSE)</f>
        <v>H002</v>
      </c>
      <c r="E4670" t="str">
        <f>VLOOKUP(B4670,Ft_Admission!$A$2:$D$5484,4,FALSE)</f>
        <v>D05</v>
      </c>
      <c r="F4670">
        <f>VLOOKUP(B4670,Ft_Admission!$A$2:$L$5484,12,FALSE)</f>
        <v>2</v>
      </c>
      <c r="G4670">
        <f t="shared" si="289"/>
        <v>14000</v>
      </c>
      <c r="H4670">
        <f>SUMIF(Ft_procedure!$B$2:$B$3513,Ft_Billing!$B4670,Ft_procedure!$F$2:$F$3513)</f>
        <v>19916</v>
      </c>
      <c r="I4670">
        <f t="shared" si="290"/>
        <v>33916</v>
      </c>
      <c r="K4670" t="str">
        <f t="shared" si="291"/>
        <v>Paid</v>
      </c>
    </row>
    <row r="4671" spans="1:11" x14ac:dyDescent="0.45">
      <c r="A4671" t="str">
        <f t="shared" si="288"/>
        <v>BL4670</v>
      </c>
      <c r="B4671" t="str">
        <f>Ft_Admission!$A4671</f>
        <v>A4670</v>
      </c>
      <c r="C4671" t="str">
        <f>VLOOKUP(B4671,Ft_Admission!$A$2:$B$5484,2,FALSE)</f>
        <v>P3982</v>
      </c>
      <c r="D4671" t="str">
        <f>VLOOKUP(B4671,Ft_Admission!$A$2:$C$5484,3,FALSE)</f>
        <v>H001</v>
      </c>
      <c r="E4671" t="str">
        <f>VLOOKUP(B4671,Ft_Admission!$A$2:$D$5484,4,FALSE)</f>
        <v>D05</v>
      </c>
      <c r="F4671">
        <f>VLOOKUP(B4671,Ft_Admission!$A$2:$L$5484,12,FALSE)</f>
        <v>2</v>
      </c>
      <c r="G4671">
        <f t="shared" si="289"/>
        <v>14000</v>
      </c>
      <c r="H4671">
        <f>SUMIF(Ft_procedure!$B$2:$B$3513,Ft_Billing!$B4671,Ft_procedure!$F$2:$F$3513)</f>
        <v>7541</v>
      </c>
      <c r="I4671">
        <f t="shared" si="290"/>
        <v>21541</v>
      </c>
      <c r="K4671" t="str">
        <f t="shared" si="291"/>
        <v>Paid</v>
      </c>
    </row>
    <row r="4672" spans="1:11" x14ac:dyDescent="0.45">
      <c r="A4672" t="str">
        <f t="shared" si="288"/>
        <v>BL4671</v>
      </c>
      <c r="B4672" t="str">
        <f>Ft_Admission!$A4672</f>
        <v>A4671</v>
      </c>
      <c r="C4672" t="str">
        <f>VLOOKUP(B4672,Ft_Admission!$A$2:$B$5484,2,FALSE)</f>
        <v>P2730</v>
      </c>
      <c r="D4672" t="str">
        <f>VLOOKUP(B4672,Ft_Admission!$A$2:$C$5484,3,FALSE)</f>
        <v>H002</v>
      </c>
      <c r="E4672" t="str">
        <f>VLOOKUP(B4672,Ft_Admission!$A$2:$D$5484,4,FALSE)</f>
        <v>D06</v>
      </c>
      <c r="F4672">
        <f>VLOOKUP(B4672,Ft_Admission!$A$2:$L$5484,12,FALSE)</f>
        <v>2</v>
      </c>
      <c r="G4672">
        <f t="shared" si="289"/>
        <v>18000</v>
      </c>
      <c r="H4672">
        <f>SUMIF(Ft_procedure!$B$2:$B$3513,Ft_Billing!$B4672,Ft_procedure!$F$2:$F$3513)</f>
        <v>11124</v>
      </c>
      <c r="I4672">
        <f t="shared" si="290"/>
        <v>29124</v>
      </c>
      <c r="K4672" t="str">
        <f t="shared" si="291"/>
        <v>Paid</v>
      </c>
    </row>
    <row r="4673" spans="1:11" x14ac:dyDescent="0.45">
      <c r="A4673" t="str">
        <f t="shared" si="288"/>
        <v>BL4672</v>
      </c>
      <c r="B4673" t="str">
        <f>Ft_Admission!$A4673</f>
        <v>A4672</v>
      </c>
      <c r="C4673" t="str">
        <f>VLOOKUP(B4673,Ft_Admission!$A$2:$B$5484,2,FALSE)</f>
        <v>P1499</v>
      </c>
      <c r="D4673" t="str">
        <f>VLOOKUP(B4673,Ft_Admission!$A$2:$C$5484,3,FALSE)</f>
        <v>H003</v>
      </c>
      <c r="E4673" t="str">
        <f>VLOOKUP(B4673,Ft_Admission!$A$2:$D$5484,4,FALSE)</f>
        <v>D03</v>
      </c>
      <c r="F4673">
        <f>VLOOKUP(B4673,Ft_Admission!$A$2:$L$5484,12,FALSE)</f>
        <v>3</v>
      </c>
      <c r="G4673">
        <f t="shared" si="289"/>
        <v>12000</v>
      </c>
      <c r="H4673">
        <f>SUMIF(Ft_procedure!$B$2:$B$3513,Ft_Billing!$B4673,Ft_procedure!$F$2:$F$3513)</f>
        <v>0</v>
      </c>
      <c r="I4673">
        <f t="shared" si="290"/>
        <v>12000</v>
      </c>
      <c r="K4673" t="str">
        <f t="shared" si="291"/>
        <v>Paid</v>
      </c>
    </row>
    <row r="4674" spans="1:11" x14ac:dyDescent="0.45">
      <c r="A4674" t="str">
        <f t="shared" si="288"/>
        <v>BL4673</v>
      </c>
      <c r="B4674" t="str">
        <f>Ft_Admission!$A4674</f>
        <v>A4673</v>
      </c>
      <c r="C4674" t="str">
        <f>VLOOKUP(B4674,Ft_Admission!$A$2:$B$5484,2,FALSE)</f>
        <v>P1974</v>
      </c>
      <c r="D4674" t="str">
        <f>VLOOKUP(B4674,Ft_Admission!$A$2:$C$5484,3,FALSE)</f>
        <v>H001</v>
      </c>
      <c r="E4674" t="str">
        <f>VLOOKUP(B4674,Ft_Admission!$A$2:$D$5484,4,FALSE)</f>
        <v>D03</v>
      </c>
      <c r="F4674">
        <f>VLOOKUP(B4674,Ft_Admission!$A$2:$L$5484,12,FALSE)</f>
        <v>5</v>
      </c>
      <c r="G4674">
        <f t="shared" si="289"/>
        <v>20000</v>
      </c>
      <c r="H4674">
        <f>SUMIF(Ft_procedure!$B$2:$B$3513,Ft_Billing!$B4674,Ft_procedure!$F$2:$F$3513)</f>
        <v>0</v>
      </c>
      <c r="I4674">
        <f t="shared" si="290"/>
        <v>20000</v>
      </c>
      <c r="K4674" t="str">
        <f t="shared" si="291"/>
        <v>Paid</v>
      </c>
    </row>
    <row r="4675" spans="1:11" x14ac:dyDescent="0.45">
      <c r="A4675" t="str">
        <f t="shared" ref="A4675:A4738" si="292">"BL"&amp;TEXT(ROW(A4674),"0000")</f>
        <v>BL4674</v>
      </c>
      <c r="B4675" t="str">
        <f>Ft_Admission!$A4675</f>
        <v>A4674</v>
      </c>
      <c r="C4675" t="str">
        <f>VLOOKUP(B4675,Ft_Admission!$A$2:$B$5484,2,FALSE)</f>
        <v>P0039</v>
      </c>
      <c r="D4675" t="str">
        <f>VLOOKUP(B4675,Ft_Admission!$A$2:$C$5484,3,FALSE)</f>
        <v>H002</v>
      </c>
      <c r="E4675" t="str">
        <f>VLOOKUP(B4675,Ft_Admission!$A$2:$D$5484,4,FALSE)</f>
        <v>D05</v>
      </c>
      <c r="F4675">
        <f>VLOOKUP(B4675,Ft_Admission!$A$2:$L$5484,12,FALSE)</f>
        <v>3</v>
      </c>
      <c r="G4675">
        <f t="shared" ref="G4675:G4738" si="293">IF(E4675="D01",2000,
IF(E4675="D02",3000,
IF(E4675="D03",4000,
IF(E4675="D04",6000,
IF(E4675="D05",7000,9000)))))
*F4675</f>
        <v>21000</v>
      </c>
      <c r="H4675">
        <f>SUMIF(Ft_procedure!$B$2:$B$3513,Ft_Billing!$B4675,Ft_procedure!$F$2:$F$3513)</f>
        <v>12144</v>
      </c>
      <c r="I4675">
        <f t="shared" ref="I4675:I4738" si="294">G4675+H4675</f>
        <v>33144</v>
      </c>
      <c r="K4675" t="str">
        <f t="shared" ref="K4675:K4738" si="295">IF(I4675&gt;80000,"Pending","Paid")</f>
        <v>Paid</v>
      </c>
    </row>
    <row r="4676" spans="1:11" x14ac:dyDescent="0.45">
      <c r="A4676" t="str">
        <f t="shared" si="292"/>
        <v>BL4675</v>
      </c>
      <c r="B4676" t="str">
        <f>Ft_Admission!$A4676</f>
        <v>A4675</v>
      </c>
      <c r="C4676" t="str">
        <f>VLOOKUP(B4676,Ft_Admission!$A$2:$B$5484,2,FALSE)</f>
        <v>P2408</v>
      </c>
      <c r="D4676" t="str">
        <f>VLOOKUP(B4676,Ft_Admission!$A$2:$C$5484,3,FALSE)</f>
        <v>H001</v>
      </c>
      <c r="E4676" t="str">
        <f>VLOOKUP(B4676,Ft_Admission!$A$2:$D$5484,4,FALSE)</f>
        <v>D05</v>
      </c>
      <c r="F4676">
        <f>VLOOKUP(B4676,Ft_Admission!$A$2:$L$5484,12,FALSE)</f>
        <v>2</v>
      </c>
      <c r="G4676">
        <f t="shared" si="293"/>
        <v>14000</v>
      </c>
      <c r="H4676">
        <f>SUMIF(Ft_procedure!$B$2:$B$3513,Ft_Billing!$B4676,Ft_procedure!$F$2:$F$3513)</f>
        <v>9515</v>
      </c>
      <c r="I4676">
        <f t="shared" si="294"/>
        <v>23515</v>
      </c>
      <c r="K4676" t="str">
        <f t="shared" si="295"/>
        <v>Paid</v>
      </c>
    </row>
    <row r="4677" spans="1:11" x14ac:dyDescent="0.45">
      <c r="A4677" t="str">
        <f t="shared" si="292"/>
        <v>BL4676</v>
      </c>
      <c r="B4677" t="str">
        <f>Ft_Admission!$A4677</f>
        <v>A4676</v>
      </c>
      <c r="C4677" t="str">
        <f>VLOOKUP(B4677,Ft_Admission!$A$2:$B$5484,2,FALSE)</f>
        <v>P1593</v>
      </c>
      <c r="D4677" t="str">
        <f>VLOOKUP(B4677,Ft_Admission!$A$2:$C$5484,3,FALSE)</f>
        <v>H003</v>
      </c>
      <c r="E4677" t="str">
        <f>VLOOKUP(B4677,Ft_Admission!$A$2:$D$5484,4,FALSE)</f>
        <v>D05</v>
      </c>
      <c r="F4677">
        <f>VLOOKUP(B4677,Ft_Admission!$A$2:$L$5484,12,FALSE)</f>
        <v>4</v>
      </c>
      <c r="G4677">
        <f t="shared" si="293"/>
        <v>28000</v>
      </c>
      <c r="H4677">
        <f>SUMIF(Ft_procedure!$B$2:$B$3513,Ft_Billing!$B4677,Ft_procedure!$F$2:$F$3513)</f>
        <v>0</v>
      </c>
      <c r="I4677">
        <f t="shared" si="294"/>
        <v>28000</v>
      </c>
      <c r="K4677" t="str">
        <f t="shared" si="295"/>
        <v>Paid</v>
      </c>
    </row>
    <row r="4678" spans="1:11" x14ac:dyDescent="0.45">
      <c r="A4678" t="str">
        <f t="shared" si="292"/>
        <v>BL4677</v>
      </c>
      <c r="B4678" t="str">
        <f>Ft_Admission!$A4678</f>
        <v>A4677</v>
      </c>
      <c r="C4678" t="str">
        <f>VLOOKUP(B4678,Ft_Admission!$A$2:$B$5484,2,FALSE)</f>
        <v>P3095</v>
      </c>
      <c r="D4678" t="str">
        <f>VLOOKUP(B4678,Ft_Admission!$A$2:$C$5484,3,FALSE)</f>
        <v>H001</v>
      </c>
      <c r="E4678" t="str">
        <f>VLOOKUP(B4678,Ft_Admission!$A$2:$D$5484,4,FALSE)</f>
        <v>D02</v>
      </c>
      <c r="F4678">
        <f>VLOOKUP(B4678,Ft_Admission!$A$2:$L$5484,12,FALSE)</f>
        <v>8</v>
      </c>
      <c r="G4678">
        <f t="shared" si="293"/>
        <v>24000</v>
      </c>
      <c r="H4678">
        <f>SUMIF(Ft_procedure!$B$2:$B$3513,Ft_Billing!$B4678,Ft_procedure!$F$2:$F$3513)</f>
        <v>52484</v>
      </c>
      <c r="I4678">
        <f t="shared" si="294"/>
        <v>76484</v>
      </c>
      <c r="K4678" t="str">
        <f t="shared" si="295"/>
        <v>Paid</v>
      </c>
    </row>
    <row r="4679" spans="1:11" x14ac:dyDescent="0.45">
      <c r="A4679" t="str">
        <f t="shared" si="292"/>
        <v>BL4678</v>
      </c>
      <c r="B4679" t="str">
        <f>Ft_Admission!$A4679</f>
        <v>A4678</v>
      </c>
      <c r="C4679" t="str">
        <f>VLOOKUP(B4679,Ft_Admission!$A$2:$B$5484,2,FALSE)</f>
        <v>P2993</v>
      </c>
      <c r="D4679" t="str">
        <f>VLOOKUP(B4679,Ft_Admission!$A$2:$C$5484,3,FALSE)</f>
        <v>H001</v>
      </c>
      <c r="E4679" t="str">
        <f>VLOOKUP(B4679,Ft_Admission!$A$2:$D$5484,4,FALSE)</f>
        <v>D06</v>
      </c>
      <c r="F4679">
        <f>VLOOKUP(B4679,Ft_Admission!$A$2:$L$5484,12,FALSE)</f>
        <v>6</v>
      </c>
      <c r="G4679">
        <f t="shared" si="293"/>
        <v>54000</v>
      </c>
      <c r="H4679">
        <f>SUMIF(Ft_procedure!$B$2:$B$3513,Ft_Billing!$B4679,Ft_procedure!$F$2:$F$3513)</f>
        <v>0</v>
      </c>
      <c r="I4679">
        <f t="shared" si="294"/>
        <v>54000</v>
      </c>
      <c r="K4679" t="str">
        <f t="shared" si="295"/>
        <v>Paid</v>
      </c>
    </row>
    <row r="4680" spans="1:11" x14ac:dyDescent="0.45">
      <c r="A4680" t="str">
        <f t="shared" si="292"/>
        <v>BL4679</v>
      </c>
      <c r="B4680" t="str">
        <f>Ft_Admission!$A4680</f>
        <v>A4679</v>
      </c>
      <c r="C4680" t="str">
        <f>VLOOKUP(B4680,Ft_Admission!$A$2:$B$5484,2,FALSE)</f>
        <v>P2188</v>
      </c>
      <c r="D4680" t="str">
        <f>VLOOKUP(B4680,Ft_Admission!$A$2:$C$5484,3,FALSE)</f>
        <v>H002</v>
      </c>
      <c r="E4680" t="str">
        <f>VLOOKUP(B4680,Ft_Admission!$A$2:$D$5484,4,FALSE)</f>
        <v>D01</v>
      </c>
      <c r="F4680">
        <f>VLOOKUP(B4680,Ft_Admission!$A$2:$L$5484,12,FALSE)</f>
        <v>6</v>
      </c>
      <c r="G4680">
        <f t="shared" si="293"/>
        <v>12000</v>
      </c>
      <c r="H4680">
        <f>SUMIF(Ft_procedure!$B$2:$B$3513,Ft_Billing!$B4680,Ft_procedure!$F$2:$F$3513)</f>
        <v>0</v>
      </c>
      <c r="I4680">
        <f t="shared" si="294"/>
        <v>12000</v>
      </c>
      <c r="K4680" t="str">
        <f t="shared" si="295"/>
        <v>Paid</v>
      </c>
    </row>
    <row r="4681" spans="1:11" x14ac:dyDescent="0.45">
      <c r="A4681" t="str">
        <f t="shared" si="292"/>
        <v>BL4680</v>
      </c>
      <c r="B4681" t="str">
        <f>Ft_Admission!$A4681</f>
        <v>A4680</v>
      </c>
      <c r="C4681" t="str">
        <f>VLOOKUP(B4681,Ft_Admission!$A$2:$B$5484,2,FALSE)</f>
        <v>P4153</v>
      </c>
      <c r="D4681" t="str">
        <f>VLOOKUP(B4681,Ft_Admission!$A$2:$C$5484,3,FALSE)</f>
        <v>H002</v>
      </c>
      <c r="E4681" t="str">
        <f>VLOOKUP(B4681,Ft_Admission!$A$2:$D$5484,4,FALSE)</f>
        <v>D05</v>
      </c>
      <c r="F4681">
        <f>VLOOKUP(B4681,Ft_Admission!$A$2:$L$5484,12,FALSE)</f>
        <v>2</v>
      </c>
      <c r="G4681">
        <f t="shared" si="293"/>
        <v>14000</v>
      </c>
      <c r="H4681">
        <f>SUMIF(Ft_procedure!$B$2:$B$3513,Ft_Billing!$B4681,Ft_procedure!$F$2:$F$3513)</f>
        <v>0</v>
      </c>
      <c r="I4681">
        <f t="shared" si="294"/>
        <v>14000</v>
      </c>
      <c r="K4681" t="str">
        <f t="shared" si="295"/>
        <v>Paid</v>
      </c>
    </row>
    <row r="4682" spans="1:11" x14ac:dyDescent="0.45">
      <c r="A4682" t="str">
        <f t="shared" si="292"/>
        <v>BL4681</v>
      </c>
      <c r="B4682" t="str">
        <f>Ft_Admission!$A4682</f>
        <v>A4681</v>
      </c>
      <c r="C4682" t="str">
        <f>VLOOKUP(B4682,Ft_Admission!$A$2:$B$5484,2,FALSE)</f>
        <v>P3129</v>
      </c>
      <c r="D4682" t="str">
        <f>VLOOKUP(B4682,Ft_Admission!$A$2:$C$5484,3,FALSE)</f>
        <v>H003</v>
      </c>
      <c r="E4682" t="str">
        <f>VLOOKUP(B4682,Ft_Admission!$A$2:$D$5484,4,FALSE)</f>
        <v>D06</v>
      </c>
      <c r="F4682">
        <f>VLOOKUP(B4682,Ft_Admission!$A$2:$L$5484,12,FALSE)</f>
        <v>5</v>
      </c>
      <c r="G4682">
        <f t="shared" si="293"/>
        <v>45000</v>
      </c>
      <c r="H4682">
        <f>SUMIF(Ft_procedure!$B$2:$B$3513,Ft_Billing!$B4682,Ft_procedure!$F$2:$F$3513)</f>
        <v>6444</v>
      </c>
      <c r="I4682">
        <f t="shared" si="294"/>
        <v>51444</v>
      </c>
      <c r="K4682" t="str">
        <f t="shared" si="295"/>
        <v>Paid</v>
      </c>
    </row>
    <row r="4683" spans="1:11" x14ac:dyDescent="0.45">
      <c r="A4683" t="str">
        <f t="shared" si="292"/>
        <v>BL4682</v>
      </c>
      <c r="B4683" t="str">
        <f>Ft_Admission!$A4683</f>
        <v>A4682</v>
      </c>
      <c r="C4683" t="str">
        <f>VLOOKUP(B4683,Ft_Admission!$A$2:$B$5484,2,FALSE)</f>
        <v>P2505</v>
      </c>
      <c r="D4683" t="str">
        <f>VLOOKUP(B4683,Ft_Admission!$A$2:$C$5484,3,FALSE)</f>
        <v>H003</v>
      </c>
      <c r="E4683" t="str">
        <f>VLOOKUP(B4683,Ft_Admission!$A$2:$D$5484,4,FALSE)</f>
        <v>D01</v>
      </c>
      <c r="F4683">
        <f>VLOOKUP(B4683,Ft_Admission!$A$2:$L$5484,12,FALSE)</f>
        <v>6</v>
      </c>
      <c r="G4683">
        <f t="shared" si="293"/>
        <v>12000</v>
      </c>
      <c r="H4683">
        <f>SUMIF(Ft_procedure!$B$2:$B$3513,Ft_Billing!$B4683,Ft_procedure!$F$2:$F$3513)</f>
        <v>51743</v>
      </c>
      <c r="I4683">
        <f t="shared" si="294"/>
        <v>63743</v>
      </c>
      <c r="K4683" t="str">
        <f t="shared" si="295"/>
        <v>Paid</v>
      </c>
    </row>
    <row r="4684" spans="1:11" x14ac:dyDescent="0.45">
      <c r="A4684" t="str">
        <f t="shared" si="292"/>
        <v>BL4683</v>
      </c>
      <c r="B4684" t="str">
        <f>Ft_Admission!$A4684</f>
        <v>A4683</v>
      </c>
      <c r="C4684" t="str">
        <f>VLOOKUP(B4684,Ft_Admission!$A$2:$B$5484,2,FALSE)</f>
        <v>P2188</v>
      </c>
      <c r="D4684" t="str">
        <f>VLOOKUP(B4684,Ft_Admission!$A$2:$C$5484,3,FALSE)</f>
        <v>H003</v>
      </c>
      <c r="E4684" t="str">
        <f>VLOOKUP(B4684,Ft_Admission!$A$2:$D$5484,4,FALSE)</f>
        <v>D06</v>
      </c>
      <c r="F4684">
        <f>VLOOKUP(B4684,Ft_Admission!$A$2:$L$5484,12,FALSE)</f>
        <v>6</v>
      </c>
      <c r="G4684">
        <f t="shared" si="293"/>
        <v>54000</v>
      </c>
      <c r="H4684">
        <f>SUMIF(Ft_procedure!$B$2:$B$3513,Ft_Billing!$B4684,Ft_procedure!$F$2:$F$3513)</f>
        <v>0</v>
      </c>
      <c r="I4684">
        <f t="shared" si="294"/>
        <v>54000</v>
      </c>
      <c r="K4684" t="str">
        <f t="shared" si="295"/>
        <v>Paid</v>
      </c>
    </row>
    <row r="4685" spans="1:11" x14ac:dyDescent="0.45">
      <c r="A4685" t="str">
        <f t="shared" si="292"/>
        <v>BL4684</v>
      </c>
      <c r="B4685" t="str">
        <f>Ft_Admission!$A4685</f>
        <v>A4684</v>
      </c>
      <c r="C4685" t="str">
        <f>VLOOKUP(B4685,Ft_Admission!$A$2:$B$5484,2,FALSE)</f>
        <v>P0148</v>
      </c>
      <c r="D4685" t="str">
        <f>VLOOKUP(B4685,Ft_Admission!$A$2:$C$5484,3,FALSE)</f>
        <v>H002</v>
      </c>
      <c r="E4685" t="str">
        <f>VLOOKUP(B4685,Ft_Admission!$A$2:$D$5484,4,FALSE)</f>
        <v>D05</v>
      </c>
      <c r="F4685">
        <f>VLOOKUP(B4685,Ft_Admission!$A$2:$L$5484,12,FALSE)</f>
        <v>4</v>
      </c>
      <c r="G4685">
        <f t="shared" si="293"/>
        <v>28000</v>
      </c>
      <c r="H4685">
        <f>SUMIF(Ft_procedure!$B$2:$B$3513,Ft_Billing!$B4685,Ft_procedure!$F$2:$F$3513)</f>
        <v>12676</v>
      </c>
      <c r="I4685">
        <f t="shared" si="294"/>
        <v>40676</v>
      </c>
      <c r="K4685" t="str">
        <f t="shared" si="295"/>
        <v>Paid</v>
      </c>
    </row>
    <row r="4686" spans="1:11" x14ac:dyDescent="0.45">
      <c r="A4686" t="str">
        <f t="shared" si="292"/>
        <v>BL4685</v>
      </c>
      <c r="B4686" t="str">
        <f>Ft_Admission!$A4686</f>
        <v>A4685</v>
      </c>
      <c r="C4686" t="str">
        <f>VLOOKUP(B4686,Ft_Admission!$A$2:$B$5484,2,FALSE)</f>
        <v>P4587</v>
      </c>
      <c r="D4686" t="str">
        <f>VLOOKUP(B4686,Ft_Admission!$A$2:$C$5484,3,FALSE)</f>
        <v>H002</v>
      </c>
      <c r="E4686" t="str">
        <f>VLOOKUP(B4686,Ft_Admission!$A$2:$D$5484,4,FALSE)</f>
        <v>D01</v>
      </c>
      <c r="F4686">
        <f>VLOOKUP(B4686,Ft_Admission!$A$2:$L$5484,12,FALSE)</f>
        <v>6</v>
      </c>
      <c r="G4686">
        <f t="shared" si="293"/>
        <v>12000</v>
      </c>
      <c r="H4686">
        <f>SUMIF(Ft_procedure!$B$2:$B$3513,Ft_Billing!$B4686,Ft_procedure!$F$2:$F$3513)</f>
        <v>33479</v>
      </c>
      <c r="I4686">
        <f t="shared" si="294"/>
        <v>45479</v>
      </c>
      <c r="K4686" t="str">
        <f t="shared" si="295"/>
        <v>Paid</v>
      </c>
    </row>
    <row r="4687" spans="1:11" x14ac:dyDescent="0.45">
      <c r="A4687" t="str">
        <f t="shared" si="292"/>
        <v>BL4686</v>
      </c>
      <c r="B4687" t="str">
        <f>Ft_Admission!$A4687</f>
        <v>A4686</v>
      </c>
      <c r="C4687" t="str">
        <f>VLOOKUP(B4687,Ft_Admission!$A$2:$B$5484,2,FALSE)</f>
        <v>P3155</v>
      </c>
      <c r="D4687" t="str">
        <f>VLOOKUP(B4687,Ft_Admission!$A$2:$C$5484,3,FALSE)</f>
        <v>H001</v>
      </c>
      <c r="E4687" t="str">
        <f>VLOOKUP(B4687,Ft_Admission!$A$2:$D$5484,4,FALSE)</f>
        <v>D04</v>
      </c>
      <c r="F4687">
        <f>VLOOKUP(B4687,Ft_Admission!$A$2:$L$5484,12,FALSE)</f>
        <v>3</v>
      </c>
      <c r="G4687">
        <f t="shared" si="293"/>
        <v>18000</v>
      </c>
      <c r="H4687">
        <f>SUMIF(Ft_procedure!$B$2:$B$3513,Ft_Billing!$B4687,Ft_procedure!$F$2:$F$3513)</f>
        <v>0</v>
      </c>
      <c r="I4687">
        <f t="shared" si="294"/>
        <v>18000</v>
      </c>
      <c r="K4687" t="str">
        <f t="shared" si="295"/>
        <v>Paid</v>
      </c>
    </row>
    <row r="4688" spans="1:11" x14ac:dyDescent="0.45">
      <c r="A4688" t="str">
        <f t="shared" si="292"/>
        <v>BL4687</v>
      </c>
      <c r="B4688" t="str">
        <f>Ft_Admission!$A4688</f>
        <v>A4687</v>
      </c>
      <c r="C4688" t="str">
        <f>VLOOKUP(B4688,Ft_Admission!$A$2:$B$5484,2,FALSE)</f>
        <v>P1043</v>
      </c>
      <c r="D4688" t="str">
        <f>VLOOKUP(B4688,Ft_Admission!$A$2:$C$5484,3,FALSE)</f>
        <v>H002</v>
      </c>
      <c r="E4688" t="str">
        <f>VLOOKUP(B4688,Ft_Admission!$A$2:$D$5484,4,FALSE)</f>
        <v>D01</v>
      </c>
      <c r="F4688">
        <f>VLOOKUP(B4688,Ft_Admission!$A$2:$L$5484,12,FALSE)</f>
        <v>6</v>
      </c>
      <c r="G4688">
        <f t="shared" si="293"/>
        <v>12000</v>
      </c>
      <c r="H4688">
        <f>SUMIF(Ft_procedure!$B$2:$B$3513,Ft_Billing!$B4688,Ft_procedure!$F$2:$F$3513)</f>
        <v>0</v>
      </c>
      <c r="I4688">
        <f t="shared" si="294"/>
        <v>12000</v>
      </c>
      <c r="K4688" t="str">
        <f t="shared" si="295"/>
        <v>Paid</v>
      </c>
    </row>
    <row r="4689" spans="1:11" x14ac:dyDescent="0.45">
      <c r="A4689" t="str">
        <f t="shared" si="292"/>
        <v>BL4688</v>
      </c>
      <c r="B4689" t="str">
        <f>Ft_Admission!$A4689</f>
        <v>A4688</v>
      </c>
      <c r="C4689" t="str">
        <f>VLOOKUP(B4689,Ft_Admission!$A$2:$B$5484,2,FALSE)</f>
        <v>P2813</v>
      </c>
      <c r="D4689" t="str">
        <f>VLOOKUP(B4689,Ft_Admission!$A$2:$C$5484,3,FALSE)</f>
        <v>H002</v>
      </c>
      <c r="E4689" t="str">
        <f>VLOOKUP(B4689,Ft_Admission!$A$2:$D$5484,4,FALSE)</f>
        <v>D01</v>
      </c>
      <c r="F4689">
        <f>VLOOKUP(B4689,Ft_Admission!$A$2:$L$5484,12,FALSE)</f>
        <v>5</v>
      </c>
      <c r="G4689">
        <f t="shared" si="293"/>
        <v>10000</v>
      </c>
      <c r="H4689">
        <f>SUMIF(Ft_procedure!$B$2:$B$3513,Ft_Billing!$B4689,Ft_procedure!$F$2:$F$3513)</f>
        <v>0</v>
      </c>
      <c r="I4689">
        <f t="shared" si="294"/>
        <v>10000</v>
      </c>
      <c r="K4689" t="str">
        <f t="shared" si="295"/>
        <v>Paid</v>
      </c>
    </row>
    <row r="4690" spans="1:11" x14ac:dyDescent="0.45">
      <c r="A4690" t="str">
        <f t="shared" si="292"/>
        <v>BL4689</v>
      </c>
      <c r="B4690" t="str">
        <f>Ft_Admission!$A4690</f>
        <v>A4689</v>
      </c>
      <c r="C4690" t="str">
        <f>VLOOKUP(B4690,Ft_Admission!$A$2:$B$5484,2,FALSE)</f>
        <v>P0537</v>
      </c>
      <c r="D4690" t="str">
        <f>VLOOKUP(B4690,Ft_Admission!$A$2:$C$5484,3,FALSE)</f>
        <v>H001</v>
      </c>
      <c r="E4690" t="str">
        <f>VLOOKUP(B4690,Ft_Admission!$A$2:$D$5484,4,FALSE)</f>
        <v>D03</v>
      </c>
      <c r="F4690">
        <f>VLOOKUP(B4690,Ft_Admission!$A$2:$L$5484,12,FALSE)</f>
        <v>4</v>
      </c>
      <c r="G4690">
        <f t="shared" si="293"/>
        <v>16000</v>
      </c>
      <c r="H4690">
        <f>SUMIF(Ft_procedure!$B$2:$B$3513,Ft_Billing!$B4690,Ft_procedure!$F$2:$F$3513)</f>
        <v>0</v>
      </c>
      <c r="I4690">
        <f t="shared" si="294"/>
        <v>16000</v>
      </c>
      <c r="K4690" t="str">
        <f t="shared" si="295"/>
        <v>Paid</v>
      </c>
    </row>
    <row r="4691" spans="1:11" x14ac:dyDescent="0.45">
      <c r="A4691" t="str">
        <f t="shared" si="292"/>
        <v>BL4690</v>
      </c>
      <c r="B4691" t="str">
        <f>Ft_Admission!$A4691</f>
        <v>A4690</v>
      </c>
      <c r="C4691" t="str">
        <f>VLOOKUP(B4691,Ft_Admission!$A$2:$B$5484,2,FALSE)</f>
        <v>P1902</v>
      </c>
      <c r="D4691" t="str">
        <f>VLOOKUP(B4691,Ft_Admission!$A$2:$C$5484,3,FALSE)</f>
        <v>H002</v>
      </c>
      <c r="E4691" t="str">
        <f>VLOOKUP(B4691,Ft_Admission!$A$2:$D$5484,4,FALSE)</f>
        <v>D06</v>
      </c>
      <c r="F4691">
        <f>VLOOKUP(B4691,Ft_Admission!$A$2:$L$5484,12,FALSE)</f>
        <v>3</v>
      </c>
      <c r="G4691">
        <f t="shared" si="293"/>
        <v>27000</v>
      </c>
      <c r="H4691">
        <f>SUMIF(Ft_procedure!$B$2:$B$3513,Ft_Billing!$B4691,Ft_procedure!$F$2:$F$3513)</f>
        <v>0</v>
      </c>
      <c r="I4691">
        <f t="shared" si="294"/>
        <v>27000</v>
      </c>
      <c r="K4691" t="str">
        <f t="shared" si="295"/>
        <v>Paid</v>
      </c>
    </row>
    <row r="4692" spans="1:11" x14ac:dyDescent="0.45">
      <c r="A4692" t="str">
        <f t="shared" si="292"/>
        <v>BL4691</v>
      </c>
      <c r="B4692" t="str">
        <f>Ft_Admission!$A4692</f>
        <v>A4691</v>
      </c>
      <c r="C4692" t="str">
        <f>VLOOKUP(B4692,Ft_Admission!$A$2:$B$5484,2,FALSE)</f>
        <v>P1404</v>
      </c>
      <c r="D4692" t="str">
        <f>VLOOKUP(B4692,Ft_Admission!$A$2:$C$5484,3,FALSE)</f>
        <v>H002</v>
      </c>
      <c r="E4692" t="str">
        <f>VLOOKUP(B4692,Ft_Admission!$A$2:$D$5484,4,FALSE)</f>
        <v>D05</v>
      </c>
      <c r="F4692">
        <f>VLOOKUP(B4692,Ft_Admission!$A$2:$L$5484,12,FALSE)</f>
        <v>4</v>
      </c>
      <c r="G4692">
        <f t="shared" si="293"/>
        <v>28000</v>
      </c>
      <c r="H4692">
        <f>SUMIF(Ft_procedure!$B$2:$B$3513,Ft_Billing!$B4692,Ft_procedure!$F$2:$F$3513)</f>
        <v>0</v>
      </c>
      <c r="I4692">
        <f t="shared" si="294"/>
        <v>28000</v>
      </c>
      <c r="K4692" t="str">
        <f t="shared" si="295"/>
        <v>Paid</v>
      </c>
    </row>
    <row r="4693" spans="1:11" x14ac:dyDescent="0.45">
      <c r="A4693" t="str">
        <f t="shared" si="292"/>
        <v>BL4692</v>
      </c>
      <c r="B4693" t="str">
        <f>Ft_Admission!$A4693</f>
        <v>A4692</v>
      </c>
      <c r="C4693" t="str">
        <f>VLOOKUP(B4693,Ft_Admission!$A$2:$B$5484,2,FALSE)</f>
        <v>P3143</v>
      </c>
      <c r="D4693" t="str">
        <f>VLOOKUP(B4693,Ft_Admission!$A$2:$C$5484,3,FALSE)</f>
        <v>H001</v>
      </c>
      <c r="E4693" t="str">
        <f>VLOOKUP(B4693,Ft_Admission!$A$2:$D$5484,4,FALSE)</f>
        <v>D06</v>
      </c>
      <c r="F4693">
        <f>VLOOKUP(B4693,Ft_Admission!$A$2:$L$5484,12,FALSE)</f>
        <v>2</v>
      </c>
      <c r="G4693">
        <f t="shared" si="293"/>
        <v>18000</v>
      </c>
      <c r="H4693">
        <f>SUMIF(Ft_procedure!$B$2:$B$3513,Ft_Billing!$B4693,Ft_procedure!$F$2:$F$3513)</f>
        <v>0</v>
      </c>
      <c r="I4693">
        <f t="shared" si="294"/>
        <v>18000</v>
      </c>
      <c r="K4693" t="str">
        <f t="shared" si="295"/>
        <v>Paid</v>
      </c>
    </row>
    <row r="4694" spans="1:11" x14ac:dyDescent="0.45">
      <c r="A4694" t="str">
        <f t="shared" si="292"/>
        <v>BL4693</v>
      </c>
      <c r="B4694" t="str">
        <f>Ft_Admission!$A4694</f>
        <v>A4693</v>
      </c>
      <c r="C4694" t="str">
        <f>VLOOKUP(B4694,Ft_Admission!$A$2:$B$5484,2,FALSE)</f>
        <v>P1544</v>
      </c>
      <c r="D4694" t="str">
        <f>VLOOKUP(B4694,Ft_Admission!$A$2:$C$5484,3,FALSE)</f>
        <v>H001</v>
      </c>
      <c r="E4694" t="str">
        <f>VLOOKUP(B4694,Ft_Admission!$A$2:$D$5484,4,FALSE)</f>
        <v>D06</v>
      </c>
      <c r="F4694">
        <f>VLOOKUP(B4694,Ft_Admission!$A$2:$L$5484,12,FALSE)</f>
        <v>4</v>
      </c>
      <c r="G4694">
        <f t="shared" si="293"/>
        <v>36000</v>
      </c>
      <c r="H4694">
        <f>SUMIF(Ft_procedure!$B$2:$B$3513,Ft_Billing!$B4694,Ft_procedure!$F$2:$F$3513)</f>
        <v>0</v>
      </c>
      <c r="I4694">
        <f t="shared" si="294"/>
        <v>36000</v>
      </c>
      <c r="K4694" t="str">
        <f t="shared" si="295"/>
        <v>Paid</v>
      </c>
    </row>
    <row r="4695" spans="1:11" x14ac:dyDescent="0.45">
      <c r="A4695" t="str">
        <f t="shared" si="292"/>
        <v>BL4694</v>
      </c>
      <c r="B4695" t="str">
        <f>Ft_Admission!$A4695</f>
        <v>A4694</v>
      </c>
      <c r="C4695" t="str">
        <f>VLOOKUP(B4695,Ft_Admission!$A$2:$B$5484,2,FALSE)</f>
        <v>P3204</v>
      </c>
      <c r="D4695" t="str">
        <f>VLOOKUP(B4695,Ft_Admission!$A$2:$C$5484,3,FALSE)</f>
        <v>H003</v>
      </c>
      <c r="E4695" t="str">
        <f>VLOOKUP(B4695,Ft_Admission!$A$2:$D$5484,4,FALSE)</f>
        <v>D05</v>
      </c>
      <c r="F4695">
        <f>VLOOKUP(B4695,Ft_Admission!$A$2:$L$5484,12,FALSE)</f>
        <v>2</v>
      </c>
      <c r="G4695">
        <f t="shared" si="293"/>
        <v>14000</v>
      </c>
      <c r="H4695">
        <f>SUMIF(Ft_procedure!$B$2:$B$3513,Ft_Billing!$B4695,Ft_procedure!$F$2:$F$3513)</f>
        <v>0</v>
      </c>
      <c r="I4695">
        <f t="shared" si="294"/>
        <v>14000</v>
      </c>
      <c r="K4695" t="str">
        <f t="shared" si="295"/>
        <v>Paid</v>
      </c>
    </row>
    <row r="4696" spans="1:11" x14ac:dyDescent="0.45">
      <c r="A4696" t="str">
        <f t="shared" si="292"/>
        <v>BL4695</v>
      </c>
      <c r="B4696" t="str">
        <f>Ft_Admission!$A4696</f>
        <v>A4695</v>
      </c>
      <c r="C4696" t="str">
        <f>VLOOKUP(B4696,Ft_Admission!$A$2:$B$5484,2,FALSE)</f>
        <v>P2104</v>
      </c>
      <c r="D4696" t="str">
        <f>VLOOKUP(B4696,Ft_Admission!$A$2:$C$5484,3,FALSE)</f>
        <v>H003</v>
      </c>
      <c r="E4696" t="str">
        <f>VLOOKUP(B4696,Ft_Admission!$A$2:$D$5484,4,FALSE)</f>
        <v>D02</v>
      </c>
      <c r="F4696">
        <f>VLOOKUP(B4696,Ft_Admission!$A$2:$L$5484,12,FALSE)</f>
        <v>9</v>
      </c>
      <c r="G4696">
        <f t="shared" si="293"/>
        <v>27000</v>
      </c>
      <c r="H4696">
        <f>SUMIF(Ft_procedure!$B$2:$B$3513,Ft_Billing!$B4696,Ft_procedure!$F$2:$F$3513)</f>
        <v>0</v>
      </c>
      <c r="I4696">
        <f t="shared" si="294"/>
        <v>27000</v>
      </c>
      <c r="K4696" t="str">
        <f t="shared" si="295"/>
        <v>Paid</v>
      </c>
    </row>
    <row r="4697" spans="1:11" x14ac:dyDescent="0.45">
      <c r="A4697" t="str">
        <f t="shared" si="292"/>
        <v>BL4696</v>
      </c>
      <c r="B4697" t="str">
        <f>Ft_Admission!$A4697</f>
        <v>A4696</v>
      </c>
      <c r="C4697" t="str">
        <f>VLOOKUP(B4697,Ft_Admission!$A$2:$B$5484,2,FALSE)</f>
        <v>P4433</v>
      </c>
      <c r="D4697" t="str">
        <f>VLOOKUP(B4697,Ft_Admission!$A$2:$C$5484,3,FALSE)</f>
        <v>H001</v>
      </c>
      <c r="E4697" t="str">
        <f>VLOOKUP(B4697,Ft_Admission!$A$2:$D$5484,4,FALSE)</f>
        <v>D06</v>
      </c>
      <c r="F4697">
        <f>VLOOKUP(B4697,Ft_Admission!$A$2:$L$5484,12,FALSE)</f>
        <v>5</v>
      </c>
      <c r="G4697">
        <f t="shared" si="293"/>
        <v>45000</v>
      </c>
      <c r="H4697">
        <f>SUMIF(Ft_procedure!$B$2:$B$3513,Ft_Billing!$B4697,Ft_procedure!$F$2:$F$3513)</f>
        <v>0</v>
      </c>
      <c r="I4697">
        <f t="shared" si="294"/>
        <v>45000</v>
      </c>
      <c r="K4697" t="str">
        <f t="shared" si="295"/>
        <v>Paid</v>
      </c>
    </row>
    <row r="4698" spans="1:11" x14ac:dyDescent="0.45">
      <c r="A4698" t="str">
        <f t="shared" si="292"/>
        <v>BL4697</v>
      </c>
      <c r="B4698" t="str">
        <f>Ft_Admission!$A4698</f>
        <v>A4697</v>
      </c>
      <c r="C4698" t="str">
        <f>VLOOKUP(B4698,Ft_Admission!$A$2:$B$5484,2,FALSE)</f>
        <v>P4219</v>
      </c>
      <c r="D4698" t="str">
        <f>VLOOKUP(B4698,Ft_Admission!$A$2:$C$5484,3,FALSE)</f>
        <v>H002</v>
      </c>
      <c r="E4698" t="str">
        <f>VLOOKUP(B4698,Ft_Admission!$A$2:$D$5484,4,FALSE)</f>
        <v>D01</v>
      </c>
      <c r="F4698">
        <f>VLOOKUP(B4698,Ft_Admission!$A$2:$L$5484,12,FALSE)</f>
        <v>3</v>
      </c>
      <c r="G4698">
        <f t="shared" si="293"/>
        <v>6000</v>
      </c>
      <c r="H4698">
        <f>SUMIF(Ft_procedure!$B$2:$B$3513,Ft_Billing!$B4698,Ft_procedure!$F$2:$F$3513)</f>
        <v>0</v>
      </c>
      <c r="I4698">
        <f t="shared" si="294"/>
        <v>6000</v>
      </c>
      <c r="K4698" t="str">
        <f t="shared" si="295"/>
        <v>Paid</v>
      </c>
    </row>
    <row r="4699" spans="1:11" x14ac:dyDescent="0.45">
      <c r="A4699" t="str">
        <f t="shared" si="292"/>
        <v>BL4698</v>
      </c>
      <c r="B4699" t="str">
        <f>Ft_Admission!$A4699</f>
        <v>A4698</v>
      </c>
      <c r="C4699" t="str">
        <f>VLOOKUP(B4699,Ft_Admission!$A$2:$B$5484,2,FALSE)</f>
        <v>P3702</v>
      </c>
      <c r="D4699" t="str">
        <f>VLOOKUP(B4699,Ft_Admission!$A$2:$C$5484,3,FALSE)</f>
        <v>H002</v>
      </c>
      <c r="E4699" t="str">
        <f>VLOOKUP(B4699,Ft_Admission!$A$2:$D$5484,4,FALSE)</f>
        <v>D01</v>
      </c>
      <c r="F4699">
        <f>VLOOKUP(B4699,Ft_Admission!$A$2:$L$5484,12,FALSE)</f>
        <v>7</v>
      </c>
      <c r="G4699">
        <f t="shared" si="293"/>
        <v>14000</v>
      </c>
      <c r="H4699">
        <f>SUMIF(Ft_procedure!$B$2:$B$3513,Ft_Billing!$B4699,Ft_procedure!$F$2:$F$3513)</f>
        <v>0</v>
      </c>
      <c r="I4699">
        <f t="shared" si="294"/>
        <v>14000</v>
      </c>
      <c r="K4699" t="str">
        <f t="shared" si="295"/>
        <v>Paid</v>
      </c>
    </row>
    <row r="4700" spans="1:11" x14ac:dyDescent="0.45">
      <c r="A4700" t="str">
        <f t="shared" si="292"/>
        <v>BL4699</v>
      </c>
      <c r="B4700" t="str">
        <f>Ft_Admission!$A4700</f>
        <v>A4699</v>
      </c>
      <c r="C4700" t="str">
        <f>VLOOKUP(B4700,Ft_Admission!$A$2:$B$5484,2,FALSE)</f>
        <v>P2159</v>
      </c>
      <c r="D4700" t="str">
        <f>VLOOKUP(B4700,Ft_Admission!$A$2:$C$5484,3,FALSE)</f>
        <v>H002</v>
      </c>
      <c r="E4700" t="str">
        <f>VLOOKUP(B4700,Ft_Admission!$A$2:$D$5484,4,FALSE)</f>
        <v>D06</v>
      </c>
      <c r="F4700">
        <f>VLOOKUP(B4700,Ft_Admission!$A$2:$L$5484,12,FALSE)</f>
        <v>4</v>
      </c>
      <c r="G4700">
        <f t="shared" si="293"/>
        <v>36000</v>
      </c>
      <c r="H4700">
        <f>SUMIF(Ft_procedure!$B$2:$B$3513,Ft_Billing!$B4700,Ft_procedure!$F$2:$F$3513)</f>
        <v>8033</v>
      </c>
      <c r="I4700">
        <f t="shared" si="294"/>
        <v>44033</v>
      </c>
      <c r="K4700" t="str">
        <f t="shared" si="295"/>
        <v>Paid</v>
      </c>
    </row>
    <row r="4701" spans="1:11" x14ac:dyDescent="0.45">
      <c r="A4701" t="str">
        <f t="shared" si="292"/>
        <v>BL4700</v>
      </c>
      <c r="B4701" t="str">
        <f>Ft_Admission!$A4701</f>
        <v>A4700</v>
      </c>
      <c r="C4701" t="str">
        <f>VLOOKUP(B4701,Ft_Admission!$A$2:$B$5484,2,FALSE)</f>
        <v>P3466</v>
      </c>
      <c r="D4701" t="str">
        <f>VLOOKUP(B4701,Ft_Admission!$A$2:$C$5484,3,FALSE)</f>
        <v>H002</v>
      </c>
      <c r="E4701" t="str">
        <f>VLOOKUP(B4701,Ft_Admission!$A$2:$D$5484,4,FALSE)</f>
        <v>D02</v>
      </c>
      <c r="F4701">
        <f>VLOOKUP(B4701,Ft_Admission!$A$2:$L$5484,12,FALSE)</f>
        <v>6</v>
      </c>
      <c r="G4701">
        <f t="shared" si="293"/>
        <v>18000</v>
      </c>
      <c r="H4701">
        <f>SUMIF(Ft_procedure!$B$2:$B$3513,Ft_Billing!$B4701,Ft_procedure!$F$2:$F$3513)</f>
        <v>46423</v>
      </c>
      <c r="I4701">
        <f t="shared" si="294"/>
        <v>64423</v>
      </c>
      <c r="K4701" t="str">
        <f t="shared" si="295"/>
        <v>Paid</v>
      </c>
    </row>
    <row r="4702" spans="1:11" x14ac:dyDescent="0.45">
      <c r="A4702" t="str">
        <f t="shared" si="292"/>
        <v>BL4701</v>
      </c>
      <c r="B4702" t="str">
        <f>Ft_Admission!$A4702</f>
        <v>A4701</v>
      </c>
      <c r="C4702" t="str">
        <f>VLOOKUP(B4702,Ft_Admission!$A$2:$B$5484,2,FALSE)</f>
        <v>P1967</v>
      </c>
      <c r="D4702" t="str">
        <f>VLOOKUP(B4702,Ft_Admission!$A$2:$C$5484,3,FALSE)</f>
        <v>H001</v>
      </c>
      <c r="E4702" t="str">
        <f>VLOOKUP(B4702,Ft_Admission!$A$2:$D$5484,4,FALSE)</f>
        <v>D04</v>
      </c>
      <c r="F4702">
        <f>VLOOKUP(B4702,Ft_Admission!$A$2:$L$5484,12,FALSE)</f>
        <v>3</v>
      </c>
      <c r="G4702">
        <f t="shared" si="293"/>
        <v>18000</v>
      </c>
      <c r="H4702">
        <f>SUMIF(Ft_procedure!$B$2:$B$3513,Ft_Billing!$B4702,Ft_procedure!$F$2:$F$3513)</f>
        <v>17264</v>
      </c>
      <c r="I4702">
        <f t="shared" si="294"/>
        <v>35264</v>
      </c>
      <c r="K4702" t="str">
        <f t="shared" si="295"/>
        <v>Paid</v>
      </c>
    </row>
    <row r="4703" spans="1:11" x14ac:dyDescent="0.45">
      <c r="A4703" t="str">
        <f t="shared" si="292"/>
        <v>BL4702</v>
      </c>
      <c r="B4703" t="str">
        <f>Ft_Admission!$A4703</f>
        <v>A4702</v>
      </c>
      <c r="C4703" t="str">
        <f>VLOOKUP(B4703,Ft_Admission!$A$2:$B$5484,2,FALSE)</f>
        <v>P1225</v>
      </c>
      <c r="D4703" t="str">
        <f>VLOOKUP(B4703,Ft_Admission!$A$2:$C$5484,3,FALSE)</f>
        <v>H003</v>
      </c>
      <c r="E4703" t="str">
        <f>VLOOKUP(B4703,Ft_Admission!$A$2:$D$5484,4,FALSE)</f>
        <v>D03</v>
      </c>
      <c r="F4703">
        <f>VLOOKUP(B4703,Ft_Admission!$A$2:$L$5484,12,FALSE)</f>
        <v>3</v>
      </c>
      <c r="G4703">
        <f t="shared" si="293"/>
        <v>12000</v>
      </c>
      <c r="H4703">
        <f>SUMIF(Ft_procedure!$B$2:$B$3513,Ft_Billing!$B4703,Ft_procedure!$F$2:$F$3513)</f>
        <v>50268</v>
      </c>
      <c r="I4703">
        <f t="shared" si="294"/>
        <v>62268</v>
      </c>
      <c r="K4703" t="str">
        <f t="shared" si="295"/>
        <v>Paid</v>
      </c>
    </row>
    <row r="4704" spans="1:11" x14ac:dyDescent="0.45">
      <c r="A4704" t="str">
        <f t="shared" si="292"/>
        <v>BL4703</v>
      </c>
      <c r="B4704" t="str">
        <f>Ft_Admission!$A4704</f>
        <v>A4703</v>
      </c>
      <c r="C4704" t="str">
        <f>VLOOKUP(B4704,Ft_Admission!$A$2:$B$5484,2,FALSE)</f>
        <v>P0159</v>
      </c>
      <c r="D4704" t="str">
        <f>VLOOKUP(B4704,Ft_Admission!$A$2:$C$5484,3,FALSE)</f>
        <v>H003</v>
      </c>
      <c r="E4704" t="str">
        <f>VLOOKUP(B4704,Ft_Admission!$A$2:$D$5484,4,FALSE)</f>
        <v>D03</v>
      </c>
      <c r="F4704">
        <f>VLOOKUP(B4704,Ft_Admission!$A$2:$L$5484,12,FALSE)</f>
        <v>6</v>
      </c>
      <c r="G4704">
        <f t="shared" si="293"/>
        <v>24000</v>
      </c>
      <c r="H4704">
        <f>SUMIF(Ft_procedure!$B$2:$B$3513,Ft_Billing!$B4704,Ft_procedure!$F$2:$F$3513)</f>
        <v>84913</v>
      </c>
      <c r="I4704">
        <f t="shared" si="294"/>
        <v>108913</v>
      </c>
      <c r="K4704" t="str">
        <f t="shared" si="295"/>
        <v>Pending</v>
      </c>
    </row>
    <row r="4705" spans="1:11" x14ac:dyDescent="0.45">
      <c r="A4705" t="str">
        <f t="shared" si="292"/>
        <v>BL4704</v>
      </c>
      <c r="B4705" t="str">
        <f>Ft_Admission!$A4705</f>
        <v>A4704</v>
      </c>
      <c r="C4705" t="str">
        <f>VLOOKUP(B4705,Ft_Admission!$A$2:$B$5484,2,FALSE)</f>
        <v>P3319</v>
      </c>
      <c r="D4705" t="str">
        <f>VLOOKUP(B4705,Ft_Admission!$A$2:$C$5484,3,FALSE)</f>
        <v>H001</v>
      </c>
      <c r="E4705" t="str">
        <f>VLOOKUP(B4705,Ft_Admission!$A$2:$D$5484,4,FALSE)</f>
        <v>D03</v>
      </c>
      <c r="F4705">
        <f>VLOOKUP(B4705,Ft_Admission!$A$2:$L$5484,12,FALSE)</f>
        <v>5</v>
      </c>
      <c r="G4705">
        <f t="shared" si="293"/>
        <v>20000</v>
      </c>
      <c r="H4705">
        <f>SUMIF(Ft_procedure!$B$2:$B$3513,Ft_Billing!$B4705,Ft_procedure!$F$2:$F$3513)</f>
        <v>162259</v>
      </c>
      <c r="I4705">
        <f t="shared" si="294"/>
        <v>182259</v>
      </c>
      <c r="K4705" t="str">
        <f t="shared" si="295"/>
        <v>Pending</v>
      </c>
    </row>
    <row r="4706" spans="1:11" x14ac:dyDescent="0.45">
      <c r="A4706" t="str">
        <f t="shared" si="292"/>
        <v>BL4705</v>
      </c>
      <c r="B4706" t="str">
        <f>Ft_Admission!$A4706</f>
        <v>A4705</v>
      </c>
      <c r="C4706" t="str">
        <f>VLOOKUP(B4706,Ft_Admission!$A$2:$B$5484,2,FALSE)</f>
        <v>P4302</v>
      </c>
      <c r="D4706" t="str">
        <f>VLOOKUP(B4706,Ft_Admission!$A$2:$C$5484,3,FALSE)</f>
        <v>H002</v>
      </c>
      <c r="E4706" t="str">
        <f>VLOOKUP(B4706,Ft_Admission!$A$2:$D$5484,4,FALSE)</f>
        <v>D01</v>
      </c>
      <c r="F4706">
        <f>VLOOKUP(B4706,Ft_Admission!$A$2:$L$5484,12,FALSE)</f>
        <v>7</v>
      </c>
      <c r="G4706">
        <f t="shared" si="293"/>
        <v>14000</v>
      </c>
      <c r="H4706">
        <f>SUMIF(Ft_procedure!$B$2:$B$3513,Ft_Billing!$B4706,Ft_procedure!$F$2:$F$3513)</f>
        <v>113140</v>
      </c>
      <c r="I4706">
        <f t="shared" si="294"/>
        <v>127140</v>
      </c>
      <c r="K4706" t="str">
        <f t="shared" si="295"/>
        <v>Pending</v>
      </c>
    </row>
    <row r="4707" spans="1:11" x14ac:dyDescent="0.45">
      <c r="A4707" t="str">
        <f t="shared" si="292"/>
        <v>BL4706</v>
      </c>
      <c r="B4707" t="str">
        <f>Ft_Admission!$A4707</f>
        <v>A4706</v>
      </c>
      <c r="C4707" t="str">
        <f>VLOOKUP(B4707,Ft_Admission!$A$2:$B$5484,2,FALSE)</f>
        <v>P1104</v>
      </c>
      <c r="D4707" t="str">
        <f>VLOOKUP(B4707,Ft_Admission!$A$2:$C$5484,3,FALSE)</f>
        <v>H003</v>
      </c>
      <c r="E4707" t="str">
        <f>VLOOKUP(B4707,Ft_Admission!$A$2:$D$5484,4,FALSE)</f>
        <v>D01</v>
      </c>
      <c r="F4707">
        <f>VLOOKUP(B4707,Ft_Admission!$A$2:$L$5484,12,FALSE)</f>
        <v>3</v>
      </c>
      <c r="G4707">
        <f t="shared" si="293"/>
        <v>6000</v>
      </c>
      <c r="H4707">
        <f>SUMIF(Ft_procedure!$B$2:$B$3513,Ft_Billing!$B4707,Ft_procedure!$F$2:$F$3513)</f>
        <v>0</v>
      </c>
      <c r="I4707">
        <f t="shared" si="294"/>
        <v>6000</v>
      </c>
      <c r="K4707" t="str">
        <f t="shared" si="295"/>
        <v>Paid</v>
      </c>
    </row>
    <row r="4708" spans="1:11" x14ac:dyDescent="0.45">
      <c r="A4708" t="str">
        <f t="shared" si="292"/>
        <v>BL4707</v>
      </c>
      <c r="B4708" t="str">
        <f>Ft_Admission!$A4708</f>
        <v>A4707</v>
      </c>
      <c r="C4708" t="str">
        <f>VLOOKUP(B4708,Ft_Admission!$A$2:$B$5484,2,FALSE)</f>
        <v>P1389</v>
      </c>
      <c r="D4708" t="str">
        <f>VLOOKUP(B4708,Ft_Admission!$A$2:$C$5484,3,FALSE)</f>
        <v>H003</v>
      </c>
      <c r="E4708" t="str">
        <f>VLOOKUP(B4708,Ft_Admission!$A$2:$D$5484,4,FALSE)</f>
        <v>D06</v>
      </c>
      <c r="F4708">
        <f>VLOOKUP(B4708,Ft_Admission!$A$2:$L$5484,12,FALSE)</f>
        <v>3</v>
      </c>
      <c r="G4708">
        <f t="shared" si="293"/>
        <v>27000</v>
      </c>
      <c r="H4708">
        <f>SUMIF(Ft_procedure!$B$2:$B$3513,Ft_Billing!$B4708,Ft_procedure!$F$2:$F$3513)</f>
        <v>18603</v>
      </c>
      <c r="I4708">
        <f t="shared" si="294"/>
        <v>45603</v>
      </c>
      <c r="K4708" t="str">
        <f t="shared" si="295"/>
        <v>Paid</v>
      </c>
    </row>
    <row r="4709" spans="1:11" x14ac:dyDescent="0.45">
      <c r="A4709" t="str">
        <f t="shared" si="292"/>
        <v>BL4708</v>
      </c>
      <c r="B4709" t="str">
        <f>Ft_Admission!$A4709</f>
        <v>A4708</v>
      </c>
      <c r="C4709" t="str">
        <f>VLOOKUP(B4709,Ft_Admission!$A$2:$B$5484,2,FALSE)</f>
        <v>P4364</v>
      </c>
      <c r="D4709" t="str">
        <f>VLOOKUP(B4709,Ft_Admission!$A$2:$C$5484,3,FALSE)</f>
        <v>H002</v>
      </c>
      <c r="E4709" t="str">
        <f>VLOOKUP(B4709,Ft_Admission!$A$2:$D$5484,4,FALSE)</f>
        <v>D03</v>
      </c>
      <c r="F4709">
        <f>VLOOKUP(B4709,Ft_Admission!$A$2:$L$5484,12,FALSE)</f>
        <v>6</v>
      </c>
      <c r="G4709">
        <f t="shared" si="293"/>
        <v>24000</v>
      </c>
      <c r="H4709">
        <f>SUMIF(Ft_procedure!$B$2:$B$3513,Ft_Billing!$B4709,Ft_procedure!$F$2:$F$3513)</f>
        <v>0</v>
      </c>
      <c r="I4709">
        <f t="shared" si="294"/>
        <v>24000</v>
      </c>
      <c r="K4709" t="str">
        <f t="shared" si="295"/>
        <v>Paid</v>
      </c>
    </row>
    <row r="4710" spans="1:11" x14ac:dyDescent="0.45">
      <c r="A4710" t="str">
        <f t="shared" si="292"/>
        <v>BL4709</v>
      </c>
      <c r="B4710" t="str">
        <f>Ft_Admission!$A4710</f>
        <v>A4709</v>
      </c>
      <c r="C4710" t="str">
        <f>VLOOKUP(B4710,Ft_Admission!$A$2:$B$5484,2,FALSE)</f>
        <v>P1686</v>
      </c>
      <c r="D4710" t="str">
        <f>VLOOKUP(B4710,Ft_Admission!$A$2:$C$5484,3,FALSE)</f>
        <v>H002</v>
      </c>
      <c r="E4710" t="str">
        <f>VLOOKUP(B4710,Ft_Admission!$A$2:$D$5484,4,FALSE)</f>
        <v>D01</v>
      </c>
      <c r="F4710">
        <f>VLOOKUP(B4710,Ft_Admission!$A$2:$L$5484,12,FALSE)</f>
        <v>5</v>
      </c>
      <c r="G4710">
        <f t="shared" si="293"/>
        <v>10000</v>
      </c>
      <c r="H4710">
        <f>SUMIF(Ft_procedure!$B$2:$B$3513,Ft_Billing!$B4710,Ft_procedure!$F$2:$F$3513)</f>
        <v>45560</v>
      </c>
      <c r="I4710">
        <f t="shared" si="294"/>
        <v>55560</v>
      </c>
      <c r="K4710" t="str">
        <f t="shared" si="295"/>
        <v>Paid</v>
      </c>
    </row>
    <row r="4711" spans="1:11" x14ac:dyDescent="0.45">
      <c r="A4711" t="str">
        <f t="shared" si="292"/>
        <v>BL4710</v>
      </c>
      <c r="B4711" t="str">
        <f>Ft_Admission!$A4711</f>
        <v>A4710</v>
      </c>
      <c r="C4711" t="str">
        <f>VLOOKUP(B4711,Ft_Admission!$A$2:$B$5484,2,FALSE)</f>
        <v>P1564</v>
      </c>
      <c r="D4711" t="str">
        <f>VLOOKUP(B4711,Ft_Admission!$A$2:$C$5484,3,FALSE)</f>
        <v>H001</v>
      </c>
      <c r="E4711" t="str">
        <f>VLOOKUP(B4711,Ft_Admission!$A$2:$D$5484,4,FALSE)</f>
        <v>D04</v>
      </c>
      <c r="F4711">
        <f>VLOOKUP(B4711,Ft_Admission!$A$2:$L$5484,12,FALSE)</f>
        <v>2</v>
      </c>
      <c r="G4711">
        <f t="shared" si="293"/>
        <v>12000</v>
      </c>
      <c r="H4711">
        <f>SUMIF(Ft_procedure!$B$2:$B$3513,Ft_Billing!$B4711,Ft_procedure!$F$2:$F$3513)</f>
        <v>0</v>
      </c>
      <c r="I4711">
        <f t="shared" si="294"/>
        <v>12000</v>
      </c>
      <c r="K4711" t="str">
        <f t="shared" si="295"/>
        <v>Paid</v>
      </c>
    </row>
    <row r="4712" spans="1:11" x14ac:dyDescent="0.45">
      <c r="A4712" t="str">
        <f t="shared" si="292"/>
        <v>BL4711</v>
      </c>
      <c r="B4712" t="str">
        <f>Ft_Admission!$A4712</f>
        <v>A4711</v>
      </c>
      <c r="C4712" t="str">
        <f>VLOOKUP(B4712,Ft_Admission!$A$2:$B$5484,2,FALSE)</f>
        <v>P0210</v>
      </c>
      <c r="D4712" t="str">
        <f>VLOOKUP(B4712,Ft_Admission!$A$2:$C$5484,3,FALSE)</f>
        <v>H001</v>
      </c>
      <c r="E4712" t="str">
        <f>VLOOKUP(B4712,Ft_Admission!$A$2:$D$5484,4,FALSE)</f>
        <v>D03</v>
      </c>
      <c r="F4712">
        <f>VLOOKUP(B4712,Ft_Admission!$A$2:$L$5484,12,FALSE)</f>
        <v>6</v>
      </c>
      <c r="G4712">
        <f t="shared" si="293"/>
        <v>24000</v>
      </c>
      <c r="H4712">
        <f>SUMIF(Ft_procedure!$B$2:$B$3513,Ft_Billing!$B4712,Ft_procedure!$F$2:$F$3513)</f>
        <v>47555</v>
      </c>
      <c r="I4712">
        <f t="shared" si="294"/>
        <v>71555</v>
      </c>
      <c r="K4712" t="str">
        <f t="shared" si="295"/>
        <v>Paid</v>
      </c>
    </row>
    <row r="4713" spans="1:11" x14ac:dyDescent="0.45">
      <c r="A4713" t="str">
        <f t="shared" si="292"/>
        <v>BL4712</v>
      </c>
      <c r="B4713" t="str">
        <f>Ft_Admission!$A4713</f>
        <v>A4712</v>
      </c>
      <c r="C4713" t="str">
        <f>VLOOKUP(B4713,Ft_Admission!$A$2:$B$5484,2,FALSE)</f>
        <v>P0069</v>
      </c>
      <c r="D4713" t="str">
        <f>VLOOKUP(B4713,Ft_Admission!$A$2:$C$5484,3,FALSE)</f>
        <v>H003</v>
      </c>
      <c r="E4713" t="str">
        <f>VLOOKUP(B4713,Ft_Admission!$A$2:$D$5484,4,FALSE)</f>
        <v>D05</v>
      </c>
      <c r="F4713">
        <f>VLOOKUP(B4713,Ft_Admission!$A$2:$L$5484,12,FALSE)</f>
        <v>3</v>
      </c>
      <c r="G4713">
        <f t="shared" si="293"/>
        <v>21000</v>
      </c>
      <c r="H4713">
        <f>SUMIF(Ft_procedure!$B$2:$B$3513,Ft_Billing!$B4713,Ft_procedure!$F$2:$F$3513)</f>
        <v>0</v>
      </c>
      <c r="I4713">
        <f t="shared" si="294"/>
        <v>21000</v>
      </c>
      <c r="K4713" t="str">
        <f t="shared" si="295"/>
        <v>Paid</v>
      </c>
    </row>
    <row r="4714" spans="1:11" x14ac:dyDescent="0.45">
      <c r="A4714" t="str">
        <f t="shared" si="292"/>
        <v>BL4713</v>
      </c>
      <c r="B4714" t="str">
        <f>Ft_Admission!$A4714</f>
        <v>A4713</v>
      </c>
      <c r="C4714" t="str">
        <f>VLOOKUP(B4714,Ft_Admission!$A$2:$B$5484,2,FALSE)</f>
        <v>P0409</v>
      </c>
      <c r="D4714" t="str">
        <f>VLOOKUP(B4714,Ft_Admission!$A$2:$C$5484,3,FALSE)</f>
        <v>H001</v>
      </c>
      <c r="E4714" t="str">
        <f>VLOOKUP(B4714,Ft_Admission!$A$2:$D$5484,4,FALSE)</f>
        <v>D06</v>
      </c>
      <c r="F4714">
        <f>VLOOKUP(B4714,Ft_Admission!$A$2:$L$5484,12,FALSE)</f>
        <v>4</v>
      </c>
      <c r="G4714">
        <f t="shared" si="293"/>
        <v>36000</v>
      </c>
      <c r="H4714">
        <f>SUMIF(Ft_procedure!$B$2:$B$3513,Ft_Billing!$B4714,Ft_procedure!$F$2:$F$3513)</f>
        <v>14383</v>
      </c>
      <c r="I4714">
        <f t="shared" si="294"/>
        <v>50383</v>
      </c>
      <c r="K4714" t="str">
        <f t="shared" si="295"/>
        <v>Paid</v>
      </c>
    </row>
    <row r="4715" spans="1:11" x14ac:dyDescent="0.45">
      <c r="A4715" t="str">
        <f t="shared" si="292"/>
        <v>BL4714</v>
      </c>
      <c r="B4715" t="str">
        <f>Ft_Admission!$A4715</f>
        <v>A4714</v>
      </c>
      <c r="C4715" t="str">
        <f>VLOOKUP(B4715,Ft_Admission!$A$2:$B$5484,2,FALSE)</f>
        <v>P2229</v>
      </c>
      <c r="D4715" t="str">
        <f>VLOOKUP(B4715,Ft_Admission!$A$2:$C$5484,3,FALSE)</f>
        <v>H002</v>
      </c>
      <c r="E4715" t="str">
        <f>VLOOKUP(B4715,Ft_Admission!$A$2:$D$5484,4,FALSE)</f>
        <v>D03</v>
      </c>
      <c r="F4715">
        <f>VLOOKUP(B4715,Ft_Admission!$A$2:$L$5484,12,FALSE)</f>
        <v>5</v>
      </c>
      <c r="G4715">
        <f t="shared" si="293"/>
        <v>20000</v>
      </c>
      <c r="H4715">
        <f>SUMIF(Ft_procedure!$B$2:$B$3513,Ft_Billing!$B4715,Ft_procedure!$F$2:$F$3513)</f>
        <v>0</v>
      </c>
      <c r="I4715">
        <f t="shared" si="294"/>
        <v>20000</v>
      </c>
      <c r="K4715" t="str">
        <f t="shared" si="295"/>
        <v>Paid</v>
      </c>
    </row>
    <row r="4716" spans="1:11" x14ac:dyDescent="0.45">
      <c r="A4716" t="str">
        <f t="shared" si="292"/>
        <v>BL4715</v>
      </c>
      <c r="B4716" t="str">
        <f>Ft_Admission!$A4716</f>
        <v>A4715</v>
      </c>
      <c r="C4716" t="str">
        <f>VLOOKUP(B4716,Ft_Admission!$A$2:$B$5484,2,FALSE)</f>
        <v>P3884</v>
      </c>
      <c r="D4716" t="str">
        <f>VLOOKUP(B4716,Ft_Admission!$A$2:$C$5484,3,FALSE)</f>
        <v>H001</v>
      </c>
      <c r="E4716" t="str">
        <f>VLOOKUP(B4716,Ft_Admission!$A$2:$D$5484,4,FALSE)</f>
        <v>D05</v>
      </c>
      <c r="F4716">
        <f>VLOOKUP(B4716,Ft_Admission!$A$2:$L$5484,12,FALSE)</f>
        <v>3</v>
      </c>
      <c r="G4716">
        <f t="shared" si="293"/>
        <v>21000</v>
      </c>
      <c r="H4716">
        <f>SUMIF(Ft_procedure!$B$2:$B$3513,Ft_Billing!$B4716,Ft_procedure!$F$2:$F$3513)</f>
        <v>13085</v>
      </c>
      <c r="I4716">
        <f t="shared" si="294"/>
        <v>34085</v>
      </c>
      <c r="K4716" t="str">
        <f t="shared" si="295"/>
        <v>Paid</v>
      </c>
    </row>
    <row r="4717" spans="1:11" x14ac:dyDescent="0.45">
      <c r="A4717" t="str">
        <f t="shared" si="292"/>
        <v>BL4716</v>
      </c>
      <c r="B4717" t="str">
        <f>Ft_Admission!$A4717</f>
        <v>A4716</v>
      </c>
      <c r="C4717" t="str">
        <f>VLOOKUP(B4717,Ft_Admission!$A$2:$B$5484,2,FALSE)</f>
        <v>P0071</v>
      </c>
      <c r="D4717" t="str">
        <f>VLOOKUP(B4717,Ft_Admission!$A$2:$C$5484,3,FALSE)</f>
        <v>H002</v>
      </c>
      <c r="E4717" t="str">
        <f>VLOOKUP(B4717,Ft_Admission!$A$2:$D$5484,4,FALSE)</f>
        <v>D06</v>
      </c>
      <c r="F4717">
        <f>VLOOKUP(B4717,Ft_Admission!$A$2:$L$5484,12,FALSE)</f>
        <v>6</v>
      </c>
      <c r="G4717">
        <f t="shared" si="293"/>
        <v>54000</v>
      </c>
      <c r="H4717">
        <f>SUMIF(Ft_procedure!$B$2:$B$3513,Ft_Billing!$B4717,Ft_procedure!$F$2:$F$3513)</f>
        <v>14172</v>
      </c>
      <c r="I4717">
        <f t="shared" si="294"/>
        <v>68172</v>
      </c>
      <c r="K4717" t="str">
        <f t="shared" si="295"/>
        <v>Paid</v>
      </c>
    </row>
    <row r="4718" spans="1:11" x14ac:dyDescent="0.45">
      <c r="A4718" t="str">
        <f t="shared" si="292"/>
        <v>BL4717</v>
      </c>
      <c r="B4718" t="str">
        <f>Ft_Admission!$A4718</f>
        <v>A4717</v>
      </c>
      <c r="C4718" t="str">
        <f>VLOOKUP(B4718,Ft_Admission!$A$2:$B$5484,2,FALSE)</f>
        <v>P2847</v>
      </c>
      <c r="D4718" t="str">
        <f>VLOOKUP(B4718,Ft_Admission!$A$2:$C$5484,3,FALSE)</f>
        <v>H002</v>
      </c>
      <c r="E4718" t="str">
        <f>VLOOKUP(B4718,Ft_Admission!$A$2:$D$5484,4,FALSE)</f>
        <v>D01</v>
      </c>
      <c r="F4718">
        <f>VLOOKUP(B4718,Ft_Admission!$A$2:$L$5484,12,FALSE)</f>
        <v>4</v>
      </c>
      <c r="G4718">
        <f t="shared" si="293"/>
        <v>8000</v>
      </c>
      <c r="H4718">
        <f>SUMIF(Ft_procedure!$B$2:$B$3513,Ft_Billing!$B4718,Ft_procedure!$F$2:$F$3513)</f>
        <v>40357</v>
      </c>
      <c r="I4718">
        <f t="shared" si="294"/>
        <v>48357</v>
      </c>
      <c r="K4718" t="str">
        <f t="shared" si="295"/>
        <v>Paid</v>
      </c>
    </row>
    <row r="4719" spans="1:11" x14ac:dyDescent="0.45">
      <c r="A4719" t="str">
        <f t="shared" si="292"/>
        <v>BL4718</v>
      </c>
      <c r="B4719" t="str">
        <f>Ft_Admission!$A4719</f>
        <v>A4718</v>
      </c>
      <c r="C4719" t="str">
        <f>VLOOKUP(B4719,Ft_Admission!$A$2:$B$5484,2,FALSE)</f>
        <v>P1279</v>
      </c>
      <c r="D4719" t="str">
        <f>VLOOKUP(B4719,Ft_Admission!$A$2:$C$5484,3,FALSE)</f>
        <v>H003</v>
      </c>
      <c r="E4719" t="str">
        <f>VLOOKUP(B4719,Ft_Admission!$A$2:$D$5484,4,FALSE)</f>
        <v>D04</v>
      </c>
      <c r="F4719">
        <f>VLOOKUP(B4719,Ft_Admission!$A$2:$L$5484,12,FALSE)</f>
        <v>2</v>
      </c>
      <c r="G4719">
        <f t="shared" si="293"/>
        <v>12000</v>
      </c>
      <c r="H4719">
        <f>SUMIF(Ft_procedure!$B$2:$B$3513,Ft_Billing!$B4719,Ft_procedure!$F$2:$F$3513)</f>
        <v>0</v>
      </c>
      <c r="I4719">
        <f t="shared" si="294"/>
        <v>12000</v>
      </c>
      <c r="K4719" t="str">
        <f t="shared" si="295"/>
        <v>Paid</v>
      </c>
    </row>
    <row r="4720" spans="1:11" x14ac:dyDescent="0.45">
      <c r="A4720" t="str">
        <f t="shared" si="292"/>
        <v>BL4719</v>
      </c>
      <c r="B4720" t="str">
        <f>Ft_Admission!$A4720</f>
        <v>A4719</v>
      </c>
      <c r="C4720" t="str">
        <f>VLOOKUP(B4720,Ft_Admission!$A$2:$B$5484,2,FALSE)</f>
        <v>P0595</v>
      </c>
      <c r="D4720" t="str">
        <f>VLOOKUP(B4720,Ft_Admission!$A$2:$C$5484,3,FALSE)</f>
        <v>H001</v>
      </c>
      <c r="E4720" t="str">
        <f>VLOOKUP(B4720,Ft_Admission!$A$2:$D$5484,4,FALSE)</f>
        <v>D06</v>
      </c>
      <c r="F4720">
        <f>VLOOKUP(B4720,Ft_Admission!$A$2:$L$5484,12,FALSE)</f>
        <v>3</v>
      </c>
      <c r="G4720">
        <f t="shared" si="293"/>
        <v>27000</v>
      </c>
      <c r="H4720">
        <f>SUMIF(Ft_procedure!$B$2:$B$3513,Ft_Billing!$B4720,Ft_procedure!$F$2:$F$3513)</f>
        <v>0</v>
      </c>
      <c r="I4720">
        <f t="shared" si="294"/>
        <v>27000</v>
      </c>
      <c r="K4720" t="str">
        <f t="shared" si="295"/>
        <v>Paid</v>
      </c>
    </row>
    <row r="4721" spans="1:11" x14ac:dyDescent="0.45">
      <c r="A4721" t="str">
        <f t="shared" si="292"/>
        <v>BL4720</v>
      </c>
      <c r="B4721" t="str">
        <f>Ft_Admission!$A4721</f>
        <v>A4720</v>
      </c>
      <c r="C4721" t="str">
        <f>VLOOKUP(B4721,Ft_Admission!$A$2:$B$5484,2,FALSE)</f>
        <v>P2558</v>
      </c>
      <c r="D4721" t="str">
        <f>VLOOKUP(B4721,Ft_Admission!$A$2:$C$5484,3,FALSE)</f>
        <v>H002</v>
      </c>
      <c r="E4721" t="str">
        <f>VLOOKUP(B4721,Ft_Admission!$A$2:$D$5484,4,FALSE)</f>
        <v>D01</v>
      </c>
      <c r="F4721">
        <f>VLOOKUP(B4721,Ft_Admission!$A$2:$L$5484,12,FALSE)</f>
        <v>5</v>
      </c>
      <c r="G4721">
        <f t="shared" si="293"/>
        <v>10000</v>
      </c>
      <c r="H4721">
        <f>SUMIF(Ft_procedure!$B$2:$B$3513,Ft_Billing!$B4721,Ft_procedure!$F$2:$F$3513)</f>
        <v>46055</v>
      </c>
      <c r="I4721">
        <f t="shared" si="294"/>
        <v>56055</v>
      </c>
      <c r="K4721" t="str">
        <f t="shared" si="295"/>
        <v>Paid</v>
      </c>
    </row>
    <row r="4722" spans="1:11" x14ac:dyDescent="0.45">
      <c r="A4722" t="str">
        <f t="shared" si="292"/>
        <v>BL4721</v>
      </c>
      <c r="B4722" t="str">
        <f>Ft_Admission!$A4722</f>
        <v>A4721</v>
      </c>
      <c r="C4722" t="str">
        <f>VLOOKUP(B4722,Ft_Admission!$A$2:$B$5484,2,FALSE)</f>
        <v>P3445</v>
      </c>
      <c r="D4722" t="str">
        <f>VLOOKUP(B4722,Ft_Admission!$A$2:$C$5484,3,FALSE)</f>
        <v>H002</v>
      </c>
      <c r="E4722" t="str">
        <f>VLOOKUP(B4722,Ft_Admission!$A$2:$D$5484,4,FALSE)</f>
        <v>D01</v>
      </c>
      <c r="F4722">
        <f>VLOOKUP(B4722,Ft_Admission!$A$2:$L$5484,12,FALSE)</f>
        <v>4</v>
      </c>
      <c r="G4722">
        <f t="shared" si="293"/>
        <v>8000</v>
      </c>
      <c r="H4722">
        <f>SUMIF(Ft_procedure!$B$2:$B$3513,Ft_Billing!$B4722,Ft_procedure!$F$2:$F$3513)</f>
        <v>41015</v>
      </c>
      <c r="I4722">
        <f t="shared" si="294"/>
        <v>49015</v>
      </c>
      <c r="K4722" t="str">
        <f t="shared" si="295"/>
        <v>Paid</v>
      </c>
    </row>
    <row r="4723" spans="1:11" x14ac:dyDescent="0.45">
      <c r="A4723" t="str">
        <f t="shared" si="292"/>
        <v>BL4722</v>
      </c>
      <c r="B4723" t="str">
        <f>Ft_Admission!$A4723</f>
        <v>A4722</v>
      </c>
      <c r="C4723" t="str">
        <f>VLOOKUP(B4723,Ft_Admission!$A$2:$B$5484,2,FALSE)</f>
        <v>P0445</v>
      </c>
      <c r="D4723" t="str">
        <f>VLOOKUP(B4723,Ft_Admission!$A$2:$C$5484,3,FALSE)</f>
        <v>H002</v>
      </c>
      <c r="E4723" t="str">
        <f>VLOOKUP(B4723,Ft_Admission!$A$2:$D$5484,4,FALSE)</f>
        <v>D05</v>
      </c>
      <c r="F4723">
        <f>VLOOKUP(B4723,Ft_Admission!$A$2:$L$5484,12,FALSE)</f>
        <v>5</v>
      </c>
      <c r="G4723">
        <f t="shared" si="293"/>
        <v>35000</v>
      </c>
      <c r="H4723">
        <f>SUMIF(Ft_procedure!$B$2:$B$3513,Ft_Billing!$B4723,Ft_procedure!$F$2:$F$3513)</f>
        <v>7895</v>
      </c>
      <c r="I4723">
        <f t="shared" si="294"/>
        <v>42895</v>
      </c>
      <c r="K4723" t="str">
        <f t="shared" si="295"/>
        <v>Paid</v>
      </c>
    </row>
    <row r="4724" spans="1:11" x14ac:dyDescent="0.45">
      <c r="A4724" t="str">
        <f t="shared" si="292"/>
        <v>BL4723</v>
      </c>
      <c r="B4724" t="str">
        <f>Ft_Admission!$A4724</f>
        <v>A4723</v>
      </c>
      <c r="C4724" t="str">
        <f>VLOOKUP(B4724,Ft_Admission!$A$2:$B$5484,2,FALSE)</f>
        <v>P3876</v>
      </c>
      <c r="D4724" t="str">
        <f>VLOOKUP(B4724,Ft_Admission!$A$2:$C$5484,3,FALSE)</f>
        <v>H001</v>
      </c>
      <c r="E4724" t="str">
        <f>VLOOKUP(B4724,Ft_Admission!$A$2:$D$5484,4,FALSE)</f>
        <v>D06</v>
      </c>
      <c r="F4724">
        <f>VLOOKUP(B4724,Ft_Admission!$A$2:$L$5484,12,FALSE)</f>
        <v>2</v>
      </c>
      <c r="G4724">
        <f t="shared" si="293"/>
        <v>18000</v>
      </c>
      <c r="H4724">
        <f>SUMIF(Ft_procedure!$B$2:$B$3513,Ft_Billing!$B4724,Ft_procedure!$F$2:$F$3513)</f>
        <v>0</v>
      </c>
      <c r="I4724">
        <f t="shared" si="294"/>
        <v>18000</v>
      </c>
      <c r="K4724" t="str">
        <f t="shared" si="295"/>
        <v>Paid</v>
      </c>
    </row>
    <row r="4725" spans="1:11" x14ac:dyDescent="0.45">
      <c r="A4725" t="str">
        <f t="shared" si="292"/>
        <v>BL4724</v>
      </c>
      <c r="B4725" t="str">
        <f>Ft_Admission!$A4725</f>
        <v>A4724</v>
      </c>
      <c r="C4725" t="str">
        <f>VLOOKUP(B4725,Ft_Admission!$A$2:$B$5484,2,FALSE)</f>
        <v>P1359</v>
      </c>
      <c r="D4725" t="str">
        <f>VLOOKUP(B4725,Ft_Admission!$A$2:$C$5484,3,FALSE)</f>
        <v>H001</v>
      </c>
      <c r="E4725" t="str">
        <f>VLOOKUP(B4725,Ft_Admission!$A$2:$D$5484,4,FALSE)</f>
        <v>D05</v>
      </c>
      <c r="F4725">
        <f>VLOOKUP(B4725,Ft_Admission!$A$2:$L$5484,12,FALSE)</f>
        <v>2</v>
      </c>
      <c r="G4725">
        <f t="shared" si="293"/>
        <v>14000</v>
      </c>
      <c r="H4725">
        <f>SUMIF(Ft_procedure!$B$2:$B$3513,Ft_Billing!$B4725,Ft_procedure!$F$2:$F$3513)</f>
        <v>19019</v>
      </c>
      <c r="I4725">
        <f t="shared" si="294"/>
        <v>33019</v>
      </c>
      <c r="K4725" t="str">
        <f t="shared" si="295"/>
        <v>Paid</v>
      </c>
    </row>
    <row r="4726" spans="1:11" x14ac:dyDescent="0.45">
      <c r="A4726" t="str">
        <f t="shared" si="292"/>
        <v>BL4725</v>
      </c>
      <c r="B4726" t="str">
        <f>Ft_Admission!$A4726</f>
        <v>A4725</v>
      </c>
      <c r="C4726" t="str">
        <f>VLOOKUP(B4726,Ft_Admission!$A$2:$B$5484,2,FALSE)</f>
        <v>P1886</v>
      </c>
      <c r="D4726" t="str">
        <f>VLOOKUP(B4726,Ft_Admission!$A$2:$C$5484,3,FALSE)</f>
        <v>H002</v>
      </c>
      <c r="E4726" t="str">
        <f>VLOOKUP(B4726,Ft_Admission!$A$2:$D$5484,4,FALSE)</f>
        <v>D06</v>
      </c>
      <c r="F4726">
        <f>VLOOKUP(B4726,Ft_Admission!$A$2:$L$5484,12,FALSE)</f>
        <v>2</v>
      </c>
      <c r="G4726">
        <f t="shared" si="293"/>
        <v>18000</v>
      </c>
      <c r="H4726">
        <f>SUMIF(Ft_procedure!$B$2:$B$3513,Ft_Billing!$B4726,Ft_procedure!$F$2:$F$3513)</f>
        <v>20532</v>
      </c>
      <c r="I4726">
        <f t="shared" si="294"/>
        <v>38532</v>
      </c>
      <c r="K4726" t="str">
        <f t="shared" si="295"/>
        <v>Paid</v>
      </c>
    </row>
    <row r="4727" spans="1:11" x14ac:dyDescent="0.45">
      <c r="A4727" t="str">
        <f t="shared" si="292"/>
        <v>BL4726</v>
      </c>
      <c r="B4727" t="str">
        <f>Ft_Admission!$A4727</f>
        <v>A4726</v>
      </c>
      <c r="C4727" t="str">
        <f>VLOOKUP(B4727,Ft_Admission!$A$2:$B$5484,2,FALSE)</f>
        <v>P2858</v>
      </c>
      <c r="D4727" t="str">
        <f>VLOOKUP(B4727,Ft_Admission!$A$2:$C$5484,3,FALSE)</f>
        <v>H002</v>
      </c>
      <c r="E4727" t="str">
        <f>VLOOKUP(B4727,Ft_Admission!$A$2:$D$5484,4,FALSE)</f>
        <v>D01</v>
      </c>
      <c r="F4727">
        <f>VLOOKUP(B4727,Ft_Admission!$A$2:$L$5484,12,FALSE)</f>
        <v>3</v>
      </c>
      <c r="G4727">
        <f t="shared" si="293"/>
        <v>6000</v>
      </c>
      <c r="H4727">
        <f>SUMIF(Ft_procedure!$B$2:$B$3513,Ft_Billing!$B4727,Ft_procedure!$F$2:$F$3513)</f>
        <v>104849</v>
      </c>
      <c r="I4727">
        <f t="shared" si="294"/>
        <v>110849</v>
      </c>
      <c r="K4727" t="str">
        <f t="shared" si="295"/>
        <v>Pending</v>
      </c>
    </row>
    <row r="4728" spans="1:11" x14ac:dyDescent="0.45">
      <c r="A4728" t="str">
        <f t="shared" si="292"/>
        <v>BL4727</v>
      </c>
      <c r="B4728" t="str">
        <f>Ft_Admission!$A4728</f>
        <v>A4727</v>
      </c>
      <c r="C4728" t="str">
        <f>VLOOKUP(B4728,Ft_Admission!$A$2:$B$5484,2,FALSE)</f>
        <v>P1472</v>
      </c>
      <c r="D4728" t="str">
        <f>VLOOKUP(B4728,Ft_Admission!$A$2:$C$5484,3,FALSE)</f>
        <v>H001</v>
      </c>
      <c r="E4728" t="str">
        <f>VLOOKUP(B4728,Ft_Admission!$A$2:$D$5484,4,FALSE)</f>
        <v>D03</v>
      </c>
      <c r="F4728">
        <f>VLOOKUP(B4728,Ft_Admission!$A$2:$L$5484,12,FALSE)</f>
        <v>4</v>
      </c>
      <c r="G4728">
        <f t="shared" si="293"/>
        <v>16000</v>
      </c>
      <c r="H4728">
        <f>SUMIF(Ft_procedure!$B$2:$B$3513,Ft_Billing!$B4728,Ft_procedure!$F$2:$F$3513)</f>
        <v>47199</v>
      </c>
      <c r="I4728">
        <f t="shared" si="294"/>
        <v>63199</v>
      </c>
      <c r="K4728" t="str">
        <f t="shared" si="295"/>
        <v>Paid</v>
      </c>
    </row>
    <row r="4729" spans="1:11" x14ac:dyDescent="0.45">
      <c r="A4729" t="str">
        <f t="shared" si="292"/>
        <v>BL4728</v>
      </c>
      <c r="B4729" t="str">
        <f>Ft_Admission!$A4729</f>
        <v>A4728</v>
      </c>
      <c r="C4729" t="str">
        <f>VLOOKUP(B4729,Ft_Admission!$A$2:$B$5484,2,FALSE)</f>
        <v>P1416</v>
      </c>
      <c r="D4729" t="str">
        <f>VLOOKUP(B4729,Ft_Admission!$A$2:$C$5484,3,FALSE)</f>
        <v>H001</v>
      </c>
      <c r="E4729" t="str">
        <f>VLOOKUP(B4729,Ft_Admission!$A$2:$D$5484,4,FALSE)</f>
        <v>D04</v>
      </c>
      <c r="F4729">
        <f>VLOOKUP(B4729,Ft_Admission!$A$2:$L$5484,12,FALSE)</f>
        <v>3</v>
      </c>
      <c r="G4729">
        <f t="shared" si="293"/>
        <v>18000</v>
      </c>
      <c r="H4729">
        <f>SUMIF(Ft_procedure!$B$2:$B$3513,Ft_Billing!$B4729,Ft_procedure!$F$2:$F$3513)</f>
        <v>0</v>
      </c>
      <c r="I4729">
        <f t="shared" si="294"/>
        <v>18000</v>
      </c>
      <c r="K4729" t="str">
        <f t="shared" si="295"/>
        <v>Paid</v>
      </c>
    </row>
    <row r="4730" spans="1:11" x14ac:dyDescent="0.45">
      <c r="A4730" t="str">
        <f t="shared" si="292"/>
        <v>BL4729</v>
      </c>
      <c r="B4730" t="str">
        <f>Ft_Admission!$A4730</f>
        <v>A4729</v>
      </c>
      <c r="C4730" t="str">
        <f>VLOOKUP(B4730,Ft_Admission!$A$2:$B$5484,2,FALSE)</f>
        <v>P1580</v>
      </c>
      <c r="D4730" t="str">
        <f>VLOOKUP(B4730,Ft_Admission!$A$2:$C$5484,3,FALSE)</f>
        <v>H003</v>
      </c>
      <c r="E4730" t="str">
        <f>VLOOKUP(B4730,Ft_Admission!$A$2:$D$5484,4,FALSE)</f>
        <v>D06</v>
      </c>
      <c r="F4730">
        <f>VLOOKUP(B4730,Ft_Admission!$A$2:$L$5484,12,FALSE)</f>
        <v>6</v>
      </c>
      <c r="G4730">
        <f t="shared" si="293"/>
        <v>54000</v>
      </c>
      <c r="H4730">
        <f>SUMIF(Ft_procedure!$B$2:$B$3513,Ft_Billing!$B4730,Ft_procedure!$F$2:$F$3513)</f>
        <v>0</v>
      </c>
      <c r="I4730">
        <f t="shared" si="294"/>
        <v>54000</v>
      </c>
      <c r="K4730" t="str">
        <f t="shared" si="295"/>
        <v>Paid</v>
      </c>
    </row>
    <row r="4731" spans="1:11" x14ac:dyDescent="0.45">
      <c r="A4731" t="str">
        <f t="shared" si="292"/>
        <v>BL4730</v>
      </c>
      <c r="B4731" t="str">
        <f>Ft_Admission!$A4731</f>
        <v>A4730</v>
      </c>
      <c r="C4731" t="str">
        <f>VLOOKUP(B4731,Ft_Admission!$A$2:$B$5484,2,FALSE)</f>
        <v>P4336</v>
      </c>
      <c r="D4731" t="str">
        <f>VLOOKUP(B4731,Ft_Admission!$A$2:$C$5484,3,FALSE)</f>
        <v>H002</v>
      </c>
      <c r="E4731" t="str">
        <f>VLOOKUP(B4731,Ft_Admission!$A$2:$D$5484,4,FALSE)</f>
        <v>D03</v>
      </c>
      <c r="F4731">
        <f>VLOOKUP(B4731,Ft_Admission!$A$2:$L$5484,12,FALSE)</f>
        <v>2</v>
      </c>
      <c r="G4731">
        <f t="shared" si="293"/>
        <v>8000</v>
      </c>
      <c r="H4731">
        <f>SUMIF(Ft_procedure!$B$2:$B$3513,Ft_Billing!$B4731,Ft_procedure!$F$2:$F$3513)</f>
        <v>0</v>
      </c>
      <c r="I4731">
        <f t="shared" si="294"/>
        <v>8000</v>
      </c>
      <c r="K4731" t="str">
        <f t="shared" si="295"/>
        <v>Paid</v>
      </c>
    </row>
    <row r="4732" spans="1:11" x14ac:dyDescent="0.45">
      <c r="A4732" t="str">
        <f t="shared" si="292"/>
        <v>BL4731</v>
      </c>
      <c r="B4732" t="str">
        <f>Ft_Admission!$A4732</f>
        <v>A4731</v>
      </c>
      <c r="C4732" t="str">
        <f>VLOOKUP(B4732,Ft_Admission!$A$2:$B$5484,2,FALSE)</f>
        <v>P1319</v>
      </c>
      <c r="D4732" t="str">
        <f>VLOOKUP(B4732,Ft_Admission!$A$2:$C$5484,3,FALSE)</f>
        <v>H001</v>
      </c>
      <c r="E4732" t="str">
        <f>VLOOKUP(B4732,Ft_Admission!$A$2:$D$5484,4,FALSE)</f>
        <v>D06</v>
      </c>
      <c r="F4732">
        <f>VLOOKUP(B4732,Ft_Admission!$A$2:$L$5484,12,FALSE)</f>
        <v>4</v>
      </c>
      <c r="G4732">
        <f t="shared" si="293"/>
        <v>36000</v>
      </c>
      <c r="H4732">
        <f>SUMIF(Ft_procedure!$B$2:$B$3513,Ft_Billing!$B4732,Ft_procedure!$F$2:$F$3513)</f>
        <v>0</v>
      </c>
      <c r="I4732">
        <f t="shared" si="294"/>
        <v>36000</v>
      </c>
      <c r="K4732" t="str">
        <f t="shared" si="295"/>
        <v>Paid</v>
      </c>
    </row>
    <row r="4733" spans="1:11" x14ac:dyDescent="0.45">
      <c r="A4733" t="str">
        <f t="shared" si="292"/>
        <v>BL4732</v>
      </c>
      <c r="B4733" t="str">
        <f>Ft_Admission!$A4733</f>
        <v>A4732</v>
      </c>
      <c r="C4733" t="str">
        <f>VLOOKUP(B4733,Ft_Admission!$A$2:$B$5484,2,FALSE)</f>
        <v>P2215</v>
      </c>
      <c r="D4733" t="str">
        <f>VLOOKUP(B4733,Ft_Admission!$A$2:$C$5484,3,FALSE)</f>
        <v>H002</v>
      </c>
      <c r="E4733" t="str">
        <f>VLOOKUP(B4733,Ft_Admission!$A$2:$D$5484,4,FALSE)</f>
        <v>D06</v>
      </c>
      <c r="F4733">
        <f>VLOOKUP(B4733,Ft_Admission!$A$2:$L$5484,12,FALSE)</f>
        <v>3</v>
      </c>
      <c r="G4733">
        <f t="shared" si="293"/>
        <v>27000</v>
      </c>
      <c r="H4733">
        <f>SUMIF(Ft_procedure!$B$2:$B$3513,Ft_Billing!$B4733,Ft_procedure!$F$2:$F$3513)</f>
        <v>21240</v>
      </c>
      <c r="I4733">
        <f t="shared" si="294"/>
        <v>48240</v>
      </c>
      <c r="K4733" t="str">
        <f t="shared" si="295"/>
        <v>Paid</v>
      </c>
    </row>
    <row r="4734" spans="1:11" x14ac:dyDescent="0.45">
      <c r="A4734" t="str">
        <f t="shared" si="292"/>
        <v>BL4733</v>
      </c>
      <c r="B4734" t="str">
        <f>Ft_Admission!$A4734</f>
        <v>A4733</v>
      </c>
      <c r="C4734" t="str">
        <f>VLOOKUP(B4734,Ft_Admission!$A$2:$B$5484,2,FALSE)</f>
        <v>P1964</v>
      </c>
      <c r="D4734" t="str">
        <f>VLOOKUP(B4734,Ft_Admission!$A$2:$C$5484,3,FALSE)</f>
        <v>H002</v>
      </c>
      <c r="E4734" t="str">
        <f>VLOOKUP(B4734,Ft_Admission!$A$2:$D$5484,4,FALSE)</f>
        <v>D01</v>
      </c>
      <c r="F4734">
        <f>VLOOKUP(B4734,Ft_Admission!$A$2:$L$5484,12,FALSE)</f>
        <v>6</v>
      </c>
      <c r="G4734">
        <f t="shared" si="293"/>
        <v>12000</v>
      </c>
      <c r="H4734">
        <f>SUMIF(Ft_procedure!$B$2:$B$3513,Ft_Billing!$B4734,Ft_procedure!$F$2:$F$3513)</f>
        <v>41930</v>
      </c>
      <c r="I4734">
        <f t="shared" si="294"/>
        <v>53930</v>
      </c>
      <c r="K4734" t="str">
        <f t="shared" si="295"/>
        <v>Paid</v>
      </c>
    </row>
    <row r="4735" spans="1:11" x14ac:dyDescent="0.45">
      <c r="A4735" t="str">
        <f t="shared" si="292"/>
        <v>BL4734</v>
      </c>
      <c r="B4735" t="str">
        <f>Ft_Admission!$A4735</f>
        <v>A4734</v>
      </c>
      <c r="C4735" t="str">
        <f>VLOOKUP(B4735,Ft_Admission!$A$2:$B$5484,2,FALSE)</f>
        <v>P2604</v>
      </c>
      <c r="D4735" t="str">
        <f>VLOOKUP(B4735,Ft_Admission!$A$2:$C$5484,3,FALSE)</f>
        <v>H002</v>
      </c>
      <c r="E4735" t="str">
        <f>VLOOKUP(B4735,Ft_Admission!$A$2:$D$5484,4,FALSE)</f>
        <v>D03</v>
      </c>
      <c r="F4735">
        <f>VLOOKUP(B4735,Ft_Admission!$A$2:$L$5484,12,FALSE)</f>
        <v>3</v>
      </c>
      <c r="G4735">
        <f t="shared" si="293"/>
        <v>12000</v>
      </c>
      <c r="H4735">
        <f>SUMIF(Ft_procedure!$B$2:$B$3513,Ft_Billing!$B4735,Ft_procedure!$F$2:$F$3513)</f>
        <v>20462</v>
      </c>
      <c r="I4735">
        <f t="shared" si="294"/>
        <v>32462</v>
      </c>
      <c r="K4735" t="str">
        <f t="shared" si="295"/>
        <v>Paid</v>
      </c>
    </row>
    <row r="4736" spans="1:11" x14ac:dyDescent="0.45">
      <c r="A4736" t="str">
        <f t="shared" si="292"/>
        <v>BL4735</v>
      </c>
      <c r="B4736" t="str">
        <f>Ft_Admission!$A4736</f>
        <v>A4735</v>
      </c>
      <c r="C4736" t="str">
        <f>VLOOKUP(B4736,Ft_Admission!$A$2:$B$5484,2,FALSE)</f>
        <v>P0487</v>
      </c>
      <c r="D4736" t="str">
        <f>VLOOKUP(B4736,Ft_Admission!$A$2:$C$5484,3,FALSE)</f>
        <v>H002</v>
      </c>
      <c r="E4736" t="str">
        <f>VLOOKUP(B4736,Ft_Admission!$A$2:$D$5484,4,FALSE)</f>
        <v>D03</v>
      </c>
      <c r="F4736">
        <f>VLOOKUP(B4736,Ft_Admission!$A$2:$L$5484,12,FALSE)</f>
        <v>4</v>
      </c>
      <c r="G4736">
        <f t="shared" si="293"/>
        <v>16000</v>
      </c>
      <c r="H4736">
        <f>SUMIF(Ft_procedure!$B$2:$B$3513,Ft_Billing!$B4736,Ft_procedure!$F$2:$F$3513)</f>
        <v>0</v>
      </c>
      <c r="I4736">
        <f t="shared" si="294"/>
        <v>16000</v>
      </c>
      <c r="K4736" t="str">
        <f t="shared" si="295"/>
        <v>Paid</v>
      </c>
    </row>
    <row r="4737" spans="1:11" x14ac:dyDescent="0.45">
      <c r="A4737" t="str">
        <f t="shared" si="292"/>
        <v>BL4736</v>
      </c>
      <c r="B4737" t="str">
        <f>Ft_Admission!$A4737</f>
        <v>A4736</v>
      </c>
      <c r="C4737" t="str">
        <f>VLOOKUP(B4737,Ft_Admission!$A$2:$B$5484,2,FALSE)</f>
        <v>P0650</v>
      </c>
      <c r="D4737" t="str">
        <f>VLOOKUP(B4737,Ft_Admission!$A$2:$C$5484,3,FALSE)</f>
        <v>H001</v>
      </c>
      <c r="E4737" t="str">
        <f>VLOOKUP(B4737,Ft_Admission!$A$2:$D$5484,4,FALSE)</f>
        <v>D03</v>
      </c>
      <c r="F4737">
        <f>VLOOKUP(B4737,Ft_Admission!$A$2:$L$5484,12,FALSE)</f>
        <v>2</v>
      </c>
      <c r="G4737">
        <f t="shared" si="293"/>
        <v>8000</v>
      </c>
      <c r="H4737">
        <f>SUMIF(Ft_procedure!$B$2:$B$3513,Ft_Billing!$B4737,Ft_procedure!$F$2:$F$3513)</f>
        <v>26280</v>
      </c>
      <c r="I4737">
        <f t="shared" si="294"/>
        <v>34280</v>
      </c>
      <c r="K4737" t="str">
        <f t="shared" si="295"/>
        <v>Paid</v>
      </c>
    </row>
    <row r="4738" spans="1:11" x14ac:dyDescent="0.45">
      <c r="A4738" t="str">
        <f t="shared" si="292"/>
        <v>BL4737</v>
      </c>
      <c r="B4738" t="str">
        <f>Ft_Admission!$A4738</f>
        <v>A4737</v>
      </c>
      <c r="C4738" t="str">
        <f>VLOOKUP(B4738,Ft_Admission!$A$2:$B$5484,2,FALSE)</f>
        <v>P2032</v>
      </c>
      <c r="D4738" t="str">
        <f>VLOOKUP(B4738,Ft_Admission!$A$2:$C$5484,3,FALSE)</f>
        <v>H001</v>
      </c>
      <c r="E4738" t="str">
        <f>VLOOKUP(B4738,Ft_Admission!$A$2:$D$5484,4,FALSE)</f>
        <v>D04</v>
      </c>
      <c r="F4738">
        <f>VLOOKUP(B4738,Ft_Admission!$A$2:$L$5484,12,FALSE)</f>
        <v>3</v>
      </c>
      <c r="G4738">
        <f t="shared" si="293"/>
        <v>18000</v>
      </c>
      <c r="H4738">
        <f>SUMIF(Ft_procedure!$B$2:$B$3513,Ft_Billing!$B4738,Ft_procedure!$F$2:$F$3513)</f>
        <v>11348</v>
      </c>
      <c r="I4738">
        <f t="shared" si="294"/>
        <v>29348</v>
      </c>
      <c r="K4738" t="str">
        <f t="shared" si="295"/>
        <v>Paid</v>
      </c>
    </row>
    <row r="4739" spans="1:11" x14ac:dyDescent="0.45">
      <c r="A4739" t="str">
        <f t="shared" ref="A4739:A4802" si="296">"BL"&amp;TEXT(ROW(A4738),"0000")</f>
        <v>BL4738</v>
      </c>
      <c r="B4739" t="str">
        <f>Ft_Admission!$A4739</f>
        <v>A4738</v>
      </c>
      <c r="C4739" t="str">
        <f>VLOOKUP(B4739,Ft_Admission!$A$2:$B$5484,2,FALSE)</f>
        <v>P1054</v>
      </c>
      <c r="D4739" t="str">
        <f>VLOOKUP(B4739,Ft_Admission!$A$2:$C$5484,3,FALSE)</f>
        <v>H003</v>
      </c>
      <c r="E4739" t="str">
        <f>VLOOKUP(B4739,Ft_Admission!$A$2:$D$5484,4,FALSE)</f>
        <v>D03</v>
      </c>
      <c r="F4739">
        <f>VLOOKUP(B4739,Ft_Admission!$A$2:$L$5484,12,FALSE)</f>
        <v>4</v>
      </c>
      <c r="G4739">
        <f t="shared" ref="G4739:G4802" si="297">IF(E4739="D01",2000,
IF(E4739="D02",3000,
IF(E4739="D03",4000,
IF(E4739="D04",6000,
IF(E4739="D05",7000,9000)))))
*F4739</f>
        <v>16000</v>
      </c>
      <c r="H4739">
        <f>SUMIF(Ft_procedure!$B$2:$B$3513,Ft_Billing!$B4739,Ft_procedure!$F$2:$F$3513)</f>
        <v>0</v>
      </c>
      <c r="I4739">
        <f t="shared" ref="I4739:I4802" si="298">G4739+H4739</f>
        <v>16000</v>
      </c>
      <c r="K4739" t="str">
        <f t="shared" ref="K4739:K4802" si="299">IF(I4739&gt;80000,"Pending","Paid")</f>
        <v>Paid</v>
      </c>
    </row>
    <row r="4740" spans="1:11" x14ac:dyDescent="0.45">
      <c r="A4740" t="str">
        <f t="shared" si="296"/>
        <v>BL4739</v>
      </c>
      <c r="B4740" t="str">
        <f>Ft_Admission!$A4740</f>
        <v>A4739</v>
      </c>
      <c r="C4740" t="str">
        <f>VLOOKUP(B4740,Ft_Admission!$A$2:$B$5484,2,FALSE)</f>
        <v>P4133</v>
      </c>
      <c r="D4740" t="str">
        <f>VLOOKUP(B4740,Ft_Admission!$A$2:$C$5484,3,FALSE)</f>
        <v>H001</v>
      </c>
      <c r="E4740" t="str">
        <f>VLOOKUP(B4740,Ft_Admission!$A$2:$D$5484,4,FALSE)</f>
        <v>D01</v>
      </c>
      <c r="F4740">
        <f>VLOOKUP(B4740,Ft_Admission!$A$2:$L$5484,12,FALSE)</f>
        <v>7</v>
      </c>
      <c r="G4740">
        <f t="shared" si="297"/>
        <v>14000</v>
      </c>
      <c r="H4740">
        <f>SUMIF(Ft_procedure!$B$2:$B$3513,Ft_Billing!$B4740,Ft_procedure!$F$2:$F$3513)</f>
        <v>0</v>
      </c>
      <c r="I4740">
        <f t="shared" si="298"/>
        <v>14000</v>
      </c>
      <c r="K4740" t="str">
        <f t="shared" si="299"/>
        <v>Paid</v>
      </c>
    </row>
    <row r="4741" spans="1:11" x14ac:dyDescent="0.45">
      <c r="A4741" t="str">
        <f t="shared" si="296"/>
        <v>BL4740</v>
      </c>
      <c r="B4741" t="str">
        <f>Ft_Admission!$A4741</f>
        <v>A4740</v>
      </c>
      <c r="C4741" t="str">
        <f>VLOOKUP(B4741,Ft_Admission!$A$2:$B$5484,2,FALSE)</f>
        <v>P2834</v>
      </c>
      <c r="D4741" t="str">
        <f>VLOOKUP(B4741,Ft_Admission!$A$2:$C$5484,3,FALSE)</f>
        <v>H001</v>
      </c>
      <c r="E4741" t="str">
        <f>VLOOKUP(B4741,Ft_Admission!$A$2:$D$5484,4,FALSE)</f>
        <v>D03</v>
      </c>
      <c r="F4741">
        <f>VLOOKUP(B4741,Ft_Admission!$A$2:$L$5484,12,FALSE)</f>
        <v>2</v>
      </c>
      <c r="G4741">
        <f t="shared" si="297"/>
        <v>8000</v>
      </c>
      <c r="H4741">
        <f>SUMIF(Ft_procedure!$B$2:$B$3513,Ft_Billing!$B4741,Ft_procedure!$F$2:$F$3513)</f>
        <v>0</v>
      </c>
      <c r="I4741">
        <f t="shared" si="298"/>
        <v>8000</v>
      </c>
      <c r="K4741" t="str">
        <f t="shared" si="299"/>
        <v>Paid</v>
      </c>
    </row>
    <row r="4742" spans="1:11" x14ac:dyDescent="0.45">
      <c r="A4742" t="str">
        <f t="shared" si="296"/>
        <v>BL4741</v>
      </c>
      <c r="B4742" t="str">
        <f>Ft_Admission!$A4742</f>
        <v>A4741</v>
      </c>
      <c r="C4742" t="str">
        <f>VLOOKUP(B4742,Ft_Admission!$A$2:$B$5484,2,FALSE)</f>
        <v>P0905</v>
      </c>
      <c r="D4742" t="str">
        <f>VLOOKUP(B4742,Ft_Admission!$A$2:$C$5484,3,FALSE)</f>
        <v>H001</v>
      </c>
      <c r="E4742" t="str">
        <f>VLOOKUP(B4742,Ft_Admission!$A$2:$D$5484,4,FALSE)</f>
        <v>D06</v>
      </c>
      <c r="F4742">
        <f>VLOOKUP(B4742,Ft_Admission!$A$2:$L$5484,12,FALSE)</f>
        <v>6</v>
      </c>
      <c r="G4742">
        <f t="shared" si="297"/>
        <v>54000</v>
      </c>
      <c r="H4742">
        <f>SUMIF(Ft_procedure!$B$2:$B$3513,Ft_Billing!$B4742,Ft_procedure!$F$2:$F$3513)</f>
        <v>0</v>
      </c>
      <c r="I4742">
        <f t="shared" si="298"/>
        <v>54000</v>
      </c>
      <c r="K4742" t="str">
        <f t="shared" si="299"/>
        <v>Paid</v>
      </c>
    </row>
    <row r="4743" spans="1:11" x14ac:dyDescent="0.45">
      <c r="A4743" t="str">
        <f t="shared" si="296"/>
        <v>BL4742</v>
      </c>
      <c r="B4743" t="str">
        <f>Ft_Admission!$A4743</f>
        <v>A4742</v>
      </c>
      <c r="C4743" t="str">
        <f>VLOOKUP(B4743,Ft_Admission!$A$2:$B$5484,2,FALSE)</f>
        <v>P2947</v>
      </c>
      <c r="D4743" t="str">
        <f>VLOOKUP(B4743,Ft_Admission!$A$2:$C$5484,3,FALSE)</f>
        <v>H002</v>
      </c>
      <c r="E4743" t="str">
        <f>VLOOKUP(B4743,Ft_Admission!$A$2:$D$5484,4,FALSE)</f>
        <v>D06</v>
      </c>
      <c r="F4743">
        <f>VLOOKUP(B4743,Ft_Admission!$A$2:$L$5484,12,FALSE)</f>
        <v>3</v>
      </c>
      <c r="G4743">
        <f t="shared" si="297"/>
        <v>27000</v>
      </c>
      <c r="H4743">
        <f>SUMIF(Ft_procedure!$B$2:$B$3513,Ft_Billing!$B4743,Ft_procedure!$F$2:$F$3513)</f>
        <v>0</v>
      </c>
      <c r="I4743">
        <f t="shared" si="298"/>
        <v>27000</v>
      </c>
      <c r="K4743" t="str">
        <f t="shared" si="299"/>
        <v>Paid</v>
      </c>
    </row>
    <row r="4744" spans="1:11" x14ac:dyDescent="0.45">
      <c r="A4744" t="str">
        <f t="shared" si="296"/>
        <v>BL4743</v>
      </c>
      <c r="B4744" t="str">
        <f>Ft_Admission!$A4744</f>
        <v>A4743</v>
      </c>
      <c r="C4744" t="str">
        <f>VLOOKUP(B4744,Ft_Admission!$A$2:$B$5484,2,FALSE)</f>
        <v>P3609</v>
      </c>
      <c r="D4744" t="str">
        <f>VLOOKUP(B4744,Ft_Admission!$A$2:$C$5484,3,FALSE)</f>
        <v>H001</v>
      </c>
      <c r="E4744" t="str">
        <f>VLOOKUP(B4744,Ft_Admission!$A$2:$D$5484,4,FALSE)</f>
        <v>D05</v>
      </c>
      <c r="F4744">
        <f>VLOOKUP(B4744,Ft_Admission!$A$2:$L$5484,12,FALSE)</f>
        <v>5</v>
      </c>
      <c r="G4744">
        <f t="shared" si="297"/>
        <v>35000</v>
      </c>
      <c r="H4744">
        <f>SUMIF(Ft_procedure!$B$2:$B$3513,Ft_Billing!$B4744,Ft_procedure!$F$2:$F$3513)</f>
        <v>41329</v>
      </c>
      <c r="I4744">
        <f t="shared" si="298"/>
        <v>76329</v>
      </c>
      <c r="K4744" t="str">
        <f t="shared" si="299"/>
        <v>Paid</v>
      </c>
    </row>
    <row r="4745" spans="1:11" x14ac:dyDescent="0.45">
      <c r="A4745" t="str">
        <f t="shared" si="296"/>
        <v>BL4744</v>
      </c>
      <c r="B4745" t="str">
        <f>Ft_Admission!$A4745</f>
        <v>A4744</v>
      </c>
      <c r="C4745" t="str">
        <f>VLOOKUP(B4745,Ft_Admission!$A$2:$B$5484,2,FALSE)</f>
        <v>P3645</v>
      </c>
      <c r="D4745" t="str">
        <f>VLOOKUP(B4745,Ft_Admission!$A$2:$C$5484,3,FALSE)</f>
        <v>H001</v>
      </c>
      <c r="E4745" t="str">
        <f>VLOOKUP(B4745,Ft_Admission!$A$2:$D$5484,4,FALSE)</f>
        <v>D03</v>
      </c>
      <c r="F4745">
        <f>VLOOKUP(B4745,Ft_Admission!$A$2:$L$5484,12,FALSE)</f>
        <v>6</v>
      </c>
      <c r="G4745">
        <f t="shared" si="297"/>
        <v>24000</v>
      </c>
      <c r="H4745">
        <f>SUMIF(Ft_procedure!$B$2:$B$3513,Ft_Billing!$B4745,Ft_procedure!$F$2:$F$3513)</f>
        <v>37745</v>
      </c>
      <c r="I4745">
        <f t="shared" si="298"/>
        <v>61745</v>
      </c>
      <c r="K4745" t="str">
        <f t="shared" si="299"/>
        <v>Paid</v>
      </c>
    </row>
    <row r="4746" spans="1:11" x14ac:dyDescent="0.45">
      <c r="A4746" t="str">
        <f t="shared" si="296"/>
        <v>BL4745</v>
      </c>
      <c r="B4746" t="str">
        <f>Ft_Admission!$A4746</f>
        <v>A4745</v>
      </c>
      <c r="C4746" t="str">
        <f>VLOOKUP(B4746,Ft_Admission!$A$2:$B$5484,2,FALSE)</f>
        <v>P2822</v>
      </c>
      <c r="D4746" t="str">
        <f>VLOOKUP(B4746,Ft_Admission!$A$2:$C$5484,3,FALSE)</f>
        <v>H003</v>
      </c>
      <c r="E4746" t="str">
        <f>VLOOKUP(B4746,Ft_Admission!$A$2:$D$5484,4,FALSE)</f>
        <v>D03</v>
      </c>
      <c r="F4746">
        <f>VLOOKUP(B4746,Ft_Admission!$A$2:$L$5484,12,FALSE)</f>
        <v>5</v>
      </c>
      <c r="G4746">
        <f t="shared" si="297"/>
        <v>20000</v>
      </c>
      <c r="H4746">
        <f>SUMIF(Ft_procedure!$B$2:$B$3513,Ft_Billing!$B4746,Ft_procedure!$F$2:$F$3513)</f>
        <v>0</v>
      </c>
      <c r="I4746">
        <f t="shared" si="298"/>
        <v>20000</v>
      </c>
      <c r="K4746" t="str">
        <f t="shared" si="299"/>
        <v>Paid</v>
      </c>
    </row>
    <row r="4747" spans="1:11" x14ac:dyDescent="0.45">
      <c r="A4747" t="str">
        <f t="shared" si="296"/>
        <v>BL4746</v>
      </c>
      <c r="B4747" t="str">
        <f>Ft_Admission!$A4747</f>
        <v>A4746</v>
      </c>
      <c r="C4747" t="str">
        <f>VLOOKUP(B4747,Ft_Admission!$A$2:$B$5484,2,FALSE)</f>
        <v>P3124</v>
      </c>
      <c r="D4747" t="str">
        <f>VLOOKUP(B4747,Ft_Admission!$A$2:$C$5484,3,FALSE)</f>
        <v>H001</v>
      </c>
      <c r="E4747" t="str">
        <f>VLOOKUP(B4747,Ft_Admission!$A$2:$D$5484,4,FALSE)</f>
        <v>D05</v>
      </c>
      <c r="F4747">
        <f>VLOOKUP(B4747,Ft_Admission!$A$2:$L$5484,12,FALSE)</f>
        <v>2</v>
      </c>
      <c r="G4747">
        <f t="shared" si="297"/>
        <v>14000</v>
      </c>
      <c r="H4747">
        <f>SUMIF(Ft_procedure!$B$2:$B$3513,Ft_Billing!$B4747,Ft_procedure!$F$2:$F$3513)</f>
        <v>16646</v>
      </c>
      <c r="I4747">
        <f t="shared" si="298"/>
        <v>30646</v>
      </c>
      <c r="K4747" t="str">
        <f t="shared" si="299"/>
        <v>Paid</v>
      </c>
    </row>
    <row r="4748" spans="1:11" x14ac:dyDescent="0.45">
      <c r="A4748" t="str">
        <f t="shared" si="296"/>
        <v>BL4747</v>
      </c>
      <c r="B4748" t="str">
        <f>Ft_Admission!$A4748</f>
        <v>A4747</v>
      </c>
      <c r="C4748" t="str">
        <f>VLOOKUP(B4748,Ft_Admission!$A$2:$B$5484,2,FALSE)</f>
        <v>P0116</v>
      </c>
      <c r="D4748" t="str">
        <f>VLOOKUP(B4748,Ft_Admission!$A$2:$C$5484,3,FALSE)</f>
        <v>H002</v>
      </c>
      <c r="E4748" t="str">
        <f>VLOOKUP(B4748,Ft_Admission!$A$2:$D$5484,4,FALSE)</f>
        <v>D06</v>
      </c>
      <c r="F4748">
        <f>VLOOKUP(B4748,Ft_Admission!$A$2:$L$5484,12,FALSE)</f>
        <v>2</v>
      </c>
      <c r="G4748">
        <f t="shared" si="297"/>
        <v>18000</v>
      </c>
      <c r="H4748">
        <f>SUMIF(Ft_procedure!$B$2:$B$3513,Ft_Billing!$B4748,Ft_procedure!$F$2:$F$3513)</f>
        <v>0</v>
      </c>
      <c r="I4748">
        <f t="shared" si="298"/>
        <v>18000</v>
      </c>
      <c r="K4748" t="str">
        <f t="shared" si="299"/>
        <v>Paid</v>
      </c>
    </row>
    <row r="4749" spans="1:11" x14ac:dyDescent="0.45">
      <c r="A4749" t="str">
        <f t="shared" si="296"/>
        <v>BL4748</v>
      </c>
      <c r="B4749" t="str">
        <f>Ft_Admission!$A4749</f>
        <v>A4748</v>
      </c>
      <c r="C4749" t="str">
        <f>VLOOKUP(B4749,Ft_Admission!$A$2:$B$5484,2,FALSE)</f>
        <v>P2659</v>
      </c>
      <c r="D4749" t="str">
        <f>VLOOKUP(B4749,Ft_Admission!$A$2:$C$5484,3,FALSE)</f>
        <v>H002</v>
      </c>
      <c r="E4749" t="str">
        <f>VLOOKUP(B4749,Ft_Admission!$A$2:$D$5484,4,FALSE)</f>
        <v>D03</v>
      </c>
      <c r="F4749">
        <f>VLOOKUP(B4749,Ft_Admission!$A$2:$L$5484,12,FALSE)</f>
        <v>3</v>
      </c>
      <c r="G4749">
        <f t="shared" si="297"/>
        <v>12000</v>
      </c>
      <c r="H4749">
        <f>SUMIF(Ft_procedure!$B$2:$B$3513,Ft_Billing!$B4749,Ft_procedure!$F$2:$F$3513)</f>
        <v>0</v>
      </c>
      <c r="I4749">
        <f t="shared" si="298"/>
        <v>12000</v>
      </c>
      <c r="K4749" t="str">
        <f t="shared" si="299"/>
        <v>Paid</v>
      </c>
    </row>
    <row r="4750" spans="1:11" x14ac:dyDescent="0.45">
      <c r="A4750" t="str">
        <f t="shared" si="296"/>
        <v>BL4749</v>
      </c>
      <c r="B4750" t="str">
        <f>Ft_Admission!$A4750</f>
        <v>A4749</v>
      </c>
      <c r="C4750" t="str">
        <f>VLOOKUP(B4750,Ft_Admission!$A$2:$B$5484,2,FALSE)</f>
        <v>P0884</v>
      </c>
      <c r="D4750" t="str">
        <f>VLOOKUP(B4750,Ft_Admission!$A$2:$C$5484,3,FALSE)</f>
        <v>H001</v>
      </c>
      <c r="E4750" t="str">
        <f>VLOOKUP(B4750,Ft_Admission!$A$2:$D$5484,4,FALSE)</f>
        <v>D01</v>
      </c>
      <c r="F4750">
        <f>VLOOKUP(B4750,Ft_Admission!$A$2:$L$5484,12,FALSE)</f>
        <v>6</v>
      </c>
      <c r="G4750">
        <f t="shared" si="297"/>
        <v>12000</v>
      </c>
      <c r="H4750">
        <f>SUMIF(Ft_procedure!$B$2:$B$3513,Ft_Billing!$B4750,Ft_procedure!$F$2:$F$3513)</f>
        <v>35551</v>
      </c>
      <c r="I4750">
        <f t="shared" si="298"/>
        <v>47551</v>
      </c>
      <c r="K4750" t="str">
        <f t="shared" si="299"/>
        <v>Paid</v>
      </c>
    </row>
    <row r="4751" spans="1:11" x14ac:dyDescent="0.45">
      <c r="A4751" t="str">
        <f t="shared" si="296"/>
        <v>BL4750</v>
      </c>
      <c r="B4751" t="str">
        <f>Ft_Admission!$A4751</f>
        <v>A4750</v>
      </c>
      <c r="C4751" t="str">
        <f>VLOOKUP(B4751,Ft_Admission!$A$2:$B$5484,2,FALSE)</f>
        <v>P1546</v>
      </c>
      <c r="D4751" t="str">
        <f>VLOOKUP(B4751,Ft_Admission!$A$2:$C$5484,3,FALSE)</f>
        <v>H002</v>
      </c>
      <c r="E4751" t="str">
        <f>VLOOKUP(B4751,Ft_Admission!$A$2:$D$5484,4,FALSE)</f>
        <v>D06</v>
      </c>
      <c r="F4751">
        <f>VLOOKUP(B4751,Ft_Admission!$A$2:$L$5484,12,FALSE)</f>
        <v>3</v>
      </c>
      <c r="G4751">
        <f t="shared" si="297"/>
        <v>27000</v>
      </c>
      <c r="H4751">
        <f>SUMIF(Ft_procedure!$B$2:$B$3513,Ft_Billing!$B4751,Ft_procedure!$F$2:$F$3513)</f>
        <v>12155</v>
      </c>
      <c r="I4751">
        <f t="shared" si="298"/>
        <v>39155</v>
      </c>
      <c r="K4751" t="str">
        <f t="shared" si="299"/>
        <v>Paid</v>
      </c>
    </row>
    <row r="4752" spans="1:11" x14ac:dyDescent="0.45">
      <c r="A4752" t="str">
        <f t="shared" si="296"/>
        <v>BL4751</v>
      </c>
      <c r="B4752" t="str">
        <f>Ft_Admission!$A4752</f>
        <v>A4751</v>
      </c>
      <c r="C4752" t="str">
        <f>VLOOKUP(B4752,Ft_Admission!$A$2:$B$5484,2,FALSE)</f>
        <v>P3017</v>
      </c>
      <c r="D4752" t="str">
        <f>VLOOKUP(B4752,Ft_Admission!$A$2:$C$5484,3,FALSE)</f>
        <v>H002</v>
      </c>
      <c r="E4752" t="str">
        <f>VLOOKUP(B4752,Ft_Admission!$A$2:$D$5484,4,FALSE)</f>
        <v>D03</v>
      </c>
      <c r="F4752">
        <f>VLOOKUP(B4752,Ft_Admission!$A$2:$L$5484,12,FALSE)</f>
        <v>5</v>
      </c>
      <c r="G4752">
        <f t="shared" si="297"/>
        <v>20000</v>
      </c>
      <c r="H4752">
        <f>SUMIF(Ft_procedure!$B$2:$B$3513,Ft_Billing!$B4752,Ft_procedure!$F$2:$F$3513)</f>
        <v>73279</v>
      </c>
      <c r="I4752">
        <f t="shared" si="298"/>
        <v>93279</v>
      </c>
      <c r="K4752" t="str">
        <f t="shared" si="299"/>
        <v>Pending</v>
      </c>
    </row>
    <row r="4753" spans="1:11" x14ac:dyDescent="0.45">
      <c r="A4753" t="str">
        <f t="shared" si="296"/>
        <v>BL4752</v>
      </c>
      <c r="B4753" t="str">
        <f>Ft_Admission!$A4753</f>
        <v>A4752</v>
      </c>
      <c r="C4753" t="str">
        <f>VLOOKUP(B4753,Ft_Admission!$A$2:$B$5484,2,FALSE)</f>
        <v>P1554</v>
      </c>
      <c r="D4753" t="str">
        <f>VLOOKUP(B4753,Ft_Admission!$A$2:$C$5484,3,FALSE)</f>
        <v>H002</v>
      </c>
      <c r="E4753" t="str">
        <f>VLOOKUP(B4753,Ft_Admission!$A$2:$D$5484,4,FALSE)</f>
        <v>D05</v>
      </c>
      <c r="F4753">
        <f>VLOOKUP(B4753,Ft_Admission!$A$2:$L$5484,12,FALSE)</f>
        <v>2</v>
      </c>
      <c r="G4753">
        <f t="shared" si="297"/>
        <v>14000</v>
      </c>
      <c r="H4753">
        <f>SUMIF(Ft_procedure!$B$2:$B$3513,Ft_Billing!$B4753,Ft_procedure!$F$2:$F$3513)</f>
        <v>18598</v>
      </c>
      <c r="I4753">
        <f t="shared" si="298"/>
        <v>32598</v>
      </c>
      <c r="K4753" t="str">
        <f t="shared" si="299"/>
        <v>Paid</v>
      </c>
    </row>
    <row r="4754" spans="1:11" x14ac:dyDescent="0.45">
      <c r="A4754" t="str">
        <f t="shared" si="296"/>
        <v>BL4753</v>
      </c>
      <c r="B4754" t="str">
        <f>Ft_Admission!$A4754</f>
        <v>A4753</v>
      </c>
      <c r="C4754" t="str">
        <f>VLOOKUP(B4754,Ft_Admission!$A$2:$B$5484,2,FALSE)</f>
        <v>P2562</v>
      </c>
      <c r="D4754" t="str">
        <f>VLOOKUP(B4754,Ft_Admission!$A$2:$C$5484,3,FALSE)</f>
        <v>H001</v>
      </c>
      <c r="E4754" t="str">
        <f>VLOOKUP(B4754,Ft_Admission!$A$2:$D$5484,4,FALSE)</f>
        <v>D05</v>
      </c>
      <c r="F4754">
        <f>VLOOKUP(B4754,Ft_Admission!$A$2:$L$5484,12,FALSE)</f>
        <v>5</v>
      </c>
      <c r="G4754">
        <f t="shared" si="297"/>
        <v>35000</v>
      </c>
      <c r="H4754">
        <f>SUMIF(Ft_procedure!$B$2:$B$3513,Ft_Billing!$B4754,Ft_procedure!$F$2:$F$3513)</f>
        <v>0</v>
      </c>
      <c r="I4754">
        <f t="shared" si="298"/>
        <v>35000</v>
      </c>
      <c r="K4754" t="str">
        <f t="shared" si="299"/>
        <v>Paid</v>
      </c>
    </row>
    <row r="4755" spans="1:11" x14ac:dyDescent="0.45">
      <c r="A4755" t="str">
        <f t="shared" si="296"/>
        <v>BL4754</v>
      </c>
      <c r="B4755" t="str">
        <f>Ft_Admission!$A4755</f>
        <v>A4754</v>
      </c>
      <c r="C4755" t="str">
        <f>VLOOKUP(B4755,Ft_Admission!$A$2:$B$5484,2,FALSE)</f>
        <v>P2357</v>
      </c>
      <c r="D4755" t="str">
        <f>VLOOKUP(B4755,Ft_Admission!$A$2:$C$5484,3,FALSE)</f>
        <v>H003</v>
      </c>
      <c r="E4755" t="str">
        <f>VLOOKUP(B4755,Ft_Admission!$A$2:$D$5484,4,FALSE)</f>
        <v>D03</v>
      </c>
      <c r="F4755">
        <f>VLOOKUP(B4755,Ft_Admission!$A$2:$L$5484,12,FALSE)</f>
        <v>4</v>
      </c>
      <c r="G4755">
        <f t="shared" si="297"/>
        <v>16000</v>
      </c>
      <c r="H4755">
        <f>SUMIF(Ft_procedure!$B$2:$B$3513,Ft_Billing!$B4755,Ft_procedure!$F$2:$F$3513)</f>
        <v>0</v>
      </c>
      <c r="I4755">
        <f t="shared" si="298"/>
        <v>16000</v>
      </c>
      <c r="K4755" t="str">
        <f t="shared" si="299"/>
        <v>Paid</v>
      </c>
    </row>
    <row r="4756" spans="1:11" x14ac:dyDescent="0.45">
      <c r="A4756" t="str">
        <f t="shared" si="296"/>
        <v>BL4755</v>
      </c>
      <c r="B4756" t="str">
        <f>Ft_Admission!$A4756</f>
        <v>A4755</v>
      </c>
      <c r="C4756" t="str">
        <f>VLOOKUP(B4756,Ft_Admission!$A$2:$B$5484,2,FALSE)</f>
        <v>P3372</v>
      </c>
      <c r="D4756" t="str">
        <f>VLOOKUP(B4756,Ft_Admission!$A$2:$C$5484,3,FALSE)</f>
        <v>H001</v>
      </c>
      <c r="E4756" t="str">
        <f>VLOOKUP(B4756,Ft_Admission!$A$2:$D$5484,4,FALSE)</f>
        <v>D05</v>
      </c>
      <c r="F4756">
        <f>VLOOKUP(B4756,Ft_Admission!$A$2:$L$5484,12,FALSE)</f>
        <v>3</v>
      </c>
      <c r="G4756">
        <f t="shared" si="297"/>
        <v>21000</v>
      </c>
      <c r="H4756">
        <f>SUMIF(Ft_procedure!$B$2:$B$3513,Ft_Billing!$B4756,Ft_procedure!$F$2:$F$3513)</f>
        <v>0</v>
      </c>
      <c r="I4756">
        <f t="shared" si="298"/>
        <v>21000</v>
      </c>
      <c r="K4756" t="str">
        <f t="shared" si="299"/>
        <v>Paid</v>
      </c>
    </row>
    <row r="4757" spans="1:11" x14ac:dyDescent="0.45">
      <c r="A4757" t="str">
        <f t="shared" si="296"/>
        <v>BL4756</v>
      </c>
      <c r="B4757" t="str">
        <f>Ft_Admission!$A4757</f>
        <v>A4756</v>
      </c>
      <c r="C4757" t="str">
        <f>VLOOKUP(B4757,Ft_Admission!$A$2:$B$5484,2,FALSE)</f>
        <v>P1341</v>
      </c>
      <c r="D4757" t="str">
        <f>VLOOKUP(B4757,Ft_Admission!$A$2:$C$5484,3,FALSE)</f>
        <v>H002</v>
      </c>
      <c r="E4757" t="str">
        <f>VLOOKUP(B4757,Ft_Admission!$A$2:$D$5484,4,FALSE)</f>
        <v>D06</v>
      </c>
      <c r="F4757">
        <f>VLOOKUP(B4757,Ft_Admission!$A$2:$L$5484,12,FALSE)</f>
        <v>4</v>
      </c>
      <c r="G4757">
        <f t="shared" si="297"/>
        <v>36000</v>
      </c>
      <c r="H4757">
        <f>SUMIF(Ft_procedure!$B$2:$B$3513,Ft_Billing!$B4757,Ft_procedure!$F$2:$F$3513)</f>
        <v>10489</v>
      </c>
      <c r="I4757">
        <f t="shared" si="298"/>
        <v>46489</v>
      </c>
      <c r="K4757" t="str">
        <f t="shared" si="299"/>
        <v>Paid</v>
      </c>
    </row>
    <row r="4758" spans="1:11" x14ac:dyDescent="0.45">
      <c r="A4758" t="str">
        <f t="shared" si="296"/>
        <v>BL4757</v>
      </c>
      <c r="B4758" t="str">
        <f>Ft_Admission!$A4758</f>
        <v>A4757</v>
      </c>
      <c r="C4758" t="str">
        <f>VLOOKUP(B4758,Ft_Admission!$A$2:$B$5484,2,FALSE)</f>
        <v>P4234</v>
      </c>
      <c r="D4758" t="str">
        <f>VLOOKUP(B4758,Ft_Admission!$A$2:$C$5484,3,FALSE)</f>
        <v>H001</v>
      </c>
      <c r="E4758" t="str">
        <f>VLOOKUP(B4758,Ft_Admission!$A$2:$D$5484,4,FALSE)</f>
        <v>D05</v>
      </c>
      <c r="F4758">
        <f>VLOOKUP(B4758,Ft_Admission!$A$2:$L$5484,12,FALSE)</f>
        <v>2</v>
      </c>
      <c r="G4758">
        <f t="shared" si="297"/>
        <v>14000</v>
      </c>
      <c r="H4758">
        <f>SUMIF(Ft_procedure!$B$2:$B$3513,Ft_Billing!$B4758,Ft_procedure!$F$2:$F$3513)</f>
        <v>0</v>
      </c>
      <c r="I4758">
        <f t="shared" si="298"/>
        <v>14000</v>
      </c>
      <c r="K4758" t="str">
        <f t="shared" si="299"/>
        <v>Paid</v>
      </c>
    </row>
    <row r="4759" spans="1:11" x14ac:dyDescent="0.45">
      <c r="A4759" t="str">
        <f t="shared" si="296"/>
        <v>BL4758</v>
      </c>
      <c r="B4759" t="str">
        <f>Ft_Admission!$A4759</f>
        <v>A4758</v>
      </c>
      <c r="C4759" t="str">
        <f>VLOOKUP(B4759,Ft_Admission!$A$2:$B$5484,2,FALSE)</f>
        <v>P3942</v>
      </c>
      <c r="D4759" t="str">
        <f>VLOOKUP(B4759,Ft_Admission!$A$2:$C$5484,3,FALSE)</f>
        <v>H002</v>
      </c>
      <c r="E4759" t="str">
        <f>VLOOKUP(B4759,Ft_Admission!$A$2:$D$5484,4,FALSE)</f>
        <v>D01</v>
      </c>
      <c r="F4759">
        <f>VLOOKUP(B4759,Ft_Admission!$A$2:$L$5484,12,FALSE)</f>
        <v>7</v>
      </c>
      <c r="G4759">
        <f t="shared" si="297"/>
        <v>14000</v>
      </c>
      <c r="H4759">
        <f>SUMIF(Ft_procedure!$B$2:$B$3513,Ft_Billing!$B4759,Ft_procedure!$F$2:$F$3513)</f>
        <v>0</v>
      </c>
      <c r="I4759">
        <f t="shared" si="298"/>
        <v>14000</v>
      </c>
      <c r="K4759" t="str">
        <f t="shared" si="299"/>
        <v>Paid</v>
      </c>
    </row>
    <row r="4760" spans="1:11" x14ac:dyDescent="0.45">
      <c r="A4760" t="str">
        <f t="shared" si="296"/>
        <v>BL4759</v>
      </c>
      <c r="B4760" t="str">
        <f>Ft_Admission!$A4760</f>
        <v>A4759</v>
      </c>
      <c r="C4760" t="str">
        <f>VLOOKUP(B4760,Ft_Admission!$A$2:$B$5484,2,FALSE)</f>
        <v>P0498</v>
      </c>
      <c r="D4760" t="str">
        <f>VLOOKUP(B4760,Ft_Admission!$A$2:$C$5484,3,FALSE)</f>
        <v>H001</v>
      </c>
      <c r="E4760" t="str">
        <f>VLOOKUP(B4760,Ft_Admission!$A$2:$D$5484,4,FALSE)</f>
        <v>D01</v>
      </c>
      <c r="F4760">
        <f>VLOOKUP(B4760,Ft_Admission!$A$2:$L$5484,12,FALSE)</f>
        <v>6</v>
      </c>
      <c r="G4760">
        <f t="shared" si="297"/>
        <v>12000</v>
      </c>
      <c r="H4760">
        <f>SUMIF(Ft_procedure!$B$2:$B$3513,Ft_Billing!$B4760,Ft_procedure!$F$2:$F$3513)</f>
        <v>0</v>
      </c>
      <c r="I4760">
        <f t="shared" si="298"/>
        <v>12000</v>
      </c>
      <c r="K4760" t="str">
        <f t="shared" si="299"/>
        <v>Paid</v>
      </c>
    </row>
    <row r="4761" spans="1:11" x14ac:dyDescent="0.45">
      <c r="A4761" t="str">
        <f t="shared" si="296"/>
        <v>BL4760</v>
      </c>
      <c r="B4761" t="str">
        <f>Ft_Admission!$A4761</f>
        <v>A4760</v>
      </c>
      <c r="C4761" t="str">
        <f>VLOOKUP(B4761,Ft_Admission!$A$2:$B$5484,2,FALSE)</f>
        <v>P1074</v>
      </c>
      <c r="D4761" t="str">
        <f>VLOOKUP(B4761,Ft_Admission!$A$2:$C$5484,3,FALSE)</f>
        <v>H001</v>
      </c>
      <c r="E4761" t="str">
        <f>VLOOKUP(B4761,Ft_Admission!$A$2:$D$5484,4,FALSE)</f>
        <v>D05</v>
      </c>
      <c r="F4761">
        <f>VLOOKUP(B4761,Ft_Admission!$A$2:$L$5484,12,FALSE)</f>
        <v>4</v>
      </c>
      <c r="G4761">
        <f t="shared" si="297"/>
        <v>28000</v>
      </c>
      <c r="H4761">
        <f>SUMIF(Ft_procedure!$B$2:$B$3513,Ft_Billing!$B4761,Ft_procedure!$F$2:$F$3513)</f>
        <v>0</v>
      </c>
      <c r="I4761">
        <f t="shared" si="298"/>
        <v>28000</v>
      </c>
      <c r="K4761" t="str">
        <f t="shared" si="299"/>
        <v>Paid</v>
      </c>
    </row>
    <row r="4762" spans="1:11" x14ac:dyDescent="0.45">
      <c r="A4762" t="str">
        <f t="shared" si="296"/>
        <v>BL4761</v>
      </c>
      <c r="B4762" t="str">
        <f>Ft_Admission!$A4762</f>
        <v>A4761</v>
      </c>
      <c r="C4762" t="str">
        <f>VLOOKUP(B4762,Ft_Admission!$A$2:$B$5484,2,FALSE)</f>
        <v>P4084</v>
      </c>
      <c r="D4762" t="str">
        <f>VLOOKUP(B4762,Ft_Admission!$A$2:$C$5484,3,FALSE)</f>
        <v>H002</v>
      </c>
      <c r="E4762" t="str">
        <f>VLOOKUP(B4762,Ft_Admission!$A$2:$D$5484,4,FALSE)</f>
        <v>D03</v>
      </c>
      <c r="F4762">
        <f>VLOOKUP(B4762,Ft_Admission!$A$2:$L$5484,12,FALSE)</f>
        <v>2</v>
      </c>
      <c r="G4762">
        <f t="shared" si="297"/>
        <v>8000</v>
      </c>
      <c r="H4762">
        <f>SUMIF(Ft_procedure!$B$2:$B$3513,Ft_Billing!$B4762,Ft_procedure!$F$2:$F$3513)</f>
        <v>23206</v>
      </c>
      <c r="I4762">
        <f t="shared" si="298"/>
        <v>31206</v>
      </c>
      <c r="K4762" t="str">
        <f t="shared" si="299"/>
        <v>Paid</v>
      </c>
    </row>
    <row r="4763" spans="1:11" x14ac:dyDescent="0.45">
      <c r="A4763" t="str">
        <f t="shared" si="296"/>
        <v>BL4762</v>
      </c>
      <c r="B4763" t="str">
        <f>Ft_Admission!$A4763</f>
        <v>A4762</v>
      </c>
      <c r="C4763" t="str">
        <f>VLOOKUP(B4763,Ft_Admission!$A$2:$B$5484,2,FALSE)</f>
        <v>P4278</v>
      </c>
      <c r="D4763" t="str">
        <f>VLOOKUP(B4763,Ft_Admission!$A$2:$C$5484,3,FALSE)</f>
        <v>H002</v>
      </c>
      <c r="E4763" t="str">
        <f>VLOOKUP(B4763,Ft_Admission!$A$2:$D$5484,4,FALSE)</f>
        <v>D05</v>
      </c>
      <c r="F4763">
        <f>VLOOKUP(B4763,Ft_Admission!$A$2:$L$5484,12,FALSE)</f>
        <v>2</v>
      </c>
      <c r="G4763">
        <f t="shared" si="297"/>
        <v>14000</v>
      </c>
      <c r="H4763">
        <f>SUMIF(Ft_procedure!$B$2:$B$3513,Ft_Billing!$B4763,Ft_procedure!$F$2:$F$3513)</f>
        <v>24500</v>
      </c>
      <c r="I4763">
        <f t="shared" si="298"/>
        <v>38500</v>
      </c>
      <c r="K4763" t="str">
        <f t="shared" si="299"/>
        <v>Paid</v>
      </c>
    </row>
    <row r="4764" spans="1:11" x14ac:dyDescent="0.45">
      <c r="A4764" t="str">
        <f t="shared" si="296"/>
        <v>BL4763</v>
      </c>
      <c r="B4764" t="str">
        <f>Ft_Admission!$A4764</f>
        <v>A4763</v>
      </c>
      <c r="C4764" t="str">
        <f>VLOOKUP(B4764,Ft_Admission!$A$2:$B$5484,2,FALSE)</f>
        <v>P3173</v>
      </c>
      <c r="D4764" t="str">
        <f>VLOOKUP(B4764,Ft_Admission!$A$2:$C$5484,3,FALSE)</f>
        <v>H002</v>
      </c>
      <c r="E4764" t="str">
        <f>VLOOKUP(B4764,Ft_Admission!$A$2:$D$5484,4,FALSE)</f>
        <v>D05</v>
      </c>
      <c r="F4764">
        <f>VLOOKUP(B4764,Ft_Admission!$A$2:$L$5484,12,FALSE)</f>
        <v>2</v>
      </c>
      <c r="G4764">
        <f t="shared" si="297"/>
        <v>14000</v>
      </c>
      <c r="H4764">
        <f>SUMIF(Ft_procedure!$B$2:$B$3513,Ft_Billing!$B4764,Ft_procedure!$F$2:$F$3513)</f>
        <v>12588</v>
      </c>
      <c r="I4764">
        <f t="shared" si="298"/>
        <v>26588</v>
      </c>
      <c r="K4764" t="str">
        <f t="shared" si="299"/>
        <v>Paid</v>
      </c>
    </row>
    <row r="4765" spans="1:11" x14ac:dyDescent="0.45">
      <c r="A4765" t="str">
        <f t="shared" si="296"/>
        <v>BL4764</v>
      </c>
      <c r="B4765" t="str">
        <f>Ft_Admission!$A4765</f>
        <v>A4764</v>
      </c>
      <c r="C4765" t="str">
        <f>VLOOKUP(B4765,Ft_Admission!$A$2:$B$5484,2,FALSE)</f>
        <v>P0328</v>
      </c>
      <c r="D4765" t="str">
        <f>VLOOKUP(B4765,Ft_Admission!$A$2:$C$5484,3,FALSE)</f>
        <v>H002</v>
      </c>
      <c r="E4765" t="str">
        <f>VLOOKUP(B4765,Ft_Admission!$A$2:$D$5484,4,FALSE)</f>
        <v>D03</v>
      </c>
      <c r="F4765">
        <f>VLOOKUP(B4765,Ft_Admission!$A$2:$L$5484,12,FALSE)</f>
        <v>3</v>
      </c>
      <c r="G4765">
        <f t="shared" si="297"/>
        <v>12000</v>
      </c>
      <c r="H4765">
        <f>SUMIF(Ft_procedure!$B$2:$B$3513,Ft_Billing!$B4765,Ft_procedure!$F$2:$F$3513)</f>
        <v>0</v>
      </c>
      <c r="I4765">
        <f t="shared" si="298"/>
        <v>12000</v>
      </c>
      <c r="K4765" t="str">
        <f t="shared" si="299"/>
        <v>Paid</v>
      </c>
    </row>
    <row r="4766" spans="1:11" x14ac:dyDescent="0.45">
      <c r="A4766" t="str">
        <f t="shared" si="296"/>
        <v>BL4765</v>
      </c>
      <c r="B4766" t="str">
        <f>Ft_Admission!$A4766</f>
        <v>A4765</v>
      </c>
      <c r="C4766" t="str">
        <f>VLOOKUP(B4766,Ft_Admission!$A$2:$B$5484,2,FALSE)</f>
        <v>P4446</v>
      </c>
      <c r="D4766" t="str">
        <f>VLOOKUP(B4766,Ft_Admission!$A$2:$C$5484,3,FALSE)</f>
        <v>H001</v>
      </c>
      <c r="E4766" t="str">
        <f>VLOOKUP(B4766,Ft_Admission!$A$2:$D$5484,4,FALSE)</f>
        <v>D03</v>
      </c>
      <c r="F4766">
        <f>VLOOKUP(B4766,Ft_Admission!$A$2:$L$5484,12,FALSE)</f>
        <v>6</v>
      </c>
      <c r="G4766">
        <f t="shared" si="297"/>
        <v>24000</v>
      </c>
      <c r="H4766">
        <f>SUMIF(Ft_procedure!$B$2:$B$3513,Ft_Billing!$B4766,Ft_procedure!$F$2:$F$3513)</f>
        <v>21312</v>
      </c>
      <c r="I4766">
        <f t="shared" si="298"/>
        <v>45312</v>
      </c>
      <c r="K4766" t="str">
        <f t="shared" si="299"/>
        <v>Paid</v>
      </c>
    </row>
    <row r="4767" spans="1:11" x14ac:dyDescent="0.45">
      <c r="A4767" t="str">
        <f t="shared" si="296"/>
        <v>BL4766</v>
      </c>
      <c r="B4767" t="str">
        <f>Ft_Admission!$A4767</f>
        <v>A4766</v>
      </c>
      <c r="C4767" t="str">
        <f>VLOOKUP(B4767,Ft_Admission!$A$2:$B$5484,2,FALSE)</f>
        <v>P3428</v>
      </c>
      <c r="D4767" t="str">
        <f>VLOOKUP(B4767,Ft_Admission!$A$2:$C$5484,3,FALSE)</f>
        <v>H001</v>
      </c>
      <c r="E4767" t="str">
        <f>VLOOKUP(B4767,Ft_Admission!$A$2:$D$5484,4,FALSE)</f>
        <v>D05</v>
      </c>
      <c r="F4767">
        <f>VLOOKUP(B4767,Ft_Admission!$A$2:$L$5484,12,FALSE)</f>
        <v>2</v>
      </c>
      <c r="G4767">
        <f t="shared" si="297"/>
        <v>14000</v>
      </c>
      <c r="H4767">
        <f>SUMIF(Ft_procedure!$B$2:$B$3513,Ft_Billing!$B4767,Ft_procedure!$F$2:$F$3513)</f>
        <v>0</v>
      </c>
      <c r="I4767">
        <f t="shared" si="298"/>
        <v>14000</v>
      </c>
      <c r="K4767" t="str">
        <f t="shared" si="299"/>
        <v>Paid</v>
      </c>
    </row>
    <row r="4768" spans="1:11" x14ac:dyDescent="0.45">
      <c r="A4768" t="str">
        <f t="shared" si="296"/>
        <v>BL4767</v>
      </c>
      <c r="B4768" t="str">
        <f>Ft_Admission!$A4768</f>
        <v>A4767</v>
      </c>
      <c r="C4768" t="str">
        <f>VLOOKUP(B4768,Ft_Admission!$A$2:$B$5484,2,FALSE)</f>
        <v>P3360</v>
      </c>
      <c r="D4768" t="str">
        <f>VLOOKUP(B4768,Ft_Admission!$A$2:$C$5484,3,FALSE)</f>
        <v>H001</v>
      </c>
      <c r="E4768" t="str">
        <f>VLOOKUP(B4768,Ft_Admission!$A$2:$D$5484,4,FALSE)</f>
        <v>D06</v>
      </c>
      <c r="F4768">
        <f>VLOOKUP(B4768,Ft_Admission!$A$2:$L$5484,12,FALSE)</f>
        <v>6</v>
      </c>
      <c r="G4768">
        <f t="shared" si="297"/>
        <v>54000</v>
      </c>
      <c r="H4768">
        <f>SUMIF(Ft_procedure!$B$2:$B$3513,Ft_Billing!$B4768,Ft_procedure!$F$2:$F$3513)</f>
        <v>5833</v>
      </c>
      <c r="I4768">
        <f t="shared" si="298"/>
        <v>59833</v>
      </c>
      <c r="K4768" t="str">
        <f t="shared" si="299"/>
        <v>Paid</v>
      </c>
    </row>
    <row r="4769" spans="1:11" x14ac:dyDescent="0.45">
      <c r="A4769" t="str">
        <f t="shared" si="296"/>
        <v>BL4768</v>
      </c>
      <c r="B4769" t="str">
        <f>Ft_Admission!$A4769</f>
        <v>A4768</v>
      </c>
      <c r="C4769" t="str">
        <f>VLOOKUP(B4769,Ft_Admission!$A$2:$B$5484,2,FALSE)</f>
        <v>P3775</v>
      </c>
      <c r="D4769" t="str">
        <f>VLOOKUP(B4769,Ft_Admission!$A$2:$C$5484,3,FALSE)</f>
        <v>H002</v>
      </c>
      <c r="E4769" t="str">
        <f>VLOOKUP(B4769,Ft_Admission!$A$2:$D$5484,4,FALSE)</f>
        <v>D03</v>
      </c>
      <c r="F4769">
        <f>VLOOKUP(B4769,Ft_Admission!$A$2:$L$5484,12,FALSE)</f>
        <v>3</v>
      </c>
      <c r="G4769">
        <f t="shared" si="297"/>
        <v>12000</v>
      </c>
      <c r="H4769">
        <f>SUMIF(Ft_procedure!$B$2:$B$3513,Ft_Billing!$B4769,Ft_procedure!$F$2:$F$3513)</f>
        <v>0</v>
      </c>
      <c r="I4769">
        <f t="shared" si="298"/>
        <v>12000</v>
      </c>
      <c r="K4769" t="str">
        <f t="shared" si="299"/>
        <v>Paid</v>
      </c>
    </row>
    <row r="4770" spans="1:11" x14ac:dyDescent="0.45">
      <c r="A4770" t="str">
        <f t="shared" si="296"/>
        <v>BL4769</v>
      </c>
      <c r="B4770" t="str">
        <f>Ft_Admission!$A4770</f>
        <v>A4769</v>
      </c>
      <c r="C4770" t="str">
        <f>VLOOKUP(B4770,Ft_Admission!$A$2:$B$5484,2,FALSE)</f>
        <v>P0770</v>
      </c>
      <c r="D4770" t="str">
        <f>VLOOKUP(B4770,Ft_Admission!$A$2:$C$5484,3,FALSE)</f>
        <v>H002</v>
      </c>
      <c r="E4770" t="str">
        <f>VLOOKUP(B4770,Ft_Admission!$A$2:$D$5484,4,FALSE)</f>
        <v>D04</v>
      </c>
      <c r="F4770">
        <f>VLOOKUP(B4770,Ft_Admission!$A$2:$L$5484,12,FALSE)</f>
        <v>1</v>
      </c>
      <c r="G4770">
        <f t="shared" si="297"/>
        <v>6000</v>
      </c>
      <c r="H4770">
        <f>SUMIF(Ft_procedure!$B$2:$B$3513,Ft_Billing!$B4770,Ft_procedure!$F$2:$F$3513)</f>
        <v>7963</v>
      </c>
      <c r="I4770">
        <f t="shared" si="298"/>
        <v>13963</v>
      </c>
      <c r="K4770" t="str">
        <f t="shared" si="299"/>
        <v>Paid</v>
      </c>
    </row>
    <row r="4771" spans="1:11" x14ac:dyDescent="0.45">
      <c r="A4771" t="str">
        <f t="shared" si="296"/>
        <v>BL4770</v>
      </c>
      <c r="B4771" t="str">
        <f>Ft_Admission!$A4771</f>
        <v>A4770</v>
      </c>
      <c r="C4771" t="str">
        <f>VLOOKUP(B4771,Ft_Admission!$A$2:$B$5484,2,FALSE)</f>
        <v>P0838</v>
      </c>
      <c r="D4771" t="str">
        <f>VLOOKUP(B4771,Ft_Admission!$A$2:$C$5484,3,FALSE)</f>
        <v>H001</v>
      </c>
      <c r="E4771" t="str">
        <f>VLOOKUP(B4771,Ft_Admission!$A$2:$D$5484,4,FALSE)</f>
        <v>D05</v>
      </c>
      <c r="F4771">
        <f>VLOOKUP(B4771,Ft_Admission!$A$2:$L$5484,12,FALSE)</f>
        <v>5</v>
      </c>
      <c r="G4771">
        <f t="shared" si="297"/>
        <v>35000</v>
      </c>
      <c r="H4771">
        <f>SUMIF(Ft_procedure!$B$2:$B$3513,Ft_Billing!$B4771,Ft_procedure!$F$2:$F$3513)</f>
        <v>0</v>
      </c>
      <c r="I4771">
        <f t="shared" si="298"/>
        <v>35000</v>
      </c>
      <c r="K4771" t="str">
        <f t="shared" si="299"/>
        <v>Paid</v>
      </c>
    </row>
    <row r="4772" spans="1:11" x14ac:dyDescent="0.45">
      <c r="A4772" t="str">
        <f t="shared" si="296"/>
        <v>BL4771</v>
      </c>
      <c r="B4772" t="str">
        <f>Ft_Admission!$A4772</f>
        <v>A4771</v>
      </c>
      <c r="C4772" t="str">
        <f>VLOOKUP(B4772,Ft_Admission!$A$2:$B$5484,2,FALSE)</f>
        <v>P0855</v>
      </c>
      <c r="D4772" t="str">
        <f>VLOOKUP(B4772,Ft_Admission!$A$2:$C$5484,3,FALSE)</f>
        <v>H003</v>
      </c>
      <c r="E4772" t="str">
        <f>VLOOKUP(B4772,Ft_Admission!$A$2:$D$5484,4,FALSE)</f>
        <v>D01</v>
      </c>
      <c r="F4772">
        <f>VLOOKUP(B4772,Ft_Admission!$A$2:$L$5484,12,FALSE)</f>
        <v>4</v>
      </c>
      <c r="G4772">
        <f t="shared" si="297"/>
        <v>8000</v>
      </c>
      <c r="H4772">
        <f>SUMIF(Ft_procedure!$B$2:$B$3513,Ft_Billing!$B4772,Ft_procedure!$F$2:$F$3513)</f>
        <v>115823</v>
      </c>
      <c r="I4772">
        <f t="shared" si="298"/>
        <v>123823</v>
      </c>
      <c r="K4772" t="str">
        <f t="shared" si="299"/>
        <v>Pending</v>
      </c>
    </row>
    <row r="4773" spans="1:11" x14ac:dyDescent="0.45">
      <c r="A4773" t="str">
        <f t="shared" si="296"/>
        <v>BL4772</v>
      </c>
      <c r="B4773" t="str">
        <f>Ft_Admission!$A4773</f>
        <v>A4772</v>
      </c>
      <c r="C4773" t="str">
        <f>VLOOKUP(B4773,Ft_Admission!$A$2:$B$5484,2,FALSE)</f>
        <v>P3480</v>
      </c>
      <c r="D4773" t="str">
        <f>VLOOKUP(B4773,Ft_Admission!$A$2:$C$5484,3,FALSE)</f>
        <v>H002</v>
      </c>
      <c r="E4773" t="str">
        <f>VLOOKUP(B4773,Ft_Admission!$A$2:$D$5484,4,FALSE)</f>
        <v>D06</v>
      </c>
      <c r="F4773">
        <f>VLOOKUP(B4773,Ft_Admission!$A$2:$L$5484,12,FALSE)</f>
        <v>2</v>
      </c>
      <c r="G4773">
        <f t="shared" si="297"/>
        <v>18000</v>
      </c>
      <c r="H4773">
        <f>SUMIF(Ft_procedure!$B$2:$B$3513,Ft_Billing!$B4773,Ft_procedure!$F$2:$F$3513)</f>
        <v>0</v>
      </c>
      <c r="I4773">
        <f t="shared" si="298"/>
        <v>18000</v>
      </c>
      <c r="K4773" t="str">
        <f t="shared" si="299"/>
        <v>Paid</v>
      </c>
    </row>
    <row r="4774" spans="1:11" x14ac:dyDescent="0.45">
      <c r="A4774" t="str">
        <f t="shared" si="296"/>
        <v>BL4773</v>
      </c>
      <c r="B4774" t="str">
        <f>Ft_Admission!$A4774</f>
        <v>A4773</v>
      </c>
      <c r="C4774" t="str">
        <f>VLOOKUP(B4774,Ft_Admission!$A$2:$B$5484,2,FALSE)</f>
        <v>P2441</v>
      </c>
      <c r="D4774" t="str">
        <f>VLOOKUP(B4774,Ft_Admission!$A$2:$C$5484,3,FALSE)</f>
        <v>H002</v>
      </c>
      <c r="E4774" t="str">
        <f>VLOOKUP(B4774,Ft_Admission!$A$2:$D$5484,4,FALSE)</f>
        <v>D06</v>
      </c>
      <c r="F4774">
        <f>VLOOKUP(B4774,Ft_Admission!$A$2:$L$5484,12,FALSE)</f>
        <v>6</v>
      </c>
      <c r="G4774">
        <f t="shared" si="297"/>
        <v>54000</v>
      </c>
      <c r="H4774">
        <f>SUMIF(Ft_procedure!$B$2:$B$3513,Ft_Billing!$B4774,Ft_procedure!$F$2:$F$3513)</f>
        <v>0</v>
      </c>
      <c r="I4774">
        <f t="shared" si="298"/>
        <v>54000</v>
      </c>
      <c r="K4774" t="str">
        <f t="shared" si="299"/>
        <v>Paid</v>
      </c>
    </row>
    <row r="4775" spans="1:11" x14ac:dyDescent="0.45">
      <c r="A4775" t="str">
        <f t="shared" si="296"/>
        <v>BL4774</v>
      </c>
      <c r="B4775" t="str">
        <f>Ft_Admission!$A4775</f>
        <v>A4774</v>
      </c>
      <c r="C4775" t="str">
        <f>VLOOKUP(B4775,Ft_Admission!$A$2:$B$5484,2,FALSE)</f>
        <v>P3321</v>
      </c>
      <c r="D4775" t="str">
        <f>VLOOKUP(B4775,Ft_Admission!$A$2:$C$5484,3,FALSE)</f>
        <v>H002</v>
      </c>
      <c r="E4775" t="str">
        <f>VLOOKUP(B4775,Ft_Admission!$A$2:$D$5484,4,FALSE)</f>
        <v>D01</v>
      </c>
      <c r="F4775">
        <f>VLOOKUP(B4775,Ft_Admission!$A$2:$L$5484,12,FALSE)</f>
        <v>5</v>
      </c>
      <c r="G4775">
        <f t="shared" si="297"/>
        <v>10000</v>
      </c>
      <c r="H4775">
        <f>SUMIF(Ft_procedure!$B$2:$B$3513,Ft_Billing!$B4775,Ft_procedure!$F$2:$F$3513)</f>
        <v>95799</v>
      </c>
      <c r="I4775">
        <f t="shared" si="298"/>
        <v>105799</v>
      </c>
      <c r="K4775" t="str">
        <f t="shared" si="299"/>
        <v>Pending</v>
      </c>
    </row>
    <row r="4776" spans="1:11" x14ac:dyDescent="0.45">
      <c r="A4776" t="str">
        <f t="shared" si="296"/>
        <v>BL4775</v>
      </c>
      <c r="B4776" t="str">
        <f>Ft_Admission!$A4776</f>
        <v>A4775</v>
      </c>
      <c r="C4776" t="str">
        <f>VLOOKUP(B4776,Ft_Admission!$A$2:$B$5484,2,FALSE)</f>
        <v>P4262</v>
      </c>
      <c r="D4776" t="str">
        <f>VLOOKUP(B4776,Ft_Admission!$A$2:$C$5484,3,FALSE)</f>
        <v>H002</v>
      </c>
      <c r="E4776" t="str">
        <f>VLOOKUP(B4776,Ft_Admission!$A$2:$D$5484,4,FALSE)</f>
        <v>D05</v>
      </c>
      <c r="F4776">
        <f>VLOOKUP(B4776,Ft_Admission!$A$2:$L$5484,12,FALSE)</f>
        <v>2</v>
      </c>
      <c r="G4776">
        <f t="shared" si="297"/>
        <v>14000</v>
      </c>
      <c r="H4776">
        <f>SUMIF(Ft_procedure!$B$2:$B$3513,Ft_Billing!$B4776,Ft_procedure!$F$2:$F$3513)</f>
        <v>16448</v>
      </c>
      <c r="I4776">
        <f t="shared" si="298"/>
        <v>30448</v>
      </c>
      <c r="K4776" t="str">
        <f t="shared" si="299"/>
        <v>Paid</v>
      </c>
    </row>
    <row r="4777" spans="1:11" x14ac:dyDescent="0.45">
      <c r="A4777" t="str">
        <f t="shared" si="296"/>
        <v>BL4776</v>
      </c>
      <c r="B4777" t="str">
        <f>Ft_Admission!$A4777</f>
        <v>A4776</v>
      </c>
      <c r="C4777" t="str">
        <f>VLOOKUP(B4777,Ft_Admission!$A$2:$B$5484,2,FALSE)</f>
        <v>P0426</v>
      </c>
      <c r="D4777" t="str">
        <f>VLOOKUP(B4777,Ft_Admission!$A$2:$C$5484,3,FALSE)</f>
        <v>H001</v>
      </c>
      <c r="E4777" t="str">
        <f>VLOOKUP(B4777,Ft_Admission!$A$2:$D$5484,4,FALSE)</f>
        <v>D05</v>
      </c>
      <c r="F4777">
        <f>VLOOKUP(B4777,Ft_Admission!$A$2:$L$5484,12,FALSE)</f>
        <v>3</v>
      </c>
      <c r="G4777">
        <f t="shared" si="297"/>
        <v>21000</v>
      </c>
      <c r="H4777">
        <f>SUMIF(Ft_procedure!$B$2:$B$3513,Ft_Billing!$B4777,Ft_procedure!$F$2:$F$3513)</f>
        <v>10695</v>
      </c>
      <c r="I4777">
        <f t="shared" si="298"/>
        <v>31695</v>
      </c>
      <c r="K4777" t="str">
        <f t="shared" si="299"/>
        <v>Paid</v>
      </c>
    </row>
    <row r="4778" spans="1:11" x14ac:dyDescent="0.45">
      <c r="A4778" t="str">
        <f t="shared" si="296"/>
        <v>BL4777</v>
      </c>
      <c r="B4778" t="str">
        <f>Ft_Admission!$A4778</f>
        <v>A4777</v>
      </c>
      <c r="C4778" t="str">
        <f>VLOOKUP(B4778,Ft_Admission!$A$2:$B$5484,2,FALSE)</f>
        <v>P0860</v>
      </c>
      <c r="D4778" t="str">
        <f>VLOOKUP(B4778,Ft_Admission!$A$2:$C$5484,3,FALSE)</f>
        <v>H002</v>
      </c>
      <c r="E4778" t="str">
        <f>VLOOKUP(B4778,Ft_Admission!$A$2:$D$5484,4,FALSE)</f>
        <v>D05</v>
      </c>
      <c r="F4778">
        <f>VLOOKUP(B4778,Ft_Admission!$A$2:$L$5484,12,FALSE)</f>
        <v>3</v>
      </c>
      <c r="G4778">
        <f t="shared" si="297"/>
        <v>21000</v>
      </c>
      <c r="H4778">
        <f>SUMIF(Ft_procedure!$B$2:$B$3513,Ft_Billing!$B4778,Ft_procedure!$F$2:$F$3513)</f>
        <v>13413</v>
      </c>
      <c r="I4778">
        <f t="shared" si="298"/>
        <v>34413</v>
      </c>
      <c r="K4778" t="str">
        <f t="shared" si="299"/>
        <v>Paid</v>
      </c>
    </row>
    <row r="4779" spans="1:11" x14ac:dyDescent="0.45">
      <c r="A4779" t="str">
        <f t="shared" si="296"/>
        <v>BL4778</v>
      </c>
      <c r="B4779" t="str">
        <f>Ft_Admission!$A4779</f>
        <v>A4778</v>
      </c>
      <c r="C4779" t="str">
        <f>VLOOKUP(B4779,Ft_Admission!$A$2:$B$5484,2,FALSE)</f>
        <v>P1004</v>
      </c>
      <c r="D4779" t="str">
        <f>VLOOKUP(B4779,Ft_Admission!$A$2:$C$5484,3,FALSE)</f>
        <v>H001</v>
      </c>
      <c r="E4779" t="str">
        <f>VLOOKUP(B4779,Ft_Admission!$A$2:$D$5484,4,FALSE)</f>
        <v>D06</v>
      </c>
      <c r="F4779">
        <f>VLOOKUP(B4779,Ft_Admission!$A$2:$L$5484,12,FALSE)</f>
        <v>3</v>
      </c>
      <c r="G4779">
        <f t="shared" si="297"/>
        <v>27000</v>
      </c>
      <c r="H4779">
        <f>SUMIF(Ft_procedure!$B$2:$B$3513,Ft_Billing!$B4779,Ft_procedure!$F$2:$F$3513)</f>
        <v>15352</v>
      </c>
      <c r="I4779">
        <f t="shared" si="298"/>
        <v>42352</v>
      </c>
      <c r="K4779" t="str">
        <f t="shared" si="299"/>
        <v>Paid</v>
      </c>
    </row>
    <row r="4780" spans="1:11" x14ac:dyDescent="0.45">
      <c r="A4780" t="str">
        <f t="shared" si="296"/>
        <v>BL4779</v>
      </c>
      <c r="B4780" t="str">
        <f>Ft_Admission!$A4780</f>
        <v>A4779</v>
      </c>
      <c r="C4780" t="str">
        <f>VLOOKUP(B4780,Ft_Admission!$A$2:$B$5484,2,FALSE)</f>
        <v>P1424</v>
      </c>
      <c r="D4780" t="str">
        <f>VLOOKUP(B4780,Ft_Admission!$A$2:$C$5484,3,FALSE)</f>
        <v>H002</v>
      </c>
      <c r="E4780" t="str">
        <f>VLOOKUP(B4780,Ft_Admission!$A$2:$D$5484,4,FALSE)</f>
        <v>D01</v>
      </c>
      <c r="F4780">
        <f>VLOOKUP(B4780,Ft_Admission!$A$2:$L$5484,12,FALSE)</f>
        <v>6</v>
      </c>
      <c r="G4780">
        <f t="shared" si="297"/>
        <v>12000</v>
      </c>
      <c r="H4780">
        <f>SUMIF(Ft_procedure!$B$2:$B$3513,Ft_Billing!$B4780,Ft_procedure!$F$2:$F$3513)</f>
        <v>91704</v>
      </c>
      <c r="I4780">
        <f t="shared" si="298"/>
        <v>103704</v>
      </c>
      <c r="K4780" t="str">
        <f t="shared" si="299"/>
        <v>Pending</v>
      </c>
    </row>
    <row r="4781" spans="1:11" x14ac:dyDescent="0.45">
      <c r="A4781" t="str">
        <f t="shared" si="296"/>
        <v>BL4780</v>
      </c>
      <c r="B4781" t="str">
        <f>Ft_Admission!$A4781</f>
        <v>A4780</v>
      </c>
      <c r="C4781" t="str">
        <f>VLOOKUP(B4781,Ft_Admission!$A$2:$B$5484,2,FALSE)</f>
        <v>P2644</v>
      </c>
      <c r="D4781" t="str">
        <f>VLOOKUP(B4781,Ft_Admission!$A$2:$C$5484,3,FALSE)</f>
        <v>H002</v>
      </c>
      <c r="E4781" t="str">
        <f>VLOOKUP(B4781,Ft_Admission!$A$2:$D$5484,4,FALSE)</f>
        <v>D05</v>
      </c>
      <c r="F4781">
        <f>VLOOKUP(B4781,Ft_Admission!$A$2:$L$5484,12,FALSE)</f>
        <v>4</v>
      </c>
      <c r="G4781">
        <f t="shared" si="297"/>
        <v>28000</v>
      </c>
      <c r="H4781">
        <f>SUMIF(Ft_procedure!$B$2:$B$3513,Ft_Billing!$B4781,Ft_procedure!$F$2:$F$3513)</f>
        <v>0</v>
      </c>
      <c r="I4781">
        <f t="shared" si="298"/>
        <v>28000</v>
      </c>
      <c r="K4781" t="str">
        <f t="shared" si="299"/>
        <v>Paid</v>
      </c>
    </row>
    <row r="4782" spans="1:11" x14ac:dyDescent="0.45">
      <c r="A4782" t="str">
        <f t="shared" si="296"/>
        <v>BL4781</v>
      </c>
      <c r="B4782" t="str">
        <f>Ft_Admission!$A4782</f>
        <v>A4781</v>
      </c>
      <c r="C4782" t="str">
        <f>VLOOKUP(B4782,Ft_Admission!$A$2:$B$5484,2,FALSE)</f>
        <v>P1792</v>
      </c>
      <c r="D4782" t="str">
        <f>VLOOKUP(B4782,Ft_Admission!$A$2:$C$5484,3,FALSE)</f>
        <v>H002</v>
      </c>
      <c r="E4782" t="str">
        <f>VLOOKUP(B4782,Ft_Admission!$A$2:$D$5484,4,FALSE)</f>
        <v>D06</v>
      </c>
      <c r="F4782">
        <f>VLOOKUP(B4782,Ft_Admission!$A$2:$L$5484,12,FALSE)</f>
        <v>5</v>
      </c>
      <c r="G4782">
        <f t="shared" si="297"/>
        <v>45000</v>
      </c>
      <c r="H4782">
        <f>SUMIF(Ft_procedure!$B$2:$B$3513,Ft_Billing!$B4782,Ft_procedure!$F$2:$F$3513)</f>
        <v>0</v>
      </c>
      <c r="I4782">
        <f t="shared" si="298"/>
        <v>45000</v>
      </c>
      <c r="K4782" t="str">
        <f t="shared" si="299"/>
        <v>Paid</v>
      </c>
    </row>
    <row r="4783" spans="1:11" x14ac:dyDescent="0.45">
      <c r="A4783" t="str">
        <f t="shared" si="296"/>
        <v>BL4782</v>
      </c>
      <c r="B4783" t="str">
        <f>Ft_Admission!$A4783</f>
        <v>A4782</v>
      </c>
      <c r="C4783" t="str">
        <f>VLOOKUP(B4783,Ft_Admission!$A$2:$B$5484,2,FALSE)</f>
        <v>P3066</v>
      </c>
      <c r="D4783" t="str">
        <f>VLOOKUP(B4783,Ft_Admission!$A$2:$C$5484,3,FALSE)</f>
        <v>H002</v>
      </c>
      <c r="E4783" t="str">
        <f>VLOOKUP(B4783,Ft_Admission!$A$2:$D$5484,4,FALSE)</f>
        <v>D06</v>
      </c>
      <c r="F4783">
        <f>VLOOKUP(B4783,Ft_Admission!$A$2:$L$5484,12,FALSE)</f>
        <v>5</v>
      </c>
      <c r="G4783">
        <f t="shared" si="297"/>
        <v>45000</v>
      </c>
      <c r="H4783">
        <f>SUMIF(Ft_procedure!$B$2:$B$3513,Ft_Billing!$B4783,Ft_procedure!$F$2:$F$3513)</f>
        <v>0</v>
      </c>
      <c r="I4783">
        <f t="shared" si="298"/>
        <v>45000</v>
      </c>
      <c r="K4783" t="str">
        <f t="shared" si="299"/>
        <v>Paid</v>
      </c>
    </row>
    <row r="4784" spans="1:11" x14ac:dyDescent="0.45">
      <c r="A4784" t="str">
        <f t="shared" si="296"/>
        <v>BL4783</v>
      </c>
      <c r="B4784" t="str">
        <f>Ft_Admission!$A4784</f>
        <v>A4783</v>
      </c>
      <c r="C4784" t="str">
        <f>VLOOKUP(B4784,Ft_Admission!$A$2:$B$5484,2,FALSE)</f>
        <v>P2120</v>
      </c>
      <c r="D4784" t="str">
        <f>VLOOKUP(B4784,Ft_Admission!$A$2:$C$5484,3,FALSE)</f>
        <v>H002</v>
      </c>
      <c r="E4784" t="str">
        <f>VLOOKUP(B4784,Ft_Admission!$A$2:$D$5484,4,FALSE)</f>
        <v>D04</v>
      </c>
      <c r="F4784">
        <f>VLOOKUP(B4784,Ft_Admission!$A$2:$L$5484,12,FALSE)</f>
        <v>1</v>
      </c>
      <c r="G4784">
        <f t="shared" si="297"/>
        <v>6000</v>
      </c>
      <c r="H4784">
        <f>SUMIF(Ft_procedure!$B$2:$B$3513,Ft_Billing!$B4784,Ft_procedure!$F$2:$F$3513)</f>
        <v>15493</v>
      </c>
      <c r="I4784">
        <f t="shared" si="298"/>
        <v>21493</v>
      </c>
      <c r="K4784" t="str">
        <f t="shared" si="299"/>
        <v>Paid</v>
      </c>
    </row>
    <row r="4785" spans="1:11" x14ac:dyDescent="0.45">
      <c r="A4785" t="str">
        <f t="shared" si="296"/>
        <v>BL4784</v>
      </c>
      <c r="B4785" t="str">
        <f>Ft_Admission!$A4785</f>
        <v>A4784</v>
      </c>
      <c r="C4785" t="str">
        <f>VLOOKUP(B4785,Ft_Admission!$A$2:$B$5484,2,FALSE)</f>
        <v>P1420</v>
      </c>
      <c r="D4785" t="str">
        <f>VLOOKUP(B4785,Ft_Admission!$A$2:$C$5484,3,FALSE)</f>
        <v>H001</v>
      </c>
      <c r="E4785" t="str">
        <f>VLOOKUP(B4785,Ft_Admission!$A$2:$D$5484,4,FALSE)</f>
        <v>D06</v>
      </c>
      <c r="F4785">
        <f>VLOOKUP(B4785,Ft_Admission!$A$2:$L$5484,12,FALSE)</f>
        <v>2</v>
      </c>
      <c r="G4785">
        <f t="shared" si="297"/>
        <v>18000</v>
      </c>
      <c r="H4785">
        <f>SUMIF(Ft_procedure!$B$2:$B$3513,Ft_Billing!$B4785,Ft_procedure!$F$2:$F$3513)</f>
        <v>33420</v>
      </c>
      <c r="I4785">
        <f t="shared" si="298"/>
        <v>51420</v>
      </c>
      <c r="K4785" t="str">
        <f t="shared" si="299"/>
        <v>Paid</v>
      </c>
    </row>
    <row r="4786" spans="1:11" x14ac:dyDescent="0.45">
      <c r="A4786" t="str">
        <f t="shared" si="296"/>
        <v>BL4785</v>
      </c>
      <c r="B4786" t="str">
        <f>Ft_Admission!$A4786</f>
        <v>A4785</v>
      </c>
      <c r="C4786" t="str">
        <f>VLOOKUP(B4786,Ft_Admission!$A$2:$B$5484,2,FALSE)</f>
        <v>P4565</v>
      </c>
      <c r="D4786" t="str">
        <f>VLOOKUP(B4786,Ft_Admission!$A$2:$C$5484,3,FALSE)</f>
        <v>H002</v>
      </c>
      <c r="E4786" t="str">
        <f>VLOOKUP(B4786,Ft_Admission!$A$2:$D$5484,4,FALSE)</f>
        <v>D03</v>
      </c>
      <c r="F4786">
        <f>VLOOKUP(B4786,Ft_Admission!$A$2:$L$5484,12,FALSE)</f>
        <v>6</v>
      </c>
      <c r="G4786">
        <f t="shared" si="297"/>
        <v>24000</v>
      </c>
      <c r="H4786">
        <f>SUMIF(Ft_procedure!$B$2:$B$3513,Ft_Billing!$B4786,Ft_procedure!$F$2:$F$3513)</f>
        <v>31805</v>
      </c>
      <c r="I4786">
        <f t="shared" si="298"/>
        <v>55805</v>
      </c>
      <c r="K4786" t="str">
        <f t="shared" si="299"/>
        <v>Paid</v>
      </c>
    </row>
    <row r="4787" spans="1:11" x14ac:dyDescent="0.45">
      <c r="A4787" t="str">
        <f t="shared" si="296"/>
        <v>BL4786</v>
      </c>
      <c r="B4787" t="str">
        <f>Ft_Admission!$A4787</f>
        <v>A4786</v>
      </c>
      <c r="C4787" t="str">
        <f>VLOOKUP(B4787,Ft_Admission!$A$2:$B$5484,2,FALSE)</f>
        <v>P0561</v>
      </c>
      <c r="D4787" t="str">
        <f>VLOOKUP(B4787,Ft_Admission!$A$2:$C$5484,3,FALSE)</f>
        <v>H002</v>
      </c>
      <c r="E4787" t="str">
        <f>VLOOKUP(B4787,Ft_Admission!$A$2:$D$5484,4,FALSE)</f>
        <v>D05</v>
      </c>
      <c r="F4787">
        <f>VLOOKUP(B4787,Ft_Admission!$A$2:$L$5484,12,FALSE)</f>
        <v>2</v>
      </c>
      <c r="G4787">
        <f t="shared" si="297"/>
        <v>14000</v>
      </c>
      <c r="H4787">
        <f>SUMIF(Ft_procedure!$B$2:$B$3513,Ft_Billing!$B4787,Ft_procedure!$F$2:$F$3513)</f>
        <v>0</v>
      </c>
      <c r="I4787">
        <f t="shared" si="298"/>
        <v>14000</v>
      </c>
      <c r="K4787" t="str">
        <f t="shared" si="299"/>
        <v>Paid</v>
      </c>
    </row>
    <row r="4788" spans="1:11" x14ac:dyDescent="0.45">
      <c r="A4788" t="str">
        <f t="shared" si="296"/>
        <v>BL4787</v>
      </c>
      <c r="B4788" t="str">
        <f>Ft_Admission!$A4788</f>
        <v>A4787</v>
      </c>
      <c r="C4788" t="str">
        <f>VLOOKUP(B4788,Ft_Admission!$A$2:$B$5484,2,FALSE)</f>
        <v>P1458</v>
      </c>
      <c r="D4788" t="str">
        <f>VLOOKUP(B4788,Ft_Admission!$A$2:$C$5484,3,FALSE)</f>
        <v>H001</v>
      </c>
      <c r="E4788" t="str">
        <f>VLOOKUP(B4788,Ft_Admission!$A$2:$D$5484,4,FALSE)</f>
        <v>D03</v>
      </c>
      <c r="F4788">
        <f>VLOOKUP(B4788,Ft_Admission!$A$2:$L$5484,12,FALSE)</f>
        <v>4</v>
      </c>
      <c r="G4788">
        <f t="shared" si="297"/>
        <v>16000</v>
      </c>
      <c r="H4788">
        <f>SUMIF(Ft_procedure!$B$2:$B$3513,Ft_Billing!$B4788,Ft_procedure!$F$2:$F$3513)</f>
        <v>40811</v>
      </c>
      <c r="I4788">
        <f t="shared" si="298"/>
        <v>56811</v>
      </c>
      <c r="K4788" t="str">
        <f t="shared" si="299"/>
        <v>Paid</v>
      </c>
    </row>
    <row r="4789" spans="1:11" x14ac:dyDescent="0.45">
      <c r="A4789" t="str">
        <f t="shared" si="296"/>
        <v>BL4788</v>
      </c>
      <c r="B4789" t="str">
        <f>Ft_Admission!$A4789</f>
        <v>A4788</v>
      </c>
      <c r="C4789" t="str">
        <f>VLOOKUP(B4789,Ft_Admission!$A$2:$B$5484,2,FALSE)</f>
        <v>P3826</v>
      </c>
      <c r="D4789" t="str">
        <f>VLOOKUP(B4789,Ft_Admission!$A$2:$C$5484,3,FALSE)</f>
        <v>H003</v>
      </c>
      <c r="E4789" t="str">
        <f>VLOOKUP(B4789,Ft_Admission!$A$2:$D$5484,4,FALSE)</f>
        <v>D05</v>
      </c>
      <c r="F4789">
        <f>VLOOKUP(B4789,Ft_Admission!$A$2:$L$5484,12,FALSE)</f>
        <v>5</v>
      </c>
      <c r="G4789">
        <f t="shared" si="297"/>
        <v>35000</v>
      </c>
      <c r="H4789">
        <f>SUMIF(Ft_procedure!$B$2:$B$3513,Ft_Billing!$B4789,Ft_procedure!$F$2:$F$3513)</f>
        <v>0</v>
      </c>
      <c r="I4789">
        <f t="shared" si="298"/>
        <v>35000</v>
      </c>
      <c r="K4789" t="str">
        <f t="shared" si="299"/>
        <v>Paid</v>
      </c>
    </row>
    <row r="4790" spans="1:11" x14ac:dyDescent="0.45">
      <c r="A4790" t="str">
        <f t="shared" si="296"/>
        <v>BL4789</v>
      </c>
      <c r="B4790" t="str">
        <f>Ft_Admission!$A4790</f>
        <v>A4789</v>
      </c>
      <c r="C4790" t="str">
        <f>VLOOKUP(B4790,Ft_Admission!$A$2:$B$5484,2,FALSE)</f>
        <v>P3427</v>
      </c>
      <c r="D4790" t="str">
        <f>VLOOKUP(B4790,Ft_Admission!$A$2:$C$5484,3,FALSE)</f>
        <v>H001</v>
      </c>
      <c r="E4790" t="str">
        <f>VLOOKUP(B4790,Ft_Admission!$A$2:$D$5484,4,FALSE)</f>
        <v>D03</v>
      </c>
      <c r="F4790">
        <f>VLOOKUP(B4790,Ft_Admission!$A$2:$L$5484,12,FALSE)</f>
        <v>3</v>
      </c>
      <c r="G4790">
        <f t="shared" si="297"/>
        <v>12000</v>
      </c>
      <c r="H4790">
        <f>SUMIF(Ft_procedure!$B$2:$B$3513,Ft_Billing!$B4790,Ft_procedure!$F$2:$F$3513)</f>
        <v>28528</v>
      </c>
      <c r="I4790">
        <f t="shared" si="298"/>
        <v>40528</v>
      </c>
      <c r="K4790" t="str">
        <f t="shared" si="299"/>
        <v>Paid</v>
      </c>
    </row>
    <row r="4791" spans="1:11" x14ac:dyDescent="0.45">
      <c r="A4791" t="str">
        <f t="shared" si="296"/>
        <v>BL4790</v>
      </c>
      <c r="B4791" t="str">
        <f>Ft_Admission!$A4791</f>
        <v>A4790</v>
      </c>
      <c r="C4791" t="str">
        <f>VLOOKUP(B4791,Ft_Admission!$A$2:$B$5484,2,FALSE)</f>
        <v>P2692</v>
      </c>
      <c r="D4791" t="str">
        <f>VLOOKUP(B4791,Ft_Admission!$A$2:$C$5484,3,FALSE)</f>
        <v>H002</v>
      </c>
      <c r="E4791" t="str">
        <f>VLOOKUP(B4791,Ft_Admission!$A$2:$D$5484,4,FALSE)</f>
        <v>D06</v>
      </c>
      <c r="F4791">
        <f>VLOOKUP(B4791,Ft_Admission!$A$2:$L$5484,12,FALSE)</f>
        <v>6</v>
      </c>
      <c r="G4791">
        <f t="shared" si="297"/>
        <v>54000</v>
      </c>
      <c r="H4791">
        <f>SUMIF(Ft_procedure!$B$2:$B$3513,Ft_Billing!$B4791,Ft_procedure!$F$2:$F$3513)</f>
        <v>0</v>
      </c>
      <c r="I4791">
        <f t="shared" si="298"/>
        <v>54000</v>
      </c>
      <c r="K4791" t="str">
        <f t="shared" si="299"/>
        <v>Paid</v>
      </c>
    </row>
    <row r="4792" spans="1:11" x14ac:dyDescent="0.45">
      <c r="A4792" t="str">
        <f t="shared" si="296"/>
        <v>BL4791</v>
      </c>
      <c r="B4792" t="str">
        <f>Ft_Admission!$A4792</f>
        <v>A4791</v>
      </c>
      <c r="C4792" t="str">
        <f>VLOOKUP(B4792,Ft_Admission!$A$2:$B$5484,2,FALSE)</f>
        <v>P0070</v>
      </c>
      <c r="D4792" t="str">
        <f>VLOOKUP(B4792,Ft_Admission!$A$2:$C$5484,3,FALSE)</f>
        <v>H001</v>
      </c>
      <c r="E4792" t="str">
        <f>VLOOKUP(B4792,Ft_Admission!$A$2:$D$5484,4,FALSE)</f>
        <v>D03</v>
      </c>
      <c r="F4792">
        <f>VLOOKUP(B4792,Ft_Admission!$A$2:$L$5484,12,FALSE)</f>
        <v>3</v>
      </c>
      <c r="G4792">
        <f t="shared" si="297"/>
        <v>12000</v>
      </c>
      <c r="H4792">
        <f>SUMIF(Ft_procedure!$B$2:$B$3513,Ft_Billing!$B4792,Ft_procedure!$F$2:$F$3513)</f>
        <v>0</v>
      </c>
      <c r="I4792">
        <f t="shared" si="298"/>
        <v>12000</v>
      </c>
      <c r="K4792" t="str">
        <f t="shared" si="299"/>
        <v>Paid</v>
      </c>
    </row>
    <row r="4793" spans="1:11" x14ac:dyDescent="0.45">
      <c r="A4793" t="str">
        <f t="shared" si="296"/>
        <v>BL4792</v>
      </c>
      <c r="B4793" t="str">
        <f>Ft_Admission!$A4793</f>
        <v>A4792</v>
      </c>
      <c r="C4793" t="str">
        <f>VLOOKUP(B4793,Ft_Admission!$A$2:$B$5484,2,FALSE)</f>
        <v>P3825</v>
      </c>
      <c r="D4793" t="str">
        <f>VLOOKUP(B4793,Ft_Admission!$A$2:$C$5484,3,FALSE)</f>
        <v>H001</v>
      </c>
      <c r="E4793" t="str">
        <f>VLOOKUP(B4793,Ft_Admission!$A$2:$D$5484,4,FALSE)</f>
        <v>D01</v>
      </c>
      <c r="F4793">
        <f>VLOOKUP(B4793,Ft_Admission!$A$2:$L$5484,12,FALSE)</f>
        <v>6</v>
      </c>
      <c r="G4793">
        <f t="shared" si="297"/>
        <v>12000</v>
      </c>
      <c r="H4793">
        <f>SUMIF(Ft_procedure!$B$2:$B$3513,Ft_Billing!$B4793,Ft_procedure!$F$2:$F$3513)</f>
        <v>0</v>
      </c>
      <c r="I4793">
        <f t="shared" si="298"/>
        <v>12000</v>
      </c>
      <c r="K4793" t="str">
        <f t="shared" si="299"/>
        <v>Paid</v>
      </c>
    </row>
    <row r="4794" spans="1:11" x14ac:dyDescent="0.45">
      <c r="A4794" t="str">
        <f t="shared" si="296"/>
        <v>BL4793</v>
      </c>
      <c r="B4794" t="str">
        <f>Ft_Admission!$A4794</f>
        <v>A4793</v>
      </c>
      <c r="C4794" t="str">
        <f>VLOOKUP(B4794,Ft_Admission!$A$2:$B$5484,2,FALSE)</f>
        <v>P3057</v>
      </c>
      <c r="D4794" t="str">
        <f>VLOOKUP(B4794,Ft_Admission!$A$2:$C$5484,3,FALSE)</f>
        <v>H003</v>
      </c>
      <c r="E4794" t="str">
        <f>VLOOKUP(B4794,Ft_Admission!$A$2:$D$5484,4,FALSE)</f>
        <v>D05</v>
      </c>
      <c r="F4794">
        <f>VLOOKUP(B4794,Ft_Admission!$A$2:$L$5484,12,FALSE)</f>
        <v>2</v>
      </c>
      <c r="G4794">
        <f t="shared" si="297"/>
        <v>14000</v>
      </c>
      <c r="H4794">
        <f>SUMIF(Ft_procedure!$B$2:$B$3513,Ft_Billing!$B4794,Ft_procedure!$F$2:$F$3513)</f>
        <v>0</v>
      </c>
      <c r="I4794">
        <f t="shared" si="298"/>
        <v>14000</v>
      </c>
      <c r="K4794" t="str">
        <f t="shared" si="299"/>
        <v>Paid</v>
      </c>
    </row>
    <row r="4795" spans="1:11" x14ac:dyDescent="0.45">
      <c r="A4795" t="str">
        <f t="shared" si="296"/>
        <v>BL4794</v>
      </c>
      <c r="B4795" t="str">
        <f>Ft_Admission!$A4795</f>
        <v>A4794</v>
      </c>
      <c r="C4795" t="str">
        <f>VLOOKUP(B4795,Ft_Admission!$A$2:$B$5484,2,FALSE)</f>
        <v>P4074</v>
      </c>
      <c r="D4795" t="str">
        <f>VLOOKUP(B4795,Ft_Admission!$A$2:$C$5484,3,FALSE)</f>
        <v>H002</v>
      </c>
      <c r="E4795" t="str">
        <f>VLOOKUP(B4795,Ft_Admission!$A$2:$D$5484,4,FALSE)</f>
        <v>D04</v>
      </c>
      <c r="F4795">
        <f>VLOOKUP(B4795,Ft_Admission!$A$2:$L$5484,12,FALSE)</f>
        <v>2</v>
      </c>
      <c r="G4795">
        <f t="shared" si="297"/>
        <v>12000</v>
      </c>
      <c r="H4795">
        <f>SUMIF(Ft_procedure!$B$2:$B$3513,Ft_Billing!$B4795,Ft_procedure!$F$2:$F$3513)</f>
        <v>0</v>
      </c>
      <c r="I4795">
        <f t="shared" si="298"/>
        <v>12000</v>
      </c>
      <c r="K4795" t="str">
        <f t="shared" si="299"/>
        <v>Paid</v>
      </c>
    </row>
    <row r="4796" spans="1:11" x14ac:dyDescent="0.45">
      <c r="A4796" t="str">
        <f t="shared" si="296"/>
        <v>BL4795</v>
      </c>
      <c r="B4796" t="str">
        <f>Ft_Admission!$A4796</f>
        <v>A4795</v>
      </c>
      <c r="C4796" t="str">
        <f>VLOOKUP(B4796,Ft_Admission!$A$2:$B$5484,2,FALSE)</f>
        <v>P2714</v>
      </c>
      <c r="D4796" t="str">
        <f>VLOOKUP(B4796,Ft_Admission!$A$2:$C$5484,3,FALSE)</f>
        <v>H001</v>
      </c>
      <c r="E4796" t="str">
        <f>VLOOKUP(B4796,Ft_Admission!$A$2:$D$5484,4,FALSE)</f>
        <v>D03</v>
      </c>
      <c r="F4796">
        <f>VLOOKUP(B4796,Ft_Admission!$A$2:$L$5484,12,FALSE)</f>
        <v>6</v>
      </c>
      <c r="G4796">
        <f t="shared" si="297"/>
        <v>24000</v>
      </c>
      <c r="H4796">
        <f>SUMIF(Ft_procedure!$B$2:$B$3513,Ft_Billing!$B4796,Ft_procedure!$F$2:$F$3513)</f>
        <v>0</v>
      </c>
      <c r="I4796">
        <f t="shared" si="298"/>
        <v>24000</v>
      </c>
      <c r="K4796" t="str">
        <f t="shared" si="299"/>
        <v>Paid</v>
      </c>
    </row>
    <row r="4797" spans="1:11" x14ac:dyDescent="0.45">
      <c r="A4797" t="str">
        <f t="shared" si="296"/>
        <v>BL4796</v>
      </c>
      <c r="B4797" t="str">
        <f>Ft_Admission!$A4797</f>
        <v>A4796</v>
      </c>
      <c r="C4797" t="str">
        <f>VLOOKUP(B4797,Ft_Admission!$A$2:$B$5484,2,FALSE)</f>
        <v>P1438</v>
      </c>
      <c r="D4797" t="str">
        <f>VLOOKUP(B4797,Ft_Admission!$A$2:$C$5484,3,FALSE)</f>
        <v>H001</v>
      </c>
      <c r="E4797" t="str">
        <f>VLOOKUP(B4797,Ft_Admission!$A$2:$D$5484,4,FALSE)</f>
        <v>D06</v>
      </c>
      <c r="F4797">
        <f>VLOOKUP(B4797,Ft_Admission!$A$2:$L$5484,12,FALSE)</f>
        <v>4</v>
      </c>
      <c r="G4797">
        <f t="shared" si="297"/>
        <v>36000</v>
      </c>
      <c r="H4797">
        <f>SUMIF(Ft_procedure!$B$2:$B$3513,Ft_Billing!$B4797,Ft_procedure!$F$2:$F$3513)</f>
        <v>42279</v>
      </c>
      <c r="I4797">
        <f t="shared" si="298"/>
        <v>78279</v>
      </c>
      <c r="K4797" t="str">
        <f t="shared" si="299"/>
        <v>Paid</v>
      </c>
    </row>
    <row r="4798" spans="1:11" x14ac:dyDescent="0.45">
      <c r="A4798" t="str">
        <f t="shared" si="296"/>
        <v>BL4797</v>
      </c>
      <c r="B4798" t="str">
        <f>Ft_Admission!$A4798</f>
        <v>A4797</v>
      </c>
      <c r="C4798" t="str">
        <f>VLOOKUP(B4798,Ft_Admission!$A$2:$B$5484,2,FALSE)</f>
        <v>P3037</v>
      </c>
      <c r="D4798" t="str">
        <f>VLOOKUP(B4798,Ft_Admission!$A$2:$C$5484,3,FALSE)</f>
        <v>H001</v>
      </c>
      <c r="E4798" t="str">
        <f>VLOOKUP(B4798,Ft_Admission!$A$2:$D$5484,4,FALSE)</f>
        <v>D01</v>
      </c>
      <c r="F4798">
        <f>VLOOKUP(B4798,Ft_Admission!$A$2:$L$5484,12,FALSE)</f>
        <v>3</v>
      </c>
      <c r="G4798">
        <f t="shared" si="297"/>
        <v>6000</v>
      </c>
      <c r="H4798">
        <f>SUMIF(Ft_procedure!$B$2:$B$3513,Ft_Billing!$B4798,Ft_procedure!$F$2:$F$3513)</f>
        <v>0</v>
      </c>
      <c r="I4798">
        <f t="shared" si="298"/>
        <v>6000</v>
      </c>
      <c r="K4798" t="str">
        <f t="shared" si="299"/>
        <v>Paid</v>
      </c>
    </row>
    <row r="4799" spans="1:11" x14ac:dyDescent="0.45">
      <c r="A4799" t="str">
        <f t="shared" si="296"/>
        <v>BL4798</v>
      </c>
      <c r="B4799" t="str">
        <f>Ft_Admission!$A4799</f>
        <v>A4798</v>
      </c>
      <c r="C4799" t="str">
        <f>VLOOKUP(B4799,Ft_Admission!$A$2:$B$5484,2,FALSE)</f>
        <v>P4163</v>
      </c>
      <c r="D4799" t="str">
        <f>VLOOKUP(B4799,Ft_Admission!$A$2:$C$5484,3,FALSE)</f>
        <v>H001</v>
      </c>
      <c r="E4799" t="str">
        <f>VLOOKUP(B4799,Ft_Admission!$A$2:$D$5484,4,FALSE)</f>
        <v>D01</v>
      </c>
      <c r="F4799">
        <f>VLOOKUP(B4799,Ft_Admission!$A$2:$L$5484,12,FALSE)</f>
        <v>5</v>
      </c>
      <c r="G4799">
        <f t="shared" si="297"/>
        <v>10000</v>
      </c>
      <c r="H4799">
        <f>SUMIF(Ft_procedure!$B$2:$B$3513,Ft_Billing!$B4799,Ft_procedure!$F$2:$F$3513)</f>
        <v>0</v>
      </c>
      <c r="I4799">
        <f t="shared" si="298"/>
        <v>10000</v>
      </c>
      <c r="K4799" t="str">
        <f t="shared" si="299"/>
        <v>Paid</v>
      </c>
    </row>
    <row r="4800" spans="1:11" x14ac:dyDescent="0.45">
      <c r="A4800" t="str">
        <f t="shared" si="296"/>
        <v>BL4799</v>
      </c>
      <c r="B4800" t="str">
        <f>Ft_Admission!$A4800</f>
        <v>A4799</v>
      </c>
      <c r="C4800" t="str">
        <f>VLOOKUP(B4800,Ft_Admission!$A$2:$B$5484,2,FALSE)</f>
        <v>P4645</v>
      </c>
      <c r="D4800" t="str">
        <f>VLOOKUP(B4800,Ft_Admission!$A$2:$C$5484,3,FALSE)</f>
        <v>H002</v>
      </c>
      <c r="E4800" t="str">
        <f>VLOOKUP(B4800,Ft_Admission!$A$2:$D$5484,4,FALSE)</f>
        <v>D01</v>
      </c>
      <c r="F4800">
        <f>VLOOKUP(B4800,Ft_Admission!$A$2:$L$5484,12,FALSE)</f>
        <v>3</v>
      </c>
      <c r="G4800">
        <f t="shared" si="297"/>
        <v>6000</v>
      </c>
      <c r="H4800">
        <f>SUMIF(Ft_procedure!$B$2:$B$3513,Ft_Billing!$B4800,Ft_procedure!$F$2:$F$3513)</f>
        <v>43645</v>
      </c>
      <c r="I4800">
        <f t="shared" si="298"/>
        <v>49645</v>
      </c>
      <c r="K4800" t="str">
        <f t="shared" si="299"/>
        <v>Paid</v>
      </c>
    </row>
    <row r="4801" spans="1:11" x14ac:dyDescent="0.45">
      <c r="A4801" t="str">
        <f t="shared" si="296"/>
        <v>BL4800</v>
      </c>
      <c r="B4801" t="str">
        <f>Ft_Admission!$A4801</f>
        <v>A4800</v>
      </c>
      <c r="C4801" t="str">
        <f>VLOOKUP(B4801,Ft_Admission!$A$2:$B$5484,2,FALSE)</f>
        <v>P0572</v>
      </c>
      <c r="D4801" t="str">
        <f>VLOOKUP(B4801,Ft_Admission!$A$2:$C$5484,3,FALSE)</f>
        <v>H002</v>
      </c>
      <c r="E4801" t="str">
        <f>VLOOKUP(B4801,Ft_Admission!$A$2:$D$5484,4,FALSE)</f>
        <v>D01</v>
      </c>
      <c r="F4801">
        <f>VLOOKUP(B4801,Ft_Admission!$A$2:$L$5484,12,FALSE)</f>
        <v>7</v>
      </c>
      <c r="G4801">
        <f t="shared" si="297"/>
        <v>14000</v>
      </c>
      <c r="H4801">
        <f>SUMIF(Ft_procedure!$B$2:$B$3513,Ft_Billing!$B4801,Ft_procedure!$F$2:$F$3513)</f>
        <v>65536</v>
      </c>
      <c r="I4801">
        <f t="shared" si="298"/>
        <v>79536</v>
      </c>
      <c r="K4801" t="str">
        <f t="shared" si="299"/>
        <v>Paid</v>
      </c>
    </row>
    <row r="4802" spans="1:11" x14ac:dyDescent="0.45">
      <c r="A4802" t="str">
        <f t="shared" si="296"/>
        <v>BL4801</v>
      </c>
      <c r="B4802" t="str">
        <f>Ft_Admission!$A4802</f>
        <v>A4801</v>
      </c>
      <c r="C4802" t="str">
        <f>VLOOKUP(B4802,Ft_Admission!$A$2:$B$5484,2,FALSE)</f>
        <v>P3928</v>
      </c>
      <c r="D4802" t="str">
        <f>VLOOKUP(B4802,Ft_Admission!$A$2:$C$5484,3,FALSE)</f>
        <v>H002</v>
      </c>
      <c r="E4802" t="str">
        <f>VLOOKUP(B4802,Ft_Admission!$A$2:$D$5484,4,FALSE)</f>
        <v>D06</v>
      </c>
      <c r="F4802">
        <f>VLOOKUP(B4802,Ft_Admission!$A$2:$L$5484,12,FALSE)</f>
        <v>6</v>
      </c>
      <c r="G4802">
        <f t="shared" si="297"/>
        <v>54000</v>
      </c>
      <c r="H4802">
        <f>SUMIF(Ft_procedure!$B$2:$B$3513,Ft_Billing!$B4802,Ft_procedure!$F$2:$F$3513)</f>
        <v>0</v>
      </c>
      <c r="I4802">
        <f t="shared" si="298"/>
        <v>54000</v>
      </c>
      <c r="K4802" t="str">
        <f t="shared" si="299"/>
        <v>Paid</v>
      </c>
    </row>
    <row r="4803" spans="1:11" x14ac:dyDescent="0.45">
      <c r="A4803" t="str">
        <f t="shared" ref="A4803:A4866" si="300">"BL"&amp;TEXT(ROW(A4802),"0000")</f>
        <v>BL4802</v>
      </c>
      <c r="B4803" t="str">
        <f>Ft_Admission!$A4803</f>
        <v>A4802</v>
      </c>
      <c r="C4803" t="str">
        <f>VLOOKUP(B4803,Ft_Admission!$A$2:$B$5484,2,FALSE)</f>
        <v>P1230</v>
      </c>
      <c r="D4803" t="str">
        <f>VLOOKUP(B4803,Ft_Admission!$A$2:$C$5484,3,FALSE)</f>
        <v>H001</v>
      </c>
      <c r="E4803" t="str">
        <f>VLOOKUP(B4803,Ft_Admission!$A$2:$D$5484,4,FALSE)</f>
        <v>D03</v>
      </c>
      <c r="F4803">
        <f>VLOOKUP(B4803,Ft_Admission!$A$2:$L$5484,12,FALSE)</f>
        <v>4</v>
      </c>
      <c r="G4803">
        <f t="shared" ref="G4803:G4866" si="301">IF(E4803="D01",2000,
IF(E4803="D02",3000,
IF(E4803="D03",4000,
IF(E4803="D04",6000,
IF(E4803="D05",7000,9000)))))
*F4803</f>
        <v>16000</v>
      </c>
      <c r="H4803">
        <f>SUMIF(Ft_procedure!$B$2:$B$3513,Ft_Billing!$B4803,Ft_procedure!$F$2:$F$3513)</f>
        <v>0</v>
      </c>
      <c r="I4803">
        <f t="shared" ref="I4803:I4866" si="302">G4803+H4803</f>
        <v>16000</v>
      </c>
      <c r="K4803" t="str">
        <f t="shared" ref="K4803:K4866" si="303">IF(I4803&gt;80000,"Pending","Paid")</f>
        <v>Paid</v>
      </c>
    </row>
    <row r="4804" spans="1:11" x14ac:dyDescent="0.45">
      <c r="A4804" t="str">
        <f t="shared" si="300"/>
        <v>BL4803</v>
      </c>
      <c r="B4804" t="str">
        <f>Ft_Admission!$A4804</f>
        <v>A4803</v>
      </c>
      <c r="C4804" t="str">
        <f>VLOOKUP(B4804,Ft_Admission!$A$2:$B$5484,2,FALSE)</f>
        <v>P3656</v>
      </c>
      <c r="D4804" t="str">
        <f>VLOOKUP(B4804,Ft_Admission!$A$2:$C$5484,3,FALSE)</f>
        <v>H003</v>
      </c>
      <c r="E4804" t="str">
        <f>VLOOKUP(B4804,Ft_Admission!$A$2:$D$5484,4,FALSE)</f>
        <v>D05</v>
      </c>
      <c r="F4804">
        <f>VLOOKUP(B4804,Ft_Admission!$A$2:$L$5484,12,FALSE)</f>
        <v>3</v>
      </c>
      <c r="G4804">
        <f t="shared" si="301"/>
        <v>21000</v>
      </c>
      <c r="H4804">
        <f>SUMIF(Ft_procedure!$B$2:$B$3513,Ft_Billing!$B4804,Ft_procedure!$F$2:$F$3513)</f>
        <v>0</v>
      </c>
      <c r="I4804">
        <f t="shared" si="302"/>
        <v>21000</v>
      </c>
      <c r="K4804" t="str">
        <f t="shared" si="303"/>
        <v>Paid</v>
      </c>
    </row>
    <row r="4805" spans="1:11" x14ac:dyDescent="0.45">
      <c r="A4805" t="str">
        <f t="shared" si="300"/>
        <v>BL4804</v>
      </c>
      <c r="B4805" t="str">
        <f>Ft_Admission!$A4805</f>
        <v>A4804</v>
      </c>
      <c r="C4805" t="str">
        <f>VLOOKUP(B4805,Ft_Admission!$A$2:$B$5484,2,FALSE)</f>
        <v>P2770</v>
      </c>
      <c r="D4805" t="str">
        <f>VLOOKUP(B4805,Ft_Admission!$A$2:$C$5484,3,FALSE)</f>
        <v>H002</v>
      </c>
      <c r="E4805" t="str">
        <f>VLOOKUP(B4805,Ft_Admission!$A$2:$D$5484,4,FALSE)</f>
        <v>D01</v>
      </c>
      <c r="F4805">
        <f>VLOOKUP(B4805,Ft_Admission!$A$2:$L$5484,12,FALSE)</f>
        <v>5</v>
      </c>
      <c r="G4805">
        <f t="shared" si="301"/>
        <v>10000</v>
      </c>
      <c r="H4805">
        <f>SUMIF(Ft_procedure!$B$2:$B$3513,Ft_Billing!$B4805,Ft_procedure!$F$2:$F$3513)</f>
        <v>68373</v>
      </c>
      <c r="I4805">
        <f t="shared" si="302"/>
        <v>78373</v>
      </c>
      <c r="K4805" t="str">
        <f t="shared" si="303"/>
        <v>Paid</v>
      </c>
    </row>
    <row r="4806" spans="1:11" x14ac:dyDescent="0.45">
      <c r="A4806" t="str">
        <f t="shared" si="300"/>
        <v>BL4805</v>
      </c>
      <c r="B4806" t="str">
        <f>Ft_Admission!$A4806</f>
        <v>A4805</v>
      </c>
      <c r="C4806" t="str">
        <f>VLOOKUP(B4806,Ft_Admission!$A$2:$B$5484,2,FALSE)</f>
        <v>P1980</v>
      </c>
      <c r="D4806" t="str">
        <f>VLOOKUP(B4806,Ft_Admission!$A$2:$C$5484,3,FALSE)</f>
        <v>H003</v>
      </c>
      <c r="E4806" t="str">
        <f>VLOOKUP(B4806,Ft_Admission!$A$2:$D$5484,4,FALSE)</f>
        <v>D05</v>
      </c>
      <c r="F4806">
        <f>VLOOKUP(B4806,Ft_Admission!$A$2:$L$5484,12,FALSE)</f>
        <v>3</v>
      </c>
      <c r="G4806">
        <f t="shared" si="301"/>
        <v>21000</v>
      </c>
      <c r="H4806">
        <f>SUMIF(Ft_procedure!$B$2:$B$3513,Ft_Billing!$B4806,Ft_procedure!$F$2:$F$3513)</f>
        <v>0</v>
      </c>
      <c r="I4806">
        <f t="shared" si="302"/>
        <v>21000</v>
      </c>
      <c r="K4806" t="str">
        <f t="shared" si="303"/>
        <v>Paid</v>
      </c>
    </row>
    <row r="4807" spans="1:11" x14ac:dyDescent="0.45">
      <c r="A4807" t="str">
        <f t="shared" si="300"/>
        <v>BL4806</v>
      </c>
      <c r="B4807" t="str">
        <f>Ft_Admission!$A4807</f>
        <v>A4806</v>
      </c>
      <c r="C4807" t="str">
        <f>VLOOKUP(B4807,Ft_Admission!$A$2:$B$5484,2,FALSE)</f>
        <v>P2223</v>
      </c>
      <c r="D4807" t="str">
        <f>VLOOKUP(B4807,Ft_Admission!$A$2:$C$5484,3,FALSE)</f>
        <v>H001</v>
      </c>
      <c r="E4807" t="str">
        <f>VLOOKUP(B4807,Ft_Admission!$A$2:$D$5484,4,FALSE)</f>
        <v>D01</v>
      </c>
      <c r="F4807">
        <f>VLOOKUP(B4807,Ft_Admission!$A$2:$L$5484,12,FALSE)</f>
        <v>4</v>
      </c>
      <c r="G4807">
        <f t="shared" si="301"/>
        <v>8000</v>
      </c>
      <c r="H4807">
        <f>SUMIF(Ft_procedure!$B$2:$B$3513,Ft_Billing!$B4807,Ft_procedure!$F$2:$F$3513)</f>
        <v>0</v>
      </c>
      <c r="I4807">
        <f t="shared" si="302"/>
        <v>8000</v>
      </c>
      <c r="K4807" t="str">
        <f t="shared" si="303"/>
        <v>Paid</v>
      </c>
    </row>
    <row r="4808" spans="1:11" x14ac:dyDescent="0.45">
      <c r="A4808" t="str">
        <f t="shared" si="300"/>
        <v>BL4807</v>
      </c>
      <c r="B4808" t="str">
        <f>Ft_Admission!$A4808</f>
        <v>A4807</v>
      </c>
      <c r="C4808" t="str">
        <f>VLOOKUP(B4808,Ft_Admission!$A$2:$B$5484,2,FALSE)</f>
        <v>P0137</v>
      </c>
      <c r="D4808" t="str">
        <f>VLOOKUP(B4808,Ft_Admission!$A$2:$C$5484,3,FALSE)</f>
        <v>H003</v>
      </c>
      <c r="E4808" t="str">
        <f>VLOOKUP(B4808,Ft_Admission!$A$2:$D$5484,4,FALSE)</f>
        <v>D05</v>
      </c>
      <c r="F4808">
        <f>VLOOKUP(B4808,Ft_Admission!$A$2:$L$5484,12,FALSE)</f>
        <v>3</v>
      </c>
      <c r="G4808">
        <f t="shared" si="301"/>
        <v>21000</v>
      </c>
      <c r="H4808">
        <f>SUMIF(Ft_procedure!$B$2:$B$3513,Ft_Billing!$B4808,Ft_procedure!$F$2:$F$3513)</f>
        <v>27620</v>
      </c>
      <c r="I4808">
        <f t="shared" si="302"/>
        <v>48620</v>
      </c>
      <c r="K4808" t="str">
        <f t="shared" si="303"/>
        <v>Paid</v>
      </c>
    </row>
    <row r="4809" spans="1:11" x14ac:dyDescent="0.45">
      <c r="A4809" t="str">
        <f t="shared" si="300"/>
        <v>BL4808</v>
      </c>
      <c r="B4809" t="str">
        <f>Ft_Admission!$A4809</f>
        <v>A4808</v>
      </c>
      <c r="C4809" t="str">
        <f>VLOOKUP(B4809,Ft_Admission!$A$2:$B$5484,2,FALSE)</f>
        <v>P2209</v>
      </c>
      <c r="D4809" t="str">
        <f>VLOOKUP(B4809,Ft_Admission!$A$2:$C$5484,3,FALSE)</f>
        <v>H001</v>
      </c>
      <c r="E4809" t="str">
        <f>VLOOKUP(B4809,Ft_Admission!$A$2:$D$5484,4,FALSE)</f>
        <v>D01</v>
      </c>
      <c r="F4809">
        <f>VLOOKUP(B4809,Ft_Admission!$A$2:$L$5484,12,FALSE)</f>
        <v>6</v>
      </c>
      <c r="G4809">
        <f t="shared" si="301"/>
        <v>12000</v>
      </c>
      <c r="H4809">
        <f>SUMIF(Ft_procedure!$B$2:$B$3513,Ft_Billing!$B4809,Ft_procedure!$F$2:$F$3513)</f>
        <v>53191</v>
      </c>
      <c r="I4809">
        <f t="shared" si="302"/>
        <v>65191</v>
      </c>
      <c r="K4809" t="str">
        <f t="shared" si="303"/>
        <v>Paid</v>
      </c>
    </row>
    <row r="4810" spans="1:11" x14ac:dyDescent="0.45">
      <c r="A4810" t="str">
        <f t="shared" si="300"/>
        <v>BL4809</v>
      </c>
      <c r="B4810" t="str">
        <f>Ft_Admission!$A4810</f>
        <v>A4809</v>
      </c>
      <c r="C4810" t="str">
        <f>VLOOKUP(B4810,Ft_Admission!$A$2:$B$5484,2,FALSE)</f>
        <v>P1250</v>
      </c>
      <c r="D4810" t="str">
        <f>VLOOKUP(B4810,Ft_Admission!$A$2:$C$5484,3,FALSE)</f>
        <v>H001</v>
      </c>
      <c r="E4810" t="str">
        <f>VLOOKUP(B4810,Ft_Admission!$A$2:$D$5484,4,FALSE)</f>
        <v>D03</v>
      </c>
      <c r="F4810">
        <f>VLOOKUP(B4810,Ft_Admission!$A$2:$L$5484,12,FALSE)</f>
        <v>2</v>
      </c>
      <c r="G4810">
        <f t="shared" si="301"/>
        <v>8000</v>
      </c>
      <c r="H4810">
        <f>SUMIF(Ft_procedure!$B$2:$B$3513,Ft_Billing!$B4810,Ft_procedure!$F$2:$F$3513)</f>
        <v>31055</v>
      </c>
      <c r="I4810">
        <f t="shared" si="302"/>
        <v>39055</v>
      </c>
      <c r="K4810" t="str">
        <f t="shared" si="303"/>
        <v>Paid</v>
      </c>
    </row>
    <row r="4811" spans="1:11" x14ac:dyDescent="0.45">
      <c r="A4811" t="str">
        <f t="shared" si="300"/>
        <v>BL4810</v>
      </c>
      <c r="B4811" t="str">
        <f>Ft_Admission!$A4811</f>
        <v>A4810</v>
      </c>
      <c r="C4811" t="str">
        <f>VLOOKUP(B4811,Ft_Admission!$A$2:$B$5484,2,FALSE)</f>
        <v>P0639</v>
      </c>
      <c r="D4811" t="str">
        <f>VLOOKUP(B4811,Ft_Admission!$A$2:$C$5484,3,FALSE)</f>
        <v>H001</v>
      </c>
      <c r="E4811" t="str">
        <f>VLOOKUP(B4811,Ft_Admission!$A$2:$D$5484,4,FALSE)</f>
        <v>D03</v>
      </c>
      <c r="F4811">
        <f>VLOOKUP(B4811,Ft_Admission!$A$2:$L$5484,12,FALSE)</f>
        <v>6</v>
      </c>
      <c r="G4811">
        <f t="shared" si="301"/>
        <v>24000</v>
      </c>
      <c r="H4811">
        <f>SUMIF(Ft_procedure!$B$2:$B$3513,Ft_Billing!$B4811,Ft_procedure!$F$2:$F$3513)</f>
        <v>0</v>
      </c>
      <c r="I4811">
        <f t="shared" si="302"/>
        <v>24000</v>
      </c>
      <c r="K4811" t="str">
        <f t="shared" si="303"/>
        <v>Paid</v>
      </c>
    </row>
    <row r="4812" spans="1:11" x14ac:dyDescent="0.45">
      <c r="A4812" t="str">
        <f t="shared" si="300"/>
        <v>BL4811</v>
      </c>
      <c r="B4812" t="str">
        <f>Ft_Admission!$A4812</f>
        <v>A4811</v>
      </c>
      <c r="C4812" t="str">
        <f>VLOOKUP(B4812,Ft_Admission!$A$2:$B$5484,2,FALSE)</f>
        <v>P4479</v>
      </c>
      <c r="D4812" t="str">
        <f>VLOOKUP(B4812,Ft_Admission!$A$2:$C$5484,3,FALSE)</f>
        <v>H002</v>
      </c>
      <c r="E4812" t="str">
        <f>VLOOKUP(B4812,Ft_Admission!$A$2:$D$5484,4,FALSE)</f>
        <v>D06</v>
      </c>
      <c r="F4812">
        <f>VLOOKUP(B4812,Ft_Admission!$A$2:$L$5484,12,FALSE)</f>
        <v>2</v>
      </c>
      <c r="G4812">
        <f t="shared" si="301"/>
        <v>18000</v>
      </c>
      <c r="H4812">
        <f>SUMIF(Ft_procedure!$B$2:$B$3513,Ft_Billing!$B4812,Ft_procedure!$F$2:$F$3513)</f>
        <v>0</v>
      </c>
      <c r="I4812">
        <f t="shared" si="302"/>
        <v>18000</v>
      </c>
      <c r="K4812" t="str">
        <f t="shared" si="303"/>
        <v>Paid</v>
      </c>
    </row>
    <row r="4813" spans="1:11" x14ac:dyDescent="0.45">
      <c r="A4813" t="str">
        <f t="shared" si="300"/>
        <v>BL4812</v>
      </c>
      <c r="B4813" t="str">
        <f>Ft_Admission!$A4813</f>
        <v>A4812</v>
      </c>
      <c r="C4813" t="str">
        <f>VLOOKUP(B4813,Ft_Admission!$A$2:$B$5484,2,FALSE)</f>
        <v>P4052</v>
      </c>
      <c r="D4813" t="str">
        <f>VLOOKUP(B4813,Ft_Admission!$A$2:$C$5484,3,FALSE)</f>
        <v>H002</v>
      </c>
      <c r="E4813" t="str">
        <f>VLOOKUP(B4813,Ft_Admission!$A$2:$D$5484,4,FALSE)</f>
        <v>D06</v>
      </c>
      <c r="F4813">
        <f>VLOOKUP(B4813,Ft_Admission!$A$2:$L$5484,12,FALSE)</f>
        <v>6</v>
      </c>
      <c r="G4813">
        <f t="shared" si="301"/>
        <v>54000</v>
      </c>
      <c r="H4813">
        <f>SUMIF(Ft_procedure!$B$2:$B$3513,Ft_Billing!$B4813,Ft_procedure!$F$2:$F$3513)</f>
        <v>10472</v>
      </c>
      <c r="I4813">
        <f t="shared" si="302"/>
        <v>64472</v>
      </c>
      <c r="K4813" t="str">
        <f t="shared" si="303"/>
        <v>Paid</v>
      </c>
    </row>
    <row r="4814" spans="1:11" x14ac:dyDescent="0.45">
      <c r="A4814" t="str">
        <f t="shared" si="300"/>
        <v>BL4813</v>
      </c>
      <c r="B4814" t="str">
        <f>Ft_Admission!$A4814</f>
        <v>A4813</v>
      </c>
      <c r="C4814" t="str">
        <f>VLOOKUP(B4814,Ft_Admission!$A$2:$B$5484,2,FALSE)</f>
        <v>P2701</v>
      </c>
      <c r="D4814" t="str">
        <f>VLOOKUP(B4814,Ft_Admission!$A$2:$C$5484,3,FALSE)</f>
        <v>H002</v>
      </c>
      <c r="E4814" t="str">
        <f>VLOOKUP(B4814,Ft_Admission!$A$2:$D$5484,4,FALSE)</f>
        <v>D06</v>
      </c>
      <c r="F4814">
        <f>VLOOKUP(B4814,Ft_Admission!$A$2:$L$5484,12,FALSE)</f>
        <v>6</v>
      </c>
      <c r="G4814">
        <f t="shared" si="301"/>
        <v>54000</v>
      </c>
      <c r="H4814">
        <f>SUMIF(Ft_procedure!$B$2:$B$3513,Ft_Billing!$B4814,Ft_procedure!$F$2:$F$3513)</f>
        <v>0</v>
      </c>
      <c r="I4814">
        <f t="shared" si="302"/>
        <v>54000</v>
      </c>
      <c r="K4814" t="str">
        <f t="shared" si="303"/>
        <v>Paid</v>
      </c>
    </row>
    <row r="4815" spans="1:11" x14ac:dyDescent="0.45">
      <c r="A4815" t="str">
        <f t="shared" si="300"/>
        <v>BL4814</v>
      </c>
      <c r="B4815" t="str">
        <f>Ft_Admission!$A4815</f>
        <v>A4814</v>
      </c>
      <c r="C4815" t="str">
        <f>VLOOKUP(B4815,Ft_Admission!$A$2:$B$5484,2,FALSE)</f>
        <v>P3206</v>
      </c>
      <c r="D4815" t="str">
        <f>VLOOKUP(B4815,Ft_Admission!$A$2:$C$5484,3,FALSE)</f>
        <v>H002</v>
      </c>
      <c r="E4815" t="str">
        <f>VLOOKUP(B4815,Ft_Admission!$A$2:$D$5484,4,FALSE)</f>
        <v>D06</v>
      </c>
      <c r="F4815">
        <f>VLOOKUP(B4815,Ft_Admission!$A$2:$L$5484,12,FALSE)</f>
        <v>4</v>
      </c>
      <c r="G4815">
        <f t="shared" si="301"/>
        <v>36000</v>
      </c>
      <c r="H4815">
        <f>SUMIF(Ft_procedure!$B$2:$B$3513,Ft_Billing!$B4815,Ft_procedure!$F$2:$F$3513)</f>
        <v>0</v>
      </c>
      <c r="I4815">
        <f t="shared" si="302"/>
        <v>36000</v>
      </c>
      <c r="K4815" t="str">
        <f t="shared" si="303"/>
        <v>Paid</v>
      </c>
    </row>
    <row r="4816" spans="1:11" x14ac:dyDescent="0.45">
      <c r="A4816" t="str">
        <f t="shared" si="300"/>
        <v>BL4815</v>
      </c>
      <c r="B4816" t="str">
        <f>Ft_Admission!$A4816</f>
        <v>A4815</v>
      </c>
      <c r="C4816" t="str">
        <f>VLOOKUP(B4816,Ft_Admission!$A$2:$B$5484,2,FALSE)</f>
        <v>P3698</v>
      </c>
      <c r="D4816" t="str">
        <f>VLOOKUP(B4816,Ft_Admission!$A$2:$C$5484,3,FALSE)</f>
        <v>H001</v>
      </c>
      <c r="E4816" t="str">
        <f>VLOOKUP(B4816,Ft_Admission!$A$2:$D$5484,4,FALSE)</f>
        <v>D06</v>
      </c>
      <c r="F4816">
        <f>VLOOKUP(B4816,Ft_Admission!$A$2:$L$5484,12,FALSE)</f>
        <v>2</v>
      </c>
      <c r="G4816">
        <f t="shared" si="301"/>
        <v>18000</v>
      </c>
      <c r="H4816">
        <f>SUMIF(Ft_procedure!$B$2:$B$3513,Ft_Billing!$B4816,Ft_procedure!$F$2:$F$3513)</f>
        <v>7962</v>
      </c>
      <c r="I4816">
        <f t="shared" si="302"/>
        <v>25962</v>
      </c>
      <c r="K4816" t="str">
        <f t="shared" si="303"/>
        <v>Paid</v>
      </c>
    </row>
    <row r="4817" spans="1:11" x14ac:dyDescent="0.45">
      <c r="A4817" t="str">
        <f t="shared" si="300"/>
        <v>BL4816</v>
      </c>
      <c r="B4817" t="str">
        <f>Ft_Admission!$A4817</f>
        <v>A4816</v>
      </c>
      <c r="C4817" t="str">
        <f>VLOOKUP(B4817,Ft_Admission!$A$2:$B$5484,2,FALSE)</f>
        <v>P1931</v>
      </c>
      <c r="D4817" t="str">
        <f>VLOOKUP(B4817,Ft_Admission!$A$2:$C$5484,3,FALSE)</f>
        <v>H001</v>
      </c>
      <c r="E4817" t="str">
        <f>VLOOKUP(B4817,Ft_Admission!$A$2:$D$5484,4,FALSE)</f>
        <v>D01</v>
      </c>
      <c r="F4817">
        <f>VLOOKUP(B4817,Ft_Admission!$A$2:$L$5484,12,FALSE)</f>
        <v>7</v>
      </c>
      <c r="G4817">
        <f t="shared" si="301"/>
        <v>14000</v>
      </c>
      <c r="H4817">
        <f>SUMIF(Ft_procedure!$B$2:$B$3513,Ft_Billing!$B4817,Ft_procedure!$F$2:$F$3513)</f>
        <v>0</v>
      </c>
      <c r="I4817">
        <f t="shared" si="302"/>
        <v>14000</v>
      </c>
      <c r="K4817" t="str">
        <f t="shared" si="303"/>
        <v>Paid</v>
      </c>
    </row>
    <row r="4818" spans="1:11" x14ac:dyDescent="0.45">
      <c r="A4818" t="str">
        <f t="shared" si="300"/>
        <v>BL4817</v>
      </c>
      <c r="B4818" t="str">
        <f>Ft_Admission!$A4818</f>
        <v>A4817</v>
      </c>
      <c r="C4818" t="str">
        <f>VLOOKUP(B4818,Ft_Admission!$A$2:$B$5484,2,FALSE)</f>
        <v>P0052</v>
      </c>
      <c r="D4818" t="str">
        <f>VLOOKUP(B4818,Ft_Admission!$A$2:$C$5484,3,FALSE)</f>
        <v>H001</v>
      </c>
      <c r="E4818" t="str">
        <f>VLOOKUP(B4818,Ft_Admission!$A$2:$D$5484,4,FALSE)</f>
        <v>D03</v>
      </c>
      <c r="F4818">
        <f>VLOOKUP(B4818,Ft_Admission!$A$2:$L$5484,12,FALSE)</f>
        <v>6</v>
      </c>
      <c r="G4818">
        <f t="shared" si="301"/>
        <v>24000</v>
      </c>
      <c r="H4818">
        <f>SUMIF(Ft_procedure!$B$2:$B$3513,Ft_Billing!$B4818,Ft_procedure!$F$2:$F$3513)</f>
        <v>48287</v>
      </c>
      <c r="I4818">
        <f t="shared" si="302"/>
        <v>72287</v>
      </c>
      <c r="K4818" t="str">
        <f t="shared" si="303"/>
        <v>Paid</v>
      </c>
    </row>
    <row r="4819" spans="1:11" x14ac:dyDescent="0.45">
      <c r="A4819" t="str">
        <f t="shared" si="300"/>
        <v>BL4818</v>
      </c>
      <c r="B4819" t="str">
        <f>Ft_Admission!$A4819</f>
        <v>A4818</v>
      </c>
      <c r="C4819" t="str">
        <f>VLOOKUP(B4819,Ft_Admission!$A$2:$B$5484,2,FALSE)</f>
        <v>P3937</v>
      </c>
      <c r="D4819" t="str">
        <f>VLOOKUP(B4819,Ft_Admission!$A$2:$C$5484,3,FALSE)</f>
        <v>H001</v>
      </c>
      <c r="E4819" t="str">
        <f>VLOOKUP(B4819,Ft_Admission!$A$2:$D$5484,4,FALSE)</f>
        <v>D06</v>
      </c>
      <c r="F4819">
        <f>VLOOKUP(B4819,Ft_Admission!$A$2:$L$5484,12,FALSE)</f>
        <v>5</v>
      </c>
      <c r="G4819">
        <f t="shared" si="301"/>
        <v>45000</v>
      </c>
      <c r="H4819">
        <f>SUMIF(Ft_procedure!$B$2:$B$3513,Ft_Billing!$B4819,Ft_procedure!$F$2:$F$3513)</f>
        <v>9038</v>
      </c>
      <c r="I4819">
        <f t="shared" si="302"/>
        <v>54038</v>
      </c>
      <c r="K4819" t="str">
        <f t="shared" si="303"/>
        <v>Paid</v>
      </c>
    </row>
    <row r="4820" spans="1:11" x14ac:dyDescent="0.45">
      <c r="A4820" t="str">
        <f t="shared" si="300"/>
        <v>BL4819</v>
      </c>
      <c r="B4820" t="str">
        <f>Ft_Admission!$A4820</f>
        <v>A4819</v>
      </c>
      <c r="C4820" t="str">
        <f>VLOOKUP(B4820,Ft_Admission!$A$2:$B$5484,2,FALSE)</f>
        <v>P2432</v>
      </c>
      <c r="D4820" t="str">
        <f>VLOOKUP(B4820,Ft_Admission!$A$2:$C$5484,3,FALSE)</f>
        <v>H001</v>
      </c>
      <c r="E4820" t="str">
        <f>VLOOKUP(B4820,Ft_Admission!$A$2:$D$5484,4,FALSE)</f>
        <v>D05</v>
      </c>
      <c r="F4820">
        <f>VLOOKUP(B4820,Ft_Admission!$A$2:$L$5484,12,FALSE)</f>
        <v>3</v>
      </c>
      <c r="G4820">
        <f t="shared" si="301"/>
        <v>21000</v>
      </c>
      <c r="H4820">
        <f>SUMIF(Ft_procedure!$B$2:$B$3513,Ft_Billing!$B4820,Ft_procedure!$F$2:$F$3513)</f>
        <v>0</v>
      </c>
      <c r="I4820">
        <f t="shared" si="302"/>
        <v>21000</v>
      </c>
      <c r="K4820" t="str">
        <f t="shared" si="303"/>
        <v>Paid</v>
      </c>
    </row>
    <row r="4821" spans="1:11" x14ac:dyDescent="0.45">
      <c r="A4821" t="str">
        <f t="shared" si="300"/>
        <v>BL4820</v>
      </c>
      <c r="B4821" t="str">
        <f>Ft_Admission!$A4821</f>
        <v>A4820</v>
      </c>
      <c r="C4821" t="str">
        <f>VLOOKUP(B4821,Ft_Admission!$A$2:$B$5484,2,FALSE)</f>
        <v>P3494</v>
      </c>
      <c r="D4821" t="str">
        <f>VLOOKUP(B4821,Ft_Admission!$A$2:$C$5484,3,FALSE)</f>
        <v>H002</v>
      </c>
      <c r="E4821" t="str">
        <f>VLOOKUP(B4821,Ft_Admission!$A$2:$D$5484,4,FALSE)</f>
        <v>D06</v>
      </c>
      <c r="F4821">
        <f>VLOOKUP(B4821,Ft_Admission!$A$2:$L$5484,12,FALSE)</f>
        <v>2</v>
      </c>
      <c r="G4821">
        <f t="shared" si="301"/>
        <v>18000</v>
      </c>
      <c r="H4821">
        <f>SUMIF(Ft_procedure!$B$2:$B$3513,Ft_Billing!$B4821,Ft_procedure!$F$2:$F$3513)</f>
        <v>12689</v>
      </c>
      <c r="I4821">
        <f t="shared" si="302"/>
        <v>30689</v>
      </c>
      <c r="K4821" t="str">
        <f t="shared" si="303"/>
        <v>Paid</v>
      </c>
    </row>
    <row r="4822" spans="1:11" x14ac:dyDescent="0.45">
      <c r="A4822" t="str">
        <f t="shared" si="300"/>
        <v>BL4821</v>
      </c>
      <c r="B4822" t="str">
        <f>Ft_Admission!$A4822</f>
        <v>A4821</v>
      </c>
      <c r="C4822" t="str">
        <f>VLOOKUP(B4822,Ft_Admission!$A$2:$B$5484,2,FALSE)</f>
        <v>P3417</v>
      </c>
      <c r="D4822" t="str">
        <f>VLOOKUP(B4822,Ft_Admission!$A$2:$C$5484,3,FALSE)</f>
        <v>H001</v>
      </c>
      <c r="E4822" t="str">
        <f>VLOOKUP(B4822,Ft_Admission!$A$2:$D$5484,4,FALSE)</f>
        <v>D03</v>
      </c>
      <c r="F4822">
        <f>VLOOKUP(B4822,Ft_Admission!$A$2:$L$5484,12,FALSE)</f>
        <v>2</v>
      </c>
      <c r="G4822">
        <f t="shared" si="301"/>
        <v>8000</v>
      </c>
      <c r="H4822">
        <f>SUMIF(Ft_procedure!$B$2:$B$3513,Ft_Billing!$B4822,Ft_procedure!$F$2:$F$3513)</f>
        <v>29895</v>
      </c>
      <c r="I4822">
        <f t="shared" si="302"/>
        <v>37895</v>
      </c>
      <c r="K4822" t="str">
        <f t="shared" si="303"/>
        <v>Paid</v>
      </c>
    </row>
    <row r="4823" spans="1:11" x14ac:dyDescent="0.45">
      <c r="A4823" t="str">
        <f t="shared" si="300"/>
        <v>BL4822</v>
      </c>
      <c r="B4823" t="str">
        <f>Ft_Admission!$A4823</f>
        <v>A4822</v>
      </c>
      <c r="C4823" t="str">
        <f>VLOOKUP(B4823,Ft_Admission!$A$2:$B$5484,2,FALSE)</f>
        <v>P0711</v>
      </c>
      <c r="D4823" t="str">
        <f>VLOOKUP(B4823,Ft_Admission!$A$2:$C$5484,3,FALSE)</f>
        <v>H002</v>
      </c>
      <c r="E4823" t="str">
        <f>VLOOKUP(B4823,Ft_Admission!$A$2:$D$5484,4,FALSE)</f>
        <v>D05</v>
      </c>
      <c r="F4823">
        <f>VLOOKUP(B4823,Ft_Admission!$A$2:$L$5484,12,FALSE)</f>
        <v>4</v>
      </c>
      <c r="G4823">
        <f t="shared" si="301"/>
        <v>28000</v>
      </c>
      <c r="H4823">
        <f>SUMIF(Ft_procedure!$B$2:$B$3513,Ft_Billing!$B4823,Ft_procedure!$F$2:$F$3513)</f>
        <v>0</v>
      </c>
      <c r="I4823">
        <f t="shared" si="302"/>
        <v>28000</v>
      </c>
      <c r="K4823" t="str">
        <f t="shared" si="303"/>
        <v>Paid</v>
      </c>
    </row>
    <row r="4824" spans="1:11" x14ac:dyDescent="0.45">
      <c r="A4824" t="str">
        <f t="shared" si="300"/>
        <v>BL4823</v>
      </c>
      <c r="B4824" t="str">
        <f>Ft_Admission!$A4824</f>
        <v>A4823</v>
      </c>
      <c r="C4824" t="str">
        <f>VLOOKUP(B4824,Ft_Admission!$A$2:$B$5484,2,FALSE)</f>
        <v>P3705</v>
      </c>
      <c r="D4824" t="str">
        <f>VLOOKUP(B4824,Ft_Admission!$A$2:$C$5484,3,FALSE)</f>
        <v>H001</v>
      </c>
      <c r="E4824" t="str">
        <f>VLOOKUP(B4824,Ft_Admission!$A$2:$D$5484,4,FALSE)</f>
        <v>D06</v>
      </c>
      <c r="F4824">
        <f>VLOOKUP(B4824,Ft_Admission!$A$2:$L$5484,12,FALSE)</f>
        <v>6</v>
      </c>
      <c r="G4824">
        <f t="shared" si="301"/>
        <v>54000</v>
      </c>
      <c r="H4824">
        <f>SUMIF(Ft_procedure!$B$2:$B$3513,Ft_Billing!$B4824,Ft_procedure!$F$2:$F$3513)</f>
        <v>25447</v>
      </c>
      <c r="I4824">
        <f t="shared" si="302"/>
        <v>79447</v>
      </c>
      <c r="K4824" t="str">
        <f t="shared" si="303"/>
        <v>Paid</v>
      </c>
    </row>
    <row r="4825" spans="1:11" x14ac:dyDescent="0.45">
      <c r="A4825" t="str">
        <f t="shared" si="300"/>
        <v>BL4824</v>
      </c>
      <c r="B4825" t="str">
        <f>Ft_Admission!$A4825</f>
        <v>A4824</v>
      </c>
      <c r="C4825" t="str">
        <f>VLOOKUP(B4825,Ft_Admission!$A$2:$B$5484,2,FALSE)</f>
        <v>P1469</v>
      </c>
      <c r="D4825" t="str">
        <f>VLOOKUP(B4825,Ft_Admission!$A$2:$C$5484,3,FALSE)</f>
        <v>H003</v>
      </c>
      <c r="E4825" t="str">
        <f>VLOOKUP(B4825,Ft_Admission!$A$2:$D$5484,4,FALSE)</f>
        <v>D01</v>
      </c>
      <c r="F4825">
        <f>VLOOKUP(B4825,Ft_Admission!$A$2:$L$5484,12,FALSE)</f>
        <v>3</v>
      </c>
      <c r="G4825">
        <f t="shared" si="301"/>
        <v>6000</v>
      </c>
      <c r="H4825">
        <f>SUMIF(Ft_procedure!$B$2:$B$3513,Ft_Billing!$B4825,Ft_procedure!$F$2:$F$3513)</f>
        <v>0</v>
      </c>
      <c r="I4825">
        <f t="shared" si="302"/>
        <v>6000</v>
      </c>
      <c r="K4825" t="str">
        <f t="shared" si="303"/>
        <v>Paid</v>
      </c>
    </row>
    <row r="4826" spans="1:11" x14ac:dyDescent="0.45">
      <c r="A4826" t="str">
        <f t="shared" si="300"/>
        <v>BL4825</v>
      </c>
      <c r="B4826" t="str">
        <f>Ft_Admission!$A4826</f>
        <v>A4825</v>
      </c>
      <c r="C4826" t="str">
        <f>VLOOKUP(B4826,Ft_Admission!$A$2:$B$5484,2,FALSE)</f>
        <v>P2571</v>
      </c>
      <c r="D4826" t="str">
        <f>VLOOKUP(B4826,Ft_Admission!$A$2:$C$5484,3,FALSE)</f>
        <v>H002</v>
      </c>
      <c r="E4826" t="str">
        <f>VLOOKUP(B4826,Ft_Admission!$A$2:$D$5484,4,FALSE)</f>
        <v>D06</v>
      </c>
      <c r="F4826">
        <f>VLOOKUP(B4826,Ft_Admission!$A$2:$L$5484,12,FALSE)</f>
        <v>6</v>
      </c>
      <c r="G4826">
        <f t="shared" si="301"/>
        <v>54000</v>
      </c>
      <c r="H4826">
        <f>SUMIF(Ft_procedure!$B$2:$B$3513,Ft_Billing!$B4826,Ft_procedure!$F$2:$F$3513)</f>
        <v>44161</v>
      </c>
      <c r="I4826">
        <f t="shared" si="302"/>
        <v>98161</v>
      </c>
      <c r="K4826" t="str">
        <f t="shared" si="303"/>
        <v>Pending</v>
      </c>
    </row>
    <row r="4827" spans="1:11" x14ac:dyDescent="0.45">
      <c r="A4827" t="str">
        <f t="shared" si="300"/>
        <v>BL4826</v>
      </c>
      <c r="B4827" t="str">
        <f>Ft_Admission!$A4827</f>
        <v>A4826</v>
      </c>
      <c r="C4827" t="str">
        <f>VLOOKUP(B4827,Ft_Admission!$A$2:$B$5484,2,FALSE)</f>
        <v>P3760</v>
      </c>
      <c r="D4827" t="str">
        <f>VLOOKUP(B4827,Ft_Admission!$A$2:$C$5484,3,FALSE)</f>
        <v>H003</v>
      </c>
      <c r="E4827" t="str">
        <f>VLOOKUP(B4827,Ft_Admission!$A$2:$D$5484,4,FALSE)</f>
        <v>D06</v>
      </c>
      <c r="F4827">
        <f>VLOOKUP(B4827,Ft_Admission!$A$2:$L$5484,12,FALSE)</f>
        <v>2</v>
      </c>
      <c r="G4827">
        <f t="shared" si="301"/>
        <v>18000</v>
      </c>
      <c r="H4827">
        <f>SUMIF(Ft_procedure!$B$2:$B$3513,Ft_Billing!$B4827,Ft_procedure!$F$2:$F$3513)</f>
        <v>35368</v>
      </c>
      <c r="I4827">
        <f t="shared" si="302"/>
        <v>53368</v>
      </c>
      <c r="K4827" t="str">
        <f t="shared" si="303"/>
        <v>Paid</v>
      </c>
    </row>
    <row r="4828" spans="1:11" x14ac:dyDescent="0.45">
      <c r="A4828" t="str">
        <f t="shared" si="300"/>
        <v>BL4827</v>
      </c>
      <c r="B4828" t="str">
        <f>Ft_Admission!$A4828</f>
        <v>A4827</v>
      </c>
      <c r="C4828" t="str">
        <f>VLOOKUP(B4828,Ft_Admission!$A$2:$B$5484,2,FALSE)</f>
        <v>P2276</v>
      </c>
      <c r="D4828" t="str">
        <f>VLOOKUP(B4828,Ft_Admission!$A$2:$C$5484,3,FALSE)</f>
        <v>H002</v>
      </c>
      <c r="E4828" t="str">
        <f>VLOOKUP(B4828,Ft_Admission!$A$2:$D$5484,4,FALSE)</f>
        <v>D03</v>
      </c>
      <c r="F4828">
        <f>VLOOKUP(B4828,Ft_Admission!$A$2:$L$5484,12,FALSE)</f>
        <v>4</v>
      </c>
      <c r="G4828">
        <f t="shared" si="301"/>
        <v>16000</v>
      </c>
      <c r="H4828">
        <f>SUMIF(Ft_procedure!$B$2:$B$3513,Ft_Billing!$B4828,Ft_procedure!$F$2:$F$3513)</f>
        <v>0</v>
      </c>
      <c r="I4828">
        <f t="shared" si="302"/>
        <v>16000</v>
      </c>
      <c r="K4828" t="str">
        <f t="shared" si="303"/>
        <v>Paid</v>
      </c>
    </row>
    <row r="4829" spans="1:11" x14ac:dyDescent="0.45">
      <c r="A4829" t="str">
        <f t="shared" si="300"/>
        <v>BL4828</v>
      </c>
      <c r="B4829" t="str">
        <f>Ft_Admission!$A4829</f>
        <v>A4828</v>
      </c>
      <c r="C4829" t="str">
        <f>VLOOKUP(B4829,Ft_Admission!$A$2:$B$5484,2,FALSE)</f>
        <v>P2778</v>
      </c>
      <c r="D4829" t="str">
        <f>VLOOKUP(B4829,Ft_Admission!$A$2:$C$5484,3,FALSE)</f>
        <v>H001</v>
      </c>
      <c r="E4829" t="str">
        <f>VLOOKUP(B4829,Ft_Admission!$A$2:$D$5484,4,FALSE)</f>
        <v>D01</v>
      </c>
      <c r="F4829">
        <f>VLOOKUP(B4829,Ft_Admission!$A$2:$L$5484,12,FALSE)</f>
        <v>3</v>
      </c>
      <c r="G4829">
        <f t="shared" si="301"/>
        <v>6000</v>
      </c>
      <c r="H4829">
        <f>SUMIF(Ft_procedure!$B$2:$B$3513,Ft_Billing!$B4829,Ft_procedure!$F$2:$F$3513)</f>
        <v>43705</v>
      </c>
      <c r="I4829">
        <f t="shared" si="302"/>
        <v>49705</v>
      </c>
      <c r="K4829" t="str">
        <f t="shared" si="303"/>
        <v>Paid</v>
      </c>
    </row>
    <row r="4830" spans="1:11" x14ac:dyDescent="0.45">
      <c r="A4830" t="str">
        <f t="shared" si="300"/>
        <v>BL4829</v>
      </c>
      <c r="B4830" t="str">
        <f>Ft_Admission!$A4830</f>
        <v>A4829</v>
      </c>
      <c r="C4830" t="str">
        <f>VLOOKUP(B4830,Ft_Admission!$A$2:$B$5484,2,FALSE)</f>
        <v>P1763</v>
      </c>
      <c r="D4830" t="str">
        <f>VLOOKUP(B4830,Ft_Admission!$A$2:$C$5484,3,FALSE)</f>
        <v>H001</v>
      </c>
      <c r="E4830" t="str">
        <f>VLOOKUP(B4830,Ft_Admission!$A$2:$D$5484,4,FALSE)</f>
        <v>D01</v>
      </c>
      <c r="F4830">
        <f>VLOOKUP(B4830,Ft_Admission!$A$2:$L$5484,12,FALSE)</f>
        <v>7</v>
      </c>
      <c r="G4830">
        <f t="shared" si="301"/>
        <v>14000</v>
      </c>
      <c r="H4830">
        <f>SUMIF(Ft_procedure!$B$2:$B$3513,Ft_Billing!$B4830,Ft_procedure!$F$2:$F$3513)</f>
        <v>59049</v>
      </c>
      <c r="I4830">
        <f t="shared" si="302"/>
        <v>73049</v>
      </c>
      <c r="K4830" t="str">
        <f t="shared" si="303"/>
        <v>Paid</v>
      </c>
    </row>
    <row r="4831" spans="1:11" x14ac:dyDescent="0.45">
      <c r="A4831" t="str">
        <f t="shared" si="300"/>
        <v>BL4830</v>
      </c>
      <c r="B4831" t="str">
        <f>Ft_Admission!$A4831</f>
        <v>A4830</v>
      </c>
      <c r="C4831" t="str">
        <f>VLOOKUP(B4831,Ft_Admission!$A$2:$B$5484,2,FALSE)</f>
        <v>P2417</v>
      </c>
      <c r="D4831" t="str">
        <f>VLOOKUP(B4831,Ft_Admission!$A$2:$C$5484,3,FALSE)</f>
        <v>H002</v>
      </c>
      <c r="E4831" t="str">
        <f>VLOOKUP(B4831,Ft_Admission!$A$2:$D$5484,4,FALSE)</f>
        <v>D01</v>
      </c>
      <c r="F4831">
        <f>VLOOKUP(B4831,Ft_Admission!$A$2:$L$5484,12,FALSE)</f>
        <v>3</v>
      </c>
      <c r="G4831">
        <f t="shared" si="301"/>
        <v>6000</v>
      </c>
      <c r="H4831">
        <f>SUMIF(Ft_procedure!$B$2:$B$3513,Ft_Billing!$B4831,Ft_procedure!$F$2:$F$3513)</f>
        <v>118971</v>
      </c>
      <c r="I4831">
        <f t="shared" si="302"/>
        <v>124971</v>
      </c>
      <c r="K4831" t="str">
        <f t="shared" si="303"/>
        <v>Pending</v>
      </c>
    </row>
    <row r="4832" spans="1:11" x14ac:dyDescent="0.45">
      <c r="A4832" t="str">
        <f t="shared" si="300"/>
        <v>BL4831</v>
      </c>
      <c r="B4832" t="str">
        <f>Ft_Admission!$A4832</f>
        <v>A4831</v>
      </c>
      <c r="C4832" t="str">
        <f>VLOOKUP(B4832,Ft_Admission!$A$2:$B$5484,2,FALSE)</f>
        <v>P0738</v>
      </c>
      <c r="D4832" t="str">
        <f>VLOOKUP(B4832,Ft_Admission!$A$2:$C$5484,3,FALSE)</f>
        <v>H002</v>
      </c>
      <c r="E4832" t="str">
        <f>VLOOKUP(B4832,Ft_Admission!$A$2:$D$5484,4,FALSE)</f>
        <v>D06</v>
      </c>
      <c r="F4832">
        <f>VLOOKUP(B4832,Ft_Admission!$A$2:$L$5484,12,FALSE)</f>
        <v>2</v>
      </c>
      <c r="G4832">
        <f t="shared" si="301"/>
        <v>18000</v>
      </c>
      <c r="H4832">
        <f>SUMIF(Ft_procedure!$B$2:$B$3513,Ft_Billing!$B4832,Ft_procedure!$F$2:$F$3513)</f>
        <v>0</v>
      </c>
      <c r="I4832">
        <f t="shared" si="302"/>
        <v>18000</v>
      </c>
      <c r="K4832" t="str">
        <f t="shared" si="303"/>
        <v>Paid</v>
      </c>
    </row>
    <row r="4833" spans="1:11" x14ac:dyDescent="0.45">
      <c r="A4833" t="str">
        <f t="shared" si="300"/>
        <v>BL4832</v>
      </c>
      <c r="B4833" t="str">
        <f>Ft_Admission!$A4833</f>
        <v>A4832</v>
      </c>
      <c r="C4833" t="str">
        <f>VLOOKUP(B4833,Ft_Admission!$A$2:$B$5484,2,FALSE)</f>
        <v>P0856</v>
      </c>
      <c r="D4833" t="str">
        <f>VLOOKUP(B4833,Ft_Admission!$A$2:$C$5484,3,FALSE)</f>
        <v>H001</v>
      </c>
      <c r="E4833" t="str">
        <f>VLOOKUP(B4833,Ft_Admission!$A$2:$D$5484,4,FALSE)</f>
        <v>D04</v>
      </c>
      <c r="F4833">
        <f>VLOOKUP(B4833,Ft_Admission!$A$2:$L$5484,12,FALSE)</f>
        <v>2</v>
      </c>
      <c r="G4833">
        <f t="shared" si="301"/>
        <v>12000</v>
      </c>
      <c r="H4833">
        <f>SUMIF(Ft_procedure!$B$2:$B$3513,Ft_Billing!$B4833,Ft_procedure!$F$2:$F$3513)</f>
        <v>0</v>
      </c>
      <c r="I4833">
        <f t="shared" si="302"/>
        <v>12000</v>
      </c>
      <c r="K4833" t="str">
        <f t="shared" si="303"/>
        <v>Paid</v>
      </c>
    </row>
    <row r="4834" spans="1:11" x14ac:dyDescent="0.45">
      <c r="A4834" t="str">
        <f t="shared" si="300"/>
        <v>BL4833</v>
      </c>
      <c r="B4834" t="str">
        <f>Ft_Admission!$A4834</f>
        <v>A4833</v>
      </c>
      <c r="C4834" t="str">
        <f>VLOOKUP(B4834,Ft_Admission!$A$2:$B$5484,2,FALSE)</f>
        <v>P2041</v>
      </c>
      <c r="D4834" t="str">
        <f>VLOOKUP(B4834,Ft_Admission!$A$2:$C$5484,3,FALSE)</f>
        <v>H001</v>
      </c>
      <c r="E4834" t="str">
        <f>VLOOKUP(B4834,Ft_Admission!$A$2:$D$5484,4,FALSE)</f>
        <v>D01</v>
      </c>
      <c r="F4834">
        <f>VLOOKUP(B4834,Ft_Admission!$A$2:$L$5484,12,FALSE)</f>
        <v>6</v>
      </c>
      <c r="G4834">
        <f t="shared" si="301"/>
        <v>12000</v>
      </c>
      <c r="H4834">
        <f>SUMIF(Ft_procedure!$B$2:$B$3513,Ft_Billing!$B4834,Ft_procedure!$F$2:$F$3513)</f>
        <v>0</v>
      </c>
      <c r="I4834">
        <f t="shared" si="302"/>
        <v>12000</v>
      </c>
      <c r="K4834" t="str">
        <f t="shared" si="303"/>
        <v>Paid</v>
      </c>
    </row>
    <row r="4835" spans="1:11" x14ac:dyDescent="0.45">
      <c r="A4835" t="str">
        <f t="shared" si="300"/>
        <v>BL4834</v>
      </c>
      <c r="B4835" t="str">
        <f>Ft_Admission!$A4835</f>
        <v>A4834</v>
      </c>
      <c r="C4835" t="str">
        <f>VLOOKUP(B4835,Ft_Admission!$A$2:$B$5484,2,FALSE)</f>
        <v>P4542</v>
      </c>
      <c r="D4835" t="str">
        <f>VLOOKUP(B4835,Ft_Admission!$A$2:$C$5484,3,FALSE)</f>
        <v>H001</v>
      </c>
      <c r="E4835" t="str">
        <f>VLOOKUP(B4835,Ft_Admission!$A$2:$D$5484,4,FALSE)</f>
        <v>D06</v>
      </c>
      <c r="F4835">
        <f>VLOOKUP(B4835,Ft_Admission!$A$2:$L$5484,12,FALSE)</f>
        <v>2</v>
      </c>
      <c r="G4835">
        <f t="shared" si="301"/>
        <v>18000</v>
      </c>
      <c r="H4835">
        <f>SUMIF(Ft_procedure!$B$2:$B$3513,Ft_Billing!$B4835,Ft_procedure!$F$2:$F$3513)</f>
        <v>14263</v>
      </c>
      <c r="I4835">
        <f t="shared" si="302"/>
        <v>32263</v>
      </c>
      <c r="K4835" t="str">
        <f t="shared" si="303"/>
        <v>Paid</v>
      </c>
    </row>
    <row r="4836" spans="1:11" x14ac:dyDescent="0.45">
      <c r="A4836" t="str">
        <f t="shared" si="300"/>
        <v>BL4835</v>
      </c>
      <c r="B4836" t="str">
        <f>Ft_Admission!$A4836</f>
        <v>A4835</v>
      </c>
      <c r="C4836" t="str">
        <f>VLOOKUP(B4836,Ft_Admission!$A$2:$B$5484,2,FALSE)</f>
        <v>P3253</v>
      </c>
      <c r="D4836" t="str">
        <f>VLOOKUP(B4836,Ft_Admission!$A$2:$C$5484,3,FALSE)</f>
        <v>H001</v>
      </c>
      <c r="E4836" t="str">
        <f>VLOOKUP(B4836,Ft_Admission!$A$2:$D$5484,4,FALSE)</f>
        <v>D01</v>
      </c>
      <c r="F4836">
        <f>VLOOKUP(B4836,Ft_Admission!$A$2:$L$5484,12,FALSE)</f>
        <v>5</v>
      </c>
      <c r="G4836">
        <f t="shared" si="301"/>
        <v>10000</v>
      </c>
      <c r="H4836">
        <f>SUMIF(Ft_procedure!$B$2:$B$3513,Ft_Billing!$B4836,Ft_procedure!$F$2:$F$3513)</f>
        <v>134725</v>
      </c>
      <c r="I4836">
        <f t="shared" si="302"/>
        <v>144725</v>
      </c>
      <c r="K4836" t="str">
        <f t="shared" si="303"/>
        <v>Pending</v>
      </c>
    </row>
    <row r="4837" spans="1:11" x14ac:dyDescent="0.45">
      <c r="A4837" t="str">
        <f t="shared" si="300"/>
        <v>BL4836</v>
      </c>
      <c r="B4837" t="str">
        <f>Ft_Admission!$A4837</f>
        <v>A4836</v>
      </c>
      <c r="C4837" t="str">
        <f>VLOOKUP(B4837,Ft_Admission!$A$2:$B$5484,2,FALSE)</f>
        <v>P1329</v>
      </c>
      <c r="D4837" t="str">
        <f>VLOOKUP(B4837,Ft_Admission!$A$2:$C$5484,3,FALSE)</f>
        <v>H002</v>
      </c>
      <c r="E4837" t="str">
        <f>VLOOKUP(B4837,Ft_Admission!$A$2:$D$5484,4,FALSE)</f>
        <v>D01</v>
      </c>
      <c r="F4837">
        <f>VLOOKUP(B4837,Ft_Admission!$A$2:$L$5484,12,FALSE)</f>
        <v>4</v>
      </c>
      <c r="G4837">
        <f t="shared" si="301"/>
        <v>8000</v>
      </c>
      <c r="H4837">
        <f>SUMIF(Ft_procedure!$B$2:$B$3513,Ft_Billing!$B4837,Ft_procedure!$F$2:$F$3513)</f>
        <v>0</v>
      </c>
      <c r="I4837">
        <f t="shared" si="302"/>
        <v>8000</v>
      </c>
      <c r="K4837" t="str">
        <f t="shared" si="303"/>
        <v>Paid</v>
      </c>
    </row>
    <row r="4838" spans="1:11" x14ac:dyDescent="0.45">
      <c r="A4838" t="str">
        <f t="shared" si="300"/>
        <v>BL4837</v>
      </c>
      <c r="B4838" t="str">
        <f>Ft_Admission!$A4838</f>
        <v>A4837</v>
      </c>
      <c r="C4838" t="str">
        <f>VLOOKUP(B4838,Ft_Admission!$A$2:$B$5484,2,FALSE)</f>
        <v>P4497</v>
      </c>
      <c r="D4838" t="str">
        <f>VLOOKUP(B4838,Ft_Admission!$A$2:$C$5484,3,FALSE)</f>
        <v>H002</v>
      </c>
      <c r="E4838" t="str">
        <f>VLOOKUP(B4838,Ft_Admission!$A$2:$D$5484,4,FALSE)</f>
        <v>D05</v>
      </c>
      <c r="F4838">
        <f>VLOOKUP(B4838,Ft_Admission!$A$2:$L$5484,12,FALSE)</f>
        <v>2</v>
      </c>
      <c r="G4838">
        <f t="shared" si="301"/>
        <v>14000</v>
      </c>
      <c r="H4838">
        <f>SUMIF(Ft_procedure!$B$2:$B$3513,Ft_Billing!$B4838,Ft_procedure!$F$2:$F$3513)</f>
        <v>17110</v>
      </c>
      <c r="I4838">
        <f t="shared" si="302"/>
        <v>31110</v>
      </c>
      <c r="K4838" t="str">
        <f t="shared" si="303"/>
        <v>Paid</v>
      </c>
    </row>
    <row r="4839" spans="1:11" x14ac:dyDescent="0.45">
      <c r="A4839" t="str">
        <f t="shared" si="300"/>
        <v>BL4838</v>
      </c>
      <c r="B4839" t="str">
        <f>Ft_Admission!$A4839</f>
        <v>A4838</v>
      </c>
      <c r="C4839" t="str">
        <f>VLOOKUP(B4839,Ft_Admission!$A$2:$B$5484,2,FALSE)</f>
        <v>P1827</v>
      </c>
      <c r="D4839" t="str">
        <f>VLOOKUP(B4839,Ft_Admission!$A$2:$C$5484,3,FALSE)</f>
        <v>H002</v>
      </c>
      <c r="E4839" t="str">
        <f>VLOOKUP(B4839,Ft_Admission!$A$2:$D$5484,4,FALSE)</f>
        <v>D01</v>
      </c>
      <c r="F4839">
        <f>VLOOKUP(B4839,Ft_Admission!$A$2:$L$5484,12,FALSE)</f>
        <v>6</v>
      </c>
      <c r="G4839">
        <f t="shared" si="301"/>
        <v>12000</v>
      </c>
      <c r="H4839">
        <f>SUMIF(Ft_procedure!$B$2:$B$3513,Ft_Billing!$B4839,Ft_procedure!$F$2:$F$3513)</f>
        <v>35512</v>
      </c>
      <c r="I4839">
        <f t="shared" si="302"/>
        <v>47512</v>
      </c>
      <c r="K4839" t="str">
        <f t="shared" si="303"/>
        <v>Paid</v>
      </c>
    </row>
    <row r="4840" spans="1:11" x14ac:dyDescent="0.45">
      <c r="A4840" t="str">
        <f t="shared" si="300"/>
        <v>BL4839</v>
      </c>
      <c r="B4840" t="str">
        <f>Ft_Admission!$A4840</f>
        <v>A4839</v>
      </c>
      <c r="C4840" t="str">
        <f>VLOOKUP(B4840,Ft_Admission!$A$2:$B$5484,2,FALSE)</f>
        <v>P4677</v>
      </c>
      <c r="D4840" t="str">
        <f>VLOOKUP(B4840,Ft_Admission!$A$2:$C$5484,3,FALSE)</f>
        <v>H002</v>
      </c>
      <c r="E4840" t="str">
        <f>VLOOKUP(B4840,Ft_Admission!$A$2:$D$5484,4,FALSE)</f>
        <v>D03</v>
      </c>
      <c r="F4840">
        <f>VLOOKUP(B4840,Ft_Admission!$A$2:$L$5484,12,FALSE)</f>
        <v>3</v>
      </c>
      <c r="G4840">
        <f t="shared" si="301"/>
        <v>12000</v>
      </c>
      <c r="H4840">
        <f>SUMIF(Ft_procedure!$B$2:$B$3513,Ft_Billing!$B4840,Ft_procedure!$F$2:$F$3513)</f>
        <v>25709</v>
      </c>
      <c r="I4840">
        <f t="shared" si="302"/>
        <v>37709</v>
      </c>
      <c r="K4840" t="str">
        <f t="shared" si="303"/>
        <v>Paid</v>
      </c>
    </row>
    <row r="4841" spans="1:11" x14ac:dyDescent="0.45">
      <c r="A4841" t="str">
        <f t="shared" si="300"/>
        <v>BL4840</v>
      </c>
      <c r="B4841" t="str">
        <f>Ft_Admission!$A4841</f>
        <v>A4840</v>
      </c>
      <c r="C4841" t="str">
        <f>VLOOKUP(B4841,Ft_Admission!$A$2:$B$5484,2,FALSE)</f>
        <v>P0730</v>
      </c>
      <c r="D4841" t="str">
        <f>VLOOKUP(B4841,Ft_Admission!$A$2:$C$5484,3,FALSE)</f>
        <v>H001</v>
      </c>
      <c r="E4841" t="str">
        <f>VLOOKUP(B4841,Ft_Admission!$A$2:$D$5484,4,FALSE)</f>
        <v>D06</v>
      </c>
      <c r="F4841">
        <f>VLOOKUP(B4841,Ft_Admission!$A$2:$L$5484,12,FALSE)</f>
        <v>6</v>
      </c>
      <c r="G4841">
        <f t="shared" si="301"/>
        <v>54000</v>
      </c>
      <c r="H4841">
        <f>SUMIF(Ft_procedure!$B$2:$B$3513,Ft_Billing!$B4841,Ft_procedure!$F$2:$F$3513)</f>
        <v>0</v>
      </c>
      <c r="I4841">
        <f t="shared" si="302"/>
        <v>54000</v>
      </c>
      <c r="K4841" t="str">
        <f t="shared" si="303"/>
        <v>Paid</v>
      </c>
    </row>
    <row r="4842" spans="1:11" x14ac:dyDescent="0.45">
      <c r="A4842" t="str">
        <f t="shared" si="300"/>
        <v>BL4841</v>
      </c>
      <c r="B4842" t="str">
        <f>Ft_Admission!$A4842</f>
        <v>A4841</v>
      </c>
      <c r="C4842" t="str">
        <f>VLOOKUP(B4842,Ft_Admission!$A$2:$B$5484,2,FALSE)</f>
        <v>P1507</v>
      </c>
      <c r="D4842" t="str">
        <f>VLOOKUP(B4842,Ft_Admission!$A$2:$C$5484,3,FALSE)</f>
        <v>H001</v>
      </c>
      <c r="E4842" t="str">
        <f>VLOOKUP(B4842,Ft_Admission!$A$2:$D$5484,4,FALSE)</f>
        <v>D03</v>
      </c>
      <c r="F4842">
        <f>VLOOKUP(B4842,Ft_Admission!$A$2:$L$5484,12,FALSE)</f>
        <v>2</v>
      </c>
      <c r="G4842">
        <f t="shared" si="301"/>
        <v>8000</v>
      </c>
      <c r="H4842">
        <f>SUMIF(Ft_procedure!$B$2:$B$3513,Ft_Billing!$B4842,Ft_procedure!$F$2:$F$3513)</f>
        <v>62050</v>
      </c>
      <c r="I4842">
        <f t="shared" si="302"/>
        <v>70050</v>
      </c>
      <c r="K4842" t="str">
        <f t="shared" si="303"/>
        <v>Paid</v>
      </c>
    </row>
    <row r="4843" spans="1:11" x14ac:dyDescent="0.45">
      <c r="A4843" t="str">
        <f t="shared" si="300"/>
        <v>BL4842</v>
      </c>
      <c r="B4843" t="str">
        <f>Ft_Admission!$A4843</f>
        <v>A4842</v>
      </c>
      <c r="C4843" t="str">
        <f>VLOOKUP(B4843,Ft_Admission!$A$2:$B$5484,2,FALSE)</f>
        <v>P0127</v>
      </c>
      <c r="D4843" t="str">
        <f>VLOOKUP(B4843,Ft_Admission!$A$2:$C$5484,3,FALSE)</f>
        <v>H003</v>
      </c>
      <c r="E4843" t="str">
        <f>VLOOKUP(B4843,Ft_Admission!$A$2:$D$5484,4,FALSE)</f>
        <v>D04</v>
      </c>
      <c r="F4843">
        <f>VLOOKUP(B4843,Ft_Admission!$A$2:$L$5484,12,FALSE)</f>
        <v>2</v>
      </c>
      <c r="G4843">
        <f t="shared" si="301"/>
        <v>12000</v>
      </c>
      <c r="H4843">
        <f>SUMIF(Ft_procedure!$B$2:$B$3513,Ft_Billing!$B4843,Ft_procedure!$F$2:$F$3513)</f>
        <v>0</v>
      </c>
      <c r="I4843">
        <f t="shared" si="302"/>
        <v>12000</v>
      </c>
      <c r="K4843" t="str">
        <f t="shared" si="303"/>
        <v>Paid</v>
      </c>
    </row>
    <row r="4844" spans="1:11" x14ac:dyDescent="0.45">
      <c r="A4844" t="str">
        <f t="shared" si="300"/>
        <v>BL4843</v>
      </c>
      <c r="B4844" t="str">
        <f>Ft_Admission!$A4844</f>
        <v>A4843</v>
      </c>
      <c r="C4844" t="str">
        <f>VLOOKUP(B4844,Ft_Admission!$A$2:$B$5484,2,FALSE)</f>
        <v>P0962</v>
      </c>
      <c r="D4844" t="str">
        <f>VLOOKUP(B4844,Ft_Admission!$A$2:$C$5484,3,FALSE)</f>
        <v>H001</v>
      </c>
      <c r="E4844" t="str">
        <f>VLOOKUP(B4844,Ft_Admission!$A$2:$D$5484,4,FALSE)</f>
        <v>D06</v>
      </c>
      <c r="F4844">
        <f>VLOOKUP(B4844,Ft_Admission!$A$2:$L$5484,12,FALSE)</f>
        <v>5</v>
      </c>
      <c r="G4844">
        <f t="shared" si="301"/>
        <v>45000</v>
      </c>
      <c r="H4844">
        <f>SUMIF(Ft_procedure!$B$2:$B$3513,Ft_Billing!$B4844,Ft_procedure!$F$2:$F$3513)</f>
        <v>18953</v>
      </c>
      <c r="I4844">
        <f t="shared" si="302"/>
        <v>63953</v>
      </c>
      <c r="K4844" t="str">
        <f t="shared" si="303"/>
        <v>Paid</v>
      </c>
    </row>
    <row r="4845" spans="1:11" x14ac:dyDescent="0.45">
      <c r="A4845" t="str">
        <f t="shared" si="300"/>
        <v>BL4844</v>
      </c>
      <c r="B4845" t="str">
        <f>Ft_Admission!$A4845</f>
        <v>A4844</v>
      </c>
      <c r="C4845" t="str">
        <f>VLOOKUP(B4845,Ft_Admission!$A$2:$B$5484,2,FALSE)</f>
        <v>P3070</v>
      </c>
      <c r="D4845" t="str">
        <f>VLOOKUP(B4845,Ft_Admission!$A$2:$C$5484,3,FALSE)</f>
        <v>H003</v>
      </c>
      <c r="E4845" t="str">
        <f>VLOOKUP(B4845,Ft_Admission!$A$2:$D$5484,4,FALSE)</f>
        <v>D06</v>
      </c>
      <c r="F4845">
        <f>VLOOKUP(B4845,Ft_Admission!$A$2:$L$5484,12,FALSE)</f>
        <v>2</v>
      </c>
      <c r="G4845">
        <f t="shared" si="301"/>
        <v>18000</v>
      </c>
      <c r="H4845">
        <f>SUMIF(Ft_procedure!$B$2:$B$3513,Ft_Billing!$B4845,Ft_procedure!$F$2:$F$3513)</f>
        <v>0</v>
      </c>
      <c r="I4845">
        <f t="shared" si="302"/>
        <v>18000</v>
      </c>
      <c r="K4845" t="str">
        <f t="shared" si="303"/>
        <v>Paid</v>
      </c>
    </row>
    <row r="4846" spans="1:11" x14ac:dyDescent="0.45">
      <c r="A4846" t="str">
        <f t="shared" si="300"/>
        <v>BL4845</v>
      </c>
      <c r="B4846" t="str">
        <f>Ft_Admission!$A4846</f>
        <v>A4845</v>
      </c>
      <c r="C4846" t="str">
        <f>VLOOKUP(B4846,Ft_Admission!$A$2:$B$5484,2,FALSE)</f>
        <v>P3753</v>
      </c>
      <c r="D4846" t="str">
        <f>VLOOKUP(B4846,Ft_Admission!$A$2:$C$5484,3,FALSE)</f>
        <v>H001</v>
      </c>
      <c r="E4846" t="str">
        <f>VLOOKUP(B4846,Ft_Admission!$A$2:$D$5484,4,FALSE)</f>
        <v>D05</v>
      </c>
      <c r="F4846">
        <f>VLOOKUP(B4846,Ft_Admission!$A$2:$L$5484,12,FALSE)</f>
        <v>2</v>
      </c>
      <c r="G4846">
        <f t="shared" si="301"/>
        <v>14000</v>
      </c>
      <c r="H4846">
        <f>SUMIF(Ft_procedure!$B$2:$B$3513,Ft_Billing!$B4846,Ft_procedure!$F$2:$F$3513)</f>
        <v>10246</v>
      </c>
      <c r="I4846">
        <f t="shared" si="302"/>
        <v>24246</v>
      </c>
      <c r="K4846" t="str">
        <f t="shared" si="303"/>
        <v>Paid</v>
      </c>
    </row>
    <row r="4847" spans="1:11" x14ac:dyDescent="0.45">
      <c r="A4847" t="str">
        <f t="shared" si="300"/>
        <v>BL4846</v>
      </c>
      <c r="B4847" t="str">
        <f>Ft_Admission!$A4847</f>
        <v>A4846</v>
      </c>
      <c r="C4847" t="str">
        <f>VLOOKUP(B4847,Ft_Admission!$A$2:$B$5484,2,FALSE)</f>
        <v>P2562</v>
      </c>
      <c r="D4847" t="str">
        <f>VLOOKUP(B4847,Ft_Admission!$A$2:$C$5484,3,FALSE)</f>
        <v>H001</v>
      </c>
      <c r="E4847" t="str">
        <f>VLOOKUP(B4847,Ft_Admission!$A$2:$D$5484,4,FALSE)</f>
        <v>D06</v>
      </c>
      <c r="F4847">
        <f>VLOOKUP(B4847,Ft_Admission!$A$2:$L$5484,12,FALSE)</f>
        <v>6</v>
      </c>
      <c r="G4847">
        <f t="shared" si="301"/>
        <v>54000</v>
      </c>
      <c r="H4847">
        <f>SUMIF(Ft_procedure!$B$2:$B$3513,Ft_Billing!$B4847,Ft_procedure!$F$2:$F$3513)</f>
        <v>0</v>
      </c>
      <c r="I4847">
        <f t="shared" si="302"/>
        <v>54000</v>
      </c>
      <c r="K4847" t="str">
        <f t="shared" si="303"/>
        <v>Paid</v>
      </c>
    </row>
    <row r="4848" spans="1:11" x14ac:dyDescent="0.45">
      <c r="A4848" t="str">
        <f t="shared" si="300"/>
        <v>BL4847</v>
      </c>
      <c r="B4848" t="str">
        <f>Ft_Admission!$A4848</f>
        <v>A4847</v>
      </c>
      <c r="C4848" t="str">
        <f>VLOOKUP(B4848,Ft_Admission!$A$2:$B$5484,2,FALSE)</f>
        <v>P4388</v>
      </c>
      <c r="D4848" t="str">
        <f>VLOOKUP(B4848,Ft_Admission!$A$2:$C$5484,3,FALSE)</f>
        <v>H002</v>
      </c>
      <c r="E4848" t="str">
        <f>VLOOKUP(B4848,Ft_Admission!$A$2:$D$5484,4,FALSE)</f>
        <v>D03</v>
      </c>
      <c r="F4848">
        <f>VLOOKUP(B4848,Ft_Admission!$A$2:$L$5484,12,FALSE)</f>
        <v>3</v>
      </c>
      <c r="G4848">
        <f t="shared" si="301"/>
        <v>12000</v>
      </c>
      <c r="H4848">
        <f>SUMIF(Ft_procedure!$B$2:$B$3513,Ft_Billing!$B4848,Ft_procedure!$F$2:$F$3513)</f>
        <v>35574</v>
      </c>
      <c r="I4848">
        <f t="shared" si="302"/>
        <v>47574</v>
      </c>
      <c r="K4848" t="str">
        <f t="shared" si="303"/>
        <v>Paid</v>
      </c>
    </row>
    <row r="4849" spans="1:11" x14ac:dyDescent="0.45">
      <c r="A4849" t="str">
        <f t="shared" si="300"/>
        <v>BL4848</v>
      </c>
      <c r="B4849" t="str">
        <f>Ft_Admission!$A4849</f>
        <v>A4848</v>
      </c>
      <c r="C4849" t="str">
        <f>VLOOKUP(B4849,Ft_Admission!$A$2:$B$5484,2,FALSE)</f>
        <v>P2444</v>
      </c>
      <c r="D4849" t="str">
        <f>VLOOKUP(B4849,Ft_Admission!$A$2:$C$5484,3,FALSE)</f>
        <v>H002</v>
      </c>
      <c r="E4849" t="str">
        <f>VLOOKUP(B4849,Ft_Admission!$A$2:$D$5484,4,FALSE)</f>
        <v>D03</v>
      </c>
      <c r="F4849">
        <f>VLOOKUP(B4849,Ft_Admission!$A$2:$L$5484,12,FALSE)</f>
        <v>2</v>
      </c>
      <c r="G4849">
        <f t="shared" si="301"/>
        <v>8000</v>
      </c>
      <c r="H4849">
        <f>SUMIF(Ft_procedure!$B$2:$B$3513,Ft_Billing!$B4849,Ft_procedure!$F$2:$F$3513)</f>
        <v>0</v>
      </c>
      <c r="I4849">
        <f t="shared" si="302"/>
        <v>8000</v>
      </c>
      <c r="K4849" t="str">
        <f t="shared" si="303"/>
        <v>Paid</v>
      </c>
    </row>
    <row r="4850" spans="1:11" x14ac:dyDescent="0.45">
      <c r="A4850" t="str">
        <f t="shared" si="300"/>
        <v>BL4849</v>
      </c>
      <c r="B4850" t="str">
        <f>Ft_Admission!$A4850</f>
        <v>A4849</v>
      </c>
      <c r="C4850" t="str">
        <f>VLOOKUP(B4850,Ft_Admission!$A$2:$B$5484,2,FALSE)</f>
        <v>P3611</v>
      </c>
      <c r="D4850" t="str">
        <f>VLOOKUP(B4850,Ft_Admission!$A$2:$C$5484,3,FALSE)</f>
        <v>H002</v>
      </c>
      <c r="E4850" t="str">
        <f>VLOOKUP(B4850,Ft_Admission!$A$2:$D$5484,4,FALSE)</f>
        <v>D06</v>
      </c>
      <c r="F4850">
        <f>VLOOKUP(B4850,Ft_Admission!$A$2:$L$5484,12,FALSE)</f>
        <v>4</v>
      </c>
      <c r="G4850">
        <f t="shared" si="301"/>
        <v>36000</v>
      </c>
      <c r="H4850">
        <f>SUMIF(Ft_procedure!$B$2:$B$3513,Ft_Billing!$B4850,Ft_procedure!$F$2:$F$3513)</f>
        <v>16264</v>
      </c>
      <c r="I4850">
        <f t="shared" si="302"/>
        <v>52264</v>
      </c>
      <c r="K4850" t="str">
        <f t="shared" si="303"/>
        <v>Paid</v>
      </c>
    </row>
    <row r="4851" spans="1:11" x14ac:dyDescent="0.45">
      <c r="A4851" t="str">
        <f t="shared" si="300"/>
        <v>BL4850</v>
      </c>
      <c r="B4851" t="str">
        <f>Ft_Admission!$A4851</f>
        <v>A4850</v>
      </c>
      <c r="C4851" t="str">
        <f>VLOOKUP(B4851,Ft_Admission!$A$2:$B$5484,2,FALSE)</f>
        <v>P1865</v>
      </c>
      <c r="D4851" t="str">
        <f>VLOOKUP(B4851,Ft_Admission!$A$2:$C$5484,3,FALSE)</f>
        <v>H002</v>
      </c>
      <c r="E4851" t="str">
        <f>VLOOKUP(B4851,Ft_Admission!$A$2:$D$5484,4,FALSE)</f>
        <v>D05</v>
      </c>
      <c r="F4851">
        <f>VLOOKUP(B4851,Ft_Admission!$A$2:$L$5484,12,FALSE)</f>
        <v>5</v>
      </c>
      <c r="G4851">
        <f t="shared" si="301"/>
        <v>35000</v>
      </c>
      <c r="H4851">
        <f>SUMIF(Ft_procedure!$B$2:$B$3513,Ft_Billing!$B4851,Ft_procedure!$F$2:$F$3513)</f>
        <v>16804</v>
      </c>
      <c r="I4851">
        <f t="shared" si="302"/>
        <v>51804</v>
      </c>
      <c r="K4851" t="str">
        <f t="shared" si="303"/>
        <v>Paid</v>
      </c>
    </row>
    <row r="4852" spans="1:11" x14ac:dyDescent="0.45">
      <c r="A4852" t="str">
        <f t="shared" si="300"/>
        <v>BL4851</v>
      </c>
      <c r="B4852" t="str">
        <f>Ft_Admission!$A4852</f>
        <v>A4851</v>
      </c>
      <c r="C4852" t="str">
        <f>VLOOKUP(B4852,Ft_Admission!$A$2:$B$5484,2,FALSE)</f>
        <v>P4013</v>
      </c>
      <c r="D4852" t="str">
        <f>VLOOKUP(B4852,Ft_Admission!$A$2:$C$5484,3,FALSE)</f>
        <v>H001</v>
      </c>
      <c r="E4852" t="str">
        <f>VLOOKUP(B4852,Ft_Admission!$A$2:$D$5484,4,FALSE)</f>
        <v>D05</v>
      </c>
      <c r="F4852">
        <f>VLOOKUP(B4852,Ft_Admission!$A$2:$L$5484,12,FALSE)</f>
        <v>2</v>
      </c>
      <c r="G4852">
        <f t="shared" si="301"/>
        <v>14000</v>
      </c>
      <c r="H4852">
        <f>SUMIF(Ft_procedure!$B$2:$B$3513,Ft_Billing!$B4852,Ft_procedure!$F$2:$F$3513)</f>
        <v>0</v>
      </c>
      <c r="I4852">
        <f t="shared" si="302"/>
        <v>14000</v>
      </c>
      <c r="K4852" t="str">
        <f t="shared" si="303"/>
        <v>Paid</v>
      </c>
    </row>
    <row r="4853" spans="1:11" x14ac:dyDescent="0.45">
      <c r="A4853" t="str">
        <f t="shared" si="300"/>
        <v>BL4852</v>
      </c>
      <c r="B4853" t="str">
        <f>Ft_Admission!$A4853</f>
        <v>A4852</v>
      </c>
      <c r="C4853" t="str">
        <f>VLOOKUP(B4853,Ft_Admission!$A$2:$B$5484,2,FALSE)</f>
        <v>P3371</v>
      </c>
      <c r="D4853" t="str">
        <f>VLOOKUP(B4853,Ft_Admission!$A$2:$C$5484,3,FALSE)</f>
        <v>H001</v>
      </c>
      <c r="E4853" t="str">
        <f>VLOOKUP(B4853,Ft_Admission!$A$2:$D$5484,4,FALSE)</f>
        <v>D03</v>
      </c>
      <c r="F4853">
        <f>VLOOKUP(B4853,Ft_Admission!$A$2:$L$5484,12,FALSE)</f>
        <v>2</v>
      </c>
      <c r="G4853">
        <f t="shared" si="301"/>
        <v>8000</v>
      </c>
      <c r="H4853">
        <f>SUMIF(Ft_procedure!$B$2:$B$3513,Ft_Billing!$B4853,Ft_procedure!$F$2:$F$3513)</f>
        <v>0</v>
      </c>
      <c r="I4853">
        <f t="shared" si="302"/>
        <v>8000</v>
      </c>
      <c r="K4853" t="str">
        <f t="shared" si="303"/>
        <v>Paid</v>
      </c>
    </row>
    <row r="4854" spans="1:11" x14ac:dyDescent="0.45">
      <c r="A4854" t="str">
        <f t="shared" si="300"/>
        <v>BL4853</v>
      </c>
      <c r="B4854" t="str">
        <f>Ft_Admission!$A4854</f>
        <v>A4853</v>
      </c>
      <c r="C4854" t="str">
        <f>VLOOKUP(B4854,Ft_Admission!$A$2:$B$5484,2,FALSE)</f>
        <v>P4147</v>
      </c>
      <c r="D4854" t="str">
        <f>VLOOKUP(B4854,Ft_Admission!$A$2:$C$5484,3,FALSE)</f>
        <v>H001</v>
      </c>
      <c r="E4854" t="str">
        <f>VLOOKUP(B4854,Ft_Admission!$A$2:$D$5484,4,FALSE)</f>
        <v>D05</v>
      </c>
      <c r="F4854">
        <f>VLOOKUP(B4854,Ft_Admission!$A$2:$L$5484,12,FALSE)</f>
        <v>3</v>
      </c>
      <c r="G4854">
        <f t="shared" si="301"/>
        <v>21000</v>
      </c>
      <c r="H4854">
        <f>SUMIF(Ft_procedure!$B$2:$B$3513,Ft_Billing!$B4854,Ft_procedure!$F$2:$F$3513)</f>
        <v>0</v>
      </c>
      <c r="I4854">
        <f t="shared" si="302"/>
        <v>21000</v>
      </c>
      <c r="K4854" t="str">
        <f t="shared" si="303"/>
        <v>Paid</v>
      </c>
    </row>
    <row r="4855" spans="1:11" x14ac:dyDescent="0.45">
      <c r="A4855" t="str">
        <f t="shared" si="300"/>
        <v>BL4854</v>
      </c>
      <c r="B4855" t="str">
        <f>Ft_Admission!$A4855</f>
        <v>A4854</v>
      </c>
      <c r="C4855" t="str">
        <f>VLOOKUP(B4855,Ft_Admission!$A$2:$B$5484,2,FALSE)</f>
        <v>P0860</v>
      </c>
      <c r="D4855" t="str">
        <f>VLOOKUP(B4855,Ft_Admission!$A$2:$C$5484,3,FALSE)</f>
        <v>H001</v>
      </c>
      <c r="E4855" t="str">
        <f>VLOOKUP(B4855,Ft_Admission!$A$2:$D$5484,4,FALSE)</f>
        <v>D01</v>
      </c>
      <c r="F4855">
        <f>VLOOKUP(B4855,Ft_Admission!$A$2:$L$5484,12,FALSE)</f>
        <v>5</v>
      </c>
      <c r="G4855">
        <f t="shared" si="301"/>
        <v>10000</v>
      </c>
      <c r="H4855">
        <f>SUMIF(Ft_procedure!$B$2:$B$3513,Ft_Billing!$B4855,Ft_procedure!$F$2:$F$3513)</f>
        <v>0</v>
      </c>
      <c r="I4855">
        <f t="shared" si="302"/>
        <v>10000</v>
      </c>
      <c r="K4855" t="str">
        <f t="shared" si="303"/>
        <v>Paid</v>
      </c>
    </row>
    <row r="4856" spans="1:11" x14ac:dyDescent="0.45">
      <c r="A4856" t="str">
        <f t="shared" si="300"/>
        <v>BL4855</v>
      </c>
      <c r="B4856" t="str">
        <f>Ft_Admission!$A4856</f>
        <v>A4855</v>
      </c>
      <c r="C4856" t="str">
        <f>VLOOKUP(B4856,Ft_Admission!$A$2:$B$5484,2,FALSE)</f>
        <v>P1854</v>
      </c>
      <c r="D4856" t="str">
        <f>VLOOKUP(B4856,Ft_Admission!$A$2:$C$5484,3,FALSE)</f>
        <v>H002</v>
      </c>
      <c r="E4856" t="str">
        <f>VLOOKUP(B4856,Ft_Admission!$A$2:$D$5484,4,FALSE)</f>
        <v>D05</v>
      </c>
      <c r="F4856">
        <f>VLOOKUP(B4856,Ft_Admission!$A$2:$L$5484,12,FALSE)</f>
        <v>3</v>
      </c>
      <c r="G4856">
        <f t="shared" si="301"/>
        <v>21000</v>
      </c>
      <c r="H4856">
        <f>SUMIF(Ft_procedure!$B$2:$B$3513,Ft_Billing!$B4856,Ft_procedure!$F$2:$F$3513)</f>
        <v>0</v>
      </c>
      <c r="I4856">
        <f t="shared" si="302"/>
        <v>21000</v>
      </c>
      <c r="K4856" t="str">
        <f t="shared" si="303"/>
        <v>Paid</v>
      </c>
    </row>
    <row r="4857" spans="1:11" x14ac:dyDescent="0.45">
      <c r="A4857" t="str">
        <f t="shared" si="300"/>
        <v>BL4856</v>
      </c>
      <c r="B4857" t="str">
        <f>Ft_Admission!$A4857</f>
        <v>A4856</v>
      </c>
      <c r="C4857" t="str">
        <f>VLOOKUP(B4857,Ft_Admission!$A$2:$B$5484,2,FALSE)</f>
        <v>P1668</v>
      </c>
      <c r="D4857" t="str">
        <f>VLOOKUP(B4857,Ft_Admission!$A$2:$C$5484,3,FALSE)</f>
        <v>H002</v>
      </c>
      <c r="E4857" t="str">
        <f>VLOOKUP(B4857,Ft_Admission!$A$2:$D$5484,4,FALSE)</f>
        <v>D01</v>
      </c>
      <c r="F4857">
        <f>VLOOKUP(B4857,Ft_Admission!$A$2:$L$5484,12,FALSE)</f>
        <v>6</v>
      </c>
      <c r="G4857">
        <f t="shared" si="301"/>
        <v>12000</v>
      </c>
      <c r="H4857">
        <f>SUMIF(Ft_procedure!$B$2:$B$3513,Ft_Billing!$B4857,Ft_procedure!$F$2:$F$3513)</f>
        <v>0</v>
      </c>
      <c r="I4857">
        <f t="shared" si="302"/>
        <v>12000</v>
      </c>
      <c r="K4857" t="str">
        <f t="shared" si="303"/>
        <v>Paid</v>
      </c>
    </row>
    <row r="4858" spans="1:11" x14ac:dyDescent="0.45">
      <c r="A4858" t="str">
        <f t="shared" si="300"/>
        <v>BL4857</v>
      </c>
      <c r="B4858" t="str">
        <f>Ft_Admission!$A4858</f>
        <v>A4857</v>
      </c>
      <c r="C4858" t="str">
        <f>VLOOKUP(B4858,Ft_Admission!$A$2:$B$5484,2,FALSE)</f>
        <v>P1187</v>
      </c>
      <c r="D4858" t="str">
        <f>VLOOKUP(B4858,Ft_Admission!$A$2:$C$5484,3,FALSE)</f>
        <v>H001</v>
      </c>
      <c r="E4858" t="str">
        <f>VLOOKUP(B4858,Ft_Admission!$A$2:$D$5484,4,FALSE)</f>
        <v>D01</v>
      </c>
      <c r="F4858">
        <f>VLOOKUP(B4858,Ft_Admission!$A$2:$L$5484,12,FALSE)</f>
        <v>5</v>
      </c>
      <c r="G4858">
        <f t="shared" si="301"/>
        <v>10000</v>
      </c>
      <c r="H4858">
        <f>SUMIF(Ft_procedure!$B$2:$B$3513,Ft_Billing!$B4858,Ft_procedure!$F$2:$F$3513)</f>
        <v>65285</v>
      </c>
      <c r="I4858">
        <f t="shared" si="302"/>
        <v>75285</v>
      </c>
      <c r="K4858" t="str">
        <f t="shared" si="303"/>
        <v>Paid</v>
      </c>
    </row>
    <row r="4859" spans="1:11" x14ac:dyDescent="0.45">
      <c r="A4859" t="str">
        <f t="shared" si="300"/>
        <v>BL4858</v>
      </c>
      <c r="B4859" t="str">
        <f>Ft_Admission!$A4859</f>
        <v>A4858</v>
      </c>
      <c r="C4859" t="str">
        <f>VLOOKUP(B4859,Ft_Admission!$A$2:$B$5484,2,FALSE)</f>
        <v>P1404</v>
      </c>
      <c r="D4859" t="str">
        <f>VLOOKUP(B4859,Ft_Admission!$A$2:$C$5484,3,FALSE)</f>
        <v>H002</v>
      </c>
      <c r="E4859" t="str">
        <f>VLOOKUP(B4859,Ft_Admission!$A$2:$D$5484,4,FALSE)</f>
        <v>D02</v>
      </c>
      <c r="F4859">
        <f>VLOOKUP(B4859,Ft_Admission!$A$2:$L$5484,12,FALSE)</f>
        <v>9</v>
      </c>
      <c r="G4859">
        <f t="shared" si="301"/>
        <v>27000</v>
      </c>
      <c r="H4859">
        <f>SUMIF(Ft_procedure!$B$2:$B$3513,Ft_Billing!$B4859,Ft_procedure!$F$2:$F$3513)</f>
        <v>0</v>
      </c>
      <c r="I4859">
        <f t="shared" si="302"/>
        <v>27000</v>
      </c>
      <c r="K4859" t="str">
        <f t="shared" si="303"/>
        <v>Paid</v>
      </c>
    </row>
    <row r="4860" spans="1:11" x14ac:dyDescent="0.45">
      <c r="A4860" t="str">
        <f t="shared" si="300"/>
        <v>BL4859</v>
      </c>
      <c r="B4860" t="str">
        <f>Ft_Admission!$A4860</f>
        <v>A4859</v>
      </c>
      <c r="C4860" t="str">
        <f>VLOOKUP(B4860,Ft_Admission!$A$2:$B$5484,2,FALSE)</f>
        <v>P2782</v>
      </c>
      <c r="D4860" t="str">
        <f>VLOOKUP(B4860,Ft_Admission!$A$2:$C$5484,3,FALSE)</f>
        <v>H002</v>
      </c>
      <c r="E4860" t="str">
        <f>VLOOKUP(B4860,Ft_Admission!$A$2:$D$5484,4,FALSE)</f>
        <v>D03</v>
      </c>
      <c r="F4860">
        <f>VLOOKUP(B4860,Ft_Admission!$A$2:$L$5484,12,FALSE)</f>
        <v>6</v>
      </c>
      <c r="G4860">
        <f t="shared" si="301"/>
        <v>24000</v>
      </c>
      <c r="H4860">
        <f>SUMIF(Ft_procedure!$B$2:$B$3513,Ft_Billing!$B4860,Ft_procedure!$F$2:$F$3513)</f>
        <v>0</v>
      </c>
      <c r="I4860">
        <f t="shared" si="302"/>
        <v>24000</v>
      </c>
      <c r="K4860" t="str">
        <f t="shared" si="303"/>
        <v>Paid</v>
      </c>
    </row>
    <row r="4861" spans="1:11" x14ac:dyDescent="0.45">
      <c r="A4861" t="str">
        <f t="shared" si="300"/>
        <v>BL4860</v>
      </c>
      <c r="B4861" t="str">
        <f>Ft_Admission!$A4861</f>
        <v>A4860</v>
      </c>
      <c r="C4861" t="str">
        <f>VLOOKUP(B4861,Ft_Admission!$A$2:$B$5484,2,FALSE)</f>
        <v>P3908</v>
      </c>
      <c r="D4861" t="str">
        <f>VLOOKUP(B4861,Ft_Admission!$A$2:$C$5484,3,FALSE)</f>
        <v>H001</v>
      </c>
      <c r="E4861" t="str">
        <f>VLOOKUP(B4861,Ft_Admission!$A$2:$D$5484,4,FALSE)</f>
        <v>D03</v>
      </c>
      <c r="F4861">
        <f>VLOOKUP(B4861,Ft_Admission!$A$2:$L$5484,12,FALSE)</f>
        <v>3</v>
      </c>
      <c r="G4861">
        <f t="shared" si="301"/>
        <v>12000</v>
      </c>
      <c r="H4861">
        <f>SUMIF(Ft_procedure!$B$2:$B$3513,Ft_Billing!$B4861,Ft_procedure!$F$2:$F$3513)</f>
        <v>62232</v>
      </c>
      <c r="I4861">
        <f t="shared" si="302"/>
        <v>74232</v>
      </c>
      <c r="K4861" t="str">
        <f t="shared" si="303"/>
        <v>Paid</v>
      </c>
    </row>
    <row r="4862" spans="1:11" x14ac:dyDescent="0.45">
      <c r="A4862" t="str">
        <f t="shared" si="300"/>
        <v>BL4861</v>
      </c>
      <c r="B4862" t="str">
        <f>Ft_Admission!$A4862</f>
        <v>A4861</v>
      </c>
      <c r="C4862" t="str">
        <f>VLOOKUP(B4862,Ft_Admission!$A$2:$B$5484,2,FALSE)</f>
        <v>P0976</v>
      </c>
      <c r="D4862" t="str">
        <f>VLOOKUP(B4862,Ft_Admission!$A$2:$C$5484,3,FALSE)</f>
        <v>H001</v>
      </c>
      <c r="E4862" t="str">
        <f>VLOOKUP(B4862,Ft_Admission!$A$2:$D$5484,4,FALSE)</f>
        <v>D05</v>
      </c>
      <c r="F4862">
        <f>VLOOKUP(B4862,Ft_Admission!$A$2:$L$5484,12,FALSE)</f>
        <v>2</v>
      </c>
      <c r="G4862">
        <f t="shared" si="301"/>
        <v>14000</v>
      </c>
      <c r="H4862">
        <f>SUMIF(Ft_procedure!$B$2:$B$3513,Ft_Billing!$B4862,Ft_procedure!$F$2:$F$3513)</f>
        <v>0</v>
      </c>
      <c r="I4862">
        <f t="shared" si="302"/>
        <v>14000</v>
      </c>
      <c r="K4862" t="str">
        <f t="shared" si="303"/>
        <v>Paid</v>
      </c>
    </row>
    <row r="4863" spans="1:11" x14ac:dyDescent="0.45">
      <c r="A4863" t="str">
        <f t="shared" si="300"/>
        <v>BL4862</v>
      </c>
      <c r="B4863" t="str">
        <f>Ft_Admission!$A4863</f>
        <v>A4862</v>
      </c>
      <c r="C4863" t="str">
        <f>VLOOKUP(B4863,Ft_Admission!$A$2:$B$5484,2,FALSE)</f>
        <v>P2702</v>
      </c>
      <c r="D4863" t="str">
        <f>VLOOKUP(B4863,Ft_Admission!$A$2:$C$5484,3,FALSE)</f>
        <v>H002</v>
      </c>
      <c r="E4863" t="str">
        <f>VLOOKUP(B4863,Ft_Admission!$A$2:$D$5484,4,FALSE)</f>
        <v>D06</v>
      </c>
      <c r="F4863">
        <f>VLOOKUP(B4863,Ft_Admission!$A$2:$L$5484,12,FALSE)</f>
        <v>6</v>
      </c>
      <c r="G4863">
        <f t="shared" si="301"/>
        <v>54000</v>
      </c>
      <c r="H4863">
        <f>SUMIF(Ft_procedure!$B$2:$B$3513,Ft_Billing!$B4863,Ft_procedure!$F$2:$F$3513)</f>
        <v>19909</v>
      </c>
      <c r="I4863">
        <f t="shared" si="302"/>
        <v>73909</v>
      </c>
      <c r="K4863" t="str">
        <f t="shared" si="303"/>
        <v>Paid</v>
      </c>
    </row>
    <row r="4864" spans="1:11" x14ac:dyDescent="0.45">
      <c r="A4864" t="str">
        <f t="shared" si="300"/>
        <v>BL4863</v>
      </c>
      <c r="B4864" t="str">
        <f>Ft_Admission!$A4864</f>
        <v>A4863</v>
      </c>
      <c r="C4864" t="str">
        <f>VLOOKUP(B4864,Ft_Admission!$A$2:$B$5484,2,FALSE)</f>
        <v>P3955</v>
      </c>
      <c r="D4864" t="str">
        <f>VLOOKUP(B4864,Ft_Admission!$A$2:$C$5484,3,FALSE)</f>
        <v>H001</v>
      </c>
      <c r="E4864" t="str">
        <f>VLOOKUP(B4864,Ft_Admission!$A$2:$D$5484,4,FALSE)</f>
        <v>D06</v>
      </c>
      <c r="F4864">
        <f>VLOOKUP(B4864,Ft_Admission!$A$2:$L$5484,12,FALSE)</f>
        <v>3</v>
      </c>
      <c r="G4864">
        <f t="shared" si="301"/>
        <v>27000</v>
      </c>
      <c r="H4864">
        <f>SUMIF(Ft_procedure!$B$2:$B$3513,Ft_Billing!$B4864,Ft_procedure!$F$2:$F$3513)</f>
        <v>7356</v>
      </c>
      <c r="I4864">
        <f t="shared" si="302"/>
        <v>34356</v>
      </c>
      <c r="K4864" t="str">
        <f t="shared" si="303"/>
        <v>Paid</v>
      </c>
    </row>
    <row r="4865" spans="1:11" x14ac:dyDescent="0.45">
      <c r="A4865" t="str">
        <f t="shared" si="300"/>
        <v>BL4864</v>
      </c>
      <c r="B4865" t="str">
        <f>Ft_Admission!$A4865</f>
        <v>A4864</v>
      </c>
      <c r="C4865" t="str">
        <f>VLOOKUP(B4865,Ft_Admission!$A$2:$B$5484,2,FALSE)</f>
        <v>P3597</v>
      </c>
      <c r="D4865" t="str">
        <f>VLOOKUP(B4865,Ft_Admission!$A$2:$C$5484,3,FALSE)</f>
        <v>H003</v>
      </c>
      <c r="E4865" t="str">
        <f>VLOOKUP(B4865,Ft_Admission!$A$2:$D$5484,4,FALSE)</f>
        <v>D01</v>
      </c>
      <c r="F4865">
        <f>VLOOKUP(B4865,Ft_Admission!$A$2:$L$5484,12,FALSE)</f>
        <v>4</v>
      </c>
      <c r="G4865">
        <f t="shared" si="301"/>
        <v>8000</v>
      </c>
      <c r="H4865">
        <f>SUMIF(Ft_procedure!$B$2:$B$3513,Ft_Billing!$B4865,Ft_procedure!$F$2:$F$3513)</f>
        <v>56910</v>
      </c>
      <c r="I4865">
        <f t="shared" si="302"/>
        <v>64910</v>
      </c>
      <c r="K4865" t="str">
        <f t="shared" si="303"/>
        <v>Paid</v>
      </c>
    </row>
    <row r="4866" spans="1:11" x14ac:dyDescent="0.45">
      <c r="A4866" t="str">
        <f t="shared" si="300"/>
        <v>BL4865</v>
      </c>
      <c r="B4866" t="str">
        <f>Ft_Admission!$A4866</f>
        <v>A4865</v>
      </c>
      <c r="C4866" t="str">
        <f>VLOOKUP(B4866,Ft_Admission!$A$2:$B$5484,2,FALSE)</f>
        <v>P0080</v>
      </c>
      <c r="D4866" t="str">
        <f>VLOOKUP(B4866,Ft_Admission!$A$2:$C$5484,3,FALSE)</f>
        <v>H001</v>
      </c>
      <c r="E4866" t="str">
        <f>VLOOKUP(B4866,Ft_Admission!$A$2:$D$5484,4,FALSE)</f>
        <v>D06</v>
      </c>
      <c r="F4866">
        <f>VLOOKUP(B4866,Ft_Admission!$A$2:$L$5484,12,FALSE)</f>
        <v>5</v>
      </c>
      <c r="G4866">
        <f t="shared" si="301"/>
        <v>45000</v>
      </c>
      <c r="H4866">
        <f>SUMIF(Ft_procedure!$B$2:$B$3513,Ft_Billing!$B4866,Ft_procedure!$F$2:$F$3513)</f>
        <v>0</v>
      </c>
      <c r="I4866">
        <f t="shared" si="302"/>
        <v>45000</v>
      </c>
      <c r="K4866" t="str">
        <f t="shared" si="303"/>
        <v>Paid</v>
      </c>
    </row>
    <row r="4867" spans="1:11" x14ac:dyDescent="0.45">
      <c r="A4867" t="str">
        <f t="shared" ref="A4867:A4930" si="304">"BL"&amp;TEXT(ROW(A4866),"0000")</f>
        <v>BL4866</v>
      </c>
      <c r="B4867" t="str">
        <f>Ft_Admission!$A4867</f>
        <v>A4866</v>
      </c>
      <c r="C4867" t="str">
        <f>VLOOKUP(B4867,Ft_Admission!$A$2:$B$5484,2,FALSE)</f>
        <v>P0923</v>
      </c>
      <c r="D4867" t="str">
        <f>VLOOKUP(B4867,Ft_Admission!$A$2:$C$5484,3,FALSE)</f>
        <v>H001</v>
      </c>
      <c r="E4867" t="str">
        <f>VLOOKUP(B4867,Ft_Admission!$A$2:$D$5484,4,FALSE)</f>
        <v>D06</v>
      </c>
      <c r="F4867">
        <f>VLOOKUP(B4867,Ft_Admission!$A$2:$L$5484,12,FALSE)</f>
        <v>4</v>
      </c>
      <c r="G4867">
        <f t="shared" ref="G4867:G4930" si="305">IF(E4867="D01",2000,
IF(E4867="D02",3000,
IF(E4867="D03",4000,
IF(E4867="D04",6000,
IF(E4867="D05",7000,9000)))))
*F4867</f>
        <v>36000</v>
      </c>
      <c r="H4867">
        <f>SUMIF(Ft_procedure!$B$2:$B$3513,Ft_Billing!$B4867,Ft_procedure!$F$2:$F$3513)</f>
        <v>0</v>
      </c>
      <c r="I4867">
        <f t="shared" ref="I4867:I4930" si="306">G4867+H4867</f>
        <v>36000</v>
      </c>
      <c r="K4867" t="str">
        <f t="shared" ref="K4867:K4930" si="307">IF(I4867&gt;80000,"Pending","Paid")</f>
        <v>Paid</v>
      </c>
    </row>
    <row r="4868" spans="1:11" x14ac:dyDescent="0.45">
      <c r="A4868" t="str">
        <f t="shared" si="304"/>
        <v>BL4867</v>
      </c>
      <c r="B4868" t="str">
        <f>Ft_Admission!$A4868</f>
        <v>A4867</v>
      </c>
      <c r="C4868" t="str">
        <f>VLOOKUP(B4868,Ft_Admission!$A$2:$B$5484,2,FALSE)</f>
        <v>P4124</v>
      </c>
      <c r="D4868" t="str">
        <f>VLOOKUP(B4868,Ft_Admission!$A$2:$C$5484,3,FALSE)</f>
        <v>H003</v>
      </c>
      <c r="E4868" t="str">
        <f>VLOOKUP(B4868,Ft_Admission!$A$2:$D$5484,4,FALSE)</f>
        <v>D04</v>
      </c>
      <c r="F4868">
        <f>VLOOKUP(B4868,Ft_Admission!$A$2:$L$5484,12,FALSE)</f>
        <v>1</v>
      </c>
      <c r="G4868">
        <f t="shared" si="305"/>
        <v>6000</v>
      </c>
      <c r="H4868">
        <f>SUMIF(Ft_procedure!$B$2:$B$3513,Ft_Billing!$B4868,Ft_procedure!$F$2:$F$3513)</f>
        <v>0</v>
      </c>
      <c r="I4868">
        <f t="shared" si="306"/>
        <v>6000</v>
      </c>
      <c r="K4868" t="str">
        <f t="shared" si="307"/>
        <v>Paid</v>
      </c>
    </row>
    <row r="4869" spans="1:11" x14ac:dyDescent="0.45">
      <c r="A4869" t="str">
        <f t="shared" si="304"/>
        <v>BL4868</v>
      </c>
      <c r="B4869" t="str">
        <f>Ft_Admission!$A4869</f>
        <v>A4868</v>
      </c>
      <c r="C4869" t="str">
        <f>VLOOKUP(B4869,Ft_Admission!$A$2:$B$5484,2,FALSE)</f>
        <v>P1628</v>
      </c>
      <c r="D4869" t="str">
        <f>VLOOKUP(B4869,Ft_Admission!$A$2:$C$5484,3,FALSE)</f>
        <v>H001</v>
      </c>
      <c r="E4869" t="str">
        <f>VLOOKUP(B4869,Ft_Admission!$A$2:$D$5484,4,FALSE)</f>
        <v>D04</v>
      </c>
      <c r="F4869">
        <f>VLOOKUP(B4869,Ft_Admission!$A$2:$L$5484,12,FALSE)</f>
        <v>1</v>
      </c>
      <c r="G4869">
        <f t="shared" si="305"/>
        <v>6000</v>
      </c>
      <c r="H4869">
        <f>SUMIF(Ft_procedure!$B$2:$B$3513,Ft_Billing!$B4869,Ft_procedure!$F$2:$F$3513)</f>
        <v>0</v>
      </c>
      <c r="I4869">
        <f t="shared" si="306"/>
        <v>6000</v>
      </c>
      <c r="K4869" t="str">
        <f t="shared" si="307"/>
        <v>Paid</v>
      </c>
    </row>
    <row r="4870" spans="1:11" x14ac:dyDescent="0.45">
      <c r="A4870" t="str">
        <f t="shared" si="304"/>
        <v>BL4869</v>
      </c>
      <c r="B4870" t="str">
        <f>Ft_Admission!$A4870</f>
        <v>A4869</v>
      </c>
      <c r="C4870" t="str">
        <f>VLOOKUP(B4870,Ft_Admission!$A$2:$B$5484,2,FALSE)</f>
        <v>P4533</v>
      </c>
      <c r="D4870" t="str">
        <f>VLOOKUP(B4870,Ft_Admission!$A$2:$C$5484,3,FALSE)</f>
        <v>H001</v>
      </c>
      <c r="E4870" t="str">
        <f>VLOOKUP(B4870,Ft_Admission!$A$2:$D$5484,4,FALSE)</f>
        <v>D03</v>
      </c>
      <c r="F4870">
        <f>VLOOKUP(B4870,Ft_Admission!$A$2:$L$5484,12,FALSE)</f>
        <v>4</v>
      </c>
      <c r="G4870">
        <f t="shared" si="305"/>
        <v>16000</v>
      </c>
      <c r="H4870">
        <f>SUMIF(Ft_procedure!$B$2:$B$3513,Ft_Billing!$B4870,Ft_procedure!$F$2:$F$3513)</f>
        <v>27292</v>
      </c>
      <c r="I4870">
        <f t="shared" si="306"/>
        <v>43292</v>
      </c>
      <c r="K4870" t="str">
        <f t="shared" si="307"/>
        <v>Paid</v>
      </c>
    </row>
    <row r="4871" spans="1:11" x14ac:dyDescent="0.45">
      <c r="A4871" t="str">
        <f t="shared" si="304"/>
        <v>BL4870</v>
      </c>
      <c r="B4871" t="str">
        <f>Ft_Admission!$A4871</f>
        <v>A4870</v>
      </c>
      <c r="C4871" t="str">
        <f>VLOOKUP(B4871,Ft_Admission!$A$2:$B$5484,2,FALSE)</f>
        <v>P4005</v>
      </c>
      <c r="D4871" t="str">
        <f>VLOOKUP(B4871,Ft_Admission!$A$2:$C$5484,3,FALSE)</f>
        <v>H001</v>
      </c>
      <c r="E4871" t="str">
        <f>VLOOKUP(B4871,Ft_Admission!$A$2:$D$5484,4,FALSE)</f>
        <v>D06</v>
      </c>
      <c r="F4871">
        <f>VLOOKUP(B4871,Ft_Admission!$A$2:$L$5484,12,FALSE)</f>
        <v>4</v>
      </c>
      <c r="G4871">
        <f t="shared" si="305"/>
        <v>36000</v>
      </c>
      <c r="H4871">
        <f>SUMIF(Ft_procedure!$B$2:$B$3513,Ft_Billing!$B4871,Ft_procedure!$F$2:$F$3513)</f>
        <v>11474</v>
      </c>
      <c r="I4871">
        <f t="shared" si="306"/>
        <v>47474</v>
      </c>
      <c r="K4871" t="str">
        <f t="shared" si="307"/>
        <v>Paid</v>
      </c>
    </row>
    <row r="4872" spans="1:11" x14ac:dyDescent="0.45">
      <c r="A4872" t="str">
        <f t="shared" si="304"/>
        <v>BL4871</v>
      </c>
      <c r="B4872" t="str">
        <f>Ft_Admission!$A4872</f>
        <v>A4871</v>
      </c>
      <c r="C4872" t="str">
        <f>VLOOKUP(B4872,Ft_Admission!$A$2:$B$5484,2,FALSE)</f>
        <v>P0308</v>
      </c>
      <c r="D4872" t="str">
        <f>VLOOKUP(B4872,Ft_Admission!$A$2:$C$5484,3,FALSE)</f>
        <v>H003</v>
      </c>
      <c r="E4872" t="str">
        <f>VLOOKUP(B4872,Ft_Admission!$A$2:$D$5484,4,FALSE)</f>
        <v>D01</v>
      </c>
      <c r="F4872">
        <f>VLOOKUP(B4872,Ft_Admission!$A$2:$L$5484,12,FALSE)</f>
        <v>3</v>
      </c>
      <c r="G4872">
        <f t="shared" si="305"/>
        <v>6000</v>
      </c>
      <c r="H4872">
        <f>SUMIF(Ft_procedure!$B$2:$B$3513,Ft_Billing!$B4872,Ft_procedure!$F$2:$F$3513)</f>
        <v>0</v>
      </c>
      <c r="I4872">
        <f t="shared" si="306"/>
        <v>6000</v>
      </c>
      <c r="K4872" t="str">
        <f t="shared" si="307"/>
        <v>Paid</v>
      </c>
    </row>
    <row r="4873" spans="1:11" x14ac:dyDescent="0.45">
      <c r="A4873" t="str">
        <f t="shared" si="304"/>
        <v>BL4872</v>
      </c>
      <c r="B4873" t="str">
        <f>Ft_Admission!$A4873</f>
        <v>A4872</v>
      </c>
      <c r="C4873" t="str">
        <f>VLOOKUP(B4873,Ft_Admission!$A$2:$B$5484,2,FALSE)</f>
        <v>P0076</v>
      </c>
      <c r="D4873" t="str">
        <f>VLOOKUP(B4873,Ft_Admission!$A$2:$C$5484,3,FALSE)</f>
        <v>H002</v>
      </c>
      <c r="E4873" t="str">
        <f>VLOOKUP(B4873,Ft_Admission!$A$2:$D$5484,4,FALSE)</f>
        <v>D01</v>
      </c>
      <c r="F4873">
        <f>VLOOKUP(B4873,Ft_Admission!$A$2:$L$5484,12,FALSE)</f>
        <v>6</v>
      </c>
      <c r="G4873">
        <f t="shared" si="305"/>
        <v>12000</v>
      </c>
      <c r="H4873">
        <f>SUMIF(Ft_procedure!$B$2:$B$3513,Ft_Billing!$B4873,Ft_procedure!$F$2:$F$3513)</f>
        <v>50755</v>
      </c>
      <c r="I4873">
        <f t="shared" si="306"/>
        <v>62755</v>
      </c>
      <c r="K4873" t="str">
        <f t="shared" si="307"/>
        <v>Paid</v>
      </c>
    </row>
    <row r="4874" spans="1:11" x14ac:dyDescent="0.45">
      <c r="A4874" t="str">
        <f t="shared" si="304"/>
        <v>BL4873</v>
      </c>
      <c r="B4874" t="str">
        <f>Ft_Admission!$A4874</f>
        <v>A4873</v>
      </c>
      <c r="C4874" t="str">
        <f>VLOOKUP(B4874,Ft_Admission!$A$2:$B$5484,2,FALSE)</f>
        <v>P0234</v>
      </c>
      <c r="D4874" t="str">
        <f>VLOOKUP(B4874,Ft_Admission!$A$2:$C$5484,3,FALSE)</f>
        <v>H002</v>
      </c>
      <c r="E4874" t="str">
        <f>VLOOKUP(B4874,Ft_Admission!$A$2:$D$5484,4,FALSE)</f>
        <v>D01</v>
      </c>
      <c r="F4874">
        <f>VLOOKUP(B4874,Ft_Admission!$A$2:$L$5484,12,FALSE)</f>
        <v>5</v>
      </c>
      <c r="G4874">
        <f t="shared" si="305"/>
        <v>10000</v>
      </c>
      <c r="H4874">
        <f>SUMIF(Ft_procedure!$B$2:$B$3513,Ft_Billing!$B4874,Ft_procedure!$F$2:$F$3513)</f>
        <v>100945</v>
      </c>
      <c r="I4874">
        <f t="shared" si="306"/>
        <v>110945</v>
      </c>
      <c r="K4874" t="str">
        <f t="shared" si="307"/>
        <v>Pending</v>
      </c>
    </row>
    <row r="4875" spans="1:11" x14ac:dyDescent="0.45">
      <c r="A4875" t="str">
        <f t="shared" si="304"/>
        <v>BL4874</v>
      </c>
      <c r="B4875" t="str">
        <f>Ft_Admission!$A4875</f>
        <v>A4874</v>
      </c>
      <c r="C4875" t="str">
        <f>VLOOKUP(B4875,Ft_Admission!$A$2:$B$5484,2,FALSE)</f>
        <v>P3033</v>
      </c>
      <c r="D4875" t="str">
        <f>VLOOKUP(B4875,Ft_Admission!$A$2:$C$5484,3,FALSE)</f>
        <v>H001</v>
      </c>
      <c r="E4875" t="str">
        <f>VLOOKUP(B4875,Ft_Admission!$A$2:$D$5484,4,FALSE)</f>
        <v>D05</v>
      </c>
      <c r="F4875">
        <f>VLOOKUP(B4875,Ft_Admission!$A$2:$L$5484,12,FALSE)</f>
        <v>4</v>
      </c>
      <c r="G4875">
        <f t="shared" si="305"/>
        <v>28000</v>
      </c>
      <c r="H4875">
        <f>SUMIF(Ft_procedure!$B$2:$B$3513,Ft_Billing!$B4875,Ft_procedure!$F$2:$F$3513)</f>
        <v>47091</v>
      </c>
      <c r="I4875">
        <f t="shared" si="306"/>
        <v>75091</v>
      </c>
      <c r="K4875" t="str">
        <f t="shared" si="307"/>
        <v>Paid</v>
      </c>
    </row>
    <row r="4876" spans="1:11" x14ac:dyDescent="0.45">
      <c r="A4876" t="str">
        <f t="shared" si="304"/>
        <v>BL4875</v>
      </c>
      <c r="B4876" t="str">
        <f>Ft_Admission!$A4876</f>
        <v>A4875</v>
      </c>
      <c r="C4876" t="str">
        <f>VLOOKUP(B4876,Ft_Admission!$A$2:$B$5484,2,FALSE)</f>
        <v>P2936</v>
      </c>
      <c r="D4876" t="str">
        <f>VLOOKUP(B4876,Ft_Admission!$A$2:$C$5484,3,FALSE)</f>
        <v>H001</v>
      </c>
      <c r="E4876" t="str">
        <f>VLOOKUP(B4876,Ft_Admission!$A$2:$D$5484,4,FALSE)</f>
        <v>D01</v>
      </c>
      <c r="F4876">
        <f>VLOOKUP(B4876,Ft_Admission!$A$2:$L$5484,12,FALSE)</f>
        <v>7</v>
      </c>
      <c r="G4876">
        <f t="shared" si="305"/>
        <v>14000</v>
      </c>
      <c r="H4876">
        <f>SUMIF(Ft_procedure!$B$2:$B$3513,Ft_Billing!$B4876,Ft_procedure!$F$2:$F$3513)</f>
        <v>0</v>
      </c>
      <c r="I4876">
        <f t="shared" si="306"/>
        <v>14000</v>
      </c>
      <c r="K4876" t="str">
        <f t="shared" si="307"/>
        <v>Paid</v>
      </c>
    </row>
    <row r="4877" spans="1:11" x14ac:dyDescent="0.45">
      <c r="A4877" t="str">
        <f t="shared" si="304"/>
        <v>BL4876</v>
      </c>
      <c r="B4877" t="str">
        <f>Ft_Admission!$A4877</f>
        <v>A4876</v>
      </c>
      <c r="C4877" t="str">
        <f>VLOOKUP(B4877,Ft_Admission!$A$2:$B$5484,2,FALSE)</f>
        <v>P2719</v>
      </c>
      <c r="D4877" t="str">
        <f>VLOOKUP(B4877,Ft_Admission!$A$2:$C$5484,3,FALSE)</f>
        <v>H002</v>
      </c>
      <c r="E4877" t="str">
        <f>VLOOKUP(B4877,Ft_Admission!$A$2:$D$5484,4,FALSE)</f>
        <v>D06</v>
      </c>
      <c r="F4877">
        <f>VLOOKUP(B4877,Ft_Admission!$A$2:$L$5484,12,FALSE)</f>
        <v>5</v>
      </c>
      <c r="G4877">
        <f t="shared" si="305"/>
        <v>45000</v>
      </c>
      <c r="H4877">
        <f>SUMIF(Ft_procedure!$B$2:$B$3513,Ft_Billing!$B4877,Ft_procedure!$F$2:$F$3513)</f>
        <v>7786</v>
      </c>
      <c r="I4877">
        <f t="shared" si="306"/>
        <v>52786</v>
      </c>
      <c r="K4877" t="str">
        <f t="shared" si="307"/>
        <v>Paid</v>
      </c>
    </row>
    <row r="4878" spans="1:11" x14ac:dyDescent="0.45">
      <c r="A4878" t="str">
        <f t="shared" si="304"/>
        <v>BL4877</v>
      </c>
      <c r="B4878" t="str">
        <f>Ft_Admission!$A4878</f>
        <v>A4877</v>
      </c>
      <c r="C4878" t="str">
        <f>VLOOKUP(B4878,Ft_Admission!$A$2:$B$5484,2,FALSE)</f>
        <v>P3295</v>
      </c>
      <c r="D4878" t="str">
        <f>VLOOKUP(B4878,Ft_Admission!$A$2:$C$5484,3,FALSE)</f>
        <v>H002</v>
      </c>
      <c r="E4878" t="str">
        <f>VLOOKUP(B4878,Ft_Admission!$A$2:$D$5484,4,FALSE)</f>
        <v>D01</v>
      </c>
      <c r="F4878">
        <f>VLOOKUP(B4878,Ft_Admission!$A$2:$L$5484,12,FALSE)</f>
        <v>3</v>
      </c>
      <c r="G4878">
        <f t="shared" si="305"/>
        <v>6000</v>
      </c>
      <c r="H4878">
        <f>SUMIF(Ft_procedure!$B$2:$B$3513,Ft_Billing!$B4878,Ft_procedure!$F$2:$F$3513)</f>
        <v>39002</v>
      </c>
      <c r="I4878">
        <f t="shared" si="306"/>
        <v>45002</v>
      </c>
      <c r="K4878" t="str">
        <f t="shared" si="307"/>
        <v>Paid</v>
      </c>
    </row>
    <row r="4879" spans="1:11" x14ac:dyDescent="0.45">
      <c r="A4879" t="str">
        <f t="shared" si="304"/>
        <v>BL4878</v>
      </c>
      <c r="B4879" t="str">
        <f>Ft_Admission!$A4879</f>
        <v>A4878</v>
      </c>
      <c r="C4879" t="str">
        <f>VLOOKUP(B4879,Ft_Admission!$A$2:$B$5484,2,FALSE)</f>
        <v>P3285</v>
      </c>
      <c r="D4879" t="str">
        <f>VLOOKUP(B4879,Ft_Admission!$A$2:$C$5484,3,FALSE)</f>
        <v>H003</v>
      </c>
      <c r="E4879" t="str">
        <f>VLOOKUP(B4879,Ft_Admission!$A$2:$D$5484,4,FALSE)</f>
        <v>D05</v>
      </c>
      <c r="F4879">
        <f>VLOOKUP(B4879,Ft_Admission!$A$2:$L$5484,12,FALSE)</f>
        <v>5</v>
      </c>
      <c r="G4879">
        <f t="shared" si="305"/>
        <v>35000</v>
      </c>
      <c r="H4879">
        <f>SUMIF(Ft_procedure!$B$2:$B$3513,Ft_Billing!$B4879,Ft_procedure!$F$2:$F$3513)</f>
        <v>0</v>
      </c>
      <c r="I4879">
        <f t="shared" si="306"/>
        <v>35000</v>
      </c>
      <c r="K4879" t="str">
        <f t="shared" si="307"/>
        <v>Paid</v>
      </c>
    </row>
    <row r="4880" spans="1:11" x14ac:dyDescent="0.45">
      <c r="A4880" t="str">
        <f t="shared" si="304"/>
        <v>BL4879</v>
      </c>
      <c r="B4880" t="str">
        <f>Ft_Admission!$A4880</f>
        <v>A4879</v>
      </c>
      <c r="C4880" t="str">
        <f>VLOOKUP(B4880,Ft_Admission!$A$2:$B$5484,2,FALSE)</f>
        <v>P3897</v>
      </c>
      <c r="D4880" t="str">
        <f>VLOOKUP(B4880,Ft_Admission!$A$2:$C$5484,3,FALSE)</f>
        <v>H003</v>
      </c>
      <c r="E4880" t="str">
        <f>VLOOKUP(B4880,Ft_Admission!$A$2:$D$5484,4,FALSE)</f>
        <v>D05</v>
      </c>
      <c r="F4880">
        <f>VLOOKUP(B4880,Ft_Admission!$A$2:$L$5484,12,FALSE)</f>
        <v>3</v>
      </c>
      <c r="G4880">
        <f t="shared" si="305"/>
        <v>21000</v>
      </c>
      <c r="H4880">
        <f>SUMIF(Ft_procedure!$B$2:$B$3513,Ft_Billing!$B4880,Ft_procedure!$F$2:$F$3513)</f>
        <v>0</v>
      </c>
      <c r="I4880">
        <f t="shared" si="306"/>
        <v>21000</v>
      </c>
      <c r="K4880" t="str">
        <f t="shared" si="307"/>
        <v>Paid</v>
      </c>
    </row>
    <row r="4881" spans="1:11" x14ac:dyDescent="0.45">
      <c r="A4881" t="str">
        <f t="shared" si="304"/>
        <v>BL4880</v>
      </c>
      <c r="B4881" t="str">
        <f>Ft_Admission!$A4881</f>
        <v>A4880</v>
      </c>
      <c r="C4881" t="str">
        <f>VLOOKUP(B4881,Ft_Admission!$A$2:$B$5484,2,FALSE)</f>
        <v>P4652</v>
      </c>
      <c r="D4881" t="str">
        <f>VLOOKUP(B4881,Ft_Admission!$A$2:$C$5484,3,FALSE)</f>
        <v>H001</v>
      </c>
      <c r="E4881" t="str">
        <f>VLOOKUP(B4881,Ft_Admission!$A$2:$D$5484,4,FALSE)</f>
        <v>D01</v>
      </c>
      <c r="F4881">
        <f>VLOOKUP(B4881,Ft_Admission!$A$2:$L$5484,12,FALSE)</f>
        <v>4</v>
      </c>
      <c r="G4881">
        <f t="shared" si="305"/>
        <v>8000</v>
      </c>
      <c r="H4881">
        <f>SUMIF(Ft_procedure!$B$2:$B$3513,Ft_Billing!$B4881,Ft_procedure!$F$2:$F$3513)</f>
        <v>0</v>
      </c>
      <c r="I4881">
        <f t="shared" si="306"/>
        <v>8000</v>
      </c>
      <c r="K4881" t="str">
        <f t="shared" si="307"/>
        <v>Paid</v>
      </c>
    </row>
    <row r="4882" spans="1:11" x14ac:dyDescent="0.45">
      <c r="A4882" t="str">
        <f t="shared" si="304"/>
        <v>BL4881</v>
      </c>
      <c r="B4882" t="str">
        <f>Ft_Admission!$A4882</f>
        <v>A4881</v>
      </c>
      <c r="C4882" t="str">
        <f>VLOOKUP(B4882,Ft_Admission!$A$2:$B$5484,2,FALSE)</f>
        <v>P0609</v>
      </c>
      <c r="D4882" t="str">
        <f>VLOOKUP(B4882,Ft_Admission!$A$2:$C$5484,3,FALSE)</f>
        <v>H003</v>
      </c>
      <c r="E4882" t="str">
        <f>VLOOKUP(B4882,Ft_Admission!$A$2:$D$5484,4,FALSE)</f>
        <v>D03</v>
      </c>
      <c r="F4882">
        <f>VLOOKUP(B4882,Ft_Admission!$A$2:$L$5484,12,FALSE)</f>
        <v>3</v>
      </c>
      <c r="G4882">
        <f t="shared" si="305"/>
        <v>12000</v>
      </c>
      <c r="H4882">
        <f>SUMIF(Ft_procedure!$B$2:$B$3513,Ft_Billing!$B4882,Ft_procedure!$F$2:$F$3513)</f>
        <v>26815</v>
      </c>
      <c r="I4882">
        <f t="shared" si="306"/>
        <v>38815</v>
      </c>
      <c r="K4882" t="str">
        <f t="shared" si="307"/>
        <v>Paid</v>
      </c>
    </row>
    <row r="4883" spans="1:11" x14ac:dyDescent="0.45">
      <c r="A4883" t="str">
        <f t="shared" si="304"/>
        <v>BL4882</v>
      </c>
      <c r="B4883" t="str">
        <f>Ft_Admission!$A4883</f>
        <v>A4882</v>
      </c>
      <c r="C4883" t="str">
        <f>VLOOKUP(B4883,Ft_Admission!$A$2:$B$5484,2,FALSE)</f>
        <v>P0873</v>
      </c>
      <c r="D4883" t="str">
        <f>VLOOKUP(B4883,Ft_Admission!$A$2:$C$5484,3,FALSE)</f>
        <v>H001</v>
      </c>
      <c r="E4883" t="str">
        <f>VLOOKUP(B4883,Ft_Admission!$A$2:$D$5484,4,FALSE)</f>
        <v>D04</v>
      </c>
      <c r="F4883">
        <f>VLOOKUP(B4883,Ft_Admission!$A$2:$L$5484,12,FALSE)</f>
        <v>2</v>
      </c>
      <c r="G4883">
        <f t="shared" si="305"/>
        <v>12000</v>
      </c>
      <c r="H4883">
        <f>SUMIF(Ft_procedure!$B$2:$B$3513,Ft_Billing!$B4883,Ft_procedure!$F$2:$F$3513)</f>
        <v>19961</v>
      </c>
      <c r="I4883">
        <f t="shared" si="306"/>
        <v>31961</v>
      </c>
      <c r="K4883" t="str">
        <f t="shared" si="307"/>
        <v>Paid</v>
      </c>
    </row>
    <row r="4884" spans="1:11" x14ac:dyDescent="0.45">
      <c r="A4884" t="str">
        <f t="shared" si="304"/>
        <v>BL4883</v>
      </c>
      <c r="B4884" t="str">
        <f>Ft_Admission!$A4884</f>
        <v>A4883</v>
      </c>
      <c r="C4884" t="str">
        <f>VLOOKUP(B4884,Ft_Admission!$A$2:$B$5484,2,FALSE)</f>
        <v>P1140</v>
      </c>
      <c r="D4884" t="str">
        <f>VLOOKUP(B4884,Ft_Admission!$A$2:$C$5484,3,FALSE)</f>
        <v>H002</v>
      </c>
      <c r="E4884" t="str">
        <f>VLOOKUP(B4884,Ft_Admission!$A$2:$D$5484,4,FALSE)</f>
        <v>D01</v>
      </c>
      <c r="F4884">
        <f>VLOOKUP(B4884,Ft_Admission!$A$2:$L$5484,12,FALSE)</f>
        <v>6</v>
      </c>
      <c r="G4884">
        <f t="shared" si="305"/>
        <v>12000</v>
      </c>
      <c r="H4884">
        <f>SUMIF(Ft_procedure!$B$2:$B$3513,Ft_Billing!$B4884,Ft_procedure!$F$2:$F$3513)</f>
        <v>64567</v>
      </c>
      <c r="I4884">
        <f t="shared" si="306"/>
        <v>76567</v>
      </c>
      <c r="K4884" t="str">
        <f t="shared" si="307"/>
        <v>Paid</v>
      </c>
    </row>
    <row r="4885" spans="1:11" x14ac:dyDescent="0.45">
      <c r="A4885" t="str">
        <f t="shared" si="304"/>
        <v>BL4884</v>
      </c>
      <c r="B4885" t="str">
        <f>Ft_Admission!$A4885</f>
        <v>A4884</v>
      </c>
      <c r="C4885" t="str">
        <f>VLOOKUP(B4885,Ft_Admission!$A$2:$B$5484,2,FALSE)</f>
        <v>P4613</v>
      </c>
      <c r="D4885" t="str">
        <f>VLOOKUP(B4885,Ft_Admission!$A$2:$C$5484,3,FALSE)</f>
        <v>H002</v>
      </c>
      <c r="E4885" t="str">
        <f>VLOOKUP(B4885,Ft_Admission!$A$2:$D$5484,4,FALSE)</f>
        <v>D06</v>
      </c>
      <c r="F4885">
        <f>VLOOKUP(B4885,Ft_Admission!$A$2:$L$5484,12,FALSE)</f>
        <v>4</v>
      </c>
      <c r="G4885">
        <f t="shared" si="305"/>
        <v>36000</v>
      </c>
      <c r="H4885">
        <f>SUMIF(Ft_procedure!$B$2:$B$3513,Ft_Billing!$B4885,Ft_procedure!$F$2:$F$3513)</f>
        <v>16258</v>
      </c>
      <c r="I4885">
        <f t="shared" si="306"/>
        <v>52258</v>
      </c>
      <c r="K4885" t="str">
        <f t="shared" si="307"/>
        <v>Paid</v>
      </c>
    </row>
    <row r="4886" spans="1:11" x14ac:dyDescent="0.45">
      <c r="A4886" t="str">
        <f t="shared" si="304"/>
        <v>BL4885</v>
      </c>
      <c r="B4886" t="str">
        <f>Ft_Admission!$A4886</f>
        <v>A4885</v>
      </c>
      <c r="C4886" t="str">
        <f>VLOOKUP(B4886,Ft_Admission!$A$2:$B$5484,2,FALSE)</f>
        <v>P0992</v>
      </c>
      <c r="D4886" t="str">
        <f>VLOOKUP(B4886,Ft_Admission!$A$2:$C$5484,3,FALSE)</f>
        <v>H002</v>
      </c>
      <c r="E4886" t="str">
        <f>VLOOKUP(B4886,Ft_Admission!$A$2:$D$5484,4,FALSE)</f>
        <v>D03</v>
      </c>
      <c r="F4886">
        <f>VLOOKUP(B4886,Ft_Admission!$A$2:$L$5484,12,FALSE)</f>
        <v>3</v>
      </c>
      <c r="G4886">
        <f t="shared" si="305"/>
        <v>12000</v>
      </c>
      <c r="H4886">
        <f>SUMIF(Ft_procedure!$B$2:$B$3513,Ft_Billing!$B4886,Ft_procedure!$F$2:$F$3513)</f>
        <v>0</v>
      </c>
      <c r="I4886">
        <f t="shared" si="306"/>
        <v>12000</v>
      </c>
      <c r="K4886" t="str">
        <f t="shared" si="307"/>
        <v>Paid</v>
      </c>
    </row>
    <row r="4887" spans="1:11" x14ac:dyDescent="0.45">
      <c r="A4887" t="str">
        <f t="shared" si="304"/>
        <v>BL4886</v>
      </c>
      <c r="B4887" t="str">
        <f>Ft_Admission!$A4887</f>
        <v>A4886</v>
      </c>
      <c r="C4887" t="str">
        <f>VLOOKUP(B4887,Ft_Admission!$A$2:$B$5484,2,FALSE)</f>
        <v>P1573</v>
      </c>
      <c r="D4887" t="str">
        <f>VLOOKUP(B4887,Ft_Admission!$A$2:$C$5484,3,FALSE)</f>
        <v>H003</v>
      </c>
      <c r="E4887" t="str">
        <f>VLOOKUP(B4887,Ft_Admission!$A$2:$D$5484,4,FALSE)</f>
        <v>D04</v>
      </c>
      <c r="F4887">
        <f>VLOOKUP(B4887,Ft_Admission!$A$2:$L$5484,12,FALSE)</f>
        <v>3</v>
      </c>
      <c r="G4887">
        <f t="shared" si="305"/>
        <v>18000</v>
      </c>
      <c r="H4887">
        <f>SUMIF(Ft_procedure!$B$2:$B$3513,Ft_Billing!$B4887,Ft_procedure!$F$2:$F$3513)</f>
        <v>0</v>
      </c>
      <c r="I4887">
        <f t="shared" si="306"/>
        <v>18000</v>
      </c>
      <c r="K4887" t="str">
        <f t="shared" si="307"/>
        <v>Paid</v>
      </c>
    </row>
    <row r="4888" spans="1:11" x14ac:dyDescent="0.45">
      <c r="A4888" t="str">
        <f t="shared" si="304"/>
        <v>BL4887</v>
      </c>
      <c r="B4888" t="str">
        <f>Ft_Admission!$A4888</f>
        <v>A4887</v>
      </c>
      <c r="C4888" t="str">
        <f>VLOOKUP(B4888,Ft_Admission!$A$2:$B$5484,2,FALSE)</f>
        <v>P3001</v>
      </c>
      <c r="D4888" t="str">
        <f>VLOOKUP(B4888,Ft_Admission!$A$2:$C$5484,3,FALSE)</f>
        <v>H001</v>
      </c>
      <c r="E4888" t="str">
        <f>VLOOKUP(B4888,Ft_Admission!$A$2:$D$5484,4,FALSE)</f>
        <v>D06</v>
      </c>
      <c r="F4888">
        <f>VLOOKUP(B4888,Ft_Admission!$A$2:$L$5484,12,FALSE)</f>
        <v>2</v>
      </c>
      <c r="G4888">
        <f t="shared" si="305"/>
        <v>18000</v>
      </c>
      <c r="H4888">
        <f>SUMIF(Ft_procedure!$B$2:$B$3513,Ft_Billing!$B4888,Ft_procedure!$F$2:$F$3513)</f>
        <v>18363</v>
      </c>
      <c r="I4888">
        <f t="shared" si="306"/>
        <v>36363</v>
      </c>
      <c r="K4888" t="str">
        <f t="shared" si="307"/>
        <v>Paid</v>
      </c>
    </row>
    <row r="4889" spans="1:11" x14ac:dyDescent="0.45">
      <c r="A4889" t="str">
        <f t="shared" si="304"/>
        <v>BL4888</v>
      </c>
      <c r="B4889" t="str">
        <f>Ft_Admission!$A4889</f>
        <v>A4888</v>
      </c>
      <c r="C4889" t="str">
        <f>VLOOKUP(B4889,Ft_Admission!$A$2:$B$5484,2,FALSE)</f>
        <v>P0694</v>
      </c>
      <c r="D4889" t="str">
        <f>VLOOKUP(B4889,Ft_Admission!$A$2:$C$5484,3,FALSE)</f>
        <v>H002</v>
      </c>
      <c r="E4889" t="str">
        <f>VLOOKUP(B4889,Ft_Admission!$A$2:$D$5484,4,FALSE)</f>
        <v>D06</v>
      </c>
      <c r="F4889">
        <f>VLOOKUP(B4889,Ft_Admission!$A$2:$L$5484,12,FALSE)</f>
        <v>4</v>
      </c>
      <c r="G4889">
        <f t="shared" si="305"/>
        <v>36000</v>
      </c>
      <c r="H4889">
        <f>SUMIF(Ft_procedure!$B$2:$B$3513,Ft_Billing!$B4889,Ft_procedure!$F$2:$F$3513)</f>
        <v>0</v>
      </c>
      <c r="I4889">
        <f t="shared" si="306"/>
        <v>36000</v>
      </c>
      <c r="K4889" t="str">
        <f t="shared" si="307"/>
        <v>Paid</v>
      </c>
    </row>
    <row r="4890" spans="1:11" x14ac:dyDescent="0.45">
      <c r="A4890" t="str">
        <f t="shared" si="304"/>
        <v>BL4889</v>
      </c>
      <c r="B4890" t="str">
        <f>Ft_Admission!$A4890</f>
        <v>A4889</v>
      </c>
      <c r="C4890" t="str">
        <f>VLOOKUP(B4890,Ft_Admission!$A$2:$B$5484,2,FALSE)</f>
        <v>P2295</v>
      </c>
      <c r="D4890" t="str">
        <f>VLOOKUP(B4890,Ft_Admission!$A$2:$C$5484,3,FALSE)</f>
        <v>H002</v>
      </c>
      <c r="E4890" t="str">
        <f>VLOOKUP(B4890,Ft_Admission!$A$2:$D$5484,4,FALSE)</f>
        <v>D03</v>
      </c>
      <c r="F4890">
        <f>VLOOKUP(B4890,Ft_Admission!$A$2:$L$5484,12,FALSE)</f>
        <v>2</v>
      </c>
      <c r="G4890">
        <f t="shared" si="305"/>
        <v>8000</v>
      </c>
      <c r="H4890">
        <f>SUMIF(Ft_procedure!$B$2:$B$3513,Ft_Billing!$B4890,Ft_procedure!$F$2:$F$3513)</f>
        <v>0</v>
      </c>
      <c r="I4890">
        <f t="shared" si="306"/>
        <v>8000</v>
      </c>
      <c r="K4890" t="str">
        <f t="shared" si="307"/>
        <v>Paid</v>
      </c>
    </row>
    <row r="4891" spans="1:11" x14ac:dyDescent="0.45">
      <c r="A4891" t="str">
        <f t="shared" si="304"/>
        <v>BL4890</v>
      </c>
      <c r="B4891" t="str">
        <f>Ft_Admission!$A4891</f>
        <v>A4890</v>
      </c>
      <c r="C4891" t="str">
        <f>VLOOKUP(B4891,Ft_Admission!$A$2:$B$5484,2,FALSE)</f>
        <v>P2780</v>
      </c>
      <c r="D4891" t="str">
        <f>VLOOKUP(B4891,Ft_Admission!$A$2:$C$5484,3,FALSE)</f>
        <v>H002</v>
      </c>
      <c r="E4891" t="str">
        <f>VLOOKUP(B4891,Ft_Admission!$A$2:$D$5484,4,FALSE)</f>
        <v>D05</v>
      </c>
      <c r="F4891">
        <f>VLOOKUP(B4891,Ft_Admission!$A$2:$L$5484,12,FALSE)</f>
        <v>4</v>
      </c>
      <c r="G4891">
        <f t="shared" si="305"/>
        <v>28000</v>
      </c>
      <c r="H4891">
        <f>SUMIF(Ft_procedure!$B$2:$B$3513,Ft_Billing!$B4891,Ft_procedure!$F$2:$F$3513)</f>
        <v>0</v>
      </c>
      <c r="I4891">
        <f t="shared" si="306"/>
        <v>28000</v>
      </c>
      <c r="K4891" t="str">
        <f t="shared" si="307"/>
        <v>Paid</v>
      </c>
    </row>
    <row r="4892" spans="1:11" x14ac:dyDescent="0.45">
      <c r="A4892" t="str">
        <f t="shared" si="304"/>
        <v>BL4891</v>
      </c>
      <c r="B4892" t="str">
        <f>Ft_Admission!$A4892</f>
        <v>A4891</v>
      </c>
      <c r="C4892" t="str">
        <f>VLOOKUP(B4892,Ft_Admission!$A$2:$B$5484,2,FALSE)</f>
        <v>P2047</v>
      </c>
      <c r="D4892" t="str">
        <f>VLOOKUP(B4892,Ft_Admission!$A$2:$C$5484,3,FALSE)</f>
        <v>H001</v>
      </c>
      <c r="E4892" t="str">
        <f>VLOOKUP(B4892,Ft_Admission!$A$2:$D$5484,4,FALSE)</f>
        <v>D06</v>
      </c>
      <c r="F4892">
        <f>VLOOKUP(B4892,Ft_Admission!$A$2:$L$5484,12,FALSE)</f>
        <v>2</v>
      </c>
      <c r="G4892">
        <f t="shared" si="305"/>
        <v>18000</v>
      </c>
      <c r="H4892">
        <f>SUMIF(Ft_procedure!$B$2:$B$3513,Ft_Billing!$B4892,Ft_procedure!$F$2:$F$3513)</f>
        <v>8532</v>
      </c>
      <c r="I4892">
        <f t="shared" si="306"/>
        <v>26532</v>
      </c>
      <c r="K4892" t="str">
        <f t="shared" si="307"/>
        <v>Paid</v>
      </c>
    </row>
    <row r="4893" spans="1:11" x14ac:dyDescent="0.45">
      <c r="A4893" t="str">
        <f t="shared" si="304"/>
        <v>BL4892</v>
      </c>
      <c r="B4893" t="str">
        <f>Ft_Admission!$A4893</f>
        <v>A4892</v>
      </c>
      <c r="C4893" t="str">
        <f>VLOOKUP(B4893,Ft_Admission!$A$2:$B$5484,2,FALSE)</f>
        <v>P1478</v>
      </c>
      <c r="D4893" t="str">
        <f>VLOOKUP(B4893,Ft_Admission!$A$2:$C$5484,3,FALSE)</f>
        <v>H002</v>
      </c>
      <c r="E4893" t="str">
        <f>VLOOKUP(B4893,Ft_Admission!$A$2:$D$5484,4,FALSE)</f>
        <v>D05</v>
      </c>
      <c r="F4893">
        <f>VLOOKUP(B4893,Ft_Admission!$A$2:$L$5484,12,FALSE)</f>
        <v>5</v>
      </c>
      <c r="G4893">
        <f t="shared" si="305"/>
        <v>35000</v>
      </c>
      <c r="H4893">
        <f>SUMIF(Ft_procedure!$B$2:$B$3513,Ft_Billing!$B4893,Ft_procedure!$F$2:$F$3513)</f>
        <v>0</v>
      </c>
      <c r="I4893">
        <f t="shared" si="306"/>
        <v>35000</v>
      </c>
      <c r="K4893" t="str">
        <f t="shared" si="307"/>
        <v>Paid</v>
      </c>
    </row>
    <row r="4894" spans="1:11" x14ac:dyDescent="0.45">
      <c r="A4894" t="str">
        <f t="shared" si="304"/>
        <v>BL4893</v>
      </c>
      <c r="B4894" t="str">
        <f>Ft_Admission!$A4894</f>
        <v>A4893</v>
      </c>
      <c r="C4894" t="str">
        <f>VLOOKUP(B4894,Ft_Admission!$A$2:$B$5484,2,FALSE)</f>
        <v>P2070</v>
      </c>
      <c r="D4894" t="str">
        <f>VLOOKUP(B4894,Ft_Admission!$A$2:$C$5484,3,FALSE)</f>
        <v>H001</v>
      </c>
      <c r="E4894" t="str">
        <f>VLOOKUP(B4894,Ft_Admission!$A$2:$D$5484,4,FALSE)</f>
        <v>D05</v>
      </c>
      <c r="F4894">
        <f>VLOOKUP(B4894,Ft_Admission!$A$2:$L$5484,12,FALSE)</f>
        <v>5</v>
      </c>
      <c r="G4894">
        <f t="shared" si="305"/>
        <v>35000</v>
      </c>
      <c r="H4894">
        <f>SUMIF(Ft_procedure!$B$2:$B$3513,Ft_Billing!$B4894,Ft_procedure!$F$2:$F$3513)</f>
        <v>0</v>
      </c>
      <c r="I4894">
        <f t="shared" si="306"/>
        <v>35000</v>
      </c>
      <c r="K4894" t="str">
        <f t="shared" si="307"/>
        <v>Paid</v>
      </c>
    </row>
    <row r="4895" spans="1:11" x14ac:dyDescent="0.45">
      <c r="A4895" t="str">
        <f t="shared" si="304"/>
        <v>BL4894</v>
      </c>
      <c r="B4895" t="str">
        <f>Ft_Admission!$A4895</f>
        <v>A4894</v>
      </c>
      <c r="C4895" t="str">
        <f>VLOOKUP(B4895,Ft_Admission!$A$2:$B$5484,2,FALSE)</f>
        <v>P0317</v>
      </c>
      <c r="D4895" t="str">
        <f>VLOOKUP(B4895,Ft_Admission!$A$2:$C$5484,3,FALSE)</f>
        <v>H002</v>
      </c>
      <c r="E4895" t="str">
        <f>VLOOKUP(B4895,Ft_Admission!$A$2:$D$5484,4,FALSE)</f>
        <v>D01</v>
      </c>
      <c r="F4895">
        <f>VLOOKUP(B4895,Ft_Admission!$A$2:$L$5484,12,FALSE)</f>
        <v>3</v>
      </c>
      <c r="G4895">
        <f t="shared" si="305"/>
        <v>6000</v>
      </c>
      <c r="H4895">
        <f>SUMIF(Ft_procedure!$B$2:$B$3513,Ft_Billing!$B4895,Ft_procedure!$F$2:$F$3513)</f>
        <v>66205</v>
      </c>
      <c r="I4895">
        <f t="shared" si="306"/>
        <v>72205</v>
      </c>
      <c r="K4895" t="str">
        <f t="shared" si="307"/>
        <v>Paid</v>
      </c>
    </row>
    <row r="4896" spans="1:11" x14ac:dyDescent="0.45">
      <c r="A4896" t="str">
        <f t="shared" si="304"/>
        <v>BL4895</v>
      </c>
      <c r="B4896" t="str">
        <f>Ft_Admission!$A4896</f>
        <v>A4895</v>
      </c>
      <c r="C4896" t="str">
        <f>VLOOKUP(B4896,Ft_Admission!$A$2:$B$5484,2,FALSE)</f>
        <v>P2279</v>
      </c>
      <c r="D4896" t="str">
        <f>VLOOKUP(B4896,Ft_Admission!$A$2:$C$5484,3,FALSE)</f>
        <v>H002</v>
      </c>
      <c r="E4896" t="str">
        <f>VLOOKUP(B4896,Ft_Admission!$A$2:$D$5484,4,FALSE)</f>
        <v>D01</v>
      </c>
      <c r="F4896">
        <f>VLOOKUP(B4896,Ft_Admission!$A$2:$L$5484,12,FALSE)</f>
        <v>7</v>
      </c>
      <c r="G4896">
        <f t="shared" si="305"/>
        <v>14000</v>
      </c>
      <c r="H4896">
        <f>SUMIF(Ft_procedure!$B$2:$B$3513,Ft_Billing!$B4896,Ft_procedure!$F$2:$F$3513)</f>
        <v>67590</v>
      </c>
      <c r="I4896">
        <f t="shared" si="306"/>
        <v>81590</v>
      </c>
      <c r="K4896" t="str">
        <f t="shared" si="307"/>
        <v>Pending</v>
      </c>
    </row>
    <row r="4897" spans="1:11" x14ac:dyDescent="0.45">
      <c r="A4897" t="str">
        <f t="shared" si="304"/>
        <v>BL4896</v>
      </c>
      <c r="B4897" t="str">
        <f>Ft_Admission!$A4897</f>
        <v>A4896</v>
      </c>
      <c r="C4897" t="str">
        <f>VLOOKUP(B4897,Ft_Admission!$A$2:$B$5484,2,FALSE)</f>
        <v>P1371</v>
      </c>
      <c r="D4897" t="str">
        <f>VLOOKUP(B4897,Ft_Admission!$A$2:$C$5484,3,FALSE)</f>
        <v>H002</v>
      </c>
      <c r="E4897" t="str">
        <f>VLOOKUP(B4897,Ft_Admission!$A$2:$D$5484,4,FALSE)</f>
        <v>D01</v>
      </c>
      <c r="F4897">
        <f>VLOOKUP(B4897,Ft_Admission!$A$2:$L$5484,12,FALSE)</f>
        <v>3</v>
      </c>
      <c r="G4897">
        <f t="shared" si="305"/>
        <v>6000</v>
      </c>
      <c r="H4897">
        <f>SUMIF(Ft_procedure!$B$2:$B$3513,Ft_Billing!$B4897,Ft_procedure!$F$2:$F$3513)</f>
        <v>0</v>
      </c>
      <c r="I4897">
        <f t="shared" si="306"/>
        <v>6000</v>
      </c>
      <c r="K4897" t="str">
        <f t="shared" si="307"/>
        <v>Paid</v>
      </c>
    </row>
    <row r="4898" spans="1:11" x14ac:dyDescent="0.45">
      <c r="A4898" t="str">
        <f t="shared" si="304"/>
        <v>BL4897</v>
      </c>
      <c r="B4898" t="str">
        <f>Ft_Admission!$A4898</f>
        <v>A4897</v>
      </c>
      <c r="C4898" t="str">
        <f>VLOOKUP(B4898,Ft_Admission!$A$2:$B$5484,2,FALSE)</f>
        <v>P4079</v>
      </c>
      <c r="D4898" t="str">
        <f>VLOOKUP(B4898,Ft_Admission!$A$2:$C$5484,3,FALSE)</f>
        <v>H001</v>
      </c>
      <c r="E4898" t="str">
        <f>VLOOKUP(B4898,Ft_Admission!$A$2:$D$5484,4,FALSE)</f>
        <v>D01</v>
      </c>
      <c r="F4898">
        <f>VLOOKUP(B4898,Ft_Admission!$A$2:$L$5484,12,FALSE)</f>
        <v>7</v>
      </c>
      <c r="G4898">
        <f t="shared" si="305"/>
        <v>14000</v>
      </c>
      <c r="H4898">
        <f>SUMIF(Ft_procedure!$B$2:$B$3513,Ft_Billing!$B4898,Ft_procedure!$F$2:$F$3513)</f>
        <v>56541</v>
      </c>
      <c r="I4898">
        <f t="shared" si="306"/>
        <v>70541</v>
      </c>
      <c r="K4898" t="str">
        <f t="shared" si="307"/>
        <v>Paid</v>
      </c>
    </row>
    <row r="4899" spans="1:11" x14ac:dyDescent="0.45">
      <c r="A4899" t="str">
        <f t="shared" si="304"/>
        <v>BL4898</v>
      </c>
      <c r="B4899" t="str">
        <f>Ft_Admission!$A4899</f>
        <v>A4898</v>
      </c>
      <c r="C4899" t="str">
        <f>VLOOKUP(B4899,Ft_Admission!$A$2:$B$5484,2,FALSE)</f>
        <v>P2811</v>
      </c>
      <c r="D4899" t="str">
        <f>VLOOKUP(B4899,Ft_Admission!$A$2:$C$5484,3,FALSE)</f>
        <v>H003</v>
      </c>
      <c r="E4899" t="str">
        <f>VLOOKUP(B4899,Ft_Admission!$A$2:$D$5484,4,FALSE)</f>
        <v>D01</v>
      </c>
      <c r="F4899">
        <f>VLOOKUP(B4899,Ft_Admission!$A$2:$L$5484,12,FALSE)</f>
        <v>3</v>
      </c>
      <c r="G4899">
        <f t="shared" si="305"/>
        <v>6000</v>
      </c>
      <c r="H4899">
        <f>SUMIF(Ft_procedure!$B$2:$B$3513,Ft_Billing!$B4899,Ft_procedure!$F$2:$F$3513)</f>
        <v>113931</v>
      </c>
      <c r="I4899">
        <f t="shared" si="306"/>
        <v>119931</v>
      </c>
      <c r="K4899" t="str">
        <f t="shared" si="307"/>
        <v>Pending</v>
      </c>
    </row>
    <row r="4900" spans="1:11" x14ac:dyDescent="0.45">
      <c r="A4900" t="str">
        <f t="shared" si="304"/>
        <v>BL4899</v>
      </c>
      <c r="B4900" t="str">
        <f>Ft_Admission!$A4900</f>
        <v>A4899</v>
      </c>
      <c r="C4900" t="str">
        <f>VLOOKUP(B4900,Ft_Admission!$A$2:$B$5484,2,FALSE)</f>
        <v>P3541</v>
      </c>
      <c r="D4900" t="str">
        <f>VLOOKUP(B4900,Ft_Admission!$A$2:$C$5484,3,FALSE)</f>
        <v>H003</v>
      </c>
      <c r="E4900" t="str">
        <f>VLOOKUP(B4900,Ft_Admission!$A$2:$D$5484,4,FALSE)</f>
        <v>D02</v>
      </c>
      <c r="F4900">
        <f>VLOOKUP(B4900,Ft_Admission!$A$2:$L$5484,12,FALSE)</f>
        <v>7</v>
      </c>
      <c r="G4900">
        <f t="shared" si="305"/>
        <v>21000</v>
      </c>
      <c r="H4900">
        <f>SUMIF(Ft_procedure!$B$2:$B$3513,Ft_Billing!$B4900,Ft_procedure!$F$2:$F$3513)</f>
        <v>0</v>
      </c>
      <c r="I4900">
        <f t="shared" si="306"/>
        <v>21000</v>
      </c>
      <c r="K4900" t="str">
        <f t="shared" si="307"/>
        <v>Paid</v>
      </c>
    </row>
    <row r="4901" spans="1:11" x14ac:dyDescent="0.45">
      <c r="A4901" t="str">
        <f t="shared" si="304"/>
        <v>BL4900</v>
      </c>
      <c r="B4901" t="str">
        <f>Ft_Admission!$A4901</f>
        <v>A4900</v>
      </c>
      <c r="C4901" t="str">
        <f>VLOOKUP(B4901,Ft_Admission!$A$2:$B$5484,2,FALSE)</f>
        <v>P0257</v>
      </c>
      <c r="D4901" t="str">
        <f>VLOOKUP(B4901,Ft_Admission!$A$2:$C$5484,3,FALSE)</f>
        <v>H002</v>
      </c>
      <c r="E4901" t="str">
        <f>VLOOKUP(B4901,Ft_Admission!$A$2:$D$5484,4,FALSE)</f>
        <v>D05</v>
      </c>
      <c r="F4901">
        <f>VLOOKUP(B4901,Ft_Admission!$A$2:$L$5484,12,FALSE)</f>
        <v>2</v>
      </c>
      <c r="G4901">
        <f t="shared" si="305"/>
        <v>14000</v>
      </c>
      <c r="H4901">
        <f>SUMIF(Ft_procedure!$B$2:$B$3513,Ft_Billing!$B4901,Ft_procedure!$F$2:$F$3513)</f>
        <v>21543</v>
      </c>
      <c r="I4901">
        <f t="shared" si="306"/>
        <v>35543</v>
      </c>
      <c r="K4901" t="str">
        <f t="shared" si="307"/>
        <v>Paid</v>
      </c>
    </row>
    <row r="4902" spans="1:11" x14ac:dyDescent="0.45">
      <c r="A4902" t="str">
        <f t="shared" si="304"/>
        <v>BL4901</v>
      </c>
      <c r="B4902" t="str">
        <f>Ft_Admission!$A4902</f>
        <v>A4901</v>
      </c>
      <c r="C4902" t="str">
        <f>VLOOKUP(B4902,Ft_Admission!$A$2:$B$5484,2,FALSE)</f>
        <v>P2725</v>
      </c>
      <c r="D4902" t="str">
        <f>VLOOKUP(B4902,Ft_Admission!$A$2:$C$5484,3,FALSE)</f>
        <v>H003</v>
      </c>
      <c r="E4902" t="str">
        <f>VLOOKUP(B4902,Ft_Admission!$A$2:$D$5484,4,FALSE)</f>
        <v>D06</v>
      </c>
      <c r="F4902">
        <f>VLOOKUP(B4902,Ft_Admission!$A$2:$L$5484,12,FALSE)</f>
        <v>3</v>
      </c>
      <c r="G4902">
        <f t="shared" si="305"/>
        <v>27000</v>
      </c>
      <c r="H4902">
        <f>SUMIF(Ft_procedure!$B$2:$B$3513,Ft_Billing!$B4902,Ft_procedure!$F$2:$F$3513)</f>
        <v>0</v>
      </c>
      <c r="I4902">
        <f t="shared" si="306"/>
        <v>27000</v>
      </c>
      <c r="K4902" t="str">
        <f t="shared" si="307"/>
        <v>Paid</v>
      </c>
    </row>
    <row r="4903" spans="1:11" x14ac:dyDescent="0.45">
      <c r="A4903" t="str">
        <f t="shared" si="304"/>
        <v>BL4902</v>
      </c>
      <c r="B4903" t="str">
        <f>Ft_Admission!$A4903</f>
        <v>A4902</v>
      </c>
      <c r="C4903" t="str">
        <f>VLOOKUP(B4903,Ft_Admission!$A$2:$B$5484,2,FALSE)</f>
        <v>P0326</v>
      </c>
      <c r="D4903" t="str">
        <f>VLOOKUP(B4903,Ft_Admission!$A$2:$C$5484,3,FALSE)</f>
        <v>H002</v>
      </c>
      <c r="E4903" t="str">
        <f>VLOOKUP(B4903,Ft_Admission!$A$2:$D$5484,4,FALSE)</f>
        <v>D06</v>
      </c>
      <c r="F4903">
        <f>VLOOKUP(B4903,Ft_Admission!$A$2:$L$5484,12,FALSE)</f>
        <v>6</v>
      </c>
      <c r="G4903">
        <f t="shared" si="305"/>
        <v>54000</v>
      </c>
      <c r="H4903">
        <f>SUMIF(Ft_procedure!$B$2:$B$3513,Ft_Billing!$B4903,Ft_procedure!$F$2:$F$3513)</f>
        <v>37129</v>
      </c>
      <c r="I4903">
        <f t="shared" si="306"/>
        <v>91129</v>
      </c>
      <c r="K4903" t="str">
        <f t="shared" si="307"/>
        <v>Pending</v>
      </c>
    </row>
    <row r="4904" spans="1:11" x14ac:dyDescent="0.45">
      <c r="A4904" t="str">
        <f t="shared" si="304"/>
        <v>BL4903</v>
      </c>
      <c r="B4904" t="str">
        <f>Ft_Admission!$A4904</f>
        <v>A4903</v>
      </c>
      <c r="C4904" t="str">
        <f>VLOOKUP(B4904,Ft_Admission!$A$2:$B$5484,2,FALSE)</f>
        <v>P3054</v>
      </c>
      <c r="D4904" t="str">
        <f>VLOOKUP(B4904,Ft_Admission!$A$2:$C$5484,3,FALSE)</f>
        <v>H002</v>
      </c>
      <c r="E4904" t="str">
        <f>VLOOKUP(B4904,Ft_Admission!$A$2:$D$5484,4,FALSE)</f>
        <v>D05</v>
      </c>
      <c r="F4904">
        <f>VLOOKUP(B4904,Ft_Admission!$A$2:$L$5484,12,FALSE)</f>
        <v>5</v>
      </c>
      <c r="G4904">
        <f t="shared" si="305"/>
        <v>35000</v>
      </c>
      <c r="H4904">
        <f>SUMIF(Ft_procedure!$B$2:$B$3513,Ft_Billing!$B4904,Ft_procedure!$F$2:$F$3513)</f>
        <v>14754</v>
      </c>
      <c r="I4904">
        <f t="shared" si="306"/>
        <v>49754</v>
      </c>
      <c r="K4904" t="str">
        <f t="shared" si="307"/>
        <v>Paid</v>
      </c>
    </row>
    <row r="4905" spans="1:11" x14ac:dyDescent="0.45">
      <c r="A4905" t="str">
        <f t="shared" si="304"/>
        <v>BL4904</v>
      </c>
      <c r="B4905" t="str">
        <f>Ft_Admission!$A4905</f>
        <v>A4904</v>
      </c>
      <c r="C4905" t="str">
        <f>VLOOKUP(B4905,Ft_Admission!$A$2:$B$5484,2,FALSE)</f>
        <v>P3900</v>
      </c>
      <c r="D4905" t="str">
        <f>VLOOKUP(B4905,Ft_Admission!$A$2:$C$5484,3,FALSE)</f>
        <v>H001</v>
      </c>
      <c r="E4905" t="str">
        <f>VLOOKUP(B4905,Ft_Admission!$A$2:$D$5484,4,FALSE)</f>
        <v>D06</v>
      </c>
      <c r="F4905">
        <f>VLOOKUP(B4905,Ft_Admission!$A$2:$L$5484,12,FALSE)</f>
        <v>3</v>
      </c>
      <c r="G4905">
        <f t="shared" si="305"/>
        <v>27000</v>
      </c>
      <c r="H4905">
        <f>SUMIF(Ft_procedure!$B$2:$B$3513,Ft_Billing!$B4905,Ft_procedure!$F$2:$F$3513)</f>
        <v>7702</v>
      </c>
      <c r="I4905">
        <f t="shared" si="306"/>
        <v>34702</v>
      </c>
      <c r="K4905" t="str">
        <f t="shared" si="307"/>
        <v>Paid</v>
      </c>
    </row>
    <row r="4906" spans="1:11" x14ac:dyDescent="0.45">
      <c r="A4906" t="str">
        <f t="shared" si="304"/>
        <v>BL4905</v>
      </c>
      <c r="B4906" t="str">
        <f>Ft_Admission!$A4906</f>
        <v>A4905</v>
      </c>
      <c r="C4906" t="str">
        <f>VLOOKUP(B4906,Ft_Admission!$A$2:$B$5484,2,FALSE)</f>
        <v>P1599</v>
      </c>
      <c r="D4906" t="str">
        <f>VLOOKUP(B4906,Ft_Admission!$A$2:$C$5484,3,FALSE)</f>
        <v>H002</v>
      </c>
      <c r="E4906" t="str">
        <f>VLOOKUP(B4906,Ft_Admission!$A$2:$D$5484,4,FALSE)</f>
        <v>D03</v>
      </c>
      <c r="F4906">
        <f>VLOOKUP(B4906,Ft_Admission!$A$2:$L$5484,12,FALSE)</f>
        <v>4</v>
      </c>
      <c r="G4906">
        <f t="shared" si="305"/>
        <v>16000</v>
      </c>
      <c r="H4906">
        <f>SUMIF(Ft_procedure!$B$2:$B$3513,Ft_Billing!$B4906,Ft_procedure!$F$2:$F$3513)</f>
        <v>32028</v>
      </c>
      <c r="I4906">
        <f t="shared" si="306"/>
        <v>48028</v>
      </c>
      <c r="K4906" t="str">
        <f t="shared" si="307"/>
        <v>Paid</v>
      </c>
    </row>
    <row r="4907" spans="1:11" x14ac:dyDescent="0.45">
      <c r="A4907" t="str">
        <f t="shared" si="304"/>
        <v>BL4906</v>
      </c>
      <c r="B4907" t="str">
        <f>Ft_Admission!$A4907</f>
        <v>A4906</v>
      </c>
      <c r="C4907" t="str">
        <f>VLOOKUP(B4907,Ft_Admission!$A$2:$B$5484,2,FALSE)</f>
        <v>P2245</v>
      </c>
      <c r="D4907" t="str">
        <f>VLOOKUP(B4907,Ft_Admission!$A$2:$C$5484,3,FALSE)</f>
        <v>H002</v>
      </c>
      <c r="E4907" t="str">
        <f>VLOOKUP(B4907,Ft_Admission!$A$2:$D$5484,4,FALSE)</f>
        <v>D06</v>
      </c>
      <c r="F4907">
        <f>VLOOKUP(B4907,Ft_Admission!$A$2:$L$5484,12,FALSE)</f>
        <v>2</v>
      </c>
      <c r="G4907">
        <f t="shared" si="305"/>
        <v>18000</v>
      </c>
      <c r="H4907">
        <f>SUMIF(Ft_procedure!$B$2:$B$3513,Ft_Billing!$B4907,Ft_procedure!$F$2:$F$3513)</f>
        <v>0</v>
      </c>
      <c r="I4907">
        <f t="shared" si="306"/>
        <v>18000</v>
      </c>
      <c r="K4907" t="str">
        <f t="shared" si="307"/>
        <v>Paid</v>
      </c>
    </row>
    <row r="4908" spans="1:11" x14ac:dyDescent="0.45">
      <c r="A4908" t="str">
        <f t="shared" si="304"/>
        <v>BL4907</v>
      </c>
      <c r="B4908" t="str">
        <f>Ft_Admission!$A4908</f>
        <v>A4907</v>
      </c>
      <c r="C4908" t="str">
        <f>VLOOKUP(B4908,Ft_Admission!$A$2:$B$5484,2,FALSE)</f>
        <v>P4521</v>
      </c>
      <c r="D4908" t="str">
        <f>VLOOKUP(B4908,Ft_Admission!$A$2:$C$5484,3,FALSE)</f>
        <v>H001</v>
      </c>
      <c r="E4908" t="str">
        <f>VLOOKUP(B4908,Ft_Admission!$A$2:$D$5484,4,FALSE)</f>
        <v>D03</v>
      </c>
      <c r="F4908">
        <f>VLOOKUP(B4908,Ft_Admission!$A$2:$L$5484,12,FALSE)</f>
        <v>5</v>
      </c>
      <c r="G4908">
        <f t="shared" si="305"/>
        <v>20000</v>
      </c>
      <c r="H4908">
        <f>SUMIF(Ft_procedure!$B$2:$B$3513,Ft_Billing!$B4908,Ft_procedure!$F$2:$F$3513)</f>
        <v>0</v>
      </c>
      <c r="I4908">
        <f t="shared" si="306"/>
        <v>20000</v>
      </c>
      <c r="K4908" t="str">
        <f t="shared" si="307"/>
        <v>Paid</v>
      </c>
    </row>
    <row r="4909" spans="1:11" x14ac:dyDescent="0.45">
      <c r="A4909" t="str">
        <f t="shared" si="304"/>
        <v>BL4908</v>
      </c>
      <c r="B4909" t="str">
        <f>Ft_Admission!$A4909</f>
        <v>A4908</v>
      </c>
      <c r="C4909" t="str">
        <f>VLOOKUP(B4909,Ft_Admission!$A$2:$B$5484,2,FALSE)</f>
        <v>P2461</v>
      </c>
      <c r="D4909" t="str">
        <f>VLOOKUP(B4909,Ft_Admission!$A$2:$C$5484,3,FALSE)</f>
        <v>H001</v>
      </c>
      <c r="E4909" t="str">
        <f>VLOOKUP(B4909,Ft_Admission!$A$2:$D$5484,4,FALSE)</f>
        <v>D05</v>
      </c>
      <c r="F4909">
        <f>VLOOKUP(B4909,Ft_Admission!$A$2:$L$5484,12,FALSE)</f>
        <v>3</v>
      </c>
      <c r="G4909">
        <f t="shared" si="305"/>
        <v>21000</v>
      </c>
      <c r="H4909">
        <f>SUMIF(Ft_procedure!$B$2:$B$3513,Ft_Billing!$B4909,Ft_procedure!$F$2:$F$3513)</f>
        <v>0</v>
      </c>
      <c r="I4909">
        <f t="shared" si="306"/>
        <v>21000</v>
      </c>
      <c r="K4909" t="str">
        <f t="shared" si="307"/>
        <v>Paid</v>
      </c>
    </row>
    <row r="4910" spans="1:11" x14ac:dyDescent="0.45">
      <c r="A4910" t="str">
        <f t="shared" si="304"/>
        <v>BL4909</v>
      </c>
      <c r="B4910" t="str">
        <f>Ft_Admission!$A4910</f>
        <v>A4909</v>
      </c>
      <c r="C4910" t="str">
        <f>VLOOKUP(B4910,Ft_Admission!$A$2:$B$5484,2,FALSE)</f>
        <v>P1062</v>
      </c>
      <c r="D4910" t="str">
        <f>VLOOKUP(B4910,Ft_Admission!$A$2:$C$5484,3,FALSE)</f>
        <v>H001</v>
      </c>
      <c r="E4910" t="str">
        <f>VLOOKUP(B4910,Ft_Admission!$A$2:$D$5484,4,FALSE)</f>
        <v>D01</v>
      </c>
      <c r="F4910">
        <f>VLOOKUP(B4910,Ft_Admission!$A$2:$L$5484,12,FALSE)</f>
        <v>6</v>
      </c>
      <c r="G4910">
        <f t="shared" si="305"/>
        <v>12000</v>
      </c>
      <c r="H4910">
        <f>SUMIF(Ft_procedure!$B$2:$B$3513,Ft_Billing!$B4910,Ft_procedure!$F$2:$F$3513)</f>
        <v>0</v>
      </c>
      <c r="I4910">
        <f t="shared" si="306"/>
        <v>12000</v>
      </c>
      <c r="K4910" t="str">
        <f t="shared" si="307"/>
        <v>Paid</v>
      </c>
    </row>
    <row r="4911" spans="1:11" x14ac:dyDescent="0.45">
      <c r="A4911" t="str">
        <f t="shared" si="304"/>
        <v>BL4910</v>
      </c>
      <c r="B4911" t="str">
        <f>Ft_Admission!$A4911</f>
        <v>A4910</v>
      </c>
      <c r="C4911" t="str">
        <f>VLOOKUP(B4911,Ft_Admission!$A$2:$B$5484,2,FALSE)</f>
        <v>P3258</v>
      </c>
      <c r="D4911" t="str">
        <f>VLOOKUP(B4911,Ft_Admission!$A$2:$C$5484,3,FALSE)</f>
        <v>H002</v>
      </c>
      <c r="E4911" t="str">
        <f>VLOOKUP(B4911,Ft_Admission!$A$2:$D$5484,4,FALSE)</f>
        <v>D01</v>
      </c>
      <c r="F4911">
        <f>VLOOKUP(B4911,Ft_Admission!$A$2:$L$5484,12,FALSE)</f>
        <v>4</v>
      </c>
      <c r="G4911">
        <f t="shared" si="305"/>
        <v>8000</v>
      </c>
      <c r="H4911">
        <f>SUMIF(Ft_procedure!$B$2:$B$3513,Ft_Billing!$B4911,Ft_procedure!$F$2:$F$3513)</f>
        <v>164277</v>
      </c>
      <c r="I4911">
        <f t="shared" si="306"/>
        <v>172277</v>
      </c>
      <c r="K4911" t="str">
        <f t="shared" si="307"/>
        <v>Pending</v>
      </c>
    </row>
    <row r="4912" spans="1:11" x14ac:dyDescent="0.45">
      <c r="A4912" t="str">
        <f t="shared" si="304"/>
        <v>BL4911</v>
      </c>
      <c r="B4912" t="str">
        <f>Ft_Admission!$A4912</f>
        <v>A4911</v>
      </c>
      <c r="C4912" t="str">
        <f>VLOOKUP(B4912,Ft_Admission!$A$2:$B$5484,2,FALSE)</f>
        <v>P3689</v>
      </c>
      <c r="D4912" t="str">
        <f>VLOOKUP(B4912,Ft_Admission!$A$2:$C$5484,3,FALSE)</f>
        <v>H002</v>
      </c>
      <c r="E4912" t="str">
        <f>VLOOKUP(B4912,Ft_Admission!$A$2:$D$5484,4,FALSE)</f>
        <v>D04</v>
      </c>
      <c r="F4912">
        <f>VLOOKUP(B4912,Ft_Admission!$A$2:$L$5484,12,FALSE)</f>
        <v>2</v>
      </c>
      <c r="G4912">
        <f t="shared" si="305"/>
        <v>12000</v>
      </c>
      <c r="H4912">
        <f>SUMIF(Ft_procedure!$B$2:$B$3513,Ft_Billing!$B4912,Ft_procedure!$F$2:$F$3513)</f>
        <v>0</v>
      </c>
      <c r="I4912">
        <f t="shared" si="306"/>
        <v>12000</v>
      </c>
      <c r="K4912" t="str">
        <f t="shared" si="307"/>
        <v>Paid</v>
      </c>
    </row>
    <row r="4913" spans="1:11" x14ac:dyDescent="0.45">
      <c r="A4913" t="str">
        <f t="shared" si="304"/>
        <v>BL4912</v>
      </c>
      <c r="B4913" t="str">
        <f>Ft_Admission!$A4913</f>
        <v>A4912</v>
      </c>
      <c r="C4913" t="str">
        <f>VLOOKUP(B4913,Ft_Admission!$A$2:$B$5484,2,FALSE)</f>
        <v>P2003</v>
      </c>
      <c r="D4913" t="str">
        <f>VLOOKUP(B4913,Ft_Admission!$A$2:$C$5484,3,FALSE)</f>
        <v>H001</v>
      </c>
      <c r="E4913" t="str">
        <f>VLOOKUP(B4913,Ft_Admission!$A$2:$D$5484,4,FALSE)</f>
        <v>D05</v>
      </c>
      <c r="F4913">
        <f>VLOOKUP(B4913,Ft_Admission!$A$2:$L$5484,12,FALSE)</f>
        <v>3</v>
      </c>
      <c r="G4913">
        <f t="shared" si="305"/>
        <v>21000</v>
      </c>
      <c r="H4913">
        <f>SUMIF(Ft_procedure!$B$2:$B$3513,Ft_Billing!$B4913,Ft_procedure!$F$2:$F$3513)</f>
        <v>15728</v>
      </c>
      <c r="I4913">
        <f t="shared" si="306"/>
        <v>36728</v>
      </c>
      <c r="K4913" t="str">
        <f t="shared" si="307"/>
        <v>Paid</v>
      </c>
    </row>
    <row r="4914" spans="1:11" x14ac:dyDescent="0.45">
      <c r="A4914" t="str">
        <f t="shared" si="304"/>
        <v>BL4913</v>
      </c>
      <c r="B4914" t="str">
        <f>Ft_Admission!$A4914</f>
        <v>A4913</v>
      </c>
      <c r="C4914" t="str">
        <f>VLOOKUP(B4914,Ft_Admission!$A$2:$B$5484,2,FALSE)</f>
        <v>P4376</v>
      </c>
      <c r="D4914" t="str">
        <f>VLOOKUP(B4914,Ft_Admission!$A$2:$C$5484,3,FALSE)</f>
        <v>H001</v>
      </c>
      <c r="E4914" t="str">
        <f>VLOOKUP(B4914,Ft_Admission!$A$2:$D$5484,4,FALSE)</f>
        <v>D03</v>
      </c>
      <c r="F4914">
        <f>VLOOKUP(B4914,Ft_Admission!$A$2:$L$5484,12,FALSE)</f>
        <v>6</v>
      </c>
      <c r="G4914">
        <f t="shared" si="305"/>
        <v>24000</v>
      </c>
      <c r="H4914">
        <f>SUMIF(Ft_procedure!$B$2:$B$3513,Ft_Billing!$B4914,Ft_procedure!$F$2:$F$3513)</f>
        <v>47887</v>
      </c>
      <c r="I4914">
        <f t="shared" si="306"/>
        <v>71887</v>
      </c>
      <c r="K4914" t="str">
        <f t="shared" si="307"/>
        <v>Paid</v>
      </c>
    </row>
    <row r="4915" spans="1:11" x14ac:dyDescent="0.45">
      <c r="A4915" t="str">
        <f t="shared" si="304"/>
        <v>BL4914</v>
      </c>
      <c r="B4915" t="str">
        <f>Ft_Admission!$A4915</f>
        <v>A4914</v>
      </c>
      <c r="C4915" t="str">
        <f>VLOOKUP(B4915,Ft_Admission!$A$2:$B$5484,2,FALSE)</f>
        <v>P1081</v>
      </c>
      <c r="D4915" t="str">
        <f>VLOOKUP(B4915,Ft_Admission!$A$2:$C$5484,3,FALSE)</f>
        <v>H002</v>
      </c>
      <c r="E4915" t="str">
        <f>VLOOKUP(B4915,Ft_Admission!$A$2:$D$5484,4,FALSE)</f>
        <v>D04</v>
      </c>
      <c r="F4915">
        <f>VLOOKUP(B4915,Ft_Admission!$A$2:$L$5484,12,FALSE)</f>
        <v>1</v>
      </c>
      <c r="G4915">
        <f t="shared" si="305"/>
        <v>6000</v>
      </c>
      <c r="H4915">
        <f>SUMIF(Ft_procedure!$B$2:$B$3513,Ft_Billing!$B4915,Ft_procedure!$F$2:$F$3513)</f>
        <v>10457</v>
      </c>
      <c r="I4915">
        <f t="shared" si="306"/>
        <v>16457</v>
      </c>
      <c r="K4915" t="str">
        <f t="shared" si="307"/>
        <v>Paid</v>
      </c>
    </row>
    <row r="4916" spans="1:11" x14ac:dyDescent="0.45">
      <c r="A4916" t="str">
        <f t="shared" si="304"/>
        <v>BL4915</v>
      </c>
      <c r="B4916" t="str">
        <f>Ft_Admission!$A4916</f>
        <v>A4915</v>
      </c>
      <c r="C4916" t="str">
        <f>VLOOKUP(B4916,Ft_Admission!$A$2:$B$5484,2,FALSE)</f>
        <v>P2431</v>
      </c>
      <c r="D4916" t="str">
        <f>VLOOKUP(B4916,Ft_Admission!$A$2:$C$5484,3,FALSE)</f>
        <v>H001</v>
      </c>
      <c r="E4916" t="str">
        <f>VLOOKUP(B4916,Ft_Admission!$A$2:$D$5484,4,FALSE)</f>
        <v>D06</v>
      </c>
      <c r="F4916">
        <f>VLOOKUP(B4916,Ft_Admission!$A$2:$L$5484,12,FALSE)</f>
        <v>4</v>
      </c>
      <c r="G4916">
        <f t="shared" si="305"/>
        <v>36000</v>
      </c>
      <c r="H4916">
        <f>SUMIF(Ft_procedure!$B$2:$B$3513,Ft_Billing!$B4916,Ft_procedure!$F$2:$F$3513)</f>
        <v>18460</v>
      </c>
      <c r="I4916">
        <f t="shared" si="306"/>
        <v>54460</v>
      </c>
      <c r="K4916" t="str">
        <f t="shared" si="307"/>
        <v>Paid</v>
      </c>
    </row>
    <row r="4917" spans="1:11" x14ac:dyDescent="0.45">
      <c r="A4917" t="str">
        <f t="shared" si="304"/>
        <v>BL4916</v>
      </c>
      <c r="B4917" t="str">
        <f>Ft_Admission!$A4917</f>
        <v>A4916</v>
      </c>
      <c r="C4917" t="str">
        <f>VLOOKUP(B4917,Ft_Admission!$A$2:$B$5484,2,FALSE)</f>
        <v>P3089</v>
      </c>
      <c r="D4917" t="str">
        <f>VLOOKUP(B4917,Ft_Admission!$A$2:$C$5484,3,FALSE)</f>
        <v>H002</v>
      </c>
      <c r="E4917" t="str">
        <f>VLOOKUP(B4917,Ft_Admission!$A$2:$D$5484,4,FALSE)</f>
        <v>D06</v>
      </c>
      <c r="F4917">
        <f>VLOOKUP(B4917,Ft_Admission!$A$2:$L$5484,12,FALSE)</f>
        <v>3</v>
      </c>
      <c r="G4917">
        <f t="shared" si="305"/>
        <v>27000</v>
      </c>
      <c r="H4917">
        <f>SUMIF(Ft_procedure!$B$2:$B$3513,Ft_Billing!$B4917,Ft_procedure!$F$2:$F$3513)</f>
        <v>0</v>
      </c>
      <c r="I4917">
        <f t="shared" si="306"/>
        <v>27000</v>
      </c>
      <c r="K4917" t="str">
        <f t="shared" si="307"/>
        <v>Paid</v>
      </c>
    </row>
    <row r="4918" spans="1:11" x14ac:dyDescent="0.45">
      <c r="A4918" t="str">
        <f t="shared" si="304"/>
        <v>BL4917</v>
      </c>
      <c r="B4918" t="str">
        <f>Ft_Admission!$A4918</f>
        <v>A4917</v>
      </c>
      <c r="C4918" t="str">
        <f>VLOOKUP(B4918,Ft_Admission!$A$2:$B$5484,2,FALSE)</f>
        <v>P1610</v>
      </c>
      <c r="D4918" t="str">
        <f>VLOOKUP(B4918,Ft_Admission!$A$2:$C$5484,3,FALSE)</f>
        <v>H002</v>
      </c>
      <c r="E4918" t="str">
        <f>VLOOKUP(B4918,Ft_Admission!$A$2:$D$5484,4,FALSE)</f>
        <v>D05</v>
      </c>
      <c r="F4918">
        <f>VLOOKUP(B4918,Ft_Admission!$A$2:$L$5484,12,FALSE)</f>
        <v>5</v>
      </c>
      <c r="G4918">
        <f t="shared" si="305"/>
        <v>35000</v>
      </c>
      <c r="H4918">
        <f>SUMIF(Ft_procedure!$B$2:$B$3513,Ft_Billing!$B4918,Ft_procedure!$F$2:$F$3513)</f>
        <v>0</v>
      </c>
      <c r="I4918">
        <f t="shared" si="306"/>
        <v>35000</v>
      </c>
      <c r="K4918" t="str">
        <f t="shared" si="307"/>
        <v>Paid</v>
      </c>
    </row>
    <row r="4919" spans="1:11" x14ac:dyDescent="0.45">
      <c r="A4919" t="str">
        <f t="shared" si="304"/>
        <v>BL4918</v>
      </c>
      <c r="B4919" t="str">
        <f>Ft_Admission!$A4919</f>
        <v>A4918</v>
      </c>
      <c r="C4919" t="str">
        <f>VLOOKUP(B4919,Ft_Admission!$A$2:$B$5484,2,FALSE)</f>
        <v>P1862</v>
      </c>
      <c r="D4919" t="str">
        <f>VLOOKUP(B4919,Ft_Admission!$A$2:$C$5484,3,FALSE)</f>
        <v>H002</v>
      </c>
      <c r="E4919" t="str">
        <f>VLOOKUP(B4919,Ft_Admission!$A$2:$D$5484,4,FALSE)</f>
        <v>D01</v>
      </c>
      <c r="F4919">
        <f>VLOOKUP(B4919,Ft_Admission!$A$2:$L$5484,12,FALSE)</f>
        <v>3</v>
      </c>
      <c r="G4919">
        <f t="shared" si="305"/>
        <v>6000</v>
      </c>
      <c r="H4919">
        <f>SUMIF(Ft_procedure!$B$2:$B$3513,Ft_Billing!$B4919,Ft_procedure!$F$2:$F$3513)</f>
        <v>103681</v>
      </c>
      <c r="I4919">
        <f t="shared" si="306"/>
        <v>109681</v>
      </c>
      <c r="K4919" t="str">
        <f t="shared" si="307"/>
        <v>Pending</v>
      </c>
    </row>
    <row r="4920" spans="1:11" x14ac:dyDescent="0.45">
      <c r="A4920" t="str">
        <f t="shared" si="304"/>
        <v>BL4919</v>
      </c>
      <c r="B4920" t="str">
        <f>Ft_Admission!$A4920</f>
        <v>A4919</v>
      </c>
      <c r="C4920" t="str">
        <f>VLOOKUP(B4920,Ft_Admission!$A$2:$B$5484,2,FALSE)</f>
        <v>P4386</v>
      </c>
      <c r="D4920" t="str">
        <f>VLOOKUP(B4920,Ft_Admission!$A$2:$C$5484,3,FALSE)</f>
        <v>H003</v>
      </c>
      <c r="E4920" t="str">
        <f>VLOOKUP(B4920,Ft_Admission!$A$2:$D$5484,4,FALSE)</f>
        <v>D05</v>
      </c>
      <c r="F4920">
        <f>VLOOKUP(B4920,Ft_Admission!$A$2:$L$5484,12,FALSE)</f>
        <v>3</v>
      </c>
      <c r="G4920">
        <f t="shared" si="305"/>
        <v>21000</v>
      </c>
      <c r="H4920">
        <f>SUMIF(Ft_procedure!$B$2:$B$3513,Ft_Billing!$B4920,Ft_procedure!$F$2:$F$3513)</f>
        <v>20007</v>
      </c>
      <c r="I4920">
        <f t="shared" si="306"/>
        <v>41007</v>
      </c>
      <c r="K4920" t="str">
        <f t="shared" si="307"/>
        <v>Paid</v>
      </c>
    </row>
    <row r="4921" spans="1:11" x14ac:dyDescent="0.45">
      <c r="A4921" t="str">
        <f t="shared" si="304"/>
        <v>BL4920</v>
      </c>
      <c r="B4921" t="str">
        <f>Ft_Admission!$A4921</f>
        <v>A4920</v>
      </c>
      <c r="C4921" t="str">
        <f>VLOOKUP(B4921,Ft_Admission!$A$2:$B$5484,2,FALSE)</f>
        <v>P2755</v>
      </c>
      <c r="D4921" t="str">
        <f>VLOOKUP(B4921,Ft_Admission!$A$2:$C$5484,3,FALSE)</f>
        <v>H001</v>
      </c>
      <c r="E4921" t="str">
        <f>VLOOKUP(B4921,Ft_Admission!$A$2:$D$5484,4,FALSE)</f>
        <v>D03</v>
      </c>
      <c r="F4921">
        <f>VLOOKUP(B4921,Ft_Admission!$A$2:$L$5484,12,FALSE)</f>
        <v>6</v>
      </c>
      <c r="G4921">
        <f t="shared" si="305"/>
        <v>24000</v>
      </c>
      <c r="H4921">
        <f>SUMIF(Ft_procedure!$B$2:$B$3513,Ft_Billing!$B4921,Ft_procedure!$F$2:$F$3513)</f>
        <v>0</v>
      </c>
      <c r="I4921">
        <f t="shared" si="306"/>
        <v>24000</v>
      </c>
      <c r="K4921" t="str">
        <f t="shared" si="307"/>
        <v>Paid</v>
      </c>
    </row>
    <row r="4922" spans="1:11" x14ac:dyDescent="0.45">
      <c r="A4922" t="str">
        <f t="shared" si="304"/>
        <v>BL4921</v>
      </c>
      <c r="B4922" t="str">
        <f>Ft_Admission!$A4922</f>
        <v>A4921</v>
      </c>
      <c r="C4922" t="str">
        <f>VLOOKUP(B4922,Ft_Admission!$A$2:$B$5484,2,FALSE)</f>
        <v>P0484</v>
      </c>
      <c r="D4922" t="str">
        <f>VLOOKUP(B4922,Ft_Admission!$A$2:$C$5484,3,FALSE)</f>
        <v>H002</v>
      </c>
      <c r="E4922" t="str">
        <f>VLOOKUP(B4922,Ft_Admission!$A$2:$D$5484,4,FALSE)</f>
        <v>D05</v>
      </c>
      <c r="F4922">
        <f>VLOOKUP(B4922,Ft_Admission!$A$2:$L$5484,12,FALSE)</f>
        <v>2</v>
      </c>
      <c r="G4922">
        <f t="shared" si="305"/>
        <v>14000</v>
      </c>
      <c r="H4922">
        <f>SUMIF(Ft_procedure!$B$2:$B$3513,Ft_Billing!$B4922,Ft_procedure!$F$2:$F$3513)</f>
        <v>0</v>
      </c>
      <c r="I4922">
        <f t="shared" si="306"/>
        <v>14000</v>
      </c>
      <c r="K4922" t="str">
        <f t="shared" si="307"/>
        <v>Paid</v>
      </c>
    </row>
    <row r="4923" spans="1:11" x14ac:dyDescent="0.45">
      <c r="A4923" t="str">
        <f t="shared" si="304"/>
        <v>BL4922</v>
      </c>
      <c r="B4923" t="str">
        <f>Ft_Admission!$A4923</f>
        <v>A4922</v>
      </c>
      <c r="C4923" t="str">
        <f>VLOOKUP(B4923,Ft_Admission!$A$2:$B$5484,2,FALSE)</f>
        <v>P1682</v>
      </c>
      <c r="D4923" t="str">
        <f>VLOOKUP(B4923,Ft_Admission!$A$2:$C$5484,3,FALSE)</f>
        <v>H001</v>
      </c>
      <c r="E4923" t="str">
        <f>VLOOKUP(B4923,Ft_Admission!$A$2:$D$5484,4,FALSE)</f>
        <v>D03</v>
      </c>
      <c r="F4923">
        <f>VLOOKUP(B4923,Ft_Admission!$A$2:$L$5484,12,FALSE)</f>
        <v>3</v>
      </c>
      <c r="G4923">
        <f t="shared" si="305"/>
        <v>12000</v>
      </c>
      <c r="H4923">
        <f>SUMIF(Ft_procedure!$B$2:$B$3513,Ft_Billing!$B4923,Ft_procedure!$F$2:$F$3513)</f>
        <v>0</v>
      </c>
      <c r="I4923">
        <f t="shared" si="306"/>
        <v>12000</v>
      </c>
      <c r="K4923" t="str">
        <f t="shared" si="307"/>
        <v>Paid</v>
      </c>
    </row>
    <row r="4924" spans="1:11" x14ac:dyDescent="0.45">
      <c r="A4924" t="str">
        <f t="shared" si="304"/>
        <v>BL4923</v>
      </c>
      <c r="B4924" t="str">
        <f>Ft_Admission!$A4924</f>
        <v>A4923</v>
      </c>
      <c r="C4924" t="str">
        <f>VLOOKUP(B4924,Ft_Admission!$A$2:$B$5484,2,FALSE)</f>
        <v>P3414</v>
      </c>
      <c r="D4924" t="str">
        <f>VLOOKUP(B4924,Ft_Admission!$A$2:$C$5484,3,FALSE)</f>
        <v>H002</v>
      </c>
      <c r="E4924" t="str">
        <f>VLOOKUP(B4924,Ft_Admission!$A$2:$D$5484,4,FALSE)</f>
        <v>D01</v>
      </c>
      <c r="F4924">
        <f>VLOOKUP(B4924,Ft_Admission!$A$2:$L$5484,12,FALSE)</f>
        <v>3</v>
      </c>
      <c r="G4924">
        <f t="shared" si="305"/>
        <v>6000</v>
      </c>
      <c r="H4924">
        <f>SUMIF(Ft_procedure!$B$2:$B$3513,Ft_Billing!$B4924,Ft_procedure!$F$2:$F$3513)</f>
        <v>80928</v>
      </c>
      <c r="I4924">
        <f t="shared" si="306"/>
        <v>86928</v>
      </c>
      <c r="K4924" t="str">
        <f t="shared" si="307"/>
        <v>Pending</v>
      </c>
    </row>
    <row r="4925" spans="1:11" x14ac:dyDescent="0.45">
      <c r="A4925" t="str">
        <f t="shared" si="304"/>
        <v>BL4924</v>
      </c>
      <c r="B4925" t="str">
        <f>Ft_Admission!$A4925</f>
        <v>A4924</v>
      </c>
      <c r="C4925" t="str">
        <f>VLOOKUP(B4925,Ft_Admission!$A$2:$B$5484,2,FALSE)</f>
        <v>P4344</v>
      </c>
      <c r="D4925" t="str">
        <f>VLOOKUP(B4925,Ft_Admission!$A$2:$C$5484,3,FALSE)</f>
        <v>H001</v>
      </c>
      <c r="E4925" t="str">
        <f>VLOOKUP(B4925,Ft_Admission!$A$2:$D$5484,4,FALSE)</f>
        <v>D06</v>
      </c>
      <c r="F4925">
        <f>VLOOKUP(B4925,Ft_Admission!$A$2:$L$5484,12,FALSE)</f>
        <v>3</v>
      </c>
      <c r="G4925">
        <f t="shared" si="305"/>
        <v>27000</v>
      </c>
      <c r="H4925">
        <f>SUMIF(Ft_procedure!$B$2:$B$3513,Ft_Billing!$B4925,Ft_procedure!$F$2:$F$3513)</f>
        <v>0</v>
      </c>
      <c r="I4925">
        <f t="shared" si="306"/>
        <v>27000</v>
      </c>
      <c r="K4925" t="str">
        <f t="shared" si="307"/>
        <v>Paid</v>
      </c>
    </row>
    <row r="4926" spans="1:11" x14ac:dyDescent="0.45">
      <c r="A4926" t="str">
        <f t="shared" si="304"/>
        <v>BL4925</v>
      </c>
      <c r="B4926" t="str">
        <f>Ft_Admission!$A4926</f>
        <v>A4925</v>
      </c>
      <c r="C4926" t="str">
        <f>VLOOKUP(B4926,Ft_Admission!$A$2:$B$5484,2,FALSE)</f>
        <v>P1737</v>
      </c>
      <c r="D4926" t="str">
        <f>VLOOKUP(B4926,Ft_Admission!$A$2:$C$5484,3,FALSE)</f>
        <v>H003</v>
      </c>
      <c r="E4926" t="str">
        <f>VLOOKUP(B4926,Ft_Admission!$A$2:$D$5484,4,FALSE)</f>
        <v>D06</v>
      </c>
      <c r="F4926">
        <f>VLOOKUP(B4926,Ft_Admission!$A$2:$L$5484,12,FALSE)</f>
        <v>3</v>
      </c>
      <c r="G4926">
        <f t="shared" si="305"/>
        <v>27000</v>
      </c>
      <c r="H4926">
        <f>SUMIF(Ft_procedure!$B$2:$B$3513,Ft_Billing!$B4926,Ft_procedure!$F$2:$F$3513)</f>
        <v>28451</v>
      </c>
      <c r="I4926">
        <f t="shared" si="306"/>
        <v>55451</v>
      </c>
      <c r="K4926" t="str">
        <f t="shared" si="307"/>
        <v>Paid</v>
      </c>
    </row>
    <row r="4927" spans="1:11" x14ac:dyDescent="0.45">
      <c r="A4927" t="str">
        <f t="shared" si="304"/>
        <v>BL4926</v>
      </c>
      <c r="B4927" t="str">
        <f>Ft_Admission!$A4927</f>
        <v>A4926</v>
      </c>
      <c r="C4927" t="str">
        <f>VLOOKUP(B4927,Ft_Admission!$A$2:$B$5484,2,FALSE)</f>
        <v>P0672</v>
      </c>
      <c r="D4927" t="str">
        <f>VLOOKUP(B4927,Ft_Admission!$A$2:$C$5484,3,FALSE)</f>
        <v>H001</v>
      </c>
      <c r="E4927" t="str">
        <f>VLOOKUP(B4927,Ft_Admission!$A$2:$D$5484,4,FALSE)</f>
        <v>D03</v>
      </c>
      <c r="F4927">
        <f>VLOOKUP(B4927,Ft_Admission!$A$2:$L$5484,12,FALSE)</f>
        <v>3</v>
      </c>
      <c r="G4927">
        <f t="shared" si="305"/>
        <v>12000</v>
      </c>
      <c r="H4927">
        <f>SUMIF(Ft_procedure!$B$2:$B$3513,Ft_Billing!$B4927,Ft_procedure!$F$2:$F$3513)</f>
        <v>0</v>
      </c>
      <c r="I4927">
        <f t="shared" si="306"/>
        <v>12000</v>
      </c>
      <c r="K4927" t="str">
        <f t="shared" si="307"/>
        <v>Paid</v>
      </c>
    </row>
    <row r="4928" spans="1:11" x14ac:dyDescent="0.45">
      <c r="A4928" t="str">
        <f t="shared" si="304"/>
        <v>BL4927</v>
      </c>
      <c r="B4928" t="str">
        <f>Ft_Admission!$A4928</f>
        <v>A4927</v>
      </c>
      <c r="C4928" t="str">
        <f>VLOOKUP(B4928,Ft_Admission!$A$2:$B$5484,2,FALSE)</f>
        <v>P2155</v>
      </c>
      <c r="D4928" t="str">
        <f>VLOOKUP(B4928,Ft_Admission!$A$2:$C$5484,3,FALSE)</f>
        <v>H002</v>
      </c>
      <c r="E4928" t="str">
        <f>VLOOKUP(B4928,Ft_Admission!$A$2:$D$5484,4,FALSE)</f>
        <v>D06</v>
      </c>
      <c r="F4928">
        <f>VLOOKUP(B4928,Ft_Admission!$A$2:$L$5484,12,FALSE)</f>
        <v>2</v>
      </c>
      <c r="G4928">
        <f t="shared" si="305"/>
        <v>18000</v>
      </c>
      <c r="H4928">
        <f>SUMIF(Ft_procedure!$B$2:$B$3513,Ft_Billing!$B4928,Ft_procedure!$F$2:$F$3513)</f>
        <v>0</v>
      </c>
      <c r="I4928">
        <f t="shared" si="306"/>
        <v>18000</v>
      </c>
      <c r="K4928" t="str">
        <f t="shared" si="307"/>
        <v>Paid</v>
      </c>
    </row>
    <row r="4929" spans="1:11" x14ac:dyDescent="0.45">
      <c r="A4929" t="str">
        <f t="shared" si="304"/>
        <v>BL4928</v>
      </c>
      <c r="B4929" t="str">
        <f>Ft_Admission!$A4929</f>
        <v>A4928</v>
      </c>
      <c r="C4929" t="str">
        <f>VLOOKUP(B4929,Ft_Admission!$A$2:$B$5484,2,FALSE)</f>
        <v>P0654</v>
      </c>
      <c r="D4929" t="str">
        <f>VLOOKUP(B4929,Ft_Admission!$A$2:$C$5484,3,FALSE)</f>
        <v>H002</v>
      </c>
      <c r="E4929" t="str">
        <f>VLOOKUP(B4929,Ft_Admission!$A$2:$D$5484,4,FALSE)</f>
        <v>D03</v>
      </c>
      <c r="F4929">
        <f>VLOOKUP(B4929,Ft_Admission!$A$2:$L$5484,12,FALSE)</f>
        <v>6</v>
      </c>
      <c r="G4929">
        <f t="shared" si="305"/>
        <v>24000</v>
      </c>
      <c r="H4929">
        <f>SUMIF(Ft_procedure!$B$2:$B$3513,Ft_Billing!$B4929,Ft_procedure!$F$2:$F$3513)</f>
        <v>36745</v>
      </c>
      <c r="I4929">
        <f t="shared" si="306"/>
        <v>60745</v>
      </c>
      <c r="K4929" t="str">
        <f t="shared" si="307"/>
        <v>Paid</v>
      </c>
    </row>
    <row r="4930" spans="1:11" x14ac:dyDescent="0.45">
      <c r="A4930" t="str">
        <f t="shared" si="304"/>
        <v>BL4929</v>
      </c>
      <c r="B4930" t="str">
        <f>Ft_Admission!$A4930</f>
        <v>A4929</v>
      </c>
      <c r="C4930" t="str">
        <f>VLOOKUP(B4930,Ft_Admission!$A$2:$B$5484,2,FALSE)</f>
        <v>P2227</v>
      </c>
      <c r="D4930" t="str">
        <f>VLOOKUP(B4930,Ft_Admission!$A$2:$C$5484,3,FALSE)</f>
        <v>H001</v>
      </c>
      <c r="E4930" t="str">
        <f>VLOOKUP(B4930,Ft_Admission!$A$2:$D$5484,4,FALSE)</f>
        <v>D04</v>
      </c>
      <c r="F4930">
        <f>VLOOKUP(B4930,Ft_Admission!$A$2:$L$5484,12,FALSE)</f>
        <v>2</v>
      </c>
      <c r="G4930">
        <f t="shared" si="305"/>
        <v>12000</v>
      </c>
      <c r="H4930">
        <f>SUMIF(Ft_procedure!$B$2:$B$3513,Ft_Billing!$B4930,Ft_procedure!$F$2:$F$3513)</f>
        <v>0</v>
      </c>
      <c r="I4930">
        <f t="shared" si="306"/>
        <v>12000</v>
      </c>
      <c r="K4930" t="str">
        <f t="shared" si="307"/>
        <v>Paid</v>
      </c>
    </row>
    <row r="4931" spans="1:11" x14ac:dyDescent="0.45">
      <c r="A4931" t="str">
        <f t="shared" ref="A4931:A4994" si="308">"BL"&amp;TEXT(ROW(A4930),"0000")</f>
        <v>BL4930</v>
      </c>
      <c r="B4931" t="str">
        <f>Ft_Admission!$A4931</f>
        <v>A4930</v>
      </c>
      <c r="C4931" t="str">
        <f>VLOOKUP(B4931,Ft_Admission!$A$2:$B$5484,2,FALSE)</f>
        <v>P2795</v>
      </c>
      <c r="D4931" t="str">
        <f>VLOOKUP(B4931,Ft_Admission!$A$2:$C$5484,3,FALSE)</f>
        <v>H001</v>
      </c>
      <c r="E4931" t="str">
        <f>VLOOKUP(B4931,Ft_Admission!$A$2:$D$5484,4,FALSE)</f>
        <v>D06</v>
      </c>
      <c r="F4931">
        <f>VLOOKUP(B4931,Ft_Admission!$A$2:$L$5484,12,FALSE)</f>
        <v>5</v>
      </c>
      <c r="G4931">
        <f t="shared" ref="G4931:G4994" si="309">IF(E4931="D01",2000,
IF(E4931="D02",3000,
IF(E4931="D03",4000,
IF(E4931="D04",6000,
IF(E4931="D05",7000,9000)))))
*F4931</f>
        <v>45000</v>
      </c>
      <c r="H4931">
        <f>SUMIF(Ft_procedure!$B$2:$B$3513,Ft_Billing!$B4931,Ft_procedure!$F$2:$F$3513)</f>
        <v>0</v>
      </c>
      <c r="I4931">
        <f t="shared" ref="I4931:I4994" si="310">G4931+H4931</f>
        <v>45000</v>
      </c>
      <c r="K4931" t="str">
        <f t="shared" ref="K4931:K4994" si="311">IF(I4931&gt;80000,"Pending","Paid")</f>
        <v>Paid</v>
      </c>
    </row>
    <row r="4932" spans="1:11" x14ac:dyDescent="0.45">
      <c r="A4932" t="str">
        <f t="shared" si="308"/>
        <v>BL4931</v>
      </c>
      <c r="B4932" t="str">
        <f>Ft_Admission!$A4932</f>
        <v>A4931</v>
      </c>
      <c r="C4932" t="str">
        <f>VLOOKUP(B4932,Ft_Admission!$A$2:$B$5484,2,FALSE)</f>
        <v>P1797</v>
      </c>
      <c r="D4932" t="str">
        <f>VLOOKUP(B4932,Ft_Admission!$A$2:$C$5484,3,FALSE)</f>
        <v>H001</v>
      </c>
      <c r="E4932" t="str">
        <f>VLOOKUP(B4932,Ft_Admission!$A$2:$D$5484,4,FALSE)</f>
        <v>D01</v>
      </c>
      <c r="F4932">
        <f>VLOOKUP(B4932,Ft_Admission!$A$2:$L$5484,12,FALSE)</f>
        <v>7</v>
      </c>
      <c r="G4932">
        <f t="shared" si="309"/>
        <v>14000</v>
      </c>
      <c r="H4932">
        <f>SUMIF(Ft_procedure!$B$2:$B$3513,Ft_Billing!$B4932,Ft_procedure!$F$2:$F$3513)</f>
        <v>0</v>
      </c>
      <c r="I4932">
        <f t="shared" si="310"/>
        <v>14000</v>
      </c>
      <c r="K4932" t="str">
        <f t="shared" si="311"/>
        <v>Paid</v>
      </c>
    </row>
    <row r="4933" spans="1:11" x14ac:dyDescent="0.45">
      <c r="A4933" t="str">
        <f t="shared" si="308"/>
        <v>BL4932</v>
      </c>
      <c r="B4933" t="str">
        <f>Ft_Admission!$A4933</f>
        <v>A4932</v>
      </c>
      <c r="C4933" t="str">
        <f>VLOOKUP(B4933,Ft_Admission!$A$2:$B$5484,2,FALSE)</f>
        <v>P2139</v>
      </c>
      <c r="D4933" t="str">
        <f>VLOOKUP(B4933,Ft_Admission!$A$2:$C$5484,3,FALSE)</f>
        <v>H002</v>
      </c>
      <c r="E4933" t="str">
        <f>VLOOKUP(B4933,Ft_Admission!$A$2:$D$5484,4,FALSE)</f>
        <v>D06</v>
      </c>
      <c r="F4933">
        <f>VLOOKUP(B4933,Ft_Admission!$A$2:$L$5484,12,FALSE)</f>
        <v>3</v>
      </c>
      <c r="G4933">
        <f t="shared" si="309"/>
        <v>27000</v>
      </c>
      <c r="H4933">
        <f>SUMIF(Ft_procedure!$B$2:$B$3513,Ft_Billing!$B4933,Ft_procedure!$F$2:$F$3513)</f>
        <v>0</v>
      </c>
      <c r="I4933">
        <f t="shared" si="310"/>
        <v>27000</v>
      </c>
      <c r="K4933" t="str">
        <f t="shared" si="311"/>
        <v>Paid</v>
      </c>
    </row>
    <row r="4934" spans="1:11" x14ac:dyDescent="0.45">
      <c r="A4934" t="str">
        <f t="shared" si="308"/>
        <v>BL4933</v>
      </c>
      <c r="B4934" t="str">
        <f>Ft_Admission!$A4934</f>
        <v>A4933</v>
      </c>
      <c r="C4934" t="str">
        <f>VLOOKUP(B4934,Ft_Admission!$A$2:$B$5484,2,FALSE)</f>
        <v>P4398</v>
      </c>
      <c r="D4934" t="str">
        <f>VLOOKUP(B4934,Ft_Admission!$A$2:$C$5484,3,FALSE)</f>
        <v>H002</v>
      </c>
      <c r="E4934" t="str">
        <f>VLOOKUP(B4934,Ft_Admission!$A$2:$D$5484,4,FALSE)</f>
        <v>D06</v>
      </c>
      <c r="F4934">
        <f>VLOOKUP(B4934,Ft_Admission!$A$2:$L$5484,12,FALSE)</f>
        <v>5</v>
      </c>
      <c r="G4934">
        <f t="shared" si="309"/>
        <v>45000</v>
      </c>
      <c r="H4934">
        <f>SUMIF(Ft_procedure!$B$2:$B$3513,Ft_Billing!$B4934,Ft_procedure!$F$2:$F$3513)</f>
        <v>0</v>
      </c>
      <c r="I4934">
        <f t="shared" si="310"/>
        <v>45000</v>
      </c>
      <c r="K4934" t="str">
        <f t="shared" si="311"/>
        <v>Paid</v>
      </c>
    </row>
    <row r="4935" spans="1:11" x14ac:dyDescent="0.45">
      <c r="A4935" t="str">
        <f t="shared" si="308"/>
        <v>BL4934</v>
      </c>
      <c r="B4935" t="str">
        <f>Ft_Admission!$A4935</f>
        <v>A4934</v>
      </c>
      <c r="C4935" t="str">
        <f>VLOOKUP(B4935,Ft_Admission!$A$2:$B$5484,2,FALSE)</f>
        <v>P2418</v>
      </c>
      <c r="D4935" t="str">
        <f>VLOOKUP(B4935,Ft_Admission!$A$2:$C$5484,3,FALSE)</f>
        <v>H001</v>
      </c>
      <c r="E4935" t="str">
        <f>VLOOKUP(B4935,Ft_Admission!$A$2:$D$5484,4,FALSE)</f>
        <v>D03</v>
      </c>
      <c r="F4935">
        <f>VLOOKUP(B4935,Ft_Admission!$A$2:$L$5484,12,FALSE)</f>
        <v>3</v>
      </c>
      <c r="G4935">
        <f t="shared" si="309"/>
        <v>12000</v>
      </c>
      <c r="H4935">
        <f>SUMIF(Ft_procedure!$B$2:$B$3513,Ft_Billing!$B4935,Ft_procedure!$F$2:$F$3513)</f>
        <v>30817</v>
      </c>
      <c r="I4935">
        <f t="shared" si="310"/>
        <v>42817</v>
      </c>
      <c r="K4935" t="str">
        <f t="shared" si="311"/>
        <v>Paid</v>
      </c>
    </row>
    <row r="4936" spans="1:11" x14ac:dyDescent="0.45">
      <c r="A4936" t="str">
        <f t="shared" si="308"/>
        <v>BL4935</v>
      </c>
      <c r="B4936" t="str">
        <f>Ft_Admission!$A4936</f>
        <v>A4935</v>
      </c>
      <c r="C4936" t="str">
        <f>VLOOKUP(B4936,Ft_Admission!$A$2:$B$5484,2,FALSE)</f>
        <v>P3672</v>
      </c>
      <c r="D4936" t="str">
        <f>VLOOKUP(B4936,Ft_Admission!$A$2:$C$5484,3,FALSE)</f>
        <v>H002</v>
      </c>
      <c r="E4936" t="str">
        <f>VLOOKUP(B4936,Ft_Admission!$A$2:$D$5484,4,FALSE)</f>
        <v>D06</v>
      </c>
      <c r="F4936">
        <f>VLOOKUP(B4936,Ft_Admission!$A$2:$L$5484,12,FALSE)</f>
        <v>2</v>
      </c>
      <c r="G4936">
        <f t="shared" si="309"/>
        <v>18000</v>
      </c>
      <c r="H4936">
        <f>SUMIF(Ft_procedure!$B$2:$B$3513,Ft_Billing!$B4936,Ft_procedure!$F$2:$F$3513)</f>
        <v>17085</v>
      </c>
      <c r="I4936">
        <f t="shared" si="310"/>
        <v>35085</v>
      </c>
      <c r="K4936" t="str">
        <f t="shared" si="311"/>
        <v>Paid</v>
      </c>
    </row>
    <row r="4937" spans="1:11" x14ac:dyDescent="0.45">
      <c r="A4937" t="str">
        <f t="shared" si="308"/>
        <v>BL4936</v>
      </c>
      <c r="B4937" t="str">
        <f>Ft_Admission!$A4937</f>
        <v>A4936</v>
      </c>
      <c r="C4937" t="str">
        <f>VLOOKUP(B4937,Ft_Admission!$A$2:$B$5484,2,FALSE)</f>
        <v>P2218</v>
      </c>
      <c r="D4937" t="str">
        <f>VLOOKUP(B4937,Ft_Admission!$A$2:$C$5484,3,FALSE)</f>
        <v>H003</v>
      </c>
      <c r="E4937" t="str">
        <f>VLOOKUP(B4937,Ft_Admission!$A$2:$D$5484,4,FALSE)</f>
        <v>D06</v>
      </c>
      <c r="F4937">
        <f>VLOOKUP(B4937,Ft_Admission!$A$2:$L$5484,12,FALSE)</f>
        <v>3</v>
      </c>
      <c r="G4937">
        <f t="shared" si="309"/>
        <v>27000</v>
      </c>
      <c r="H4937">
        <f>SUMIF(Ft_procedure!$B$2:$B$3513,Ft_Billing!$B4937,Ft_procedure!$F$2:$F$3513)</f>
        <v>0</v>
      </c>
      <c r="I4937">
        <f t="shared" si="310"/>
        <v>27000</v>
      </c>
      <c r="K4937" t="str">
        <f t="shared" si="311"/>
        <v>Paid</v>
      </c>
    </row>
    <row r="4938" spans="1:11" x14ac:dyDescent="0.45">
      <c r="A4938" t="str">
        <f t="shared" si="308"/>
        <v>BL4937</v>
      </c>
      <c r="B4938" t="str">
        <f>Ft_Admission!$A4938</f>
        <v>A4937</v>
      </c>
      <c r="C4938" t="str">
        <f>VLOOKUP(B4938,Ft_Admission!$A$2:$B$5484,2,FALSE)</f>
        <v>P3108</v>
      </c>
      <c r="D4938" t="str">
        <f>VLOOKUP(B4938,Ft_Admission!$A$2:$C$5484,3,FALSE)</f>
        <v>H001</v>
      </c>
      <c r="E4938" t="str">
        <f>VLOOKUP(B4938,Ft_Admission!$A$2:$D$5484,4,FALSE)</f>
        <v>D05</v>
      </c>
      <c r="F4938">
        <f>VLOOKUP(B4938,Ft_Admission!$A$2:$L$5484,12,FALSE)</f>
        <v>5</v>
      </c>
      <c r="G4938">
        <f t="shared" si="309"/>
        <v>35000</v>
      </c>
      <c r="H4938">
        <f>SUMIF(Ft_procedure!$B$2:$B$3513,Ft_Billing!$B4938,Ft_procedure!$F$2:$F$3513)</f>
        <v>5278</v>
      </c>
      <c r="I4938">
        <f t="shared" si="310"/>
        <v>40278</v>
      </c>
      <c r="K4938" t="str">
        <f t="shared" si="311"/>
        <v>Paid</v>
      </c>
    </row>
    <row r="4939" spans="1:11" x14ac:dyDescent="0.45">
      <c r="A4939" t="str">
        <f t="shared" si="308"/>
        <v>BL4938</v>
      </c>
      <c r="B4939" t="str">
        <f>Ft_Admission!$A4939</f>
        <v>A4938</v>
      </c>
      <c r="C4939" t="str">
        <f>VLOOKUP(B4939,Ft_Admission!$A$2:$B$5484,2,FALSE)</f>
        <v>P1786</v>
      </c>
      <c r="D4939" t="str">
        <f>VLOOKUP(B4939,Ft_Admission!$A$2:$C$5484,3,FALSE)</f>
        <v>H001</v>
      </c>
      <c r="E4939" t="str">
        <f>VLOOKUP(B4939,Ft_Admission!$A$2:$D$5484,4,FALSE)</f>
        <v>D03</v>
      </c>
      <c r="F4939">
        <f>VLOOKUP(B4939,Ft_Admission!$A$2:$L$5484,12,FALSE)</f>
        <v>3</v>
      </c>
      <c r="G4939">
        <f t="shared" si="309"/>
        <v>12000</v>
      </c>
      <c r="H4939">
        <f>SUMIF(Ft_procedure!$B$2:$B$3513,Ft_Billing!$B4939,Ft_procedure!$F$2:$F$3513)</f>
        <v>77001</v>
      </c>
      <c r="I4939">
        <f t="shared" si="310"/>
        <v>89001</v>
      </c>
      <c r="K4939" t="str">
        <f t="shared" si="311"/>
        <v>Pending</v>
      </c>
    </row>
    <row r="4940" spans="1:11" x14ac:dyDescent="0.45">
      <c r="A4940" t="str">
        <f t="shared" si="308"/>
        <v>BL4939</v>
      </c>
      <c r="B4940" t="str">
        <f>Ft_Admission!$A4940</f>
        <v>A4939</v>
      </c>
      <c r="C4940" t="str">
        <f>VLOOKUP(B4940,Ft_Admission!$A$2:$B$5484,2,FALSE)</f>
        <v>P3893</v>
      </c>
      <c r="D4940" t="str">
        <f>VLOOKUP(B4940,Ft_Admission!$A$2:$C$5484,3,FALSE)</f>
        <v>H001</v>
      </c>
      <c r="E4940" t="str">
        <f>VLOOKUP(B4940,Ft_Admission!$A$2:$D$5484,4,FALSE)</f>
        <v>D06</v>
      </c>
      <c r="F4940">
        <f>VLOOKUP(B4940,Ft_Admission!$A$2:$L$5484,12,FALSE)</f>
        <v>6</v>
      </c>
      <c r="G4940">
        <f t="shared" si="309"/>
        <v>54000</v>
      </c>
      <c r="H4940">
        <f>SUMIF(Ft_procedure!$B$2:$B$3513,Ft_Billing!$B4940,Ft_procedure!$F$2:$F$3513)</f>
        <v>0</v>
      </c>
      <c r="I4940">
        <f t="shared" si="310"/>
        <v>54000</v>
      </c>
      <c r="K4940" t="str">
        <f t="shared" si="311"/>
        <v>Paid</v>
      </c>
    </row>
    <row r="4941" spans="1:11" x14ac:dyDescent="0.45">
      <c r="A4941" t="str">
        <f t="shared" si="308"/>
        <v>BL4940</v>
      </c>
      <c r="B4941" t="str">
        <f>Ft_Admission!$A4941</f>
        <v>A4940</v>
      </c>
      <c r="C4941" t="str">
        <f>VLOOKUP(B4941,Ft_Admission!$A$2:$B$5484,2,FALSE)</f>
        <v>P2219</v>
      </c>
      <c r="D4941" t="str">
        <f>VLOOKUP(B4941,Ft_Admission!$A$2:$C$5484,3,FALSE)</f>
        <v>H002</v>
      </c>
      <c r="E4941" t="str">
        <f>VLOOKUP(B4941,Ft_Admission!$A$2:$D$5484,4,FALSE)</f>
        <v>D02</v>
      </c>
      <c r="F4941">
        <f>VLOOKUP(B4941,Ft_Admission!$A$2:$L$5484,12,FALSE)</f>
        <v>6</v>
      </c>
      <c r="G4941">
        <f t="shared" si="309"/>
        <v>18000</v>
      </c>
      <c r="H4941">
        <f>SUMIF(Ft_procedure!$B$2:$B$3513,Ft_Billing!$B4941,Ft_procedure!$F$2:$F$3513)</f>
        <v>46772</v>
      </c>
      <c r="I4941">
        <f t="shared" si="310"/>
        <v>64772</v>
      </c>
      <c r="K4941" t="str">
        <f t="shared" si="311"/>
        <v>Paid</v>
      </c>
    </row>
    <row r="4942" spans="1:11" x14ac:dyDescent="0.45">
      <c r="A4942" t="str">
        <f t="shared" si="308"/>
        <v>BL4941</v>
      </c>
      <c r="B4942" t="str">
        <f>Ft_Admission!$A4942</f>
        <v>A4941</v>
      </c>
      <c r="C4942" t="str">
        <f>VLOOKUP(B4942,Ft_Admission!$A$2:$B$5484,2,FALSE)</f>
        <v>P0413</v>
      </c>
      <c r="D4942" t="str">
        <f>VLOOKUP(B4942,Ft_Admission!$A$2:$C$5484,3,FALSE)</f>
        <v>H002</v>
      </c>
      <c r="E4942" t="str">
        <f>VLOOKUP(B4942,Ft_Admission!$A$2:$D$5484,4,FALSE)</f>
        <v>D06</v>
      </c>
      <c r="F4942">
        <f>VLOOKUP(B4942,Ft_Admission!$A$2:$L$5484,12,FALSE)</f>
        <v>2</v>
      </c>
      <c r="G4942">
        <f t="shared" si="309"/>
        <v>18000</v>
      </c>
      <c r="H4942">
        <f>SUMIF(Ft_procedure!$B$2:$B$3513,Ft_Billing!$B4942,Ft_procedure!$F$2:$F$3513)</f>
        <v>0</v>
      </c>
      <c r="I4942">
        <f t="shared" si="310"/>
        <v>18000</v>
      </c>
      <c r="K4942" t="str">
        <f t="shared" si="311"/>
        <v>Paid</v>
      </c>
    </row>
    <row r="4943" spans="1:11" x14ac:dyDescent="0.45">
      <c r="A4943" t="str">
        <f t="shared" si="308"/>
        <v>BL4942</v>
      </c>
      <c r="B4943" t="str">
        <f>Ft_Admission!$A4943</f>
        <v>A4942</v>
      </c>
      <c r="C4943" t="str">
        <f>VLOOKUP(B4943,Ft_Admission!$A$2:$B$5484,2,FALSE)</f>
        <v>P4199</v>
      </c>
      <c r="D4943" t="str">
        <f>VLOOKUP(B4943,Ft_Admission!$A$2:$C$5484,3,FALSE)</f>
        <v>H001</v>
      </c>
      <c r="E4943" t="str">
        <f>VLOOKUP(B4943,Ft_Admission!$A$2:$D$5484,4,FALSE)</f>
        <v>D01</v>
      </c>
      <c r="F4943">
        <f>VLOOKUP(B4943,Ft_Admission!$A$2:$L$5484,12,FALSE)</f>
        <v>4</v>
      </c>
      <c r="G4943">
        <f t="shared" si="309"/>
        <v>8000</v>
      </c>
      <c r="H4943">
        <f>SUMIF(Ft_procedure!$B$2:$B$3513,Ft_Billing!$B4943,Ft_procedure!$F$2:$F$3513)</f>
        <v>119946</v>
      </c>
      <c r="I4943">
        <f t="shared" si="310"/>
        <v>127946</v>
      </c>
      <c r="K4943" t="str">
        <f t="shared" si="311"/>
        <v>Pending</v>
      </c>
    </row>
    <row r="4944" spans="1:11" x14ac:dyDescent="0.45">
      <c r="A4944" t="str">
        <f t="shared" si="308"/>
        <v>BL4943</v>
      </c>
      <c r="B4944" t="str">
        <f>Ft_Admission!$A4944</f>
        <v>A4943</v>
      </c>
      <c r="C4944" t="str">
        <f>VLOOKUP(B4944,Ft_Admission!$A$2:$B$5484,2,FALSE)</f>
        <v>P0083</v>
      </c>
      <c r="D4944" t="str">
        <f>VLOOKUP(B4944,Ft_Admission!$A$2:$C$5484,3,FALSE)</f>
        <v>H001</v>
      </c>
      <c r="E4944" t="str">
        <f>VLOOKUP(B4944,Ft_Admission!$A$2:$D$5484,4,FALSE)</f>
        <v>D01</v>
      </c>
      <c r="F4944">
        <f>VLOOKUP(B4944,Ft_Admission!$A$2:$L$5484,12,FALSE)</f>
        <v>3</v>
      </c>
      <c r="G4944">
        <f t="shared" si="309"/>
        <v>6000</v>
      </c>
      <c r="H4944">
        <f>SUMIF(Ft_procedure!$B$2:$B$3513,Ft_Billing!$B4944,Ft_procedure!$F$2:$F$3513)</f>
        <v>0</v>
      </c>
      <c r="I4944">
        <f t="shared" si="310"/>
        <v>6000</v>
      </c>
      <c r="K4944" t="str">
        <f t="shared" si="311"/>
        <v>Paid</v>
      </c>
    </row>
    <row r="4945" spans="1:11" x14ac:dyDescent="0.45">
      <c r="A4945" t="str">
        <f t="shared" si="308"/>
        <v>BL4944</v>
      </c>
      <c r="B4945" t="str">
        <f>Ft_Admission!$A4945</f>
        <v>A4944</v>
      </c>
      <c r="C4945" t="str">
        <f>VLOOKUP(B4945,Ft_Admission!$A$2:$B$5484,2,FALSE)</f>
        <v>P3614</v>
      </c>
      <c r="D4945" t="str">
        <f>VLOOKUP(B4945,Ft_Admission!$A$2:$C$5484,3,FALSE)</f>
        <v>H003</v>
      </c>
      <c r="E4945" t="str">
        <f>VLOOKUP(B4945,Ft_Admission!$A$2:$D$5484,4,FALSE)</f>
        <v>D04</v>
      </c>
      <c r="F4945">
        <f>VLOOKUP(B4945,Ft_Admission!$A$2:$L$5484,12,FALSE)</f>
        <v>3</v>
      </c>
      <c r="G4945">
        <f t="shared" si="309"/>
        <v>18000</v>
      </c>
      <c r="H4945">
        <f>SUMIF(Ft_procedure!$B$2:$B$3513,Ft_Billing!$B4945,Ft_procedure!$F$2:$F$3513)</f>
        <v>0</v>
      </c>
      <c r="I4945">
        <f t="shared" si="310"/>
        <v>18000</v>
      </c>
      <c r="K4945" t="str">
        <f t="shared" si="311"/>
        <v>Paid</v>
      </c>
    </row>
    <row r="4946" spans="1:11" x14ac:dyDescent="0.45">
      <c r="A4946" t="str">
        <f t="shared" si="308"/>
        <v>BL4945</v>
      </c>
      <c r="B4946" t="str">
        <f>Ft_Admission!$A4946</f>
        <v>A4945</v>
      </c>
      <c r="C4946" t="str">
        <f>VLOOKUP(B4946,Ft_Admission!$A$2:$B$5484,2,FALSE)</f>
        <v>P2670</v>
      </c>
      <c r="D4946" t="str">
        <f>VLOOKUP(B4946,Ft_Admission!$A$2:$C$5484,3,FALSE)</f>
        <v>H003</v>
      </c>
      <c r="E4946" t="str">
        <f>VLOOKUP(B4946,Ft_Admission!$A$2:$D$5484,4,FALSE)</f>
        <v>D04</v>
      </c>
      <c r="F4946">
        <f>VLOOKUP(B4946,Ft_Admission!$A$2:$L$5484,12,FALSE)</f>
        <v>1</v>
      </c>
      <c r="G4946">
        <f t="shared" si="309"/>
        <v>6000</v>
      </c>
      <c r="H4946">
        <f>SUMIF(Ft_procedure!$B$2:$B$3513,Ft_Billing!$B4946,Ft_procedure!$F$2:$F$3513)</f>
        <v>6909</v>
      </c>
      <c r="I4946">
        <f t="shared" si="310"/>
        <v>12909</v>
      </c>
      <c r="K4946" t="str">
        <f t="shared" si="311"/>
        <v>Paid</v>
      </c>
    </row>
    <row r="4947" spans="1:11" x14ac:dyDescent="0.45">
      <c r="A4947" t="str">
        <f t="shared" si="308"/>
        <v>BL4946</v>
      </c>
      <c r="B4947" t="str">
        <f>Ft_Admission!$A4947</f>
        <v>A4946</v>
      </c>
      <c r="C4947" t="str">
        <f>VLOOKUP(B4947,Ft_Admission!$A$2:$B$5484,2,FALSE)</f>
        <v>P1373</v>
      </c>
      <c r="D4947" t="str">
        <f>VLOOKUP(B4947,Ft_Admission!$A$2:$C$5484,3,FALSE)</f>
        <v>H002</v>
      </c>
      <c r="E4947" t="str">
        <f>VLOOKUP(B4947,Ft_Admission!$A$2:$D$5484,4,FALSE)</f>
        <v>D01</v>
      </c>
      <c r="F4947">
        <f>VLOOKUP(B4947,Ft_Admission!$A$2:$L$5484,12,FALSE)</f>
        <v>5</v>
      </c>
      <c r="G4947">
        <f t="shared" si="309"/>
        <v>10000</v>
      </c>
      <c r="H4947">
        <f>SUMIF(Ft_procedure!$B$2:$B$3513,Ft_Billing!$B4947,Ft_procedure!$F$2:$F$3513)</f>
        <v>0</v>
      </c>
      <c r="I4947">
        <f t="shared" si="310"/>
        <v>10000</v>
      </c>
      <c r="K4947" t="str">
        <f t="shared" si="311"/>
        <v>Paid</v>
      </c>
    </row>
    <row r="4948" spans="1:11" x14ac:dyDescent="0.45">
      <c r="A4948" t="str">
        <f t="shared" si="308"/>
        <v>BL4947</v>
      </c>
      <c r="B4948" t="str">
        <f>Ft_Admission!$A4948</f>
        <v>A4947</v>
      </c>
      <c r="C4948" t="str">
        <f>VLOOKUP(B4948,Ft_Admission!$A$2:$B$5484,2,FALSE)</f>
        <v>P2850</v>
      </c>
      <c r="D4948" t="str">
        <f>VLOOKUP(B4948,Ft_Admission!$A$2:$C$5484,3,FALSE)</f>
        <v>H001</v>
      </c>
      <c r="E4948" t="str">
        <f>VLOOKUP(B4948,Ft_Admission!$A$2:$D$5484,4,FALSE)</f>
        <v>D01</v>
      </c>
      <c r="F4948">
        <f>VLOOKUP(B4948,Ft_Admission!$A$2:$L$5484,12,FALSE)</f>
        <v>5</v>
      </c>
      <c r="G4948">
        <f t="shared" si="309"/>
        <v>10000</v>
      </c>
      <c r="H4948">
        <f>SUMIF(Ft_procedure!$B$2:$B$3513,Ft_Billing!$B4948,Ft_procedure!$F$2:$F$3513)</f>
        <v>30583</v>
      </c>
      <c r="I4948">
        <f t="shared" si="310"/>
        <v>40583</v>
      </c>
      <c r="K4948" t="str">
        <f t="shared" si="311"/>
        <v>Paid</v>
      </c>
    </row>
    <row r="4949" spans="1:11" x14ac:dyDescent="0.45">
      <c r="A4949" t="str">
        <f t="shared" si="308"/>
        <v>BL4948</v>
      </c>
      <c r="B4949" t="str">
        <f>Ft_Admission!$A4949</f>
        <v>A4948</v>
      </c>
      <c r="C4949" t="str">
        <f>VLOOKUP(B4949,Ft_Admission!$A$2:$B$5484,2,FALSE)</f>
        <v>P0371</v>
      </c>
      <c r="D4949" t="str">
        <f>VLOOKUP(B4949,Ft_Admission!$A$2:$C$5484,3,FALSE)</f>
        <v>H002</v>
      </c>
      <c r="E4949" t="str">
        <f>VLOOKUP(B4949,Ft_Admission!$A$2:$D$5484,4,FALSE)</f>
        <v>D01</v>
      </c>
      <c r="F4949">
        <f>VLOOKUP(B4949,Ft_Admission!$A$2:$L$5484,12,FALSE)</f>
        <v>7</v>
      </c>
      <c r="G4949">
        <f t="shared" si="309"/>
        <v>14000</v>
      </c>
      <c r="H4949">
        <f>SUMIF(Ft_procedure!$B$2:$B$3513,Ft_Billing!$B4949,Ft_procedure!$F$2:$F$3513)</f>
        <v>0</v>
      </c>
      <c r="I4949">
        <f t="shared" si="310"/>
        <v>14000</v>
      </c>
      <c r="K4949" t="str">
        <f t="shared" si="311"/>
        <v>Paid</v>
      </c>
    </row>
    <row r="4950" spans="1:11" x14ac:dyDescent="0.45">
      <c r="A4950" t="str">
        <f t="shared" si="308"/>
        <v>BL4949</v>
      </c>
      <c r="B4950" t="str">
        <f>Ft_Admission!$A4950</f>
        <v>A4949</v>
      </c>
      <c r="C4950" t="str">
        <f>VLOOKUP(B4950,Ft_Admission!$A$2:$B$5484,2,FALSE)</f>
        <v>P4299</v>
      </c>
      <c r="D4950" t="str">
        <f>VLOOKUP(B4950,Ft_Admission!$A$2:$C$5484,3,FALSE)</f>
        <v>H002</v>
      </c>
      <c r="E4950" t="str">
        <f>VLOOKUP(B4950,Ft_Admission!$A$2:$D$5484,4,FALSE)</f>
        <v>D01</v>
      </c>
      <c r="F4950">
        <f>VLOOKUP(B4950,Ft_Admission!$A$2:$L$5484,12,FALSE)</f>
        <v>5</v>
      </c>
      <c r="G4950">
        <f t="shared" si="309"/>
        <v>10000</v>
      </c>
      <c r="H4950">
        <f>SUMIF(Ft_procedure!$B$2:$B$3513,Ft_Billing!$B4950,Ft_procedure!$F$2:$F$3513)</f>
        <v>46503</v>
      </c>
      <c r="I4950">
        <f t="shared" si="310"/>
        <v>56503</v>
      </c>
      <c r="K4950" t="str">
        <f t="shared" si="311"/>
        <v>Paid</v>
      </c>
    </row>
    <row r="4951" spans="1:11" x14ac:dyDescent="0.45">
      <c r="A4951" t="str">
        <f t="shared" si="308"/>
        <v>BL4950</v>
      </c>
      <c r="B4951" t="str">
        <f>Ft_Admission!$A4951</f>
        <v>A4950</v>
      </c>
      <c r="C4951" t="str">
        <f>VLOOKUP(B4951,Ft_Admission!$A$2:$B$5484,2,FALSE)</f>
        <v>P2556</v>
      </c>
      <c r="D4951" t="str">
        <f>VLOOKUP(B4951,Ft_Admission!$A$2:$C$5484,3,FALSE)</f>
        <v>H002</v>
      </c>
      <c r="E4951" t="str">
        <f>VLOOKUP(B4951,Ft_Admission!$A$2:$D$5484,4,FALSE)</f>
        <v>D05</v>
      </c>
      <c r="F4951">
        <f>VLOOKUP(B4951,Ft_Admission!$A$2:$L$5484,12,FALSE)</f>
        <v>3</v>
      </c>
      <c r="G4951">
        <f t="shared" si="309"/>
        <v>21000</v>
      </c>
      <c r="H4951">
        <f>SUMIF(Ft_procedure!$B$2:$B$3513,Ft_Billing!$B4951,Ft_procedure!$F$2:$F$3513)</f>
        <v>0</v>
      </c>
      <c r="I4951">
        <f t="shared" si="310"/>
        <v>21000</v>
      </c>
      <c r="K4951" t="str">
        <f t="shared" si="311"/>
        <v>Paid</v>
      </c>
    </row>
    <row r="4952" spans="1:11" x14ac:dyDescent="0.45">
      <c r="A4952" t="str">
        <f t="shared" si="308"/>
        <v>BL4951</v>
      </c>
      <c r="B4952" t="str">
        <f>Ft_Admission!$A4952</f>
        <v>A4951</v>
      </c>
      <c r="C4952" t="str">
        <f>VLOOKUP(B4952,Ft_Admission!$A$2:$B$5484,2,FALSE)</f>
        <v>P2433</v>
      </c>
      <c r="D4952" t="str">
        <f>VLOOKUP(B4952,Ft_Admission!$A$2:$C$5484,3,FALSE)</f>
        <v>H002</v>
      </c>
      <c r="E4952" t="str">
        <f>VLOOKUP(B4952,Ft_Admission!$A$2:$D$5484,4,FALSE)</f>
        <v>D01</v>
      </c>
      <c r="F4952">
        <f>VLOOKUP(B4952,Ft_Admission!$A$2:$L$5484,12,FALSE)</f>
        <v>3</v>
      </c>
      <c r="G4952">
        <f t="shared" si="309"/>
        <v>6000</v>
      </c>
      <c r="H4952">
        <f>SUMIF(Ft_procedure!$B$2:$B$3513,Ft_Billing!$B4952,Ft_procedure!$F$2:$F$3513)</f>
        <v>48801</v>
      </c>
      <c r="I4952">
        <f t="shared" si="310"/>
        <v>54801</v>
      </c>
      <c r="K4952" t="str">
        <f t="shared" si="311"/>
        <v>Paid</v>
      </c>
    </row>
    <row r="4953" spans="1:11" x14ac:dyDescent="0.45">
      <c r="A4953" t="str">
        <f t="shared" si="308"/>
        <v>BL4952</v>
      </c>
      <c r="B4953" t="str">
        <f>Ft_Admission!$A4953</f>
        <v>A4952</v>
      </c>
      <c r="C4953" t="str">
        <f>VLOOKUP(B4953,Ft_Admission!$A$2:$B$5484,2,FALSE)</f>
        <v>P2501</v>
      </c>
      <c r="D4953" t="str">
        <f>VLOOKUP(B4953,Ft_Admission!$A$2:$C$5484,3,FALSE)</f>
        <v>H001</v>
      </c>
      <c r="E4953" t="str">
        <f>VLOOKUP(B4953,Ft_Admission!$A$2:$D$5484,4,FALSE)</f>
        <v>D03</v>
      </c>
      <c r="F4953">
        <f>VLOOKUP(B4953,Ft_Admission!$A$2:$L$5484,12,FALSE)</f>
        <v>4</v>
      </c>
      <c r="G4953">
        <f t="shared" si="309"/>
        <v>16000</v>
      </c>
      <c r="H4953">
        <f>SUMIF(Ft_procedure!$B$2:$B$3513,Ft_Billing!$B4953,Ft_procedure!$F$2:$F$3513)</f>
        <v>45566</v>
      </c>
      <c r="I4953">
        <f t="shared" si="310"/>
        <v>61566</v>
      </c>
      <c r="K4953" t="str">
        <f t="shared" si="311"/>
        <v>Paid</v>
      </c>
    </row>
    <row r="4954" spans="1:11" x14ac:dyDescent="0.45">
      <c r="A4954" t="str">
        <f t="shared" si="308"/>
        <v>BL4953</v>
      </c>
      <c r="B4954" t="str">
        <f>Ft_Admission!$A4954</f>
        <v>A4953</v>
      </c>
      <c r="C4954" t="str">
        <f>VLOOKUP(B4954,Ft_Admission!$A$2:$B$5484,2,FALSE)</f>
        <v>P1554</v>
      </c>
      <c r="D4954" t="str">
        <f>VLOOKUP(B4954,Ft_Admission!$A$2:$C$5484,3,FALSE)</f>
        <v>H003</v>
      </c>
      <c r="E4954" t="str">
        <f>VLOOKUP(B4954,Ft_Admission!$A$2:$D$5484,4,FALSE)</f>
        <v>D01</v>
      </c>
      <c r="F4954">
        <f>VLOOKUP(B4954,Ft_Admission!$A$2:$L$5484,12,FALSE)</f>
        <v>5</v>
      </c>
      <c r="G4954">
        <f t="shared" si="309"/>
        <v>10000</v>
      </c>
      <c r="H4954">
        <f>SUMIF(Ft_procedure!$B$2:$B$3513,Ft_Billing!$B4954,Ft_procedure!$F$2:$F$3513)</f>
        <v>0</v>
      </c>
      <c r="I4954">
        <f t="shared" si="310"/>
        <v>10000</v>
      </c>
      <c r="K4954" t="str">
        <f t="shared" si="311"/>
        <v>Paid</v>
      </c>
    </row>
    <row r="4955" spans="1:11" x14ac:dyDescent="0.45">
      <c r="A4955" t="str">
        <f t="shared" si="308"/>
        <v>BL4954</v>
      </c>
      <c r="B4955" t="str">
        <f>Ft_Admission!$A4955</f>
        <v>A4954</v>
      </c>
      <c r="C4955" t="str">
        <f>VLOOKUP(B4955,Ft_Admission!$A$2:$B$5484,2,FALSE)</f>
        <v>P4103</v>
      </c>
      <c r="D4955" t="str">
        <f>VLOOKUP(B4955,Ft_Admission!$A$2:$C$5484,3,FALSE)</f>
        <v>H002</v>
      </c>
      <c r="E4955" t="str">
        <f>VLOOKUP(B4955,Ft_Admission!$A$2:$D$5484,4,FALSE)</f>
        <v>D01</v>
      </c>
      <c r="F4955">
        <f>VLOOKUP(B4955,Ft_Admission!$A$2:$L$5484,12,FALSE)</f>
        <v>3</v>
      </c>
      <c r="G4955">
        <f t="shared" si="309"/>
        <v>6000</v>
      </c>
      <c r="H4955">
        <f>SUMIF(Ft_procedure!$B$2:$B$3513,Ft_Billing!$B4955,Ft_procedure!$F$2:$F$3513)</f>
        <v>32492</v>
      </c>
      <c r="I4955">
        <f t="shared" si="310"/>
        <v>38492</v>
      </c>
      <c r="K4955" t="str">
        <f t="shared" si="311"/>
        <v>Paid</v>
      </c>
    </row>
    <row r="4956" spans="1:11" x14ac:dyDescent="0.45">
      <c r="A4956" t="str">
        <f t="shared" si="308"/>
        <v>BL4955</v>
      </c>
      <c r="B4956" t="str">
        <f>Ft_Admission!$A4956</f>
        <v>A4955</v>
      </c>
      <c r="C4956" t="str">
        <f>VLOOKUP(B4956,Ft_Admission!$A$2:$B$5484,2,FALSE)</f>
        <v>P3639</v>
      </c>
      <c r="D4956" t="str">
        <f>VLOOKUP(B4956,Ft_Admission!$A$2:$C$5484,3,FALSE)</f>
        <v>H001</v>
      </c>
      <c r="E4956" t="str">
        <f>VLOOKUP(B4956,Ft_Admission!$A$2:$D$5484,4,FALSE)</f>
        <v>D06</v>
      </c>
      <c r="F4956">
        <f>VLOOKUP(B4956,Ft_Admission!$A$2:$L$5484,12,FALSE)</f>
        <v>6</v>
      </c>
      <c r="G4956">
        <f t="shared" si="309"/>
        <v>54000</v>
      </c>
      <c r="H4956">
        <f>SUMIF(Ft_procedure!$B$2:$B$3513,Ft_Billing!$B4956,Ft_procedure!$F$2:$F$3513)</f>
        <v>0</v>
      </c>
      <c r="I4956">
        <f t="shared" si="310"/>
        <v>54000</v>
      </c>
      <c r="K4956" t="str">
        <f t="shared" si="311"/>
        <v>Paid</v>
      </c>
    </row>
    <row r="4957" spans="1:11" x14ac:dyDescent="0.45">
      <c r="A4957" t="str">
        <f t="shared" si="308"/>
        <v>BL4956</v>
      </c>
      <c r="B4957" t="str">
        <f>Ft_Admission!$A4957</f>
        <v>A4956</v>
      </c>
      <c r="C4957" t="str">
        <f>VLOOKUP(B4957,Ft_Admission!$A$2:$B$5484,2,FALSE)</f>
        <v>P1560</v>
      </c>
      <c r="D4957" t="str">
        <f>VLOOKUP(B4957,Ft_Admission!$A$2:$C$5484,3,FALSE)</f>
        <v>H001</v>
      </c>
      <c r="E4957" t="str">
        <f>VLOOKUP(B4957,Ft_Admission!$A$2:$D$5484,4,FALSE)</f>
        <v>D01</v>
      </c>
      <c r="F4957">
        <f>VLOOKUP(B4957,Ft_Admission!$A$2:$L$5484,12,FALSE)</f>
        <v>4</v>
      </c>
      <c r="G4957">
        <f t="shared" si="309"/>
        <v>8000</v>
      </c>
      <c r="H4957">
        <f>SUMIF(Ft_procedure!$B$2:$B$3513,Ft_Billing!$B4957,Ft_procedure!$F$2:$F$3513)</f>
        <v>0</v>
      </c>
      <c r="I4957">
        <f t="shared" si="310"/>
        <v>8000</v>
      </c>
      <c r="K4957" t="str">
        <f t="shared" si="311"/>
        <v>Paid</v>
      </c>
    </row>
    <row r="4958" spans="1:11" x14ac:dyDescent="0.45">
      <c r="A4958" t="str">
        <f t="shared" si="308"/>
        <v>BL4957</v>
      </c>
      <c r="B4958" t="str">
        <f>Ft_Admission!$A4958</f>
        <v>A4957</v>
      </c>
      <c r="C4958" t="str">
        <f>VLOOKUP(B4958,Ft_Admission!$A$2:$B$5484,2,FALSE)</f>
        <v>P4460</v>
      </c>
      <c r="D4958" t="str">
        <f>VLOOKUP(B4958,Ft_Admission!$A$2:$C$5484,3,FALSE)</f>
        <v>H001</v>
      </c>
      <c r="E4958" t="str">
        <f>VLOOKUP(B4958,Ft_Admission!$A$2:$D$5484,4,FALSE)</f>
        <v>D01</v>
      </c>
      <c r="F4958">
        <f>VLOOKUP(B4958,Ft_Admission!$A$2:$L$5484,12,FALSE)</f>
        <v>7</v>
      </c>
      <c r="G4958">
        <f t="shared" si="309"/>
        <v>14000</v>
      </c>
      <c r="H4958">
        <f>SUMIF(Ft_procedure!$B$2:$B$3513,Ft_Billing!$B4958,Ft_procedure!$F$2:$F$3513)</f>
        <v>104087</v>
      </c>
      <c r="I4958">
        <f t="shared" si="310"/>
        <v>118087</v>
      </c>
      <c r="K4958" t="str">
        <f t="shared" si="311"/>
        <v>Pending</v>
      </c>
    </row>
    <row r="4959" spans="1:11" x14ac:dyDescent="0.45">
      <c r="A4959" t="str">
        <f t="shared" si="308"/>
        <v>BL4958</v>
      </c>
      <c r="B4959" t="str">
        <f>Ft_Admission!$A4959</f>
        <v>A4958</v>
      </c>
      <c r="C4959" t="str">
        <f>VLOOKUP(B4959,Ft_Admission!$A$2:$B$5484,2,FALSE)</f>
        <v>P3871</v>
      </c>
      <c r="D4959" t="str">
        <f>VLOOKUP(B4959,Ft_Admission!$A$2:$C$5484,3,FALSE)</f>
        <v>H002</v>
      </c>
      <c r="E4959" t="str">
        <f>VLOOKUP(B4959,Ft_Admission!$A$2:$D$5484,4,FALSE)</f>
        <v>D03</v>
      </c>
      <c r="F4959">
        <f>VLOOKUP(B4959,Ft_Admission!$A$2:$L$5484,12,FALSE)</f>
        <v>2</v>
      </c>
      <c r="G4959">
        <f t="shared" si="309"/>
        <v>8000</v>
      </c>
      <c r="H4959">
        <f>SUMIF(Ft_procedure!$B$2:$B$3513,Ft_Billing!$B4959,Ft_procedure!$F$2:$F$3513)</f>
        <v>26776</v>
      </c>
      <c r="I4959">
        <f t="shared" si="310"/>
        <v>34776</v>
      </c>
      <c r="K4959" t="str">
        <f t="shared" si="311"/>
        <v>Paid</v>
      </c>
    </row>
    <row r="4960" spans="1:11" x14ac:dyDescent="0.45">
      <c r="A4960" t="str">
        <f t="shared" si="308"/>
        <v>BL4959</v>
      </c>
      <c r="B4960" t="str">
        <f>Ft_Admission!$A4960</f>
        <v>A4959</v>
      </c>
      <c r="C4960" t="str">
        <f>VLOOKUP(B4960,Ft_Admission!$A$2:$B$5484,2,FALSE)</f>
        <v>P0862</v>
      </c>
      <c r="D4960" t="str">
        <f>VLOOKUP(B4960,Ft_Admission!$A$2:$C$5484,3,FALSE)</f>
        <v>H002</v>
      </c>
      <c r="E4960" t="str">
        <f>VLOOKUP(B4960,Ft_Admission!$A$2:$D$5484,4,FALSE)</f>
        <v>D06</v>
      </c>
      <c r="F4960">
        <f>VLOOKUP(B4960,Ft_Admission!$A$2:$L$5484,12,FALSE)</f>
        <v>3</v>
      </c>
      <c r="G4960">
        <f t="shared" si="309"/>
        <v>27000</v>
      </c>
      <c r="H4960">
        <f>SUMIF(Ft_procedure!$B$2:$B$3513,Ft_Billing!$B4960,Ft_procedure!$F$2:$F$3513)</f>
        <v>0</v>
      </c>
      <c r="I4960">
        <f t="shared" si="310"/>
        <v>27000</v>
      </c>
      <c r="K4960" t="str">
        <f t="shared" si="311"/>
        <v>Paid</v>
      </c>
    </row>
    <row r="4961" spans="1:11" x14ac:dyDescent="0.45">
      <c r="A4961" t="str">
        <f t="shared" si="308"/>
        <v>BL4960</v>
      </c>
      <c r="B4961" t="str">
        <f>Ft_Admission!$A4961</f>
        <v>A4960</v>
      </c>
      <c r="C4961" t="str">
        <f>VLOOKUP(B4961,Ft_Admission!$A$2:$B$5484,2,FALSE)</f>
        <v>P3084</v>
      </c>
      <c r="D4961" t="str">
        <f>VLOOKUP(B4961,Ft_Admission!$A$2:$C$5484,3,FALSE)</f>
        <v>H001</v>
      </c>
      <c r="E4961" t="str">
        <f>VLOOKUP(B4961,Ft_Admission!$A$2:$D$5484,4,FALSE)</f>
        <v>D01</v>
      </c>
      <c r="F4961">
        <f>VLOOKUP(B4961,Ft_Admission!$A$2:$L$5484,12,FALSE)</f>
        <v>5</v>
      </c>
      <c r="G4961">
        <f t="shared" si="309"/>
        <v>10000</v>
      </c>
      <c r="H4961">
        <f>SUMIF(Ft_procedure!$B$2:$B$3513,Ft_Billing!$B4961,Ft_procedure!$F$2:$F$3513)</f>
        <v>0</v>
      </c>
      <c r="I4961">
        <f t="shared" si="310"/>
        <v>10000</v>
      </c>
      <c r="K4961" t="str">
        <f t="shared" si="311"/>
        <v>Paid</v>
      </c>
    </row>
    <row r="4962" spans="1:11" x14ac:dyDescent="0.45">
      <c r="A4962" t="str">
        <f t="shared" si="308"/>
        <v>BL4961</v>
      </c>
      <c r="B4962" t="str">
        <f>Ft_Admission!$A4962</f>
        <v>A4961</v>
      </c>
      <c r="C4962" t="str">
        <f>VLOOKUP(B4962,Ft_Admission!$A$2:$B$5484,2,FALSE)</f>
        <v>P4311</v>
      </c>
      <c r="D4962" t="str">
        <f>VLOOKUP(B4962,Ft_Admission!$A$2:$C$5484,3,FALSE)</f>
        <v>H002</v>
      </c>
      <c r="E4962" t="str">
        <f>VLOOKUP(B4962,Ft_Admission!$A$2:$D$5484,4,FALSE)</f>
        <v>D05</v>
      </c>
      <c r="F4962">
        <f>VLOOKUP(B4962,Ft_Admission!$A$2:$L$5484,12,FALSE)</f>
        <v>3</v>
      </c>
      <c r="G4962">
        <f t="shared" si="309"/>
        <v>21000</v>
      </c>
      <c r="H4962">
        <f>SUMIF(Ft_procedure!$B$2:$B$3513,Ft_Billing!$B4962,Ft_procedure!$F$2:$F$3513)</f>
        <v>8692</v>
      </c>
      <c r="I4962">
        <f t="shared" si="310"/>
        <v>29692</v>
      </c>
      <c r="K4962" t="str">
        <f t="shared" si="311"/>
        <v>Paid</v>
      </c>
    </row>
    <row r="4963" spans="1:11" x14ac:dyDescent="0.45">
      <c r="A4963" t="str">
        <f t="shared" si="308"/>
        <v>BL4962</v>
      </c>
      <c r="B4963" t="str">
        <f>Ft_Admission!$A4963</f>
        <v>A4962</v>
      </c>
      <c r="C4963" t="str">
        <f>VLOOKUP(B4963,Ft_Admission!$A$2:$B$5484,2,FALSE)</f>
        <v>P3234</v>
      </c>
      <c r="D4963" t="str">
        <f>VLOOKUP(B4963,Ft_Admission!$A$2:$C$5484,3,FALSE)</f>
        <v>H001</v>
      </c>
      <c r="E4963" t="str">
        <f>VLOOKUP(B4963,Ft_Admission!$A$2:$D$5484,4,FALSE)</f>
        <v>D03</v>
      </c>
      <c r="F4963">
        <f>VLOOKUP(B4963,Ft_Admission!$A$2:$L$5484,12,FALSE)</f>
        <v>3</v>
      </c>
      <c r="G4963">
        <f t="shared" si="309"/>
        <v>12000</v>
      </c>
      <c r="H4963">
        <f>SUMIF(Ft_procedure!$B$2:$B$3513,Ft_Billing!$B4963,Ft_procedure!$F$2:$F$3513)</f>
        <v>43677</v>
      </c>
      <c r="I4963">
        <f t="shared" si="310"/>
        <v>55677</v>
      </c>
      <c r="K4963" t="str">
        <f t="shared" si="311"/>
        <v>Paid</v>
      </c>
    </row>
    <row r="4964" spans="1:11" x14ac:dyDescent="0.45">
      <c r="A4964" t="str">
        <f t="shared" si="308"/>
        <v>BL4963</v>
      </c>
      <c r="B4964" t="str">
        <f>Ft_Admission!$A4964</f>
        <v>A4963</v>
      </c>
      <c r="C4964" t="str">
        <f>VLOOKUP(B4964,Ft_Admission!$A$2:$B$5484,2,FALSE)</f>
        <v>P0747</v>
      </c>
      <c r="D4964" t="str">
        <f>VLOOKUP(B4964,Ft_Admission!$A$2:$C$5484,3,FALSE)</f>
        <v>H003</v>
      </c>
      <c r="E4964" t="str">
        <f>VLOOKUP(B4964,Ft_Admission!$A$2:$D$5484,4,FALSE)</f>
        <v>D06</v>
      </c>
      <c r="F4964">
        <f>VLOOKUP(B4964,Ft_Admission!$A$2:$L$5484,12,FALSE)</f>
        <v>5</v>
      </c>
      <c r="G4964">
        <f t="shared" si="309"/>
        <v>45000</v>
      </c>
      <c r="H4964">
        <f>SUMIF(Ft_procedure!$B$2:$B$3513,Ft_Billing!$B4964,Ft_procedure!$F$2:$F$3513)</f>
        <v>19309</v>
      </c>
      <c r="I4964">
        <f t="shared" si="310"/>
        <v>64309</v>
      </c>
      <c r="K4964" t="str">
        <f t="shared" si="311"/>
        <v>Paid</v>
      </c>
    </row>
    <row r="4965" spans="1:11" x14ac:dyDescent="0.45">
      <c r="A4965" t="str">
        <f t="shared" si="308"/>
        <v>BL4964</v>
      </c>
      <c r="B4965" t="str">
        <f>Ft_Admission!$A4965</f>
        <v>A4964</v>
      </c>
      <c r="C4965" t="str">
        <f>VLOOKUP(B4965,Ft_Admission!$A$2:$B$5484,2,FALSE)</f>
        <v>P0391</v>
      </c>
      <c r="D4965" t="str">
        <f>VLOOKUP(B4965,Ft_Admission!$A$2:$C$5484,3,FALSE)</f>
        <v>H002</v>
      </c>
      <c r="E4965" t="str">
        <f>VLOOKUP(B4965,Ft_Admission!$A$2:$D$5484,4,FALSE)</f>
        <v>D06</v>
      </c>
      <c r="F4965">
        <f>VLOOKUP(B4965,Ft_Admission!$A$2:$L$5484,12,FALSE)</f>
        <v>3</v>
      </c>
      <c r="G4965">
        <f t="shared" si="309"/>
        <v>27000</v>
      </c>
      <c r="H4965">
        <f>SUMIF(Ft_procedure!$B$2:$B$3513,Ft_Billing!$B4965,Ft_procedure!$F$2:$F$3513)</f>
        <v>0</v>
      </c>
      <c r="I4965">
        <f t="shared" si="310"/>
        <v>27000</v>
      </c>
      <c r="K4965" t="str">
        <f t="shared" si="311"/>
        <v>Paid</v>
      </c>
    </row>
    <row r="4966" spans="1:11" x14ac:dyDescent="0.45">
      <c r="A4966" t="str">
        <f t="shared" si="308"/>
        <v>BL4965</v>
      </c>
      <c r="B4966" t="str">
        <f>Ft_Admission!$A4966</f>
        <v>A4965</v>
      </c>
      <c r="C4966" t="str">
        <f>VLOOKUP(B4966,Ft_Admission!$A$2:$B$5484,2,FALSE)</f>
        <v>P0293</v>
      </c>
      <c r="D4966" t="str">
        <f>VLOOKUP(B4966,Ft_Admission!$A$2:$C$5484,3,FALSE)</f>
        <v>H001</v>
      </c>
      <c r="E4966" t="str">
        <f>VLOOKUP(B4966,Ft_Admission!$A$2:$D$5484,4,FALSE)</f>
        <v>D06</v>
      </c>
      <c r="F4966">
        <f>VLOOKUP(B4966,Ft_Admission!$A$2:$L$5484,12,FALSE)</f>
        <v>5</v>
      </c>
      <c r="G4966">
        <f t="shared" si="309"/>
        <v>45000</v>
      </c>
      <c r="H4966">
        <f>SUMIF(Ft_procedure!$B$2:$B$3513,Ft_Billing!$B4966,Ft_procedure!$F$2:$F$3513)</f>
        <v>0</v>
      </c>
      <c r="I4966">
        <f t="shared" si="310"/>
        <v>45000</v>
      </c>
      <c r="K4966" t="str">
        <f t="shared" si="311"/>
        <v>Paid</v>
      </c>
    </row>
    <row r="4967" spans="1:11" x14ac:dyDescent="0.45">
      <c r="A4967" t="str">
        <f t="shared" si="308"/>
        <v>BL4966</v>
      </c>
      <c r="B4967" t="str">
        <f>Ft_Admission!$A4967</f>
        <v>A4966</v>
      </c>
      <c r="C4967" t="str">
        <f>VLOOKUP(B4967,Ft_Admission!$A$2:$B$5484,2,FALSE)</f>
        <v>P3709</v>
      </c>
      <c r="D4967" t="str">
        <f>VLOOKUP(B4967,Ft_Admission!$A$2:$C$5484,3,FALSE)</f>
        <v>H001</v>
      </c>
      <c r="E4967" t="str">
        <f>VLOOKUP(B4967,Ft_Admission!$A$2:$D$5484,4,FALSE)</f>
        <v>D06</v>
      </c>
      <c r="F4967">
        <f>VLOOKUP(B4967,Ft_Admission!$A$2:$L$5484,12,FALSE)</f>
        <v>5</v>
      </c>
      <c r="G4967">
        <f t="shared" si="309"/>
        <v>45000</v>
      </c>
      <c r="H4967">
        <f>SUMIF(Ft_procedure!$B$2:$B$3513,Ft_Billing!$B4967,Ft_procedure!$F$2:$F$3513)</f>
        <v>5079</v>
      </c>
      <c r="I4967">
        <f t="shared" si="310"/>
        <v>50079</v>
      </c>
      <c r="K4967" t="str">
        <f t="shared" si="311"/>
        <v>Paid</v>
      </c>
    </row>
    <row r="4968" spans="1:11" x14ac:dyDescent="0.45">
      <c r="A4968" t="str">
        <f t="shared" si="308"/>
        <v>BL4967</v>
      </c>
      <c r="B4968" t="str">
        <f>Ft_Admission!$A4968</f>
        <v>A4967</v>
      </c>
      <c r="C4968" t="str">
        <f>VLOOKUP(B4968,Ft_Admission!$A$2:$B$5484,2,FALSE)</f>
        <v>P0994</v>
      </c>
      <c r="D4968" t="str">
        <f>VLOOKUP(B4968,Ft_Admission!$A$2:$C$5484,3,FALSE)</f>
        <v>H002</v>
      </c>
      <c r="E4968" t="str">
        <f>VLOOKUP(B4968,Ft_Admission!$A$2:$D$5484,4,FALSE)</f>
        <v>D01</v>
      </c>
      <c r="F4968">
        <f>VLOOKUP(B4968,Ft_Admission!$A$2:$L$5484,12,FALSE)</f>
        <v>3</v>
      </c>
      <c r="G4968">
        <f t="shared" si="309"/>
        <v>6000</v>
      </c>
      <c r="H4968">
        <f>SUMIF(Ft_procedure!$B$2:$B$3513,Ft_Billing!$B4968,Ft_procedure!$F$2:$F$3513)</f>
        <v>0</v>
      </c>
      <c r="I4968">
        <f t="shared" si="310"/>
        <v>6000</v>
      </c>
      <c r="K4968" t="str">
        <f t="shared" si="311"/>
        <v>Paid</v>
      </c>
    </row>
    <row r="4969" spans="1:11" x14ac:dyDescent="0.45">
      <c r="A4969" t="str">
        <f t="shared" si="308"/>
        <v>BL4968</v>
      </c>
      <c r="B4969" t="str">
        <f>Ft_Admission!$A4969</f>
        <v>A4968</v>
      </c>
      <c r="C4969" t="str">
        <f>VLOOKUP(B4969,Ft_Admission!$A$2:$B$5484,2,FALSE)</f>
        <v>P1654</v>
      </c>
      <c r="D4969" t="str">
        <f>VLOOKUP(B4969,Ft_Admission!$A$2:$C$5484,3,FALSE)</f>
        <v>H001</v>
      </c>
      <c r="E4969" t="str">
        <f>VLOOKUP(B4969,Ft_Admission!$A$2:$D$5484,4,FALSE)</f>
        <v>D03</v>
      </c>
      <c r="F4969">
        <f>VLOOKUP(B4969,Ft_Admission!$A$2:$L$5484,12,FALSE)</f>
        <v>5</v>
      </c>
      <c r="G4969">
        <f t="shared" si="309"/>
        <v>20000</v>
      </c>
      <c r="H4969">
        <f>SUMIF(Ft_procedure!$B$2:$B$3513,Ft_Billing!$B4969,Ft_procedure!$F$2:$F$3513)</f>
        <v>0</v>
      </c>
      <c r="I4969">
        <f t="shared" si="310"/>
        <v>20000</v>
      </c>
      <c r="K4969" t="str">
        <f t="shared" si="311"/>
        <v>Paid</v>
      </c>
    </row>
    <row r="4970" spans="1:11" x14ac:dyDescent="0.45">
      <c r="A4970" t="str">
        <f t="shared" si="308"/>
        <v>BL4969</v>
      </c>
      <c r="B4970" t="str">
        <f>Ft_Admission!$A4970</f>
        <v>A4969</v>
      </c>
      <c r="C4970" t="str">
        <f>VLOOKUP(B4970,Ft_Admission!$A$2:$B$5484,2,FALSE)</f>
        <v>P3896</v>
      </c>
      <c r="D4970" t="str">
        <f>VLOOKUP(B4970,Ft_Admission!$A$2:$C$5484,3,FALSE)</f>
        <v>H001</v>
      </c>
      <c r="E4970" t="str">
        <f>VLOOKUP(B4970,Ft_Admission!$A$2:$D$5484,4,FALSE)</f>
        <v>D06</v>
      </c>
      <c r="F4970">
        <f>VLOOKUP(B4970,Ft_Admission!$A$2:$L$5484,12,FALSE)</f>
        <v>5</v>
      </c>
      <c r="G4970">
        <f t="shared" si="309"/>
        <v>45000</v>
      </c>
      <c r="H4970">
        <f>SUMIF(Ft_procedure!$B$2:$B$3513,Ft_Billing!$B4970,Ft_procedure!$F$2:$F$3513)</f>
        <v>8174</v>
      </c>
      <c r="I4970">
        <f t="shared" si="310"/>
        <v>53174</v>
      </c>
      <c r="K4970" t="str">
        <f t="shared" si="311"/>
        <v>Paid</v>
      </c>
    </row>
    <row r="4971" spans="1:11" x14ac:dyDescent="0.45">
      <c r="A4971" t="str">
        <f t="shared" si="308"/>
        <v>BL4970</v>
      </c>
      <c r="B4971" t="str">
        <f>Ft_Admission!$A4971</f>
        <v>A4970</v>
      </c>
      <c r="C4971" t="str">
        <f>VLOOKUP(B4971,Ft_Admission!$A$2:$B$5484,2,FALSE)</f>
        <v>P4068</v>
      </c>
      <c r="D4971" t="str">
        <f>VLOOKUP(B4971,Ft_Admission!$A$2:$C$5484,3,FALSE)</f>
        <v>H002</v>
      </c>
      <c r="E4971" t="str">
        <f>VLOOKUP(B4971,Ft_Admission!$A$2:$D$5484,4,FALSE)</f>
        <v>D05</v>
      </c>
      <c r="F4971">
        <f>VLOOKUP(B4971,Ft_Admission!$A$2:$L$5484,12,FALSE)</f>
        <v>4</v>
      </c>
      <c r="G4971">
        <f t="shared" si="309"/>
        <v>28000</v>
      </c>
      <c r="H4971">
        <f>SUMIF(Ft_procedure!$B$2:$B$3513,Ft_Billing!$B4971,Ft_procedure!$F$2:$F$3513)</f>
        <v>0</v>
      </c>
      <c r="I4971">
        <f t="shared" si="310"/>
        <v>28000</v>
      </c>
      <c r="K4971" t="str">
        <f t="shared" si="311"/>
        <v>Paid</v>
      </c>
    </row>
    <row r="4972" spans="1:11" x14ac:dyDescent="0.45">
      <c r="A4972" t="str">
        <f t="shared" si="308"/>
        <v>BL4971</v>
      </c>
      <c r="B4972" t="str">
        <f>Ft_Admission!$A4972</f>
        <v>A4971</v>
      </c>
      <c r="C4972" t="str">
        <f>VLOOKUP(B4972,Ft_Admission!$A$2:$B$5484,2,FALSE)</f>
        <v>P2448</v>
      </c>
      <c r="D4972" t="str">
        <f>VLOOKUP(B4972,Ft_Admission!$A$2:$C$5484,3,FALSE)</f>
        <v>H001</v>
      </c>
      <c r="E4972" t="str">
        <f>VLOOKUP(B4972,Ft_Admission!$A$2:$D$5484,4,FALSE)</f>
        <v>D01</v>
      </c>
      <c r="F4972">
        <f>VLOOKUP(B4972,Ft_Admission!$A$2:$L$5484,12,FALSE)</f>
        <v>4</v>
      </c>
      <c r="G4972">
        <f t="shared" si="309"/>
        <v>8000</v>
      </c>
      <c r="H4972">
        <f>SUMIF(Ft_procedure!$B$2:$B$3513,Ft_Billing!$B4972,Ft_procedure!$F$2:$F$3513)</f>
        <v>39914</v>
      </c>
      <c r="I4972">
        <f t="shared" si="310"/>
        <v>47914</v>
      </c>
      <c r="K4972" t="str">
        <f t="shared" si="311"/>
        <v>Paid</v>
      </c>
    </row>
    <row r="4973" spans="1:11" x14ac:dyDescent="0.45">
      <c r="A4973" t="str">
        <f t="shared" si="308"/>
        <v>BL4972</v>
      </c>
      <c r="B4973" t="str">
        <f>Ft_Admission!$A4973</f>
        <v>A4972</v>
      </c>
      <c r="C4973" t="str">
        <f>VLOOKUP(B4973,Ft_Admission!$A$2:$B$5484,2,FALSE)</f>
        <v>P2094</v>
      </c>
      <c r="D4973" t="str">
        <f>VLOOKUP(B4973,Ft_Admission!$A$2:$C$5484,3,FALSE)</f>
        <v>H002</v>
      </c>
      <c r="E4973" t="str">
        <f>VLOOKUP(B4973,Ft_Admission!$A$2:$D$5484,4,FALSE)</f>
        <v>D04</v>
      </c>
      <c r="F4973">
        <f>VLOOKUP(B4973,Ft_Admission!$A$2:$L$5484,12,FALSE)</f>
        <v>2</v>
      </c>
      <c r="G4973">
        <f t="shared" si="309"/>
        <v>12000</v>
      </c>
      <c r="H4973">
        <f>SUMIF(Ft_procedure!$B$2:$B$3513,Ft_Billing!$B4973,Ft_procedure!$F$2:$F$3513)</f>
        <v>0</v>
      </c>
      <c r="I4973">
        <f t="shared" si="310"/>
        <v>12000</v>
      </c>
      <c r="K4973" t="str">
        <f t="shared" si="311"/>
        <v>Paid</v>
      </c>
    </row>
    <row r="4974" spans="1:11" x14ac:dyDescent="0.45">
      <c r="A4974" t="str">
        <f t="shared" si="308"/>
        <v>BL4973</v>
      </c>
      <c r="B4974" t="str">
        <f>Ft_Admission!$A4974</f>
        <v>A4973</v>
      </c>
      <c r="C4974" t="str">
        <f>VLOOKUP(B4974,Ft_Admission!$A$2:$B$5484,2,FALSE)</f>
        <v>P3585</v>
      </c>
      <c r="D4974" t="str">
        <f>VLOOKUP(B4974,Ft_Admission!$A$2:$C$5484,3,FALSE)</f>
        <v>H001</v>
      </c>
      <c r="E4974" t="str">
        <f>VLOOKUP(B4974,Ft_Admission!$A$2:$D$5484,4,FALSE)</f>
        <v>D01</v>
      </c>
      <c r="F4974">
        <f>VLOOKUP(B4974,Ft_Admission!$A$2:$L$5484,12,FALSE)</f>
        <v>4</v>
      </c>
      <c r="G4974">
        <f t="shared" si="309"/>
        <v>8000</v>
      </c>
      <c r="H4974">
        <f>SUMIF(Ft_procedure!$B$2:$B$3513,Ft_Billing!$B4974,Ft_procedure!$F$2:$F$3513)</f>
        <v>0</v>
      </c>
      <c r="I4974">
        <f t="shared" si="310"/>
        <v>8000</v>
      </c>
      <c r="K4974" t="str">
        <f t="shared" si="311"/>
        <v>Paid</v>
      </c>
    </row>
    <row r="4975" spans="1:11" x14ac:dyDescent="0.45">
      <c r="A4975" t="str">
        <f t="shared" si="308"/>
        <v>BL4974</v>
      </c>
      <c r="B4975" t="str">
        <f>Ft_Admission!$A4975</f>
        <v>A4974</v>
      </c>
      <c r="C4975" t="str">
        <f>VLOOKUP(B4975,Ft_Admission!$A$2:$B$5484,2,FALSE)</f>
        <v>P4013</v>
      </c>
      <c r="D4975" t="str">
        <f>VLOOKUP(B4975,Ft_Admission!$A$2:$C$5484,3,FALSE)</f>
        <v>H003</v>
      </c>
      <c r="E4975" t="str">
        <f>VLOOKUP(B4975,Ft_Admission!$A$2:$D$5484,4,FALSE)</f>
        <v>D06</v>
      </c>
      <c r="F4975">
        <f>VLOOKUP(B4975,Ft_Admission!$A$2:$L$5484,12,FALSE)</f>
        <v>4</v>
      </c>
      <c r="G4975">
        <f t="shared" si="309"/>
        <v>36000</v>
      </c>
      <c r="H4975">
        <f>SUMIF(Ft_procedure!$B$2:$B$3513,Ft_Billing!$B4975,Ft_procedure!$F$2:$F$3513)</f>
        <v>18763</v>
      </c>
      <c r="I4975">
        <f t="shared" si="310"/>
        <v>54763</v>
      </c>
      <c r="K4975" t="str">
        <f t="shared" si="311"/>
        <v>Paid</v>
      </c>
    </row>
    <row r="4976" spans="1:11" x14ac:dyDescent="0.45">
      <c r="A4976" t="str">
        <f t="shared" si="308"/>
        <v>BL4975</v>
      </c>
      <c r="B4976" t="str">
        <f>Ft_Admission!$A4976</f>
        <v>A4975</v>
      </c>
      <c r="C4976" t="str">
        <f>VLOOKUP(B4976,Ft_Admission!$A$2:$B$5484,2,FALSE)</f>
        <v>P0937</v>
      </c>
      <c r="D4976" t="str">
        <f>VLOOKUP(B4976,Ft_Admission!$A$2:$C$5484,3,FALSE)</f>
        <v>H002</v>
      </c>
      <c r="E4976" t="str">
        <f>VLOOKUP(B4976,Ft_Admission!$A$2:$D$5484,4,FALSE)</f>
        <v>D06</v>
      </c>
      <c r="F4976">
        <f>VLOOKUP(B4976,Ft_Admission!$A$2:$L$5484,12,FALSE)</f>
        <v>2</v>
      </c>
      <c r="G4976">
        <f t="shared" si="309"/>
        <v>18000</v>
      </c>
      <c r="H4976">
        <f>SUMIF(Ft_procedure!$B$2:$B$3513,Ft_Billing!$B4976,Ft_procedure!$F$2:$F$3513)</f>
        <v>0</v>
      </c>
      <c r="I4976">
        <f t="shared" si="310"/>
        <v>18000</v>
      </c>
      <c r="K4976" t="str">
        <f t="shared" si="311"/>
        <v>Paid</v>
      </c>
    </row>
    <row r="4977" spans="1:11" x14ac:dyDescent="0.45">
      <c r="A4977" t="str">
        <f t="shared" si="308"/>
        <v>BL4976</v>
      </c>
      <c r="B4977" t="str">
        <f>Ft_Admission!$A4977</f>
        <v>A4976</v>
      </c>
      <c r="C4977" t="str">
        <f>VLOOKUP(B4977,Ft_Admission!$A$2:$B$5484,2,FALSE)</f>
        <v>P3700</v>
      </c>
      <c r="D4977" t="str">
        <f>VLOOKUP(B4977,Ft_Admission!$A$2:$C$5484,3,FALSE)</f>
        <v>H001</v>
      </c>
      <c r="E4977" t="str">
        <f>VLOOKUP(B4977,Ft_Admission!$A$2:$D$5484,4,FALSE)</f>
        <v>D01</v>
      </c>
      <c r="F4977">
        <f>VLOOKUP(B4977,Ft_Admission!$A$2:$L$5484,12,FALSE)</f>
        <v>6</v>
      </c>
      <c r="G4977">
        <f t="shared" si="309"/>
        <v>12000</v>
      </c>
      <c r="H4977">
        <f>SUMIF(Ft_procedure!$B$2:$B$3513,Ft_Billing!$B4977,Ft_procedure!$F$2:$F$3513)</f>
        <v>0</v>
      </c>
      <c r="I4977">
        <f t="shared" si="310"/>
        <v>12000</v>
      </c>
      <c r="K4977" t="str">
        <f t="shared" si="311"/>
        <v>Paid</v>
      </c>
    </row>
    <row r="4978" spans="1:11" x14ac:dyDescent="0.45">
      <c r="A4978" t="str">
        <f t="shared" si="308"/>
        <v>BL4977</v>
      </c>
      <c r="B4978" t="str">
        <f>Ft_Admission!$A4978</f>
        <v>A4977</v>
      </c>
      <c r="C4978" t="str">
        <f>VLOOKUP(B4978,Ft_Admission!$A$2:$B$5484,2,FALSE)</f>
        <v>P1281</v>
      </c>
      <c r="D4978" t="str">
        <f>VLOOKUP(B4978,Ft_Admission!$A$2:$C$5484,3,FALSE)</f>
        <v>H001</v>
      </c>
      <c r="E4978" t="str">
        <f>VLOOKUP(B4978,Ft_Admission!$A$2:$D$5484,4,FALSE)</f>
        <v>D06</v>
      </c>
      <c r="F4978">
        <f>VLOOKUP(B4978,Ft_Admission!$A$2:$L$5484,12,FALSE)</f>
        <v>4</v>
      </c>
      <c r="G4978">
        <f t="shared" si="309"/>
        <v>36000</v>
      </c>
      <c r="H4978">
        <f>SUMIF(Ft_procedure!$B$2:$B$3513,Ft_Billing!$B4978,Ft_procedure!$F$2:$F$3513)</f>
        <v>12365</v>
      </c>
      <c r="I4978">
        <f t="shared" si="310"/>
        <v>48365</v>
      </c>
      <c r="K4978" t="str">
        <f t="shared" si="311"/>
        <v>Paid</v>
      </c>
    </row>
    <row r="4979" spans="1:11" x14ac:dyDescent="0.45">
      <c r="A4979" t="str">
        <f t="shared" si="308"/>
        <v>BL4978</v>
      </c>
      <c r="B4979" t="str">
        <f>Ft_Admission!$A4979</f>
        <v>A4978</v>
      </c>
      <c r="C4979" t="str">
        <f>VLOOKUP(B4979,Ft_Admission!$A$2:$B$5484,2,FALSE)</f>
        <v>P0624</v>
      </c>
      <c r="D4979" t="str">
        <f>VLOOKUP(B4979,Ft_Admission!$A$2:$C$5484,3,FALSE)</f>
        <v>H001</v>
      </c>
      <c r="E4979" t="str">
        <f>VLOOKUP(B4979,Ft_Admission!$A$2:$D$5484,4,FALSE)</f>
        <v>D01</v>
      </c>
      <c r="F4979">
        <f>VLOOKUP(B4979,Ft_Admission!$A$2:$L$5484,12,FALSE)</f>
        <v>4</v>
      </c>
      <c r="G4979">
        <f t="shared" si="309"/>
        <v>8000</v>
      </c>
      <c r="H4979">
        <f>SUMIF(Ft_procedure!$B$2:$B$3513,Ft_Billing!$B4979,Ft_procedure!$F$2:$F$3513)</f>
        <v>0</v>
      </c>
      <c r="I4979">
        <f t="shared" si="310"/>
        <v>8000</v>
      </c>
      <c r="K4979" t="str">
        <f t="shared" si="311"/>
        <v>Paid</v>
      </c>
    </row>
    <row r="4980" spans="1:11" x14ac:dyDescent="0.45">
      <c r="A4980" t="str">
        <f t="shared" si="308"/>
        <v>BL4979</v>
      </c>
      <c r="B4980" t="str">
        <f>Ft_Admission!$A4980</f>
        <v>A4979</v>
      </c>
      <c r="C4980" t="str">
        <f>VLOOKUP(B4980,Ft_Admission!$A$2:$B$5484,2,FALSE)</f>
        <v>P1575</v>
      </c>
      <c r="D4980" t="str">
        <f>VLOOKUP(B4980,Ft_Admission!$A$2:$C$5484,3,FALSE)</f>
        <v>H002</v>
      </c>
      <c r="E4980" t="str">
        <f>VLOOKUP(B4980,Ft_Admission!$A$2:$D$5484,4,FALSE)</f>
        <v>D05</v>
      </c>
      <c r="F4980">
        <f>VLOOKUP(B4980,Ft_Admission!$A$2:$L$5484,12,FALSE)</f>
        <v>2</v>
      </c>
      <c r="G4980">
        <f t="shared" si="309"/>
        <v>14000</v>
      </c>
      <c r="H4980">
        <f>SUMIF(Ft_procedure!$B$2:$B$3513,Ft_Billing!$B4980,Ft_procedure!$F$2:$F$3513)</f>
        <v>6913</v>
      </c>
      <c r="I4980">
        <f t="shared" si="310"/>
        <v>20913</v>
      </c>
      <c r="K4980" t="str">
        <f t="shared" si="311"/>
        <v>Paid</v>
      </c>
    </row>
    <row r="4981" spans="1:11" x14ac:dyDescent="0.45">
      <c r="A4981" t="str">
        <f t="shared" si="308"/>
        <v>BL4980</v>
      </c>
      <c r="B4981" t="str">
        <f>Ft_Admission!$A4981</f>
        <v>A4980</v>
      </c>
      <c r="C4981" t="str">
        <f>VLOOKUP(B4981,Ft_Admission!$A$2:$B$5484,2,FALSE)</f>
        <v>P0711</v>
      </c>
      <c r="D4981" t="str">
        <f>VLOOKUP(B4981,Ft_Admission!$A$2:$C$5484,3,FALSE)</f>
        <v>H001</v>
      </c>
      <c r="E4981" t="str">
        <f>VLOOKUP(B4981,Ft_Admission!$A$2:$D$5484,4,FALSE)</f>
        <v>D04</v>
      </c>
      <c r="F4981">
        <f>VLOOKUP(B4981,Ft_Admission!$A$2:$L$5484,12,FALSE)</f>
        <v>2</v>
      </c>
      <c r="G4981">
        <f t="shared" si="309"/>
        <v>12000</v>
      </c>
      <c r="H4981">
        <f>SUMIF(Ft_procedure!$B$2:$B$3513,Ft_Billing!$B4981,Ft_procedure!$F$2:$F$3513)</f>
        <v>0</v>
      </c>
      <c r="I4981">
        <f t="shared" si="310"/>
        <v>12000</v>
      </c>
      <c r="K4981" t="str">
        <f t="shared" si="311"/>
        <v>Paid</v>
      </c>
    </row>
    <row r="4982" spans="1:11" x14ac:dyDescent="0.45">
      <c r="A4982" t="str">
        <f t="shared" si="308"/>
        <v>BL4981</v>
      </c>
      <c r="B4982" t="str">
        <f>Ft_Admission!$A4982</f>
        <v>A4981</v>
      </c>
      <c r="C4982" t="str">
        <f>VLOOKUP(B4982,Ft_Admission!$A$2:$B$5484,2,FALSE)</f>
        <v>P4480</v>
      </c>
      <c r="D4982" t="str">
        <f>VLOOKUP(B4982,Ft_Admission!$A$2:$C$5484,3,FALSE)</f>
        <v>H001</v>
      </c>
      <c r="E4982" t="str">
        <f>VLOOKUP(B4982,Ft_Admission!$A$2:$D$5484,4,FALSE)</f>
        <v>D06</v>
      </c>
      <c r="F4982">
        <f>VLOOKUP(B4982,Ft_Admission!$A$2:$L$5484,12,FALSE)</f>
        <v>2</v>
      </c>
      <c r="G4982">
        <f t="shared" si="309"/>
        <v>18000</v>
      </c>
      <c r="H4982">
        <f>SUMIF(Ft_procedure!$B$2:$B$3513,Ft_Billing!$B4982,Ft_procedure!$F$2:$F$3513)</f>
        <v>23442</v>
      </c>
      <c r="I4982">
        <f t="shared" si="310"/>
        <v>41442</v>
      </c>
      <c r="K4982" t="str">
        <f t="shared" si="311"/>
        <v>Paid</v>
      </c>
    </row>
    <row r="4983" spans="1:11" x14ac:dyDescent="0.45">
      <c r="A4983" t="str">
        <f t="shared" si="308"/>
        <v>BL4982</v>
      </c>
      <c r="B4983" t="str">
        <f>Ft_Admission!$A4983</f>
        <v>A4982</v>
      </c>
      <c r="C4983" t="str">
        <f>VLOOKUP(B4983,Ft_Admission!$A$2:$B$5484,2,FALSE)</f>
        <v>P2375</v>
      </c>
      <c r="D4983" t="str">
        <f>VLOOKUP(B4983,Ft_Admission!$A$2:$C$5484,3,FALSE)</f>
        <v>H001</v>
      </c>
      <c r="E4983" t="str">
        <f>VLOOKUP(B4983,Ft_Admission!$A$2:$D$5484,4,FALSE)</f>
        <v>D04</v>
      </c>
      <c r="F4983">
        <f>VLOOKUP(B4983,Ft_Admission!$A$2:$L$5484,12,FALSE)</f>
        <v>1</v>
      </c>
      <c r="G4983">
        <f t="shared" si="309"/>
        <v>6000</v>
      </c>
      <c r="H4983">
        <f>SUMIF(Ft_procedure!$B$2:$B$3513,Ft_Billing!$B4983,Ft_procedure!$F$2:$F$3513)</f>
        <v>29992</v>
      </c>
      <c r="I4983">
        <f t="shared" si="310"/>
        <v>35992</v>
      </c>
      <c r="K4983" t="str">
        <f t="shared" si="311"/>
        <v>Paid</v>
      </c>
    </row>
    <row r="4984" spans="1:11" x14ac:dyDescent="0.45">
      <c r="A4984" t="str">
        <f t="shared" si="308"/>
        <v>BL4983</v>
      </c>
      <c r="B4984" t="str">
        <f>Ft_Admission!$A4984</f>
        <v>A4983</v>
      </c>
      <c r="C4984" t="str">
        <f>VLOOKUP(B4984,Ft_Admission!$A$2:$B$5484,2,FALSE)</f>
        <v>P4014</v>
      </c>
      <c r="D4984" t="str">
        <f>VLOOKUP(B4984,Ft_Admission!$A$2:$C$5484,3,FALSE)</f>
        <v>H001</v>
      </c>
      <c r="E4984" t="str">
        <f>VLOOKUP(B4984,Ft_Admission!$A$2:$D$5484,4,FALSE)</f>
        <v>D06</v>
      </c>
      <c r="F4984">
        <f>VLOOKUP(B4984,Ft_Admission!$A$2:$L$5484,12,FALSE)</f>
        <v>4</v>
      </c>
      <c r="G4984">
        <f t="shared" si="309"/>
        <v>36000</v>
      </c>
      <c r="H4984">
        <f>SUMIF(Ft_procedure!$B$2:$B$3513,Ft_Billing!$B4984,Ft_procedure!$F$2:$F$3513)</f>
        <v>0</v>
      </c>
      <c r="I4984">
        <f t="shared" si="310"/>
        <v>36000</v>
      </c>
      <c r="K4984" t="str">
        <f t="shared" si="311"/>
        <v>Paid</v>
      </c>
    </row>
    <row r="4985" spans="1:11" x14ac:dyDescent="0.45">
      <c r="A4985" t="str">
        <f t="shared" si="308"/>
        <v>BL4984</v>
      </c>
      <c r="B4985" t="str">
        <f>Ft_Admission!$A4985</f>
        <v>A4984</v>
      </c>
      <c r="C4985" t="str">
        <f>VLOOKUP(B4985,Ft_Admission!$A$2:$B$5484,2,FALSE)</f>
        <v>P1774</v>
      </c>
      <c r="D4985" t="str">
        <f>VLOOKUP(B4985,Ft_Admission!$A$2:$C$5484,3,FALSE)</f>
        <v>H001</v>
      </c>
      <c r="E4985" t="str">
        <f>VLOOKUP(B4985,Ft_Admission!$A$2:$D$5484,4,FALSE)</f>
        <v>D01</v>
      </c>
      <c r="F4985">
        <f>VLOOKUP(B4985,Ft_Admission!$A$2:$L$5484,12,FALSE)</f>
        <v>3</v>
      </c>
      <c r="G4985">
        <f t="shared" si="309"/>
        <v>6000</v>
      </c>
      <c r="H4985">
        <f>SUMIF(Ft_procedure!$B$2:$B$3513,Ft_Billing!$B4985,Ft_procedure!$F$2:$F$3513)</f>
        <v>48163</v>
      </c>
      <c r="I4985">
        <f t="shared" si="310"/>
        <v>54163</v>
      </c>
      <c r="K4985" t="str">
        <f t="shared" si="311"/>
        <v>Paid</v>
      </c>
    </row>
    <row r="4986" spans="1:11" x14ac:dyDescent="0.45">
      <c r="A4986" t="str">
        <f t="shared" si="308"/>
        <v>BL4985</v>
      </c>
      <c r="B4986" t="str">
        <f>Ft_Admission!$A4986</f>
        <v>A4985</v>
      </c>
      <c r="C4986" t="str">
        <f>VLOOKUP(B4986,Ft_Admission!$A$2:$B$5484,2,FALSE)</f>
        <v>P4610</v>
      </c>
      <c r="D4986" t="str">
        <f>VLOOKUP(B4986,Ft_Admission!$A$2:$C$5484,3,FALSE)</f>
        <v>H001</v>
      </c>
      <c r="E4986" t="str">
        <f>VLOOKUP(B4986,Ft_Admission!$A$2:$D$5484,4,FALSE)</f>
        <v>D06</v>
      </c>
      <c r="F4986">
        <f>VLOOKUP(B4986,Ft_Admission!$A$2:$L$5484,12,FALSE)</f>
        <v>6</v>
      </c>
      <c r="G4986">
        <f t="shared" si="309"/>
        <v>54000</v>
      </c>
      <c r="H4986">
        <f>SUMIF(Ft_procedure!$B$2:$B$3513,Ft_Billing!$B4986,Ft_procedure!$F$2:$F$3513)</f>
        <v>34286</v>
      </c>
      <c r="I4986">
        <f t="shared" si="310"/>
        <v>88286</v>
      </c>
      <c r="K4986" t="str">
        <f t="shared" si="311"/>
        <v>Pending</v>
      </c>
    </row>
    <row r="4987" spans="1:11" x14ac:dyDescent="0.45">
      <c r="A4987" t="str">
        <f t="shared" si="308"/>
        <v>BL4986</v>
      </c>
      <c r="B4987" t="str">
        <f>Ft_Admission!$A4987</f>
        <v>A4986</v>
      </c>
      <c r="C4987" t="str">
        <f>VLOOKUP(B4987,Ft_Admission!$A$2:$B$5484,2,FALSE)</f>
        <v>P3590</v>
      </c>
      <c r="D4987" t="str">
        <f>VLOOKUP(B4987,Ft_Admission!$A$2:$C$5484,3,FALSE)</f>
        <v>H002</v>
      </c>
      <c r="E4987" t="str">
        <f>VLOOKUP(B4987,Ft_Admission!$A$2:$D$5484,4,FALSE)</f>
        <v>D05</v>
      </c>
      <c r="F4987">
        <f>VLOOKUP(B4987,Ft_Admission!$A$2:$L$5484,12,FALSE)</f>
        <v>2</v>
      </c>
      <c r="G4987">
        <f t="shared" si="309"/>
        <v>14000</v>
      </c>
      <c r="H4987">
        <f>SUMIF(Ft_procedure!$B$2:$B$3513,Ft_Billing!$B4987,Ft_procedure!$F$2:$F$3513)</f>
        <v>19957</v>
      </c>
      <c r="I4987">
        <f t="shared" si="310"/>
        <v>33957</v>
      </c>
      <c r="K4987" t="str">
        <f t="shared" si="311"/>
        <v>Paid</v>
      </c>
    </row>
    <row r="4988" spans="1:11" x14ac:dyDescent="0.45">
      <c r="A4988" t="str">
        <f t="shared" si="308"/>
        <v>BL4987</v>
      </c>
      <c r="B4988" t="str">
        <f>Ft_Admission!$A4988</f>
        <v>A4987</v>
      </c>
      <c r="C4988" t="str">
        <f>VLOOKUP(B4988,Ft_Admission!$A$2:$B$5484,2,FALSE)</f>
        <v>P3661</v>
      </c>
      <c r="D4988" t="str">
        <f>VLOOKUP(B4988,Ft_Admission!$A$2:$C$5484,3,FALSE)</f>
        <v>H002</v>
      </c>
      <c r="E4988" t="str">
        <f>VLOOKUP(B4988,Ft_Admission!$A$2:$D$5484,4,FALSE)</f>
        <v>D03</v>
      </c>
      <c r="F4988">
        <f>VLOOKUP(B4988,Ft_Admission!$A$2:$L$5484,12,FALSE)</f>
        <v>4</v>
      </c>
      <c r="G4988">
        <f t="shared" si="309"/>
        <v>16000</v>
      </c>
      <c r="H4988">
        <f>SUMIF(Ft_procedure!$B$2:$B$3513,Ft_Billing!$B4988,Ft_procedure!$F$2:$F$3513)</f>
        <v>0</v>
      </c>
      <c r="I4988">
        <f t="shared" si="310"/>
        <v>16000</v>
      </c>
      <c r="K4988" t="str">
        <f t="shared" si="311"/>
        <v>Paid</v>
      </c>
    </row>
    <row r="4989" spans="1:11" x14ac:dyDescent="0.45">
      <c r="A4989" t="str">
        <f t="shared" si="308"/>
        <v>BL4988</v>
      </c>
      <c r="B4989" t="str">
        <f>Ft_Admission!$A4989</f>
        <v>A4988</v>
      </c>
      <c r="C4989" t="str">
        <f>VLOOKUP(B4989,Ft_Admission!$A$2:$B$5484,2,FALSE)</f>
        <v>P2299</v>
      </c>
      <c r="D4989" t="str">
        <f>VLOOKUP(B4989,Ft_Admission!$A$2:$C$5484,3,FALSE)</f>
        <v>H002</v>
      </c>
      <c r="E4989" t="str">
        <f>VLOOKUP(B4989,Ft_Admission!$A$2:$D$5484,4,FALSE)</f>
        <v>D03</v>
      </c>
      <c r="F4989">
        <f>VLOOKUP(B4989,Ft_Admission!$A$2:$L$5484,12,FALSE)</f>
        <v>3</v>
      </c>
      <c r="G4989">
        <f t="shared" si="309"/>
        <v>12000</v>
      </c>
      <c r="H4989">
        <f>SUMIF(Ft_procedure!$B$2:$B$3513,Ft_Billing!$B4989,Ft_procedure!$F$2:$F$3513)</f>
        <v>0</v>
      </c>
      <c r="I4989">
        <f t="shared" si="310"/>
        <v>12000</v>
      </c>
      <c r="K4989" t="str">
        <f t="shared" si="311"/>
        <v>Paid</v>
      </c>
    </row>
    <row r="4990" spans="1:11" x14ac:dyDescent="0.45">
      <c r="A4990" t="str">
        <f t="shared" si="308"/>
        <v>BL4989</v>
      </c>
      <c r="B4990" t="str">
        <f>Ft_Admission!$A4990</f>
        <v>A4989</v>
      </c>
      <c r="C4990" t="str">
        <f>VLOOKUP(B4990,Ft_Admission!$A$2:$B$5484,2,FALSE)</f>
        <v>P4186</v>
      </c>
      <c r="D4990" t="str">
        <f>VLOOKUP(B4990,Ft_Admission!$A$2:$C$5484,3,FALSE)</f>
        <v>H002</v>
      </c>
      <c r="E4990" t="str">
        <f>VLOOKUP(B4990,Ft_Admission!$A$2:$D$5484,4,FALSE)</f>
        <v>D06</v>
      </c>
      <c r="F4990">
        <f>VLOOKUP(B4990,Ft_Admission!$A$2:$L$5484,12,FALSE)</f>
        <v>5</v>
      </c>
      <c r="G4990">
        <f t="shared" si="309"/>
        <v>45000</v>
      </c>
      <c r="H4990">
        <f>SUMIF(Ft_procedure!$B$2:$B$3513,Ft_Billing!$B4990,Ft_procedure!$F$2:$F$3513)</f>
        <v>0</v>
      </c>
      <c r="I4990">
        <f t="shared" si="310"/>
        <v>45000</v>
      </c>
      <c r="K4990" t="str">
        <f t="shared" si="311"/>
        <v>Paid</v>
      </c>
    </row>
    <row r="4991" spans="1:11" x14ac:dyDescent="0.45">
      <c r="A4991" t="str">
        <f t="shared" si="308"/>
        <v>BL4990</v>
      </c>
      <c r="B4991" t="str">
        <f>Ft_Admission!$A4991</f>
        <v>A4990</v>
      </c>
      <c r="C4991" t="str">
        <f>VLOOKUP(B4991,Ft_Admission!$A$2:$B$5484,2,FALSE)</f>
        <v>P1416</v>
      </c>
      <c r="D4991" t="str">
        <f>VLOOKUP(B4991,Ft_Admission!$A$2:$C$5484,3,FALSE)</f>
        <v>H003</v>
      </c>
      <c r="E4991" t="str">
        <f>VLOOKUP(B4991,Ft_Admission!$A$2:$D$5484,4,FALSE)</f>
        <v>D03</v>
      </c>
      <c r="F4991">
        <f>VLOOKUP(B4991,Ft_Admission!$A$2:$L$5484,12,FALSE)</f>
        <v>6</v>
      </c>
      <c r="G4991">
        <f t="shared" si="309"/>
        <v>24000</v>
      </c>
      <c r="H4991">
        <f>SUMIF(Ft_procedure!$B$2:$B$3513,Ft_Billing!$B4991,Ft_procedure!$F$2:$F$3513)</f>
        <v>0</v>
      </c>
      <c r="I4991">
        <f t="shared" si="310"/>
        <v>24000</v>
      </c>
      <c r="K4991" t="str">
        <f t="shared" si="311"/>
        <v>Paid</v>
      </c>
    </row>
    <row r="4992" spans="1:11" x14ac:dyDescent="0.45">
      <c r="A4992" t="str">
        <f t="shared" si="308"/>
        <v>BL4991</v>
      </c>
      <c r="B4992" t="str">
        <f>Ft_Admission!$A4992</f>
        <v>A4991</v>
      </c>
      <c r="C4992" t="str">
        <f>VLOOKUP(B4992,Ft_Admission!$A$2:$B$5484,2,FALSE)</f>
        <v>P3338</v>
      </c>
      <c r="D4992" t="str">
        <f>VLOOKUP(B4992,Ft_Admission!$A$2:$C$5484,3,FALSE)</f>
        <v>H001</v>
      </c>
      <c r="E4992" t="str">
        <f>VLOOKUP(B4992,Ft_Admission!$A$2:$D$5484,4,FALSE)</f>
        <v>D06</v>
      </c>
      <c r="F4992">
        <f>VLOOKUP(B4992,Ft_Admission!$A$2:$L$5484,12,FALSE)</f>
        <v>3</v>
      </c>
      <c r="G4992">
        <f t="shared" si="309"/>
        <v>27000</v>
      </c>
      <c r="H4992">
        <f>SUMIF(Ft_procedure!$B$2:$B$3513,Ft_Billing!$B4992,Ft_procedure!$F$2:$F$3513)</f>
        <v>8981</v>
      </c>
      <c r="I4992">
        <f t="shared" si="310"/>
        <v>35981</v>
      </c>
      <c r="K4992" t="str">
        <f t="shared" si="311"/>
        <v>Paid</v>
      </c>
    </row>
    <row r="4993" spans="1:11" x14ac:dyDescent="0.45">
      <c r="A4993" t="str">
        <f t="shared" si="308"/>
        <v>BL4992</v>
      </c>
      <c r="B4993" t="str">
        <f>Ft_Admission!$A4993</f>
        <v>A4992</v>
      </c>
      <c r="C4993" t="str">
        <f>VLOOKUP(B4993,Ft_Admission!$A$2:$B$5484,2,FALSE)</f>
        <v>P1306</v>
      </c>
      <c r="D4993" t="str">
        <f>VLOOKUP(B4993,Ft_Admission!$A$2:$C$5484,3,FALSE)</f>
        <v>H002</v>
      </c>
      <c r="E4993" t="str">
        <f>VLOOKUP(B4993,Ft_Admission!$A$2:$D$5484,4,FALSE)</f>
        <v>D01</v>
      </c>
      <c r="F4993">
        <f>VLOOKUP(B4993,Ft_Admission!$A$2:$L$5484,12,FALSE)</f>
        <v>4</v>
      </c>
      <c r="G4993">
        <f t="shared" si="309"/>
        <v>8000</v>
      </c>
      <c r="H4993">
        <f>SUMIF(Ft_procedure!$B$2:$B$3513,Ft_Billing!$B4993,Ft_procedure!$F$2:$F$3513)</f>
        <v>0</v>
      </c>
      <c r="I4993">
        <f t="shared" si="310"/>
        <v>8000</v>
      </c>
      <c r="K4993" t="str">
        <f t="shared" si="311"/>
        <v>Paid</v>
      </c>
    </row>
    <row r="4994" spans="1:11" x14ac:dyDescent="0.45">
      <c r="A4994" t="str">
        <f t="shared" si="308"/>
        <v>BL4993</v>
      </c>
      <c r="B4994" t="str">
        <f>Ft_Admission!$A4994</f>
        <v>A4993</v>
      </c>
      <c r="C4994" t="str">
        <f>VLOOKUP(B4994,Ft_Admission!$A$2:$B$5484,2,FALSE)</f>
        <v>P4535</v>
      </c>
      <c r="D4994" t="str">
        <f>VLOOKUP(B4994,Ft_Admission!$A$2:$C$5484,3,FALSE)</f>
        <v>H003</v>
      </c>
      <c r="E4994" t="str">
        <f>VLOOKUP(B4994,Ft_Admission!$A$2:$D$5484,4,FALSE)</f>
        <v>D06</v>
      </c>
      <c r="F4994">
        <f>VLOOKUP(B4994,Ft_Admission!$A$2:$L$5484,12,FALSE)</f>
        <v>3</v>
      </c>
      <c r="G4994">
        <f t="shared" si="309"/>
        <v>27000</v>
      </c>
      <c r="H4994">
        <f>SUMIF(Ft_procedure!$B$2:$B$3513,Ft_Billing!$B4994,Ft_procedure!$F$2:$F$3513)</f>
        <v>0</v>
      </c>
      <c r="I4994">
        <f t="shared" si="310"/>
        <v>27000</v>
      </c>
      <c r="K4994" t="str">
        <f t="shared" si="311"/>
        <v>Paid</v>
      </c>
    </row>
    <row r="4995" spans="1:11" x14ac:dyDescent="0.45">
      <c r="A4995" t="str">
        <f t="shared" ref="A4995:A5058" si="312">"BL"&amp;TEXT(ROW(A4994),"0000")</f>
        <v>BL4994</v>
      </c>
      <c r="B4995" t="str">
        <f>Ft_Admission!$A4995</f>
        <v>A4994</v>
      </c>
      <c r="C4995" t="str">
        <f>VLOOKUP(B4995,Ft_Admission!$A$2:$B$5484,2,FALSE)</f>
        <v>P3201</v>
      </c>
      <c r="D4995" t="str">
        <f>VLOOKUP(B4995,Ft_Admission!$A$2:$C$5484,3,FALSE)</f>
        <v>H002</v>
      </c>
      <c r="E4995" t="str">
        <f>VLOOKUP(B4995,Ft_Admission!$A$2:$D$5484,4,FALSE)</f>
        <v>D03</v>
      </c>
      <c r="F4995">
        <f>VLOOKUP(B4995,Ft_Admission!$A$2:$L$5484,12,FALSE)</f>
        <v>5</v>
      </c>
      <c r="G4995">
        <f t="shared" ref="G4995:G5058" si="313">IF(E4995="D01",2000,
IF(E4995="D02",3000,
IF(E4995="D03",4000,
IF(E4995="D04",6000,
IF(E4995="D05",7000,9000)))))
*F4995</f>
        <v>20000</v>
      </c>
      <c r="H4995">
        <f>SUMIF(Ft_procedure!$B$2:$B$3513,Ft_Billing!$B4995,Ft_procedure!$F$2:$F$3513)</f>
        <v>40469</v>
      </c>
      <c r="I4995">
        <f t="shared" ref="I4995:I5058" si="314">G4995+H4995</f>
        <v>60469</v>
      </c>
      <c r="K4995" t="str">
        <f t="shared" ref="K4995:K5058" si="315">IF(I4995&gt;80000,"Pending","Paid")</f>
        <v>Paid</v>
      </c>
    </row>
    <row r="4996" spans="1:11" x14ac:dyDescent="0.45">
      <c r="A4996" t="str">
        <f t="shared" si="312"/>
        <v>BL4995</v>
      </c>
      <c r="B4996" t="str">
        <f>Ft_Admission!$A4996</f>
        <v>A4995</v>
      </c>
      <c r="C4996" t="str">
        <f>VLOOKUP(B4996,Ft_Admission!$A$2:$B$5484,2,FALSE)</f>
        <v>P1969</v>
      </c>
      <c r="D4996" t="str">
        <f>VLOOKUP(B4996,Ft_Admission!$A$2:$C$5484,3,FALSE)</f>
        <v>H002</v>
      </c>
      <c r="E4996" t="str">
        <f>VLOOKUP(B4996,Ft_Admission!$A$2:$D$5484,4,FALSE)</f>
        <v>D05</v>
      </c>
      <c r="F4996">
        <f>VLOOKUP(B4996,Ft_Admission!$A$2:$L$5484,12,FALSE)</f>
        <v>4</v>
      </c>
      <c r="G4996">
        <f t="shared" si="313"/>
        <v>28000</v>
      </c>
      <c r="H4996">
        <f>SUMIF(Ft_procedure!$B$2:$B$3513,Ft_Billing!$B4996,Ft_procedure!$F$2:$F$3513)</f>
        <v>0</v>
      </c>
      <c r="I4996">
        <f t="shared" si="314"/>
        <v>28000</v>
      </c>
      <c r="K4996" t="str">
        <f t="shared" si="315"/>
        <v>Paid</v>
      </c>
    </row>
    <row r="4997" spans="1:11" x14ac:dyDescent="0.45">
      <c r="A4997" t="str">
        <f t="shared" si="312"/>
        <v>BL4996</v>
      </c>
      <c r="B4997" t="str">
        <f>Ft_Admission!$A4997</f>
        <v>A4996</v>
      </c>
      <c r="C4997" t="str">
        <f>VLOOKUP(B4997,Ft_Admission!$A$2:$B$5484,2,FALSE)</f>
        <v>P2458</v>
      </c>
      <c r="D4997" t="str">
        <f>VLOOKUP(B4997,Ft_Admission!$A$2:$C$5484,3,FALSE)</f>
        <v>H001</v>
      </c>
      <c r="E4997" t="str">
        <f>VLOOKUP(B4997,Ft_Admission!$A$2:$D$5484,4,FALSE)</f>
        <v>D04</v>
      </c>
      <c r="F4997">
        <f>VLOOKUP(B4997,Ft_Admission!$A$2:$L$5484,12,FALSE)</f>
        <v>2</v>
      </c>
      <c r="G4997">
        <f t="shared" si="313"/>
        <v>12000</v>
      </c>
      <c r="H4997">
        <f>SUMIF(Ft_procedure!$B$2:$B$3513,Ft_Billing!$B4997,Ft_procedure!$F$2:$F$3513)</f>
        <v>0</v>
      </c>
      <c r="I4997">
        <f t="shared" si="314"/>
        <v>12000</v>
      </c>
      <c r="K4997" t="str">
        <f t="shared" si="315"/>
        <v>Paid</v>
      </c>
    </row>
    <row r="4998" spans="1:11" x14ac:dyDescent="0.45">
      <c r="A4998" t="str">
        <f t="shared" si="312"/>
        <v>BL4997</v>
      </c>
      <c r="B4998" t="str">
        <f>Ft_Admission!$A4998</f>
        <v>A4997</v>
      </c>
      <c r="C4998" t="str">
        <f>VLOOKUP(B4998,Ft_Admission!$A$2:$B$5484,2,FALSE)</f>
        <v>P3054</v>
      </c>
      <c r="D4998" t="str">
        <f>VLOOKUP(B4998,Ft_Admission!$A$2:$C$5484,3,FALSE)</f>
        <v>H001</v>
      </c>
      <c r="E4998" t="str">
        <f>VLOOKUP(B4998,Ft_Admission!$A$2:$D$5484,4,FALSE)</f>
        <v>D01</v>
      </c>
      <c r="F4998">
        <f>VLOOKUP(B4998,Ft_Admission!$A$2:$L$5484,12,FALSE)</f>
        <v>3</v>
      </c>
      <c r="G4998">
        <f t="shared" si="313"/>
        <v>6000</v>
      </c>
      <c r="H4998">
        <f>SUMIF(Ft_procedure!$B$2:$B$3513,Ft_Billing!$B4998,Ft_procedure!$F$2:$F$3513)</f>
        <v>0</v>
      </c>
      <c r="I4998">
        <f t="shared" si="314"/>
        <v>6000</v>
      </c>
      <c r="K4998" t="str">
        <f t="shared" si="315"/>
        <v>Paid</v>
      </c>
    </row>
    <row r="4999" spans="1:11" x14ac:dyDescent="0.45">
      <c r="A4999" t="str">
        <f t="shared" si="312"/>
        <v>BL4998</v>
      </c>
      <c r="B4999" t="str">
        <f>Ft_Admission!$A4999</f>
        <v>A4998</v>
      </c>
      <c r="C4999" t="str">
        <f>VLOOKUP(B4999,Ft_Admission!$A$2:$B$5484,2,FALSE)</f>
        <v>P3211</v>
      </c>
      <c r="D4999" t="str">
        <f>VLOOKUP(B4999,Ft_Admission!$A$2:$C$5484,3,FALSE)</f>
        <v>H001</v>
      </c>
      <c r="E4999" t="str">
        <f>VLOOKUP(B4999,Ft_Admission!$A$2:$D$5484,4,FALSE)</f>
        <v>D06</v>
      </c>
      <c r="F4999">
        <f>VLOOKUP(B4999,Ft_Admission!$A$2:$L$5484,12,FALSE)</f>
        <v>5</v>
      </c>
      <c r="G4999">
        <f t="shared" si="313"/>
        <v>45000</v>
      </c>
      <c r="H4999">
        <f>SUMIF(Ft_procedure!$B$2:$B$3513,Ft_Billing!$B4999,Ft_procedure!$F$2:$F$3513)</f>
        <v>0</v>
      </c>
      <c r="I4999">
        <f t="shared" si="314"/>
        <v>45000</v>
      </c>
      <c r="K4999" t="str">
        <f t="shared" si="315"/>
        <v>Paid</v>
      </c>
    </row>
    <row r="5000" spans="1:11" x14ac:dyDescent="0.45">
      <c r="A5000" t="str">
        <f t="shared" si="312"/>
        <v>BL4999</v>
      </c>
      <c r="B5000" t="str">
        <f>Ft_Admission!$A5000</f>
        <v>A4999</v>
      </c>
      <c r="C5000" t="str">
        <f>VLOOKUP(B5000,Ft_Admission!$A$2:$B$5484,2,FALSE)</f>
        <v>P3194</v>
      </c>
      <c r="D5000" t="str">
        <f>VLOOKUP(B5000,Ft_Admission!$A$2:$C$5484,3,FALSE)</f>
        <v>H002</v>
      </c>
      <c r="E5000" t="str">
        <f>VLOOKUP(B5000,Ft_Admission!$A$2:$D$5484,4,FALSE)</f>
        <v>D04</v>
      </c>
      <c r="F5000">
        <f>VLOOKUP(B5000,Ft_Admission!$A$2:$L$5484,12,FALSE)</f>
        <v>2</v>
      </c>
      <c r="G5000">
        <f t="shared" si="313"/>
        <v>12000</v>
      </c>
      <c r="H5000">
        <f>SUMIF(Ft_procedure!$B$2:$B$3513,Ft_Billing!$B5000,Ft_procedure!$F$2:$F$3513)</f>
        <v>24656</v>
      </c>
      <c r="I5000">
        <f t="shared" si="314"/>
        <v>36656</v>
      </c>
      <c r="K5000" t="str">
        <f t="shared" si="315"/>
        <v>Paid</v>
      </c>
    </row>
    <row r="5001" spans="1:11" x14ac:dyDescent="0.45">
      <c r="A5001" t="str">
        <f t="shared" si="312"/>
        <v>BL5000</v>
      </c>
      <c r="B5001" t="str">
        <f>Ft_Admission!$A5001</f>
        <v>A5000</v>
      </c>
      <c r="C5001" t="str">
        <f>VLOOKUP(B5001,Ft_Admission!$A$2:$B$5484,2,FALSE)</f>
        <v>P2463</v>
      </c>
      <c r="D5001" t="str">
        <f>VLOOKUP(B5001,Ft_Admission!$A$2:$C$5484,3,FALSE)</f>
        <v>H001</v>
      </c>
      <c r="E5001" t="str">
        <f>VLOOKUP(B5001,Ft_Admission!$A$2:$D$5484,4,FALSE)</f>
        <v>D06</v>
      </c>
      <c r="F5001">
        <f>VLOOKUP(B5001,Ft_Admission!$A$2:$L$5484,12,FALSE)</f>
        <v>6</v>
      </c>
      <c r="G5001">
        <f t="shared" si="313"/>
        <v>54000</v>
      </c>
      <c r="H5001">
        <f>SUMIF(Ft_procedure!$B$2:$B$3513,Ft_Billing!$B5001,Ft_procedure!$F$2:$F$3513)</f>
        <v>29934</v>
      </c>
      <c r="I5001">
        <f t="shared" si="314"/>
        <v>83934</v>
      </c>
      <c r="K5001" t="str">
        <f t="shared" si="315"/>
        <v>Pending</v>
      </c>
    </row>
    <row r="5002" spans="1:11" x14ac:dyDescent="0.45">
      <c r="A5002" t="str">
        <f t="shared" si="312"/>
        <v>BL5001</v>
      </c>
      <c r="B5002" t="str">
        <f>Ft_Admission!$A5002</f>
        <v>A5001</v>
      </c>
      <c r="C5002" t="str">
        <f>VLOOKUP(B5002,Ft_Admission!$A$2:$B$5484,2,FALSE)</f>
        <v>P1928</v>
      </c>
      <c r="D5002" t="str">
        <f>VLOOKUP(B5002,Ft_Admission!$A$2:$C$5484,3,FALSE)</f>
        <v>H002</v>
      </c>
      <c r="E5002" t="str">
        <f>VLOOKUP(B5002,Ft_Admission!$A$2:$D$5484,4,FALSE)</f>
        <v>D03</v>
      </c>
      <c r="F5002">
        <f>VLOOKUP(B5002,Ft_Admission!$A$2:$L$5484,12,FALSE)</f>
        <v>4</v>
      </c>
      <c r="G5002">
        <f t="shared" si="313"/>
        <v>16000</v>
      </c>
      <c r="H5002">
        <f>SUMIF(Ft_procedure!$B$2:$B$3513,Ft_Billing!$B5002,Ft_procedure!$F$2:$F$3513)</f>
        <v>0</v>
      </c>
      <c r="I5002">
        <f t="shared" si="314"/>
        <v>16000</v>
      </c>
      <c r="K5002" t="str">
        <f t="shared" si="315"/>
        <v>Paid</v>
      </c>
    </row>
    <row r="5003" spans="1:11" x14ac:dyDescent="0.45">
      <c r="A5003" t="str">
        <f t="shared" si="312"/>
        <v>BL5002</v>
      </c>
      <c r="B5003" t="str">
        <f>Ft_Admission!$A5003</f>
        <v>A5002</v>
      </c>
      <c r="C5003" t="str">
        <f>VLOOKUP(B5003,Ft_Admission!$A$2:$B$5484,2,FALSE)</f>
        <v>P1196</v>
      </c>
      <c r="D5003" t="str">
        <f>VLOOKUP(B5003,Ft_Admission!$A$2:$C$5484,3,FALSE)</f>
        <v>H002</v>
      </c>
      <c r="E5003" t="str">
        <f>VLOOKUP(B5003,Ft_Admission!$A$2:$D$5484,4,FALSE)</f>
        <v>D06</v>
      </c>
      <c r="F5003">
        <f>VLOOKUP(B5003,Ft_Admission!$A$2:$L$5484,12,FALSE)</f>
        <v>5</v>
      </c>
      <c r="G5003">
        <f t="shared" si="313"/>
        <v>45000</v>
      </c>
      <c r="H5003">
        <f>SUMIF(Ft_procedure!$B$2:$B$3513,Ft_Billing!$B5003,Ft_procedure!$F$2:$F$3513)</f>
        <v>17884</v>
      </c>
      <c r="I5003">
        <f t="shared" si="314"/>
        <v>62884</v>
      </c>
      <c r="K5003" t="str">
        <f t="shared" si="315"/>
        <v>Paid</v>
      </c>
    </row>
    <row r="5004" spans="1:11" x14ac:dyDescent="0.45">
      <c r="A5004" t="str">
        <f t="shared" si="312"/>
        <v>BL5003</v>
      </c>
      <c r="B5004" t="str">
        <f>Ft_Admission!$A5004</f>
        <v>A5003</v>
      </c>
      <c r="C5004" t="str">
        <f>VLOOKUP(B5004,Ft_Admission!$A$2:$B$5484,2,FALSE)</f>
        <v>P3239</v>
      </c>
      <c r="D5004" t="str">
        <f>VLOOKUP(B5004,Ft_Admission!$A$2:$C$5484,3,FALSE)</f>
        <v>H001</v>
      </c>
      <c r="E5004" t="str">
        <f>VLOOKUP(B5004,Ft_Admission!$A$2:$D$5484,4,FALSE)</f>
        <v>D06</v>
      </c>
      <c r="F5004">
        <f>VLOOKUP(B5004,Ft_Admission!$A$2:$L$5484,12,FALSE)</f>
        <v>3</v>
      </c>
      <c r="G5004">
        <f t="shared" si="313"/>
        <v>27000</v>
      </c>
      <c r="H5004">
        <f>SUMIF(Ft_procedure!$B$2:$B$3513,Ft_Billing!$B5004,Ft_procedure!$F$2:$F$3513)</f>
        <v>0</v>
      </c>
      <c r="I5004">
        <f t="shared" si="314"/>
        <v>27000</v>
      </c>
      <c r="K5004" t="str">
        <f t="shared" si="315"/>
        <v>Paid</v>
      </c>
    </row>
    <row r="5005" spans="1:11" x14ac:dyDescent="0.45">
      <c r="A5005" t="str">
        <f t="shared" si="312"/>
        <v>BL5004</v>
      </c>
      <c r="B5005" t="str">
        <f>Ft_Admission!$A5005</f>
        <v>A5004</v>
      </c>
      <c r="C5005" t="str">
        <f>VLOOKUP(B5005,Ft_Admission!$A$2:$B$5484,2,FALSE)</f>
        <v>P2377</v>
      </c>
      <c r="D5005" t="str">
        <f>VLOOKUP(B5005,Ft_Admission!$A$2:$C$5484,3,FALSE)</f>
        <v>H001</v>
      </c>
      <c r="E5005" t="str">
        <f>VLOOKUP(B5005,Ft_Admission!$A$2:$D$5484,4,FALSE)</f>
        <v>D05</v>
      </c>
      <c r="F5005">
        <f>VLOOKUP(B5005,Ft_Admission!$A$2:$L$5484,12,FALSE)</f>
        <v>3</v>
      </c>
      <c r="G5005">
        <f t="shared" si="313"/>
        <v>21000</v>
      </c>
      <c r="H5005">
        <f>SUMIF(Ft_procedure!$B$2:$B$3513,Ft_Billing!$B5005,Ft_procedure!$F$2:$F$3513)</f>
        <v>23828</v>
      </c>
      <c r="I5005">
        <f t="shared" si="314"/>
        <v>44828</v>
      </c>
      <c r="K5005" t="str">
        <f t="shared" si="315"/>
        <v>Paid</v>
      </c>
    </row>
    <row r="5006" spans="1:11" x14ac:dyDescent="0.45">
      <c r="A5006" t="str">
        <f t="shared" si="312"/>
        <v>BL5005</v>
      </c>
      <c r="B5006" t="str">
        <f>Ft_Admission!$A5006</f>
        <v>A5005</v>
      </c>
      <c r="C5006" t="str">
        <f>VLOOKUP(B5006,Ft_Admission!$A$2:$B$5484,2,FALSE)</f>
        <v>P3302</v>
      </c>
      <c r="D5006" t="str">
        <f>VLOOKUP(B5006,Ft_Admission!$A$2:$C$5484,3,FALSE)</f>
        <v>H002</v>
      </c>
      <c r="E5006" t="str">
        <f>VLOOKUP(B5006,Ft_Admission!$A$2:$D$5484,4,FALSE)</f>
        <v>D06</v>
      </c>
      <c r="F5006">
        <f>VLOOKUP(B5006,Ft_Admission!$A$2:$L$5484,12,FALSE)</f>
        <v>5</v>
      </c>
      <c r="G5006">
        <f t="shared" si="313"/>
        <v>45000</v>
      </c>
      <c r="H5006">
        <f>SUMIF(Ft_procedure!$B$2:$B$3513,Ft_Billing!$B5006,Ft_procedure!$F$2:$F$3513)</f>
        <v>0</v>
      </c>
      <c r="I5006">
        <f t="shared" si="314"/>
        <v>45000</v>
      </c>
      <c r="K5006" t="str">
        <f t="shared" si="315"/>
        <v>Paid</v>
      </c>
    </row>
    <row r="5007" spans="1:11" x14ac:dyDescent="0.45">
      <c r="A5007" t="str">
        <f t="shared" si="312"/>
        <v>BL5006</v>
      </c>
      <c r="B5007" t="str">
        <f>Ft_Admission!$A5007</f>
        <v>A5006</v>
      </c>
      <c r="C5007" t="str">
        <f>VLOOKUP(B5007,Ft_Admission!$A$2:$B$5484,2,FALSE)</f>
        <v>P1056</v>
      </c>
      <c r="D5007" t="str">
        <f>VLOOKUP(B5007,Ft_Admission!$A$2:$C$5484,3,FALSE)</f>
        <v>H001</v>
      </c>
      <c r="E5007" t="str">
        <f>VLOOKUP(B5007,Ft_Admission!$A$2:$D$5484,4,FALSE)</f>
        <v>D01</v>
      </c>
      <c r="F5007">
        <f>VLOOKUP(B5007,Ft_Admission!$A$2:$L$5484,12,FALSE)</f>
        <v>6</v>
      </c>
      <c r="G5007">
        <f t="shared" si="313"/>
        <v>12000</v>
      </c>
      <c r="H5007">
        <f>SUMIF(Ft_procedure!$B$2:$B$3513,Ft_Billing!$B5007,Ft_procedure!$F$2:$F$3513)</f>
        <v>60286</v>
      </c>
      <c r="I5007">
        <f t="shared" si="314"/>
        <v>72286</v>
      </c>
      <c r="K5007" t="str">
        <f t="shared" si="315"/>
        <v>Paid</v>
      </c>
    </row>
    <row r="5008" spans="1:11" x14ac:dyDescent="0.45">
      <c r="A5008" t="str">
        <f t="shared" si="312"/>
        <v>BL5007</v>
      </c>
      <c r="B5008" t="str">
        <f>Ft_Admission!$A5008</f>
        <v>A5007</v>
      </c>
      <c r="C5008" t="str">
        <f>VLOOKUP(B5008,Ft_Admission!$A$2:$B$5484,2,FALSE)</f>
        <v>P3105</v>
      </c>
      <c r="D5008" t="str">
        <f>VLOOKUP(B5008,Ft_Admission!$A$2:$C$5484,3,FALSE)</f>
        <v>H002</v>
      </c>
      <c r="E5008" t="str">
        <f>VLOOKUP(B5008,Ft_Admission!$A$2:$D$5484,4,FALSE)</f>
        <v>D03</v>
      </c>
      <c r="F5008">
        <f>VLOOKUP(B5008,Ft_Admission!$A$2:$L$5484,12,FALSE)</f>
        <v>5</v>
      </c>
      <c r="G5008">
        <f t="shared" si="313"/>
        <v>20000</v>
      </c>
      <c r="H5008">
        <f>SUMIF(Ft_procedure!$B$2:$B$3513,Ft_Billing!$B5008,Ft_procedure!$F$2:$F$3513)</f>
        <v>0</v>
      </c>
      <c r="I5008">
        <f t="shared" si="314"/>
        <v>20000</v>
      </c>
      <c r="K5008" t="str">
        <f t="shared" si="315"/>
        <v>Paid</v>
      </c>
    </row>
    <row r="5009" spans="1:11" x14ac:dyDescent="0.45">
      <c r="A5009" t="str">
        <f t="shared" si="312"/>
        <v>BL5008</v>
      </c>
      <c r="B5009" t="str">
        <f>Ft_Admission!$A5009</f>
        <v>A5008</v>
      </c>
      <c r="C5009" t="str">
        <f>VLOOKUP(B5009,Ft_Admission!$A$2:$B$5484,2,FALSE)</f>
        <v>P3327</v>
      </c>
      <c r="D5009" t="str">
        <f>VLOOKUP(B5009,Ft_Admission!$A$2:$C$5484,3,FALSE)</f>
        <v>H002</v>
      </c>
      <c r="E5009" t="str">
        <f>VLOOKUP(B5009,Ft_Admission!$A$2:$D$5484,4,FALSE)</f>
        <v>D01</v>
      </c>
      <c r="F5009">
        <f>VLOOKUP(B5009,Ft_Admission!$A$2:$L$5484,12,FALSE)</f>
        <v>4</v>
      </c>
      <c r="G5009">
        <f t="shared" si="313"/>
        <v>8000</v>
      </c>
      <c r="H5009">
        <f>SUMIF(Ft_procedure!$B$2:$B$3513,Ft_Billing!$B5009,Ft_procedure!$F$2:$F$3513)</f>
        <v>46793</v>
      </c>
      <c r="I5009">
        <f t="shared" si="314"/>
        <v>54793</v>
      </c>
      <c r="K5009" t="str">
        <f t="shared" si="315"/>
        <v>Paid</v>
      </c>
    </row>
    <row r="5010" spans="1:11" x14ac:dyDescent="0.45">
      <c r="A5010" t="str">
        <f t="shared" si="312"/>
        <v>BL5009</v>
      </c>
      <c r="B5010" t="str">
        <f>Ft_Admission!$A5010</f>
        <v>A5009</v>
      </c>
      <c r="C5010" t="str">
        <f>VLOOKUP(B5010,Ft_Admission!$A$2:$B$5484,2,FALSE)</f>
        <v>P0833</v>
      </c>
      <c r="D5010" t="str">
        <f>VLOOKUP(B5010,Ft_Admission!$A$2:$C$5484,3,FALSE)</f>
        <v>H002</v>
      </c>
      <c r="E5010" t="str">
        <f>VLOOKUP(B5010,Ft_Admission!$A$2:$D$5484,4,FALSE)</f>
        <v>D06</v>
      </c>
      <c r="F5010">
        <f>VLOOKUP(B5010,Ft_Admission!$A$2:$L$5484,12,FALSE)</f>
        <v>5</v>
      </c>
      <c r="G5010">
        <f t="shared" si="313"/>
        <v>45000</v>
      </c>
      <c r="H5010">
        <f>SUMIF(Ft_procedure!$B$2:$B$3513,Ft_Billing!$B5010,Ft_procedure!$F$2:$F$3513)</f>
        <v>0</v>
      </c>
      <c r="I5010">
        <f t="shared" si="314"/>
        <v>45000</v>
      </c>
      <c r="K5010" t="str">
        <f t="shared" si="315"/>
        <v>Paid</v>
      </c>
    </row>
    <row r="5011" spans="1:11" x14ac:dyDescent="0.45">
      <c r="A5011" t="str">
        <f t="shared" si="312"/>
        <v>BL5010</v>
      </c>
      <c r="B5011" t="str">
        <f>Ft_Admission!$A5011</f>
        <v>A5010</v>
      </c>
      <c r="C5011" t="str">
        <f>VLOOKUP(B5011,Ft_Admission!$A$2:$B$5484,2,FALSE)</f>
        <v>P2453</v>
      </c>
      <c r="D5011" t="str">
        <f>VLOOKUP(B5011,Ft_Admission!$A$2:$C$5484,3,FALSE)</f>
        <v>H002</v>
      </c>
      <c r="E5011" t="str">
        <f>VLOOKUP(B5011,Ft_Admission!$A$2:$D$5484,4,FALSE)</f>
        <v>D05</v>
      </c>
      <c r="F5011">
        <f>VLOOKUP(B5011,Ft_Admission!$A$2:$L$5484,12,FALSE)</f>
        <v>4</v>
      </c>
      <c r="G5011">
        <f t="shared" si="313"/>
        <v>28000</v>
      </c>
      <c r="H5011">
        <f>SUMIF(Ft_procedure!$B$2:$B$3513,Ft_Billing!$B5011,Ft_procedure!$F$2:$F$3513)</f>
        <v>0</v>
      </c>
      <c r="I5011">
        <f t="shared" si="314"/>
        <v>28000</v>
      </c>
      <c r="K5011" t="str">
        <f t="shared" si="315"/>
        <v>Paid</v>
      </c>
    </row>
    <row r="5012" spans="1:11" x14ac:dyDescent="0.45">
      <c r="A5012" t="str">
        <f t="shared" si="312"/>
        <v>BL5011</v>
      </c>
      <c r="B5012" t="str">
        <f>Ft_Admission!$A5012</f>
        <v>A5011</v>
      </c>
      <c r="C5012" t="str">
        <f>VLOOKUP(B5012,Ft_Admission!$A$2:$B$5484,2,FALSE)</f>
        <v>P4229</v>
      </c>
      <c r="D5012" t="str">
        <f>VLOOKUP(B5012,Ft_Admission!$A$2:$C$5484,3,FALSE)</f>
        <v>H001</v>
      </c>
      <c r="E5012" t="str">
        <f>VLOOKUP(B5012,Ft_Admission!$A$2:$D$5484,4,FALSE)</f>
        <v>D01</v>
      </c>
      <c r="F5012">
        <f>VLOOKUP(B5012,Ft_Admission!$A$2:$L$5484,12,FALSE)</f>
        <v>4</v>
      </c>
      <c r="G5012">
        <f t="shared" si="313"/>
        <v>8000</v>
      </c>
      <c r="H5012">
        <f>SUMIF(Ft_procedure!$B$2:$B$3513,Ft_Billing!$B5012,Ft_procedure!$F$2:$F$3513)</f>
        <v>0</v>
      </c>
      <c r="I5012">
        <f t="shared" si="314"/>
        <v>8000</v>
      </c>
      <c r="K5012" t="str">
        <f t="shared" si="315"/>
        <v>Paid</v>
      </c>
    </row>
    <row r="5013" spans="1:11" x14ac:dyDescent="0.45">
      <c r="A5013" t="str">
        <f t="shared" si="312"/>
        <v>BL5012</v>
      </c>
      <c r="B5013" t="str">
        <f>Ft_Admission!$A5013</f>
        <v>A5012</v>
      </c>
      <c r="C5013" t="str">
        <f>VLOOKUP(B5013,Ft_Admission!$A$2:$B$5484,2,FALSE)</f>
        <v>P0973</v>
      </c>
      <c r="D5013" t="str">
        <f>VLOOKUP(B5013,Ft_Admission!$A$2:$C$5484,3,FALSE)</f>
        <v>H001</v>
      </c>
      <c r="E5013" t="str">
        <f>VLOOKUP(B5013,Ft_Admission!$A$2:$D$5484,4,FALSE)</f>
        <v>D01</v>
      </c>
      <c r="F5013">
        <f>VLOOKUP(B5013,Ft_Admission!$A$2:$L$5484,12,FALSE)</f>
        <v>4</v>
      </c>
      <c r="G5013">
        <f t="shared" si="313"/>
        <v>8000</v>
      </c>
      <c r="H5013">
        <f>SUMIF(Ft_procedure!$B$2:$B$3513,Ft_Billing!$B5013,Ft_procedure!$F$2:$F$3513)</f>
        <v>67764</v>
      </c>
      <c r="I5013">
        <f t="shared" si="314"/>
        <v>75764</v>
      </c>
      <c r="K5013" t="str">
        <f t="shared" si="315"/>
        <v>Paid</v>
      </c>
    </row>
    <row r="5014" spans="1:11" x14ac:dyDescent="0.45">
      <c r="A5014" t="str">
        <f t="shared" si="312"/>
        <v>BL5013</v>
      </c>
      <c r="B5014" t="str">
        <f>Ft_Admission!$A5014</f>
        <v>A5013</v>
      </c>
      <c r="C5014" t="str">
        <f>VLOOKUP(B5014,Ft_Admission!$A$2:$B$5484,2,FALSE)</f>
        <v>P2137</v>
      </c>
      <c r="D5014" t="str">
        <f>VLOOKUP(B5014,Ft_Admission!$A$2:$C$5484,3,FALSE)</f>
        <v>H002</v>
      </c>
      <c r="E5014" t="str">
        <f>VLOOKUP(B5014,Ft_Admission!$A$2:$D$5484,4,FALSE)</f>
        <v>D05</v>
      </c>
      <c r="F5014">
        <f>VLOOKUP(B5014,Ft_Admission!$A$2:$L$5484,12,FALSE)</f>
        <v>3</v>
      </c>
      <c r="G5014">
        <f t="shared" si="313"/>
        <v>21000</v>
      </c>
      <c r="H5014">
        <f>SUMIF(Ft_procedure!$B$2:$B$3513,Ft_Billing!$B5014,Ft_procedure!$F$2:$F$3513)</f>
        <v>0</v>
      </c>
      <c r="I5014">
        <f t="shared" si="314"/>
        <v>21000</v>
      </c>
      <c r="K5014" t="str">
        <f t="shared" si="315"/>
        <v>Paid</v>
      </c>
    </row>
    <row r="5015" spans="1:11" x14ac:dyDescent="0.45">
      <c r="A5015" t="str">
        <f t="shared" si="312"/>
        <v>BL5014</v>
      </c>
      <c r="B5015" t="str">
        <f>Ft_Admission!$A5015</f>
        <v>A5014</v>
      </c>
      <c r="C5015" t="str">
        <f>VLOOKUP(B5015,Ft_Admission!$A$2:$B$5484,2,FALSE)</f>
        <v>P4358</v>
      </c>
      <c r="D5015" t="str">
        <f>VLOOKUP(B5015,Ft_Admission!$A$2:$C$5484,3,FALSE)</f>
        <v>H001</v>
      </c>
      <c r="E5015" t="str">
        <f>VLOOKUP(B5015,Ft_Admission!$A$2:$D$5484,4,FALSE)</f>
        <v>D01</v>
      </c>
      <c r="F5015">
        <f>VLOOKUP(B5015,Ft_Admission!$A$2:$L$5484,12,FALSE)</f>
        <v>7</v>
      </c>
      <c r="G5015">
        <f t="shared" si="313"/>
        <v>14000</v>
      </c>
      <c r="H5015">
        <f>SUMIF(Ft_procedure!$B$2:$B$3513,Ft_Billing!$B5015,Ft_procedure!$F$2:$F$3513)</f>
        <v>58268</v>
      </c>
      <c r="I5015">
        <f t="shared" si="314"/>
        <v>72268</v>
      </c>
      <c r="K5015" t="str">
        <f t="shared" si="315"/>
        <v>Paid</v>
      </c>
    </row>
    <row r="5016" spans="1:11" x14ac:dyDescent="0.45">
      <c r="A5016" t="str">
        <f t="shared" si="312"/>
        <v>BL5015</v>
      </c>
      <c r="B5016" t="str">
        <f>Ft_Admission!$A5016</f>
        <v>A5015</v>
      </c>
      <c r="C5016" t="str">
        <f>VLOOKUP(B5016,Ft_Admission!$A$2:$B$5484,2,FALSE)</f>
        <v>P0149</v>
      </c>
      <c r="D5016" t="str">
        <f>VLOOKUP(B5016,Ft_Admission!$A$2:$C$5484,3,FALSE)</f>
        <v>H001</v>
      </c>
      <c r="E5016" t="str">
        <f>VLOOKUP(B5016,Ft_Admission!$A$2:$D$5484,4,FALSE)</f>
        <v>D06</v>
      </c>
      <c r="F5016">
        <f>VLOOKUP(B5016,Ft_Admission!$A$2:$L$5484,12,FALSE)</f>
        <v>4</v>
      </c>
      <c r="G5016">
        <f t="shared" si="313"/>
        <v>36000</v>
      </c>
      <c r="H5016">
        <f>SUMIF(Ft_procedure!$B$2:$B$3513,Ft_Billing!$B5016,Ft_procedure!$F$2:$F$3513)</f>
        <v>0</v>
      </c>
      <c r="I5016">
        <f t="shared" si="314"/>
        <v>36000</v>
      </c>
      <c r="K5016" t="str">
        <f t="shared" si="315"/>
        <v>Paid</v>
      </c>
    </row>
    <row r="5017" spans="1:11" x14ac:dyDescent="0.45">
      <c r="A5017" t="str">
        <f t="shared" si="312"/>
        <v>BL5016</v>
      </c>
      <c r="B5017" t="str">
        <f>Ft_Admission!$A5017</f>
        <v>A5016</v>
      </c>
      <c r="C5017" t="str">
        <f>VLOOKUP(B5017,Ft_Admission!$A$2:$B$5484,2,FALSE)</f>
        <v>P4365</v>
      </c>
      <c r="D5017" t="str">
        <f>VLOOKUP(B5017,Ft_Admission!$A$2:$C$5484,3,FALSE)</f>
        <v>H002</v>
      </c>
      <c r="E5017" t="str">
        <f>VLOOKUP(B5017,Ft_Admission!$A$2:$D$5484,4,FALSE)</f>
        <v>D01</v>
      </c>
      <c r="F5017">
        <f>VLOOKUP(B5017,Ft_Admission!$A$2:$L$5484,12,FALSE)</f>
        <v>6</v>
      </c>
      <c r="G5017">
        <f t="shared" si="313"/>
        <v>12000</v>
      </c>
      <c r="H5017">
        <f>SUMIF(Ft_procedure!$B$2:$B$3513,Ft_Billing!$B5017,Ft_procedure!$F$2:$F$3513)</f>
        <v>0</v>
      </c>
      <c r="I5017">
        <f t="shared" si="314"/>
        <v>12000</v>
      </c>
      <c r="K5017" t="str">
        <f t="shared" si="315"/>
        <v>Paid</v>
      </c>
    </row>
    <row r="5018" spans="1:11" x14ac:dyDescent="0.45">
      <c r="A5018" t="str">
        <f t="shared" si="312"/>
        <v>BL5017</v>
      </c>
      <c r="B5018" t="str">
        <f>Ft_Admission!$A5018</f>
        <v>A5017</v>
      </c>
      <c r="C5018" t="str">
        <f>VLOOKUP(B5018,Ft_Admission!$A$2:$B$5484,2,FALSE)</f>
        <v>P3280</v>
      </c>
      <c r="D5018" t="str">
        <f>VLOOKUP(B5018,Ft_Admission!$A$2:$C$5484,3,FALSE)</f>
        <v>H001</v>
      </c>
      <c r="E5018" t="str">
        <f>VLOOKUP(B5018,Ft_Admission!$A$2:$D$5484,4,FALSE)</f>
        <v>D04</v>
      </c>
      <c r="F5018">
        <f>VLOOKUP(B5018,Ft_Admission!$A$2:$L$5484,12,FALSE)</f>
        <v>1</v>
      </c>
      <c r="G5018">
        <f t="shared" si="313"/>
        <v>6000</v>
      </c>
      <c r="H5018">
        <f>SUMIF(Ft_procedure!$B$2:$B$3513,Ft_Billing!$B5018,Ft_procedure!$F$2:$F$3513)</f>
        <v>7834</v>
      </c>
      <c r="I5018">
        <f t="shared" si="314"/>
        <v>13834</v>
      </c>
      <c r="K5018" t="str">
        <f t="shared" si="315"/>
        <v>Paid</v>
      </c>
    </row>
    <row r="5019" spans="1:11" x14ac:dyDescent="0.45">
      <c r="A5019" t="str">
        <f t="shared" si="312"/>
        <v>BL5018</v>
      </c>
      <c r="B5019" t="str">
        <f>Ft_Admission!$A5019</f>
        <v>A5018</v>
      </c>
      <c r="C5019" t="str">
        <f>VLOOKUP(B5019,Ft_Admission!$A$2:$B$5484,2,FALSE)</f>
        <v>P2299</v>
      </c>
      <c r="D5019" t="str">
        <f>VLOOKUP(B5019,Ft_Admission!$A$2:$C$5484,3,FALSE)</f>
        <v>H001</v>
      </c>
      <c r="E5019" t="str">
        <f>VLOOKUP(B5019,Ft_Admission!$A$2:$D$5484,4,FALSE)</f>
        <v>D05</v>
      </c>
      <c r="F5019">
        <f>VLOOKUP(B5019,Ft_Admission!$A$2:$L$5484,12,FALSE)</f>
        <v>2</v>
      </c>
      <c r="G5019">
        <f t="shared" si="313"/>
        <v>14000</v>
      </c>
      <c r="H5019">
        <f>SUMIF(Ft_procedure!$B$2:$B$3513,Ft_Billing!$B5019,Ft_procedure!$F$2:$F$3513)</f>
        <v>12701</v>
      </c>
      <c r="I5019">
        <f t="shared" si="314"/>
        <v>26701</v>
      </c>
      <c r="K5019" t="str">
        <f t="shared" si="315"/>
        <v>Paid</v>
      </c>
    </row>
    <row r="5020" spans="1:11" x14ac:dyDescent="0.45">
      <c r="A5020" t="str">
        <f t="shared" si="312"/>
        <v>BL5019</v>
      </c>
      <c r="B5020" t="str">
        <f>Ft_Admission!$A5020</f>
        <v>A5019</v>
      </c>
      <c r="C5020" t="str">
        <f>VLOOKUP(B5020,Ft_Admission!$A$2:$B$5484,2,FALSE)</f>
        <v>P2917</v>
      </c>
      <c r="D5020" t="str">
        <f>VLOOKUP(B5020,Ft_Admission!$A$2:$C$5484,3,FALSE)</f>
        <v>H002</v>
      </c>
      <c r="E5020" t="str">
        <f>VLOOKUP(B5020,Ft_Admission!$A$2:$D$5484,4,FALSE)</f>
        <v>D06</v>
      </c>
      <c r="F5020">
        <f>VLOOKUP(B5020,Ft_Admission!$A$2:$L$5484,12,FALSE)</f>
        <v>5</v>
      </c>
      <c r="G5020">
        <f t="shared" si="313"/>
        <v>45000</v>
      </c>
      <c r="H5020">
        <f>SUMIF(Ft_procedure!$B$2:$B$3513,Ft_Billing!$B5020,Ft_procedure!$F$2:$F$3513)</f>
        <v>0</v>
      </c>
      <c r="I5020">
        <f t="shared" si="314"/>
        <v>45000</v>
      </c>
      <c r="K5020" t="str">
        <f t="shared" si="315"/>
        <v>Paid</v>
      </c>
    </row>
    <row r="5021" spans="1:11" x14ac:dyDescent="0.45">
      <c r="A5021" t="str">
        <f t="shared" si="312"/>
        <v>BL5020</v>
      </c>
      <c r="B5021" t="str">
        <f>Ft_Admission!$A5021</f>
        <v>A5020</v>
      </c>
      <c r="C5021" t="str">
        <f>VLOOKUP(B5021,Ft_Admission!$A$2:$B$5484,2,FALSE)</f>
        <v>P2535</v>
      </c>
      <c r="D5021" t="str">
        <f>VLOOKUP(B5021,Ft_Admission!$A$2:$C$5484,3,FALSE)</f>
        <v>H001</v>
      </c>
      <c r="E5021" t="str">
        <f>VLOOKUP(B5021,Ft_Admission!$A$2:$D$5484,4,FALSE)</f>
        <v>D01</v>
      </c>
      <c r="F5021">
        <f>VLOOKUP(B5021,Ft_Admission!$A$2:$L$5484,12,FALSE)</f>
        <v>4</v>
      </c>
      <c r="G5021">
        <f t="shared" si="313"/>
        <v>8000</v>
      </c>
      <c r="H5021">
        <f>SUMIF(Ft_procedure!$B$2:$B$3513,Ft_Billing!$B5021,Ft_procedure!$F$2:$F$3513)</f>
        <v>0</v>
      </c>
      <c r="I5021">
        <f t="shared" si="314"/>
        <v>8000</v>
      </c>
      <c r="K5021" t="str">
        <f t="shared" si="315"/>
        <v>Paid</v>
      </c>
    </row>
    <row r="5022" spans="1:11" x14ac:dyDescent="0.45">
      <c r="A5022" t="str">
        <f t="shared" si="312"/>
        <v>BL5021</v>
      </c>
      <c r="B5022" t="str">
        <f>Ft_Admission!$A5022</f>
        <v>A5021</v>
      </c>
      <c r="C5022" t="str">
        <f>VLOOKUP(B5022,Ft_Admission!$A$2:$B$5484,2,FALSE)</f>
        <v>P2926</v>
      </c>
      <c r="D5022" t="str">
        <f>VLOOKUP(B5022,Ft_Admission!$A$2:$C$5484,3,FALSE)</f>
        <v>H001</v>
      </c>
      <c r="E5022" t="str">
        <f>VLOOKUP(B5022,Ft_Admission!$A$2:$D$5484,4,FALSE)</f>
        <v>D04</v>
      </c>
      <c r="F5022">
        <f>VLOOKUP(B5022,Ft_Admission!$A$2:$L$5484,12,FALSE)</f>
        <v>2</v>
      </c>
      <c r="G5022">
        <f t="shared" si="313"/>
        <v>12000</v>
      </c>
      <c r="H5022">
        <f>SUMIF(Ft_procedure!$B$2:$B$3513,Ft_Billing!$B5022,Ft_procedure!$F$2:$F$3513)</f>
        <v>16330</v>
      </c>
      <c r="I5022">
        <f t="shared" si="314"/>
        <v>28330</v>
      </c>
      <c r="K5022" t="str">
        <f t="shared" si="315"/>
        <v>Paid</v>
      </c>
    </row>
    <row r="5023" spans="1:11" x14ac:dyDescent="0.45">
      <c r="A5023" t="str">
        <f t="shared" si="312"/>
        <v>BL5022</v>
      </c>
      <c r="B5023" t="str">
        <f>Ft_Admission!$A5023</f>
        <v>A5022</v>
      </c>
      <c r="C5023" t="str">
        <f>VLOOKUP(B5023,Ft_Admission!$A$2:$B$5484,2,FALSE)</f>
        <v>P4233</v>
      </c>
      <c r="D5023" t="str">
        <f>VLOOKUP(B5023,Ft_Admission!$A$2:$C$5484,3,FALSE)</f>
        <v>H001</v>
      </c>
      <c r="E5023" t="str">
        <f>VLOOKUP(B5023,Ft_Admission!$A$2:$D$5484,4,FALSE)</f>
        <v>D03</v>
      </c>
      <c r="F5023">
        <f>VLOOKUP(B5023,Ft_Admission!$A$2:$L$5484,12,FALSE)</f>
        <v>4</v>
      </c>
      <c r="G5023">
        <f t="shared" si="313"/>
        <v>16000</v>
      </c>
      <c r="H5023">
        <f>SUMIF(Ft_procedure!$B$2:$B$3513,Ft_Billing!$B5023,Ft_procedure!$F$2:$F$3513)</f>
        <v>66423</v>
      </c>
      <c r="I5023">
        <f t="shared" si="314"/>
        <v>82423</v>
      </c>
      <c r="K5023" t="str">
        <f t="shared" si="315"/>
        <v>Pending</v>
      </c>
    </row>
    <row r="5024" spans="1:11" x14ac:dyDescent="0.45">
      <c r="A5024" t="str">
        <f t="shared" si="312"/>
        <v>BL5023</v>
      </c>
      <c r="B5024" t="str">
        <f>Ft_Admission!$A5024</f>
        <v>A5023</v>
      </c>
      <c r="C5024" t="str">
        <f>VLOOKUP(B5024,Ft_Admission!$A$2:$B$5484,2,FALSE)</f>
        <v>P2187</v>
      </c>
      <c r="D5024" t="str">
        <f>VLOOKUP(B5024,Ft_Admission!$A$2:$C$5484,3,FALSE)</f>
        <v>H001</v>
      </c>
      <c r="E5024" t="str">
        <f>VLOOKUP(B5024,Ft_Admission!$A$2:$D$5484,4,FALSE)</f>
        <v>D01</v>
      </c>
      <c r="F5024">
        <f>VLOOKUP(B5024,Ft_Admission!$A$2:$L$5484,12,FALSE)</f>
        <v>7</v>
      </c>
      <c r="G5024">
        <f t="shared" si="313"/>
        <v>14000</v>
      </c>
      <c r="H5024">
        <f>SUMIF(Ft_procedure!$B$2:$B$3513,Ft_Billing!$B5024,Ft_procedure!$F$2:$F$3513)</f>
        <v>56123</v>
      </c>
      <c r="I5024">
        <f t="shared" si="314"/>
        <v>70123</v>
      </c>
      <c r="K5024" t="str">
        <f t="shared" si="315"/>
        <v>Paid</v>
      </c>
    </row>
    <row r="5025" spans="1:11" x14ac:dyDescent="0.45">
      <c r="A5025" t="str">
        <f t="shared" si="312"/>
        <v>BL5024</v>
      </c>
      <c r="B5025" t="str">
        <f>Ft_Admission!$A5025</f>
        <v>A5024</v>
      </c>
      <c r="C5025" t="str">
        <f>VLOOKUP(B5025,Ft_Admission!$A$2:$B$5484,2,FALSE)</f>
        <v>P2148</v>
      </c>
      <c r="D5025" t="str">
        <f>VLOOKUP(B5025,Ft_Admission!$A$2:$C$5484,3,FALSE)</f>
        <v>H002</v>
      </c>
      <c r="E5025" t="str">
        <f>VLOOKUP(B5025,Ft_Admission!$A$2:$D$5484,4,FALSE)</f>
        <v>D05</v>
      </c>
      <c r="F5025">
        <f>VLOOKUP(B5025,Ft_Admission!$A$2:$L$5484,12,FALSE)</f>
        <v>3</v>
      </c>
      <c r="G5025">
        <f t="shared" si="313"/>
        <v>21000</v>
      </c>
      <c r="H5025">
        <f>SUMIF(Ft_procedure!$B$2:$B$3513,Ft_Billing!$B5025,Ft_procedure!$F$2:$F$3513)</f>
        <v>0</v>
      </c>
      <c r="I5025">
        <f t="shared" si="314"/>
        <v>21000</v>
      </c>
      <c r="K5025" t="str">
        <f t="shared" si="315"/>
        <v>Paid</v>
      </c>
    </row>
    <row r="5026" spans="1:11" x14ac:dyDescent="0.45">
      <c r="A5026" t="str">
        <f t="shared" si="312"/>
        <v>BL5025</v>
      </c>
      <c r="B5026" t="str">
        <f>Ft_Admission!$A5026</f>
        <v>A5025</v>
      </c>
      <c r="C5026" t="str">
        <f>VLOOKUP(B5026,Ft_Admission!$A$2:$B$5484,2,FALSE)</f>
        <v>P3236</v>
      </c>
      <c r="D5026" t="str">
        <f>VLOOKUP(B5026,Ft_Admission!$A$2:$C$5484,3,FALSE)</f>
        <v>H002</v>
      </c>
      <c r="E5026" t="str">
        <f>VLOOKUP(B5026,Ft_Admission!$A$2:$D$5484,4,FALSE)</f>
        <v>D05</v>
      </c>
      <c r="F5026">
        <f>VLOOKUP(B5026,Ft_Admission!$A$2:$L$5484,12,FALSE)</f>
        <v>3</v>
      </c>
      <c r="G5026">
        <f t="shared" si="313"/>
        <v>21000</v>
      </c>
      <c r="H5026">
        <f>SUMIF(Ft_procedure!$B$2:$B$3513,Ft_Billing!$B5026,Ft_procedure!$F$2:$F$3513)</f>
        <v>18766</v>
      </c>
      <c r="I5026">
        <f t="shared" si="314"/>
        <v>39766</v>
      </c>
      <c r="K5026" t="str">
        <f t="shared" si="315"/>
        <v>Paid</v>
      </c>
    </row>
    <row r="5027" spans="1:11" x14ac:dyDescent="0.45">
      <c r="A5027" t="str">
        <f t="shared" si="312"/>
        <v>BL5026</v>
      </c>
      <c r="B5027" t="str">
        <f>Ft_Admission!$A5027</f>
        <v>A5026</v>
      </c>
      <c r="C5027" t="str">
        <f>VLOOKUP(B5027,Ft_Admission!$A$2:$B$5484,2,FALSE)</f>
        <v>P1579</v>
      </c>
      <c r="D5027" t="str">
        <f>VLOOKUP(B5027,Ft_Admission!$A$2:$C$5484,3,FALSE)</f>
        <v>H001</v>
      </c>
      <c r="E5027" t="str">
        <f>VLOOKUP(B5027,Ft_Admission!$A$2:$D$5484,4,FALSE)</f>
        <v>D05</v>
      </c>
      <c r="F5027">
        <f>VLOOKUP(B5027,Ft_Admission!$A$2:$L$5484,12,FALSE)</f>
        <v>4</v>
      </c>
      <c r="G5027">
        <f t="shared" si="313"/>
        <v>28000</v>
      </c>
      <c r="H5027">
        <f>SUMIF(Ft_procedure!$B$2:$B$3513,Ft_Billing!$B5027,Ft_procedure!$F$2:$F$3513)</f>
        <v>0</v>
      </c>
      <c r="I5027">
        <f t="shared" si="314"/>
        <v>28000</v>
      </c>
      <c r="K5027" t="str">
        <f t="shared" si="315"/>
        <v>Paid</v>
      </c>
    </row>
    <row r="5028" spans="1:11" x14ac:dyDescent="0.45">
      <c r="A5028" t="str">
        <f t="shared" si="312"/>
        <v>BL5027</v>
      </c>
      <c r="B5028" t="str">
        <f>Ft_Admission!$A5028</f>
        <v>A5027</v>
      </c>
      <c r="C5028" t="str">
        <f>VLOOKUP(B5028,Ft_Admission!$A$2:$B$5484,2,FALSE)</f>
        <v>P0239</v>
      </c>
      <c r="D5028" t="str">
        <f>VLOOKUP(B5028,Ft_Admission!$A$2:$C$5484,3,FALSE)</f>
        <v>H001</v>
      </c>
      <c r="E5028" t="str">
        <f>VLOOKUP(B5028,Ft_Admission!$A$2:$D$5484,4,FALSE)</f>
        <v>D01</v>
      </c>
      <c r="F5028">
        <f>VLOOKUP(B5028,Ft_Admission!$A$2:$L$5484,12,FALSE)</f>
        <v>7</v>
      </c>
      <c r="G5028">
        <f t="shared" si="313"/>
        <v>14000</v>
      </c>
      <c r="H5028">
        <f>SUMIF(Ft_procedure!$B$2:$B$3513,Ft_Billing!$B5028,Ft_procedure!$F$2:$F$3513)</f>
        <v>0</v>
      </c>
      <c r="I5028">
        <f t="shared" si="314"/>
        <v>14000</v>
      </c>
      <c r="K5028" t="str">
        <f t="shared" si="315"/>
        <v>Paid</v>
      </c>
    </row>
    <row r="5029" spans="1:11" x14ac:dyDescent="0.45">
      <c r="A5029" t="str">
        <f t="shared" si="312"/>
        <v>BL5028</v>
      </c>
      <c r="B5029" t="str">
        <f>Ft_Admission!$A5029</f>
        <v>A5028</v>
      </c>
      <c r="C5029" t="str">
        <f>VLOOKUP(B5029,Ft_Admission!$A$2:$B$5484,2,FALSE)</f>
        <v>P1684</v>
      </c>
      <c r="D5029" t="str">
        <f>VLOOKUP(B5029,Ft_Admission!$A$2:$C$5484,3,FALSE)</f>
        <v>H002</v>
      </c>
      <c r="E5029" t="str">
        <f>VLOOKUP(B5029,Ft_Admission!$A$2:$D$5484,4,FALSE)</f>
        <v>D04</v>
      </c>
      <c r="F5029">
        <f>VLOOKUP(B5029,Ft_Admission!$A$2:$L$5484,12,FALSE)</f>
        <v>1</v>
      </c>
      <c r="G5029">
        <f t="shared" si="313"/>
        <v>6000</v>
      </c>
      <c r="H5029">
        <f>SUMIF(Ft_procedure!$B$2:$B$3513,Ft_Billing!$B5029,Ft_procedure!$F$2:$F$3513)</f>
        <v>15096</v>
      </c>
      <c r="I5029">
        <f t="shared" si="314"/>
        <v>21096</v>
      </c>
      <c r="K5029" t="str">
        <f t="shared" si="315"/>
        <v>Paid</v>
      </c>
    </row>
    <row r="5030" spans="1:11" x14ac:dyDescent="0.45">
      <c r="A5030" t="str">
        <f t="shared" si="312"/>
        <v>BL5029</v>
      </c>
      <c r="B5030" t="str">
        <f>Ft_Admission!$A5030</f>
        <v>A5029</v>
      </c>
      <c r="C5030" t="str">
        <f>VLOOKUP(B5030,Ft_Admission!$A$2:$B$5484,2,FALSE)</f>
        <v>P2874</v>
      </c>
      <c r="D5030" t="str">
        <f>VLOOKUP(B5030,Ft_Admission!$A$2:$C$5484,3,FALSE)</f>
        <v>H001</v>
      </c>
      <c r="E5030" t="str">
        <f>VLOOKUP(B5030,Ft_Admission!$A$2:$D$5484,4,FALSE)</f>
        <v>D06</v>
      </c>
      <c r="F5030">
        <f>VLOOKUP(B5030,Ft_Admission!$A$2:$L$5484,12,FALSE)</f>
        <v>4</v>
      </c>
      <c r="G5030">
        <f t="shared" si="313"/>
        <v>36000</v>
      </c>
      <c r="H5030">
        <f>SUMIF(Ft_procedure!$B$2:$B$3513,Ft_Billing!$B5030,Ft_procedure!$F$2:$F$3513)</f>
        <v>7362</v>
      </c>
      <c r="I5030">
        <f t="shared" si="314"/>
        <v>43362</v>
      </c>
      <c r="K5030" t="str">
        <f t="shared" si="315"/>
        <v>Paid</v>
      </c>
    </row>
    <row r="5031" spans="1:11" x14ac:dyDescent="0.45">
      <c r="A5031" t="str">
        <f t="shared" si="312"/>
        <v>BL5030</v>
      </c>
      <c r="B5031" t="str">
        <f>Ft_Admission!$A5031</f>
        <v>A5030</v>
      </c>
      <c r="C5031" t="str">
        <f>VLOOKUP(B5031,Ft_Admission!$A$2:$B$5484,2,FALSE)</f>
        <v>P4648</v>
      </c>
      <c r="D5031" t="str">
        <f>VLOOKUP(B5031,Ft_Admission!$A$2:$C$5484,3,FALSE)</f>
        <v>H001</v>
      </c>
      <c r="E5031" t="str">
        <f>VLOOKUP(B5031,Ft_Admission!$A$2:$D$5484,4,FALSE)</f>
        <v>D06</v>
      </c>
      <c r="F5031">
        <f>VLOOKUP(B5031,Ft_Admission!$A$2:$L$5484,12,FALSE)</f>
        <v>2</v>
      </c>
      <c r="G5031">
        <f t="shared" si="313"/>
        <v>18000</v>
      </c>
      <c r="H5031">
        <f>SUMIF(Ft_procedure!$B$2:$B$3513,Ft_Billing!$B5031,Ft_procedure!$F$2:$F$3513)</f>
        <v>14056</v>
      </c>
      <c r="I5031">
        <f t="shared" si="314"/>
        <v>32056</v>
      </c>
      <c r="K5031" t="str">
        <f t="shared" si="315"/>
        <v>Paid</v>
      </c>
    </row>
    <row r="5032" spans="1:11" x14ac:dyDescent="0.45">
      <c r="A5032" t="str">
        <f t="shared" si="312"/>
        <v>BL5031</v>
      </c>
      <c r="B5032" t="str">
        <f>Ft_Admission!$A5032</f>
        <v>A5031</v>
      </c>
      <c r="C5032" t="str">
        <f>VLOOKUP(B5032,Ft_Admission!$A$2:$B$5484,2,FALSE)</f>
        <v>P1269</v>
      </c>
      <c r="D5032" t="str">
        <f>VLOOKUP(B5032,Ft_Admission!$A$2:$C$5484,3,FALSE)</f>
        <v>H003</v>
      </c>
      <c r="E5032" t="str">
        <f>VLOOKUP(B5032,Ft_Admission!$A$2:$D$5484,4,FALSE)</f>
        <v>D01</v>
      </c>
      <c r="F5032">
        <f>VLOOKUP(B5032,Ft_Admission!$A$2:$L$5484,12,FALSE)</f>
        <v>4</v>
      </c>
      <c r="G5032">
        <f t="shared" si="313"/>
        <v>8000</v>
      </c>
      <c r="H5032">
        <f>SUMIF(Ft_procedure!$B$2:$B$3513,Ft_Billing!$B5032,Ft_procedure!$F$2:$F$3513)</f>
        <v>0</v>
      </c>
      <c r="I5032">
        <f t="shared" si="314"/>
        <v>8000</v>
      </c>
      <c r="K5032" t="str">
        <f t="shared" si="315"/>
        <v>Paid</v>
      </c>
    </row>
    <row r="5033" spans="1:11" x14ac:dyDescent="0.45">
      <c r="A5033" t="str">
        <f t="shared" si="312"/>
        <v>BL5032</v>
      </c>
      <c r="B5033" t="str">
        <f>Ft_Admission!$A5033</f>
        <v>A5032</v>
      </c>
      <c r="C5033" t="str">
        <f>VLOOKUP(B5033,Ft_Admission!$A$2:$B$5484,2,FALSE)</f>
        <v>P4425</v>
      </c>
      <c r="D5033" t="str">
        <f>VLOOKUP(B5033,Ft_Admission!$A$2:$C$5484,3,FALSE)</f>
        <v>H002</v>
      </c>
      <c r="E5033" t="str">
        <f>VLOOKUP(B5033,Ft_Admission!$A$2:$D$5484,4,FALSE)</f>
        <v>D06</v>
      </c>
      <c r="F5033">
        <f>VLOOKUP(B5033,Ft_Admission!$A$2:$L$5484,12,FALSE)</f>
        <v>4</v>
      </c>
      <c r="G5033">
        <f t="shared" si="313"/>
        <v>36000</v>
      </c>
      <c r="H5033">
        <f>SUMIF(Ft_procedure!$B$2:$B$3513,Ft_Billing!$B5033,Ft_procedure!$F$2:$F$3513)</f>
        <v>17637</v>
      </c>
      <c r="I5033">
        <f t="shared" si="314"/>
        <v>53637</v>
      </c>
      <c r="K5033" t="str">
        <f t="shared" si="315"/>
        <v>Paid</v>
      </c>
    </row>
    <row r="5034" spans="1:11" x14ac:dyDescent="0.45">
      <c r="A5034" t="str">
        <f t="shared" si="312"/>
        <v>BL5033</v>
      </c>
      <c r="B5034" t="str">
        <f>Ft_Admission!$A5034</f>
        <v>A5033</v>
      </c>
      <c r="C5034" t="str">
        <f>VLOOKUP(B5034,Ft_Admission!$A$2:$B$5484,2,FALSE)</f>
        <v>P2384</v>
      </c>
      <c r="D5034" t="str">
        <f>VLOOKUP(B5034,Ft_Admission!$A$2:$C$5484,3,FALSE)</f>
        <v>H001</v>
      </c>
      <c r="E5034" t="str">
        <f>VLOOKUP(B5034,Ft_Admission!$A$2:$D$5484,4,FALSE)</f>
        <v>D06</v>
      </c>
      <c r="F5034">
        <f>VLOOKUP(B5034,Ft_Admission!$A$2:$L$5484,12,FALSE)</f>
        <v>2</v>
      </c>
      <c r="G5034">
        <f t="shared" si="313"/>
        <v>18000</v>
      </c>
      <c r="H5034">
        <f>SUMIF(Ft_procedure!$B$2:$B$3513,Ft_Billing!$B5034,Ft_procedure!$F$2:$F$3513)</f>
        <v>13337</v>
      </c>
      <c r="I5034">
        <f t="shared" si="314"/>
        <v>31337</v>
      </c>
      <c r="K5034" t="str">
        <f t="shared" si="315"/>
        <v>Paid</v>
      </c>
    </row>
    <row r="5035" spans="1:11" x14ac:dyDescent="0.45">
      <c r="A5035" t="str">
        <f t="shared" si="312"/>
        <v>BL5034</v>
      </c>
      <c r="B5035" t="str">
        <f>Ft_Admission!$A5035</f>
        <v>A5034</v>
      </c>
      <c r="C5035" t="str">
        <f>VLOOKUP(B5035,Ft_Admission!$A$2:$B$5484,2,FALSE)</f>
        <v>P4379</v>
      </c>
      <c r="D5035" t="str">
        <f>VLOOKUP(B5035,Ft_Admission!$A$2:$C$5484,3,FALSE)</f>
        <v>H003</v>
      </c>
      <c r="E5035" t="str">
        <f>VLOOKUP(B5035,Ft_Admission!$A$2:$D$5484,4,FALSE)</f>
        <v>D06</v>
      </c>
      <c r="F5035">
        <f>VLOOKUP(B5035,Ft_Admission!$A$2:$L$5484,12,FALSE)</f>
        <v>2</v>
      </c>
      <c r="G5035">
        <f t="shared" si="313"/>
        <v>18000</v>
      </c>
      <c r="H5035">
        <f>SUMIF(Ft_procedure!$B$2:$B$3513,Ft_Billing!$B5035,Ft_procedure!$F$2:$F$3513)</f>
        <v>33494</v>
      </c>
      <c r="I5035">
        <f t="shared" si="314"/>
        <v>51494</v>
      </c>
      <c r="K5035" t="str">
        <f t="shared" si="315"/>
        <v>Paid</v>
      </c>
    </row>
    <row r="5036" spans="1:11" x14ac:dyDescent="0.45">
      <c r="A5036" t="str">
        <f t="shared" si="312"/>
        <v>BL5035</v>
      </c>
      <c r="B5036" t="str">
        <f>Ft_Admission!$A5036</f>
        <v>A5035</v>
      </c>
      <c r="C5036" t="str">
        <f>VLOOKUP(B5036,Ft_Admission!$A$2:$B$5484,2,FALSE)</f>
        <v>P3943</v>
      </c>
      <c r="D5036" t="str">
        <f>VLOOKUP(B5036,Ft_Admission!$A$2:$C$5484,3,FALSE)</f>
        <v>H003</v>
      </c>
      <c r="E5036" t="str">
        <f>VLOOKUP(B5036,Ft_Admission!$A$2:$D$5484,4,FALSE)</f>
        <v>D05</v>
      </c>
      <c r="F5036">
        <f>VLOOKUP(B5036,Ft_Admission!$A$2:$L$5484,12,FALSE)</f>
        <v>5</v>
      </c>
      <c r="G5036">
        <f t="shared" si="313"/>
        <v>35000</v>
      </c>
      <c r="H5036">
        <f>SUMIF(Ft_procedure!$B$2:$B$3513,Ft_Billing!$B5036,Ft_procedure!$F$2:$F$3513)</f>
        <v>32279</v>
      </c>
      <c r="I5036">
        <f t="shared" si="314"/>
        <v>67279</v>
      </c>
      <c r="K5036" t="str">
        <f t="shared" si="315"/>
        <v>Paid</v>
      </c>
    </row>
    <row r="5037" spans="1:11" x14ac:dyDescent="0.45">
      <c r="A5037" t="str">
        <f t="shared" si="312"/>
        <v>BL5036</v>
      </c>
      <c r="B5037" t="str">
        <f>Ft_Admission!$A5037</f>
        <v>A5036</v>
      </c>
      <c r="C5037" t="str">
        <f>VLOOKUP(B5037,Ft_Admission!$A$2:$B$5484,2,FALSE)</f>
        <v>P0285</v>
      </c>
      <c r="D5037" t="str">
        <f>VLOOKUP(B5037,Ft_Admission!$A$2:$C$5484,3,FALSE)</f>
        <v>H002</v>
      </c>
      <c r="E5037" t="str">
        <f>VLOOKUP(B5037,Ft_Admission!$A$2:$D$5484,4,FALSE)</f>
        <v>D01</v>
      </c>
      <c r="F5037">
        <f>VLOOKUP(B5037,Ft_Admission!$A$2:$L$5484,12,FALSE)</f>
        <v>5</v>
      </c>
      <c r="G5037">
        <f t="shared" si="313"/>
        <v>10000</v>
      </c>
      <c r="H5037">
        <f>SUMIF(Ft_procedure!$B$2:$B$3513,Ft_Billing!$B5037,Ft_procedure!$F$2:$F$3513)</f>
        <v>33049</v>
      </c>
      <c r="I5037">
        <f t="shared" si="314"/>
        <v>43049</v>
      </c>
      <c r="K5037" t="str">
        <f t="shared" si="315"/>
        <v>Paid</v>
      </c>
    </row>
    <row r="5038" spans="1:11" x14ac:dyDescent="0.45">
      <c r="A5038" t="str">
        <f t="shared" si="312"/>
        <v>BL5037</v>
      </c>
      <c r="B5038" t="str">
        <f>Ft_Admission!$A5038</f>
        <v>A5037</v>
      </c>
      <c r="C5038" t="str">
        <f>VLOOKUP(B5038,Ft_Admission!$A$2:$B$5484,2,FALSE)</f>
        <v>P0630</v>
      </c>
      <c r="D5038" t="str">
        <f>VLOOKUP(B5038,Ft_Admission!$A$2:$C$5484,3,FALSE)</f>
        <v>H002</v>
      </c>
      <c r="E5038" t="str">
        <f>VLOOKUP(B5038,Ft_Admission!$A$2:$D$5484,4,FALSE)</f>
        <v>D03</v>
      </c>
      <c r="F5038">
        <f>VLOOKUP(B5038,Ft_Admission!$A$2:$L$5484,12,FALSE)</f>
        <v>2</v>
      </c>
      <c r="G5038">
        <f t="shared" si="313"/>
        <v>8000</v>
      </c>
      <c r="H5038">
        <f>SUMIF(Ft_procedure!$B$2:$B$3513,Ft_Billing!$B5038,Ft_procedure!$F$2:$F$3513)</f>
        <v>0</v>
      </c>
      <c r="I5038">
        <f t="shared" si="314"/>
        <v>8000</v>
      </c>
      <c r="K5038" t="str">
        <f t="shared" si="315"/>
        <v>Paid</v>
      </c>
    </row>
    <row r="5039" spans="1:11" x14ac:dyDescent="0.45">
      <c r="A5039" t="str">
        <f t="shared" si="312"/>
        <v>BL5038</v>
      </c>
      <c r="B5039" t="str">
        <f>Ft_Admission!$A5039</f>
        <v>A5038</v>
      </c>
      <c r="C5039" t="str">
        <f>VLOOKUP(B5039,Ft_Admission!$A$2:$B$5484,2,FALSE)</f>
        <v>P4098</v>
      </c>
      <c r="D5039" t="str">
        <f>VLOOKUP(B5039,Ft_Admission!$A$2:$C$5484,3,FALSE)</f>
        <v>H002</v>
      </c>
      <c r="E5039" t="str">
        <f>VLOOKUP(B5039,Ft_Admission!$A$2:$D$5484,4,FALSE)</f>
        <v>D06</v>
      </c>
      <c r="F5039">
        <f>VLOOKUP(B5039,Ft_Admission!$A$2:$L$5484,12,FALSE)</f>
        <v>6</v>
      </c>
      <c r="G5039">
        <f t="shared" si="313"/>
        <v>54000</v>
      </c>
      <c r="H5039">
        <f>SUMIF(Ft_procedure!$B$2:$B$3513,Ft_Billing!$B5039,Ft_procedure!$F$2:$F$3513)</f>
        <v>13749</v>
      </c>
      <c r="I5039">
        <f t="shared" si="314"/>
        <v>67749</v>
      </c>
      <c r="K5039" t="str">
        <f t="shared" si="315"/>
        <v>Paid</v>
      </c>
    </row>
    <row r="5040" spans="1:11" x14ac:dyDescent="0.45">
      <c r="A5040" t="str">
        <f t="shared" si="312"/>
        <v>BL5039</v>
      </c>
      <c r="B5040" t="str">
        <f>Ft_Admission!$A5040</f>
        <v>A5039</v>
      </c>
      <c r="C5040" t="str">
        <f>VLOOKUP(B5040,Ft_Admission!$A$2:$B$5484,2,FALSE)</f>
        <v>P1140</v>
      </c>
      <c r="D5040" t="str">
        <f>VLOOKUP(B5040,Ft_Admission!$A$2:$C$5484,3,FALSE)</f>
        <v>H002</v>
      </c>
      <c r="E5040" t="str">
        <f>VLOOKUP(B5040,Ft_Admission!$A$2:$D$5484,4,FALSE)</f>
        <v>D01</v>
      </c>
      <c r="F5040">
        <f>VLOOKUP(B5040,Ft_Admission!$A$2:$L$5484,12,FALSE)</f>
        <v>6</v>
      </c>
      <c r="G5040">
        <f t="shared" si="313"/>
        <v>12000</v>
      </c>
      <c r="H5040">
        <f>SUMIF(Ft_procedure!$B$2:$B$3513,Ft_Billing!$B5040,Ft_procedure!$F$2:$F$3513)</f>
        <v>41306</v>
      </c>
      <c r="I5040">
        <f t="shared" si="314"/>
        <v>53306</v>
      </c>
      <c r="K5040" t="str">
        <f t="shared" si="315"/>
        <v>Paid</v>
      </c>
    </row>
    <row r="5041" spans="1:11" x14ac:dyDescent="0.45">
      <c r="A5041" t="str">
        <f t="shared" si="312"/>
        <v>BL5040</v>
      </c>
      <c r="B5041" t="str">
        <f>Ft_Admission!$A5041</f>
        <v>A5040</v>
      </c>
      <c r="C5041" t="str">
        <f>VLOOKUP(B5041,Ft_Admission!$A$2:$B$5484,2,FALSE)</f>
        <v>P2235</v>
      </c>
      <c r="D5041" t="str">
        <f>VLOOKUP(B5041,Ft_Admission!$A$2:$C$5484,3,FALSE)</f>
        <v>H001</v>
      </c>
      <c r="E5041" t="str">
        <f>VLOOKUP(B5041,Ft_Admission!$A$2:$D$5484,4,FALSE)</f>
        <v>D01</v>
      </c>
      <c r="F5041">
        <f>VLOOKUP(B5041,Ft_Admission!$A$2:$L$5484,12,FALSE)</f>
        <v>3</v>
      </c>
      <c r="G5041">
        <f t="shared" si="313"/>
        <v>6000</v>
      </c>
      <c r="H5041">
        <f>SUMIF(Ft_procedure!$B$2:$B$3513,Ft_Billing!$B5041,Ft_procedure!$F$2:$F$3513)</f>
        <v>0</v>
      </c>
      <c r="I5041">
        <f t="shared" si="314"/>
        <v>6000</v>
      </c>
      <c r="K5041" t="str">
        <f t="shared" si="315"/>
        <v>Paid</v>
      </c>
    </row>
    <row r="5042" spans="1:11" x14ac:dyDescent="0.45">
      <c r="A5042" t="str">
        <f t="shared" si="312"/>
        <v>BL5041</v>
      </c>
      <c r="B5042" t="str">
        <f>Ft_Admission!$A5042</f>
        <v>A5041</v>
      </c>
      <c r="C5042" t="str">
        <f>VLOOKUP(B5042,Ft_Admission!$A$2:$B$5484,2,FALSE)</f>
        <v>P0358</v>
      </c>
      <c r="D5042" t="str">
        <f>VLOOKUP(B5042,Ft_Admission!$A$2:$C$5484,3,FALSE)</f>
        <v>H003</v>
      </c>
      <c r="E5042" t="str">
        <f>VLOOKUP(B5042,Ft_Admission!$A$2:$D$5484,4,FALSE)</f>
        <v>D05</v>
      </c>
      <c r="F5042">
        <f>VLOOKUP(B5042,Ft_Admission!$A$2:$L$5484,12,FALSE)</f>
        <v>3</v>
      </c>
      <c r="G5042">
        <f t="shared" si="313"/>
        <v>21000</v>
      </c>
      <c r="H5042">
        <f>SUMIF(Ft_procedure!$B$2:$B$3513,Ft_Billing!$B5042,Ft_procedure!$F$2:$F$3513)</f>
        <v>18918</v>
      </c>
      <c r="I5042">
        <f t="shared" si="314"/>
        <v>39918</v>
      </c>
      <c r="K5042" t="str">
        <f t="shared" si="315"/>
        <v>Paid</v>
      </c>
    </row>
    <row r="5043" spans="1:11" x14ac:dyDescent="0.45">
      <c r="A5043" t="str">
        <f t="shared" si="312"/>
        <v>BL5042</v>
      </c>
      <c r="B5043" t="str">
        <f>Ft_Admission!$A5043</f>
        <v>A5042</v>
      </c>
      <c r="C5043" t="str">
        <f>VLOOKUP(B5043,Ft_Admission!$A$2:$B$5484,2,FALSE)</f>
        <v>P1676</v>
      </c>
      <c r="D5043" t="str">
        <f>VLOOKUP(B5043,Ft_Admission!$A$2:$C$5484,3,FALSE)</f>
        <v>H001</v>
      </c>
      <c r="E5043" t="str">
        <f>VLOOKUP(B5043,Ft_Admission!$A$2:$D$5484,4,FALSE)</f>
        <v>D01</v>
      </c>
      <c r="F5043">
        <f>VLOOKUP(B5043,Ft_Admission!$A$2:$L$5484,12,FALSE)</f>
        <v>5</v>
      </c>
      <c r="G5043">
        <f t="shared" si="313"/>
        <v>10000</v>
      </c>
      <c r="H5043">
        <f>SUMIF(Ft_procedure!$B$2:$B$3513,Ft_Billing!$B5043,Ft_procedure!$F$2:$F$3513)</f>
        <v>95163</v>
      </c>
      <c r="I5043">
        <f t="shared" si="314"/>
        <v>105163</v>
      </c>
      <c r="K5043" t="str">
        <f t="shared" si="315"/>
        <v>Pending</v>
      </c>
    </row>
    <row r="5044" spans="1:11" x14ac:dyDescent="0.45">
      <c r="A5044" t="str">
        <f t="shared" si="312"/>
        <v>BL5043</v>
      </c>
      <c r="B5044" t="str">
        <f>Ft_Admission!$A5044</f>
        <v>A5043</v>
      </c>
      <c r="C5044" t="str">
        <f>VLOOKUP(B5044,Ft_Admission!$A$2:$B$5484,2,FALSE)</f>
        <v>P3687</v>
      </c>
      <c r="D5044" t="str">
        <f>VLOOKUP(B5044,Ft_Admission!$A$2:$C$5484,3,FALSE)</f>
        <v>H001</v>
      </c>
      <c r="E5044" t="str">
        <f>VLOOKUP(B5044,Ft_Admission!$A$2:$D$5484,4,FALSE)</f>
        <v>D01</v>
      </c>
      <c r="F5044">
        <f>VLOOKUP(B5044,Ft_Admission!$A$2:$L$5484,12,FALSE)</f>
        <v>5</v>
      </c>
      <c r="G5044">
        <f t="shared" si="313"/>
        <v>10000</v>
      </c>
      <c r="H5044">
        <f>SUMIF(Ft_procedure!$B$2:$B$3513,Ft_Billing!$B5044,Ft_procedure!$F$2:$F$3513)</f>
        <v>54463</v>
      </c>
      <c r="I5044">
        <f t="shared" si="314"/>
        <v>64463</v>
      </c>
      <c r="K5044" t="str">
        <f t="shared" si="315"/>
        <v>Paid</v>
      </c>
    </row>
    <row r="5045" spans="1:11" x14ac:dyDescent="0.45">
      <c r="A5045" t="str">
        <f t="shared" si="312"/>
        <v>BL5044</v>
      </c>
      <c r="B5045" t="str">
        <f>Ft_Admission!$A5045</f>
        <v>A5044</v>
      </c>
      <c r="C5045" t="str">
        <f>VLOOKUP(B5045,Ft_Admission!$A$2:$B$5484,2,FALSE)</f>
        <v>P1439</v>
      </c>
      <c r="D5045" t="str">
        <f>VLOOKUP(B5045,Ft_Admission!$A$2:$C$5484,3,FALSE)</f>
        <v>H002</v>
      </c>
      <c r="E5045" t="str">
        <f>VLOOKUP(B5045,Ft_Admission!$A$2:$D$5484,4,FALSE)</f>
        <v>D06</v>
      </c>
      <c r="F5045">
        <f>VLOOKUP(B5045,Ft_Admission!$A$2:$L$5484,12,FALSE)</f>
        <v>6</v>
      </c>
      <c r="G5045">
        <f t="shared" si="313"/>
        <v>54000</v>
      </c>
      <c r="H5045">
        <f>SUMIF(Ft_procedure!$B$2:$B$3513,Ft_Billing!$B5045,Ft_procedure!$F$2:$F$3513)</f>
        <v>0</v>
      </c>
      <c r="I5045">
        <f t="shared" si="314"/>
        <v>54000</v>
      </c>
      <c r="K5045" t="str">
        <f t="shared" si="315"/>
        <v>Paid</v>
      </c>
    </row>
    <row r="5046" spans="1:11" x14ac:dyDescent="0.45">
      <c r="A5046" t="str">
        <f t="shared" si="312"/>
        <v>BL5045</v>
      </c>
      <c r="B5046" t="str">
        <f>Ft_Admission!$A5046</f>
        <v>A5045</v>
      </c>
      <c r="C5046" t="str">
        <f>VLOOKUP(B5046,Ft_Admission!$A$2:$B$5484,2,FALSE)</f>
        <v>P2551</v>
      </c>
      <c r="D5046" t="str">
        <f>VLOOKUP(B5046,Ft_Admission!$A$2:$C$5484,3,FALSE)</f>
        <v>H003</v>
      </c>
      <c r="E5046" t="str">
        <f>VLOOKUP(B5046,Ft_Admission!$A$2:$D$5484,4,FALSE)</f>
        <v>D02</v>
      </c>
      <c r="F5046">
        <f>VLOOKUP(B5046,Ft_Admission!$A$2:$L$5484,12,FALSE)</f>
        <v>6</v>
      </c>
      <c r="G5046">
        <f t="shared" si="313"/>
        <v>18000</v>
      </c>
      <c r="H5046">
        <f>SUMIF(Ft_procedure!$B$2:$B$3513,Ft_Billing!$B5046,Ft_procedure!$F$2:$F$3513)</f>
        <v>0</v>
      </c>
      <c r="I5046">
        <f t="shared" si="314"/>
        <v>18000</v>
      </c>
      <c r="K5046" t="str">
        <f t="shared" si="315"/>
        <v>Paid</v>
      </c>
    </row>
    <row r="5047" spans="1:11" x14ac:dyDescent="0.45">
      <c r="A5047" t="str">
        <f t="shared" si="312"/>
        <v>BL5046</v>
      </c>
      <c r="B5047" t="str">
        <f>Ft_Admission!$A5047</f>
        <v>A5046</v>
      </c>
      <c r="C5047" t="str">
        <f>VLOOKUP(B5047,Ft_Admission!$A$2:$B$5484,2,FALSE)</f>
        <v>P4470</v>
      </c>
      <c r="D5047" t="str">
        <f>VLOOKUP(B5047,Ft_Admission!$A$2:$C$5484,3,FALSE)</f>
        <v>H001</v>
      </c>
      <c r="E5047" t="str">
        <f>VLOOKUP(B5047,Ft_Admission!$A$2:$D$5484,4,FALSE)</f>
        <v>D01</v>
      </c>
      <c r="F5047">
        <f>VLOOKUP(B5047,Ft_Admission!$A$2:$L$5484,12,FALSE)</f>
        <v>6</v>
      </c>
      <c r="G5047">
        <f t="shared" si="313"/>
        <v>12000</v>
      </c>
      <c r="H5047">
        <f>SUMIF(Ft_procedure!$B$2:$B$3513,Ft_Billing!$B5047,Ft_procedure!$F$2:$F$3513)</f>
        <v>0</v>
      </c>
      <c r="I5047">
        <f t="shared" si="314"/>
        <v>12000</v>
      </c>
      <c r="K5047" t="str">
        <f t="shared" si="315"/>
        <v>Paid</v>
      </c>
    </row>
    <row r="5048" spans="1:11" x14ac:dyDescent="0.45">
      <c r="A5048" t="str">
        <f t="shared" si="312"/>
        <v>BL5047</v>
      </c>
      <c r="B5048" t="str">
        <f>Ft_Admission!$A5048</f>
        <v>A5047</v>
      </c>
      <c r="C5048" t="str">
        <f>VLOOKUP(B5048,Ft_Admission!$A$2:$B$5484,2,FALSE)</f>
        <v>P2146</v>
      </c>
      <c r="D5048" t="str">
        <f>VLOOKUP(B5048,Ft_Admission!$A$2:$C$5484,3,FALSE)</f>
        <v>H001</v>
      </c>
      <c r="E5048" t="str">
        <f>VLOOKUP(B5048,Ft_Admission!$A$2:$D$5484,4,FALSE)</f>
        <v>D06</v>
      </c>
      <c r="F5048">
        <f>VLOOKUP(B5048,Ft_Admission!$A$2:$L$5484,12,FALSE)</f>
        <v>2</v>
      </c>
      <c r="G5048">
        <f t="shared" si="313"/>
        <v>18000</v>
      </c>
      <c r="H5048">
        <f>SUMIF(Ft_procedure!$B$2:$B$3513,Ft_Billing!$B5048,Ft_procedure!$F$2:$F$3513)</f>
        <v>0</v>
      </c>
      <c r="I5048">
        <f t="shared" si="314"/>
        <v>18000</v>
      </c>
      <c r="K5048" t="str">
        <f t="shared" si="315"/>
        <v>Paid</v>
      </c>
    </row>
    <row r="5049" spans="1:11" x14ac:dyDescent="0.45">
      <c r="A5049" t="str">
        <f t="shared" si="312"/>
        <v>BL5048</v>
      </c>
      <c r="B5049" t="str">
        <f>Ft_Admission!$A5049</f>
        <v>A5048</v>
      </c>
      <c r="C5049" t="str">
        <f>VLOOKUP(B5049,Ft_Admission!$A$2:$B$5484,2,FALSE)</f>
        <v>P0161</v>
      </c>
      <c r="D5049" t="str">
        <f>VLOOKUP(B5049,Ft_Admission!$A$2:$C$5484,3,FALSE)</f>
        <v>H002</v>
      </c>
      <c r="E5049" t="str">
        <f>VLOOKUP(B5049,Ft_Admission!$A$2:$D$5484,4,FALSE)</f>
        <v>D04</v>
      </c>
      <c r="F5049">
        <f>VLOOKUP(B5049,Ft_Admission!$A$2:$L$5484,12,FALSE)</f>
        <v>2</v>
      </c>
      <c r="G5049">
        <f t="shared" si="313"/>
        <v>12000</v>
      </c>
      <c r="H5049">
        <f>SUMIF(Ft_procedure!$B$2:$B$3513,Ft_Billing!$B5049,Ft_procedure!$F$2:$F$3513)</f>
        <v>16249</v>
      </c>
      <c r="I5049">
        <f t="shared" si="314"/>
        <v>28249</v>
      </c>
      <c r="K5049" t="str">
        <f t="shared" si="315"/>
        <v>Paid</v>
      </c>
    </row>
    <row r="5050" spans="1:11" x14ac:dyDescent="0.45">
      <c r="A5050" t="str">
        <f t="shared" si="312"/>
        <v>BL5049</v>
      </c>
      <c r="B5050" t="str">
        <f>Ft_Admission!$A5050</f>
        <v>A5049</v>
      </c>
      <c r="C5050" t="str">
        <f>VLOOKUP(B5050,Ft_Admission!$A$2:$B$5484,2,FALSE)</f>
        <v>P0288</v>
      </c>
      <c r="D5050" t="str">
        <f>VLOOKUP(B5050,Ft_Admission!$A$2:$C$5484,3,FALSE)</f>
        <v>H001</v>
      </c>
      <c r="E5050" t="str">
        <f>VLOOKUP(B5050,Ft_Admission!$A$2:$D$5484,4,FALSE)</f>
        <v>D06</v>
      </c>
      <c r="F5050">
        <f>VLOOKUP(B5050,Ft_Admission!$A$2:$L$5484,12,FALSE)</f>
        <v>5</v>
      </c>
      <c r="G5050">
        <f t="shared" si="313"/>
        <v>45000</v>
      </c>
      <c r="H5050">
        <f>SUMIF(Ft_procedure!$B$2:$B$3513,Ft_Billing!$B5050,Ft_procedure!$F$2:$F$3513)</f>
        <v>15818</v>
      </c>
      <c r="I5050">
        <f t="shared" si="314"/>
        <v>60818</v>
      </c>
      <c r="K5050" t="str">
        <f t="shared" si="315"/>
        <v>Paid</v>
      </c>
    </row>
    <row r="5051" spans="1:11" x14ac:dyDescent="0.45">
      <c r="A5051" t="str">
        <f t="shared" si="312"/>
        <v>BL5050</v>
      </c>
      <c r="B5051" t="str">
        <f>Ft_Admission!$A5051</f>
        <v>A5050</v>
      </c>
      <c r="C5051" t="str">
        <f>VLOOKUP(B5051,Ft_Admission!$A$2:$B$5484,2,FALSE)</f>
        <v>P4277</v>
      </c>
      <c r="D5051" t="str">
        <f>VLOOKUP(B5051,Ft_Admission!$A$2:$C$5484,3,FALSE)</f>
        <v>H001</v>
      </c>
      <c r="E5051" t="str">
        <f>VLOOKUP(B5051,Ft_Admission!$A$2:$D$5484,4,FALSE)</f>
        <v>D06</v>
      </c>
      <c r="F5051">
        <f>VLOOKUP(B5051,Ft_Admission!$A$2:$L$5484,12,FALSE)</f>
        <v>4</v>
      </c>
      <c r="G5051">
        <f t="shared" si="313"/>
        <v>36000</v>
      </c>
      <c r="H5051">
        <f>SUMIF(Ft_procedure!$B$2:$B$3513,Ft_Billing!$B5051,Ft_procedure!$F$2:$F$3513)</f>
        <v>0</v>
      </c>
      <c r="I5051">
        <f t="shared" si="314"/>
        <v>36000</v>
      </c>
      <c r="K5051" t="str">
        <f t="shared" si="315"/>
        <v>Paid</v>
      </c>
    </row>
    <row r="5052" spans="1:11" x14ac:dyDescent="0.45">
      <c r="A5052" t="str">
        <f t="shared" si="312"/>
        <v>BL5051</v>
      </c>
      <c r="B5052" t="str">
        <f>Ft_Admission!$A5052</f>
        <v>A5051</v>
      </c>
      <c r="C5052" t="str">
        <f>VLOOKUP(B5052,Ft_Admission!$A$2:$B$5484,2,FALSE)</f>
        <v>P4360</v>
      </c>
      <c r="D5052" t="str">
        <f>VLOOKUP(B5052,Ft_Admission!$A$2:$C$5484,3,FALSE)</f>
        <v>H001</v>
      </c>
      <c r="E5052" t="str">
        <f>VLOOKUP(B5052,Ft_Admission!$A$2:$D$5484,4,FALSE)</f>
        <v>D05</v>
      </c>
      <c r="F5052">
        <f>VLOOKUP(B5052,Ft_Admission!$A$2:$L$5484,12,FALSE)</f>
        <v>3</v>
      </c>
      <c r="G5052">
        <f t="shared" si="313"/>
        <v>21000</v>
      </c>
      <c r="H5052">
        <f>SUMIF(Ft_procedure!$B$2:$B$3513,Ft_Billing!$B5052,Ft_procedure!$F$2:$F$3513)</f>
        <v>0</v>
      </c>
      <c r="I5052">
        <f t="shared" si="314"/>
        <v>21000</v>
      </c>
      <c r="K5052" t="str">
        <f t="shared" si="315"/>
        <v>Paid</v>
      </c>
    </row>
    <row r="5053" spans="1:11" x14ac:dyDescent="0.45">
      <c r="A5053" t="str">
        <f t="shared" si="312"/>
        <v>BL5052</v>
      </c>
      <c r="B5053" t="str">
        <f>Ft_Admission!$A5053</f>
        <v>A5052</v>
      </c>
      <c r="C5053" t="str">
        <f>VLOOKUP(B5053,Ft_Admission!$A$2:$B$5484,2,FALSE)</f>
        <v>P0525</v>
      </c>
      <c r="D5053" t="str">
        <f>VLOOKUP(B5053,Ft_Admission!$A$2:$C$5484,3,FALSE)</f>
        <v>H003</v>
      </c>
      <c r="E5053" t="str">
        <f>VLOOKUP(B5053,Ft_Admission!$A$2:$D$5484,4,FALSE)</f>
        <v>D06</v>
      </c>
      <c r="F5053">
        <f>VLOOKUP(B5053,Ft_Admission!$A$2:$L$5484,12,FALSE)</f>
        <v>4</v>
      </c>
      <c r="G5053">
        <f t="shared" si="313"/>
        <v>36000</v>
      </c>
      <c r="H5053">
        <f>SUMIF(Ft_procedure!$B$2:$B$3513,Ft_Billing!$B5053,Ft_procedure!$F$2:$F$3513)</f>
        <v>12257</v>
      </c>
      <c r="I5053">
        <f t="shared" si="314"/>
        <v>48257</v>
      </c>
      <c r="K5053" t="str">
        <f t="shared" si="315"/>
        <v>Paid</v>
      </c>
    </row>
    <row r="5054" spans="1:11" x14ac:dyDescent="0.45">
      <c r="A5054" t="str">
        <f t="shared" si="312"/>
        <v>BL5053</v>
      </c>
      <c r="B5054" t="str">
        <f>Ft_Admission!$A5054</f>
        <v>A5053</v>
      </c>
      <c r="C5054" t="str">
        <f>VLOOKUP(B5054,Ft_Admission!$A$2:$B$5484,2,FALSE)</f>
        <v>P0623</v>
      </c>
      <c r="D5054" t="str">
        <f>VLOOKUP(B5054,Ft_Admission!$A$2:$C$5484,3,FALSE)</f>
        <v>H001</v>
      </c>
      <c r="E5054" t="str">
        <f>VLOOKUP(B5054,Ft_Admission!$A$2:$D$5484,4,FALSE)</f>
        <v>D04</v>
      </c>
      <c r="F5054">
        <f>VLOOKUP(B5054,Ft_Admission!$A$2:$L$5484,12,FALSE)</f>
        <v>1</v>
      </c>
      <c r="G5054">
        <f t="shared" si="313"/>
        <v>6000</v>
      </c>
      <c r="H5054">
        <f>SUMIF(Ft_procedure!$B$2:$B$3513,Ft_Billing!$B5054,Ft_procedure!$F$2:$F$3513)</f>
        <v>19568</v>
      </c>
      <c r="I5054">
        <f t="shared" si="314"/>
        <v>25568</v>
      </c>
      <c r="K5054" t="str">
        <f t="shared" si="315"/>
        <v>Paid</v>
      </c>
    </row>
    <row r="5055" spans="1:11" x14ac:dyDescent="0.45">
      <c r="A5055" t="str">
        <f t="shared" si="312"/>
        <v>BL5054</v>
      </c>
      <c r="B5055" t="str">
        <f>Ft_Admission!$A5055</f>
        <v>A5054</v>
      </c>
      <c r="C5055" t="str">
        <f>VLOOKUP(B5055,Ft_Admission!$A$2:$B$5484,2,FALSE)</f>
        <v>P2053</v>
      </c>
      <c r="D5055" t="str">
        <f>VLOOKUP(B5055,Ft_Admission!$A$2:$C$5484,3,FALSE)</f>
        <v>H002</v>
      </c>
      <c r="E5055" t="str">
        <f>VLOOKUP(B5055,Ft_Admission!$A$2:$D$5484,4,FALSE)</f>
        <v>D03</v>
      </c>
      <c r="F5055">
        <f>VLOOKUP(B5055,Ft_Admission!$A$2:$L$5484,12,FALSE)</f>
        <v>2</v>
      </c>
      <c r="G5055">
        <f t="shared" si="313"/>
        <v>8000</v>
      </c>
      <c r="H5055">
        <f>SUMIF(Ft_procedure!$B$2:$B$3513,Ft_Billing!$B5055,Ft_procedure!$F$2:$F$3513)</f>
        <v>39826</v>
      </c>
      <c r="I5055">
        <f t="shared" si="314"/>
        <v>47826</v>
      </c>
      <c r="K5055" t="str">
        <f t="shared" si="315"/>
        <v>Paid</v>
      </c>
    </row>
    <row r="5056" spans="1:11" x14ac:dyDescent="0.45">
      <c r="A5056" t="str">
        <f t="shared" si="312"/>
        <v>BL5055</v>
      </c>
      <c r="B5056" t="str">
        <f>Ft_Admission!$A5056</f>
        <v>A5055</v>
      </c>
      <c r="C5056" t="str">
        <f>VLOOKUP(B5056,Ft_Admission!$A$2:$B$5484,2,FALSE)</f>
        <v>P0194</v>
      </c>
      <c r="D5056" t="str">
        <f>VLOOKUP(B5056,Ft_Admission!$A$2:$C$5484,3,FALSE)</f>
        <v>H001</v>
      </c>
      <c r="E5056" t="str">
        <f>VLOOKUP(B5056,Ft_Admission!$A$2:$D$5484,4,FALSE)</f>
        <v>D05</v>
      </c>
      <c r="F5056">
        <f>VLOOKUP(B5056,Ft_Admission!$A$2:$L$5484,12,FALSE)</f>
        <v>3</v>
      </c>
      <c r="G5056">
        <f t="shared" si="313"/>
        <v>21000</v>
      </c>
      <c r="H5056">
        <f>SUMIF(Ft_procedure!$B$2:$B$3513,Ft_Billing!$B5056,Ft_procedure!$F$2:$F$3513)</f>
        <v>11501</v>
      </c>
      <c r="I5056">
        <f t="shared" si="314"/>
        <v>32501</v>
      </c>
      <c r="K5056" t="str">
        <f t="shared" si="315"/>
        <v>Paid</v>
      </c>
    </row>
    <row r="5057" spans="1:11" x14ac:dyDescent="0.45">
      <c r="A5057" t="str">
        <f t="shared" si="312"/>
        <v>BL5056</v>
      </c>
      <c r="B5057" t="str">
        <f>Ft_Admission!$A5057</f>
        <v>A5056</v>
      </c>
      <c r="C5057" t="str">
        <f>VLOOKUP(B5057,Ft_Admission!$A$2:$B$5484,2,FALSE)</f>
        <v>P3228</v>
      </c>
      <c r="D5057" t="str">
        <f>VLOOKUP(B5057,Ft_Admission!$A$2:$C$5484,3,FALSE)</f>
        <v>H003</v>
      </c>
      <c r="E5057" t="str">
        <f>VLOOKUP(B5057,Ft_Admission!$A$2:$D$5484,4,FALSE)</f>
        <v>D01</v>
      </c>
      <c r="F5057">
        <f>VLOOKUP(B5057,Ft_Admission!$A$2:$L$5484,12,FALSE)</f>
        <v>5</v>
      </c>
      <c r="G5057">
        <f t="shared" si="313"/>
        <v>10000</v>
      </c>
      <c r="H5057">
        <f>SUMIF(Ft_procedure!$B$2:$B$3513,Ft_Billing!$B5057,Ft_procedure!$F$2:$F$3513)</f>
        <v>66231</v>
      </c>
      <c r="I5057">
        <f t="shared" si="314"/>
        <v>76231</v>
      </c>
      <c r="K5057" t="str">
        <f t="shared" si="315"/>
        <v>Paid</v>
      </c>
    </row>
    <row r="5058" spans="1:11" x14ac:dyDescent="0.45">
      <c r="A5058" t="str">
        <f t="shared" si="312"/>
        <v>BL5057</v>
      </c>
      <c r="B5058" t="str">
        <f>Ft_Admission!$A5058</f>
        <v>A5057</v>
      </c>
      <c r="C5058" t="str">
        <f>VLOOKUP(B5058,Ft_Admission!$A$2:$B$5484,2,FALSE)</f>
        <v>P0566</v>
      </c>
      <c r="D5058" t="str">
        <f>VLOOKUP(B5058,Ft_Admission!$A$2:$C$5484,3,FALSE)</f>
        <v>H002</v>
      </c>
      <c r="E5058" t="str">
        <f>VLOOKUP(B5058,Ft_Admission!$A$2:$D$5484,4,FALSE)</f>
        <v>D01</v>
      </c>
      <c r="F5058">
        <f>VLOOKUP(B5058,Ft_Admission!$A$2:$L$5484,12,FALSE)</f>
        <v>5</v>
      </c>
      <c r="G5058">
        <f t="shared" si="313"/>
        <v>10000</v>
      </c>
      <c r="H5058">
        <f>SUMIF(Ft_procedure!$B$2:$B$3513,Ft_Billing!$B5058,Ft_procedure!$F$2:$F$3513)</f>
        <v>48290</v>
      </c>
      <c r="I5058">
        <f t="shared" si="314"/>
        <v>58290</v>
      </c>
      <c r="K5058" t="str">
        <f t="shared" si="315"/>
        <v>Paid</v>
      </c>
    </row>
    <row r="5059" spans="1:11" x14ac:dyDescent="0.45">
      <c r="A5059" t="str">
        <f t="shared" ref="A5059:A5122" si="316">"BL"&amp;TEXT(ROW(A5058),"0000")</f>
        <v>BL5058</v>
      </c>
      <c r="B5059" t="str">
        <f>Ft_Admission!$A5059</f>
        <v>A5058</v>
      </c>
      <c r="C5059" t="str">
        <f>VLOOKUP(B5059,Ft_Admission!$A$2:$B$5484,2,FALSE)</f>
        <v>P2707</v>
      </c>
      <c r="D5059" t="str">
        <f>VLOOKUP(B5059,Ft_Admission!$A$2:$C$5484,3,FALSE)</f>
        <v>H003</v>
      </c>
      <c r="E5059" t="str">
        <f>VLOOKUP(B5059,Ft_Admission!$A$2:$D$5484,4,FALSE)</f>
        <v>D06</v>
      </c>
      <c r="F5059">
        <f>VLOOKUP(B5059,Ft_Admission!$A$2:$L$5484,12,FALSE)</f>
        <v>3</v>
      </c>
      <c r="G5059">
        <f t="shared" ref="G5059:G5122" si="317">IF(E5059="D01",2000,
IF(E5059="D02",3000,
IF(E5059="D03",4000,
IF(E5059="D04",6000,
IF(E5059="D05",7000,9000)))))
*F5059</f>
        <v>27000</v>
      </c>
      <c r="H5059">
        <f>SUMIF(Ft_procedure!$B$2:$B$3513,Ft_Billing!$B5059,Ft_procedure!$F$2:$F$3513)</f>
        <v>0</v>
      </c>
      <c r="I5059">
        <f t="shared" ref="I5059:I5122" si="318">G5059+H5059</f>
        <v>27000</v>
      </c>
      <c r="K5059" t="str">
        <f t="shared" ref="K5059:K5122" si="319">IF(I5059&gt;80000,"Pending","Paid")</f>
        <v>Paid</v>
      </c>
    </row>
    <row r="5060" spans="1:11" x14ac:dyDescent="0.45">
      <c r="A5060" t="str">
        <f t="shared" si="316"/>
        <v>BL5059</v>
      </c>
      <c r="B5060" t="str">
        <f>Ft_Admission!$A5060</f>
        <v>A5059</v>
      </c>
      <c r="C5060" t="str">
        <f>VLOOKUP(B5060,Ft_Admission!$A$2:$B$5484,2,FALSE)</f>
        <v>P1013</v>
      </c>
      <c r="D5060" t="str">
        <f>VLOOKUP(B5060,Ft_Admission!$A$2:$C$5484,3,FALSE)</f>
        <v>H002</v>
      </c>
      <c r="E5060" t="str">
        <f>VLOOKUP(B5060,Ft_Admission!$A$2:$D$5484,4,FALSE)</f>
        <v>D03</v>
      </c>
      <c r="F5060">
        <f>VLOOKUP(B5060,Ft_Admission!$A$2:$L$5484,12,FALSE)</f>
        <v>5</v>
      </c>
      <c r="G5060">
        <f t="shared" si="317"/>
        <v>20000</v>
      </c>
      <c r="H5060">
        <f>SUMIF(Ft_procedure!$B$2:$B$3513,Ft_Billing!$B5060,Ft_procedure!$F$2:$F$3513)</f>
        <v>21957</v>
      </c>
      <c r="I5060">
        <f t="shared" si="318"/>
        <v>41957</v>
      </c>
      <c r="K5060" t="str">
        <f t="shared" si="319"/>
        <v>Paid</v>
      </c>
    </row>
    <row r="5061" spans="1:11" x14ac:dyDescent="0.45">
      <c r="A5061" t="str">
        <f t="shared" si="316"/>
        <v>BL5060</v>
      </c>
      <c r="B5061" t="str">
        <f>Ft_Admission!$A5061</f>
        <v>A5060</v>
      </c>
      <c r="C5061" t="str">
        <f>VLOOKUP(B5061,Ft_Admission!$A$2:$B$5484,2,FALSE)</f>
        <v>P4057</v>
      </c>
      <c r="D5061" t="str">
        <f>VLOOKUP(B5061,Ft_Admission!$A$2:$C$5484,3,FALSE)</f>
        <v>H002</v>
      </c>
      <c r="E5061" t="str">
        <f>VLOOKUP(B5061,Ft_Admission!$A$2:$D$5484,4,FALSE)</f>
        <v>D06</v>
      </c>
      <c r="F5061">
        <f>VLOOKUP(B5061,Ft_Admission!$A$2:$L$5484,12,FALSE)</f>
        <v>6</v>
      </c>
      <c r="G5061">
        <f t="shared" si="317"/>
        <v>54000</v>
      </c>
      <c r="H5061">
        <f>SUMIF(Ft_procedure!$B$2:$B$3513,Ft_Billing!$B5061,Ft_procedure!$F$2:$F$3513)</f>
        <v>18322</v>
      </c>
      <c r="I5061">
        <f t="shared" si="318"/>
        <v>72322</v>
      </c>
      <c r="K5061" t="str">
        <f t="shared" si="319"/>
        <v>Paid</v>
      </c>
    </row>
    <row r="5062" spans="1:11" x14ac:dyDescent="0.45">
      <c r="A5062" t="str">
        <f t="shared" si="316"/>
        <v>BL5061</v>
      </c>
      <c r="B5062" t="str">
        <f>Ft_Admission!$A5062</f>
        <v>A5061</v>
      </c>
      <c r="C5062" t="str">
        <f>VLOOKUP(B5062,Ft_Admission!$A$2:$B$5484,2,FALSE)</f>
        <v>P0946</v>
      </c>
      <c r="D5062" t="str">
        <f>VLOOKUP(B5062,Ft_Admission!$A$2:$C$5484,3,FALSE)</f>
        <v>H002</v>
      </c>
      <c r="E5062" t="str">
        <f>VLOOKUP(B5062,Ft_Admission!$A$2:$D$5484,4,FALSE)</f>
        <v>D05</v>
      </c>
      <c r="F5062">
        <f>VLOOKUP(B5062,Ft_Admission!$A$2:$L$5484,12,FALSE)</f>
        <v>5</v>
      </c>
      <c r="G5062">
        <f t="shared" si="317"/>
        <v>35000</v>
      </c>
      <c r="H5062">
        <f>SUMIF(Ft_procedure!$B$2:$B$3513,Ft_Billing!$B5062,Ft_procedure!$F$2:$F$3513)</f>
        <v>0</v>
      </c>
      <c r="I5062">
        <f t="shared" si="318"/>
        <v>35000</v>
      </c>
      <c r="K5062" t="str">
        <f t="shared" si="319"/>
        <v>Paid</v>
      </c>
    </row>
    <row r="5063" spans="1:11" x14ac:dyDescent="0.45">
      <c r="A5063" t="str">
        <f t="shared" si="316"/>
        <v>BL5062</v>
      </c>
      <c r="B5063" t="str">
        <f>Ft_Admission!$A5063</f>
        <v>A5062</v>
      </c>
      <c r="C5063" t="str">
        <f>VLOOKUP(B5063,Ft_Admission!$A$2:$B$5484,2,FALSE)</f>
        <v>P2397</v>
      </c>
      <c r="D5063" t="str">
        <f>VLOOKUP(B5063,Ft_Admission!$A$2:$C$5484,3,FALSE)</f>
        <v>H001</v>
      </c>
      <c r="E5063" t="str">
        <f>VLOOKUP(B5063,Ft_Admission!$A$2:$D$5484,4,FALSE)</f>
        <v>D05</v>
      </c>
      <c r="F5063">
        <f>VLOOKUP(B5063,Ft_Admission!$A$2:$L$5484,12,FALSE)</f>
        <v>3</v>
      </c>
      <c r="G5063">
        <f t="shared" si="317"/>
        <v>21000</v>
      </c>
      <c r="H5063">
        <f>SUMIF(Ft_procedure!$B$2:$B$3513,Ft_Billing!$B5063,Ft_procedure!$F$2:$F$3513)</f>
        <v>0</v>
      </c>
      <c r="I5063">
        <f t="shared" si="318"/>
        <v>21000</v>
      </c>
      <c r="K5063" t="str">
        <f t="shared" si="319"/>
        <v>Paid</v>
      </c>
    </row>
    <row r="5064" spans="1:11" x14ac:dyDescent="0.45">
      <c r="A5064" t="str">
        <f t="shared" si="316"/>
        <v>BL5063</v>
      </c>
      <c r="B5064" t="str">
        <f>Ft_Admission!$A5064</f>
        <v>A5063</v>
      </c>
      <c r="C5064" t="str">
        <f>VLOOKUP(B5064,Ft_Admission!$A$2:$B$5484,2,FALSE)</f>
        <v>P4501</v>
      </c>
      <c r="D5064" t="str">
        <f>VLOOKUP(B5064,Ft_Admission!$A$2:$C$5484,3,FALSE)</f>
        <v>H001</v>
      </c>
      <c r="E5064" t="str">
        <f>VLOOKUP(B5064,Ft_Admission!$A$2:$D$5484,4,FALSE)</f>
        <v>D05</v>
      </c>
      <c r="F5064">
        <f>VLOOKUP(B5064,Ft_Admission!$A$2:$L$5484,12,FALSE)</f>
        <v>4</v>
      </c>
      <c r="G5064">
        <f t="shared" si="317"/>
        <v>28000</v>
      </c>
      <c r="H5064">
        <f>SUMIF(Ft_procedure!$B$2:$B$3513,Ft_Billing!$B5064,Ft_procedure!$F$2:$F$3513)</f>
        <v>8361</v>
      </c>
      <c r="I5064">
        <f t="shared" si="318"/>
        <v>36361</v>
      </c>
      <c r="K5064" t="str">
        <f t="shared" si="319"/>
        <v>Paid</v>
      </c>
    </row>
    <row r="5065" spans="1:11" x14ac:dyDescent="0.45">
      <c r="A5065" t="str">
        <f t="shared" si="316"/>
        <v>BL5064</v>
      </c>
      <c r="B5065" t="str">
        <f>Ft_Admission!$A5065</f>
        <v>A5064</v>
      </c>
      <c r="C5065" t="str">
        <f>VLOOKUP(B5065,Ft_Admission!$A$2:$B$5484,2,FALSE)</f>
        <v>P2708</v>
      </c>
      <c r="D5065" t="str">
        <f>VLOOKUP(B5065,Ft_Admission!$A$2:$C$5484,3,FALSE)</f>
        <v>H002</v>
      </c>
      <c r="E5065" t="str">
        <f>VLOOKUP(B5065,Ft_Admission!$A$2:$D$5484,4,FALSE)</f>
        <v>D01</v>
      </c>
      <c r="F5065">
        <f>VLOOKUP(B5065,Ft_Admission!$A$2:$L$5484,12,FALSE)</f>
        <v>3</v>
      </c>
      <c r="G5065">
        <f t="shared" si="317"/>
        <v>6000</v>
      </c>
      <c r="H5065">
        <f>SUMIF(Ft_procedure!$B$2:$B$3513,Ft_Billing!$B5065,Ft_procedure!$F$2:$F$3513)</f>
        <v>56241</v>
      </c>
      <c r="I5065">
        <f t="shared" si="318"/>
        <v>62241</v>
      </c>
      <c r="K5065" t="str">
        <f t="shared" si="319"/>
        <v>Paid</v>
      </c>
    </row>
    <row r="5066" spans="1:11" x14ac:dyDescent="0.45">
      <c r="A5066" t="str">
        <f t="shared" si="316"/>
        <v>BL5065</v>
      </c>
      <c r="B5066" t="str">
        <f>Ft_Admission!$A5066</f>
        <v>A5065</v>
      </c>
      <c r="C5066" t="str">
        <f>VLOOKUP(B5066,Ft_Admission!$A$2:$B$5484,2,FALSE)</f>
        <v>P0379</v>
      </c>
      <c r="D5066" t="str">
        <f>VLOOKUP(B5066,Ft_Admission!$A$2:$C$5484,3,FALSE)</f>
        <v>H002</v>
      </c>
      <c r="E5066" t="str">
        <f>VLOOKUP(B5066,Ft_Admission!$A$2:$D$5484,4,FALSE)</f>
        <v>D06</v>
      </c>
      <c r="F5066">
        <f>VLOOKUP(B5066,Ft_Admission!$A$2:$L$5484,12,FALSE)</f>
        <v>2</v>
      </c>
      <c r="G5066">
        <f t="shared" si="317"/>
        <v>18000</v>
      </c>
      <c r="H5066">
        <f>SUMIF(Ft_procedure!$B$2:$B$3513,Ft_Billing!$B5066,Ft_procedure!$F$2:$F$3513)</f>
        <v>5577</v>
      </c>
      <c r="I5066">
        <f t="shared" si="318"/>
        <v>23577</v>
      </c>
      <c r="K5066" t="str">
        <f t="shared" si="319"/>
        <v>Paid</v>
      </c>
    </row>
    <row r="5067" spans="1:11" x14ac:dyDescent="0.45">
      <c r="A5067" t="str">
        <f t="shared" si="316"/>
        <v>BL5066</v>
      </c>
      <c r="B5067" t="str">
        <f>Ft_Admission!$A5067</f>
        <v>A5066</v>
      </c>
      <c r="C5067" t="str">
        <f>VLOOKUP(B5067,Ft_Admission!$A$2:$B$5484,2,FALSE)</f>
        <v>P0355</v>
      </c>
      <c r="D5067" t="str">
        <f>VLOOKUP(B5067,Ft_Admission!$A$2:$C$5484,3,FALSE)</f>
        <v>H001</v>
      </c>
      <c r="E5067" t="str">
        <f>VLOOKUP(B5067,Ft_Admission!$A$2:$D$5484,4,FALSE)</f>
        <v>D06</v>
      </c>
      <c r="F5067">
        <f>VLOOKUP(B5067,Ft_Admission!$A$2:$L$5484,12,FALSE)</f>
        <v>4</v>
      </c>
      <c r="G5067">
        <f t="shared" si="317"/>
        <v>36000</v>
      </c>
      <c r="H5067">
        <f>SUMIF(Ft_procedure!$B$2:$B$3513,Ft_Billing!$B5067,Ft_procedure!$F$2:$F$3513)</f>
        <v>15700</v>
      </c>
      <c r="I5067">
        <f t="shared" si="318"/>
        <v>51700</v>
      </c>
      <c r="K5067" t="str">
        <f t="shared" si="319"/>
        <v>Paid</v>
      </c>
    </row>
    <row r="5068" spans="1:11" x14ac:dyDescent="0.45">
      <c r="A5068" t="str">
        <f t="shared" si="316"/>
        <v>BL5067</v>
      </c>
      <c r="B5068" t="str">
        <f>Ft_Admission!$A5068</f>
        <v>A5067</v>
      </c>
      <c r="C5068" t="str">
        <f>VLOOKUP(B5068,Ft_Admission!$A$2:$B$5484,2,FALSE)</f>
        <v>P0961</v>
      </c>
      <c r="D5068" t="str">
        <f>VLOOKUP(B5068,Ft_Admission!$A$2:$C$5484,3,FALSE)</f>
        <v>H003</v>
      </c>
      <c r="E5068" t="str">
        <f>VLOOKUP(B5068,Ft_Admission!$A$2:$D$5484,4,FALSE)</f>
        <v>D01</v>
      </c>
      <c r="F5068">
        <f>VLOOKUP(B5068,Ft_Admission!$A$2:$L$5484,12,FALSE)</f>
        <v>5</v>
      </c>
      <c r="G5068">
        <f t="shared" si="317"/>
        <v>10000</v>
      </c>
      <c r="H5068">
        <f>SUMIF(Ft_procedure!$B$2:$B$3513,Ft_Billing!$B5068,Ft_procedure!$F$2:$F$3513)</f>
        <v>0</v>
      </c>
      <c r="I5068">
        <f t="shared" si="318"/>
        <v>10000</v>
      </c>
      <c r="K5068" t="str">
        <f t="shared" si="319"/>
        <v>Paid</v>
      </c>
    </row>
    <row r="5069" spans="1:11" x14ac:dyDescent="0.45">
      <c r="A5069" t="str">
        <f t="shared" si="316"/>
        <v>BL5068</v>
      </c>
      <c r="B5069" t="str">
        <f>Ft_Admission!$A5069</f>
        <v>A5068</v>
      </c>
      <c r="C5069" t="str">
        <f>VLOOKUP(B5069,Ft_Admission!$A$2:$B$5484,2,FALSE)</f>
        <v>P3520</v>
      </c>
      <c r="D5069" t="str">
        <f>VLOOKUP(B5069,Ft_Admission!$A$2:$C$5484,3,FALSE)</f>
        <v>H001</v>
      </c>
      <c r="E5069" t="str">
        <f>VLOOKUP(B5069,Ft_Admission!$A$2:$D$5484,4,FALSE)</f>
        <v>D06</v>
      </c>
      <c r="F5069">
        <f>VLOOKUP(B5069,Ft_Admission!$A$2:$L$5484,12,FALSE)</f>
        <v>4</v>
      </c>
      <c r="G5069">
        <f t="shared" si="317"/>
        <v>36000</v>
      </c>
      <c r="H5069">
        <f>SUMIF(Ft_procedure!$B$2:$B$3513,Ft_Billing!$B5069,Ft_procedure!$F$2:$F$3513)</f>
        <v>0</v>
      </c>
      <c r="I5069">
        <f t="shared" si="318"/>
        <v>36000</v>
      </c>
      <c r="K5069" t="str">
        <f t="shared" si="319"/>
        <v>Paid</v>
      </c>
    </row>
    <row r="5070" spans="1:11" x14ac:dyDescent="0.45">
      <c r="A5070" t="str">
        <f t="shared" si="316"/>
        <v>BL5069</v>
      </c>
      <c r="B5070" t="str">
        <f>Ft_Admission!$A5070</f>
        <v>A5069</v>
      </c>
      <c r="C5070" t="str">
        <f>VLOOKUP(B5070,Ft_Admission!$A$2:$B$5484,2,FALSE)</f>
        <v>P2213</v>
      </c>
      <c r="D5070" t="str">
        <f>VLOOKUP(B5070,Ft_Admission!$A$2:$C$5484,3,FALSE)</f>
        <v>H001</v>
      </c>
      <c r="E5070" t="str">
        <f>VLOOKUP(B5070,Ft_Admission!$A$2:$D$5484,4,FALSE)</f>
        <v>D03</v>
      </c>
      <c r="F5070">
        <f>VLOOKUP(B5070,Ft_Admission!$A$2:$L$5484,12,FALSE)</f>
        <v>5</v>
      </c>
      <c r="G5070">
        <f t="shared" si="317"/>
        <v>20000</v>
      </c>
      <c r="H5070">
        <f>SUMIF(Ft_procedure!$B$2:$B$3513,Ft_Billing!$B5070,Ft_procedure!$F$2:$F$3513)</f>
        <v>0</v>
      </c>
      <c r="I5070">
        <f t="shared" si="318"/>
        <v>20000</v>
      </c>
      <c r="K5070" t="str">
        <f t="shared" si="319"/>
        <v>Paid</v>
      </c>
    </row>
    <row r="5071" spans="1:11" x14ac:dyDescent="0.45">
      <c r="A5071" t="str">
        <f t="shared" si="316"/>
        <v>BL5070</v>
      </c>
      <c r="B5071" t="str">
        <f>Ft_Admission!$A5071</f>
        <v>A5070</v>
      </c>
      <c r="C5071" t="str">
        <f>VLOOKUP(B5071,Ft_Admission!$A$2:$B$5484,2,FALSE)</f>
        <v>P2178</v>
      </c>
      <c r="D5071" t="str">
        <f>VLOOKUP(B5071,Ft_Admission!$A$2:$C$5484,3,FALSE)</f>
        <v>H002</v>
      </c>
      <c r="E5071" t="str">
        <f>VLOOKUP(B5071,Ft_Admission!$A$2:$D$5484,4,FALSE)</f>
        <v>D06</v>
      </c>
      <c r="F5071">
        <f>VLOOKUP(B5071,Ft_Admission!$A$2:$L$5484,12,FALSE)</f>
        <v>4</v>
      </c>
      <c r="G5071">
        <f t="shared" si="317"/>
        <v>36000</v>
      </c>
      <c r="H5071">
        <f>SUMIF(Ft_procedure!$B$2:$B$3513,Ft_Billing!$B5071,Ft_procedure!$F$2:$F$3513)</f>
        <v>0</v>
      </c>
      <c r="I5071">
        <f t="shared" si="318"/>
        <v>36000</v>
      </c>
      <c r="K5071" t="str">
        <f t="shared" si="319"/>
        <v>Paid</v>
      </c>
    </row>
    <row r="5072" spans="1:11" x14ac:dyDescent="0.45">
      <c r="A5072" t="str">
        <f t="shared" si="316"/>
        <v>BL5071</v>
      </c>
      <c r="B5072" t="str">
        <f>Ft_Admission!$A5072</f>
        <v>A5071</v>
      </c>
      <c r="C5072" t="str">
        <f>VLOOKUP(B5072,Ft_Admission!$A$2:$B$5484,2,FALSE)</f>
        <v>P0163</v>
      </c>
      <c r="D5072" t="str">
        <f>VLOOKUP(B5072,Ft_Admission!$A$2:$C$5484,3,FALSE)</f>
        <v>H002</v>
      </c>
      <c r="E5072" t="str">
        <f>VLOOKUP(B5072,Ft_Admission!$A$2:$D$5484,4,FALSE)</f>
        <v>D02</v>
      </c>
      <c r="F5072">
        <f>VLOOKUP(B5072,Ft_Admission!$A$2:$L$5484,12,FALSE)</f>
        <v>6</v>
      </c>
      <c r="G5072">
        <f t="shared" si="317"/>
        <v>18000</v>
      </c>
      <c r="H5072">
        <f>SUMIF(Ft_procedure!$B$2:$B$3513,Ft_Billing!$B5072,Ft_procedure!$F$2:$F$3513)</f>
        <v>0</v>
      </c>
      <c r="I5072">
        <f t="shared" si="318"/>
        <v>18000</v>
      </c>
      <c r="K5072" t="str">
        <f t="shared" si="319"/>
        <v>Paid</v>
      </c>
    </row>
    <row r="5073" spans="1:11" x14ac:dyDescent="0.45">
      <c r="A5073" t="str">
        <f t="shared" si="316"/>
        <v>BL5072</v>
      </c>
      <c r="B5073" t="str">
        <f>Ft_Admission!$A5073</f>
        <v>A5072</v>
      </c>
      <c r="C5073" t="str">
        <f>VLOOKUP(B5073,Ft_Admission!$A$2:$B$5484,2,FALSE)</f>
        <v>P1663</v>
      </c>
      <c r="D5073" t="str">
        <f>VLOOKUP(B5073,Ft_Admission!$A$2:$C$5484,3,FALSE)</f>
        <v>H001</v>
      </c>
      <c r="E5073" t="str">
        <f>VLOOKUP(B5073,Ft_Admission!$A$2:$D$5484,4,FALSE)</f>
        <v>D01</v>
      </c>
      <c r="F5073">
        <f>VLOOKUP(B5073,Ft_Admission!$A$2:$L$5484,12,FALSE)</f>
        <v>4</v>
      </c>
      <c r="G5073">
        <f t="shared" si="317"/>
        <v>8000</v>
      </c>
      <c r="H5073">
        <f>SUMIF(Ft_procedure!$B$2:$B$3513,Ft_Billing!$B5073,Ft_procedure!$F$2:$F$3513)</f>
        <v>0</v>
      </c>
      <c r="I5073">
        <f t="shared" si="318"/>
        <v>8000</v>
      </c>
      <c r="K5073" t="str">
        <f t="shared" si="319"/>
        <v>Paid</v>
      </c>
    </row>
    <row r="5074" spans="1:11" x14ac:dyDescent="0.45">
      <c r="A5074" t="str">
        <f t="shared" si="316"/>
        <v>BL5073</v>
      </c>
      <c r="B5074" t="str">
        <f>Ft_Admission!$A5074</f>
        <v>A5073</v>
      </c>
      <c r="C5074" t="str">
        <f>VLOOKUP(B5074,Ft_Admission!$A$2:$B$5484,2,FALSE)</f>
        <v>P4121</v>
      </c>
      <c r="D5074" t="str">
        <f>VLOOKUP(B5074,Ft_Admission!$A$2:$C$5484,3,FALSE)</f>
        <v>H002</v>
      </c>
      <c r="E5074" t="str">
        <f>VLOOKUP(B5074,Ft_Admission!$A$2:$D$5484,4,FALSE)</f>
        <v>D01</v>
      </c>
      <c r="F5074">
        <f>VLOOKUP(B5074,Ft_Admission!$A$2:$L$5484,12,FALSE)</f>
        <v>7</v>
      </c>
      <c r="G5074">
        <f t="shared" si="317"/>
        <v>14000</v>
      </c>
      <c r="H5074">
        <f>SUMIF(Ft_procedure!$B$2:$B$3513,Ft_Billing!$B5074,Ft_procedure!$F$2:$F$3513)</f>
        <v>61232</v>
      </c>
      <c r="I5074">
        <f t="shared" si="318"/>
        <v>75232</v>
      </c>
      <c r="K5074" t="str">
        <f t="shared" si="319"/>
        <v>Paid</v>
      </c>
    </row>
    <row r="5075" spans="1:11" x14ac:dyDescent="0.45">
      <c r="A5075" t="str">
        <f t="shared" si="316"/>
        <v>BL5074</v>
      </c>
      <c r="B5075" t="str">
        <f>Ft_Admission!$A5075</f>
        <v>A5074</v>
      </c>
      <c r="C5075" t="str">
        <f>VLOOKUP(B5075,Ft_Admission!$A$2:$B$5484,2,FALSE)</f>
        <v>P1499</v>
      </c>
      <c r="D5075" t="str">
        <f>VLOOKUP(B5075,Ft_Admission!$A$2:$C$5484,3,FALSE)</f>
        <v>H001</v>
      </c>
      <c r="E5075" t="str">
        <f>VLOOKUP(B5075,Ft_Admission!$A$2:$D$5484,4,FALSE)</f>
        <v>D03</v>
      </c>
      <c r="F5075">
        <f>VLOOKUP(B5075,Ft_Admission!$A$2:$L$5484,12,FALSE)</f>
        <v>6</v>
      </c>
      <c r="G5075">
        <f t="shared" si="317"/>
        <v>24000</v>
      </c>
      <c r="H5075">
        <f>SUMIF(Ft_procedure!$B$2:$B$3513,Ft_Billing!$B5075,Ft_procedure!$F$2:$F$3513)</f>
        <v>0</v>
      </c>
      <c r="I5075">
        <f t="shared" si="318"/>
        <v>24000</v>
      </c>
      <c r="K5075" t="str">
        <f t="shared" si="319"/>
        <v>Paid</v>
      </c>
    </row>
    <row r="5076" spans="1:11" x14ac:dyDescent="0.45">
      <c r="A5076" t="str">
        <f t="shared" si="316"/>
        <v>BL5075</v>
      </c>
      <c r="B5076" t="str">
        <f>Ft_Admission!$A5076</f>
        <v>A5075</v>
      </c>
      <c r="C5076" t="str">
        <f>VLOOKUP(B5076,Ft_Admission!$A$2:$B$5484,2,FALSE)</f>
        <v>P3906</v>
      </c>
      <c r="D5076" t="str">
        <f>VLOOKUP(B5076,Ft_Admission!$A$2:$C$5484,3,FALSE)</f>
        <v>H002</v>
      </c>
      <c r="E5076" t="str">
        <f>VLOOKUP(B5076,Ft_Admission!$A$2:$D$5484,4,FALSE)</f>
        <v>D06</v>
      </c>
      <c r="F5076">
        <f>VLOOKUP(B5076,Ft_Admission!$A$2:$L$5484,12,FALSE)</f>
        <v>5</v>
      </c>
      <c r="G5076">
        <f t="shared" si="317"/>
        <v>45000</v>
      </c>
      <c r="H5076">
        <f>SUMIF(Ft_procedure!$B$2:$B$3513,Ft_Billing!$B5076,Ft_procedure!$F$2:$F$3513)</f>
        <v>0</v>
      </c>
      <c r="I5076">
        <f t="shared" si="318"/>
        <v>45000</v>
      </c>
      <c r="K5076" t="str">
        <f t="shared" si="319"/>
        <v>Paid</v>
      </c>
    </row>
    <row r="5077" spans="1:11" x14ac:dyDescent="0.45">
      <c r="A5077" t="str">
        <f t="shared" si="316"/>
        <v>BL5076</v>
      </c>
      <c r="B5077" t="str">
        <f>Ft_Admission!$A5077</f>
        <v>A5076</v>
      </c>
      <c r="C5077" t="str">
        <f>VLOOKUP(B5077,Ft_Admission!$A$2:$B$5484,2,FALSE)</f>
        <v>P2604</v>
      </c>
      <c r="D5077" t="str">
        <f>VLOOKUP(B5077,Ft_Admission!$A$2:$C$5484,3,FALSE)</f>
        <v>H002</v>
      </c>
      <c r="E5077" t="str">
        <f>VLOOKUP(B5077,Ft_Admission!$A$2:$D$5484,4,FALSE)</f>
        <v>D03</v>
      </c>
      <c r="F5077">
        <f>VLOOKUP(B5077,Ft_Admission!$A$2:$L$5484,12,FALSE)</f>
        <v>6</v>
      </c>
      <c r="G5077">
        <f t="shared" si="317"/>
        <v>24000</v>
      </c>
      <c r="H5077">
        <f>SUMIF(Ft_procedure!$B$2:$B$3513,Ft_Billing!$B5077,Ft_procedure!$F$2:$F$3513)</f>
        <v>0</v>
      </c>
      <c r="I5077">
        <f t="shared" si="318"/>
        <v>24000</v>
      </c>
      <c r="K5077" t="str">
        <f t="shared" si="319"/>
        <v>Paid</v>
      </c>
    </row>
    <row r="5078" spans="1:11" x14ac:dyDescent="0.45">
      <c r="A5078" t="str">
        <f t="shared" si="316"/>
        <v>BL5077</v>
      </c>
      <c r="B5078" t="str">
        <f>Ft_Admission!$A5078</f>
        <v>A5077</v>
      </c>
      <c r="C5078" t="str">
        <f>VLOOKUP(B5078,Ft_Admission!$A$2:$B$5484,2,FALSE)</f>
        <v>P1382</v>
      </c>
      <c r="D5078" t="str">
        <f>VLOOKUP(B5078,Ft_Admission!$A$2:$C$5484,3,FALSE)</f>
        <v>H001</v>
      </c>
      <c r="E5078" t="str">
        <f>VLOOKUP(B5078,Ft_Admission!$A$2:$D$5484,4,FALSE)</f>
        <v>D01</v>
      </c>
      <c r="F5078">
        <f>VLOOKUP(B5078,Ft_Admission!$A$2:$L$5484,12,FALSE)</f>
        <v>6</v>
      </c>
      <c r="G5078">
        <f t="shared" si="317"/>
        <v>12000</v>
      </c>
      <c r="H5078">
        <f>SUMIF(Ft_procedure!$B$2:$B$3513,Ft_Billing!$B5078,Ft_procedure!$F$2:$F$3513)</f>
        <v>46790</v>
      </c>
      <c r="I5078">
        <f t="shared" si="318"/>
        <v>58790</v>
      </c>
      <c r="K5078" t="str">
        <f t="shared" si="319"/>
        <v>Paid</v>
      </c>
    </row>
    <row r="5079" spans="1:11" x14ac:dyDescent="0.45">
      <c r="A5079" t="str">
        <f t="shared" si="316"/>
        <v>BL5078</v>
      </c>
      <c r="B5079" t="str">
        <f>Ft_Admission!$A5079</f>
        <v>A5078</v>
      </c>
      <c r="C5079" t="str">
        <f>VLOOKUP(B5079,Ft_Admission!$A$2:$B$5484,2,FALSE)</f>
        <v>P0911</v>
      </c>
      <c r="D5079" t="str">
        <f>VLOOKUP(B5079,Ft_Admission!$A$2:$C$5484,3,FALSE)</f>
        <v>H002</v>
      </c>
      <c r="E5079" t="str">
        <f>VLOOKUP(B5079,Ft_Admission!$A$2:$D$5484,4,FALSE)</f>
        <v>D05</v>
      </c>
      <c r="F5079">
        <f>VLOOKUP(B5079,Ft_Admission!$A$2:$L$5484,12,FALSE)</f>
        <v>5</v>
      </c>
      <c r="G5079">
        <f t="shared" si="317"/>
        <v>35000</v>
      </c>
      <c r="H5079">
        <f>SUMIF(Ft_procedure!$B$2:$B$3513,Ft_Billing!$B5079,Ft_procedure!$F$2:$F$3513)</f>
        <v>34962</v>
      </c>
      <c r="I5079">
        <f t="shared" si="318"/>
        <v>69962</v>
      </c>
      <c r="K5079" t="str">
        <f t="shared" si="319"/>
        <v>Paid</v>
      </c>
    </row>
    <row r="5080" spans="1:11" x14ac:dyDescent="0.45">
      <c r="A5080" t="str">
        <f t="shared" si="316"/>
        <v>BL5079</v>
      </c>
      <c r="B5080" t="str">
        <f>Ft_Admission!$A5080</f>
        <v>A5079</v>
      </c>
      <c r="C5080" t="str">
        <f>VLOOKUP(B5080,Ft_Admission!$A$2:$B$5484,2,FALSE)</f>
        <v>P1970</v>
      </c>
      <c r="D5080" t="str">
        <f>VLOOKUP(B5080,Ft_Admission!$A$2:$C$5484,3,FALSE)</f>
        <v>H001</v>
      </c>
      <c r="E5080" t="str">
        <f>VLOOKUP(B5080,Ft_Admission!$A$2:$D$5484,4,FALSE)</f>
        <v>D06</v>
      </c>
      <c r="F5080">
        <f>VLOOKUP(B5080,Ft_Admission!$A$2:$L$5484,12,FALSE)</f>
        <v>2</v>
      </c>
      <c r="G5080">
        <f t="shared" si="317"/>
        <v>18000</v>
      </c>
      <c r="H5080">
        <f>SUMIF(Ft_procedure!$B$2:$B$3513,Ft_Billing!$B5080,Ft_procedure!$F$2:$F$3513)</f>
        <v>0</v>
      </c>
      <c r="I5080">
        <f t="shared" si="318"/>
        <v>18000</v>
      </c>
      <c r="K5080" t="str">
        <f t="shared" si="319"/>
        <v>Paid</v>
      </c>
    </row>
    <row r="5081" spans="1:11" x14ac:dyDescent="0.45">
      <c r="A5081" t="str">
        <f t="shared" si="316"/>
        <v>BL5080</v>
      </c>
      <c r="B5081" t="str">
        <f>Ft_Admission!$A5081</f>
        <v>A5080</v>
      </c>
      <c r="C5081" t="str">
        <f>VLOOKUP(B5081,Ft_Admission!$A$2:$B$5484,2,FALSE)</f>
        <v>P2949</v>
      </c>
      <c r="D5081" t="str">
        <f>VLOOKUP(B5081,Ft_Admission!$A$2:$C$5484,3,FALSE)</f>
        <v>H003</v>
      </c>
      <c r="E5081" t="str">
        <f>VLOOKUP(B5081,Ft_Admission!$A$2:$D$5484,4,FALSE)</f>
        <v>D03</v>
      </c>
      <c r="F5081">
        <f>VLOOKUP(B5081,Ft_Admission!$A$2:$L$5484,12,FALSE)</f>
        <v>5</v>
      </c>
      <c r="G5081">
        <f t="shared" si="317"/>
        <v>20000</v>
      </c>
      <c r="H5081">
        <f>SUMIF(Ft_procedure!$B$2:$B$3513,Ft_Billing!$B5081,Ft_procedure!$F$2:$F$3513)</f>
        <v>0</v>
      </c>
      <c r="I5081">
        <f t="shared" si="318"/>
        <v>20000</v>
      </c>
      <c r="K5081" t="str">
        <f t="shared" si="319"/>
        <v>Paid</v>
      </c>
    </row>
    <row r="5082" spans="1:11" x14ac:dyDescent="0.45">
      <c r="A5082" t="str">
        <f t="shared" si="316"/>
        <v>BL5081</v>
      </c>
      <c r="B5082" t="str">
        <f>Ft_Admission!$A5082</f>
        <v>A5081</v>
      </c>
      <c r="C5082" t="str">
        <f>VLOOKUP(B5082,Ft_Admission!$A$2:$B$5484,2,FALSE)</f>
        <v>P3225</v>
      </c>
      <c r="D5082" t="str">
        <f>VLOOKUP(B5082,Ft_Admission!$A$2:$C$5484,3,FALSE)</f>
        <v>H002</v>
      </c>
      <c r="E5082" t="str">
        <f>VLOOKUP(B5082,Ft_Admission!$A$2:$D$5484,4,FALSE)</f>
        <v>D03</v>
      </c>
      <c r="F5082">
        <f>VLOOKUP(B5082,Ft_Admission!$A$2:$L$5484,12,FALSE)</f>
        <v>6</v>
      </c>
      <c r="G5082">
        <f t="shared" si="317"/>
        <v>24000</v>
      </c>
      <c r="H5082">
        <f>SUMIF(Ft_procedure!$B$2:$B$3513,Ft_Billing!$B5082,Ft_procedure!$F$2:$F$3513)</f>
        <v>0</v>
      </c>
      <c r="I5082">
        <f t="shared" si="318"/>
        <v>24000</v>
      </c>
      <c r="K5082" t="str">
        <f t="shared" si="319"/>
        <v>Paid</v>
      </c>
    </row>
    <row r="5083" spans="1:11" x14ac:dyDescent="0.45">
      <c r="A5083" t="str">
        <f t="shared" si="316"/>
        <v>BL5082</v>
      </c>
      <c r="B5083" t="str">
        <f>Ft_Admission!$A5083</f>
        <v>A5082</v>
      </c>
      <c r="C5083" t="str">
        <f>VLOOKUP(B5083,Ft_Admission!$A$2:$B$5484,2,FALSE)</f>
        <v>P1176</v>
      </c>
      <c r="D5083" t="str">
        <f>VLOOKUP(B5083,Ft_Admission!$A$2:$C$5484,3,FALSE)</f>
        <v>H001</v>
      </c>
      <c r="E5083" t="str">
        <f>VLOOKUP(B5083,Ft_Admission!$A$2:$D$5484,4,FALSE)</f>
        <v>D03</v>
      </c>
      <c r="F5083">
        <f>VLOOKUP(B5083,Ft_Admission!$A$2:$L$5484,12,FALSE)</f>
        <v>3</v>
      </c>
      <c r="G5083">
        <f t="shared" si="317"/>
        <v>12000</v>
      </c>
      <c r="H5083">
        <f>SUMIF(Ft_procedure!$B$2:$B$3513,Ft_Billing!$B5083,Ft_procedure!$F$2:$F$3513)</f>
        <v>44217</v>
      </c>
      <c r="I5083">
        <f t="shared" si="318"/>
        <v>56217</v>
      </c>
      <c r="K5083" t="str">
        <f t="shared" si="319"/>
        <v>Paid</v>
      </c>
    </row>
    <row r="5084" spans="1:11" x14ac:dyDescent="0.45">
      <c r="A5084" t="str">
        <f t="shared" si="316"/>
        <v>BL5083</v>
      </c>
      <c r="B5084" t="str">
        <f>Ft_Admission!$A5084</f>
        <v>A5083</v>
      </c>
      <c r="C5084" t="str">
        <f>VLOOKUP(B5084,Ft_Admission!$A$2:$B$5484,2,FALSE)</f>
        <v>P0359</v>
      </c>
      <c r="D5084" t="str">
        <f>VLOOKUP(B5084,Ft_Admission!$A$2:$C$5484,3,FALSE)</f>
        <v>H002</v>
      </c>
      <c r="E5084" t="str">
        <f>VLOOKUP(B5084,Ft_Admission!$A$2:$D$5484,4,FALSE)</f>
        <v>D01</v>
      </c>
      <c r="F5084">
        <f>VLOOKUP(B5084,Ft_Admission!$A$2:$L$5484,12,FALSE)</f>
        <v>7</v>
      </c>
      <c r="G5084">
        <f t="shared" si="317"/>
        <v>14000</v>
      </c>
      <c r="H5084">
        <f>SUMIF(Ft_procedure!$B$2:$B$3513,Ft_Billing!$B5084,Ft_procedure!$F$2:$F$3513)</f>
        <v>57317</v>
      </c>
      <c r="I5084">
        <f t="shared" si="318"/>
        <v>71317</v>
      </c>
      <c r="K5084" t="str">
        <f t="shared" si="319"/>
        <v>Paid</v>
      </c>
    </row>
    <row r="5085" spans="1:11" x14ac:dyDescent="0.45">
      <c r="A5085" t="str">
        <f t="shared" si="316"/>
        <v>BL5084</v>
      </c>
      <c r="B5085" t="str">
        <f>Ft_Admission!$A5085</f>
        <v>A5084</v>
      </c>
      <c r="C5085" t="str">
        <f>VLOOKUP(B5085,Ft_Admission!$A$2:$B$5484,2,FALSE)</f>
        <v>P3398</v>
      </c>
      <c r="D5085" t="str">
        <f>VLOOKUP(B5085,Ft_Admission!$A$2:$C$5484,3,FALSE)</f>
        <v>H001</v>
      </c>
      <c r="E5085" t="str">
        <f>VLOOKUP(B5085,Ft_Admission!$A$2:$D$5484,4,FALSE)</f>
        <v>D06</v>
      </c>
      <c r="F5085">
        <f>VLOOKUP(B5085,Ft_Admission!$A$2:$L$5484,12,FALSE)</f>
        <v>4</v>
      </c>
      <c r="G5085">
        <f t="shared" si="317"/>
        <v>36000</v>
      </c>
      <c r="H5085">
        <f>SUMIF(Ft_procedure!$B$2:$B$3513,Ft_Billing!$B5085,Ft_procedure!$F$2:$F$3513)</f>
        <v>6554</v>
      </c>
      <c r="I5085">
        <f t="shared" si="318"/>
        <v>42554</v>
      </c>
      <c r="K5085" t="str">
        <f t="shared" si="319"/>
        <v>Paid</v>
      </c>
    </row>
    <row r="5086" spans="1:11" x14ac:dyDescent="0.45">
      <c r="A5086" t="str">
        <f t="shared" si="316"/>
        <v>BL5085</v>
      </c>
      <c r="B5086" t="str">
        <f>Ft_Admission!$A5086</f>
        <v>A5085</v>
      </c>
      <c r="C5086" t="str">
        <f>VLOOKUP(B5086,Ft_Admission!$A$2:$B$5484,2,FALSE)</f>
        <v>P3999</v>
      </c>
      <c r="D5086" t="str">
        <f>VLOOKUP(B5086,Ft_Admission!$A$2:$C$5484,3,FALSE)</f>
        <v>H001</v>
      </c>
      <c r="E5086" t="str">
        <f>VLOOKUP(B5086,Ft_Admission!$A$2:$D$5484,4,FALSE)</f>
        <v>D03</v>
      </c>
      <c r="F5086">
        <f>VLOOKUP(B5086,Ft_Admission!$A$2:$L$5484,12,FALSE)</f>
        <v>2</v>
      </c>
      <c r="G5086">
        <f t="shared" si="317"/>
        <v>8000</v>
      </c>
      <c r="H5086">
        <f>SUMIF(Ft_procedure!$B$2:$B$3513,Ft_Billing!$B5086,Ft_procedure!$F$2:$F$3513)</f>
        <v>42916</v>
      </c>
      <c r="I5086">
        <f t="shared" si="318"/>
        <v>50916</v>
      </c>
      <c r="K5086" t="str">
        <f t="shared" si="319"/>
        <v>Paid</v>
      </c>
    </row>
    <row r="5087" spans="1:11" x14ac:dyDescent="0.45">
      <c r="A5087" t="str">
        <f t="shared" si="316"/>
        <v>BL5086</v>
      </c>
      <c r="B5087" t="str">
        <f>Ft_Admission!$A5087</f>
        <v>A5086</v>
      </c>
      <c r="C5087" t="str">
        <f>VLOOKUP(B5087,Ft_Admission!$A$2:$B$5484,2,FALSE)</f>
        <v>P2478</v>
      </c>
      <c r="D5087" t="str">
        <f>VLOOKUP(B5087,Ft_Admission!$A$2:$C$5484,3,FALSE)</f>
        <v>H001</v>
      </c>
      <c r="E5087" t="str">
        <f>VLOOKUP(B5087,Ft_Admission!$A$2:$D$5484,4,FALSE)</f>
        <v>D01</v>
      </c>
      <c r="F5087">
        <f>VLOOKUP(B5087,Ft_Admission!$A$2:$L$5484,12,FALSE)</f>
        <v>6</v>
      </c>
      <c r="G5087">
        <f t="shared" si="317"/>
        <v>12000</v>
      </c>
      <c r="H5087">
        <f>SUMIF(Ft_procedure!$B$2:$B$3513,Ft_Billing!$B5087,Ft_procedure!$F$2:$F$3513)</f>
        <v>0</v>
      </c>
      <c r="I5087">
        <f t="shared" si="318"/>
        <v>12000</v>
      </c>
      <c r="K5087" t="str">
        <f t="shared" si="319"/>
        <v>Paid</v>
      </c>
    </row>
    <row r="5088" spans="1:11" x14ac:dyDescent="0.45">
      <c r="A5088" t="str">
        <f t="shared" si="316"/>
        <v>BL5087</v>
      </c>
      <c r="B5088" t="str">
        <f>Ft_Admission!$A5088</f>
        <v>A5087</v>
      </c>
      <c r="C5088" t="str">
        <f>VLOOKUP(B5088,Ft_Admission!$A$2:$B$5484,2,FALSE)</f>
        <v>P2550</v>
      </c>
      <c r="D5088" t="str">
        <f>VLOOKUP(B5088,Ft_Admission!$A$2:$C$5484,3,FALSE)</f>
        <v>H002</v>
      </c>
      <c r="E5088" t="str">
        <f>VLOOKUP(B5088,Ft_Admission!$A$2:$D$5484,4,FALSE)</f>
        <v>D03</v>
      </c>
      <c r="F5088">
        <f>VLOOKUP(B5088,Ft_Admission!$A$2:$L$5484,12,FALSE)</f>
        <v>2</v>
      </c>
      <c r="G5088">
        <f t="shared" si="317"/>
        <v>8000</v>
      </c>
      <c r="H5088">
        <f>SUMIF(Ft_procedure!$B$2:$B$3513,Ft_Billing!$B5088,Ft_procedure!$F$2:$F$3513)</f>
        <v>25820</v>
      </c>
      <c r="I5088">
        <f t="shared" si="318"/>
        <v>33820</v>
      </c>
      <c r="K5088" t="str">
        <f t="shared" si="319"/>
        <v>Paid</v>
      </c>
    </row>
    <row r="5089" spans="1:11" x14ac:dyDescent="0.45">
      <c r="A5089" t="str">
        <f t="shared" si="316"/>
        <v>BL5088</v>
      </c>
      <c r="B5089" t="str">
        <f>Ft_Admission!$A5089</f>
        <v>A5088</v>
      </c>
      <c r="C5089" t="str">
        <f>VLOOKUP(B5089,Ft_Admission!$A$2:$B$5484,2,FALSE)</f>
        <v>P0523</v>
      </c>
      <c r="D5089" t="str">
        <f>VLOOKUP(B5089,Ft_Admission!$A$2:$C$5484,3,FALSE)</f>
        <v>H003</v>
      </c>
      <c r="E5089" t="str">
        <f>VLOOKUP(B5089,Ft_Admission!$A$2:$D$5484,4,FALSE)</f>
        <v>D01</v>
      </c>
      <c r="F5089">
        <f>VLOOKUP(B5089,Ft_Admission!$A$2:$L$5484,12,FALSE)</f>
        <v>4</v>
      </c>
      <c r="G5089">
        <f t="shared" si="317"/>
        <v>8000</v>
      </c>
      <c r="H5089">
        <f>SUMIF(Ft_procedure!$B$2:$B$3513,Ft_Billing!$B5089,Ft_procedure!$F$2:$F$3513)</f>
        <v>0</v>
      </c>
      <c r="I5089">
        <f t="shared" si="318"/>
        <v>8000</v>
      </c>
      <c r="K5089" t="str">
        <f t="shared" si="319"/>
        <v>Paid</v>
      </c>
    </row>
    <row r="5090" spans="1:11" x14ac:dyDescent="0.45">
      <c r="A5090" t="str">
        <f t="shared" si="316"/>
        <v>BL5089</v>
      </c>
      <c r="B5090" t="str">
        <f>Ft_Admission!$A5090</f>
        <v>A5089</v>
      </c>
      <c r="C5090" t="str">
        <f>VLOOKUP(B5090,Ft_Admission!$A$2:$B$5484,2,FALSE)</f>
        <v>P2440</v>
      </c>
      <c r="D5090" t="str">
        <f>VLOOKUP(B5090,Ft_Admission!$A$2:$C$5484,3,FALSE)</f>
        <v>H002</v>
      </c>
      <c r="E5090" t="str">
        <f>VLOOKUP(B5090,Ft_Admission!$A$2:$D$5484,4,FALSE)</f>
        <v>D01</v>
      </c>
      <c r="F5090">
        <f>VLOOKUP(B5090,Ft_Admission!$A$2:$L$5484,12,FALSE)</f>
        <v>3</v>
      </c>
      <c r="G5090">
        <f t="shared" si="317"/>
        <v>6000</v>
      </c>
      <c r="H5090">
        <f>SUMIF(Ft_procedure!$B$2:$B$3513,Ft_Billing!$B5090,Ft_procedure!$F$2:$F$3513)</f>
        <v>0</v>
      </c>
      <c r="I5090">
        <f t="shared" si="318"/>
        <v>6000</v>
      </c>
      <c r="K5090" t="str">
        <f t="shared" si="319"/>
        <v>Paid</v>
      </c>
    </row>
    <row r="5091" spans="1:11" x14ac:dyDescent="0.45">
      <c r="A5091" t="str">
        <f t="shared" si="316"/>
        <v>BL5090</v>
      </c>
      <c r="B5091" t="str">
        <f>Ft_Admission!$A5091</f>
        <v>A5090</v>
      </c>
      <c r="C5091" t="str">
        <f>VLOOKUP(B5091,Ft_Admission!$A$2:$B$5484,2,FALSE)</f>
        <v>P1194</v>
      </c>
      <c r="D5091" t="str">
        <f>VLOOKUP(B5091,Ft_Admission!$A$2:$C$5484,3,FALSE)</f>
        <v>H002</v>
      </c>
      <c r="E5091" t="str">
        <f>VLOOKUP(B5091,Ft_Admission!$A$2:$D$5484,4,FALSE)</f>
        <v>D06</v>
      </c>
      <c r="F5091">
        <f>VLOOKUP(B5091,Ft_Admission!$A$2:$L$5484,12,FALSE)</f>
        <v>4</v>
      </c>
      <c r="G5091">
        <f t="shared" si="317"/>
        <v>36000</v>
      </c>
      <c r="H5091">
        <f>SUMIF(Ft_procedure!$B$2:$B$3513,Ft_Billing!$B5091,Ft_procedure!$F$2:$F$3513)</f>
        <v>12966</v>
      </c>
      <c r="I5091">
        <f t="shared" si="318"/>
        <v>48966</v>
      </c>
      <c r="K5091" t="str">
        <f t="shared" si="319"/>
        <v>Paid</v>
      </c>
    </row>
    <row r="5092" spans="1:11" x14ac:dyDescent="0.45">
      <c r="A5092" t="str">
        <f t="shared" si="316"/>
        <v>BL5091</v>
      </c>
      <c r="B5092" t="str">
        <f>Ft_Admission!$A5092</f>
        <v>A5091</v>
      </c>
      <c r="C5092" t="str">
        <f>VLOOKUP(B5092,Ft_Admission!$A$2:$B$5484,2,FALSE)</f>
        <v>P3472</v>
      </c>
      <c r="D5092" t="str">
        <f>VLOOKUP(B5092,Ft_Admission!$A$2:$C$5484,3,FALSE)</f>
        <v>H001</v>
      </c>
      <c r="E5092" t="str">
        <f>VLOOKUP(B5092,Ft_Admission!$A$2:$D$5484,4,FALSE)</f>
        <v>D01</v>
      </c>
      <c r="F5092">
        <f>VLOOKUP(B5092,Ft_Admission!$A$2:$L$5484,12,FALSE)</f>
        <v>6</v>
      </c>
      <c r="G5092">
        <f t="shared" si="317"/>
        <v>12000</v>
      </c>
      <c r="H5092">
        <f>SUMIF(Ft_procedure!$B$2:$B$3513,Ft_Billing!$B5092,Ft_procedure!$F$2:$F$3513)</f>
        <v>0</v>
      </c>
      <c r="I5092">
        <f t="shared" si="318"/>
        <v>12000</v>
      </c>
      <c r="K5092" t="str">
        <f t="shared" si="319"/>
        <v>Paid</v>
      </c>
    </row>
    <row r="5093" spans="1:11" x14ac:dyDescent="0.45">
      <c r="A5093" t="str">
        <f t="shared" si="316"/>
        <v>BL5092</v>
      </c>
      <c r="B5093" t="str">
        <f>Ft_Admission!$A5093</f>
        <v>A5092</v>
      </c>
      <c r="C5093" t="str">
        <f>VLOOKUP(B5093,Ft_Admission!$A$2:$B$5484,2,FALSE)</f>
        <v>P1858</v>
      </c>
      <c r="D5093" t="str">
        <f>VLOOKUP(B5093,Ft_Admission!$A$2:$C$5484,3,FALSE)</f>
        <v>H001</v>
      </c>
      <c r="E5093" t="str">
        <f>VLOOKUP(B5093,Ft_Admission!$A$2:$D$5484,4,FALSE)</f>
        <v>D01</v>
      </c>
      <c r="F5093">
        <f>VLOOKUP(B5093,Ft_Admission!$A$2:$L$5484,12,FALSE)</f>
        <v>7</v>
      </c>
      <c r="G5093">
        <f t="shared" si="317"/>
        <v>14000</v>
      </c>
      <c r="H5093">
        <f>SUMIF(Ft_procedure!$B$2:$B$3513,Ft_Billing!$B5093,Ft_procedure!$F$2:$F$3513)</f>
        <v>37302</v>
      </c>
      <c r="I5093">
        <f t="shared" si="318"/>
        <v>51302</v>
      </c>
      <c r="K5093" t="str">
        <f t="shared" si="319"/>
        <v>Paid</v>
      </c>
    </row>
    <row r="5094" spans="1:11" x14ac:dyDescent="0.45">
      <c r="A5094" t="str">
        <f t="shared" si="316"/>
        <v>BL5093</v>
      </c>
      <c r="B5094" t="str">
        <f>Ft_Admission!$A5094</f>
        <v>A5093</v>
      </c>
      <c r="C5094" t="str">
        <f>VLOOKUP(B5094,Ft_Admission!$A$2:$B$5484,2,FALSE)</f>
        <v>P3523</v>
      </c>
      <c r="D5094" t="str">
        <f>VLOOKUP(B5094,Ft_Admission!$A$2:$C$5484,3,FALSE)</f>
        <v>H002</v>
      </c>
      <c r="E5094" t="str">
        <f>VLOOKUP(B5094,Ft_Admission!$A$2:$D$5484,4,FALSE)</f>
        <v>D01</v>
      </c>
      <c r="F5094">
        <f>VLOOKUP(B5094,Ft_Admission!$A$2:$L$5484,12,FALSE)</f>
        <v>7</v>
      </c>
      <c r="G5094">
        <f t="shared" si="317"/>
        <v>14000</v>
      </c>
      <c r="H5094">
        <f>SUMIF(Ft_procedure!$B$2:$B$3513,Ft_Billing!$B5094,Ft_procedure!$F$2:$F$3513)</f>
        <v>60731</v>
      </c>
      <c r="I5094">
        <f t="shared" si="318"/>
        <v>74731</v>
      </c>
      <c r="K5094" t="str">
        <f t="shared" si="319"/>
        <v>Paid</v>
      </c>
    </row>
    <row r="5095" spans="1:11" x14ac:dyDescent="0.45">
      <c r="A5095" t="str">
        <f t="shared" si="316"/>
        <v>BL5094</v>
      </c>
      <c r="B5095" t="str">
        <f>Ft_Admission!$A5095</f>
        <v>A5094</v>
      </c>
      <c r="C5095" t="str">
        <f>VLOOKUP(B5095,Ft_Admission!$A$2:$B$5484,2,FALSE)</f>
        <v>P0089</v>
      </c>
      <c r="D5095" t="str">
        <f>VLOOKUP(B5095,Ft_Admission!$A$2:$C$5484,3,FALSE)</f>
        <v>H001</v>
      </c>
      <c r="E5095" t="str">
        <f>VLOOKUP(B5095,Ft_Admission!$A$2:$D$5484,4,FALSE)</f>
        <v>D04</v>
      </c>
      <c r="F5095">
        <f>VLOOKUP(B5095,Ft_Admission!$A$2:$L$5484,12,FALSE)</f>
        <v>3</v>
      </c>
      <c r="G5095">
        <f t="shared" si="317"/>
        <v>18000</v>
      </c>
      <c r="H5095">
        <f>SUMIF(Ft_procedure!$B$2:$B$3513,Ft_Billing!$B5095,Ft_procedure!$F$2:$F$3513)</f>
        <v>24723</v>
      </c>
      <c r="I5095">
        <f t="shared" si="318"/>
        <v>42723</v>
      </c>
      <c r="K5095" t="str">
        <f t="shared" si="319"/>
        <v>Paid</v>
      </c>
    </row>
    <row r="5096" spans="1:11" x14ac:dyDescent="0.45">
      <c r="A5096" t="str">
        <f t="shared" si="316"/>
        <v>BL5095</v>
      </c>
      <c r="B5096" t="str">
        <f>Ft_Admission!$A5096</f>
        <v>A5095</v>
      </c>
      <c r="C5096" t="str">
        <f>VLOOKUP(B5096,Ft_Admission!$A$2:$B$5484,2,FALSE)</f>
        <v>P0970</v>
      </c>
      <c r="D5096" t="str">
        <f>VLOOKUP(B5096,Ft_Admission!$A$2:$C$5484,3,FALSE)</f>
        <v>H001</v>
      </c>
      <c r="E5096" t="str">
        <f>VLOOKUP(B5096,Ft_Admission!$A$2:$D$5484,4,FALSE)</f>
        <v>D05</v>
      </c>
      <c r="F5096">
        <f>VLOOKUP(B5096,Ft_Admission!$A$2:$L$5484,12,FALSE)</f>
        <v>3</v>
      </c>
      <c r="G5096">
        <f t="shared" si="317"/>
        <v>21000</v>
      </c>
      <c r="H5096">
        <f>SUMIF(Ft_procedure!$B$2:$B$3513,Ft_Billing!$B5096,Ft_procedure!$F$2:$F$3513)</f>
        <v>0</v>
      </c>
      <c r="I5096">
        <f t="shared" si="318"/>
        <v>21000</v>
      </c>
      <c r="K5096" t="str">
        <f t="shared" si="319"/>
        <v>Paid</v>
      </c>
    </row>
    <row r="5097" spans="1:11" x14ac:dyDescent="0.45">
      <c r="A5097" t="str">
        <f t="shared" si="316"/>
        <v>BL5096</v>
      </c>
      <c r="B5097" t="str">
        <f>Ft_Admission!$A5097</f>
        <v>A5096</v>
      </c>
      <c r="C5097" t="str">
        <f>VLOOKUP(B5097,Ft_Admission!$A$2:$B$5484,2,FALSE)</f>
        <v>P2071</v>
      </c>
      <c r="D5097" t="str">
        <f>VLOOKUP(B5097,Ft_Admission!$A$2:$C$5484,3,FALSE)</f>
        <v>H001</v>
      </c>
      <c r="E5097" t="str">
        <f>VLOOKUP(B5097,Ft_Admission!$A$2:$D$5484,4,FALSE)</f>
        <v>D05</v>
      </c>
      <c r="F5097">
        <f>VLOOKUP(B5097,Ft_Admission!$A$2:$L$5484,12,FALSE)</f>
        <v>5</v>
      </c>
      <c r="G5097">
        <f t="shared" si="317"/>
        <v>35000</v>
      </c>
      <c r="H5097">
        <f>SUMIF(Ft_procedure!$B$2:$B$3513,Ft_Billing!$B5097,Ft_procedure!$F$2:$F$3513)</f>
        <v>0</v>
      </c>
      <c r="I5097">
        <f t="shared" si="318"/>
        <v>35000</v>
      </c>
      <c r="K5097" t="str">
        <f t="shared" si="319"/>
        <v>Paid</v>
      </c>
    </row>
    <row r="5098" spans="1:11" x14ac:dyDescent="0.45">
      <c r="A5098" t="str">
        <f t="shared" si="316"/>
        <v>BL5097</v>
      </c>
      <c r="B5098" t="str">
        <f>Ft_Admission!$A5098</f>
        <v>A5097</v>
      </c>
      <c r="C5098" t="str">
        <f>VLOOKUP(B5098,Ft_Admission!$A$2:$B$5484,2,FALSE)</f>
        <v>P4212</v>
      </c>
      <c r="D5098" t="str">
        <f>VLOOKUP(B5098,Ft_Admission!$A$2:$C$5484,3,FALSE)</f>
        <v>H001</v>
      </c>
      <c r="E5098" t="str">
        <f>VLOOKUP(B5098,Ft_Admission!$A$2:$D$5484,4,FALSE)</f>
        <v>D03</v>
      </c>
      <c r="F5098">
        <f>VLOOKUP(B5098,Ft_Admission!$A$2:$L$5484,12,FALSE)</f>
        <v>4</v>
      </c>
      <c r="G5098">
        <f t="shared" si="317"/>
        <v>16000</v>
      </c>
      <c r="H5098">
        <f>SUMIF(Ft_procedure!$B$2:$B$3513,Ft_Billing!$B5098,Ft_procedure!$F$2:$F$3513)</f>
        <v>0</v>
      </c>
      <c r="I5098">
        <f t="shared" si="318"/>
        <v>16000</v>
      </c>
      <c r="K5098" t="str">
        <f t="shared" si="319"/>
        <v>Paid</v>
      </c>
    </row>
    <row r="5099" spans="1:11" x14ac:dyDescent="0.45">
      <c r="A5099" t="str">
        <f t="shared" si="316"/>
        <v>BL5098</v>
      </c>
      <c r="B5099" t="str">
        <f>Ft_Admission!$A5099</f>
        <v>A5098</v>
      </c>
      <c r="C5099" t="str">
        <f>VLOOKUP(B5099,Ft_Admission!$A$2:$B$5484,2,FALSE)</f>
        <v>P0096</v>
      </c>
      <c r="D5099" t="str">
        <f>VLOOKUP(B5099,Ft_Admission!$A$2:$C$5484,3,FALSE)</f>
        <v>H002</v>
      </c>
      <c r="E5099" t="str">
        <f>VLOOKUP(B5099,Ft_Admission!$A$2:$D$5484,4,FALSE)</f>
        <v>D05</v>
      </c>
      <c r="F5099">
        <f>VLOOKUP(B5099,Ft_Admission!$A$2:$L$5484,12,FALSE)</f>
        <v>4</v>
      </c>
      <c r="G5099">
        <f t="shared" si="317"/>
        <v>28000</v>
      </c>
      <c r="H5099">
        <f>SUMIF(Ft_procedure!$B$2:$B$3513,Ft_Billing!$B5099,Ft_procedure!$F$2:$F$3513)</f>
        <v>10060</v>
      </c>
      <c r="I5099">
        <f t="shared" si="318"/>
        <v>38060</v>
      </c>
      <c r="K5099" t="str">
        <f t="shared" si="319"/>
        <v>Paid</v>
      </c>
    </row>
    <row r="5100" spans="1:11" x14ac:dyDescent="0.45">
      <c r="A5100" t="str">
        <f t="shared" si="316"/>
        <v>BL5099</v>
      </c>
      <c r="B5100" t="str">
        <f>Ft_Admission!$A5100</f>
        <v>A5099</v>
      </c>
      <c r="C5100" t="str">
        <f>VLOOKUP(B5100,Ft_Admission!$A$2:$B$5484,2,FALSE)</f>
        <v>P1850</v>
      </c>
      <c r="D5100" t="str">
        <f>VLOOKUP(B5100,Ft_Admission!$A$2:$C$5484,3,FALSE)</f>
        <v>H002</v>
      </c>
      <c r="E5100" t="str">
        <f>VLOOKUP(B5100,Ft_Admission!$A$2:$D$5484,4,FALSE)</f>
        <v>D06</v>
      </c>
      <c r="F5100">
        <f>VLOOKUP(B5100,Ft_Admission!$A$2:$L$5484,12,FALSE)</f>
        <v>6</v>
      </c>
      <c r="G5100">
        <f t="shared" si="317"/>
        <v>54000</v>
      </c>
      <c r="H5100">
        <f>SUMIF(Ft_procedure!$B$2:$B$3513,Ft_Billing!$B5100,Ft_procedure!$F$2:$F$3513)</f>
        <v>0</v>
      </c>
      <c r="I5100">
        <f t="shared" si="318"/>
        <v>54000</v>
      </c>
      <c r="K5100" t="str">
        <f t="shared" si="319"/>
        <v>Paid</v>
      </c>
    </row>
    <row r="5101" spans="1:11" x14ac:dyDescent="0.45">
      <c r="A5101" t="str">
        <f t="shared" si="316"/>
        <v>BL5100</v>
      </c>
      <c r="B5101" t="str">
        <f>Ft_Admission!$A5101</f>
        <v>A5100</v>
      </c>
      <c r="C5101" t="str">
        <f>VLOOKUP(B5101,Ft_Admission!$A$2:$B$5484,2,FALSE)</f>
        <v>P3135</v>
      </c>
      <c r="D5101" t="str">
        <f>VLOOKUP(B5101,Ft_Admission!$A$2:$C$5484,3,FALSE)</f>
        <v>H003</v>
      </c>
      <c r="E5101" t="str">
        <f>VLOOKUP(B5101,Ft_Admission!$A$2:$D$5484,4,FALSE)</f>
        <v>D05</v>
      </c>
      <c r="F5101">
        <f>VLOOKUP(B5101,Ft_Admission!$A$2:$L$5484,12,FALSE)</f>
        <v>4</v>
      </c>
      <c r="G5101">
        <f t="shared" si="317"/>
        <v>28000</v>
      </c>
      <c r="H5101">
        <f>SUMIF(Ft_procedure!$B$2:$B$3513,Ft_Billing!$B5101,Ft_procedure!$F$2:$F$3513)</f>
        <v>0</v>
      </c>
      <c r="I5101">
        <f t="shared" si="318"/>
        <v>28000</v>
      </c>
      <c r="K5101" t="str">
        <f t="shared" si="319"/>
        <v>Paid</v>
      </c>
    </row>
    <row r="5102" spans="1:11" x14ac:dyDescent="0.45">
      <c r="A5102" t="str">
        <f t="shared" si="316"/>
        <v>BL5101</v>
      </c>
      <c r="B5102" t="str">
        <f>Ft_Admission!$A5102</f>
        <v>A5101</v>
      </c>
      <c r="C5102" t="str">
        <f>VLOOKUP(B5102,Ft_Admission!$A$2:$B$5484,2,FALSE)</f>
        <v>P0055</v>
      </c>
      <c r="D5102" t="str">
        <f>VLOOKUP(B5102,Ft_Admission!$A$2:$C$5484,3,FALSE)</f>
        <v>H002</v>
      </c>
      <c r="E5102" t="str">
        <f>VLOOKUP(B5102,Ft_Admission!$A$2:$D$5484,4,FALSE)</f>
        <v>D06</v>
      </c>
      <c r="F5102">
        <f>VLOOKUP(B5102,Ft_Admission!$A$2:$L$5484,12,FALSE)</f>
        <v>5</v>
      </c>
      <c r="G5102">
        <f t="shared" si="317"/>
        <v>45000</v>
      </c>
      <c r="H5102">
        <f>SUMIF(Ft_procedure!$B$2:$B$3513,Ft_Billing!$B5102,Ft_procedure!$F$2:$F$3513)</f>
        <v>17611</v>
      </c>
      <c r="I5102">
        <f t="shared" si="318"/>
        <v>62611</v>
      </c>
      <c r="K5102" t="str">
        <f t="shared" si="319"/>
        <v>Paid</v>
      </c>
    </row>
    <row r="5103" spans="1:11" x14ac:dyDescent="0.45">
      <c r="A5103" t="str">
        <f t="shared" si="316"/>
        <v>BL5102</v>
      </c>
      <c r="B5103" t="str">
        <f>Ft_Admission!$A5103</f>
        <v>A5102</v>
      </c>
      <c r="C5103" t="str">
        <f>VLOOKUP(B5103,Ft_Admission!$A$2:$B$5484,2,FALSE)</f>
        <v>P0378</v>
      </c>
      <c r="D5103" t="str">
        <f>VLOOKUP(B5103,Ft_Admission!$A$2:$C$5484,3,FALSE)</f>
        <v>H002</v>
      </c>
      <c r="E5103" t="str">
        <f>VLOOKUP(B5103,Ft_Admission!$A$2:$D$5484,4,FALSE)</f>
        <v>D01</v>
      </c>
      <c r="F5103">
        <f>VLOOKUP(B5103,Ft_Admission!$A$2:$L$5484,12,FALSE)</f>
        <v>5</v>
      </c>
      <c r="G5103">
        <f t="shared" si="317"/>
        <v>10000</v>
      </c>
      <c r="H5103">
        <f>SUMIF(Ft_procedure!$B$2:$B$3513,Ft_Billing!$B5103,Ft_procedure!$F$2:$F$3513)</f>
        <v>0</v>
      </c>
      <c r="I5103">
        <f t="shared" si="318"/>
        <v>10000</v>
      </c>
      <c r="K5103" t="str">
        <f t="shared" si="319"/>
        <v>Paid</v>
      </c>
    </row>
    <row r="5104" spans="1:11" x14ac:dyDescent="0.45">
      <c r="A5104" t="str">
        <f t="shared" si="316"/>
        <v>BL5103</v>
      </c>
      <c r="B5104" t="str">
        <f>Ft_Admission!$A5104</f>
        <v>A5103</v>
      </c>
      <c r="C5104" t="str">
        <f>VLOOKUP(B5104,Ft_Admission!$A$2:$B$5484,2,FALSE)</f>
        <v>P3851</v>
      </c>
      <c r="D5104" t="str">
        <f>VLOOKUP(B5104,Ft_Admission!$A$2:$C$5484,3,FALSE)</f>
        <v>H002</v>
      </c>
      <c r="E5104" t="str">
        <f>VLOOKUP(B5104,Ft_Admission!$A$2:$D$5484,4,FALSE)</f>
        <v>D05</v>
      </c>
      <c r="F5104">
        <f>VLOOKUP(B5104,Ft_Admission!$A$2:$L$5484,12,FALSE)</f>
        <v>2</v>
      </c>
      <c r="G5104">
        <f t="shared" si="317"/>
        <v>14000</v>
      </c>
      <c r="H5104">
        <f>SUMIF(Ft_procedure!$B$2:$B$3513,Ft_Billing!$B5104,Ft_procedure!$F$2:$F$3513)</f>
        <v>25039</v>
      </c>
      <c r="I5104">
        <f t="shared" si="318"/>
        <v>39039</v>
      </c>
      <c r="K5104" t="str">
        <f t="shared" si="319"/>
        <v>Paid</v>
      </c>
    </row>
    <row r="5105" spans="1:11" x14ac:dyDescent="0.45">
      <c r="A5105" t="str">
        <f t="shared" si="316"/>
        <v>BL5104</v>
      </c>
      <c r="B5105" t="str">
        <f>Ft_Admission!$A5105</f>
        <v>A5104</v>
      </c>
      <c r="C5105" t="str">
        <f>VLOOKUP(B5105,Ft_Admission!$A$2:$B$5484,2,FALSE)</f>
        <v>P1364</v>
      </c>
      <c r="D5105" t="str">
        <f>VLOOKUP(B5105,Ft_Admission!$A$2:$C$5484,3,FALSE)</f>
        <v>H002</v>
      </c>
      <c r="E5105" t="str">
        <f>VLOOKUP(B5105,Ft_Admission!$A$2:$D$5484,4,FALSE)</f>
        <v>D01</v>
      </c>
      <c r="F5105">
        <f>VLOOKUP(B5105,Ft_Admission!$A$2:$L$5484,12,FALSE)</f>
        <v>7</v>
      </c>
      <c r="G5105">
        <f t="shared" si="317"/>
        <v>14000</v>
      </c>
      <c r="H5105">
        <f>SUMIF(Ft_procedure!$B$2:$B$3513,Ft_Billing!$B5105,Ft_procedure!$F$2:$F$3513)</f>
        <v>49679</v>
      </c>
      <c r="I5105">
        <f t="shared" si="318"/>
        <v>63679</v>
      </c>
      <c r="K5105" t="str">
        <f t="shared" si="319"/>
        <v>Paid</v>
      </c>
    </row>
    <row r="5106" spans="1:11" x14ac:dyDescent="0.45">
      <c r="A5106" t="str">
        <f t="shared" si="316"/>
        <v>BL5105</v>
      </c>
      <c r="B5106" t="str">
        <f>Ft_Admission!$A5106</f>
        <v>A5105</v>
      </c>
      <c r="C5106" t="str">
        <f>VLOOKUP(B5106,Ft_Admission!$A$2:$B$5484,2,FALSE)</f>
        <v>P1008</v>
      </c>
      <c r="D5106" t="str">
        <f>VLOOKUP(B5106,Ft_Admission!$A$2:$C$5484,3,FALSE)</f>
        <v>H003</v>
      </c>
      <c r="E5106" t="str">
        <f>VLOOKUP(B5106,Ft_Admission!$A$2:$D$5484,4,FALSE)</f>
        <v>D01</v>
      </c>
      <c r="F5106">
        <f>VLOOKUP(B5106,Ft_Admission!$A$2:$L$5484,12,FALSE)</f>
        <v>5</v>
      </c>
      <c r="G5106">
        <f t="shared" si="317"/>
        <v>10000</v>
      </c>
      <c r="H5106">
        <f>SUMIF(Ft_procedure!$B$2:$B$3513,Ft_Billing!$B5106,Ft_procedure!$F$2:$F$3513)</f>
        <v>0</v>
      </c>
      <c r="I5106">
        <f t="shared" si="318"/>
        <v>10000</v>
      </c>
      <c r="K5106" t="str">
        <f t="shared" si="319"/>
        <v>Paid</v>
      </c>
    </row>
    <row r="5107" spans="1:11" x14ac:dyDescent="0.45">
      <c r="A5107" t="str">
        <f t="shared" si="316"/>
        <v>BL5106</v>
      </c>
      <c r="B5107" t="str">
        <f>Ft_Admission!$A5107</f>
        <v>A5106</v>
      </c>
      <c r="C5107" t="str">
        <f>VLOOKUP(B5107,Ft_Admission!$A$2:$B$5484,2,FALSE)</f>
        <v>P1041</v>
      </c>
      <c r="D5107" t="str">
        <f>VLOOKUP(B5107,Ft_Admission!$A$2:$C$5484,3,FALSE)</f>
        <v>H002</v>
      </c>
      <c r="E5107" t="str">
        <f>VLOOKUP(B5107,Ft_Admission!$A$2:$D$5484,4,FALSE)</f>
        <v>D05</v>
      </c>
      <c r="F5107">
        <f>VLOOKUP(B5107,Ft_Admission!$A$2:$L$5484,12,FALSE)</f>
        <v>4</v>
      </c>
      <c r="G5107">
        <f t="shared" si="317"/>
        <v>28000</v>
      </c>
      <c r="H5107">
        <f>SUMIF(Ft_procedure!$B$2:$B$3513,Ft_Billing!$B5107,Ft_procedure!$F$2:$F$3513)</f>
        <v>0</v>
      </c>
      <c r="I5107">
        <f t="shared" si="318"/>
        <v>28000</v>
      </c>
      <c r="K5107" t="str">
        <f t="shared" si="319"/>
        <v>Paid</v>
      </c>
    </row>
    <row r="5108" spans="1:11" x14ac:dyDescent="0.45">
      <c r="A5108" t="str">
        <f t="shared" si="316"/>
        <v>BL5107</v>
      </c>
      <c r="B5108" t="str">
        <f>Ft_Admission!$A5108</f>
        <v>A5107</v>
      </c>
      <c r="C5108" t="str">
        <f>VLOOKUP(B5108,Ft_Admission!$A$2:$B$5484,2,FALSE)</f>
        <v>P2444</v>
      </c>
      <c r="D5108" t="str">
        <f>VLOOKUP(B5108,Ft_Admission!$A$2:$C$5484,3,FALSE)</f>
        <v>H001</v>
      </c>
      <c r="E5108" t="str">
        <f>VLOOKUP(B5108,Ft_Admission!$A$2:$D$5484,4,FALSE)</f>
        <v>D01</v>
      </c>
      <c r="F5108">
        <f>VLOOKUP(B5108,Ft_Admission!$A$2:$L$5484,12,FALSE)</f>
        <v>6</v>
      </c>
      <c r="G5108">
        <f t="shared" si="317"/>
        <v>12000</v>
      </c>
      <c r="H5108">
        <f>SUMIF(Ft_procedure!$B$2:$B$3513,Ft_Billing!$B5108,Ft_procedure!$F$2:$F$3513)</f>
        <v>132034</v>
      </c>
      <c r="I5108">
        <f t="shared" si="318"/>
        <v>144034</v>
      </c>
      <c r="K5108" t="str">
        <f t="shared" si="319"/>
        <v>Pending</v>
      </c>
    </row>
    <row r="5109" spans="1:11" x14ac:dyDescent="0.45">
      <c r="A5109" t="str">
        <f t="shared" si="316"/>
        <v>BL5108</v>
      </c>
      <c r="B5109" t="str">
        <f>Ft_Admission!$A5109</f>
        <v>A5108</v>
      </c>
      <c r="C5109" t="str">
        <f>VLOOKUP(B5109,Ft_Admission!$A$2:$B$5484,2,FALSE)</f>
        <v>P2462</v>
      </c>
      <c r="D5109" t="str">
        <f>VLOOKUP(B5109,Ft_Admission!$A$2:$C$5484,3,FALSE)</f>
        <v>H002</v>
      </c>
      <c r="E5109" t="str">
        <f>VLOOKUP(B5109,Ft_Admission!$A$2:$D$5484,4,FALSE)</f>
        <v>D06</v>
      </c>
      <c r="F5109">
        <f>VLOOKUP(B5109,Ft_Admission!$A$2:$L$5484,12,FALSE)</f>
        <v>4</v>
      </c>
      <c r="G5109">
        <f t="shared" si="317"/>
        <v>36000</v>
      </c>
      <c r="H5109">
        <f>SUMIF(Ft_procedure!$B$2:$B$3513,Ft_Billing!$B5109,Ft_procedure!$F$2:$F$3513)</f>
        <v>36838</v>
      </c>
      <c r="I5109">
        <f t="shared" si="318"/>
        <v>72838</v>
      </c>
      <c r="K5109" t="str">
        <f t="shared" si="319"/>
        <v>Paid</v>
      </c>
    </row>
    <row r="5110" spans="1:11" x14ac:dyDescent="0.45">
      <c r="A5110" t="str">
        <f t="shared" si="316"/>
        <v>BL5109</v>
      </c>
      <c r="B5110" t="str">
        <f>Ft_Admission!$A5110</f>
        <v>A5109</v>
      </c>
      <c r="C5110" t="str">
        <f>VLOOKUP(B5110,Ft_Admission!$A$2:$B$5484,2,FALSE)</f>
        <v>P1692</v>
      </c>
      <c r="D5110" t="str">
        <f>VLOOKUP(B5110,Ft_Admission!$A$2:$C$5484,3,FALSE)</f>
        <v>H001</v>
      </c>
      <c r="E5110" t="str">
        <f>VLOOKUP(B5110,Ft_Admission!$A$2:$D$5484,4,FALSE)</f>
        <v>D01</v>
      </c>
      <c r="F5110">
        <f>VLOOKUP(B5110,Ft_Admission!$A$2:$L$5484,12,FALSE)</f>
        <v>5</v>
      </c>
      <c r="G5110">
        <f t="shared" si="317"/>
        <v>10000</v>
      </c>
      <c r="H5110">
        <f>SUMIF(Ft_procedure!$B$2:$B$3513,Ft_Billing!$B5110,Ft_procedure!$F$2:$F$3513)</f>
        <v>0</v>
      </c>
      <c r="I5110">
        <f t="shared" si="318"/>
        <v>10000</v>
      </c>
      <c r="K5110" t="str">
        <f t="shared" si="319"/>
        <v>Paid</v>
      </c>
    </row>
    <row r="5111" spans="1:11" x14ac:dyDescent="0.45">
      <c r="A5111" t="str">
        <f t="shared" si="316"/>
        <v>BL5110</v>
      </c>
      <c r="B5111" t="str">
        <f>Ft_Admission!$A5111</f>
        <v>A5110</v>
      </c>
      <c r="C5111" t="str">
        <f>VLOOKUP(B5111,Ft_Admission!$A$2:$B$5484,2,FALSE)</f>
        <v>P0096</v>
      </c>
      <c r="D5111" t="str">
        <f>VLOOKUP(B5111,Ft_Admission!$A$2:$C$5484,3,FALSE)</f>
        <v>H002</v>
      </c>
      <c r="E5111" t="str">
        <f>VLOOKUP(B5111,Ft_Admission!$A$2:$D$5484,4,FALSE)</f>
        <v>D03</v>
      </c>
      <c r="F5111">
        <f>VLOOKUP(B5111,Ft_Admission!$A$2:$L$5484,12,FALSE)</f>
        <v>6</v>
      </c>
      <c r="G5111">
        <f t="shared" si="317"/>
        <v>24000</v>
      </c>
      <c r="H5111">
        <f>SUMIF(Ft_procedure!$B$2:$B$3513,Ft_Billing!$B5111,Ft_procedure!$F$2:$F$3513)</f>
        <v>46001</v>
      </c>
      <c r="I5111">
        <f t="shared" si="318"/>
        <v>70001</v>
      </c>
      <c r="K5111" t="str">
        <f t="shared" si="319"/>
        <v>Paid</v>
      </c>
    </row>
    <row r="5112" spans="1:11" x14ac:dyDescent="0.45">
      <c r="A5112" t="str">
        <f t="shared" si="316"/>
        <v>BL5111</v>
      </c>
      <c r="B5112" t="str">
        <f>Ft_Admission!$A5112</f>
        <v>A5111</v>
      </c>
      <c r="C5112" t="str">
        <f>VLOOKUP(B5112,Ft_Admission!$A$2:$B$5484,2,FALSE)</f>
        <v>P3524</v>
      </c>
      <c r="D5112" t="str">
        <f>VLOOKUP(B5112,Ft_Admission!$A$2:$C$5484,3,FALSE)</f>
        <v>H001</v>
      </c>
      <c r="E5112" t="str">
        <f>VLOOKUP(B5112,Ft_Admission!$A$2:$D$5484,4,FALSE)</f>
        <v>D04</v>
      </c>
      <c r="F5112">
        <f>VLOOKUP(B5112,Ft_Admission!$A$2:$L$5484,12,FALSE)</f>
        <v>3</v>
      </c>
      <c r="G5112">
        <f t="shared" si="317"/>
        <v>18000</v>
      </c>
      <c r="H5112">
        <f>SUMIF(Ft_procedure!$B$2:$B$3513,Ft_Billing!$B5112,Ft_procedure!$F$2:$F$3513)</f>
        <v>29529</v>
      </c>
      <c r="I5112">
        <f t="shared" si="318"/>
        <v>47529</v>
      </c>
      <c r="K5112" t="str">
        <f t="shared" si="319"/>
        <v>Paid</v>
      </c>
    </row>
    <row r="5113" spans="1:11" x14ac:dyDescent="0.45">
      <c r="A5113" t="str">
        <f t="shared" si="316"/>
        <v>BL5112</v>
      </c>
      <c r="B5113" t="str">
        <f>Ft_Admission!$A5113</f>
        <v>A5112</v>
      </c>
      <c r="C5113" t="str">
        <f>VLOOKUP(B5113,Ft_Admission!$A$2:$B$5484,2,FALSE)</f>
        <v>P4462</v>
      </c>
      <c r="D5113" t="str">
        <f>VLOOKUP(B5113,Ft_Admission!$A$2:$C$5484,3,FALSE)</f>
        <v>H001</v>
      </c>
      <c r="E5113" t="str">
        <f>VLOOKUP(B5113,Ft_Admission!$A$2:$D$5484,4,FALSE)</f>
        <v>D06</v>
      </c>
      <c r="F5113">
        <f>VLOOKUP(B5113,Ft_Admission!$A$2:$L$5484,12,FALSE)</f>
        <v>2</v>
      </c>
      <c r="G5113">
        <f t="shared" si="317"/>
        <v>18000</v>
      </c>
      <c r="H5113">
        <f>SUMIF(Ft_procedure!$B$2:$B$3513,Ft_Billing!$B5113,Ft_procedure!$F$2:$F$3513)</f>
        <v>23292</v>
      </c>
      <c r="I5113">
        <f t="shared" si="318"/>
        <v>41292</v>
      </c>
      <c r="K5113" t="str">
        <f t="shared" si="319"/>
        <v>Paid</v>
      </c>
    </row>
    <row r="5114" spans="1:11" x14ac:dyDescent="0.45">
      <c r="A5114" t="str">
        <f t="shared" si="316"/>
        <v>BL5113</v>
      </c>
      <c r="B5114" t="str">
        <f>Ft_Admission!$A5114</f>
        <v>A5113</v>
      </c>
      <c r="C5114" t="str">
        <f>VLOOKUP(B5114,Ft_Admission!$A$2:$B$5484,2,FALSE)</f>
        <v>P0163</v>
      </c>
      <c r="D5114" t="str">
        <f>VLOOKUP(B5114,Ft_Admission!$A$2:$C$5484,3,FALSE)</f>
        <v>H002</v>
      </c>
      <c r="E5114" t="str">
        <f>VLOOKUP(B5114,Ft_Admission!$A$2:$D$5484,4,FALSE)</f>
        <v>D03</v>
      </c>
      <c r="F5114">
        <f>VLOOKUP(B5114,Ft_Admission!$A$2:$L$5484,12,FALSE)</f>
        <v>6</v>
      </c>
      <c r="G5114">
        <f t="shared" si="317"/>
        <v>24000</v>
      </c>
      <c r="H5114">
        <f>SUMIF(Ft_procedure!$B$2:$B$3513,Ft_Billing!$B5114,Ft_procedure!$F$2:$F$3513)</f>
        <v>0</v>
      </c>
      <c r="I5114">
        <f t="shared" si="318"/>
        <v>24000</v>
      </c>
      <c r="K5114" t="str">
        <f t="shared" si="319"/>
        <v>Paid</v>
      </c>
    </row>
    <row r="5115" spans="1:11" x14ac:dyDescent="0.45">
      <c r="A5115" t="str">
        <f t="shared" si="316"/>
        <v>BL5114</v>
      </c>
      <c r="B5115" t="str">
        <f>Ft_Admission!$A5115</f>
        <v>A5114</v>
      </c>
      <c r="C5115" t="str">
        <f>VLOOKUP(B5115,Ft_Admission!$A$2:$B$5484,2,FALSE)</f>
        <v>P2126</v>
      </c>
      <c r="D5115" t="str">
        <f>VLOOKUP(B5115,Ft_Admission!$A$2:$C$5484,3,FALSE)</f>
        <v>H003</v>
      </c>
      <c r="E5115" t="str">
        <f>VLOOKUP(B5115,Ft_Admission!$A$2:$D$5484,4,FALSE)</f>
        <v>D05</v>
      </c>
      <c r="F5115">
        <f>VLOOKUP(B5115,Ft_Admission!$A$2:$L$5484,12,FALSE)</f>
        <v>2</v>
      </c>
      <c r="G5115">
        <f t="shared" si="317"/>
        <v>14000</v>
      </c>
      <c r="H5115">
        <f>SUMIF(Ft_procedure!$B$2:$B$3513,Ft_Billing!$B5115,Ft_procedure!$F$2:$F$3513)</f>
        <v>0</v>
      </c>
      <c r="I5115">
        <f t="shared" si="318"/>
        <v>14000</v>
      </c>
      <c r="K5115" t="str">
        <f t="shared" si="319"/>
        <v>Paid</v>
      </c>
    </row>
    <row r="5116" spans="1:11" x14ac:dyDescent="0.45">
      <c r="A5116" t="str">
        <f t="shared" si="316"/>
        <v>BL5115</v>
      </c>
      <c r="B5116" t="str">
        <f>Ft_Admission!$A5116</f>
        <v>A5115</v>
      </c>
      <c r="C5116" t="str">
        <f>VLOOKUP(B5116,Ft_Admission!$A$2:$B$5484,2,FALSE)</f>
        <v>P2929</v>
      </c>
      <c r="D5116" t="str">
        <f>VLOOKUP(B5116,Ft_Admission!$A$2:$C$5484,3,FALSE)</f>
        <v>H002</v>
      </c>
      <c r="E5116" t="str">
        <f>VLOOKUP(B5116,Ft_Admission!$A$2:$D$5484,4,FALSE)</f>
        <v>D03</v>
      </c>
      <c r="F5116">
        <f>VLOOKUP(B5116,Ft_Admission!$A$2:$L$5484,12,FALSE)</f>
        <v>3</v>
      </c>
      <c r="G5116">
        <f t="shared" si="317"/>
        <v>12000</v>
      </c>
      <c r="H5116">
        <f>SUMIF(Ft_procedure!$B$2:$B$3513,Ft_Billing!$B5116,Ft_procedure!$F$2:$F$3513)</f>
        <v>32584</v>
      </c>
      <c r="I5116">
        <f t="shared" si="318"/>
        <v>44584</v>
      </c>
      <c r="K5116" t="str">
        <f t="shared" si="319"/>
        <v>Paid</v>
      </c>
    </row>
    <row r="5117" spans="1:11" x14ac:dyDescent="0.45">
      <c r="A5117" t="str">
        <f t="shared" si="316"/>
        <v>BL5116</v>
      </c>
      <c r="B5117" t="str">
        <f>Ft_Admission!$A5117</f>
        <v>A5116</v>
      </c>
      <c r="C5117" t="str">
        <f>VLOOKUP(B5117,Ft_Admission!$A$2:$B$5484,2,FALSE)</f>
        <v>P1267</v>
      </c>
      <c r="D5117" t="str">
        <f>VLOOKUP(B5117,Ft_Admission!$A$2:$C$5484,3,FALSE)</f>
        <v>H002</v>
      </c>
      <c r="E5117" t="str">
        <f>VLOOKUP(B5117,Ft_Admission!$A$2:$D$5484,4,FALSE)</f>
        <v>D03</v>
      </c>
      <c r="F5117">
        <f>VLOOKUP(B5117,Ft_Admission!$A$2:$L$5484,12,FALSE)</f>
        <v>5</v>
      </c>
      <c r="G5117">
        <f t="shared" si="317"/>
        <v>20000</v>
      </c>
      <c r="H5117">
        <f>SUMIF(Ft_procedure!$B$2:$B$3513,Ft_Billing!$B5117,Ft_procedure!$F$2:$F$3513)</f>
        <v>37443</v>
      </c>
      <c r="I5117">
        <f t="shared" si="318"/>
        <v>57443</v>
      </c>
      <c r="K5117" t="str">
        <f t="shared" si="319"/>
        <v>Paid</v>
      </c>
    </row>
    <row r="5118" spans="1:11" x14ac:dyDescent="0.45">
      <c r="A5118" t="str">
        <f t="shared" si="316"/>
        <v>BL5117</v>
      </c>
      <c r="B5118" t="str">
        <f>Ft_Admission!$A5118</f>
        <v>A5117</v>
      </c>
      <c r="C5118" t="str">
        <f>VLOOKUP(B5118,Ft_Admission!$A$2:$B$5484,2,FALSE)</f>
        <v>P1726</v>
      </c>
      <c r="D5118" t="str">
        <f>VLOOKUP(B5118,Ft_Admission!$A$2:$C$5484,3,FALSE)</f>
        <v>H001</v>
      </c>
      <c r="E5118" t="str">
        <f>VLOOKUP(B5118,Ft_Admission!$A$2:$D$5484,4,FALSE)</f>
        <v>D01</v>
      </c>
      <c r="F5118">
        <f>VLOOKUP(B5118,Ft_Admission!$A$2:$L$5484,12,FALSE)</f>
        <v>3</v>
      </c>
      <c r="G5118">
        <f t="shared" si="317"/>
        <v>6000</v>
      </c>
      <c r="H5118">
        <f>SUMIF(Ft_procedure!$B$2:$B$3513,Ft_Billing!$B5118,Ft_procedure!$F$2:$F$3513)</f>
        <v>89947</v>
      </c>
      <c r="I5118">
        <f t="shared" si="318"/>
        <v>95947</v>
      </c>
      <c r="K5118" t="str">
        <f t="shared" si="319"/>
        <v>Pending</v>
      </c>
    </row>
    <row r="5119" spans="1:11" x14ac:dyDescent="0.45">
      <c r="A5119" t="str">
        <f t="shared" si="316"/>
        <v>BL5118</v>
      </c>
      <c r="B5119" t="str">
        <f>Ft_Admission!$A5119</f>
        <v>A5118</v>
      </c>
      <c r="C5119" t="str">
        <f>VLOOKUP(B5119,Ft_Admission!$A$2:$B$5484,2,FALSE)</f>
        <v>P4577</v>
      </c>
      <c r="D5119" t="str">
        <f>VLOOKUP(B5119,Ft_Admission!$A$2:$C$5484,3,FALSE)</f>
        <v>H002</v>
      </c>
      <c r="E5119" t="str">
        <f>VLOOKUP(B5119,Ft_Admission!$A$2:$D$5484,4,FALSE)</f>
        <v>D06</v>
      </c>
      <c r="F5119">
        <f>VLOOKUP(B5119,Ft_Admission!$A$2:$L$5484,12,FALSE)</f>
        <v>6</v>
      </c>
      <c r="G5119">
        <f t="shared" si="317"/>
        <v>54000</v>
      </c>
      <c r="H5119">
        <f>SUMIF(Ft_procedure!$B$2:$B$3513,Ft_Billing!$B5119,Ft_procedure!$F$2:$F$3513)</f>
        <v>0</v>
      </c>
      <c r="I5119">
        <f t="shared" si="318"/>
        <v>54000</v>
      </c>
      <c r="K5119" t="str">
        <f t="shared" si="319"/>
        <v>Paid</v>
      </c>
    </row>
    <row r="5120" spans="1:11" x14ac:dyDescent="0.45">
      <c r="A5120" t="str">
        <f t="shared" si="316"/>
        <v>BL5119</v>
      </c>
      <c r="B5120" t="str">
        <f>Ft_Admission!$A5120</f>
        <v>A5119</v>
      </c>
      <c r="C5120" t="str">
        <f>VLOOKUP(B5120,Ft_Admission!$A$2:$B$5484,2,FALSE)</f>
        <v>P4521</v>
      </c>
      <c r="D5120" t="str">
        <f>VLOOKUP(B5120,Ft_Admission!$A$2:$C$5484,3,FALSE)</f>
        <v>H003</v>
      </c>
      <c r="E5120" t="str">
        <f>VLOOKUP(B5120,Ft_Admission!$A$2:$D$5484,4,FALSE)</f>
        <v>D06</v>
      </c>
      <c r="F5120">
        <f>VLOOKUP(B5120,Ft_Admission!$A$2:$L$5484,12,FALSE)</f>
        <v>6</v>
      </c>
      <c r="G5120">
        <f t="shared" si="317"/>
        <v>54000</v>
      </c>
      <c r="H5120">
        <f>SUMIF(Ft_procedure!$B$2:$B$3513,Ft_Billing!$B5120,Ft_procedure!$F$2:$F$3513)</f>
        <v>0</v>
      </c>
      <c r="I5120">
        <f t="shared" si="318"/>
        <v>54000</v>
      </c>
      <c r="K5120" t="str">
        <f t="shared" si="319"/>
        <v>Paid</v>
      </c>
    </row>
    <row r="5121" spans="1:11" x14ac:dyDescent="0.45">
      <c r="A5121" t="str">
        <f t="shared" si="316"/>
        <v>BL5120</v>
      </c>
      <c r="B5121" t="str">
        <f>Ft_Admission!$A5121</f>
        <v>A5120</v>
      </c>
      <c r="C5121" t="str">
        <f>VLOOKUP(B5121,Ft_Admission!$A$2:$B$5484,2,FALSE)</f>
        <v>P2335</v>
      </c>
      <c r="D5121" t="str">
        <f>VLOOKUP(B5121,Ft_Admission!$A$2:$C$5484,3,FALSE)</f>
        <v>H001</v>
      </c>
      <c r="E5121" t="str">
        <f>VLOOKUP(B5121,Ft_Admission!$A$2:$D$5484,4,FALSE)</f>
        <v>D03</v>
      </c>
      <c r="F5121">
        <f>VLOOKUP(B5121,Ft_Admission!$A$2:$L$5484,12,FALSE)</f>
        <v>5</v>
      </c>
      <c r="G5121">
        <f t="shared" si="317"/>
        <v>20000</v>
      </c>
      <c r="H5121">
        <f>SUMIF(Ft_procedure!$B$2:$B$3513,Ft_Billing!$B5121,Ft_procedure!$F$2:$F$3513)</f>
        <v>22955</v>
      </c>
      <c r="I5121">
        <f t="shared" si="318"/>
        <v>42955</v>
      </c>
      <c r="K5121" t="str">
        <f t="shared" si="319"/>
        <v>Paid</v>
      </c>
    </row>
    <row r="5122" spans="1:11" x14ac:dyDescent="0.45">
      <c r="A5122" t="str">
        <f t="shared" si="316"/>
        <v>BL5121</v>
      </c>
      <c r="B5122" t="str">
        <f>Ft_Admission!$A5122</f>
        <v>A5121</v>
      </c>
      <c r="C5122" t="str">
        <f>VLOOKUP(B5122,Ft_Admission!$A$2:$B$5484,2,FALSE)</f>
        <v>P1896</v>
      </c>
      <c r="D5122" t="str">
        <f>VLOOKUP(B5122,Ft_Admission!$A$2:$C$5484,3,FALSE)</f>
        <v>H002</v>
      </c>
      <c r="E5122" t="str">
        <f>VLOOKUP(B5122,Ft_Admission!$A$2:$D$5484,4,FALSE)</f>
        <v>D06</v>
      </c>
      <c r="F5122">
        <f>VLOOKUP(B5122,Ft_Admission!$A$2:$L$5484,12,FALSE)</f>
        <v>4</v>
      </c>
      <c r="G5122">
        <f t="shared" si="317"/>
        <v>36000</v>
      </c>
      <c r="H5122">
        <f>SUMIF(Ft_procedure!$B$2:$B$3513,Ft_Billing!$B5122,Ft_procedure!$F$2:$F$3513)</f>
        <v>0</v>
      </c>
      <c r="I5122">
        <f t="shared" si="318"/>
        <v>36000</v>
      </c>
      <c r="K5122" t="str">
        <f t="shared" si="319"/>
        <v>Paid</v>
      </c>
    </row>
    <row r="5123" spans="1:11" x14ac:dyDescent="0.45">
      <c r="A5123" t="str">
        <f t="shared" ref="A5123:A5186" si="320">"BL"&amp;TEXT(ROW(A5122),"0000")</f>
        <v>BL5122</v>
      </c>
      <c r="B5123" t="str">
        <f>Ft_Admission!$A5123</f>
        <v>A5122</v>
      </c>
      <c r="C5123" t="str">
        <f>VLOOKUP(B5123,Ft_Admission!$A$2:$B$5484,2,FALSE)</f>
        <v>P3216</v>
      </c>
      <c r="D5123" t="str">
        <f>VLOOKUP(B5123,Ft_Admission!$A$2:$C$5484,3,FALSE)</f>
        <v>H002</v>
      </c>
      <c r="E5123" t="str">
        <f>VLOOKUP(B5123,Ft_Admission!$A$2:$D$5484,4,FALSE)</f>
        <v>D06</v>
      </c>
      <c r="F5123">
        <f>VLOOKUP(B5123,Ft_Admission!$A$2:$L$5484,12,FALSE)</f>
        <v>4</v>
      </c>
      <c r="G5123">
        <f t="shared" ref="G5123:G5186" si="321">IF(E5123="D01",2000,
IF(E5123="D02",3000,
IF(E5123="D03",4000,
IF(E5123="D04",6000,
IF(E5123="D05",7000,9000)))))
*F5123</f>
        <v>36000</v>
      </c>
      <c r="H5123">
        <f>SUMIF(Ft_procedure!$B$2:$B$3513,Ft_Billing!$B5123,Ft_procedure!$F$2:$F$3513)</f>
        <v>0</v>
      </c>
      <c r="I5123">
        <f t="shared" ref="I5123:I5186" si="322">G5123+H5123</f>
        <v>36000</v>
      </c>
      <c r="K5123" t="str">
        <f t="shared" ref="K5123:K5186" si="323">IF(I5123&gt;80000,"Pending","Paid")</f>
        <v>Paid</v>
      </c>
    </row>
    <row r="5124" spans="1:11" x14ac:dyDescent="0.45">
      <c r="A5124" t="str">
        <f t="shared" si="320"/>
        <v>BL5123</v>
      </c>
      <c r="B5124" t="str">
        <f>Ft_Admission!$A5124</f>
        <v>A5123</v>
      </c>
      <c r="C5124" t="str">
        <f>VLOOKUP(B5124,Ft_Admission!$A$2:$B$5484,2,FALSE)</f>
        <v>P4027</v>
      </c>
      <c r="D5124" t="str">
        <f>VLOOKUP(B5124,Ft_Admission!$A$2:$C$5484,3,FALSE)</f>
        <v>H002</v>
      </c>
      <c r="E5124" t="str">
        <f>VLOOKUP(B5124,Ft_Admission!$A$2:$D$5484,4,FALSE)</f>
        <v>D01</v>
      </c>
      <c r="F5124">
        <f>VLOOKUP(B5124,Ft_Admission!$A$2:$L$5484,12,FALSE)</f>
        <v>6</v>
      </c>
      <c r="G5124">
        <f t="shared" si="321"/>
        <v>12000</v>
      </c>
      <c r="H5124">
        <f>SUMIF(Ft_procedure!$B$2:$B$3513,Ft_Billing!$B5124,Ft_procedure!$F$2:$F$3513)</f>
        <v>196772</v>
      </c>
      <c r="I5124">
        <f t="shared" si="322"/>
        <v>208772</v>
      </c>
      <c r="K5124" t="str">
        <f t="shared" si="323"/>
        <v>Pending</v>
      </c>
    </row>
    <row r="5125" spans="1:11" x14ac:dyDescent="0.45">
      <c r="A5125" t="str">
        <f t="shared" si="320"/>
        <v>BL5124</v>
      </c>
      <c r="B5125" t="str">
        <f>Ft_Admission!$A5125</f>
        <v>A5124</v>
      </c>
      <c r="C5125" t="str">
        <f>VLOOKUP(B5125,Ft_Admission!$A$2:$B$5484,2,FALSE)</f>
        <v>P2162</v>
      </c>
      <c r="D5125" t="str">
        <f>VLOOKUP(B5125,Ft_Admission!$A$2:$C$5484,3,FALSE)</f>
        <v>H001</v>
      </c>
      <c r="E5125" t="str">
        <f>VLOOKUP(B5125,Ft_Admission!$A$2:$D$5484,4,FALSE)</f>
        <v>D01</v>
      </c>
      <c r="F5125">
        <f>VLOOKUP(B5125,Ft_Admission!$A$2:$L$5484,12,FALSE)</f>
        <v>3</v>
      </c>
      <c r="G5125">
        <f t="shared" si="321"/>
        <v>6000</v>
      </c>
      <c r="H5125">
        <f>SUMIF(Ft_procedure!$B$2:$B$3513,Ft_Billing!$B5125,Ft_procedure!$F$2:$F$3513)</f>
        <v>63149</v>
      </c>
      <c r="I5125">
        <f t="shared" si="322"/>
        <v>69149</v>
      </c>
      <c r="K5125" t="str">
        <f t="shared" si="323"/>
        <v>Paid</v>
      </c>
    </row>
    <row r="5126" spans="1:11" x14ac:dyDescent="0.45">
      <c r="A5126" t="str">
        <f t="shared" si="320"/>
        <v>BL5125</v>
      </c>
      <c r="B5126" t="str">
        <f>Ft_Admission!$A5126</f>
        <v>A5125</v>
      </c>
      <c r="C5126" t="str">
        <f>VLOOKUP(B5126,Ft_Admission!$A$2:$B$5484,2,FALSE)</f>
        <v>P2945</v>
      </c>
      <c r="D5126" t="str">
        <f>VLOOKUP(B5126,Ft_Admission!$A$2:$C$5484,3,FALSE)</f>
        <v>H002</v>
      </c>
      <c r="E5126" t="str">
        <f>VLOOKUP(B5126,Ft_Admission!$A$2:$D$5484,4,FALSE)</f>
        <v>D04</v>
      </c>
      <c r="F5126">
        <f>VLOOKUP(B5126,Ft_Admission!$A$2:$L$5484,12,FALSE)</f>
        <v>2</v>
      </c>
      <c r="G5126">
        <f t="shared" si="321"/>
        <v>12000</v>
      </c>
      <c r="H5126">
        <f>SUMIF(Ft_procedure!$B$2:$B$3513,Ft_Billing!$B5126,Ft_procedure!$F$2:$F$3513)</f>
        <v>11853</v>
      </c>
      <c r="I5126">
        <f t="shared" si="322"/>
        <v>23853</v>
      </c>
      <c r="K5126" t="str">
        <f t="shared" si="323"/>
        <v>Paid</v>
      </c>
    </row>
    <row r="5127" spans="1:11" x14ac:dyDescent="0.45">
      <c r="A5127" t="str">
        <f t="shared" si="320"/>
        <v>BL5126</v>
      </c>
      <c r="B5127" t="str">
        <f>Ft_Admission!$A5127</f>
        <v>A5126</v>
      </c>
      <c r="C5127" t="str">
        <f>VLOOKUP(B5127,Ft_Admission!$A$2:$B$5484,2,FALSE)</f>
        <v>P2450</v>
      </c>
      <c r="D5127" t="str">
        <f>VLOOKUP(B5127,Ft_Admission!$A$2:$C$5484,3,FALSE)</f>
        <v>H002</v>
      </c>
      <c r="E5127" t="str">
        <f>VLOOKUP(B5127,Ft_Admission!$A$2:$D$5484,4,FALSE)</f>
        <v>D06</v>
      </c>
      <c r="F5127">
        <f>VLOOKUP(B5127,Ft_Admission!$A$2:$L$5484,12,FALSE)</f>
        <v>5</v>
      </c>
      <c r="G5127">
        <f t="shared" si="321"/>
        <v>45000</v>
      </c>
      <c r="H5127">
        <f>SUMIF(Ft_procedure!$B$2:$B$3513,Ft_Billing!$B5127,Ft_procedure!$F$2:$F$3513)</f>
        <v>0</v>
      </c>
      <c r="I5127">
        <f t="shared" si="322"/>
        <v>45000</v>
      </c>
      <c r="K5127" t="str">
        <f t="shared" si="323"/>
        <v>Paid</v>
      </c>
    </row>
    <row r="5128" spans="1:11" x14ac:dyDescent="0.45">
      <c r="A5128" t="str">
        <f t="shared" si="320"/>
        <v>BL5127</v>
      </c>
      <c r="B5128" t="str">
        <f>Ft_Admission!$A5128</f>
        <v>A5127</v>
      </c>
      <c r="C5128" t="str">
        <f>VLOOKUP(B5128,Ft_Admission!$A$2:$B$5484,2,FALSE)</f>
        <v>P1199</v>
      </c>
      <c r="D5128" t="str">
        <f>VLOOKUP(B5128,Ft_Admission!$A$2:$C$5484,3,FALSE)</f>
        <v>H002</v>
      </c>
      <c r="E5128" t="str">
        <f>VLOOKUP(B5128,Ft_Admission!$A$2:$D$5484,4,FALSE)</f>
        <v>D05</v>
      </c>
      <c r="F5128">
        <f>VLOOKUP(B5128,Ft_Admission!$A$2:$L$5484,12,FALSE)</f>
        <v>3</v>
      </c>
      <c r="G5128">
        <f t="shared" si="321"/>
        <v>21000</v>
      </c>
      <c r="H5128">
        <f>SUMIF(Ft_procedure!$B$2:$B$3513,Ft_Billing!$B5128,Ft_procedure!$F$2:$F$3513)</f>
        <v>0</v>
      </c>
      <c r="I5128">
        <f t="shared" si="322"/>
        <v>21000</v>
      </c>
      <c r="K5128" t="str">
        <f t="shared" si="323"/>
        <v>Paid</v>
      </c>
    </row>
    <row r="5129" spans="1:11" x14ac:dyDescent="0.45">
      <c r="A5129" t="str">
        <f t="shared" si="320"/>
        <v>BL5128</v>
      </c>
      <c r="B5129" t="str">
        <f>Ft_Admission!$A5129</f>
        <v>A5128</v>
      </c>
      <c r="C5129" t="str">
        <f>VLOOKUP(B5129,Ft_Admission!$A$2:$B$5484,2,FALSE)</f>
        <v>P1607</v>
      </c>
      <c r="D5129" t="str">
        <f>VLOOKUP(B5129,Ft_Admission!$A$2:$C$5484,3,FALSE)</f>
        <v>H001</v>
      </c>
      <c r="E5129" t="str">
        <f>VLOOKUP(B5129,Ft_Admission!$A$2:$D$5484,4,FALSE)</f>
        <v>D06</v>
      </c>
      <c r="F5129">
        <f>VLOOKUP(B5129,Ft_Admission!$A$2:$L$5484,12,FALSE)</f>
        <v>3</v>
      </c>
      <c r="G5129">
        <f t="shared" si="321"/>
        <v>27000</v>
      </c>
      <c r="H5129">
        <f>SUMIF(Ft_procedure!$B$2:$B$3513,Ft_Billing!$B5129,Ft_procedure!$F$2:$F$3513)</f>
        <v>17815</v>
      </c>
      <c r="I5129">
        <f t="shared" si="322"/>
        <v>44815</v>
      </c>
      <c r="K5129" t="str">
        <f t="shared" si="323"/>
        <v>Paid</v>
      </c>
    </row>
    <row r="5130" spans="1:11" x14ac:dyDescent="0.45">
      <c r="A5130" t="str">
        <f t="shared" si="320"/>
        <v>BL5129</v>
      </c>
      <c r="B5130" t="str">
        <f>Ft_Admission!$A5130</f>
        <v>A5129</v>
      </c>
      <c r="C5130" t="str">
        <f>VLOOKUP(B5130,Ft_Admission!$A$2:$B$5484,2,FALSE)</f>
        <v>P0702</v>
      </c>
      <c r="D5130" t="str">
        <f>VLOOKUP(B5130,Ft_Admission!$A$2:$C$5484,3,FALSE)</f>
        <v>H001</v>
      </c>
      <c r="E5130" t="str">
        <f>VLOOKUP(B5130,Ft_Admission!$A$2:$D$5484,4,FALSE)</f>
        <v>D06</v>
      </c>
      <c r="F5130">
        <f>VLOOKUP(B5130,Ft_Admission!$A$2:$L$5484,12,FALSE)</f>
        <v>5</v>
      </c>
      <c r="G5130">
        <f t="shared" si="321"/>
        <v>45000</v>
      </c>
      <c r="H5130">
        <f>SUMIF(Ft_procedure!$B$2:$B$3513,Ft_Billing!$B5130,Ft_procedure!$F$2:$F$3513)</f>
        <v>9110</v>
      </c>
      <c r="I5130">
        <f t="shared" si="322"/>
        <v>54110</v>
      </c>
      <c r="K5130" t="str">
        <f t="shared" si="323"/>
        <v>Paid</v>
      </c>
    </row>
    <row r="5131" spans="1:11" x14ac:dyDescent="0.45">
      <c r="A5131" t="str">
        <f t="shared" si="320"/>
        <v>BL5130</v>
      </c>
      <c r="B5131" t="str">
        <f>Ft_Admission!$A5131</f>
        <v>A5130</v>
      </c>
      <c r="C5131" t="str">
        <f>VLOOKUP(B5131,Ft_Admission!$A$2:$B$5484,2,FALSE)</f>
        <v>P1693</v>
      </c>
      <c r="D5131" t="str">
        <f>VLOOKUP(B5131,Ft_Admission!$A$2:$C$5484,3,FALSE)</f>
        <v>H002</v>
      </c>
      <c r="E5131" t="str">
        <f>VLOOKUP(B5131,Ft_Admission!$A$2:$D$5484,4,FALSE)</f>
        <v>D05</v>
      </c>
      <c r="F5131">
        <f>VLOOKUP(B5131,Ft_Admission!$A$2:$L$5484,12,FALSE)</f>
        <v>4</v>
      </c>
      <c r="G5131">
        <f t="shared" si="321"/>
        <v>28000</v>
      </c>
      <c r="H5131">
        <f>SUMIF(Ft_procedure!$B$2:$B$3513,Ft_Billing!$B5131,Ft_procedure!$F$2:$F$3513)</f>
        <v>29704</v>
      </c>
      <c r="I5131">
        <f t="shared" si="322"/>
        <v>57704</v>
      </c>
      <c r="K5131" t="str">
        <f t="shared" si="323"/>
        <v>Paid</v>
      </c>
    </row>
    <row r="5132" spans="1:11" x14ac:dyDescent="0.45">
      <c r="A5132" t="str">
        <f t="shared" si="320"/>
        <v>BL5131</v>
      </c>
      <c r="B5132" t="str">
        <f>Ft_Admission!$A5132</f>
        <v>A5131</v>
      </c>
      <c r="C5132" t="str">
        <f>VLOOKUP(B5132,Ft_Admission!$A$2:$B$5484,2,FALSE)</f>
        <v>P4555</v>
      </c>
      <c r="D5132" t="str">
        <f>VLOOKUP(B5132,Ft_Admission!$A$2:$C$5484,3,FALSE)</f>
        <v>H002</v>
      </c>
      <c r="E5132" t="str">
        <f>VLOOKUP(B5132,Ft_Admission!$A$2:$D$5484,4,FALSE)</f>
        <v>D01</v>
      </c>
      <c r="F5132">
        <f>VLOOKUP(B5132,Ft_Admission!$A$2:$L$5484,12,FALSE)</f>
        <v>6</v>
      </c>
      <c r="G5132">
        <f t="shared" si="321"/>
        <v>12000</v>
      </c>
      <c r="H5132">
        <f>SUMIF(Ft_procedure!$B$2:$B$3513,Ft_Billing!$B5132,Ft_procedure!$F$2:$F$3513)</f>
        <v>37872</v>
      </c>
      <c r="I5132">
        <f t="shared" si="322"/>
        <v>49872</v>
      </c>
      <c r="K5132" t="str">
        <f t="shared" si="323"/>
        <v>Paid</v>
      </c>
    </row>
    <row r="5133" spans="1:11" x14ac:dyDescent="0.45">
      <c r="A5133" t="str">
        <f t="shared" si="320"/>
        <v>BL5132</v>
      </c>
      <c r="B5133" t="str">
        <f>Ft_Admission!$A5133</f>
        <v>A5132</v>
      </c>
      <c r="C5133" t="str">
        <f>VLOOKUP(B5133,Ft_Admission!$A$2:$B$5484,2,FALSE)</f>
        <v>P4111</v>
      </c>
      <c r="D5133" t="str">
        <f>VLOOKUP(B5133,Ft_Admission!$A$2:$C$5484,3,FALSE)</f>
        <v>H002</v>
      </c>
      <c r="E5133" t="str">
        <f>VLOOKUP(B5133,Ft_Admission!$A$2:$D$5484,4,FALSE)</f>
        <v>D03</v>
      </c>
      <c r="F5133">
        <f>VLOOKUP(B5133,Ft_Admission!$A$2:$L$5484,12,FALSE)</f>
        <v>4</v>
      </c>
      <c r="G5133">
        <f t="shared" si="321"/>
        <v>16000</v>
      </c>
      <c r="H5133">
        <f>SUMIF(Ft_procedure!$B$2:$B$3513,Ft_Billing!$B5133,Ft_procedure!$F$2:$F$3513)</f>
        <v>0</v>
      </c>
      <c r="I5133">
        <f t="shared" si="322"/>
        <v>16000</v>
      </c>
      <c r="K5133" t="str">
        <f t="shared" si="323"/>
        <v>Paid</v>
      </c>
    </row>
    <row r="5134" spans="1:11" x14ac:dyDescent="0.45">
      <c r="A5134" t="str">
        <f t="shared" si="320"/>
        <v>BL5133</v>
      </c>
      <c r="B5134" t="str">
        <f>Ft_Admission!$A5134</f>
        <v>A5133</v>
      </c>
      <c r="C5134" t="str">
        <f>VLOOKUP(B5134,Ft_Admission!$A$2:$B$5484,2,FALSE)</f>
        <v>P4129</v>
      </c>
      <c r="D5134" t="str">
        <f>VLOOKUP(B5134,Ft_Admission!$A$2:$C$5484,3,FALSE)</f>
        <v>H002</v>
      </c>
      <c r="E5134" t="str">
        <f>VLOOKUP(B5134,Ft_Admission!$A$2:$D$5484,4,FALSE)</f>
        <v>D05</v>
      </c>
      <c r="F5134">
        <f>VLOOKUP(B5134,Ft_Admission!$A$2:$L$5484,12,FALSE)</f>
        <v>5</v>
      </c>
      <c r="G5134">
        <f t="shared" si="321"/>
        <v>35000</v>
      </c>
      <c r="H5134">
        <f>SUMIF(Ft_procedure!$B$2:$B$3513,Ft_Billing!$B5134,Ft_procedure!$F$2:$F$3513)</f>
        <v>9858</v>
      </c>
      <c r="I5134">
        <f t="shared" si="322"/>
        <v>44858</v>
      </c>
      <c r="K5134" t="str">
        <f t="shared" si="323"/>
        <v>Paid</v>
      </c>
    </row>
    <row r="5135" spans="1:11" x14ac:dyDescent="0.45">
      <c r="A5135" t="str">
        <f t="shared" si="320"/>
        <v>BL5134</v>
      </c>
      <c r="B5135" t="str">
        <f>Ft_Admission!$A5135</f>
        <v>A5134</v>
      </c>
      <c r="C5135" t="str">
        <f>VLOOKUP(B5135,Ft_Admission!$A$2:$B$5484,2,FALSE)</f>
        <v>P4107</v>
      </c>
      <c r="D5135" t="str">
        <f>VLOOKUP(B5135,Ft_Admission!$A$2:$C$5484,3,FALSE)</f>
        <v>H001</v>
      </c>
      <c r="E5135" t="str">
        <f>VLOOKUP(B5135,Ft_Admission!$A$2:$D$5484,4,FALSE)</f>
        <v>D04</v>
      </c>
      <c r="F5135">
        <f>VLOOKUP(B5135,Ft_Admission!$A$2:$L$5484,12,FALSE)</f>
        <v>2</v>
      </c>
      <c r="G5135">
        <f t="shared" si="321"/>
        <v>12000</v>
      </c>
      <c r="H5135">
        <f>SUMIF(Ft_procedure!$B$2:$B$3513,Ft_Billing!$B5135,Ft_procedure!$F$2:$F$3513)</f>
        <v>52333</v>
      </c>
      <c r="I5135">
        <f t="shared" si="322"/>
        <v>64333</v>
      </c>
      <c r="K5135" t="str">
        <f t="shared" si="323"/>
        <v>Paid</v>
      </c>
    </row>
    <row r="5136" spans="1:11" x14ac:dyDescent="0.45">
      <c r="A5136" t="str">
        <f t="shared" si="320"/>
        <v>BL5135</v>
      </c>
      <c r="B5136" t="str">
        <f>Ft_Admission!$A5136</f>
        <v>A5135</v>
      </c>
      <c r="C5136" t="str">
        <f>VLOOKUP(B5136,Ft_Admission!$A$2:$B$5484,2,FALSE)</f>
        <v>P4251</v>
      </c>
      <c r="D5136" t="str">
        <f>VLOOKUP(B5136,Ft_Admission!$A$2:$C$5484,3,FALSE)</f>
        <v>H001</v>
      </c>
      <c r="E5136" t="str">
        <f>VLOOKUP(B5136,Ft_Admission!$A$2:$D$5484,4,FALSE)</f>
        <v>D05</v>
      </c>
      <c r="F5136">
        <f>VLOOKUP(B5136,Ft_Admission!$A$2:$L$5484,12,FALSE)</f>
        <v>4</v>
      </c>
      <c r="G5136">
        <f t="shared" si="321"/>
        <v>28000</v>
      </c>
      <c r="H5136">
        <f>SUMIF(Ft_procedure!$B$2:$B$3513,Ft_Billing!$B5136,Ft_procedure!$F$2:$F$3513)</f>
        <v>0</v>
      </c>
      <c r="I5136">
        <f t="shared" si="322"/>
        <v>28000</v>
      </c>
      <c r="K5136" t="str">
        <f t="shared" si="323"/>
        <v>Paid</v>
      </c>
    </row>
    <row r="5137" spans="1:11" x14ac:dyDescent="0.45">
      <c r="A5137" t="str">
        <f t="shared" si="320"/>
        <v>BL5136</v>
      </c>
      <c r="B5137" t="str">
        <f>Ft_Admission!$A5137</f>
        <v>A5136</v>
      </c>
      <c r="C5137" t="str">
        <f>VLOOKUP(B5137,Ft_Admission!$A$2:$B$5484,2,FALSE)</f>
        <v>P4675</v>
      </c>
      <c r="D5137" t="str">
        <f>VLOOKUP(B5137,Ft_Admission!$A$2:$C$5484,3,FALSE)</f>
        <v>H001</v>
      </c>
      <c r="E5137" t="str">
        <f>VLOOKUP(B5137,Ft_Admission!$A$2:$D$5484,4,FALSE)</f>
        <v>D02</v>
      </c>
      <c r="F5137">
        <f>VLOOKUP(B5137,Ft_Admission!$A$2:$L$5484,12,FALSE)</f>
        <v>9</v>
      </c>
      <c r="G5137">
        <f t="shared" si="321"/>
        <v>27000</v>
      </c>
      <c r="H5137">
        <f>SUMIF(Ft_procedure!$B$2:$B$3513,Ft_Billing!$B5137,Ft_procedure!$F$2:$F$3513)</f>
        <v>119179</v>
      </c>
      <c r="I5137">
        <f t="shared" si="322"/>
        <v>146179</v>
      </c>
      <c r="K5137" t="str">
        <f t="shared" si="323"/>
        <v>Pending</v>
      </c>
    </row>
    <row r="5138" spans="1:11" x14ac:dyDescent="0.45">
      <c r="A5138" t="str">
        <f t="shared" si="320"/>
        <v>BL5137</v>
      </c>
      <c r="B5138" t="str">
        <f>Ft_Admission!$A5138</f>
        <v>A5137</v>
      </c>
      <c r="C5138" t="str">
        <f>VLOOKUP(B5138,Ft_Admission!$A$2:$B$5484,2,FALSE)</f>
        <v>P3332</v>
      </c>
      <c r="D5138" t="str">
        <f>VLOOKUP(B5138,Ft_Admission!$A$2:$C$5484,3,FALSE)</f>
        <v>H003</v>
      </c>
      <c r="E5138" t="str">
        <f>VLOOKUP(B5138,Ft_Admission!$A$2:$D$5484,4,FALSE)</f>
        <v>D03</v>
      </c>
      <c r="F5138">
        <f>VLOOKUP(B5138,Ft_Admission!$A$2:$L$5484,12,FALSE)</f>
        <v>3</v>
      </c>
      <c r="G5138">
        <f t="shared" si="321"/>
        <v>12000</v>
      </c>
      <c r="H5138">
        <f>SUMIF(Ft_procedure!$B$2:$B$3513,Ft_Billing!$B5138,Ft_procedure!$F$2:$F$3513)</f>
        <v>0</v>
      </c>
      <c r="I5138">
        <f t="shared" si="322"/>
        <v>12000</v>
      </c>
      <c r="K5138" t="str">
        <f t="shared" si="323"/>
        <v>Paid</v>
      </c>
    </row>
    <row r="5139" spans="1:11" x14ac:dyDescent="0.45">
      <c r="A5139" t="str">
        <f t="shared" si="320"/>
        <v>BL5138</v>
      </c>
      <c r="B5139" t="str">
        <f>Ft_Admission!$A5139</f>
        <v>A5138</v>
      </c>
      <c r="C5139" t="str">
        <f>VLOOKUP(B5139,Ft_Admission!$A$2:$B$5484,2,FALSE)</f>
        <v>P3142</v>
      </c>
      <c r="D5139" t="str">
        <f>VLOOKUP(B5139,Ft_Admission!$A$2:$C$5484,3,FALSE)</f>
        <v>H002</v>
      </c>
      <c r="E5139" t="str">
        <f>VLOOKUP(B5139,Ft_Admission!$A$2:$D$5484,4,FALSE)</f>
        <v>D01</v>
      </c>
      <c r="F5139">
        <f>VLOOKUP(B5139,Ft_Admission!$A$2:$L$5484,12,FALSE)</f>
        <v>7</v>
      </c>
      <c r="G5139">
        <f t="shared" si="321"/>
        <v>14000</v>
      </c>
      <c r="H5139">
        <f>SUMIF(Ft_procedure!$B$2:$B$3513,Ft_Billing!$B5139,Ft_procedure!$F$2:$F$3513)</f>
        <v>35939</v>
      </c>
      <c r="I5139">
        <f t="shared" si="322"/>
        <v>49939</v>
      </c>
      <c r="K5139" t="str">
        <f t="shared" si="323"/>
        <v>Paid</v>
      </c>
    </row>
    <row r="5140" spans="1:11" x14ac:dyDescent="0.45">
      <c r="A5140" t="str">
        <f t="shared" si="320"/>
        <v>BL5139</v>
      </c>
      <c r="B5140" t="str">
        <f>Ft_Admission!$A5140</f>
        <v>A5139</v>
      </c>
      <c r="C5140" t="str">
        <f>VLOOKUP(B5140,Ft_Admission!$A$2:$B$5484,2,FALSE)</f>
        <v>P3303</v>
      </c>
      <c r="D5140" t="str">
        <f>VLOOKUP(B5140,Ft_Admission!$A$2:$C$5484,3,FALSE)</f>
        <v>H003</v>
      </c>
      <c r="E5140" t="str">
        <f>VLOOKUP(B5140,Ft_Admission!$A$2:$D$5484,4,FALSE)</f>
        <v>D03</v>
      </c>
      <c r="F5140">
        <f>VLOOKUP(B5140,Ft_Admission!$A$2:$L$5484,12,FALSE)</f>
        <v>4</v>
      </c>
      <c r="G5140">
        <f t="shared" si="321"/>
        <v>16000</v>
      </c>
      <c r="H5140">
        <f>SUMIF(Ft_procedure!$B$2:$B$3513,Ft_Billing!$B5140,Ft_procedure!$F$2:$F$3513)</f>
        <v>0</v>
      </c>
      <c r="I5140">
        <f t="shared" si="322"/>
        <v>16000</v>
      </c>
      <c r="K5140" t="str">
        <f t="shared" si="323"/>
        <v>Paid</v>
      </c>
    </row>
    <row r="5141" spans="1:11" x14ac:dyDescent="0.45">
      <c r="A5141" t="str">
        <f t="shared" si="320"/>
        <v>BL5140</v>
      </c>
      <c r="B5141" t="str">
        <f>Ft_Admission!$A5141</f>
        <v>A5140</v>
      </c>
      <c r="C5141" t="str">
        <f>VLOOKUP(B5141,Ft_Admission!$A$2:$B$5484,2,FALSE)</f>
        <v>P1168</v>
      </c>
      <c r="D5141" t="str">
        <f>VLOOKUP(B5141,Ft_Admission!$A$2:$C$5484,3,FALSE)</f>
        <v>H001</v>
      </c>
      <c r="E5141" t="str">
        <f>VLOOKUP(B5141,Ft_Admission!$A$2:$D$5484,4,FALSE)</f>
        <v>D06</v>
      </c>
      <c r="F5141">
        <f>VLOOKUP(B5141,Ft_Admission!$A$2:$L$5484,12,FALSE)</f>
        <v>5</v>
      </c>
      <c r="G5141">
        <f t="shared" si="321"/>
        <v>45000</v>
      </c>
      <c r="H5141">
        <f>SUMIF(Ft_procedure!$B$2:$B$3513,Ft_Billing!$B5141,Ft_procedure!$F$2:$F$3513)</f>
        <v>17332</v>
      </c>
      <c r="I5141">
        <f t="shared" si="322"/>
        <v>62332</v>
      </c>
      <c r="K5141" t="str">
        <f t="shared" si="323"/>
        <v>Paid</v>
      </c>
    </row>
    <row r="5142" spans="1:11" x14ac:dyDescent="0.45">
      <c r="A5142" t="str">
        <f t="shared" si="320"/>
        <v>BL5141</v>
      </c>
      <c r="B5142" t="str">
        <f>Ft_Admission!$A5142</f>
        <v>A5141</v>
      </c>
      <c r="C5142" t="str">
        <f>VLOOKUP(B5142,Ft_Admission!$A$2:$B$5484,2,FALSE)</f>
        <v>P3074</v>
      </c>
      <c r="D5142" t="str">
        <f>VLOOKUP(B5142,Ft_Admission!$A$2:$C$5484,3,FALSE)</f>
        <v>H003</v>
      </c>
      <c r="E5142" t="str">
        <f>VLOOKUP(B5142,Ft_Admission!$A$2:$D$5484,4,FALSE)</f>
        <v>D01</v>
      </c>
      <c r="F5142">
        <f>VLOOKUP(B5142,Ft_Admission!$A$2:$L$5484,12,FALSE)</f>
        <v>4</v>
      </c>
      <c r="G5142">
        <f t="shared" si="321"/>
        <v>8000</v>
      </c>
      <c r="H5142">
        <f>SUMIF(Ft_procedure!$B$2:$B$3513,Ft_Billing!$B5142,Ft_procedure!$F$2:$F$3513)</f>
        <v>64470</v>
      </c>
      <c r="I5142">
        <f t="shared" si="322"/>
        <v>72470</v>
      </c>
      <c r="K5142" t="str">
        <f t="shared" si="323"/>
        <v>Paid</v>
      </c>
    </row>
    <row r="5143" spans="1:11" x14ac:dyDescent="0.45">
      <c r="A5143" t="str">
        <f t="shared" si="320"/>
        <v>BL5142</v>
      </c>
      <c r="B5143" t="str">
        <f>Ft_Admission!$A5143</f>
        <v>A5142</v>
      </c>
      <c r="C5143" t="str">
        <f>VLOOKUP(B5143,Ft_Admission!$A$2:$B$5484,2,FALSE)</f>
        <v>P2805</v>
      </c>
      <c r="D5143" t="str">
        <f>VLOOKUP(B5143,Ft_Admission!$A$2:$C$5484,3,FALSE)</f>
        <v>H002</v>
      </c>
      <c r="E5143" t="str">
        <f>VLOOKUP(B5143,Ft_Admission!$A$2:$D$5484,4,FALSE)</f>
        <v>D04</v>
      </c>
      <c r="F5143">
        <f>VLOOKUP(B5143,Ft_Admission!$A$2:$L$5484,12,FALSE)</f>
        <v>2</v>
      </c>
      <c r="G5143">
        <f t="shared" si="321"/>
        <v>12000</v>
      </c>
      <c r="H5143">
        <f>SUMIF(Ft_procedure!$B$2:$B$3513,Ft_Billing!$B5143,Ft_procedure!$F$2:$F$3513)</f>
        <v>0</v>
      </c>
      <c r="I5143">
        <f t="shared" si="322"/>
        <v>12000</v>
      </c>
      <c r="K5143" t="str">
        <f t="shared" si="323"/>
        <v>Paid</v>
      </c>
    </row>
    <row r="5144" spans="1:11" x14ac:dyDescent="0.45">
      <c r="A5144" t="str">
        <f t="shared" si="320"/>
        <v>BL5143</v>
      </c>
      <c r="B5144" t="str">
        <f>Ft_Admission!$A5144</f>
        <v>A5143</v>
      </c>
      <c r="C5144" t="str">
        <f>VLOOKUP(B5144,Ft_Admission!$A$2:$B$5484,2,FALSE)</f>
        <v>P1263</v>
      </c>
      <c r="D5144" t="str">
        <f>VLOOKUP(B5144,Ft_Admission!$A$2:$C$5484,3,FALSE)</f>
        <v>H002</v>
      </c>
      <c r="E5144" t="str">
        <f>VLOOKUP(B5144,Ft_Admission!$A$2:$D$5484,4,FALSE)</f>
        <v>D03</v>
      </c>
      <c r="F5144">
        <f>VLOOKUP(B5144,Ft_Admission!$A$2:$L$5484,12,FALSE)</f>
        <v>3</v>
      </c>
      <c r="G5144">
        <f t="shared" si="321"/>
        <v>12000</v>
      </c>
      <c r="H5144">
        <f>SUMIF(Ft_procedure!$B$2:$B$3513,Ft_Billing!$B5144,Ft_procedure!$F$2:$F$3513)</f>
        <v>0</v>
      </c>
      <c r="I5144">
        <f t="shared" si="322"/>
        <v>12000</v>
      </c>
      <c r="K5144" t="str">
        <f t="shared" si="323"/>
        <v>Paid</v>
      </c>
    </row>
    <row r="5145" spans="1:11" x14ac:dyDescent="0.45">
      <c r="A5145" t="str">
        <f t="shared" si="320"/>
        <v>BL5144</v>
      </c>
      <c r="B5145" t="str">
        <f>Ft_Admission!$A5145</f>
        <v>A5144</v>
      </c>
      <c r="C5145" t="str">
        <f>VLOOKUP(B5145,Ft_Admission!$A$2:$B$5484,2,FALSE)</f>
        <v>P4214</v>
      </c>
      <c r="D5145" t="str">
        <f>VLOOKUP(B5145,Ft_Admission!$A$2:$C$5484,3,FALSE)</f>
        <v>H003</v>
      </c>
      <c r="E5145" t="str">
        <f>VLOOKUP(B5145,Ft_Admission!$A$2:$D$5484,4,FALSE)</f>
        <v>D03</v>
      </c>
      <c r="F5145">
        <f>VLOOKUP(B5145,Ft_Admission!$A$2:$L$5484,12,FALSE)</f>
        <v>3</v>
      </c>
      <c r="G5145">
        <f t="shared" si="321"/>
        <v>12000</v>
      </c>
      <c r="H5145">
        <f>SUMIF(Ft_procedure!$B$2:$B$3513,Ft_Billing!$B5145,Ft_procedure!$F$2:$F$3513)</f>
        <v>61475</v>
      </c>
      <c r="I5145">
        <f t="shared" si="322"/>
        <v>73475</v>
      </c>
      <c r="K5145" t="str">
        <f t="shared" si="323"/>
        <v>Paid</v>
      </c>
    </row>
    <row r="5146" spans="1:11" x14ac:dyDescent="0.45">
      <c r="A5146" t="str">
        <f t="shared" si="320"/>
        <v>BL5145</v>
      </c>
      <c r="B5146" t="str">
        <f>Ft_Admission!$A5146</f>
        <v>A5145</v>
      </c>
      <c r="C5146" t="str">
        <f>VLOOKUP(B5146,Ft_Admission!$A$2:$B$5484,2,FALSE)</f>
        <v>P1097</v>
      </c>
      <c r="D5146" t="str">
        <f>VLOOKUP(B5146,Ft_Admission!$A$2:$C$5484,3,FALSE)</f>
        <v>H002</v>
      </c>
      <c r="E5146" t="str">
        <f>VLOOKUP(B5146,Ft_Admission!$A$2:$D$5484,4,FALSE)</f>
        <v>D06</v>
      </c>
      <c r="F5146">
        <f>VLOOKUP(B5146,Ft_Admission!$A$2:$L$5484,12,FALSE)</f>
        <v>4</v>
      </c>
      <c r="G5146">
        <f t="shared" si="321"/>
        <v>36000</v>
      </c>
      <c r="H5146">
        <f>SUMIF(Ft_procedure!$B$2:$B$3513,Ft_Billing!$B5146,Ft_procedure!$F$2:$F$3513)</f>
        <v>5522</v>
      </c>
      <c r="I5146">
        <f t="shared" si="322"/>
        <v>41522</v>
      </c>
      <c r="K5146" t="str">
        <f t="shared" si="323"/>
        <v>Paid</v>
      </c>
    </row>
    <row r="5147" spans="1:11" x14ac:dyDescent="0.45">
      <c r="A5147" t="str">
        <f t="shared" si="320"/>
        <v>BL5146</v>
      </c>
      <c r="B5147" t="str">
        <f>Ft_Admission!$A5147</f>
        <v>A5146</v>
      </c>
      <c r="C5147" t="str">
        <f>VLOOKUP(B5147,Ft_Admission!$A$2:$B$5484,2,FALSE)</f>
        <v>P3841</v>
      </c>
      <c r="D5147" t="str">
        <f>VLOOKUP(B5147,Ft_Admission!$A$2:$C$5484,3,FALSE)</f>
        <v>H001</v>
      </c>
      <c r="E5147" t="str">
        <f>VLOOKUP(B5147,Ft_Admission!$A$2:$D$5484,4,FALSE)</f>
        <v>D03</v>
      </c>
      <c r="F5147">
        <f>VLOOKUP(B5147,Ft_Admission!$A$2:$L$5484,12,FALSE)</f>
        <v>4</v>
      </c>
      <c r="G5147">
        <f t="shared" si="321"/>
        <v>16000</v>
      </c>
      <c r="H5147">
        <f>SUMIF(Ft_procedure!$B$2:$B$3513,Ft_Billing!$B5147,Ft_procedure!$F$2:$F$3513)</f>
        <v>0</v>
      </c>
      <c r="I5147">
        <f t="shared" si="322"/>
        <v>16000</v>
      </c>
      <c r="K5147" t="str">
        <f t="shared" si="323"/>
        <v>Paid</v>
      </c>
    </row>
    <row r="5148" spans="1:11" x14ac:dyDescent="0.45">
      <c r="A5148" t="str">
        <f t="shared" si="320"/>
        <v>BL5147</v>
      </c>
      <c r="B5148" t="str">
        <f>Ft_Admission!$A5148</f>
        <v>A5147</v>
      </c>
      <c r="C5148" t="str">
        <f>VLOOKUP(B5148,Ft_Admission!$A$2:$B$5484,2,FALSE)</f>
        <v>P0244</v>
      </c>
      <c r="D5148" t="str">
        <f>VLOOKUP(B5148,Ft_Admission!$A$2:$C$5484,3,FALSE)</f>
        <v>H003</v>
      </c>
      <c r="E5148" t="str">
        <f>VLOOKUP(B5148,Ft_Admission!$A$2:$D$5484,4,FALSE)</f>
        <v>D06</v>
      </c>
      <c r="F5148">
        <f>VLOOKUP(B5148,Ft_Admission!$A$2:$L$5484,12,FALSE)</f>
        <v>3</v>
      </c>
      <c r="G5148">
        <f t="shared" si="321"/>
        <v>27000</v>
      </c>
      <c r="H5148">
        <f>SUMIF(Ft_procedure!$B$2:$B$3513,Ft_Billing!$B5148,Ft_procedure!$F$2:$F$3513)</f>
        <v>0</v>
      </c>
      <c r="I5148">
        <f t="shared" si="322"/>
        <v>27000</v>
      </c>
      <c r="K5148" t="str">
        <f t="shared" si="323"/>
        <v>Paid</v>
      </c>
    </row>
    <row r="5149" spans="1:11" x14ac:dyDescent="0.45">
      <c r="A5149" t="str">
        <f t="shared" si="320"/>
        <v>BL5148</v>
      </c>
      <c r="B5149" t="str">
        <f>Ft_Admission!$A5149</f>
        <v>A5148</v>
      </c>
      <c r="C5149" t="str">
        <f>VLOOKUP(B5149,Ft_Admission!$A$2:$B$5484,2,FALSE)</f>
        <v>P2149</v>
      </c>
      <c r="D5149" t="str">
        <f>VLOOKUP(B5149,Ft_Admission!$A$2:$C$5484,3,FALSE)</f>
        <v>H001</v>
      </c>
      <c r="E5149" t="str">
        <f>VLOOKUP(B5149,Ft_Admission!$A$2:$D$5484,4,FALSE)</f>
        <v>D05</v>
      </c>
      <c r="F5149">
        <f>VLOOKUP(B5149,Ft_Admission!$A$2:$L$5484,12,FALSE)</f>
        <v>4</v>
      </c>
      <c r="G5149">
        <f t="shared" si="321"/>
        <v>28000</v>
      </c>
      <c r="H5149">
        <f>SUMIF(Ft_procedure!$B$2:$B$3513,Ft_Billing!$B5149,Ft_procedure!$F$2:$F$3513)</f>
        <v>0</v>
      </c>
      <c r="I5149">
        <f t="shared" si="322"/>
        <v>28000</v>
      </c>
      <c r="K5149" t="str">
        <f t="shared" si="323"/>
        <v>Paid</v>
      </c>
    </row>
    <row r="5150" spans="1:11" x14ac:dyDescent="0.45">
      <c r="A5150" t="str">
        <f t="shared" si="320"/>
        <v>BL5149</v>
      </c>
      <c r="B5150" t="str">
        <f>Ft_Admission!$A5150</f>
        <v>A5149</v>
      </c>
      <c r="C5150" t="str">
        <f>VLOOKUP(B5150,Ft_Admission!$A$2:$B$5484,2,FALSE)</f>
        <v>P4184</v>
      </c>
      <c r="D5150" t="str">
        <f>VLOOKUP(B5150,Ft_Admission!$A$2:$C$5484,3,FALSE)</f>
        <v>H001</v>
      </c>
      <c r="E5150" t="str">
        <f>VLOOKUP(B5150,Ft_Admission!$A$2:$D$5484,4,FALSE)</f>
        <v>D05</v>
      </c>
      <c r="F5150">
        <f>VLOOKUP(B5150,Ft_Admission!$A$2:$L$5484,12,FALSE)</f>
        <v>4</v>
      </c>
      <c r="G5150">
        <f t="shared" si="321"/>
        <v>28000</v>
      </c>
      <c r="H5150">
        <f>SUMIF(Ft_procedure!$B$2:$B$3513,Ft_Billing!$B5150,Ft_procedure!$F$2:$F$3513)</f>
        <v>8772</v>
      </c>
      <c r="I5150">
        <f t="shared" si="322"/>
        <v>36772</v>
      </c>
      <c r="K5150" t="str">
        <f t="shared" si="323"/>
        <v>Paid</v>
      </c>
    </row>
    <row r="5151" spans="1:11" x14ac:dyDescent="0.45">
      <c r="A5151" t="str">
        <f t="shared" si="320"/>
        <v>BL5150</v>
      </c>
      <c r="B5151" t="str">
        <f>Ft_Admission!$A5151</f>
        <v>A5150</v>
      </c>
      <c r="C5151" t="str">
        <f>VLOOKUP(B5151,Ft_Admission!$A$2:$B$5484,2,FALSE)</f>
        <v>P2701</v>
      </c>
      <c r="D5151" t="str">
        <f>VLOOKUP(B5151,Ft_Admission!$A$2:$C$5484,3,FALSE)</f>
        <v>H001</v>
      </c>
      <c r="E5151" t="str">
        <f>VLOOKUP(B5151,Ft_Admission!$A$2:$D$5484,4,FALSE)</f>
        <v>D06</v>
      </c>
      <c r="F5151">
        <f>VLOOKUP(B5151,Ft_Admission!$A$2:$L$5484,12,FALSE)</f>
        <v>3</v>
      </c>
      <c r="G5151">
        <f t="shared" si="321"/>
        <v>27000</v>
      </c>
      <c r="H5151">
        <f>SUMIF(Ft_procedure!$B$2:$B$3513,Ft_Billing!$B5151,Ft_procedure!$F$2:$F$3513)</f>
        <v>0</v>
      </c>
      <c r="I5151">
        <f t="shared" si="322"/>
        <v>27000</v>
      </c>
      <c r="K5151" t="str">
        <f t="shared" si="323"/>
        <v>Paid</v>
      </c>
    </row>
    <row r="5152" spans="1:11" x14ac:dyDescent="0.45">
      <c r="A5152" t="str">
        <f t="shared" si="320"/>
        <v>BL5151</v>
      </c>
      <c r="B5152" t="str">
        <f>Ft_Admission!$A5152</f>
        <v>A5151</v>
      </c>
      <c r="C5152" t="str">
        <f>VLOOKUP(B5152,Ft_Admission!$A$2:$B$5484,2,FALSE)</f>
        <v>P1638</v>
      </c>
      <c r="D5152" t="str">
        <f>VLOOKUP(B5152,Ft_Admission!$A$2:$C$5484,3,FALSE)</f>
        <v>H001</v>
      </c>
      <c r="E5152" t="str">
        <f>VLOOKUP(B5152,Ft_Admission!$A$2:$D$5484,4,FALSE)</f>
        <v>D06</v>
      </c>
      <c r="F5152">
        <f>VLOOKUP(B5152,Ft_Admission!$A$2:$L$5484,12,FALSE)</f>
        <v>5</v>
      </c>
      <c r="G5152">
        <f t="shared" si="321"/>
        <v>45000</v>
      </c>
      <c r="H5152">
        <f>SUMIF(Ft_procedure!$B$2:$B$3513,Ft_Billing!$B5152,Ft_procedure!$F$2:$F$3513)</f>
        <v>18344</v>
      </c>
      <c r="I5152">
        <f t="shared" si="322"/>
        <v>63344</v>
      </c>
      <c r="K5152" t="str">
        <f t="shared" si="323"/>
        <v>Paid</v>
      </c>
    </row>
    <row r="5153" spans="1:11" x14ac:dyDescent="0.45">
      <c r="A5153" t="str">
        <f t="shared" si="320"/>
        <v>BL5152</v>
      </c>
      <c r="B5153" t="str">
        <f>Ft_Admission!$A5153</f>
        <v>A5152</v>
      </c>
      <c r="C5153" t="str">
        <f>VLOOKUP(B5153,Ft_Admission!$A$2:$B$5484,2,FALSE)</f>
        <v>P3773</v>
      </c>
      <c r="D5153" t="str">
        <f>VLOOKUP(B5153,Ft_Admission!$A$2:$C$5484,3,FALSE)</f>
        <v>H001</v>
      </c>
      <c r="E5153" t="str">
        <f>VLOOKUP(B5153,Ft_Admission!$A$2:$D$5484,4,FALSE)</f>
        <v>D04</v>
      </c>
      <c r="F5153">
        <f>VLOOKUP(B5153,Ft_Admission!$A$2:$L$5484,12,FALSE)</f>
        <v>2</v>
      </c>
      <c r="G5153">
        <f t="shared" si="321"/>
        <v>12000</v>
      </c>
      <c r="H5153">
        <f>SUMIF(Ft_procedure!$B$2:$B$3513,Ft_Billing!$B5153,Ft_procedure!$F$2:$F$3513)</f>
        <v>22314</v>
      </c>
      <c r="I5153">
        <f t="shared" si="322"/>
        <v>34314</v>
      </c>
      <c r="K5153" t="str">
        <f t="shared" si="323"/>
        <v>Paid</v>
      </c>
    </row>
    <row r="5154" spans="1:11" x14ac:dyDescent="0.45">
      <c r="A5154" t="str">
        <f t="shared" si="320"/>
        <v>BL5153</v>
      </c>
      <c r="B5154" t="str">
        <f>Ft_Admission!$A5154</f>
        <v>A5153</v>
      </c>
      <c r="C5154" t="str">
        <f>VLOOKUP(B5154,Ft_Admission!$A$2:$B$5484,2,FALSE)</f>
        <v>P4271</v>
      </c>
      <c r="D5154" t="str">
        <f>VLOOKUP(B5154,Ft_Admission!$A$2:$C$5484,3,FALSE)</f>
        <v>H002</v>
      </c>
      <c r="E5154" t="str">
        <f>VLOOKUP(B5154,Ft_Admission!$A$2:$D$5484,4,FALSE)</f>
        <v>D03</v>
      </c>
      <c r="F5154">
        <f>VLOOKUP(B5154,Ft_Admission!$A$2:$L$5484,12,FALSE)</f>
        <v>4</v>
      </c>
      <c r="G5154">
        <f t="shared" si="321"/>
        <v>16000</v>
      </c>
      <c r="H5154">
        <f>SUMIF(Ft_procedure!$B$2:$B$3513,Ft_Billing!$B5154,Ft_procedure!$F$2:$F$3513)</f>
        <v>43221</v>
      </c>
      <c r="I5154">
        <f t="shared" si="322"/>
        <v>59221</v>
      </c>
      <c r="K5154" t="str">
        <f t="shared" si="323"/>
        <v>Paid</v>
      </c>
    </row>
    <row r="5155" spans="1:11" x14ac:dyDescent="0.45">
      <c r="A5155" t="str">
        <f t="shared" si="320"/>
        <v>BL5154</v>
      </c>
      <c r="B5155" t="str">
        <f>Ft_Admission!$A5155</f>
        <v>A5154</v>
      </c>
      <c r="C5155" t="str">
        <f>VLOOKUP(B5155,Ft_Admission!$A$2:$B$5484,2,FALSE)</f>
        <v>P3160</v>
      </c>
      <c r="D5155" t="str">
        <f>VLOOKUP(B5155,Ft_Admission!$A$2:$C$5484,3,FALSE)</f>
        <v>H001</v>
      </c>
      <c r="E5155" t="str">
        <f>VLOOKUP(B5155,Ft_Admission!$A$2:$D$5484,4,FALSE)</f>
        <v>D05</v>
      </c>
      <c r="F5155">
        <f>VLOOKUP(B5155,Ft_Admission!$A$2:$L$5484,12,FALSE)</f>
        <v>2</v>
      </c>
      <c r="G5155">
        <f t="shared" si="321"/>
        <v>14000</v>
      </c>
      <c r="H5155">
        <f>SUMIF(Ft_procedure!$B$2:$B$3513,Ft_Billing!$B5155,Ft_procedure!$F$2:$F$3513)</f>
        <v>0</v>
      </c>
      <c r="I5155">
        <f t="shared" si="322"/>
        <v>14000</v>
      </c>
      <c r="K5155" t="str">
        <f t="shared" si="323"/>
        <v>Paid</v>
      </c>
    </row>
    <row r="5156" spans="1:11" x14ac:dyDescent="0.45">
      <c r="A5156" t="str">
        <f t="shared" si="320"/>
        <v>BL5155</v>
      </c>
      <c r="B5156" t="str">
        <f>Ft_Admission!$A5156</f>
        <v>A5155</v>
      </c>
      <c r="C5156" t="str">
        <f>VLOOKUP(B5156,Ft_Admission!$A$2:$B$5484,2,FALSE)</f>
        <v>P3138</v>
      </c>
      <c r="D5156" t="str">
        <f>VLOOKUP(B5156,Ft_Admission!$A$2:$C$5484,3,FALSE)</f>
        <v>H002</v>
      </c>
      <c r="E5156" t="str">
        <f>VLOOKUP(B5156,Ft_Admission!$A$2:$D$5484,4,FALSE)</f>
        <v>D03</v>
      </c>
      <c r="F5156">
        <f>VLOOKUP(B5156,Ft_Admission!$A$2:$L$5484,12,FALSE)</f>
        <v>3</v>
      </c>
      <c r="G5156">
        <f t="shared" si="321"/>
        <v>12000</v>
      </c>
      <c r="H5156">
        <f>SUMIF(Ft_procedure!$B$2:$B$3513,Ft_Billing!$B5156,Ft_procedure!$F$2:$F$3513)</f>
        <v>0</v>
      </c>
      <c r="I5156">
        <f t="shared" si="322"/>
        <v>12000</v>
      </c>
      <c r="K5156" t="str">
        <f t="shared" si="323"/>
        <v>Paid</v>
      </c>
    </row>
    <row r="5157" spans="1:11" x14ac:dyDescent="0.45">
      <c r="A5157" t="str">
        <f t="shared" si="320"/>
        <v>BL5156</v>
      </c>
      <c r="B5157" t="str">
        <f>Ft_Admission!$A5157</f>
        <v>A5156</v>
      </c>
      <c r="C5157" t="str">
        <f>VLOOKUP(B5157,Ft_Admission!$A$2:$B$5484,2,FALSE)</f>
        <v>P3740</v>
      </c>
      <c r="D5157" t="str">
        <f>VLOOKUP(B5157,Ft_Admission!$A$2:$C$5484,3,FALSE)</f>
        <v>H003</v>
      </c>
      <c r="E5157" t="str">
        <f>VLOOKUP(B5157,Ft_Admission!$A$2:$D$5484,4,FALSE)</f>
        <v>D04</v>
      </c>
      <c r="F5157">
        <f>VLOOKUP(B5157,Ft_Admission!$A$2:$L$5484,12,FALSE)</f>
        <v>2</v>
      </c>
      <c r="G5157">
        <f t="shared" si="321"/>
        <v>12000</v>
      </c>
      <c r="H5157">
        <f>SUMIF(Ft_procedure!$B$2:$B$3513,Ft_Billing!$B5157,Ft_procedure!$F$2:$F$3513)</f>
        <v>18493</v>
      </c>
      <c r="I5157">
        <f t="shared" si="322"/>
        <v>30493</v>
      </c>
      <c r="K5157" t="str">
        <f t="shared" si="323"/>
        <v>Paid</v>
      </c>
    </row>
    <row r="5158" spans="1:11" x14ac:dyDescent="0.45">
      <c r="A5158" t="str">
        <f t="shared" si="320"/>
        <v>BL5157</v>
      </c>
      <c r="B5158" t="str">
        <f>Ft_Admission!$A5158</f>
        <v>A5157</v>
      </c>
      <c r="C5158" t="str">
        <f>VLOOKUP(B5158,Ft_Admission!$A$2:$B$5484,2,FALSE)</f>
        <v>P3818</v>
      </c>
      <c r="D5158" t="str">
        <f>VLOOKUP(B5158,Ft_Admission!$A$2:$C$5484,3,FALSE)</f>
        <v>H003</v>
      </c>
      <c r="E5158" t="str">
        <f>VLOOKUP(B5158,Ft_Admission!$A$2:$D$5484,4,FALSE)</f>
        <v>D05</v>
      </c>
      <c r="F5158">
        <f>VLOOKUP(B5158,Ft_Admission!$A$2:$L$5484,12,FALSE)</f>
        <v>3</v>
      </c>
      <c r="G5158">
        <f t="shared" si="321"/>
        <v>21000</v>
      </c>
      <c r="H5158">
        <f>SUMIF(Ft_procedure!$B$2:$B$3513,Ft_Billing!$B5158,Ft_procedure!$F$2:$F$3513)</f>
        <v>0</v>
      </c>
      <c r="I5158">
        <f t="shared" si="322"/>
        <v>21000</v>
      </c>
      <c r="K5158" t="str">
        <f t="shared" si="323"/>
        <v>Paid</v>
      </c>
    </row>
    <row r="5159" spans="1:11" x14ac:dyDescent="0.45">
      <c r="A5159" t="str">
        <f t="shared" si="320"/>
        <v>BL5158</v>
      </c>
      <c r="B5159" t="str">
        <f>Ft_Admission!$A5159</f>
        <v>A5158</v>
      </c>
      <c r="C5159" t="str">
        <f>VLOOKUP(B5159,Ft_Admission!$A$2:$B$5484,2,FALSE)</f>
        <v>P3482</v>
      </c>
      <c r="D5159" t="str">
        <f>VLOOKUP(B5159,Ft_Admission!$A$2:$C$5484,3,FALSE)</f>
        <v>H002</v>
      </c>
      <c r="E5159" t="str">
        <f>VLOOKUP(B5159,Ft_Admission!$A$2:$D$5484,4,FALSE)</f>
        <v>D06</v>
      </c>
      <c r="F5159">
        <f>VLOOKUP(B5159,Ft_Admission!$A$2:$L$5484,12,FALSE)</f>
        <v>2</v>
      </c>
      <c r="G5159">
        <f t="shared" si="321"/>
        <v>18000</v>
      </c>
      <c r="H5159">
        <f>SUMIF(Ft_procedure!$B$2:$B$3513,Ft_Billing!$B5159,Ft_procedure!$F$2:$F$3513)</f>
        <v>0</v>
      </c>
      <c r="I5159">
        <f t="shared" si="322"/>
        <v>18000</v>
      </c>
      <c r="K5159" t="str">
        <f t="shared" si="323"/>
        <v>Paid</v>
      </c>
    </row>
    <row r="5160" spans="1:11" x14ac:dyDescent="0.45">
      <c r="A5160" t="str">
        <f t="shared" si="320"/>
        <v>BL5159</v>
      </c>
      <c r="B5160" t="str">
        <f>Ft_Admission!$A5160</f>
        <v>A5159</v>
      </c>
      <c r="C5160" t="str">
        <f>VLOOKUP(B5160,Ft_Admission!$A$2:$B$5484,2,FALSE)</f>
        <v>P4584</v>
      </c>
      <c r="D5160" t="str">
        <f>VLOOKUP(B5160,Ft_Admission!$A$2:$C$5484,3,FALSE)</f>
        <v>H002</v>
      </c>
      <c r="E5160" t="str">
        <f>VLOOKUP(B5160,Ft_Admission!$A$2:$D$5484,4,FALSE)</f>
        <v>D06</v>
      </c>
      <c r="F5160">
        <f>VLOOKUP(B5160,Ft_Admission!$A$2:$L$5484,12,FALSE)</f>
        <v>2</v>
      </c>
      <c r="G5160">
        <f t="shared" si="321"/>
        <v>18000</v>
      </c>
      <c r="H5160">
        <f>SUMIF(Ft_procedure!$B$2:$B$3513,Ft_Billing!$B5160,Ft_procedure!$F$2:$F$3513)</f>
        <v>23373</v>
      </c>
      <c r="I5160">
        <f t="shared" si="322"/>
        <v>41373</v>
      </c>
      <c r="K5160" t="str">
        <f t="shared" si="323"/>
        <v>Paid</v>
      </c>
    </row>
    <row r="5161" spans="1:11" x14ac:dyDescent="0.45">
      <c r="A5161" t="str">
        <f t="shared" si="320"/>
        <v>BL5160</v>
      </c>
      <c r="B5161" t="str">
        <f>Ft_Admission!$A5161</f>
        <v>A5160</v>
      </c>
      <c r="C5161" t="str">
        <f>VLOOKUP(B5161,Ft_Admission!$A$2:$B$5484,2,FALSE)</f>
        <v>P0459</v>
      </c>
      <c r="D5161" t="str">
        <f>VLOOKUP(B5161,Ft_Admission!$A$2:$C$5484,3,FALSE)</f>
        <v>H001</v>
      </c>
      <c r="E5161" t="str">
        <f>VLOOKUP(B5161,Ft_Admission!$A$2:$D$5484,4,FALSE)</f>
        <v>D01</v>
      </c>
      <c r="F5161">
        <f>VLOOKUP(B5161,Ft_Admission!$A$2:$L$5484,12,FALSE)</f>
        <v>3</v>
      </c>
      <c r="G5161">
        <f t="shared" si="321"/>
        <v>6000</v>
      </c>
      <c r="H5161">
        <f>SUMIF(Ft_procedure!$B$2:$B$3513,Ft_Billing!$B5161,Ft_procedure!$F$2:$F$3513)</f>
        <v>0</v>
      </c>
      <c r="I5161">
        <f t="shared" si="322"/>
        <v>6000</v>
      </c>
      <c r="K5161" t="str">
        <f t="shared" si="323"/>
        <v>Paid</v>
      </c>
    </row>
    <row r="5162" spans="1:11" x14ac:dyDescent="0.45">
      <c r="A5162" t="str">
        <f t="shared" si="320"/>
        <v>BL5161</v>
      </c>
      <c r="B5162" t="str">
        <f>Ft_Admission!$A5162</f>
        <v>A5161</v>
      </c>
      <c r="C5162" t="str">
        <f>VLOOKUP(B5162,Ft_Admission!$A$2:$B$5484,2,FALSE)</f>
        <v>P4052</v>
      </c>
      <c r="D5162" t="str">
        <f>VLOOKUP(B5162,Ft_Admission!$A$2:$C$5484,3,FALSE)</f>
        <v>H001</v>
      </c>
      <c r="E5162" t="str">
        <f>VLOOKUP(B5162,Ft_Admission!$A$2:$D$5484,4,FALSE)</f>
        <v>D05</v>
      </c>
      <c r="F5162">
        <f>VLOOKUP(B5162,Ft_Admission!$A$2:$L$5484,12,FALSE)</f>
        <v>4</v>
      </c>
      <c r="G5162">
        <f t="shared" si="321"/>
        <v>28000</v>
      </c>
      <c r="H5162">
        <f>SUMIF(Ft_procedure!$B$2:$B$3513,Ft_Billing!$B5162,Ft_procedure!$F$2:$F$3513)</f>
        <v>0</v>
      </c>
      <c r="I5162">
        <f t="shared" si="322"/>
        <v>28000</v>
      </c>
      <c r="K5162" t="str">
        <f t="shared" si="323"/>
        <v>Paid</v>
      </c>
    </row>
    <row r="5163" spans="1:11" x14ac:dyDescent="0.45">
      <c r="A5163" t="str">
        <f t="shared" si="320"/>
        <v>BL5162</v>
      </c>
      <c r="B5163" t="str">
        <f>Ft_Admission!$A5163</f>
        <v>A5162</v>
      </c>
      <c r="C5163" t="str">
        <f>VLOOKUP(B5163,Ft_Admission!$A$2:$B$5484,2,FALSE)</f>
        <v>P0708</v>
      </c>
      <c r="D5163" t="str">
        <f>VLOOKUP(B5163,Ft_Admission!$A$2:$C$5484,3,FALSE)</f>
        <v>H001</v>
      </c>
      <c r="E5163" t="str">
        <f>VLOOKUP(B5163,Ft_Admission!$A$2:$D$5484,4,FALSE)</f>
        <v>D06</v>
      </c>
      <c r="F5163">
        <f>VLOOKUP(B5163,Ft_Admission!$A$2:$L$5484,12,FALSE)</f>
        <v>6</v>
      </c>
      <c r="G5163">
        <f t="shared" si="321"/>
        <v>54000</v>
      </c>
      <c r="H5163">
        <f>SUMIF(Ft_procedure!$B$2:$B$3513,Ft_Billing!$B5163,Ft_procedure!$F$2:$F$3513)</f>
        <v>22412</v>
      </c>
      <c r="I5163">
        <f t="shared" si="322"/>
        <v>76412</v>
      </c>
      <c r="K5163" t="str">
        <f t="shared" si="323"/>
        <v>Paid</v>
      </c>
    </row>
    <row r="5164" spans="1:11" x14ac:dyDescent="0.45">
      <c r="A5164" t="str">
        <f t="shared" si="320"/>
        <v>BL5163</v>
      </c>
      <c r="B5164" t="str">
        <f>Ft_Admission!$A5164</f>
        <v>A5163</v>
      </c>
      <c r="C5164" t="str">
        <f>VLOOKUP(B5164,Ft_Admission!$A$2:$B$5484,2,FALSE)</f>
        <v>P3281</v>
      </c>
      <c r="D5164" t="str">
        <f>VLOOKUP(B5164,Ft_Admission!$A$2:$C$5484,3,FALSE)</f>
        <v>H001</v>
      </c>
      <c r="E5164" t="str">
        <f>VLOOKUP(B5164,Ft_Admission!$A$2:$D$5484,4,FALSE)</f>
        <v>D01</v>
      </c>
      <c r="F5164">
        <f>VLOOKUP(B5164,Ft_Admission!$A$2:$L$5484,12,FALSE)</f>
        <v>3</v>
      </c>
      <c r="G5164">
        <f t="shared" si="321"/>
        <v>6000</v>
      </c>
      <c r="H5164">
        <f>SUMIF(Ft_procedure!$B$2:$B$3513,Ft_Billing!$B5164,Ft_procedure!$F$2:$F$3513)</f>
        <v>0</v>
      </c>
      <c r="I5164">
        <f t="shared" si="322"/>
        <v>6000</v>
      </c>
      <c r="K5164" t="str">
        <f t="shared" si="323"/>
        <v>Paid</v>
      </c>
    </row>
    <row r="5165" spans="1:11" x14ac:dyDescent="0.45">
      <c r="A5165" t="str">
        <f t="shared" si="320"/>
        <v>BL5164</v>
      </c>
      <c r="B5165" t="str">
        <f>Ft_Admission!$A5165</f>
        <v>A5164</v>
      </c>
      <c r="C5165" t="str">
        <f>VLOOKUP(B5165,Ft_Admission!$A$2:$B$5484,2,FALSE)</f>
        <v>P1924</v>
      </c>
      <c r="D5165" t="str">
        <f>VLOOKUP(B5165,Ft_Admission!$A$2:$C$5484,3,FALSE)</f>
        <v>H002</v>
      </c>
      <c r="E5165" t="str">
        <f>VLOOKUP(B5165,Ft_Admission!$A$2:$D$5484,4,FALSE)</f>
        <v>D01</v>
      </c>
      <c r="F5165">
        <f>VLOOKUP(B5165,Ft_Admission!$A$2:$L$5484,12,FALSE)</f>
        <v>3</v>
      </c>
      <c r="G5165">
        <f t="shared" si="321"/>
        <v>6000</v>
      </c>
      <c r="H5165">
        <f>SUMIF(Ft_procedure!$B$2:$B$3513,Ft_Billing!$B5165,Ft_procedure!$F$2:$F$3513)</f>
        <v>50713</v>
      </c>
      <c r="I5165">
        <f t="shared" si="322"/>
        <v>56713</v>
      </c>
      <c r="K5165" t="str">
        <f t="shared" si="323"/>
        <v>Paid</v>
      </c>
    </row>
    <row r="5166" spans="1:11" x14ac:dyDescent="0.45">
      <c r="A5166" t="str">
        <f t="shared" si="320"/>
        <v>BL5165</v>
      </c>
      <c r="B5166" t="str">
        <f>Ft_Admission!$A5166</f>
        <v>A5165</v>
      </c>
      <c r="C5166" t="str">
        <f>VLOOKUP(B5166,Ft_Admission!$A$2:$B$5484,2,FALSE)</f>
        <v>P2695</v>
      </c>
      <c r="D5166" t="str">
        <f>VLOOKUP(B5166,Ft_Admission!$A$2:$C$5484,3,FALSE)</f>
        <v>H002</v>
      </c>
      <c r="E5166" t="str">
        <f>VLOOKUP(B5166,Ft_Admission!$A$2:$D$5484,4,FALSE)</f>
        <v>D03</v>
      </c>
      <c r="F5166">
        <f>VLOOKUP(B5166,Ft_Admission!$A$2:$L$5484,12,FALSE)</f>
        <v>5</v>
      </c>
      <c r="G5166">
        <f t="shared" si="321"/>
        <v>20000</v>
      </c>
      <c r="H5166">
        <f>SUMIF(Ft_procedure!$B$2:$B$3513,Ft_Billing!$B5166,Ft_procedure!$F$2:$F$3513)</f>
        <v>0</v>
      </c>
      <c r="I5166">
        <f t="shared" si="322"/>
        <v>20000</v>
      </c>
      <c r="K5166" t="str">
        <f t="shared" si="323"/>
        <v>Paid</v>
      </c>
    </row>
    <row r="5167" spans="1:11" x14ac:dyDescent="0.45">
      <c r="A5167" t="str">
        <f t="shared" si="320"/>
        <v>BL5166</v>
      </c>
      <c r="B5167" t="str">
        <f>Ft_Admission!$A5167</f>
        <v>A5166</v>
      </c>
      <c r="C5167" t="str">
        <f>VLOOKUP(B5167,Ft_Admission!$A$2:$B$5484,2,FALSE)</f>
        <v>P0409</v>
      </c>
      <c r="D5167" t="str">
        <f>VLOOKUP(B5167,Ft_Admission!$A$2:$C$5484,3,FALSE)</f>
        <v>H002</v>
      </c>
      <c r="E5167" t="str">
        <f>VLOOKUP(B5167,Ft_Admission!$A$2:$D$5484,4,FALSE)</f>
        <v>D05</v>
      </c>
      <c r="F5167">
        <f>VLOOKUP(B5167,Ft_Admission!$A$2:$L$5484,12,FALSE)</f>
        <v>4</v>
      </c>
      <c r="G5167">
        <f t="shared" si="321"/>
        <v>28000</v>
      </c>
      <c r="H5167">
        <f>SUMIF(Ft_procedure!$B$2:$B$3513,Ft_Billing!$B5167,Ft_procedure!$F$2:$F$3513)</f>
        <v>8012</v>
      </c>
      <c r="I5167">
        <f t="shared" si="322"/>
        <v>36012</v>
      </c>
      <c r="K5167" t="str">
        <f t="shared" si="323"/>
        <v>Paid</v>
      </c>
    </row>
    <row r="5168" spans="1:11" x14ac:dyDescent="0.45">
      <c r="A5168" t="str">
        <f t="shared" si="320"/>
        <v>BL5167</v>
      </c>
      <c r="B5168" t="str">
        <f>Ft_Admission!$A5168</f>
        <v>A5167</v>
      </c>
      <c r="C5168" t="str">
        <f>VLOOKUP(B5168,Ft_Admission!$A$2:$B$5484,2,FALSE)</f>
        <v>P0860</v>
      </c>
      <c r="D5168" t="str">
        <f>VLOOKUP(B5168,Ft_Admission!$A$2:$C$5484,3,FALSE)</f>
        <v>H002</v>
      </c>
      <c r="E5168" t="str">
        <f>VLOOKUP(B5168,Ft_Admission!$A$2:$D$5484,4,FALSE)</f>
        <v>D02</v>
      </c>
      <c r="F5168">
        <f>VLOOKUP(B5168,Ft_Admission!$A$2:$L$5484,12,FALSE)</f>
        <v>7</v>
      </c>
      <c r="G5168">
        <f t="shared" si="321"/>
        <v>21000</v>
      </c>
      <c r="H5168">
        <f>SUMIF(Ft_procedure!$B$2:$B$3513,Ft_Billing!$B5168,Ft_procedure!$F$2:$F$3513)</f>
        <v>0</v>
      </c>
      <c r="I5168">
        <f t="shared" si="322"/>
        <v>21000</v>
      </c>
      <c r="K5168" t="str">
        <f t="shared" si="323"/>
        <v>Paid</v>
      </c>
    </row>
    <row r="5169" spans="1:11" x14ac:dyDescent="0.45">
      <c r="A5169" t="str">
        <f t="shared" si="320"/>
        <v>BL5168</v>
      </c>
      <c r="B5169" t="str">
        <f>Ft_Admission!$A5169</f>
        <v>A5168</v>
      </c>
      <c r="C5169" t="str">
        <f>VLOOKUP(B5169,Ft_Admission!$A$2:$B$5484,2,FALSE)</f>
        <v>P3713</v>
      </c>
      <c r="D5169" t="str">
        <f>VLOOKUP(B5169,Ft_Admission!$A$2:$C$5484,3,FALSE)</f>
        <v>H002</v>
      </c>
      <c r="E5169" t="str">
        <f>VLOOKUP(B5169,Ft_Admission!$A$2:$D$5484,4,FALSE)</f>
        <v>D01</v>
      </c>
      <c r="F5169">
        <f>VLOOKUP(B5169,Ft_Admission!$A$2:$L$5484,12,FALSE)</f>
        <v>5</v>
      </c>
      <c r="G5169">
        <f t="shared" si="321"/>
        <v>10000</v>
      </c>
      <c r="H5169">
        <f>SUMIF(Ft_procedure!$B$2:$B$3513,Ft_Billing!$B5169,Ft_procedure!$F$2:$F$3513)</f>
        <v>82110</v>
      </c>
      <c r="I5169">
        <f t="shared" si="322"/>
        <v>92110</v>
      </c>
      <c r="K5169" t="str">
        <f t="shared" si="323"/>
        <v>Pending</v>
      </c>
    </row>
    <row r="5170" spans="1:11" x14ac:dyDescent="0.45">
      <c r="A5170" t="str">
        <f t="shared" si="320"/>
        <v>BL5169</v>
      </c>
      <c r="B5170" t="str">
        <f>Ft_Admission!$A5170</f>
        <v>A5169</v>
      </c>
      <c r="C5170" t="str">
        <f>VLOOKUP(B5170,Ft_Admission!$A$2:$B$5484,2,FALSE)</f>
        <v>P4195</v>
      </c>
      <c r="D5170" t="str">
        <f>VLOOKUP(B5170,Ft_Admission!$A$2:$C$5484,3,FALSE)</f>
        <v>H003</v>
      </c>
      <c r="E5170" t="str">
        <f>VLOOKUP(B5170,Ft_Admission!$A$2:$D$5484,4,FALSE)</f>
        <v>D05</v>
      </c>
      <c r="F5170">
        <f>VLOOKUP(B5170,Ft_Admission!$A$2:$L$5484,12,FALSE)</f>
        <v>3</v>
      </c>
      <c r="G5170">
        <f t="shared" si="321"/>
        <v>21000</v>
      </c>
      <c r="H5170">
        <f>SUMIF(Ft_procedure!$B$2:$B$3513,Ft_Billing!$B5170,Ft_procedure!$F$2:$F$3513)</f>
        <v>0</v>
      </c>
      <c r="I5170">
        <f t="shared" si="322"/>
        <v>21000</v>
      </c>
      <c r="K5170" t="str">
        <f t="shared" si="323"/>
        <v>Paid</v>
      </c>
    </row>
    <row r="5171" spans="1:11" x14ac:dyDescent="0.45">
      <c r="A5171" t="str">
        <f t="shared" si="320"/>
        <v>BL5170</v>
      </c>
      <c r="B5171" t="str">
        <f>Ft_Admission!$A5171</f>
        <v>A5170</v>
      </c>
      <c r="C5171" t="str">
        <f>VLOOKUP(B5171,Ft_Admission!$A$2:$B$5484,2,FALSE)</f>
        <v>P3496</v>
      </c>
      <c r="D5171" t="str">
        <f>VLOOKUP(B5171,Ft_Admission!$A$2:$C$5484,3,FALSE)</f>
        <v>H001</v>
      </c>
      <c r="E5171" t="str">
        <f>VLOOKUP(B5171,Ft_Admission!$A$2:$D$5484,4,FALSE)</f>
        <v>D06</v>
      </c>
      <c r="F5171">
        <f>VLOOKUP(B5171,Ft_Admission!$A$2:$L$5484,12,FALSE)</f>
        <v>2</v>
      </c>
      <c r="G5171">
        <f t="shared" si="321"/>
        <v>18000</v>
      </c>
      <c r="H5171">
        <f>SUMIF(Ft_procedure!$B$2:$B$3513,Ft_Billing!$B5171,Ft_procedure!$F$2:$F$3513)</f>
        <v>6729</v>
      </c>
      <c r="I5171">
        <f t="shared" si="322"/>
        <v>24729</v>
      </c>
      <c r="K5171" t="str">
        <f t="shared" si="323"/>
        <v>Paid</v>
      </c>
    </row>
    <row r="5172" spans="1:11" x14ac:dyDescent="0.45">
      <c r="A5172" t="str">
        <f t="shared" si="320"/>
        <v>BL5171</v>
      </c>
      <c r="B5172" t="str">
        <f>Ft_Admission!$A5172</f>
        <v>A5171</v>
      </c>
      <c r="C5172" t="str">
        <f>VLOOKUP(B5172,Ft_Admission!$A$2:$B$5484,2,FALSE)</f>
        <v>P3147</v>
      </c>
      <c r="D5172" t="str">
        <f>VLOOKUP(B5172,Ft_Admission!$A$2:$C$5484,3,FALSE)</f>
        <v>H002</v>
      </c>
      <c r="E5172" t="str">
        <f>VLOOKUP(B5172,Ft_Admission!$A$2:$D$5484,4,FALSE)</f>
        <v>D05</v>
      </c>
      <c r="F5172">
        <f>VLOOKUP(B5172,Ft_Admission!$A$2:$L$5484,12,FALSE)</f>
        <v>4</v>
      </c>
      <c r="G5172">
        <f t="shared" si="321"/>
        <v>28000</v>
      </c>
      <c r="H5172">
        <f>SUMIF(Ft_procedure!$B$2:$B$3513,Ft_Billing!$B5172,Ft_procedure!$F$2:$F$3513)</f>
        <v>0</v>
      </c>
      <c r="I5172">
        <f t="shared" si="322"/>
        <v>28000</v>
      </c>
      <c r="K5172" t="str">
        <f t="shared" si="323"/>
        <v>Paid</v>
      </c>
    </row>
    <row r="5173" spans="1:11" x14ac:dyDescent="0.45">
      <c r="A5173" t="str">
        <f t="shared" si="320"/>
        <v>BL5172</v>
      </c>
      <c r="B5173" t="str">
        <f>Ft_Admission!$A5173</f>
        <v>A5172</v>
      </c>
      <c r="C5173" t="str">
        <f>VLOOKUP(B5173,Ft_Admission!$A$2:$B$5484,2,FALSE)</f>
        <v>P0906</v>
      </c>
      <c r="D5173" t="str">
        <f>VLOOKUP(B5173,Ft_Admission!$A$2:$C$5484,3,FALSE)</f>
        <v>H003</v>
      </c>
      <c r="E5173" t="str">
        <f>VLOOKUP(B5173,Ft_Admission!$A$2:$D$5484,4,FALSE)</f>
        <v>D06</v>
      </c>
      <c r="F5173">
        <f>VLOOKUP(B5173,Ft_Admission!$A$2:$L$5484,12,FALSE)</f>
        <v>3</v>
      </c>
      <c r="G5173">
        <f t="shared" si="321"/>
        <v>27000</v>
      </c>
      <c r="H5173">
        <f>SUMIF(Ft_procedure!$B$2:$B$3513,Ft_Billing!$B5173,Ft_procedure!$F$2:$F$3513)</f>
        <v>0</v>
      </c>
      <c r="I5173">
        <f t="shared" si="322"/>
        <v>27000</v>
      </c>
      <c r="K5173" t="str">
        <f t="shared" si="323"/>
        <v>Paid</v>
      </c>
    </row>
    <row r="5174" spans="1:11" x14ac:dyDescent="0.45">
      <c r="A5174" t="str">
        <f t="shared" si="320"/>
        <v>BL5173</v>
      </c>
      <c r="B5174" t="str">
        <f>Ft_Admission!$A5174</f>
        <v>A5173</v>
      </c>
      <c r="C5174" t="str">
        <f>VLOOKUP(B5174,Ft_Admission!$A$2:$B$5484,2,FALSE)</f>
        <v>P3629</v>
      </c>
      <c r="D5174" t="str">
        <f>VLOOKUP(B5174,Ft_Admission!$A$2:$C$5484,3,FALSE)</f>
        <v>H003</v>
      </c>
      <c r="E5174" t="str">
        <f>VLOOKUP(B5174,Ft_Admission!$A$2:$D$5484,4,FALSE)</f>
        <v>D01</v>
      </c>
      <c r="F5174">
        <f>VLOOKUP(B5174,Ft_Admission!$A$2:$L$5484,12,FALSE)</f>
        <v>3</v>
      </c>
      <c r="G5174">
        <f t="shared" si="321"/>
        <v>6000</v>
      </c>
      <c r="H5174">
        <f>SUMIF(Ft_procedure!$B$2:$B$3513,Ft_Billing!$B5174,Ft_procedure!$F$2:$F$3513)</f>
        <v>65178</v>
      </c>
      <c r="I5174">
        <f t="shared" si="322"/>
        <v>71178</v>
      </c>
      <c r="K5174" t="str">
        <f t="shared" si="323"/>
        <v>Paid</v>
      </c>
    </row>
    <row r="5175" spans="1:11" x14ac:dyDescent="0.45">
      <c r="A5175" t="str">
        <f t="shared" si="320"/>
        <v>BL5174</v>
      </c>
      <c r="B5175" t="str">
        <f>Ft_Admission!$A5175</f>
        <v>A5174</v>
      </c>
      <c r="C5175" t="str">
        <f>VLOOKUP(B5175,Ft_Admission!$A$2:$B$5484,2,FALSE)</f>
        <v>P4337</v>
      </c>
      <c r="D5175" t="str">
        <f>VLOOKUP(B5175,Ft_Admission!$A$2:$C$5484,3,FALSE)</f>
        <v>H003</v>
      </c>
      <c r="E5175" t="str">
        <f>VLOOKUP(B5175,Ft_Admission!$A$2:$D$5484,4,FALSE)</f>
        <v>D01</v>
      </c>
      <c r="F5175">
        <f>VLOOKUP(B5175,Ft_Admission!$A$2:$L$5484,12,FALSE)</f>
        <v>3</v>
      </c>
      <c r="G5175">
        <f t="shared" si="321"/>
        <v>6000</v>
      </c>
      <c r="H5175">
        <f>SUMIF(Ft_procedure!$B$2:$B$3513,Ft_Billing!$B5175,Ft_procedure!$F$2:$F$3513)</f>
        <v>0</v>
      </c>
      <c r="I5175">
        <f t="shared" si="322"/>
        <v>6000</v>
      </c>
      <c r="K5175" t="str">
        <f t="shared" si="323"/>
        <v>Paid</v>
      </c>
    </row>
    <row r="5176" spans="1:11" x14ac:dyDescent="0.45">
      <c r="A5176" t="str">
        <f t="shared" si="320"/>
        <v>BL5175</v>
      </c>
      <c r="B5176" t="str">
        <f>Ft_Admission!$A5176</f>
        <v>A5175</v>
      </c>
      <c r="C5176" t="str">
        <f>VLOOKUP(B5176,Ft_Admission!$A$2:$B$5484,2,FALSE)</f>
        <v>P4178</v>
      </c>
      <c r="D5176" t="str">
        <f>VLOOKUP(B5176,Ft_Admission!$A$2:$C$5484,3,FALSE)</f>
        <v>H003</v>
      </c>
      <c r="E5176" t="str">
        <f>VLOOKUP(B5176,Ft_Admission!$A$2:$D$5484,4,FALSE)</f>
        <v>D06</v>
      </c>
      <c r="F5176">
        <f>VLOOKUP(B5176,Ft_Admission!$A$2:$L$5484,12,FALSE)</f>
        <v>3</v>
      </c>
      <c r="G5176">
        <f t="shared" si="321"/>
        <v>27000</v>
      </c>
      <c r="H5176">
        <f>SUMIF(Ft_procedure!$B$2:$B$3513,Ft_Billing!$B5176,Ft_procedure!$F$2:$F$3513)</f>
        <v>0</v>
      </c>
      <c r="I5176">
        <f t="shared" si="322"/>
        <v>27000</v>
      </c>
      <c r="K5176" t="str">
        <f t="shared" si="323"/>
        <v>Paid</v>
      </c>
    </row>
    <row r="5177" spans="1:11" x14ac:dyDescent="0.45">
      <c r="A5177" t="str">
        <f t="shared" si="320"/>
        <v>BL5176</v>
      </c>
      <c r="B5177" t="str">
        <f>Ft_Admission!$A5177</f>
        <v>A5176</v>
      </c>
      <c r="C5177" t="str">
        <f>VLOOKUP(B5177,Ft_Admission!$A$2:$B$5484,2,FALSE)</f>
        <v>P4565</v>
      </c>
      <c r="D5177" t="str">
        <f>VLOOKUP(B5177,Ft_Admission!$A$2:$C$5484,3,FALSE)</f>
        <v>H001</v>
      </c>
      <c r="E5177" t="str">
        <f>VLOOKUP(B5177,Ft_Admission!$A$2:$D$5484,4,FALSE)</f>
        <v>D06</v>
      </c>
      <c r="F5177">
        <f>VLOOKUP(B5177,Ft_Admission!$A$2:$L$5484,12,FALSE)</f>
        <v>4</v>
      </c>
      <c r="G5177">
        <f t="shared" si="321"/>
        <v>36000</v>
      </c>
      <c r="H5177">
        <f>SUMIF(Ft_procedure!$B$2:$B$3513,Ft_Billing!$B5177,Ft_procedure!$F$2:$F$3513)</f>
        <v>13012</v>
      </c>
      <c r="I5177">
        <f t="shared" si="322"/>
        <v>49012</v>
      </c>
      <c r="K5177" t="str">
        <f t="shared" si="323"/>
        <v>Paid</v>
      </c>
    </row>
    <row r="5178" spans="1:11" x14ac:dyDescent="0.45">
      <c r="A5178" t="str">
        <f t="shared" si="320"/>
        <v>BL5177</v>
      </c>
      <c r="B5178" t="str">
        <f>Ft_Admission!$A5178</f>
        <v>A5177</v>
      </c>
      <c r="C5178" t="str">
        <f>VLOOKUP(B5178,Ft_Admission!$A$2:$B$5484,2,FALSE)</f>
        <v>P0273</v>
      </c>
      <c r="D5178" t="str">
        <f>VLOOKUP(B5178,Ft_Admission!$A$2:$C$5484,3,FALSE)</f>
        <v>H002</v>
      </c>
      <c r="E5178" t="str">
        <f>VLOOKUP(B5178,Ft_Admission!$A$2:$D$5484,4,FALSE)</f>
        <v>D05</v>
      </c>
      <c r="F5178">
        <f>VLOOKUP(B5178,Ft_Admission!$A$2:$L$5484,12,FALSE)</f>
        <v>2</v>
      </c>
      <c r="G5178">
        <f t="shared" si="321"/>
        <v>14000</v>
      </c>
      <c r="H5178">
        <f>SUMIF(Ft_procedure!$B$2:$B$3513,Ft_Billing!$B5178,Ft_procedure!$F$2:$F$3513)</f>
        <v>5806</v>
      </c>
      <c r="I5178">
        <f t="shared" si="322"/>
        <v>19806</v>
      </c>
      <c r="K5178" t="str">
        <f t="shared" si="323"/>
        <v>Paid</v>
      </c>
    </row>
    <row r="5179" spans="1:11" x14ac:dyDescent="0.45">
      <c r="A5179" t="str">
        <f t="shared" si="320"/>
        <v>BL5178</v>
      </c>
      <c r="B5179" t="str">
        <f>Ft_Admission!$A5179</f>
        <v>A5178</v>
      </c>
      <c r="C5179" t="str">
        <f>VLOOKUP(B5179,Ft_Admission!$A$2:$B$5484,2,FALSE)</f>
        <v>P2499</v>
      </c>
      <c r="D5179" t="str">
        <f>VLOOKUP(B5179,Ft_Admission!$A$2:$C$5484,3,FALSE)</f>
        <v>H003</v>
      </c>
      <c r="E5179" t="str">
        <f>VLOOKUP(B5179,Ft_Admission!$A$2:$D$5484,4,FALSE)</f>
        <v>D03</v>
      </c>
      <c r="F5179">
        <f>VLOOKUP(B5179,Ft_Admission!$A$2:$L$5484,12,FALSE)</f>
        <v>4</v>
      </c>
      <c r="G5179">
        <f t="shared" si="321"/>
        <v>16000</v>
      </c>
      <c r="H5179">
        <f>SUMIF(Ft_procedure!$B$2:$B$3513,Ft_Billing!$B5179,Ft_procedure!$F$2:$F$3513)</f>
        <v>42579</v>
      </c>
      <c r="I5179">
        <f t="shared" si="322"/>
        <v>58579</v>
      </c>
      <c r="K5179" t="str">
        <f t="shared" si="323"/>
        <v>Paid</v>
      </c>
    </row>
    <row r="5180" spans="1:11" x14ac:dyDescent="0.45">
      <c r="A5180" t="str">
        <f t="shared" si="320"/>
        <v>BL5179</v>
      </c>
      <c r="B5180" t="str">
        <f>Ft_Admission!$A5180</f>
        <v>A5179</v>
      </c>
      <c r="C5180" t="str">
        <f>VLOOKUP(B5180,Ft_Admission!$A$2:$B$5484,2,FALSE)</f>
        <v>P0191</v>
      </c>
      <c r="D5180" t="str">
        <f>VLOOKUP(B5180,Ft_Admission!$A$2:$C$5484,3,FALSE)</f>
        <v>H001</v>
      </c>
      <c r="E5180" t="str">
        <f>VLOOKUP(B5180,Ft_Admission!$A$2:$D$5484,4,FALSE)</f>
        <v>D05</v>
      </c>
      <c r="F5180">
        <f>VLOOKUP(B5180,Ft_Admission!$A$2:$L$5484,12,FALSE)</f>
        <v>5</v>
      </c>
      <c r="G5180">
        <f t="shared" si="321"/>
        <v>35000</v>
      </c>
      <c r="H5180">
        <f>SUMIF(Ft_procedure!$B$2:$B$3513,Ft_Billing!$B5180,Ft_procedure!$F$2:$F$3513)</f>
        <v>0</v>
      </c>
      <c r="I5180">
        <f t="shared" si="322"/>
        <v>35000</v>
      </c>
      <c r="K5180" t="str">
        <f t="shared" si="323"/>
        <v>Paid</v>
      </c>
    </row>
    <row r="5181" spans="1:11" x14ac:dyDescent="0.45">
      <c r="A5181" t="str">
        <f t="shared" si="320"/>
        <v>BL5180</v>
      </c>
      <c r="B5181" t="str">
        <f>Ft_Admission!$A5181</f>
        <v>A5180</v>
      </c>
      <c r="C5181" t="str">
        <f>VLOOKUP(B5181,Ft_Admission!$A$2:$B$5484,2,FALSE)</f>
        <v>P4118</v>
      </c>
      <c r="D5181" t="str">
        <f>VLOOKUP(B5181,Ft_Admission!$A$2:$C$5484,3,FALSE)</f>
        <v>H002</v>
      </c>
      <c r="E5181" t="str">
        <f>VLOOKUP(B5181,Ft_Admission!$A$2:$D$5484,4,FALSE)</f>
        <v>D01</v>
      </c>
      <c r="F5181">
        <f>VLOOKUP(B5181,Ft_Admission!$A$2:$L$5484,12,FALSE)</f>
        <v>3</v>
      </c>
      <c r="G5181">
        <f t="shared" si="321"/>
        <v>6000</v>
      </c>
      <c r="H5181">
        <f>SUMIF(Ft_procedure!$B$2:$B$3513,Ft_Billing!$B5181,Ft_procedure!$F$2:$F$3513)</f>
        <v>0</v>
      </c>
      <c r="I5181">
        <f t="shared" si="322"/>
        <v>6000</v>
      </c>
      <c r="K5181" t="str">
        <f t="shared" si="323"/>
        <v>Paid</v>
      </c>
    </row>
    <row r="5182" spans="1:11" x14ac:dyDescent="0.45">
      <c r="A5182" t="str">
        <f t="shared" si="320"/>
        <v>BL5181</v>
      </c>
      <c r="B5182" t="str">
        <f>Ft_Admission!$A5182</f>
        <v>A5181</v>
      </c>
      <c r="C5182" t="str">
        <f>VLOOKUP(B5182,Ft_Admission!$A$2:$B$5484,2,FALSE)</f>
        <v>P1405</v>
      </c>
      <c r="D5182" t="str">
        <f>VLOOKUP(B5182,Ft_Admission!$A$2:$C$5484,3,FALSE)</f>
        <v>H001</v>
      </c>
      <c r="E5182" t="str">
        <f>VLOOKUP(B5182,Ft_Admission!$A$2:$D$5484,4,FALSE)</f>
        <v>D06</v>
      </c>
      <c r="F5182">
        <f>VLOOKUP(B5182,Ft_Admission!$A$2:$L$5484,12,FALSE)</f>
        <v>2</v>
      </c>
      <c r="G5182">
        <f t="shared" si="321"/>
        <v>18000</v>
      </c>
      <c r="H5182">
        <f>SUMIF(Ft_procedure!$B$2:$B$3513,Ft_Billing!$B5182,Ft_procedure!$F$2:$F$3513)</f>
        <v>0</v>
      </c>
      <c r="I5182">
        <f t="shared" si="322"/>
        <v>18000</v>
      </c>
      <c r="K5182" t="str">
        <f t="shared" si="323"/>
        <v>Paid</v>
      </c>
    </row>
    <row r="5183" spans="1:11" x14ac:dyDescent="0.45">
      <c r="A5183" t="str">
        <f t="shared" si="320"/>
        <v>BL5182</v>
      </c>
      <c r="B5183" t="str">
        <f>Ft_Admission!$A5183</f>
        <v>A5182</v>
      </c>
      <c r="C5183" t="str">
        <f>VLOOKUP(B5183,Ft_Admission!$A$2:$B$5484,2,FALSE)</f>
        <v>P1260</v>
      </c>
      <c r="D5183" t="str">
        <f>VLOOKUP(B5183,Ft_Admission!$A$2:$C$5484,3,FALSE)</f>
        <v>H002</v>
      </c>
      <c r="E5183" t="str">
        <f>VLOOKUP(B5183,Ft_Admission!$A$2:$D$5484,4,FALSE)</f>
        <v>D05</v>
      </c>
      <c r="F5183">
        <f>VLOOKUP(B5183,Ft_Admission!$A$2:$L$5484,12,FALSE)</f>
        <v>5</v>
      </c>
      <c r="G5183">
        <f t="shared" si="321"/>
        <v>35000</v>
      </c>
      <c r="H5183">
        <f>SUMIF(Ft_procedure!$B$2:$B$3513,Ft_Billing!$B5183,Ft_procedure!$F$2:$F$3513)</f>
        <v>0</v>
      </c>
      <c r="I5183">
        <f t="shared" si="322"/>
        <v>35000</v>
      </c>
      <c r="K5183" t="str">
        <f t="shared" si="323"/>
        <v>Paid</v>
      </c>
    </row>
    <row r="5184" spans="1:11" x14ac:dyDescent="0.45">
      <c r="A5184" t="str">
        <f t="shared" si="320"/>
        <v>BL5183</v>
      </c>
      <c r="B5184" t="str">
        <f>Ft_Admission!$A5184</f>
        <v>A5183</v>
      </c>
      <c r="C5184" t="str">
        <f>VLOOKUP(B5184,Ft_Admission!$A$2:$B$5484,2,FALSE)</f>
        <v>P0566</v>
      </c>
      <c r="D5184" t="str">
        <f>VLOOKUP(B5184,Ft_Admission!$A$2:$C$5484,3,FALSE)</f>
        <v>H002</v>
      </c>
      <c r="E5184" t="str">
        <f>VLOOKUP(B5184,Ft_Admission!$A$2:$D$5484,4,FALSE)</f>
        <v>D03</v>
      </c>
      <c r="F5184">
        <f>VLOOKUP(B5184,Ft_Admission!$A$2:$L$5484,12,FALSE)</f>
        <v>6</v>
      </c>
      <c r="G5184">
        <f t="shared" si="321"/>
        <v>24000</v>
      </c>
      <c r="H5184">
        <f>SUMIF(Ft_procedure!$B$2:$B$3513,Ft_Billing!$B5184,Ft_procedure!$F$2:$F$3513)</f>
        <v>0</v>
      </c>
      <c r="I5184">
        <f t="shared" si="322"/>
        <v>24000</v>
      </c>
      <c r="K5184" t="str">
        <f t="shared" si="323"/>
        <v>Paid</v>
      </c>
    </row>
    <row r="5185" spans="1:11" x14ac:dyDescent="0.45">
      <c r="A5185" t="str">
        <f t="shared" si="320"/>
        <v>BL5184</v>
      </c>
      <c r="B5185" t="str">
        <f>Ft_Admission!$A5185</f>
        <v>A5184</v>
      </c>
      <c r="C5185" t="str">
        <f>VLOOKUP(B5185,Ft_Admission!$A$2:$B$5484,2,FALSE)</f>
        <v>P4400</v>
      </c>
      <c r="D5185" t="str">
        <f>VLOOKUP(B5185,Ft_Admission!$A$2:$C$5484,3,FALSE)</f>
        <v>H002</v>
      </c>
      <c r="E5185" t="str">
        <f>VLOOKUP(B5185,Ft_Admission!$A$2:$D$5484,4,FALSE)</f>
        <v>D05</v>
      </c>
      <c r="F5185">
        <f>VLOOKUP(B5185,Ft_Admission!$A$2:$L$5484,12,FALSE)</f>
        <v>3</v>
      </c>
      <c r="G5185">
        <f t="shared" si="321"/>
        <v>21000</v>
      </c>
      <c r="H5185">
        <f>SUMIF(Ft_procedure!$B$2:$B$3513,Ft_Billing!$B5185,Ft_procedure!$F$2:$F$3513)</f>
        <v>14017</v>
      </c>
      <c r="I5185">
        <f t="shared" si="322"/>
        <v>35017</v>
      </c>
      <c r="K5185" t="str">
        <f t="shared" si="323"/>
        <v>Paid</v>
      </c>
    </row>
    <row r="5186" spans="1:11" x14ac:dyDescent="0.45">
      <c r="A5186" t="str">
        <f t="shared" si="320"/>
        <v>BL5185</v>
      </c>
      <c r="B5186" t="str">
        <f>Ft_Admission!$A5186</f>
        <v>A5185</v>
      </c>
      <c r="C5186" t="str">
        <f>VLOOKUP(B5186,Ft_Admission!$A$2:$B$5484,2,FALSE)</f>
        <v>P4649</v>
      </c>
      <c r="D5186" t="str">
        <f>VLOOKUP(B5186,Ft_Admission!$A$2:$C$5484,3,FALSE)</f>
        <v>H001</v>
      </c>
      <c r="E5186" t="str">
        <f>VLOOKUP(B5186,Ft_Admission!$A$2:$D$5484,4,FALSE)</f>
        <v>D06</v>
      </c>
      <c r="F5186">
        <f>VLOOKUP(B5186,Ft_Admission!$A$2:$L$5484,12,FALSE)</f>
        <v>6</v>
      </c>
      <c r="G5186">
        <f t="shared" si="321"/>
        <v>54000</v>
      </c>
      <c r="H5186">
        <f>SUMIF(Ft_procedure!$B$2:$B$3513,Ft_Billing!$B5186,Ft_procedure!$F$2:$F$3513)</f>
        <v>23858</v>
      </c>
      <c r="I5186">
        <f t="shared" si="322"/>
        <v>77858</v>
      </c>
      <c r="K5186" t="str">
        <f t="shared" si="323"/>
        <v>Paid</v>
      </c>
    </row>
    <row r="5187" spans="1:11" x14ac:dyDescent="0.45">
      <c r="A5187" t="str">
        <f t="shared" ref="A5187:A5250" si="324">"BL"&amp;TEXT(ROW(A5186),"0000")</f>
        <v>BL5186</v>
      </c>
      <c r="B5187" t="str">
        <f>Ft_Admission!$A5187</f>
        <v>A5186</v>
      </c>
      <c r="C5187" t="str">
        <f>VLOOKUP(B5187,Ft_Admission!$A$2:$B$5484,2,FALSE)</f>
        <v>P1370</v>
      </c>
      <c r="D5187" t="str">
        <f>VLOOKUP(B5187,Ft_Admission!$A$2:$C$5484,3,FALSE)</f>
        <v>H003</v>
      </c>
      <c r="E5187" t="str">
        <f>VLOOKUP(B5187,Ft_Admission!$A$2:$D$5484,4,FALSE)</f>
        <v>D05</v>
      </c>
      <c r="F5187">
        <f>VLOOKUP(B5187,Ft_Admission!$A$2:$L$5484,12,FALSE)</f>
        <v>3</v>
      </c>
      <c r="G5187">
        <f t="shared" ref="G5187:G5250" si="325">IF(E5187="D01",2000,
IF(E5187="D02",3000,
IF(E5187="D03",4000,
IF(E5187="D04",6000,
IF(E5187="D05",7000,9000)))))
*F5187</f>
        <v>21000</v>
      </c>
      <c r="H5187">
        <f>SUMIF(Ft_procedure!$B$2:$B$3513,Ft_Billing!$B5187,Ft_procedure!$F$2:$F$3513)</f>
        <v>8033</v>
      </c>
      <c r="I5187">
        <f t="shared" ref="I5187:I5250" si="326">G5187+H5187</f>
        <v>29033</v>
      </c>
      <c r="K5187" t="str">
        <f t="shared" ref="K5187:K5250" si="327">IF(I5187&gt;80000,"Pending","Paid")</f>
        <v>Paid</v>
      </c>
    </row>
    <row r="5188" spans="1:11" x14ac:dyDescent="0.45">
      <c r="A5188" t="str">
        <f t="shared" si="324"/>
        <v>BL5187</v>
      </c>
      <c r="B5188" t="str">
        <f>Ft_Admission!$A5188</f>
        <v>A5187</v>
      </c>
      <c r="C5188" t="str">
        <f>VLOOKUP(B5188,Ft_Admission!$A$2:$B$5484,2,FALSE)</f>
        <v>P0083</v>
      </c>
      <c r="D5188" t="str">
        <f>VLOOKUP(B5188,Ft_Admission!$A$2:$C$5484,3,FALSE)</f>
        <v>H002</v>
      </c>
      <c r="E5188" t="str">
        <f>VLOOKUP(B5188,Ft_Admission!$A$2:$D$5484,4,FALSE)</f>
        <v>D06</v>
      </c>
      <c r="F5188">
        <f>VLOOKUP(B5188,Ft_Admission!$A$2:$L$5484,12,FALSE)</f>
        <v>6</v>
      </c>
      <c r="G5188">
        <f t="shared" si="325"/>
        <v>54000</v>
      </c>
      <c r="H5188">
        <f>SUMIF(Ft_procedure!$B$2:$B$3513,Ft_Billing!$B5188,Ft_procedure!$F$2:$F$3513)</f>
        <v>0</v>
      </c>
      <c r="I5188">
        <f t="shared" si="326"/>
        <v>54000</v>
      </c>
      <c r="K5188" t="str">
        <f t="shared" si="327"/>
        <v>Paid</v>
      </c>
    </row>
    <row r="5189" spans="1:11" x14ac:dyDescent="0.45">
      <c r="A5189" t="str">
        <f t="shared" si="324"/>
        <v>BL5188</v>
      </c>
      <c r="B5189" t="str">
        <f>Ft_Admission!$A5189</f>
        <v>A5188</v>
      </c>
      <c r="C5189" t="str">
        <f>VLOOKUP(B5189,Ft_Admission!$A$2:$B$5484,2,FALSE)</f>
        <v>P1547</v>
      </c>
      <c r="D5189" t="str">
        <f>VLOOKUP(B5189,Ft_Admission!$A$2:$C$5484,3,FALSE)</f>
        <v>H001</v>
      </c>
      <c r="E5189" t="str">
        <f>VLOOKUP(B5189,Ft_Admission!$A$2:$D$5484,4,FALSE)</f>
        <v>D05</v>
      </c>
      <c r="F5189">
        <f>VLOOKUP(B5189,Ft_Admission!$A$2:$L$5484,12,FALSE)</f>
        <v>4</v>
      </c>
      <c r="G5189">
        <f t="shared" si="325"/>
        <v>28000</v>
      </c>
      <c r="H5189">
        <f>SUMIF(Ft_procedure!$B$2:$B$3513,Ft_Billing!$B5189,Ft_procedure!$F$2:$F$3513)</f>
        <v>24783</v>
      </c>
      <c r="I5189">
        <f t="shared" si="326"/>
        <v>52783</v>
      </c>
      <c r="K5189" t="str">
        <f t="shared" si="327"/>
        <v>Paid</v>
      </c>
    </row>
    <row r="5190" spans="1:11" x14ac:dyDescent="0.45">
      <c r="A5190" t="str">
        <f t="shared" si="324"/>
        <v>BL5189</v>
      </c>
      <c r="B5190" t="str">
        <f>Ft_Admission!$A5190</f>
        <v>A5189</v>
      </c>
      <c r="C5190" t="str">
        <f>VLOOKUP(B5190,Ft_Admission!$A$2:$B$5484,2,FALSE)</f>
        <v>P1117</v>
      </c>
      <c r="D5190" t="str">
        <f>VLOOKUP(B5190,Ft_Admission!$A$2:$C$5484,3,FALSE)</f>
        <v>H002</v>
      </c>
      <c r="E5190" t="str">
        <f>VLOOKUP(B5190,Ft_Admission!$A$2:$D$5484,4,FALSE)</f>
        <v>D06</v>
      </c>
      <c r="F5190">
        <f>VLOOKUP(B5190,Ft_Admission!$A$2:$L$5484,12,FALSE)</f>
        <v>5</v>
      </c>
      <c r="G5190">
        <f t="shared" si="325"/>
        <v>45000</v>
      </c>
      <c r="H5190">
        <f>SUMIF(Ft_procedure!$B$2:$B$3513,Ft_Billing!$B5190,Ft_procedure!$F$2:$F$3513)</f>
        <v>21824</v>
      </c>
      <c r="I5190">
        <f t="shared" si="326"/>
        <v>66824</v>
      </c>
      <c r="K5190" t="str">
        <f t="shared" si="327"/>
        <v>Paid</v>
      </c>
    </row>
    <row r="5191" spans="1:11" x14ac:dyDescent="0.45">
      <c r="A5191" t="str">
        <f t="shared" si="324"/>
        <v>BL5190</v>
      </c>
      <c r="B5191" t="str">
        <f>Ft_Admission!$A5191</f>
        <v>A5190</v>
      </c>
      <c r="C5191" t="str">
        <f>VLOOKUP(B5191,Ft_Admission!$A$2:$B$5484,2,FALSE)</f>
        <v>P1564</v>
      </c>
      <c r="D5191" t="str">
        <f>VLOOKUP(B5191,Ft_Admission!$A$2:$C$5484,3,FALSE)</f>
        <v>H002</v>
      </c>
      <c r="E5191" t="str">
        <f>VLOOKUP(B5191,Ft_Admission!$A$2:$D$5484,4,FALSE)</f>
        <v>D04</v>
      </c>
      <c r="F5191">
        <f>VLOOKUP(B5191,Ft_Admission!$A$2:$L$5484,12,FALSE)</f>
        <v>1</v>
      </c>
      <c r="G5191">
        <f t="shared" si="325"/>
        <v>6000</v>
      </c>
      <c r="H5191">
        <f>SUMIF(Ft_procedure!$B$2:$B$3513,Ft_Billing!$B5191,Ft_procedure!$F$2:$F$3513)</f>
        <v>19055</v>
      </c>
      <c r="I5191">
        <f t="shared" si="326"/>
        <v>25055</v>
      </c>
      <c r="K5191" t="str">
        <f t="shared" si="327"/>
        <v>Paid</v>
      </c>
    </row>
    <row r="5192" spans="1:11" x14ac:dyDescent="0.45">
      <c r="A5192" t="str">
        <f t="shared" si="324"/>
        <v>BL5191</v>
      </c>
      <c r="B5192" t="str">
        <f>Ft_Admission!$A5192</f>
        <v>A5191</v>
      </c>
      <c r="C5192" t="str">
        <f>VLOOKUP(B5192,Ft_Admission!$A$2:$B$5484,2,FALSE)</f>
        <v>P4486</v>
      </c>
      <c r="D5192" t="str">
        <f>VLOOKUP(B5192,Ft_Admission!$A$2:$C$5484,3,FALSE)</f>
        <v>H002</v>
      </c>
      <c r="E5192" t="str">
        <f>VLOOKUP(B5192,Ft_Admission!$A$2:$D$5484,4,FALSE)</f>
        <v>D05</v>
      </c>
      <c r="F5192">
        <f>VLOOKUP(B5192,Ft_Admission!$A$2:$L$5484,12,FALSE)</f>
        <v>2</v>
      </c>
      <c r="G5192">
        <f t="shared" si="325"/>
        <v>14000</v>
      </c>
      <c r="H5192">
        <f>SUMIF(Ft_procedure!$B$2:$B$3513,Ft_Billing!$B5192,Ft_procedure!$F$2:$F$3513)</f>
        <v>0</v>
      </c>
      <c r="I5192">
        <f t="shared" si="326"/>
        <v>14000</v>
      </c>
      <c r="K5192" t="str">
        <f t="shared" si="327"/>
        <v>Paid</v>
      </c>
    </row>
    <row r="5193" spans="1:11" x14ac:dyDescent="0.45">
      <c r="A5193" t="str">
        <f t="shared" si="324"/>
        <v>BL5192</v>
      </c>
      <c r="B5193" t="str">
        <f>Ft_Admission!$A5193</f>
        <v>A5192</v>
      </c>
      <c r="C5193" t="str">
        <f>VLOOKUP(B5193,Ft_Admission!$A$2:$B$5484,2,FALSE)</f>
        <v>P2829</v>
      </c>
      <c r="D5193" t="str">
        <f>VLOOKUP(B5193,Ft_Admission!$A$2:$C$5484,3,FALSE)</f>
        <v>H001</v>
      </c>
      <c r="E5193" t="str">
        <f>VLOOKUP(B5193,Ft_Admission!$A$2:$D$5484,4,FALSE)</f>
        <v>D06</v>
      </c>
      <c r="F5193">
        <f>VLOOKUP(B5193,Ft_Admission!$A$2:$L$5484,12,FALSE)</f>
        <v>6</v>
      </c>
      <c r="G5193">
        <f t="shared" si="325"/>
        <v>54000</v>
      </c>
      <c r="H5193">
        <f>SUMIF(Ft_procedure!$B$2:$B$3513,Ft_Billing!$B5193,Ft_procedure!$F$2:$F$3513)</f>
        <v>0</v>
      </c>
      <c r="I5193">
        <f t="shared" si="326"/>
        <v>54000</v>
      </c>
      <c r="K5193" t="str">
        <f t="shared" si="327"/>
        <v>Paid</v>
      </c>
    </row>
    <row r="5194" spans="1:11" x14ac:dyDescent="0.45">
      <c r="A5194" t="str">
        <f t="shared" si="324"/>
        <v>BL5193</v>
      </c>
      <c r="B5194" t="str">
        <f>Ft_Admission!$A5194</f>
        <v>A5193</v>
      </c>
      <c r="C5194" t="str">
        <f>VLOOKUP(B5194,Ft_Admission!$A$2:$B$5484,2,FALSE)</f>
        <v>P2601</v>
      </c>
      <c r="D5194" t="str">
        <f>VLOOKUP(B5194,Ft_Admission!$A$2:$C$5484,3,FALSE)</f>
        <v>H001</v>
      </c>
      <c r="E5194" t="str">
        <f>VLOOKUP(B5194,Ft_Admission!$A$2:$D$5484,4,FALSE)</f>
        <v>D06</v>
      </c>
      <c r="F5194">
        <f>VLOOKUP(B5194,Ft_Admission!$A$2:$L$5484,12,FALSE)</f>
        <v>5</v>
      </c>
      <c r="G5194">
        <f t="shared" si="325"/>
        <v>45000</v>
      </c>
      <c r="H5194">
        <f>SUMIF(Ft_procedure!$B$2:$B$3513,Ft_Billing!$B5194,Ft_procedure!$F$2:$F$3513)</f>
        <v>18491</v>
      </c>
      <c r="I5194">
        <f t="shared" si="326"/>
        <v>63491</v>
      </c>
      <c r="K5194" t="str">
        <f t="shared" si="327"/>
        <v>Paid</v>
      </c>
    </row>
    <row r="5195" spans="1:11" x14ac:dyDescent="0.45">
      <c r="A5195" t="str">
        <f t="shared" si="324"/>
        <v>BL5194</v>
      </c>
      <c r="B5195" t="str">
        <f>Ft_Admission!$A5195</f>
        <v>A5194</v>
      </c>
      <c r="C5195" t="str">
        <f>VLOOKUP(B5195,Ft_Admission!$A$2:$B$5484,2,FALSE)</f>
        <v>P4501</v>
      </c>
      <c r="D5195" t="str">
        <f>VLOOKUP(B5195,Ft_Admission!$A$2:$C$5484,3,FALSE)</f>
        <v>H002</v>
      </c>
      <c r="E5195" t="str">
        <f>VLOOKUP(B5195,Ft_Admission!$A$2:$D$5484,4,FALSE)</f>
        <v>D05</v>
      </c>
      <c r="F5195">
        <f>VLOOKUP(B5195,Ft_Admission!$A$2:$L$5484,12,FALSE)</f>
        <v>4</v>
      </c>
      <c r="G5195">
        <f t="shared" si="325"/>
        <v>28000</v>
      </c>
      <c r="H5195">
        <f>SUMIF(Ft_procedure!$B$2:$B$3513,Ft_Billing!$B5195,Ft_procedure!$F$2:$F$3513)</f>
        <v>0</v>
      </c>
      <c r="I5195">
        <f t="shared" si="326"/>
        <v>28000</v>
      </c>
      <c r="K5195" t="str">
        <f t="shared" si="327"/>
        <v>Paid</v>
      </c>
    </row>
    <row r="5196" spans="1:11" x14ac:dyDescent="0.45">
      <c r="A5196" t="str">
        <f t="shared" si="324"/>
        <v>BL5195</v>
      </c>
      <c r="B5196" t="str">
        <f>Ft_Admission!$A5196</f>
        <v>A5195</v>
      </c>
      <c r="C5196" t="str">
        <f>VLOOKUP(B5196,Ft_Admission!$A$2:$B$5484,2,FALSE)</f>
        <v>P0496</v>
      </c>
      <c r="D5196" t="str">
        <f>VLOOKUP(B5196,Ft_Admission!$A$2:$C$5484,3,FALSE)</f>
        <v>H002</v>
      </c>
      <c r="E5196" t="str">
        <f>VLOOKUP(B5196,Ft_Admission!$A$2:$D$5484,4,FALSE)</f>
        <v>D01</v>
      </c>
      <c r="F5196">
        <f>VLOOKUP(B5196,Ft_Admission!$A$2:$L$5484,12,FALSE)</f>
        <v>4</v>
      </c>
      <c r="G5196">
        <f t="shared" si="325"/>
        <v>8000</v>
      </c>
      <c r="H5196">
        <f>SUMIF(Ft_procedure!$B$2:$B$3513,Ft_Billing!$B5196,Ft_procedure!$F$2:$F$3513)</f>
        <v>67587</v>
      </c>
      <c r="I5196">
        <f t="shared" si="326"/>
        <v>75587</v>
      </c>
      <c r="K5196" t="str">
        <f t="shared" si="327"/>
        <v>Paid</v>
      </c>
    </row>
    <row r="5197" spans="1:11" x14ac:dyDescent="0.45">
      <c r="A5197" t="str">
        <f t="shared" si="324"/>
        <v>BL5196</v>
      </c>
      <c r="B5197" t="str">
        <f>Ft_Admission!$A5197</f>
        <v>A5196</v>
      </c>
      <c r="C5197" t="str">
        <f>VLOOKUP(B5197,Ft_Admission!$A$2:$B$5484,2,FALSE)</f>
        <v>P0969</v>
      </c>
      <c r="D5197" t="str">
        <f>VLOOKUP(B5197,Ft_Admission!$A$2:$C$5484,3,FALSE)</f>
        <v>H001</v>
      </c>
      <c r="E5197" t="str">
        <f>VLOOKUP(B5197,Ft_Admission!$A$2:$D$5484,4,FALSE)</f>
        <v>D04</v>
      </c>
      <c r="F5197">
        <f>VLOOKUP(B5197,Ft_Admission!$A$2:$L$5484,12,FALSE)</f>
        <v>2</v>
      </c>
      <c r="G5197">
        <f t="shared" si="325"/>
        <v>12000</v>
      </c>
      <c r="H5197">
        <f>SUMIF(Ft_procedure!$B$2:$B$3513,Ft_Billing!$B5197,Ft_procedure!$F$2:$F$3513)</f>
        <v>0</v>
      </c>
      <c r="I5197">
        <f t="shared" si="326"/>
        <v>12000</v>
      </c>
      <c r="K5197" t="str">
        <f t="shared" si="327"/>
        <v>Paid</v>
      </c>
    </row>
    <row r="5198" spans="1:11" x14ac:dyDescent="0.45">
      <c r="A5198" t="str">
        <f t="shared" si="324"/>
        <v>BL5197</v>
      </c>
      <c r="B5198" t="str">
        <f>Ft_Admission!$A5198</f>
        <v>A5197</v>
      </c>
      <c r="C5198" t="str">
        <f>VLOOKUP(B5198,Ft_Admission!$A$2:$B$5484,2,FALSE)</f>
        <v>P2617</v>
      </c>
      <c r="D5198" t="str">
        <f>VLOOKUP(B5198,Ft_Admission!$A$2:$C$5484,3,FALSE)</f>
        <v>H002</v>
      </c>
      <c r="E5198" t="str">
        <f>VLOOKUP(B5198,Ft_Admission!$A$2:$D$5484,4,FALSE)</f>
        <v>D03</v>
      </c>
      <c r="F5198">
        <f>VLOOKUP(B5198,Ft_Admission!$A$2:$L$5484,12,FALSE)</f>
        <v>2</v>
      </c>
      <c r="G5198">
        <f t="shared" si="325"/>
        <v>8000</v>
      </c>
      <c r="H5198">
        <f>SUMIF(Ft_procedure!$B$2:$B$3513,Ft_Billing!$B5198,Ft_procedure!$F$2:$F$3513)</f>
        <v>0</v>
      </c>
      <c r="I5198">
        <f t="shared" si="326"/>
        <v>8000</v>
      </c>
      <c r="K5198" t="str">
        <f t="shared" si="327"/>
        <v>Paid</v>
      </c>
    </row>
    <row r="5199" spans="1:11" x14ac:dyDescent="0.45">
      <c r="A5199" t="str">
        <f t="shared" si="324"/>
        <v>BL5198</v>
      </c>
      <c r="B5199" t="str">
        <f>Ft_Admission!$A5199</f>
        <v>A5198</v>
      </c>
      <c r="C5199" t="str">
        <f>VLOOKUP(B5199,Ft_Admission!$A$2:$B$5484,2,FALSE)</f>
        <v>P0516</v>
      </c>
      <c r="D5199" t="str">
        <f>VLOOKUP(B5199,Ft_Admission!$A$2:$C$5484,3,FALSE)</f>
        <v>H001</v>
      </c>
      <c r="E5199" t="str">
        <f>VLOOKUP(B5199,Ft_Admission!$A$2:$D$5484,4,FALSE)</f>
        <v>D01</v>
      </c>
      <c r="F5199">
        <f>VLOOKUP(B5199,Ft_Admission!$A$2:$L$5484,12,FALSE)</f>
        <v>6</v>
      </c>
      <c r="G5199">
        <f t="shared" si="325"/>
        <v>12000</v>
      </c>
      <c r="H5199">
        <f>SUMIF(Ft_procedure!$B$2:$B$3513,Ft_Billing!$B5199,Ft_procedure!$F$2:$F$3513)</f>
        <v>56043</v>
      </c>
      <c r="I5199">
        <f t="shared" si="326"/>
        <v>68043</v>
      </c>
      <c r="K5199" t="str">
        <f t="shared" si="327"/>
        <v>Paid</v>
      </c>
    </row>
    <row r="5200" spans="1:11" x14ac:dyDescent="0.45">
      <c r="A5200" t="str">
        <f t="shared" si="324"/>
        <v>BL5199</v>
      </c>
      <c r="B5200" t="str">
        <f>Ft_Admission!$A5200</f>
        <v>A5199</v>
      </c>
      <c r="C5200" t="str">
        <f>VLOOKUP(B5200,Ft_Admission!$A$2:$B$5484,2,FALSE)</f>
        <v>P0717</v>
      </c>
      <c r="D5200" t="str">
        <f>VLOOKUP(B5200,Ft_Admission!$A$2:$C$5484,3,FALSE)</f>
        <v>H002</v>
      </c>
      <c r="E5200" t="str">
        <f>VLOOKUP(B5200,Ft_Admission!$A$2:$D$5484,4,FALSE)</f>
        <v>D01</v>
      </c>
      <c r="F5200">
        <f>VLOOKUP(B5200,Ft_Admission!$A$2:$L$5484,12,FALSE)</f>
        <v>5</v>
      </c>
      <c r="G5200">
        <f t="shared" si="325"/>
        <v>10000</v>
      </c>
      <c r="H5200">
        <f>SUMIF(Ft_procedure!$B$2:$B$3513,Ft_Billing!$B5200,Ft_procedure!$F$2:$F$3513)</f>
        <v>115191</v>
      </c>
      <c r="I5200">
        <f t="shared" si="326"/>
        <v>125191</v>
      </c>
      <c r="K5200" t="str">
        <f t="shared" si="327"/>
        <v>Pending</v>
      </c>
    </row>
    <row r="5201" spans="1:11" x14ac:dyDescent="0.45">
      <c r="A5201" t="str">
        <f t="shared" si="324"/>
        <v>BL5200</v>
      </c>
      <c r="B5201" t="str">
        <f>Ft_Admission!$A5201</f>
        <v>A5200</v>
      </c>
      <c r="C5201" t="str">
        <f>VLOOKUP(B5201,Ft_Admission!$A$2:$B$5484,2,FALSE)</f>
        <v>P0698</v>
      </c>
      <c r="D5201" t="str">
        <f>VLOOKUP(B5201,Ft_Admission!$A$2:$C$5484,3,FALSE)</f>
        <v>H002</v>
      </c>
      <c r="E5201" t="str">
        <f>VLOOKUP(B5201,Ft_Admission!$A$2:$D$5484,4,FALSE)</f>
        <v>D01</v>
      </c>
      <c r="F5201">
        <f>VLOOKUP(B5201,Ft_Admission!$A$2:$L$5484,12,FALSE)</f>
        <v>3</v>
      </c>
      <c r="G5201">
        <f t="shared" si="325"/>
        <v>6000</v>
      </c>
      <c r="H5201">
        <f>SUMIF(Ft_procedure!$B$2:$B$3513,Ft_Billing!$B5201,Ft_procedure!$F$2:$F$3513)</f>
        <v>0</v>
      </c>
      <c r="I5201">
        <f t="shared" si="326"/>
        <v>6000</v>
      </c>
      <c r="K5201" t="str">
        <f t="shared" si="327"/>
        <v>Paid</v>
      </c>
    </row>
    <row r="5202" spans="1:11" x14ac:dyDescent="0.45">
      <c r="A5202" t="str">
        <f t="shared" si="324"/>
        <v>BL5201</v>
      </c>
      <c r="B5202" t="str">
        <f>Ft_Admission!$A5202</f>
        <v>A5201</v>
      </c>
      <c r="C5202" t="str">
        <f>VLOOKUP(B5202,Ft_Admission!$A$2:$B$5484,2,FALSE)</f>
        <v>P4039</v>
      </c>
      <c r="D5202" t="str">
        <f>VLOOKUP(B5202,Ft_Admission!$A$2:$C$5484,3,FALSE)</f>
        <v>H002</v>
      </c>
      <c r="E5202" t="str">
        <f>VLOOKUP(B5202,Ft_Admission!$A$2:$D$5484,4,FALSE)</f>
        <v>D01</v>
      </c>
      <c r="F5202">
        <f>VLOOKUP(B5202,Ft_Admission!$A$2:$L$5484,12,FALSE)</f>
        <v>4</v>
      </c>
      <c r="G5202">
        <f t="shared" si="325"/>
        <v>8000</v>
      </c>
      <c r="H5202">
        <f>SUMIF(Ft_procedure!$B$2:$B$3513,Ft_Billing!$B5202,Ft_procedure!$F$2:$F$3513)</f>
        <v>0</v>
      </c>
      <c r="I5202">
        <f t="shared" si="326"/>
        <v>8000</v>
      </c>
      <c r="K5202" t="str">
        <f t="shared" si="327"/>
        <v>Paid</v>
      </c>
    </row>
    <row r="5203" spans="1:11" x14ac:dyDescent="0.45">
      <c r="A5203" t="str">
        <f t="shared" si="324"/>
        <v>BL5202</v>
      </c>
      <c r="B5203" t="str">
        <f>Ft_Admission!$A5203</f>
        <v>A5202</v>
      </c>
      <c r="C5203" t="str">
        <f>VLOOKUP(B5203,Ft_Admission!$A$2:$B$5484,2,FALSE)</f>
        <v>P1189</v>
      </c>
      <c r="D5203" t="str">
        <f>VLOOKUP(B5203,Ft_Admission!$A$2:$C$5484,3,FALSE)</f>
        <v>H001</v>
      </c>
      <c r="E5203" t="str">
        <f>VLOOKUP(B5203,Ft_Admission!$A$2:$D$5484,4,FALSE)</f>
        <v>D06</v>
      </c>
      <c r="F5203">
        <f>VLOOKUP(B5203,Ft_Admission!$A$2:$L$5484,12,FALSE)</f>
        <v>6</v>
      </c>
      <c r="G5203">
        <f t="shared" si="325"/>
        <v>54000</v>
      </c>
      <c r="H5203">
        <f>SUMIF(Ft_procedure!$B$2:$B$3513,Ft_Billing!$B5203,Ft_procedure!$F$2:$F$3513)</f>
        <v>0</v>
      </c>
      <c r="I5203">
        <f t="shared" si="326"/>
        <v>54000</v>
      </c>
      <c r="K5203" t="str">
        <f t="shared" si="327"/>
        <v>Paid</v>
      </c>
    </row>
    <row r="5204" spans="1:11" x14ac:dyDescent="0.45">
      <c r="A5204" t="str">
        <f t="shared" si="324"/>
        <v>BL5203</v>
      </c>
      <c r="B5204" t="str">
        <f>Ft_Admission!$A5204</f>
        <v>A5203</v>
      </c>
      <c r="C5204" t="str">
        <f>VLOOKUP(B5204,Ft_Admission!$A$2:$B$5484,2,FALSE)</f>
        <v>P1949</v>
      </c>
      <c r="D5204" t="str">
        <f>VLOOKUP(B5204,Ft_Admission!$A$2:$C$5484,3,FALSE)</f>
        <v>H002</v>
      </c>
      <c r="E5204" t="str">
        <f>VLOOKUP(B5204,Ft_Admission!$A$2:$D$5484,4,FALSE)</f>
        <v>D03</v>
      </c>
      <c r="F5204">
        <f>VLOOKUP(B5204,Ft_Admission!$A$2:$L$5484,12,FALSE)</f>
        <v>6</v>
      </c>
      <c r="G5204">
        <f t="shared" si="325"/>
        <v>24000</v>
      </c>
      <c r="H5204">
        <f>SUMIF(Ft_procedure!$B$2:$B$3513,Ft_Billing!$B5204,Ft_procedure!$F$2:$F$3513)</f>
        <v>0</v>
      </c>
      <c r="I5204">
        <f t="shared" si="326"/>
        <v>24000</v>
      </c>
      <c r="K5204" t="str">
        <f t="shared" si="327"/>
        <v>Paid</v>
      </c>
    </row>
    <row r="5205" spans="1:11" x14ac:dyDescent="0.45">
      <c r="A5205" t="str">
        <f t="shared" si="324"/>
        <v>BL5204</v>
      </c>
      <c r="B5205" t="str">
        <f>Ft_Admission!$A5205</f>
        <v>A5204</v>
      </c>
      <c r="C5205" t="str">
        <f>VLOOKUP(B5205,Ft_Admission!$A$2:$B$5484,2,FALSE)</f>
        <v>P4422</v>
      </c>
      <c r="D5205" t="str">
        <f>VLOOKUP(B5205,Ft_Admission!$A$2:$C$5484,3,FALSE)</f>
        <v>H001</v>
      </c>
      <c r="E5205" t="str">
        <f>VLOOKUP(B5205,Ft_Admission!$A$2:$D$5484,4,FALSE)</f>
        <v>D01</v>
      </c>
      <c r="F5205">
        <f>VLOOKUP(B5205,Ft_Admission!$A$2:$L$5484,12,FALSE)</f>
        <v>7</v>
      </c>
      <c r="G5205">
        <f t="shared" si="325"/>
        <v>14000</v>
      </c>
      <c r="H5205">
        <f>SUMIF(Ft_procedure!$B$2:$B$3513,Ft_Billing!$B5205,Ft_procedure!$F$2:$F$3513)</f>
        <v>97116</v>
      </c>
      <c r="I5205">
        <f t="shared" si="326"/>
        <v>111116</v>
      </c>
      <c r="K5205" t="str">
        <f t="shared" si="327"/>
        <v>Pending</v>
      </c>
    </row>
    <row r="5206" spans="1:11" x14ac:dyDescent="0.45">
      <c r="A5206" t="str">
        <f t="shared" si="324"/>
        <v>BL5205</v>
      </c>
      <c r="B5206" t="str">
        <f>Ft_Admission!$A5206</f>
        <v>A5205</v>
      </c>
      <c r="C5206" t="str">
        <f>VLOOKUP(B5206,Ft_Admission!$A$2:$B$5484,2,FALSE)</f>
        <v>P1289</v>
      </c>
      <c r="D5206" t="str">
        <f>VLOOKUP(B5206,Ft_Admission!$A$2:$C$5484,3,FALSE)</f>
        <v>H001</v>
      </c>
      <c r="E5206" t="str">
        <f>VLOOKUP(B5206,Ft_Admission!$A$2:$D$5484,4,FALSE)</f>
        <v>D01</v>
      </c>
      <c r="F5206">
        <f>VLOOKUP(B5206,Ft_Admission!$A$2:$L$5484,12,FALSE)</f>
        <v>5</v>
      </c>
      <c r="G5206">
        <f t="shared" si="325"/>
        <v>10000</v>
      </c>
      <c r="H5206">
        <f>SUMIF(Ft_procedure!$B$2:$B$3513,Ft_Billing!$B5206,Ft_procedure!$F$2:$F$3513)</f>
        <v>0</v>
      </c>
      <c r="I5206">
        <f t="shared" si="326"/>
        <v>10000</v>
      </c>
      <c r="K5206" t="str">
        <f t="shared" si="327"/>
        <v>Paid</v>
      </c>
    </row>
    <row r="5207" spans="1:11" x14ac:dyDescent="0.45">
      <c r="A5207" t="str">
        <f t="shared" si="324"/>
        <v>BL5206</v>
      </c>
      <c r="B5207" t="str">
        <f>Ft_Admission!$A5207</f>
        <v>A5206</v>
      </c>
      <c r="C5207" t="str">
        <f>VLOOKUP(B5207,Ft_Admission!$A$2:$B$5484,2,FALSE)</f>
        <v>P3722</v>
      </c>
      <c r="D5207" t="str">
        <f>VLOOKUP(B5207,Ft_Admission!$A$2:$C$5484,3,FALSE)</f>
        <v>H001</v>
      </c>
      <c r="E5207" t="str">
        <f>VLOOKUP(B5207,Ft_Admission!$A$2:$D$5484,4,FALSE)</f>
        <v>D02</v>
      </c>
      <c r="F5207">
        <f>VLOOKUP(B5207,Ft_Admission!$A$2:$L$5484,12,FALSE)</f>
        <v>7</v>
      </c>
      <c r="G5207">
        <f t="shared" si="325"/>
        <v>21000</v>
      </c>
      <c r="H5207">
        <f>SUMIF(Ft_procedure!$B$2:$B$3513,Ft_Billing!$B5207,Ft_procedure!$F$2:$F$3513)</f>
        <v>0</v>
      </c>
      <c r="I5207">
        <f t="shared" si="326"/>
        <v>21000</v>
      </c>
      <c r="K5207" t="str">
        <f t="shared" si="327"/>
        <v>Paid</v>
      </c>
    </row>
    <row r="5208" spans="1:11" x14ac:dyDescent="0.45">
      <c r="A5208" t="str">
        <f t="shared" si="324"/>
        <v>BL5207</v>
      </c>
      <c r="B5208" t="str">
        <f>Ft_Admission!$A5208</f>
        <v>A5207</v>
      </c>
      <c r="C5208" t="str">
        <f>VLOOKUP(B5208,Ft_Admission!$A$2:$B$5484,2,FALSE)</f>
        <v>P0064</v>
      </c>
      <c r="D5208" t="str">
        <f>VLOOKUP(B5208,Ft_Admission!$A$2:$C$5484,3,FALSE)</f>
        <v>H002</v>
      </c>
      <c r="E5208" t="str">
        <f>VLOOKUP(B5208,Ft_Admission!$A$2:$D$5484,4,FALSE)</f>
        <v>D06</v>
      </c>
      <c r="F5208">
        <f>VLOOKUP(B5208,Ft_Admission!$A$2:$L$5484,12,FALSE)</f>
        <v>4</v>
      </c>
      <c r="G5208">
        <f t="shared" si="325"/>
        <v>36000</v>
      </c>
      <c r="H5208">
        <f>SUMIF(Ft_procedure!$B$2:$B$3513,Ft_Billing!$B5208,Ft_procedure!$F$2:$F$3513)</f>
        <v>12185</v>
      </c>
      <c r="I5208">
        <f t="shared" si="326"/>
        <v>48185</v>
      </c>
      <c r="K5208" t="str">
        <f t="shared" si="327"/>
        <v>Paid</v>
      </c>
    </row>
    <row r="5209" spans="1:11" x14ac:dyDescent="0.45">
      <c r="A5209" t="str">
        <f t="shared" si="324"/>
        <v>BL5208</v>
      </c>
      <c r="B5209" t="str">
        <f>Ft_Admission!$A5209</f>
        <v>A5208</v>
      </c>
      <c r="C5209" t="str">
        <f>VLOOKUP(B5209,Ft_Admission!$A$2:$B$5484,2,FALSE)</f>
        <v>P0387</v>
      </c>
      <c r="D5209" t="str">
        <f>VLOOKUP(B5209,Ft_Admission!$A$2:$C$5484,3,FALSE)</f>
        <v>H001</v>
      </c>
      <c r="E5209" t="str">
        <f>VLOOKUP(B5209,Ft_Admission!$A$2:$D$5484,4,FALSE)</f>
        <v>D02</v>
      </c>
      <c r="F5209">
        <f>VLOOKUP(B5209,Ft_Admission!$A$2:$L$5484,12,FALSE)</f>
        <v>9</v>
      </c>
      <c r="G5209">
        <f t="shared" si="325"/>
        <v>27000</v>
      </c>
      <c r="H5209">
        <f>SUMIF(Ft_procedure!$B$2:$B$3513,Ft_Billing!$B5209,Ft_procedure!$F$2:$F$3513)</f>
        <v>48459</v>
      </c>
      <c r="I5209">
        <f t="shared" si="326"/>
        <v>75459</v>
      </c>
      <c r="K5209" t="str">
        <f t="shared" si="327"/>
        <v>Paid</v>
      </c>
    </row>
    <row r="5210" spans="1:11" x14ac:dyDescent="0.45">
      <c r="A5210" t="str">
        <f t="shared" si="324"/>
        <v>BL5209</v>
      </c>
      <c r="B5210" t="str">
        <f>Ft_Admission!$A5210</f>
        <v>A5209</v>
      </c>
      <c r="C5210" t="str">
        <f>VLOOKUP(B5210,Ft_Admission!$A$2:$B$5484,2,FALSE)</f>
        <v>P0168</v>
      </c>
      <c r="D5210" t="str">
        <f>VLOOKUP(B5210,Ft_Admission!$A$2:$C$5484,3,FALSE)</f>
        <v>H001</v>
      </c>
      <c r="E5210" t="str">
        <f>VLOOKUP(B5210,Ft_Admission!$A$2:$D$5484,4,FALSE)</f>
        <v>D05</v>
      </c>
      <c r="F5210">
        <f>VLOOKUP(B5210,Ft_Admission!$A$2:$L$5484,12,FALSE)</f>
        <v>4</v>
      </c>
      <c r="G5210">
        <f t="shared" si="325"/>
        <v>28000</v>
      </c>
      <c r="H5210">
        <f>SUMIF(Ft_procedure!$B$2:$B$3513,Ft_Billing!$B5210,Ft_procedure!$F$2:$F$3513)</f>
        <v>0</v>
      </c>
      <c r="I5210">
        <f t="shared" si="326"/>
        <v>28000</v>
      </c>
      <c r="K5210" t="str">
        <f t="shared" si="327"/>
        <v>Paid</v>
      </c>
    </row>
    <row r="5211" spans="1:11" x14ac:dyDescent="0.45">
      <c r="A5211" t="str">
        <f t="shared" si="324"/>
        <v>BL5210</v>
      </c>
      <c r="B5211" t="str">
        <f>Ft_Admission!$A5211</f>
        <v>A5210</v>
      </c>
      <c r="C5211" t="str">
        <f>VLOOKUP(B5211,Ft_Admission!$A$2:$B$5484,2,FALSE)</f>
        <v>P3072</v>
      </c>
      <c r="D5211" t="str">
        <f>VLOOKUP(B5211,Ft_Admission!$A$2:$C$5484,3,FALSE)</f>
        <v>H003</v>
      </c>
      <c r="E5211" t="str">
        <f>VLOOKUP(B5211,Ft_Admission!$A$2:$D$5484,4,FALSE)</f>
        <v>D01</v>
      </c>
      <c r="F5211">
        <f>VLOOKUP(B5211,Ft_Admission!$A$2:$L$5484,12,FALSE)</f>
        <v>5</v>
      </c>
      <c r="G5211">
        <f t="shared" si="325"/>
        <v>10000</v>
      </c>
      <c r="H5211">
        <f>SUMIF(Ft_procedure!$B$2:$B$3513,Ft_Billing!$B5211,Ft_procedure!$F$2:$F$3513)</f>
        <v>163408</v>
      </c>
      <c r="I5211">
        <f t="shared" si="326"/>
        <v>173408</v>
      </c>
      <c r="K5211" t="str">
        <f t="shared" si="327"/>
        <v>Pending</v>
      </c>
    </row>
    <row r="5212" spans="1:11" x14ac:dyDescent="0.45">
      <c r="A5212" t="str">
        <f t="shared" si="324"/>
        <v>BL5211</v>
      </c>
      <c r="B5212" t="str">
        <f>Ft_Admission!$A5212</f>
        <v>A5211</v>
      </c>
      <c r="C5212" t="str">
        <f>VLOOKUP(B5212,Ft_Admission!$A$2:$B$5484,2,FALSE)</f>
        <v>P3419</v>
      </c>
      <c r="D5212" t="str">
        <f>VLOOKUP(B5212,Ft_Admission!$A$2:$C$5484,3,FALSE)</f>
        <v>H002</v>
      </c>
      <c r="E5212" t="str">
        <f>VLOOKUP(B5212,Ft_Admission!$A$2:$D$5484,4,FALSE)</f>
        <v>D02</v>
      </c>
      <c r="F5212">
        <f>VLOOKUP(B5212,Ft_Admission!$A$2:$L$5484,12,FALSE)</f>
        <v>10</v>
      </c>
      <c r="G5212">
        <f t="shared" si="325"/>
        <v>30000</v>
      </c>
      <c r="H5212">
        <f>SUMIF(Ft_procedure!$B$2:$B$3513,Ft_Billing!$B5212,Ft_procedure!$F$2:$F$3513)</f>
        <v>137956</v>
      </c>
      <c r="I5212">
        <f t="shared" si="326"/>
        <v>167956</v>
      </c>
      <c r="K5212" t="str">
        <f t="shared" si="327"/>
        <v>Pending</v>
      </c>
    </row>
    <row r="5213" spans="1:11" x14ac:dyDescent="0.45">
      <c r="A5213" t="str">
        <f t="shared" si="324"/>
        <v>BL5212</v>
      </c>
      <c r="B5213" t="str">
        <f>Ft_Admission!$A5213</f>
        <v>A5212</v>
      </c>
      <c r="C5213" t="str">
        <f>VLOOKUP(B5213,Ft_Admission!$A$2:$B$5484,2,FALSE)</f>
        <v>P3009</v>
      </c>
      <c r="D5213" t="str">
        <f>VLOOKUP(B5213,Ft_Admission!$A$2:$C$5484,3,FALSE)</f>
        <v>H002</v>
      </c>
      <c r="E5213" t="str">
        <f>VLOOKUP(B5213,Ft_Admission!$A$2:$D$5484,4,FALSE)</f>
        <v>D06</v>
      </c>
      <c r="F5213">
        <f>VLOOKUP(B5213,Ft_Admission!$A$2:$L$5484,12,FALSE)</f>
        <v>3</v>
      </c>
      <c r="G5213">
        <f t="shared" si="325"/>
        <v>27000</v>
      </c>
      <c r="H5213">
        <f>SUMIF(Ft_procedure!$B$2:$B$3513,Ft_Billing!$B5213,Ft_procedure!$F$2:$F$3513)</f>
        <v>0</v>
      </c>
      <c r="I5213">
        <f t="shared" si="326"/>
        <v>27000</v>
      </c>
      <c r="K5213" t="str">
        <f t="shared" si="327"/>
        <v>Paid</v>
      </c>
    </row>
    <row r="5214" spans="1:11" x14ac:dyDescent="0.45">
      <c r="A5214" t="str">
        <f t="shared" si="324"/>
        <v>BL5213</v>
      </c>
      <c r="B5214" t="str">
        <f>Ft_Admission!$A5214</f>
        <v>A5213</v>
      </c>
      <c r="C5214" t="str">
        <f>VLOOKUP(B5214,Ft_Admission!$A$2:$B$5484,2,FALSE)</f>
        <v>P1365</v>
      </c>
      <c r="D5214" t="str">
        <f>VLOOKUP(B5214,Ft_Admission!$A$2:$C$5484,3,FALSE)</f>
        <v>H001</v>
      </c>
      <c r="E5214" t="str">
        <f>VLOOKUP(B5214,Ft_Admission!$A$2:$D$5484,4,FALSE)</f>
        <v>D01</v>
      </c>
      <c r="F5214">
        <f>VLOOKUP(B5214,Ft_Admission!$A$2:$L$5484,12,FALSE)</f>
        <v>7</v>
      </c>
      <c r="G5214">
        <f t="shared" si="325"/>
        <v>14000</v>
      </c>
      <c r="H5214">
        <f>SUMIF(Ft_procedure!$B$2:$B$3513,Ft_Billing!$B5214,Ft_procedure!$F$2:$F$3513)</f>
        <v>0</v>
      </c>
      <c r="I5214">
        <f t="shared" si="326"/>
        <v>14000</v>
      </c>
      <c r="K5214" t="str">
        <f t="shared" si="327"/>
        <v>Paid</v>
      </c>
    </row>
    <row r="5215" spans="1:11" x14ac:dyDescent="0.45">
      <c r="A5215" t="str">
        <f t="shared" si="324"/>
        <v>BL5214</v>
      </c>
      <c r="B5215" t="str">
        <f>Ft_Admission!$A5215</f>
        <v>A5214</v>
      </c>
      <c r="C5215" t="str">
        <f>VLOOKUP(B5215,Ft_Admission!$A$2:$B$5484,2,FALSE)</f>
        <v>P4528</v>
      </c>
      <c r="D5215" t="str">
        <f>VLOOKUP(B5215,Ft_Admission!$A$2:$C$5484,3,FALSE)</f>
        <v>H002</v>
      </c>
      <c r="E5215" t="str">
        <f>VLOOKUP(B5215,Ft_Admission!$A$2:$D$5484,4,FALSE)</f>
        <v>D06</v>
      </c>
      <c r="F5215">
        <f>VLOOKUP(B5215,Ft_Admission!$A$2:$L$5484,12,FALSE)</f>
        <v>6</v>
      </c>
      <c r="G5215">
        <f t="shared" si="325"/>
        <v>54000</v>
      </c>
      <c r="H5215">
        <f>SUMIF(Ft_procedure!$B$2:$B$3513,Ft_Billing!$B5215,Ft_procedure!$F$2:$F$3513)</f>
        <v>0</v>
      </c>
      <c r="I5215">
        <f t="shared" si="326"/>
        <v>54000</v>
      </c>
      <c r="K5215" t="str">
        <f t="shared" si="327"/>
        <v>Paid</v>
      </c>
    </row>
    <row r="5216" spans="1:11" x14ac:dyDescent="0.45">
      <c r="A5216" t="str">
        <f t="shared" si="324"/>
        <v>BL5215</v>
      </c>
      <c r="B5216" t="str">
        <f>Ft_Admission!$A5216</f>
        <v>A5215</v>
      </c>
      <c r="C5216" t="str">
        <f>VLOOKUP(B5216,Ft_Admission!$A$2:$B$5484,2,FALSE)</f>
        <v>P3661</v>
      </c>
      <c r="D5216" t="str">
        <f>VLOOKUP(B5216,Ft_Admission!$A$2:$C$5484,3,FALSE)</f>
        <v>H003</v>
      </c>
      <c r="E5216" t="str">
        <f>VLOOKUP(B5216,Ft_Admission!$A$2:$D$5484,4,FALSE)</f>
        <v>D02</v>
      </c>
      <c r="F5216">
        <f>VLOOKUP(B5216,Ft_Admission!$A$2:$L$5484,12,FALSE)</f>
        <v>9</v>
      </c>
      <c r="G5216">
        <f t="shared" si="325"/>
        <v>27000</v>
      </c>
      <c r="H5216">
        <f>SUMIF(Ft_procedure!$B$2:$B$3513,Ft_Billing!$B5216,Ft_procedure!$F$2:$F$3513)</f>
        <v>0</v>
      </c>
      <c r="I5216">
        <f t="shared" si="326"/>
        <v>27000</v>
      </c>
      <c r="K5216" t="str">
        <f t="shared" si="327"/>
        <v>Paid</v>
      </c>
    </row>
    <row r="5217" spans="1:11" x14ac:dyDescent="0.45">
      <c r="A5217" t="str">
        <f t="shared" si="324"/>
        <v>BL5216</v>
      </c>
      <c r="B5217" t="str">
        <f>Ft_Admission!$A5217</f>
        <v>A5216</v>
      </c>
      <c r="C5217" t="str">
        <f>VLOOKUP(B5217,Ft_Admission!$A$2:$B$5484,2,FALSE)</f>
        <v>P3875</v>
      </c>
      <c r="D5217" t="str">
        <f>VLOOKUP(B5217,Ft_Admission!$A$2:$C$5484,3,FALSE)</f>
        <v>H001</v>
      </c>
      <c r="E5217" t="str">
        <f>VLOOKUP(B5217,Ft_Admission!$A$2:$D$5484,4,FALSE)</f>
        <v>D05</v>
      </c>
      <c r="F5217">
        <f>VLOOKUP(B5217,Ft_Admission!$A$2:$L$5484,12,FALSE)</f>
        <v>5</v>
      </c>
      <c r="G5217">
        <f t="shared" si="325"/>
        <v>35000</v>
      </c>
      <c r="H5217">
        <f>SUMIF(Ft_procedure!$B$2:$B$3513,Ft_Billing!$B5217,Ft_procedure!$F$2:$F$3513)</f>
        <v>14859</v>
      </c>
      <c r="I5217">
        <f t="shared" si="326"/>
        <v>49859</v>
      </c>
      <c r="K5217" t="str">
        <f t="shared" si="327"/>
        <v>Paid</v>
      </c>
    </row>
    <row r="5218" spans="1:11" x14ac:dyDescent="0.45">
      <c r="A5218" t="str">
        <f t="shared" si="324"/>
        <v>BL5217</v>
      </c>
      <c r="B5218" t="str">
        <f>Ft_Admission!$A5218</f>
        <v>A5217</v>
      </c>
      <c r="C5218" t="str">
        <f>VLOOKUP(B5218,Ft_Admission!$A$2:$B$5484,2,FALSE)</f>
        <v>P3534</v>
      </c>
      <c r="D5218" t="str">
        <f>VLOOKUP(B5218,Ft_Admission!$A$2:$C$5484,3,FALSE)</f>
        <v>H001</v>
      </c>
      <c r="E5218" t="str">
        <f>VLOOKUP(B5218,Ft_Admission!$A$2:$D$5484,4,FALSE)</f>
        <v>D01</v>
      </c>
      <c r="F5218">
        <f>VLOOKUP(B5218,Ft_Admission!$A$2:$L$5484,12,FALSE)</f>
        <v>7</v>
      </c>
      <c r="G5218">
        <f t="shared" si="325"/>
        <v>14000</v>
      </c>
      <c r="H5218">
        <f>SUMIF(Ft_procedure!$B$2:$B$3513,Ft_Billing!$B5218,Ft_procedure!$F$2:$F$3513)</f>
        <v>0</v>
      </c>
      <c r="I5218">
        <f t="shared" si="326"/>
        <v>14000</v>
      </c>
      <c r="K5218" t="str">
        <f t="shared" si="327"/>
        <v>Paid</v>
      </c>
    </row>
    <row r="5219" spans="1:11" x14ac:dyDescent="0.45">
      <c r="A5219" t="str">
        <f t="shared" si="324"/>
        <v>BL5218</v>
      </c>
      <c r="B5219" t="str">
        <f>Ft_Admission!$A5219</f>
        <v>A5218</v>
      </c>
      <c r="C5219" t="str">
        <f>VLOOKUP(B5219,Ft_Admission!$A$2:$B$5484,2,FALSE)</f>
        <v>P2507</v>
      </c>
      <c r="D5219" t="str">
        <f>VLOOKUP(B5219,Ft_Admission!$A$2:$C$5484,3,FALSE)</f>
        <v>H001</v>
      </c>
      <c r="E5219" t="str">
        <f>VLOOKUP(B5219,Ft_Admission!$A$2:$D$5484,4,FALSE)</f>
        <v>D06</v>
      </c>
      <c r="F5219">
        <f>VLOOKUP(B5219,Ft_Admission!$A$2:$L$5484,12,FALSE)</f>
        <v>5</v>
      </c>
      <c r="G5219">
        <f t="shared" si="325"/>
        <v>45000</v>
      </c>
      <c r="H5219">
        <f>SUMIF(Ft_procedure!$B$2:$B$3513,Ft_Billing!$B5219,Ft_procedure!$F$2:$F$3513)</f>
        <v>17078</v>
      </c>
      <c r="I5219">
        <f t="shared" si="326"/>
        <v>62078</v>
      </c>
      <c r="K5219" t="str">
        <f t="shared" si="327"/>
        <v>Paid</v>
      </c>
    </row>
    <row r="5220" spans="1:11" x14ac:dyDescent="0.45">
      <c r="A5220" t="str">
        <f t="shared" si="324"/>
        <v>BL5219</v>
      </c>
      <c r="B5220" t="str">
        <f>Ft_Admission!$A5220</f>
        <v>A5219</v>
      </c>
      <c r="C5220" t="str">
        <f>VLOOKUP(B5220,Ft_Admission!$A$2:$B$5484,2,FALSE)</f>
        <v>P0462</v>
      </c>
      <c r="D5220" t="str">
        <f>VLOOKUP(B5220,Ft_Admission!$A$2:$C$5484,3,FALSE)</f>
        <v>H003</v>
      </c>
      <c r="E5220" t="str">
        <f>VLOOKUP(B5220,Ft_Admission!$A$2:$D$5484,4,FALSE)</f>
        <v>D05</v>
      </c>
      <c r="F5220">
        <f>VLOOKUP(B5220,Ft_Admission!$A$2:$L$5484,12,FALSE)</f>
        <v>3</v>
      </c>
      <c r="G5220">
        <f t="shared" si="325"/>
        <v>21000</v>
      </c>
      <c r="H5220">
        <f>SUMIF(Ft_procedure!$B$2:$B$3513,Ft_Billing!$B5220,Ft_procedure!$F$2:$F$3513)</f>
        <v>0</v>
      </c>
      <c r="I5220">
        <f t="shared" si="326"/>
        <v>21000</v>
      </c>
      <c r="K5220" t="str">
        <f t="shared" si="327"/>
        <v>Paid</v>
      </c>
    </row>
    <row r="5221" spans="1:11" x14ac:dyDescent="0.45">
      <c r="A5221" t="str">
        <f t="shared" si="324"/>
        <v>BL5220</v>
      </c>
      <c r="B5221" t="str">
        <f>Ft_Admission!$A5221</f>
        <v>A5220</v>
      </c>
      <c r="C5221" t="str">
        <f>VLOOKUP(B5221,Ft_Admission!$A$2:$B$5484,2,FALSE)</f>
        <v>P3820</v>
      </c>
      <c r="D5221" t="str">
        <f>VLOOKUP(B5221,Ft_Admission!$A$2:$C$5484,3,FALSE)</f>
        <v>H002</v>
      </c>
      <c r="E5221" t="str">
        <f>VLOOKUP(B5221,Ft_Admission!$A$2:$D$5484,4,FALSE)</f>
        <v>D05</v>
      </c>
      <c r="F5221">
        <f>VLOOKUP(B5221,Ft_Admission!$A$2:$L$5484,12,FALSE)</f>
        <v>5</v>
      </c>
      <c r="G5221">
        <f t="shared" si="325"/>
        <v>35000</v>
      </c>
      <c r="H5221">
        <f>SUMIF(Ft_procedure!$B$2:$B$3513,Ft_Billing!$B5221,Ft_procedure!$F$2:$F$3513)</f>
        <v>9217</v>
      </c>
      <c r="I5221">
        <f t="shared" si="326"/>
        <v>44217</v>
      </c>
      <c r="K5221" t="str">
        <f t="shared" si="327"/>
        <v>Paid</v>
      </c>
    </row>
    <row r="5222" spans="1:11" x14ac:dyDescent="0.45">
      <c r="A5222" t="str">
        <f t="shared" si="324"/>
        <v>BL5221</v>
      </c>
      <c r="B5222" t="str">
        <f>Ft_Admission!$A5222</f>
        <v>A5221</v>
      </c>
      <c r="C5222" t="str">
        <f>VLOOKUP(B5222,Ft_Admission!$A$2:$B$5484,2,FALSE)</f>
        <v>P4151</v>
      </c>
      <c r="D5222" t="str">
        <f>VLOOKUP(B5222,Ft_Admission!$A$2:$C$5484,3,FALSE)</f>
        <v>H001</v>
      </c>
      <c r="E5222" t="str">
        <f>VLOOKUP(B5222,Ft_Admission!$A$2:$D$5484,4,FALSE)</f>
        <v>D01</v>
      </c>
      <c r="F5222">
        <f>VLOOKUP(B5222,Ft_Admission!$A$2:$L$5484,12,FALSE)</f>
        <v>5</v>
      </c>
      <c r="G5222">
        <f t="shared" si="325"/>
        <v>10000</v>
      </c>
      <c r="H5222">
        <f>SUMIF(Ft_procedure!$B$2:$B$3513,Ft_Billing!$B5222,Ft_procedure!$F$2:$F$3513)</f>
        <v>38948</v>
      </c>
      <c r="I5222">
        <f t="shared" si="326"/>
        <v>48948</v>
      </c>
      <c r="K5222" t="str">
        <f t="shared" si="327"/>
        <v>Paid</v>
      </c>
    </row>
    <row r="5223" spans="1:11" x14ac:dyDescent="0.45">
      <c r="A5223" t="str">
        <f t="shared" si="324"/>
        <v>BL5222</v>
      </c>
      <c r="B5223" t="str">
        <f>Ft_Admission!$A5223</f>
        <v>A5222</v>
      </c>
      <c r="C5223" t="str">
        <f>VLOOKUP(B5223,Ft_Admission!$A$2:$B$5484,2,FALSE)</f>
        <v>P0597</v>
      </c>
      <c r="D5223" t="str">
        <f>VLOOKUP(B5223,Ft_Admission!$A$2:$C$5484,3,FALSE)</f>
        <v>H002</v>
      </c>
      <c r="E5223" t="str">
        <f>VLOOKUP(B5223,Ft_Admission!$A$2:$D$5484,4,FALSE)</f>
        <v>D05</v>
      </c>
      <c r="F5223">
        <f>VLOOKUP(B5223,Ft_Admission!$A$2:$L$5484,12,FALSE)</f>
        <v>2</v>
      </c>
      <c r="G5223">
        <f t="shared" si="325"/>
        <v>14000</v>
      </c>
      <c r="H5223">
        <f>SUMIF(Ft_procedure!$B$2:$B$3513,Ft_Billing!$B5223,Ft_procedure!$F$2:$F$3513)</f>
        <v>0</v>
      </c>
      <c r="I5223">
        <f t="shared" si="326"/>
        <v>14000</v>
      </c>
      <c r="K5223" t="str">
        <f t="shared" si="327"/>
        <v>Paid</v>
      </c>
    </row>
    <row r="5224" spans="1:11" x14ac:dyDescent="0.45">
      <c r="A5224" t="str">
        <f t="shared" si="324"/>
        <v>BL5223</v>
      </c>
      <c r="B5224" t="str">
        <f>Ft_Admission!$A5224</f>
        <v>A5223</v>
      </c>
      <c r="C5224" t="str">
        <f>VLOOKUP(B5224,Ft_Admission!$A$2:$B$5484,2,FALSE)</f>
        <v>P0411</v>
      </c>
      <c r="D5224" t="str">
        <f>VLOOKUP(B5224,Ft_Admission!$A$2:$C$5484,3,FALSE)</f>
        <v>H002</v>
      </c>
      <c r="E5224" t="str">
        <f>VLOOKUP(B5224,Ft_Admission!$A$2:$D$5484,4,FALSE)</f>
        <v>D01</v>
      </c>
      <c r="F5224">
        <f>VLOOKUP(B5224,Ft_Admission!$A$2:$L$5484,12,FALSE)</f>
        <v>3</v>
      </c>
      <c r="G5224">
        <f t="shared" si="325"/>
        <v>6000</v>
      </c>
      <c r="H5224">
        <f>SUMIF(Ft_procedure!$B$2:$B$3513,Ft_Billing!$B5224,Ft_procedure!$F$2:$F$3513)</f>
        <v>63119</v>
      </c>
      <c r="I5224">
        <f t="shared" si="326"/>
        <v>69119</v>
      </c>
      <c r="K5224" t="str">
        <f t="shared" si="327"/>
        <v>Paid</v>
      </c>
    </row>
    <row r="5225" spans="1:11" x14ac:dyDescent="0.45">
      <c r="A5225" t="str">
        <f t="shared" si="324"/>
        <v>BL5224</v>
      </c>
      <c r="B5225" t="str">
        <f>Ft_Admission!$A5225</f>
        <v>A5224</v>
      </c>
      <c r="C5225" t="str">
        <f>VLOOKUP(B5225,Ft_Admission!$A$2:$B$5484,2,FALSE)</f>
        <v>P1660</v>
      </c>
      <c r="D5225" t="str">
        <f>VLOOKUP(B5225,Ft_Admission!$A$2:$C$5484,3,FALSE)</f>
        <v>H002</v>
      </c>
      <c r="E5225" t="str">
        <f>VLOOKUP(B5225,Ft_Admission!$A$2:$D$5484,4,FALSE)</f>
        <v>D04</v>
      </c>
      <c r="F5225">
        <f>VLOOKUP(B5225,Ft_Admission!$A$2:$L$5484,12,FALSE)</f>
        <v>1</v>
      </c>
      <c r="G5225">
        <f t="shared" si="325"/>
        <v>6000</v>
      </c>
      <c r="H5225">
        <f>SUMIF(Ft_procedure!$B$2:$B$3513,Ft_Billing!$B5225,Ft_procedure!$F$2:$F$3513)</f>
        <v>0</v>
      </c>
      <c r="I5225">
        <f t="shared" si="326"/>
        <v>6000</v>
      </c>
      <c r="K5225" t="str">
        <f t="shared" si="327"/>
        <v>Paid</v>
      </c>
    </row>
    <row r="5226" spans="1:11" x14ac:dyDescent="0.45">
      <c r="A5226" t="str">
        <f t="shared" si="324"/>
        <v>BL5225</v>
      </c>
      <c r="B5226" t="str">
        <f>Ft_Admission!$A5226</f>
        <v>A5225</v>
      </c>
      <c r="C5226" t="str">
        <f>VLOOKUP(B5226,Ft_Admission!$A$2:$B$5484,2,FALSE)</f>
        <v>P3306</v>
      </c>
      <c r="D5226" t="str">
        <f>VLOOKUP(B5226,Ft_Admission!$A$2:$C$5484,3,FALSE)</f>
        <v>H001</v>
      </c>
      <c r="E5226" t="str">
        <f>VLOOKUP(B5226,Ft_Admission!$A$2:$D$5484,4,FALSE)</f>
        <v>D06</v>
      </c>
      <c r="F5226">
        <f>VLOOKUP(B5226,Ft_Admission!$A$2:$L$5484,12,FALSE)</f>
        <v>6</v>
      </c>
      <c r="G5226">
        <f t="shared" si="325"/>
        <v>54000</v>
      </c>
      <c r="H5226">
        <f>SUMIF(Ft_procedure!$B$2:$B$3513,Ft_Billing!$B5226,Ft_procedure!$F$2:$F$3513)</f>
        <v>0</v>
      </c>
      <c r="I5226">
        <f t="shared" si="326"/>
        <v>54000</v>
      </c>
      <c r="K5226" t="str">
        <f t="shared" si="327"/>
        <v>Paid</v>
      </c>
    </row>
    <row r="5227" spans="1:11" x14ac:dyDescent="0.45">
      <c r="A5227" t="str">
        <f t="shared" si="324"/>
        <v>BL5226</v>
      </c>
      <c r="B5227" t="str">
        <f>Ft_Admission!$A5227</f>
        <v>A5226</v>
      </c>
      <c r="C5227" t="str">
        <f>VLOOKUP(B5227,Ft_Admission!$A$2:$B$5484,2,FALSE)</f>
        <v>P3616</v>
      </c>
      <c r="D5227" t="str">
        <f>VLOOKUP(B5227,Ft_Admission!$A$2:$C$5484,3,FALSE)</f>
        <v>H001</v>
      </c>
      <c r="E5227" t="str">
        <f>VLOOKUP(B5227,Ft_Admission!$A$2:$D$5484,4,FALSE)</f>
        <v>D03</v>
      </c>
      <c r="F5227">
        <f>VLOOKUP(B5227,Ft_Admission!$A$2:$L$5484,12,FALSE)</f>
        <v>5</v>
      </c>
      <c r="G5227">
        <f t="shared" si="325"/>
        <v>20000</v>
      </c>
      <c r="H5227">
        <f>SUMIF(Ft_procedure!$B$2:$B$3513,Ft_Billing!$B5227,Ft_procedure!$F$2:$F$3513)</f>
        <v>0</v>
      </c>
      <c r="I5227">
        <f t="shared" si="326"/>
        <v>20000</v>
      </c>
      <c r="K5227" t="str">
        <f t="shared" si="327"/>
        <v>Paid</v>
      </c>
    </row>
    <row r="5228" spans="1:11" x14ac:dyDescent="0.45">
      <c r="A5228" t="str">
        <f t="shared" si="324"/>
        <v>BL5227</v>
      </c>
      <c r="B5228" t="str">
        <f>Ft_Admission!$A5228</f>
        <v>A5227</v>
      </c>
      <c r="C5228" t="str">
        <f>VLOOKUP(B5228,Ft_Admission!$A$2:$B$5484,2,FALSE)</f>
        <v>P2954</v>
      </c>
      <c r="D5228" t="str">
        <f>VLOOKUP(B5228,Ft_Admission!$A$2:$C$5484,3,FALSE)</f>
        <v>H002</v>
      </c>
      <c r="E5228" t="str">
        <f>VLOOKUP(B5228,Ft_Admission!$A$2:$D$5484,4,FALSE)</f>
        <v>D05</v>
      </c>
      <c r="F5228">
        <f>VLOOKUP(B5228,Ft_Admission!$A$2:$L$5484,12,FALSE)</f>
        <v>3</v>
      </c>
      <c r="G5228">
        <f t="shared" si="325"/>
        <v>21000</v>
      </c>
      <c r="H5228">
        <f>SUMIF(Ft_procedure!$B$2:$B$3513,Ft_Billing!$B5228,Ft_procedure!$F$2:$F$3513)</f>
        <v>24014</v>
      </c>
      <c r="I5228">
        <f t="shared" si="326"/>
        <v>45014</v>
      </c>
      <c r="K5228" t="str">
        <f t="shared" si="327"/>
        <v>Paid</v>
      </c>
    </row>
    <row r="5229" spans="1:11" x14ac:dyDescent="0.45">
      <c r="A5229" t="str">
        <f t="shared" si="324"/>
        <v>BL5228</v>
      </c>
      <c r="B5229" t="str">
        <f>Ft_Admission!$A5229</f>
        <v>A5228</v>
      </c>
      <c r="C5229" t="str">
        <f>VLOOKUP(B5229,Ft_Admission!$A$2:$B$5484,2,FALSE)</f>
        <v>P2484</v>
      </c>
      <c r="D5229" t="str">
        <f>VLOOKUP(B5229,Ft_Admission!$A$2:$C$5484,3,FALSE)</f>
        <v>H001</v>
      </c>
      <c r="E5229" t="str">
        <f>VLOOKUP(B5229,Ft_Admission!$A$2:$D$5484,4,FALSE)</f>
        <v>D03</v>
      </c>
      <c r="F5229">
        <f>VLOOKUP(B5229,Ft_Admission!$A$2:$L$5484,12,FALSE)</f>
        <v>2</v>
      </c>
      <c r="G5229">
        <f t="shared" si="325"/>
        <v>8000</v>
      </c>
      <c r="H5229">
        <f>SUMIF(Ft_procedure!$B$2:$B$3513,Ft_Billing!$B5229,Ft_procedure!$F$2:$F$3513)</f>
        <v>0</v>
      </c>
      <c r="I5229">
        <f t="shared" si="326"/>
        <v>8000</v>
      </c>
      <c r="K5229" t="str">
        <f t="shared" si="327"/>
        <v>Paid</v>
      </c>
    </row>
    <row r="5230" spans="1:11" x14ac:dyDescent="0.45">
      <c r="A5230" t="str">
        <f t="shared" si="324"/>
        <v>BL5229</v>
      </c>
      <c r="B5230" t="str">
        <f>Ft_Admission!$A5230</f>
        <v>A5229</v>
      </c>
      <c r="C5230" t="str">
        <f>VLOOKUP(B5230,Ft_Admission!$A$2:$B$5484,2,FALSE)</f>
        <v>P0092</v>
      </c>
      <c r="D5230" t="str">
        <f>VLOOKUP(B5230,Ft_Admission!$A$2:$C$5484,3,FALSE)</f>
        <v>H003</v>
      </c>
      <c r="E5230" t="str">
        <f>VLOOKUP(B5230,Ft_Admission!$A$2:$D$5484,4,FALSE)</f>
        <v>D01</v>
      </c>
      <c r="F5230">
        <f>VLOOKUP(B5230,Ft_Admission!$A$2:$L$5484,12,FALSE)</f>
        <v>4</v>
      </c>
      <c r="G5230">
        <f t="shared" si="325"/>
        <v>8000</v>
      </c>
      <c r="H5230">
        <f>SUMIF(Ft_procedure!$B$2:$B$3513,Ft_Billing!$B5230,Ft_procedure!$F$2:$F$3513)</f>
        <v>182573</v>
      </c>
      <c r="I5230">
        <f t="shared" si="326"/>
        <v>190573</v>
      </c>
      <c r="K5230" t="str">
        <f t="shared" si="327"/>
        <v>Pending</v>
      </c>
    </row>
    <row r="5231" spans="1:11" x14ac:dyDescent="0.45">
      <c r="A5231" t="str">
        <f t="shared" si="324"/>
        <v>BL5230</v>
      </c>
      <c r="B5231" t="str">
        <f>Ft_Admission!$A5231</f>
        <v>A5230</v>
      </c>
      <c r="C5231" t="str">
        <f>VLOOKUP(B5231,Ft_Admission!$A$2:$B$5484,2,FALSE)</f>
        <v>P0704</v>
      </c>
      <c r="D5231" t="str">
        <f>VLOOKUP(B5231,Ft_Admission!$A$2:$C$5484,3,FALSE)</f>
        <v>H002</v>
      </c>
      <c r="E5231" t="str">
        <f>VLOOKUP(B5231,Ft_Admission!$A$2:$D$5484,4,FALSE)</f>
        <v>D06</v>
      </c>
      <c r="F5231">
        <f>VLOOKUP(B5231,Ft_Admission!$A$2:$L$5484,12,FALSE)</f>
        <v>5</v>
      </c>
      <c r="G5231">
        <f t="shared" si="325"/>
        <v>45000</v>
      </c>
      <c r="H5231">
        <f>SUMIF(Ft_procedure!$B$2:$B$3513,Ft_Billing!$B5231,Ft_procedure!$F$2:$F$3513)</f>
        <v>29376</v>
      </c>
      <c r="I5231">
        <f t="shared" si="326"/>
        <v>74376</v>
      </c>
      <c r="K5231" t="str">
        <f t="shared" si="327"/>
        <v>Paid</v>
      </c>
    </row>
    <row r="5232" spans="1:11" x14ac:dyDescent="0.45">
      <c r="A5232" t="str">
        <f t="shared" si="324"/>
        <v>BL5231</v>
      </c>
      <c r="B5232" t="str">
        <f>Ft_Admission!$A5232</f>
        <v>A5231</v>
      </c>
      <c r="C5232" t="str">
        <f>VLOOKUP(B5232,Ft_Admission!$A$2:$B$5484,2,FALSE)</f>
        <v>P2955</v>
      </c>
      <c r="D5232" t="str">
        <f>VLOOKUP(B5232,Ft_Admission!$A$2:$C$5484,3,FALSE)</f>
        <v>H001</v>
      </c>
      <c r="E5232" t="str">
        <f>VLOOKUP(B5232,Ft_Admission!$A$2:$D$5484,4,FALSE)</f>
        <v>D06</v>
      </c>
      <c r="F5232">
        <f>VLOOKUP(B5232,Ft_Admission!$A$2:$L$5484,12,FALSE)</f>
        <v>3</v>
      </c>
      <c r="G5232">
        <f t="shared" si="325"/>
        <v>27000</v>
      </c>
      <c r="H5232">
        <f>SUMIF(Ft_procedure!$B$2:$B$3513,Ft_Billing!$B5232,Ft_procedure!$F$2:$F$3513)</f>
        <v>11166</v>
      </c>
      <c r="I5232">
        <f t="shared" si="326"/>
        <v>38166</v>
      </c>
      <c r="K5232" t="str">
        <f t="shared" si="327"/>
        <v>Paid</v>
      </c>
    </row>
    <row r="5233" spans="1:11" x14ac:dyDescent="0.45">
      <c r="A5233" t="str">
        <f t="shared" si="324"/>
        <v>BL5232</v>
      </c>
      <c r="B5233" t="str">
        <f>Ft_Admission!$A5233</f>
        <v>A5232</v>
      </c>
      <c r="C5233" t="str">
        <f>VLOOKUP(B5233,Ft_Admission!$A$2:$B$5484,2,FALSE)</f>
        <v>P2313</v>
      </c>
      <c r="D5233" t="str">
        <f>VLOOKUP(B5233,Ft_Admission!$A$2:$C$5484,3,FALSE)</f>
        <v>H002</v>
      </c>
      <c r="E5233" t="str">
        <f>VLOOKUP(B5233,Ft_Admission!$A$2:$D$5484,4,FALSE)</f>
        <v>D04</v>
      </c>
      <c r="F5233">
        <f>VLOOKUP(B5233,Ft_Admission!$A$2:$L$5484,12,FALSE)</f>
        <v>3</v>
      </c>
      <c r="G5233">
        <f t="shared" si="325"/>
        <v>18000</v>
      </c>
      <c r="H5233">
        <f>SUMIF(Ft_procedure!$B$2:$B$3513,Ft_Billing!$B5233,Ft_procedure!$F$2:$F$3513)</f>
        <v>0</v>
      </c>
      <c r="I5233">
        <f t="shared" si="326"/>
        <v>18000</v>
      </c>
      <c r="K5233" t="str">
        <f t="shared" si="327"/>
        <v>Paid</v>
      </c>
    </row>
    <row r="5234" spans="1:11" x14ac:dyDescent="0.45">
      <c r="A5234" t="str">
        <f t="shared" si="324"/>
        <v>BL5233</v>
      </c>
      <c r="B5234" t="str">
        <f>Ft_Admission!$A5234</f>
        <v>A5233</v>
      </c>
      <c r="C5234" t="str">
        <f>VLOOKUP(B5234,Ft_Admission!$A$2:$B$5484,2,FALSE)</f>
        <v>P1148</v>
      </c>
      <c r="D5234" t="str">
        <f>VLOOKUP(B5234,Ft_Admission!$A$2:$C$5484,3,FALSE)</f>
        <v>H001</v>
      </c>
      <c r="E5234" t="str">
        <f>VLOOKUP(B5234,Ft_Admission!$A$2:$D$5484,4,FALSE)</f>
        <v>D05</v>
      </c>
      <c r="F5234">
        <f>VLOOKUP(B5234,Ft_Admission!$A$2:$L$5484,12,FALSE)</f>
        <v>4</v>
      </c>
      <c r="G5234">
        <f t="shared" si="325"/>
        <v>28000</v>
      </c>
      <c r="H5234">
        <f>SUMIF(Ft_procedure!$B$2:$B$3513,Ft_Billing!$B5234,Ft_procedure!$F$2:$F$3513)</f>
        <v>0</v>
      </c>
      <c r="I5234">
        <f t="shared" si="326"/>
        <v>28000</v>
      </c>
      <c r="K5234" t="str">
        <f t="shared" si="327"/>
        <v>Paid</v>
      </c>
    </row>
    <row r="5235" spans="1:11" x14ac:dyDescent="0.45">
      <c r="A5235" t="str">
        <f t="shared" si="324"/>
        <v>BL5234</v>
      </c>
      <c r="B5235" t="str">
        <f>Ft_Admission!$A5235</f>
        <v>A5234</v>
      </c>
      <c r="C5235" t="str">
        <f>VLOOKUP(B5235,Ft_Admission!$A$2:$B$5484,2,FALSE)</f>
        <v>P0090</v>
      </c>
      <c r="D5235" t="str">
        <f>VLOOKUP(B5235,Ft_Admission!$A$2:$C$5484,3,FALSE)</f>
        <v>H002</v>
      </c>
      <c r="E5235" t="str">
        <f>VLOOKUP(B5235,Ft_Admission!$A$2:$D$5484,4,FALSE)</f>
        <v>D04</v>
      </c>
      <c r="F5235">
        <f>VLOOKUP(B5235,Ft_Admission!$A$2:$L$5484,12,FALSE)</f>
        <v>1</v>
      </c>
      <c r="G5235">
        <f t="shared" si="325"/>
        <v>6000</v>
      </c>
      <c r="H5235">
        <f>SUMIF(Ft_procedure!$B$2:$B$3513,Ft_Billing!$B5235,Ft_procedure!$F$2:$F$3513)</f>
        <v>0</v>
      </c>
      <c r="I5235">
        <f t="shared" si="326"/>
        <v>6000</v>
      </c>
      <c r="K5235" t="str">
        <f t="shared" si="327"/>
        <v>Paid</v>
      </c>
    </row>
    <row r="5236" spans="1:11" x14ac:dyDescent="0.45">
      <c r="A5236" t="str">
        <f t="shared" si="324"/>
        <v>BL5235</v>
      </c>
      <c r="B5236" t="str">
        <f>Ft_Admission!$A5236</f>
        <v>A5235</v>
      </c>
      <c r="C5236" t="str">
        <f>VLOOKUP(B5236,Ft_Admission!$A$2:$B$5484,2,FALSE)</f>
        <v>P0792</v>
      </c>
      <c r="D5236" t="str">
        <f>VLOOKUP(B5236,Ft_Admission!$A$2:$C$5484,3,FALSE)</f>
        <v>H001</v>
      </c>
      <c r="E5236" t="str">
        <f>VLOOKUP(B5236,Ft_Admission!$A$2:$D$5484,4,FALSE)</f>
        <v>D06</v>
      </c>
      <c r="F5236">
        <f>VLOOKUP(B5236,Ft_Admission!$A$2:$L$5484,12,FALSE)</f>
        <v>5</v>
      </c>
      <c r="G5236">
        <f t="shared" si="325"/>
        <v>45000</v>
      </c>
      <c r="H5236">
        <f>SUMIF(Ft_procedure!$B$2:$B$3513,Ft_Billing!$B5236,Ft_procedure!$F$2:$F$3513)</f>
        <v>0</v>
      </c>
      <c r="I5236">
        <f t="shared" si="326"/>
        <v>45000</v>
      </c>
      <c r="K5236" t="str">
        <f t="shared" si="327"/>
        <v>Paid</v>
      </c>
    </row>
    <row r="5237" spans="1:11" x14ac:dyDescent="0.45">
      <c r="A5237" t="str">
        <f t="shared" si="324"/>
        <v>BL5236</v>
      </c>
      <c r="B5237" t="str">
        <f>Ft_Admission!$A5237</f>
        <v>A5236</v>
      </c>
      <c r="C5237" t="str">
        <f>VLOOKUP(B5237,Ft_Admission!$A$2:$B$5484,2,FALSE)</f>
        <v>P4115</v>
      </c>
      <c r="D5237" t="str">
        <f>VLOOKUP(B5237,Ft_Admission!$A$2:$C$5484,3,FALSE)</f>
        <v>H002</v>
      </c>
      <c r="E5237" t="str">
        <f>VLOOKUP(B5237,Ft_Admission!$A$2:$D$5484,4,FALSE)</f>
        <v>D05</v>
      </c>
      <c r="F5237">
        <f>VLOOKUP(B5237,Ft_Admission!$A$2:$L$5484,12,FALSE)</f>
        <v>3</v>
      </c>
      <c r="G5237">
        <f t="shared" si="325"/>
        <v>21000</v>
      </c>
      <c r="H5237">
        <f>SUMIF(Ft_procedure!$B$2:$B$3513,Ft_Billing!$B5237,Ft_procedure!$F$2:$F$3513)</f>
        <v>0</v>
      </c>
      <c r="I5237">
        <f t="shared" si="326"/>
        <v>21000</v>
      </c>
      <c r="K5237" t="str">
        <f t="shared" si="327"/>
        <v>Paid</v>
      </c>
    </row>
    <row r="5238" spans="1:11" x14ac:dyDescent="0.45">
      <c r="A5238" t="str">
        <f t="shared" si="324"/>
        <v>BL5237</v>
      </c>
      <c r="B5238" t="str">
        <f>Ft_Admission!$A5238</f>
        <v>A5237</v>
      </c>
      <c r="C5238" t="str">
        <f>VLOOKUP(B5238,Ft_Admission!$A$2:$B$5484,2,FALSE)</f>
        <v>P1099</v>
      </c>
      <c r="D5238" t="str">
        <f>VLOOKUP(B5238,Ft_Admission!$A$2:$C$5484,3,FALSE)</f>
        <v>H002</v>
      </c>
      <c r="E5238" t="str">
        <f>VLOOKUP(B5238,Ft_Admission!$A$2:$D$5484,4,FALSE)</f>
        <v>D01</v>
      </c>
      <c r="F5238">
        <f>VLOOKUP(B5238,Ft_Admission!$A$2:$L$5484,12,FALSE)</f>
        <v>4</v>
      </c>
      <c r="G5238">
        <f t="shared" si="325"/>
        <v>8000</v>
      </c>
      <c r="H5238">
        <f>SUMIF(Ft_procedure!$B$2:$B$3513,Ft_Billing!$B5238,Ft_procedure!$F$2:$F$3513)</f>
        <v>187646</v>
      </c>
      <c r="I5238">
        <f t="shared" si="326"/>
        <v>195646</v>
      </c>
      <c r="K5238" t="str">
        <f t="shared" si="327"/>
        <v>Pending</v>
      </c>
    </row>
    <row r="5239" spans="1:11" x14ac:dyDescent="0.45">
      <c r="A5239" t="str">
        <f t="shared" si="324"/>
        <v>BL5238</v>
      </c>
      <c r="B5239" t="str">
        <f>Ft_Admission!$A5239</f>
        <v>A5238</v>
      </c>
      <c r="C5239" t="str">
        <f>VLOOKUP(B5239,Ft_Admission!$A$2:$B$5484,2,FALSE)</f>
        <v>P2931</v>
      </c>
      <c r="D5239" t="str">
        <f>VLOOKUP(B5239,Ft_Admission!$A$2:$C$5484,3,FALSE)</f>
        <v>H001</v>
      </c>
      <c r="E5239" t="str">
        <f>VLOOKUP(B5239,Ft_Admission!$A$2:$D$5484,4,FALSE)</f>
        <v>D05</v>
      </c>
      <c r="F5239">
        <f>VLOOKUP(B5239,Ft_Admission!$A$2:$L$5484,12,FALSE)</f>
        <v>3</v>
      </c>
      <c r="G5239">
        <f t="shared" si="325"/>
        <v>21000</v>
      </c>
      <c r="H5239">
        <f>SUMIF(Ft_procedure!$B$2:$B$3513,Ft_Billing!$B5239,Ft_procedure!$F$2:$F$3513)</f>
        <v>0</v>
      </c>
      <c r="I5239">
        <f t="shared" si="326"/>
        <v>21000</v>
      </c>
      <c r="K5239" t="str">
        <f t="shared" si="327"/>
        <v>Paid</v>
      </c>
    </row>
    <row r="5240" spans="1:11" x14ac:dyDescent="0.45">
      <c r="A5240" t="str">
        <f t="shared" si="324"/>
        <v>BL5239</v>
      </c>
      <c r="B5240" t="str">
        <f>Ft_Admission!$A5240</f>
        <v>A5239</v>
      </c>
      <c r="C5240" t="str">
        <f>VLOOKUP(B5240,Ft_Admission!$A$2:$B$5484,2,FALSE)</f>
        <v>P2380</v>
      </c>
      <c r="D5240" t="str">
        <f>VLOOKUP(B5240,Ft_Admission!$A$2:$C$5484,3,FALSE)</f>
        <v>H002</v>
      </c>
      <c r="E5240" t="str">
        <f>VLOOKUP(B5240,Ft_Admission!$A$2:$D$5484,4,FALSE)</f>
        <v>D06</v>
      </c>
      <c r="F5240">
        <f>VLOOKUP(B5240,Ft_Admission!$A$2:$L$5484,12,FALSE)</f>
        <v>6</v>
      </c>
      <c r="G5240">
        <f t="shared" si="325"/>
        <v>54000</v>
      </c>
      <c r="H5240">
        <f>SUMIF(Ft_procedure!$B$2:$B$3513,Ft_Billing!$B5240,Ft_procedure!$F$2:$F$3513)</f>
        <v>6748</v>
      </c>
      <c r="I5240">
        <f t="shared" si="326"/>
        <v>60748</v>
      </c>
      <c r="K5240" t="str">
        <f t="shared" si="327"/>
        <v>Paid</v>
      </c>
    </row>
    <row r="5241" spans="1:11" x14ac:dyDescent="0.45">
      <c r="A5241" t="str">
        <f t="shared" si="324"/>
        <v>BL5240</v>
      </c>
      <c r="B5241" t="str">
        <f>Ft_Admission!$A5241</f>
        <v>A5240</v>
      </c>
      <c r="C5241" t="str">
        <f>VLOOKUP(B5241,Ft_Admission!$A$2:$B$5484,2,FALSE)</f>
        <v>P4522</v>
      </c>
      <c r="D5241" t="str">
        <f>VLOOKUP(B5241,Ft_Admission!$A$2:$C$5484,3,FALSE)</f>
        <v>H002</v>
      </c>
      <c r="E5241" t="str">
        <f>VLOOKUP(B5241,Ft_Admission!$A$2:$D$5484,4,FALSE)</f>
        <v>D05</v>
      </c>
      <c r="F5241">
        <f>VLOOKUP(B5241,Ft_Admission!$A$2:$L$5484,12,FALSE)</f>
        <v>4</v>
      </c>
      <c r="G5241">
        <f t="shared" si="325"/>
        <v>28000</v>
      </c>
      <c r="H5241">
        <f>SUMIF(Ft_procedure!$B$2:$B$3513,Ft_Billing!$B5241,Ft_procedure!$F$2:$F$3513)</f>
        <v>17684</v>
      </c>
      <c r="I5241">
        <f t="shared" si="326"/>
        <v>45684</v>
      </c>
      <c r="K5241" t="str">
        <f t="shared" si="327"/>
        <v>Paid</v>
      </c>
    </row>
    <row r="5242" spans="1:11" x14ac:dyDescent="0.45">
      <c r="A5242" t="str">
        <f t="shared" si="324"/>
        <v>BL5241</v>
      </c>
      <c r="B5242" t="str">
        <f>Ft_Admission!$A5242</f>
        <v>A5241</v>
      </c>
      <c r="C5242" t="str">
        <f>VLOOKUP(B5242,Ft_Admission!$A$2:$B$5484,2,FALSE)</f>
        <v>P2086</v>
      </c>
      <c r="D5242" t="str">
        <f>VLOOKUP(B5242,Ft_Admission!$A$2:$C$5484,3,FALSE)</f>
        <v>H001</v>
      </c>
      <c r="E5242" t="str">
        <f>VLOOKUP(B5242,Ft_Admission!$A$2:$D$5484,4,FALSE)</f>
        <v>D01</v>
      </c>
      <c r="F5242">
        <f>VLOOKUP(B5242,Ft_Admission!$A$2:$L$5484,12,FALSE)</f>
        <v>3</v>
      </c>
      <c r="G5242">
        <f t="shared" si="325"/>
        <v>6000</v>
      </c>
      <c r="H5242">
        <f>SUMIF(Ft_procedure!$B$2:$B$3513,Ft_Billing!$B5242,Ft_procedure!$F$2:$F$3513)</f>
        <v>0</v>
      </c>
      <c r="I5242">
        <f t="shared" si="326"/>
        <v>6000</v>
      </c>
      <c r="K5242" t="str">
        <f t="shared" si="327"/>
        <v>Paid</v>
      </c>
    </row>
    <row r="5243" spans="1:11" x14ac:dyDescent="0.45">
      <c r="A5243" t="str">
        <f t="shared" si="324"/>
        <v>BL5242</v>
      </c>
      <c r="B5243" t="str">
        <f>Ft_Admission!$A5243</f>
        <v>A5242</v>
      </c>
      <c r="C5243" t="str">
        <f>VLOOKUP(B5243,Ft_Admission!$A$2:$B$5484,2,FALSE)</f>
        <v>P0529</v>
      </c>
      <c r="D5243" t="str">
        <f>VLOOKUP(B5243,Ft_Admission!$A$2:$C$5484,3,FALSE)</f>
        <v>H001</v>
      </c>
      <c r="E5243" t="str">
        <f>VLOOKUP(B5243,Ft_Admission!$A$2:$D$5484,4,FALSE)</f>
        <v>D06</v>
      </c>
      <c r="F5243">
        <f>VLOOKUP(B5243,Ft_Admission!$A$2:$L$5484,12,FALSE)</f>
        <v>2</v>
      </c>
      <c r="G5243">
        <f t="shared" si="325"/>
        <v>18000</v>
      </c>
      <c r="H5243">
        <f>SUMIF(Ft_procedure!$B$2:$B$3513,Ft_Billing!$B5243,Ft_procedure!$F$2:$F$3513)</f>
        <v>0</v>
      </c>
      <c r="I5243">
        <f t="shared" si="326"/>
        <v>18000</v>
      </c>
      <c r="K5243" t="str">
        <f t="shared" si="327"/>
        <v>Paid</v>
      </c>
    </row>
    <row r="5244" spans="1:11" x14ac:dyDescent="0.45">
      <c r="A5244" t="str">
        <f t="shared" si="324"/>
        <v>BL5243</v>
      </c>
      <c r="B5244" t="str">
        <f>Ft_Admission!$A5244</f>
        <v>A5243</v>
      </c>
      <c r="C5244" t="str">
        <f>VLOOKUP(B5244,Ft_Admission!$A$2:$B$5484,2,FALSE)</f>
        <v>P3986</v>
      </c>
      <c r="D5244" t="str">
        <f>VLOOKUP(B5244,Ft_Admission!$A$2:$C$5484,3,FALSE)</f>
        <v>H002</v>
      </c>
      <c r="E5244" t="str">
        <f>VLOOKUP(B5244,Ft_Admission!$A$2:$D$5484,4,FALSE)</f>
        <v>D05</v>
      </c>
      <c r="F5244">
        <f>VLOOKUP(B5244,Ft_Admission!$A$2:$L$5484,12,FALSE)</f>
        <v>4</v>
      </c>
      <c r="G5244">
        <f t="shared" si="325"/>
        <v>28000</v>
      </c>
      <c r="H5244">
        <f>SUMIF(Ft_procedure!$B$2:$B$3513,Ft_Billing!$B5244,Ft_procedure!$F$2:$F$3513)</f>
        <v>0</v>
      </c>
      <c r="I5244">
        <f t="shared" si="326"/>
        <v>28000</v>
      </c>
      <c r="K5244" t="str">
        <f t="shared" si="327"/>
        <v>Paid</v>
      </c>
    </row>
    <row r="5245" spans="1:11" x14ac:dyDescent="0.45">
      <c r="A5245" t="str">
        <f t="shared" si="324"/>
        <v>BL5244</v>
      </c>
      <c r="B5245" t="str">
        <f>Ft_Admission!$A5245</f>
        <v>A5244</v>
      </c>
      <c r="C5245" t="str">
        <f>VLOOKUP(B5245,Ft_Admission!$A$2:$B$5484,2,FALSE)</f>
        <v>P0751</v>
      </c>
      <c r="D5245" t="str">
        <f>VLOOKUP(B5245,Ft_Admission!$A$2:$C$5484,3,FALSE)</f>
        <v>H002</v>
      </c>
      <c r="E5245" t="str">
        <f>VLOOKUP(B5245,Ft_Admission!$A$2:$D$5484,4,FALSE)</f>
        <v>D05</v>
      </c>
      <c r="F5245">
        <f>VLOOKUP(B5245,Ft_Admission!$A$2:$L$5484,12,FALSE)</f>
        <v>5</v>
      </c>
      <c r="G5245">
        <f t="shared" si="325"/>
        <v>35000</v>
      </c>
      <c r="H5245">
        <f>SUMIF(Ft_procedure!$B$2:$B$3513,Ft_Billing!$B5245,Ft_procedure!$F$2:$F$3513)</f>
        <v>0</v>
      </c>
      <c r="I5245">
        <f t="shared" si="326"/>
        <v>35000</v>
      </c>
      <c r="K5245" t="str">
        <f t="shared" si="327"/>
        <v>Paid</v>
      </c>
    </row>
    <row r="5246" spans="1:11" x14ac:dyDescent="0.45">
      <c r="A5246" t="str">
        <f t="shared" si="324"/>
        <v>BL5245</v>
      </c>
      <c r="B5246" t="str">
        <f>Ft_Admission!$A5246</f>
        <v>A5245</v>
      </c>
      <c r="C5246" t="str">
        <f>VLOOKUP(B5246,Ft_Admission!$A$2:$B$5484,2,FALSE)</f>
        <v>P1016</v>
      </c>
      <c r="D5246" t="str">
        <f>VLOOKUP(B5246,Ft_Admission!$A$2:$C$5484,3,FALSE)</f>
        <v>H002</v>
      </c>
      <c r="E5246" t="str">
        <f>VLOOKUP(B5246,Ft_Admission!$A$2:$D$5484,4,FALSE)</f>
        <v>D06</v>
      </c>
      <c r="F5246">
        <f>VLOOKUP(B5246,Ft_Admission!$A$2:$L$5484,12,FALSE)</f>
        <v>3</v>
      </c>
      <c r="G5246">
        <f t="shared" si="325"/>
        <v>27000</v>
      </c>
      <c r="H5246">
        <f>SUMIF(Ft_procedure!$B$2:$B$3513,Ft_Billing!$B5246,Ft_procedure!$F$2:$F$3513)</f>
        <v>0</v>
      </c>
      <c r="I5246">
        <f t="shared" si="326"/>
        <v>27000</v>
      </c>
      <c r="K5246" t="str">
        <f t="shared" si="327"/>
        <v>Paid</v>
      </c>
    </row>
    <row r="5247" spans="1:11" x14ac:dyDescent="0.45">
      <c r="A5247" t="str">
        <f t="shared" si="324"/>
        <v>BL5246</v>
      </c>
      <c r="B5247" t="str">
        <f>Ft_Admission!$A5247</f>
        <v>A5246</v>
      </c>
      <c r="C5247" t="str">
        <f>VLOOKUP(B5247,Ft_Admission!$A$2:$B$5484,2,FALSE)</f>
        <v>P4260</v>
      </c>
      <c r="D5247" t="str">
        <f>VLOOKUP(B5247,Ft_Admission!$A$2:$C$5484,3,FALSE)</f>
        <v>H002</v>
      </c>
      <c r="E5247" t="str">
        <f>VLOOKUP(B5247,Ft_Admission!$A$2:$D$5484,4,FALSE)</f>
        <v>D05</v>
      </c>
      <c r="F5247">
        <f>VLOOKUP(B5247,Ft_Admission!$A$2:$L$5484,12,FALSE)</f>
        <v>5</v>
      </c>
      <c r="G5247">
        <f t="shared" si="325"/>
        <v>35000</v>
      </c>
      <c r="H5247">
        <f>SUMIF(Ft_procedure!$B$2:$B$3513,Ft_Billing!$B5247,Ft_procedure!$F$2:$F$3513)</f>
        <v>27074</v>
      </c>
      <c r="I5247">
        <f t="shared" si="326"/>
        <v>62074</v>
      </c>
      <c r="K5247" t="str">
        <f t="shared" si="327"/>
        <v>Paid</v>
      </c>
    </row>
    <row r="5248" spans="1:11" x14ac:dyDescent="0.45">
      <c r="A5248" t="str">
        <f t="shared" si="324"/>
        <v>BL5247</v>
      </c>
      <c r="B5248" t="str">
        <f>Ft_Admission!$A5248</f>
        <v>A5247</v>
      </c>
      <c r="C5248" t="str">
        <f>VLOOKUP(B5248,Ft_Admission!$A$2:$B$5484,2,FALSE)</f>
        <v>P3989</v>
      </c>
      <c r="D5248" t="str">
        <f>VLOOKUP(B5248,Ft_Admission!$A$2:$C$5484,3,FALSE)</f>
        <v>H003</v>
      </c>
      <c r="E5248" t="str">
        <f>VLOOKUP(B5248,Ft_Admission!$A$2:$D$5484,4,FALSE)</f>
        <v>D05</v>
      </c>
      <c r="F5248">
        <f>VLOOKUP(B5248,Ft_Admission!$A$2:$L$5484,12,FALSE)</f>
        <v>2</v>
      </c>
      <c r="G5248">
        <f t="shared" si="325"/>
        <v>14000</v>
      </c>
      <c r="H5248">
        <f>SUMIF(Ft_procedure!$B$2:$B$3513,Ft_Billing!$B5248,Ft_procedure!$F$2:$F$3513)</f>
        <v>0</v>
      </c>
      <c r="I5248">
        <f t="shared" si="326"/>
        <v>14000</v>
      </c>
      <c r="K5248" t="str">
        <f t="shared" si="327"/>
        <v>Paid</v>
      </c>
    </row>
    <row r="5249" spans="1:11" x14ac:dyDescent="0.45">
      <c r="A5249" t="str">
        <f t="shared" si="324"/>
        <v>BL5248</v>
      </c>
      <c r="B5249" t="str">
        <f>Ft_Admission!$A5249</f>
        <v>A5248</v>
      </c>
      <c r="C5249" t="str">
        <f>VLOOKUP(B5249,Ft_Admission!$A$2:$B$5484,2,FALSE)</f>
        <v>P4677</v>
      </c>
      <c r="D5249" t="str">
        <f>VLOOKUP(B5249,Ft_Admission!$A$2:$C$5484,3,FALSE)</f>
        <v>H002</v>
      </c>
      <c r="E5249" t="str">
        <f>VLOOKUP(B5249,Ft_Admission!$A$2:$D$5484,4,FALSE)</f>
        <v>D06</v>
      </c>
      <c r="F5249">
        <f>VLOOKUP(B5249,Ft_Admission!$A$2:$L$5484,12,FALSE)</f>
        <v>5</v>
      </c>
      <c r="G5249">
        <f t="shared" si="325"/>
        <v>45000</v>
      </c>
      <c r="H5249">
        <f>SUMIF(Ft_procedure!$B$2:$B$3513,Ft_Billing!$B5249,Ft_procedure!$F$2:$F$3513)</f>
        <v>5011</v>
      </c>
      <c r="I5249">
        <f t="shared" si="326"/>
        <v>50011</v>
      </c>
      <c r="K5249" t="str">
        <f t="shared" si="327"/>
        <v>Paid</v>
      </c>
    </row>
    <row r="5250" spans="1:11" x14ac:dyDescent="0.45">
      <c r="A5250" t="str">
        <f t="shared" si="324"/>
        <v>BL5249</v>
      </c>
      <c r="B5250" t="str">
        <f>Ft_Admission!$A5250</f>
        <v>A5249</v>
      </c>
      <c r="C5250" t="str">
        <f>VLOOKUP(B5250,Ft_Admission!$A$2:$B$5484,2,FALSE)</f>
        <v>P4298</v>
      </c>
      <c r="D5250" t="str">
        <f>VLOOKUP(B5250,Ft_Admission!$A$2:$C$5484,3,FALSE)</f>
        <v>H001</v>
      </c>
      <c r="E5250" t="str">
        <f>VLOOKUP(B5250,Ft_Admission!$A$2:$D$5484,4,FALSE)</f>
        <v>D01</v>
      </c>
      <c r="F5250">
        <f>VLOOKUP(B5250,Ft_Admission!$A$2:$L$5484,12,FALSE)</f>
        <v>4</v>
      </c>
      <c r="G5250">
        <f t="shared" si="325"/>
        <v>8000</v>
      </c>
      <c r="H5250">
        <f>SUMIF(Ft_procedure!$B$2:$B$3513,Ft_Billing!$B5250,Ft_procedure!$F$2:$F$3513)</f>
        <v>43406</v>
      </c>
      <c r="I5250">
        <f t="shared" si="326"/>
        <v>51406</v>
      </c>
      <c r="K5250" t="str">
        <f t="shared" si="327"/>
        <v>Paid</v>
      </c>
    </row>
    <row r="5251" spans="1:11" x14ac:dyDescent="0.45">
      <c r="A5251" t="str">
        <f t="shared" ref="A5251:A5314" si="328">"BL"&amp;TEXT(ROW(A5250),"0000")</f>
        <v>BL5250</v>
      </c>
      <c r="B5251" t="str">
        <f>Ft_Admission!$A5251</f>
        <v>A5250</v>
      </c>
      <c r="C5251" t="str">
        <f>VLOOKUP(B5251,Ft_Admission!$A$2:$B$5484,2,FALSE)</f>
        <v>P3144</v>
      </c>
      <c r="D5251" t="str">
        <f>VLOOKUP(B5251,Ft_Admission!$A$2:$C$5484,3,FALSE)</f>
        <v>H003</v>
      </c>
      <c r="E5251" t="str">
        <f>VLOOKUP(B5251,Ft_Admission!$A$2:$D$5484,4,FALSE)</f>
        <v>D04</v>
      </c>
      <c r="F5251">
        <f>VLOOKUP(B5251,Ft_Admission!$A$2:$L$5484,12,FALSE)</f>
        <v>3</v>
      </c>
      <c r="G5251">
        <f t="shared" ref="G5251:G5314" si="329">IF(E5251="D01",2000,
IF(E5251="D02",3000,
IF(E5251="D03",4000,
IF(E5251="D04",6000,
IF(E5251="D05",7000,9000)))))
*F5251</f>
        <v>18000</v>
      </c>
      <c r="H5251">
        <f>SUMIF(Ft_procedure!$B$2:$B$3513,Ft_Billing!$B5251,Ft_procedure!$F$2:$F$3513)</f>
        <v>5536</v>
      </c>
      <c r="I5251">
        <f t="shared" ref="I5251:I5314" si="330">G5251+H5251</f>
        <v>23536</v>
      </c>
      <c r="K5251" t="str">
        <f t="shared" ref="K5251:K5314" si="331">IF(I5251&gt;80000,"Pending","Paid")</f>
        <v>Paid</v>
      </c>
    </row>
    <row r="5252" spans="1:11" x14ac:dyDescent="0.45">
      <c r="A5252" t="str">
        <f t="shared" si="328"/>
        <v>BL5251</v>
      </c>
      <c r="B5252" t="str">
        <f>Ft_Admission!$A5252</f>
        <v>A5251</v>
      </c>
      <c r="C5252" t="str">
        <f>VLOOKUP(B5252,Ft_Admission!$A$2:$B$5484,2,FALSE)</f>
        <v>P3733</v>
      </c>
      <c r="D5252" t="str">
        <f>VLOOKUP(B5252,Ft_Admission!$A$2:$C$5484,3,FALSE)</f>
        <v>H001</v>
      </c>
      <c r="E5252" t="str">
        <f>VLOOKUP(B5252,Ft_Admission!$A$2:$D$5484,4,FALSE)</f>
        <v>D06</v>
      </c>
      <c r="F5252">
        <f>VLOOKUP(B5252,Ft_Admission!$A$2:$L$5484,12,FALSE)</f>
        <v>5</v>
      </c>
      <c r="G5252">
        <f t="shared" si="329"/>
        <v>45000</v>
      </c>
      <c r="H5252">
        <f>SUMIF(Ft_procedure!$B$2:$B$3513,Ft_Billing!$B5252,Ft_procedure!$F$2:$F$3513)</f>
        <v>0</v>
      </c>
      <c r="I5252">
        <f t="shared" si="330"/>
        <v>45000</v>
      </c>
      <c r="K5252" t="str">
        <f t="shared" si="331"/>
        <v>Paid</v>
      </c>
    </row>
    <row r="5253" spans="1:11" x14ac:dyDescent="0.45">
      <c r="A5253" t="str">
        <f t="shared" si="328"/>
        <v>BL5252</v>
      </c>
      <c r="B5253" t="str">
        <f>Ft_Admission!$A5253</f>
        <v>A5252</v>
      </c>
      <c r="C5253" t="str">
        <f>VLOOKUP(B5253,Ft_Admission!$A$2:$B$5484,2,FALSE)</f>
        <v>P2475</v>
      </c>
      <c r="D5253" t="str">
        <f>VLOOKUP(B5253,Ft_Admission!$A$2:$C$5484,3,FALSE)</f>
        <v>H001</v>
      </c>
      <c r="E5253" t="str">
        <f>VLOOKUP(B5253,Ft_Admission!$A$2:$D$5484,4,FALSE)</f>
        <v>D01</v>
      </c>
      <c r="F5253">
        <f>VLOOKUP(B5253,Ft_Admission!$A$2:$L$5484,12,FALSE)</f>
        <v>5</v>
      </c>
      <c r="G5253">
        <f t="shared" si="329"/>
        <v>10000</v>
      </c>
      <c r="H5253">
        <f>SUMIF(Ft_procedure!$B$2:$B$3513,Ft_Billing!$B5253,Ft_procedure!$F$2:$F$3513)</f>
        <v>0</v>
      </c>
      <c r="I5253">
        <f t="shared" si="330"/>
        <v>10000</v>
      </c>
      <c r="K5253" t="str">
        <f t="shared" si="331"/>
        <v>Paid</v>
      </c>
    </row>
    <row r="5254" spans="1:11" x14ac:dyDescent="0.45">
      <c r="A5254" t="str">
        <f t="shared" si="328"/>
        <v>BL5253</v>
      </c>
      <c r="B5254" t="str">
        <f>Ft_Admission!$A5254</f>
        <v>A5253</v>
      </c>
      <c r="C5254" t="str">
        <f>VLOOKUP(B5254,Ft_Admission!$A$2:$B$5484,2,FALSE)</f>
        <v>P1485</v>
      </c>
      <c r="D5254" t="str">
        <f>VLOOKUP(B5254,Ft_Admission!$A$2:$C$5484,3,FALSE)</f>
        <v>H002</v>
      </c>
      <c r="E5254" t="str">
        <f>VLOOKUP(B5254,Ft_Admission!$A$2:$D$5484,4,FALSE)</f>
        <v>D01</v>
      </c>
      <c r="F5254">
        <f>VLOOKUP(B5254,Ft_Admission!$A$2:$L$5484,12,FALSE)</f>
        <v>5</v>
      </c>
      <c r="G5254">
        <f t="shared" si="329"/>
        <v>10000</v>
      </c>
      <c r="H5254">
        <f>SUMIF(Ft_procedure!$B$2:$B$3513,Ft_Billing!$B5254,Ft_procedure!$F$2:$F$3513)</f>
        <v>0</v>
      </c>
      <c r="I5254">
        <f t="shared" si="330"/>
        <v>10000</v>
      </c>
      <c r="K5254" t="str">
        <f t="shared" si="331"/>
        <v>Paid</v>
      </c>
    </row>
    <row r="5255" spans="1:11" x14ac:dyDescent="0.45">
      <c r="A5255" t="str">
        <f t="shared" si="328"/>
        <v>BL5254</v>
      </c>
      <c r="B5255" t="str">
        <f>Ft_Admission!$A5255</f>
        <v>A5254</v>
      </c>
      <c r="C5255" t="str">
        <f>VLOOKUP(B5255,Ft_Admission!$A$2:$B$5484,2,FALSE)</f>
        <v>P0306</v>
      </c>
      <c r="D5255" t="str">
        <f>VLOOKUP(B5255,Ft_Admission!$A$2:$C$5484,3,FALSE)</f>
        <v>H001</v>
      </c>
      <c r="E5255" t="str">
        <f>VLOOKUP(B5255,Ft_Admission!$A$2:$D$5484,4,FALSE)</f>
        <v>D06</v>
      </c>
      <c r="F5255">
        <f>VLOOKUP(B5255,Ft_Admission!$A$2:$L$5484,12,FALSE)</f>
        <v>6</v>
      </c>
      <c r="G5255">
        <f t="shared" si="329"/>
        <v>54000</v>
      </c>
      <c r="H5255">
        <f>SUMIF(Ft_procedure!$B$2:$B$3513,Ft_Billing!$B5255,Ft_procedure!$F$2:$F$3513)</f>
        <v>8706</v>
      </c>
      <c r="I5255">
        <f t="shared" si="330"/>
        <v>62706</v>
      </c>
      <c r="K5255" t="str">
        <f t="shared" si="331"/>
        <v>Paid</v>
      </c>
    </row>
    <row r="5256" spans="1:11" x14ac:dyDescent="0.45">
      <c r="A5256" t="str">
        <f t="shared" si="328"/>
        <v>BL5255</v>
      </c>
      <c r="B5256" t="str">
        <f>Ft_Admission!$A5256</f>
        <v>A5255</v>
      </c>
      <c r="C5256" t="str">
        <f>VLOOKUP(B5256,Ft_Admission!$A$2:$B$5484,2,FALSE)</f>
        <v>P3545</v>
      </c>
      <c r="D5256" t="str">
        <f>VLOOKUP(B5256,Ft_Admission!$A$2:$C$5484,3,FALSE)</f>
        <v>H001</v>
      </c>
      <c r="E5256" t="str">
        <f>VLOOKUP(B5256,Ft_Admission!$A$2:$D$5484,4,FALSE)</f>
        <v>D06</v>
      </c>
      <c r="F5256">
        <f>VLOOKUP(B5256,Ft_Admission!$A$2:$L$5484,12,FALSE)</f>
        <v>4</v>
      </c>
      <c r="G5256">
        <f t="shared" si="329"/>
        <v>36000</v>
      </c>
      <c r="H5256">
        <f>SUMIF(Ft_procedure!$B$2:$B$3513,Ft_Billing!$B5256,Ft_procedure!$F$2:$F$3513)</f>
        <v>0</v>
      </c>
      <c r="I5256">
        <f t="shared" si="330"/>
        <v>36000</v>
      </c>
      <c r="K5256" t="str">
        <f t="shared" si="331"/>
        <v>Paid</v>
      </c>
    </row>
    <row r="5257" spans="1:11" x14ac:dyDescent="0.45">
      <c r="A5257" t="str">
        <f t="shared" si="328"/>
        <v>BL5256</v>
      </c>
      <c r="B5257" t="str">
        <f>Ft_Admission!$A5257</f>
        <v>A5256</v>
      </c>
      <c r="C5257" t="str">
        <f>VLOOKUP(B5257,Ft_Admission!$A$2:$B$5484,2,FALSE)</f>
        <v>P0570</v>
      </c>
      <c r="D5257" t="str">
        <f>VLOOKUP(B5257,Ft_Admission!$A$2:$C$5484,3,FALSE)</f>
        <v>H002</v>
      </c>
      <c r="E5257" t="str">
        <f>VLOOKUP(B5257,Ft_Admission!$A$2:$D$5484,4,FALSE)</f>
        <v>D01</v>
      </c>
      <c r="F5257">
        <f>VLOOKUP(B5257,Ft_Admission!$A$2:$L$5484,12,FALSE)</f>
        <v>4</v>
      </c>
      <c r="G5257">
        <f t="shared" si="329"/>
        <v>8000</v>
      </c>
      <c r="H5257">
        <f>SUMIF(Ft_procedure!$B$2:$B$3513,Ft_Billing!$B5257,Ft_procedure!$F$2:$F$3513)</f>
        <v>35185</v>
      </c>
      <c r="I5257">
        <f t="shared" si="330"/>
        <v>43185</v>
      </c>
      <c r="K5257" t="str">
        <f t="shared" si="331"/>
        <v>Paid</v>
      </c>
    </row>
    <row r="5258" spans="1:11" x14ac:dyDescent="0.45">
      <c r="A5258" t="str">
        <f t="shared" si="328"/>
        <v>BL5257</v>
      </c>
      <c r="B5258" t="str">
        <f>Ft_Admission!$A5258</f>
        <v>A5257</v>
      </c>
      <c r="C5258" t="str">
        <f>VLOOKUP(B5258,Ft_Admission!$A$2:$B$5484,2,FALSE)</f>
        <v>P0623</v>
      </c>
      <c r="D5258" t="str">
        <f>VLOOKUP(B5258,Ft_Admission!$A$2:$C$5484,3,FALSE)</f>
        <v>H001</v>
      </c>
      <c r="E5258" t="str">
        <f>VLOOKUP(B5258,Ft_Admission!$A$2:$D$5484,4,FALSE)</f>
        <v>D01</v>
      </c>
      <c r="F5258">
        <f>VLOOKUP(B5258,Ft_Admission!$A$2:$L$5484,12,FALSE)</f>
        <v>5</v>
      </c>
      <c r="G5258">
        <f t="shared" si="329"/>
        <v>10000</v>
      </c>
      <c r="H5258">
        <f>SUMIF(Ft_procedure!$B$2:$B$3513,Ft_Billing!$B5258,Ft_procedure!$F$2:$F$3513)</f>
        <v>0</v>
      </c>
      <c r="I5258">
        <f t="shared" si="330"/>
        <v>10000</v>
      </c>
      <c r="K5258" t="str">
        <f t="shared" si="331"/>
        <v>Paid</v>
      </c>
    </row>
    <row r="5259" spans="1:11" x14ac:dyDescent="0.45">
      <c r="A5259" t="str">
        <f t="shared" si="328"/>
        <v>BL5258</v>
      </c>
      <c r="B5259" t="str">
        <f>Ft_Admission!$A5259</f>
        <v>A5258</v>
      </c>
      <c r="C5259" t="str">
        <f>VLOOKUP(B5259,Ft_Admission!$A$2:$B$5484,2,FALSE)</f>
        <v>P3349</v>
      </c>
      <c r="D5259" t="str">
        <f>VLOOKUP(B5259,Ft_Admission!$A$2:$C$5484,3,FALSE)</f>
        <v>H001</v>
      </c>
      <c r="E5259" t="str">
        <f>VLOOKUP(B5259,Ft_Admission!$A$2:$D$5484,4,FALSE)</f>
        <v>D05</v>
      </c>
      <c r="F5259">
        <f>VLOOKUP(B5259,Ft_Admission!$A$2:$L$5484,12,FALSE)</f>
        <v>5</v>
      </c>
      <c r="G5259">
        <f t="shared" si="329"/>
        <v>35000</v>
      </c>
      <c r="H5259">
        <f>SUMIF(Ft_procedure!$B$2:$B$3513,Ft_Billing!$B5259,Ft_procedure!$F$2:$F$3513)</f>
        <v>6939</v>
      </c>
      <c r="I5259">
        <f t="shared" si="330"/>
        <v>41939</v>
      </c>
      <c r="K5259" t="str">
        <f t="shared" si="331"/>
        <v>Paid</v>
      </c>
    </row>
    <row r="5260" spans="1:11" x14ac:dyDescent="0.45">
      <c r="A5260" t="str">
        <f t="shared" si="328"/>
        <v>BL5259</v>
      </c>
      <c r="B5260" t="str">
        <f>Ft_Admission!$A5260</f>
        <v>A5259</v>
      </c>
      <c r="C5260" t="str">
        <f>VLOOKUP(B5260,Ft_Admission!$A$2:$B$5484,2,FALSE)</f>
        <v>P0460</v>
      </c>
      <c r="D5260" t="str">
        <f>VLOOKUP(B5260,Ft_Admission!$A$2:$C$5484,3,FALSE)</f>
        <v>H002</v>
      </c>
      <c r="E5260" t="str">
        <f>VLOOKUP(B5260,Ft_Admission!$A$2:$D$5484,4,FALSE)</f>
        <v>D01</v>
      </c>
      <c r="F5260">
        <f>VLOOKUP(B5260,Ft_Admission!$A$2:$L$5484,12,FALSE)</f>
        <v>5</v>
      </c>
      <c r="G5260">
        <f t="shared" si="329"/>
        <v>10000</v>
      </c>
      <c r="H5260">
        <f>SUMIF(Ft_procedure!$B$2:$B$3513,Ft_Billing!$B5260,Ft_procedure!$F$2:$F$3513)</f>
        <v>0</v>
      </c>
      <c r="I5260">
        <f t="shared" si="330"/>
        <v>10000</v>
      </c>
      <c r="K5260" t="str">
        <f t="shared" si="331"/>
        <v>Paid</v>
      </c>
    </row>
    <row r="5261" spans="1:11" x14ac:dyDescent="0.45">
      <c r="A5261" t="str">
        <f t="shared" si="328"/>
        <v>BL5260</v>
      </c>
      <c r="B5261" t="str">
        <f>Ft_Admission!$A5261</f>
        <v>A5260</v>
      </c>
      <c r="C5261" t="str">
        <f>VLOOKUP(B5261,Ft_Admission!$A$2:$B$5484,2,FALSE)</f>
        <v>P3825</v>
      </c>
      <c r="D5261" t="str">
        <f>VLOOKUP(B5261,Ft_Admission!$A$2:$C$5484,3,FALSE)</f>
        <v>H002</v>
      </c>
      <c r="E5261" t="str">
        <f>VLOOKUP(B5261,Ft_Admission!$A$2:$D$5484,4,FALSE)</f>
        <v>D06</v>
      </c>
      <c r="F5261">
        <f>VLOOKUP(B5261,Ft_Admission!$A$2:$L$5484,12,FALSE)</f>
        <v>2</v>
      </c>
      <c r="G5261">
        <f t="shared" si="329"/>
        <v>18000</v>
      </c>
      <c r="H5261">
        <f>SUMIF(Ft_procedure!$B$2:$B$3513,Ft_Billing!$B5261,Ft_procedure!$F$2:$F$3513)</f>
        <v>0</v>
      </c>
      <c r="I5261">
        <f t="shared" si="330"/>
        <v>18000</v>
      </c>
      <c r="K5261" t="str">
        <f t="shared" si="331"/>
        <v>Paid</v>
      </c>
    </row>
    <row r="5262" spans="1:11" x14ac:dyDescent="0.45">
      <c r="A5262" t="str">
        <f t="shared" si="328"/>
        <v>BL5261</v>
      </c>
      <c r="B5262" t="str">
        <f>Ft_Admission!$A5262</f>
        <v>A5261</v>
      </c>
      <c r="C5262" t="str">
        <f>VLOOKUP(B5262,Ft_Admission!$A$2:$B$5484,2,FALSE)</f>
        <v>P1957</v>
      </c>
      <c r="D5262" t="str">
        <f>VLOOKUP(B5262,Ft_Admission!$A$2:$C$5484,3,FALSE)</f>
        <v>H002</v>
      </c>
      <c r="E5262" t="str">
        <f>VLOOKUP(B5262,Ft_Admission!$A$2:$D$5484,4,FALSE)</f>
        <v>D06</v>
      </c>
      <c r="F5262">
        <f>VLOOKUP(B5262,Ft_Admission!$A$2:$L$5484,12,FALSE)</f>
        <v>3</v>
      </c>
      <c r="G5262">
        <f t="shared" si="329"/>
        <v>27000</v>
      </c>
      <c r="H5262">
        <f>SUMIF(Ft_procedure!$B$2:$B$3513,Ft_Billing!$B5262,Ft_procedure!$F$2:$F$3513)</f>
        <v>0</v>
      </c>
      <c r="I5262">
        <f t="shared" si="330"/>
        <v>27000</v>
      </c>
      <c r="K5262" t="str">
        <f t="shared" si="331"/>
        <v>Paid</v>
      </c>
    </row>
    <row r="5263" spans="1:11" x14ac:dyDescent="0.45">
      <c r="A5263" t="str">
        <f t="shared" si="328"/>
        <v>BL5262</v>
      </c>
      <c r="B5263" t="str">
        <f>Ft_Admission!$A5263</f>
        <v>A5262</v>
      </c>
      <c r="C5263" t="str">
        <f>VLOOKUP(B5263,Ft_Admission!$A$2:$B$5484,2,FALSE)</f>
        <v>P0027</v>
      </c>
      <c r="D5263" t="str">
        <f>VLOOKUP(B5263,Ft_Admission!$A$2:$C$5484,3,FALSE)</f>
        <v>H002</v>
      </c>
      <c r="E5263" t="str">
        <f>VLOOKUP(B5263,Ft_Admission!$A$2:$D$5484,4,FALSE)</f>
        <v>D05</v>
      </c>
      <c r="F5263">
        <f>VLOOKUP(B5263,Ft_Admission!$A$2:$L$5484,12,FALSE)</f>
        <v>3</v>
      </c>
      <c r="G5263">
        <f t="shared" si="329"/>
        <v>21000</v>
      </c>
      <c r="H5263">
        <f>SUMIF(Ft_procedure!$B$2:$B$3513,Ft_Billing!$B5263,Ft_procedure!$F$2:$F$3513)</f>
        <v>15305</v>
      </c>
      <c r="I5263">
        <f t="shared" si="330"/>
        <v>36305</v>
      </c>
      <c r="K5263" t="str">
        <f t="shared" si="331"/>
        <v>Paid</v>
      </c>
    </row>
    <row r="5264" spans="1:11" x14ac:dyDescent="0.45">
      <c r="A5264" t="str">
        <f t="shared" si="328"/>
        <v>BL5263</v>
      </c>
      <c r="B5264" t="str">
        <f>Ft_Admission!$A5264</f>
        <v>A5263</v>
      </c>
      <c r="C5264" t="str">
        <f>VLOOKUP(B5264,Ft_Admission!$A$2:$B$5484,2,FALSE)</f>
        <v>P4320</v>
      </c>
      <c r="D5264" t="str">
        <f>VLOOKUP(B5264,Ft_Admission!$A$2:$C$5484,3,FALSE)</f>
        <v>H001</v>
      </c>
      <c r="E5264" t="str">
        <f>VLOOKUP(B5264,Ft_Admission!$A$2:$D$5484,4,FALSE)</f>
        <v>D05</v>
      </c>
      <c r="F5264">
        <f>VLOOKUP(B5264,Ft_Admission!$A$2:$L$5484,12,FALSE)</f>
        <v>5</v>
      </c>
      <c r="G5264">
        <f t="shared" si="329"/>
        <v>35000</v>
      </c>
      <c r="H5264">
        <f>SUMIF(Ft_procedure!$B$2:$B$3513,Ft_Billing!$B5264,Ft_procedure!$F$2:$F$3513)</f>
        <v>11148</v>
      </c>
      <c r="I5264">
        <f t="shared" si="330"/>
        <v>46148</v>
      </c>
      <c r="K5264" t="str">
        <f t="shared" si="331"/>
        <v>Paid</v>
      </c>
    </row>
    <row r="5265" spans="1:11" x14ac:dyDescent="0.45">
      <c r="A5265" t="str">
        <f t="shared" si="328"/>
        <v>BL5264</v>
      </c>
      <c r="B5265" t="str">
        <f>Ft_Admission!$A5265</f>
        <v>A5264</v>
      </c>
      <c r="C5265" t="str">
        <f>VLOOKUP(B5265,Ft_Admission!$A$2:$B$5484,2,FALSE)</f>
        <v>P0463</v>
      </c>
      <c r="D5265" t="str">
        <f>VLOOKUP(B5265,Ft_Admission!$A$2:$C$5484,3,FALSE)</f>
        <v>H002</v>
      </c>
      <c r="E5265" t="str">
        <f>VLOOKUP(B5265,Ft_Admission!$A$2:$D$5484,4,FALSE)</f>
        <v>D06</v>
      </c>
      <c r="F5265">
        <f>VLOOKUP(B5265,Ft_Admission!$A$2:$L$5484,12,FALSE)</f>
        <v>4</v>
      </c>
      <c r="G5265">
        <f t="shared" si="329"/>
        <v>36000</v>
      </c>
      <c r="H5265">
        <f>SUMIF(Ft_procedure!$B$2:$B$3513,Ft_Billing!$B5265,Ft_procedure!$F$2:$F$3513)</f>
        <v>27841</v>
      </c>
      <c r="I5265">
        <f t="shared" si="330"/>
        <v>63841</v>
      </c>
      <c r="K5265" t="str">
        <f t="shared" si="331"/>
        <v>Paid</v>
      </c>
    </row>
    <row r="5266" spans="1:11" x14ac:dyDescent="0.45">
      <c r="A5266" t="str">
        <f t="shared" si="328"/>
        <v>BL5265</v>
      </c>
      <c r="B5266" t="str">
        <f>Ft_Admission!$A5266</f>
        <v>A5265</v>
      </c>
      <c r="C5266" t="str">
        <f>VLOOKUP(B5266,Ft_Admission!$A$2:$B$5484,2,FALSE)</f>
        <v>P1721</v>
      </c>
      <c r="D5266" t="str">
        <f>VLOOKUP(B5266,Ft_Admission!$A$2:$C$5484,3,FALSE)</f>
        <v>H001</v>
      </c>
      <c r="E5266" t="str">
        <f>VLOOKUP(B5266,Ft_Admission!$A$2:$D$5484,4,FALSE)</f>
        <v>D01</v>
      </c>
      <c r="F5266">
        <f>VLOOKUP(B5266,Ft_Admission!$A$2:$L$5484,12,FALSE)</f>
        <v>7</v>
      </c>
      <c r="G5266">
        <f t="shared" si="329"/>
        <v>14000</v>
      </c>
      <c r="H5266">
        <f>SUMIF(Ft_procedure!$B$2:$B$3513,Ft_Billing!$B5266,Ft_procedure!$F$2:$F$3513)</f>
        <v>156859</v>
      </c>
      <c r="I5266">
        <f t="shared" si="330"/>
        <v>170859</v>
      </c>
      <c r="K5266" t="str">
        <f t="shared" si="331"/>
        <v>Pending</v>
      </c>
    </row>
    <row r="5267" spans="1:11" x14ac:dyDescent="0.45">
      <c r="A5267" t="str">
        <f t="shared" si="328"/>
        <v>BL5266</v>
      </c>
      <c r="B5267" t="str">
        <f>Ft_Admission!$A5267</f>
        <v>A5266</v>
      </c>
      <c r="C5267" t="str">
        <f>VLOOKUP(B5267,Ft_Admission!$A$2:$B$5484,2,FALSE)</f>
        <v>P0056</v>
      </c>
      <c r="D5267" t="str">
        <f>VLOOKUP(B5267,Ft_Admission!$A$2:$C$5484,3,FALSE)</f>
        <v>H002</v>
      </c>
      <c r="E5267" t="str">
        <f>VLOOKUP(B5267,Ft_Admission!$A$2:$D$5484,4,FALSE)</f>
        <v>D06</v>
      </c>
      <c r="F5267">
        <f>VLOOKUP(B5267,Ft_Admission!$A$2:$L$5484,12,FALSE)</f>
        <v>4</v>
      </c>
      <c r="G5267">
        <f t="shared" si="329"/>
        <v>36000</v>
      </c>
      <c r="H5267">
        <f>SUMIF(Ft_procedure!$B$2:$B$3513,Ft_Billing!$B5267,Ft_procedure!$F$2:$F$3513)</f>
        <v>0</v>
      </c>
      <c r="I5267">
        <f t="shared" si="330"/>
        <v>36000</v>
      </c>
      <c r="K5267" t="str">
        <f t="shared" si="331"/>
        <v>Paid</v>
      </c>
    </row>
    <row r="5268" spans="1:11" x14ac:dyDescent="0.45">
      <c r="A5268" t="str">
        <f t="shared" si="328"/>
        <v>BL5267</v>
      </c>
      <c r="B5268" t="str">
        <f>Ft_Admission!$A5268</f>
        <v>A5267</v>
      </c>
      <c r="C5268" t="str">
        <f>VLOOKUP(B5268,Ft_Admission!$A$2:$B$5484,2,FALSE)</f>
        <v>P3288</v>
      </c>
      <c r="D5268" t="str">
        <f>VLOOKUP(B5268,Ft_Admission!$A$2:$C$5484,3,FALSE)</f>
        <v>H001</v>
      </c>
      <c r="E5268" t="str">
        <f>VLOOKUP(B5268,Ft_Admission!$A$2:$D$5484,4,FALSE)</f>
        <v>D05</v>
      </c>
      <c r="F5268">
        <f>VLOOKUP(B5268,Ft_Admission!$A$2:$L$5484,12,FALSE)</f>
        <v>4</v>
      </c>
      <c r="G5268">
        <f t="shared" si="329"/>
        <v>28000</v>
      </c>
      <c r="H5268">
        <f>SUMIF(Ft_procedure!$B$2:$B$3513,Ft_Billing!$B5268,Ft_procedure!$F$2:$F$3513)</f>
        <v>0</v>
      </c>
      <c r="I5268">
        <f t="shared" si="330"/>
        <v>28000</v>
      </c>
      <c r="K5268" t="str">
        <f t="shared" si="331"/>
        <v>Paid</v>
      </c>
    </row>
    <row r="5269" spans="1:11" x14ac:dyDescent="0.45">
      <c r="A5269" t="str">
        <f t="shared" si="328"/>
        <v>BL5268</v>
      </c>
      <c r="B5269" t="str">
        <f>Ft_Admission!$A5269</f>
        <v>A5268</v>
      </c>
      <c r="C5269" t="str">
        <f>VLOOKUP(B5269,Ft_Admission!$A$2:$B$5484,2,FALSE)</f>
        <v>P3658</v>
      </c>
      <c r="D5269" t="str">
        <f>VLOOKUP(B5269,Ft_Admission!$A$2:$C$5484,3,FALSE)</f>
        <v>H003</v>
      </c>
      <c r="E5269" t="str">
        <f>VLOOKUP(B5269,Ft_Admission!$A$2:$D$5484,4,FALSE)</f>
        <v>D03</v>
      </c>
      <c r="F5269">
        <f>VLOOKUP(B5269,Ft_Admission!$A$2:$L$5484,12,FALSE)</f>
        <v>2</v>
      </c>
      <c r="G5269">
        <f t="shared" si="329"/>
        <v>8000</v>
      </c>
      <c r="H5269">
        <f>SUMIF(Ft_procedure!$B$2:$B$3513,Ft_Billing!$B5269,Ft_procedure!$F$2:$F$3513)</f>
        <v>0</v>
      </c>
      <c r="I5269">
        <f t="shared" si="330"/>
        <v>8000</v>
      </c>
      <c r="K5269" t="str">
        <f t="shared" si="331"/>
        <v>Paid</v>
      </c>
    </row>
    <row r="5270" spans="1:11" x14ac:dyDescent="0.45">
      <c r="A5270" t="str">
        <f t="shared" si="328"/>
        <v>BL5269</v>
      </c>
      <c r="B5270" t="str">
        <f>Ft_Admission!$A5270</f>
        <v>A5269</v>
      </c>
      <c r="C5270" t="str">
        <f>VLOOKUP(B5270,Ft_Admission!$A$2:$B$5484,2,FALSE)</f>
        <v>P1206</v>
      </c>
      <c r="D5270" t="str">
        <f>VLOOKUP(B5270,Ft_Admission!$A$2:$C$5484,3,FALSE)</f>
        <v>H001</v>
      </c>
      <c r="E5270" t="str">
        <f>VLOOKUP(B5270,Ft_Admission!$A$2:$D$5484,4,FALSE)</f>
        <v>D05</v>
      </c>
      <c r="F5270">
        <f>VLOOKUP(B5270,Ft_Admission!$A$2:$L$5484,12,FALSE)</f>
        <v>2</v>
      </c>
      <c r="G5270">
        <f t="shared" si="329"/>
        <v>14000</v>
      </c>
      <c r="H5270">
        <f>SUMIF(Ft_procedure!$B$2:$B$3513,Ft_Billing!$B5270,Ft_procedure!$F$2:$F$3513)</f>
        <v>0</v>
      </c>
      <c r="I5270">
        <f t="shared" si="330"/>
        <v>14000</v>
      </c>
      <c r="K5270" t="str">
        <f t="shared" si="331"/>
        <v>Paid</v>
      </c>
    </row>
    <row r="5271" spans="1:11" x14ac:dyDescent="0.45">
      <c r="A5271" t="str">
        <f t="shared" si="328"/>
        <v>BL5270</v>
      </c>
      <c r="B5271" t="str">
        <f>Ft_Admission!$A5271</f>
        <v>A5270</v>
      </c>
      <c r="C5271" t="str">
        <f>VLOOKUP(B5271,Ft_Admission!$A$2:$B$5484,2,FALSE)</f>
        <v>P4418</v>
      </c>
      <c r="D5271" t="str">
        <f>VLOOKUP(B5271,Ft_Admission!$A$2:$C$5484,3,FALSE)</f>
        <v>H002</v>
      </c>
      <c r="E5271" t="str">
        <f>VLOOKUP(B5271,Ft_Admission!$A$2:$D$5484,4,FALSE)</f>
        <v>D05</v>
      </c>
      <c r="F5271">
        <f>VLOOKUP(B5271,Ft_Admission!$A$2:$L$5484,12,FALSE)</f>
        <v>5</v>
      </c>
      <c r="G5271">
        <f t="shared" si="329"/>
        <v>35000</v>
      </c>
      <c r="H5271">
        <f>SUMIF(Ft_procedure!$B$2:$B$3513,Ft_Billing!$B5271,Ft_procedure!$F$2:$F$3513)</f>
        <v>16896</v>
      </c>
      <c r="I5271">
        <f t="shared" si="330"/>
        <v>51896</v>
      </c>
      <c r="K5271" t="str">
        <f t="shared" si="331"/>
        <v>Paid</v>
      </c>
    </row>
    <row r="5272" spans="1:11" x14ac:dyDescent="0.45">
      <c r="A5272" t="str">
        <f t="shared" si="328"/>
        <v>BL5271</v>
      </c>
      <c r="B5272" t="str">
        <f>Ft_Admission!$A5272</f>
        <v>A5271</v>
      </c>
      <c r="C5272" t="str">
        <f>VLOOKUP(B5272,Ft_Admission!$A$2:$B$5484,2,FALSE)</f>
        <v>P0944</v>
      </c>
      <c r="D5272" t="str">
        <f>VLOOKUP(B5272,Ft_Admission!$A$2:$C$5484,3,FALSE)</f>
        <v>H001</v>
      </c>
      <c r="E5272" t="str">
        <f>VLOOKUP(B5272,Ft_Admission!$A$2:$D$5484,4,FALSE)</f>
        <v>D01</v>
      </c>
      <c r="F5272">
        <f>VLOOKUP(B5272,Ft_Admission!$A$2:$L$5484,12,FALSE)</f>
        <v>4</v>
      </c>
      <c r="G5272">
        <f t="shared" si="329"/>
        <v>8000</v>
      </c>
      <c r="H5272">
        <f>SUMIF(Ft_procedure!$B$2:$B$3513,Ft_Billing!$B5272,Ft_procedure!$F$2:$F$3513)</f>
        <v>0</v>
      </c>
      <c r="I5272">
        <f t="shared" si="330"/>
        <v>8000</v>
      </c>
      <c r="K5272" t="str">
        <f t="shared" si="331"/>
        <v>Paid</v>
      </c>
    </row>
    <row r="5273" spans="1:11" x14ac:dyDescent="0.45">
      <c r="A5273" t="str">
        <f t="shared" si="328"/>
        <v>BL5272</v>
      </c>
      <c r="B5273" t="str">
        <f>Ft_Admission!$A5273</f>
        <v>A5272</v>
      </c>
      <c r="C5273" t="str">
        <f>VLOOKUP(B5273,Ft_Admission!$A$2:$B$5484,2,FALSE)</f>
        <v>P2734</v>
      </c>
      <c r="D5273" t="str">
        <f>VLOOKUP(B5273,Ft_Admission!$A$2:$C$5484,3,FALSE)</f>
        <v>H001</v>
      </c>
      <c r="E5273" t="str">
        <f>VLOOKUP(B5273,Ft_Admission!$A$2:$D$5484,4,FALSE)</f>
        <v>D06</v>
      </c>
      <c r="F5273">
        <f>VLOOKUP(B5273,Ft_Admission!$A$2:$L$5484,12,FALSE)</f>
        <v>3</v>
      </c>
      <c r="G5273">
        <f t="shared" si="329"/>
        <v>27000</v>
      </c>
      <c r="H5273">
        <f>SUMIF(Ft_procedure!$B$2:$B$3513,Ft_Billing!$B5273,Ft_procedure!$F$2:$F$3513)</f>
        <v>0</v>
      </c>
      <c r="I5273">
        <f t="shared" si="330"/>
        <v>27000</v>
      </c>
      <c r="K5273" t="str">
        <f t="shared" si="331"/>
        <v>Paid</v>
      </c>
    </row>
    <row r="5274" spans="1:11" x14ac:dyDescent="0.45">
      <c r="A5274" t="str">
        <f t="shared" si="328"/>
        <v>BL5273</v>
      </c>
      <c r="B5274" t="str">
        <f>Ft_Admission!$A5274</f>
        <v>A5273</v>
      </c>
      <c r="C5274" t="str">
        <f>VLOOKUP(B5274,Ft_Admission!$A$2:$B$5484,2,FALSE)</f>
        <v>P1337</v>
      </c>
      <c r="D5274" t="str">
        <f>VLOOKUP(B5274,Ft_Admission!$A$2:$C$5484,3,FALSE)</f>
        <v>H001</v>
      </c>
      <c r="E5274" t="str">
        <f>VLOOKUP(B5274,Ft_Admission!$A$2:$D$5484,4,FALSE)</f>
        <v>D01</v>
      </c>
      <c r="F5274">
        <f>VLOOKUP(B5274,Ft_Admission!$A$2:$L$5484,12,FALSE)</f>
        <v>3</v>
      </c>
      <c r="G5274">
        <f t="shared" si="329"/>
        <v>6000</v>
      </c>
      <c r="H5274">
        <f>SUMIF(Ft_procedure!$B$2:$B$3513,Ft_Billing!$B5274,Ft_procedure!$F$2:$F$3513)</f>
        <v>0</v>
      </c>
      <c r="I5274">
        <f t="shared" si="330"/>
        <v>6000</v>
      </c>
      <c r="K5274" t="str">
        <f t="shared" si="331"/>
        <v>Paid</v>
      </c>
    </row>
    <row r="5275" spans="1:11" x14ac:dyDescent="0.45">
      <c r="A5275" t="str">
        <f t="shared" si="328"/>
        <v>BL5274</v>
      </c>
      <c r="B5275" t="str">
        <f>Ft_Admission!$A5275</f>
        <v>A5274</v>
      </c>
      <c r="C5275" t="str">
        <f>VLOOKUP(B5275,Ft_Admission!$A$2:$B$5484,2,FALSE)</f>
        <v>P0584</v>
      </c>
      <c r="D5275" t="str">
        <f>VLOOKUP(B5275,Ft_Admission!$A$2:$C$5484,3,FALSE)</f>
        <v>H003</v>
      </c>
      <c r="E5275" t="str">
        <f>VLOOKUP(B5275,Ft_Admission!$A$2:$D$5484,4,FALSE)</f>
        <v>D03</v>
      </c>
      <c r="F5275">
        <f>VLOOKUP(B5275,Ft_Admission!$A$2:$L$5484,12,FALSE)</f>
        <v>6</v>
      </c>
      <c r="G5275">
        <f t="shared" si="329"/>
        <v>24000</v>
      </c>
      <c r="H5275">
        <f>SUMIF(Ft_procedure!$B$2:$B$3513,Ft_Billing!$B5275,Ft_procedure!$F$2:$F$3513)</f>
        <v>0</v>
      </c>
      <c r="I5275">
        <f t="shared" si="330"/>
        <v>24000</v>
      </c>
      <c r="K5275" t="str">
        <f t="shared" si="331"/>
        <v>Paid</v>
      </c>
    </row>
    <row r="5276" spans="1:11" x14ac:dyDescent="0.45">
      <c r="A5276" t="str">
        <f t="shared" si="328"/>
        <v>BL5275</v>
      </c>
      <c r="B5276" t="str">
        <f>Ft_Admission!$A5276</f>
        <v>A5275</v>
      </c>
      <c r="C5276" t="str">
        <f>VLOOKUP(B5276,Ft_Admission!$A$2:$B$5484,2,FALSE)</f>
        <v>P4606</v>
      </c>
      <c r="D5276" t="str">
        <f>VLOOKUP(B5276,Ft_Admission!$A$2:$C$5484,3,FALSE)</f>
        <v>H002</v>
      </c>
      <c r="E5276" t="str">
        <f>VLOOKUP(B5276,Ft_Admission!$A$2:$D$5484,4,FALSE)</f>
        <v>D06</v>
      </c>
      <c r="F5276">
        <f>VLOOKUP(B5276,Ft_Admission!$A$2:$L$5484,12,FALSE)</f>
        <v>4</v>
      </c>
      <c r="G5276">
        <f t="shared" si="329"/>
        <v>36000</v>
      </c>
      <c r="H5276">
        <f>SUMIF(Ft_procedure!$B$2:$B$3513,Ft_Billing!$B5276,Ft_procedure!$F$2:$F$3513)</f>
        <v>0</v>
      </c>
      <c r="I5276">
        <f t="shared" si="330"/>
        <v>36000</v>
      </c>
      <c r="K5276" t="str">
        <f t="shared" si="331"/>
        <v>Paid</v>
      </c>
    </row>
    <row r="5277" spans="1:11" x14ac:dyDescent="0.45">
      <c r="A5277" t="str">
        <f t="shared" si="328"/>
        <v>BL5276</v>
      </c>
      <c r="B5277" t="str">
        <f>Ft_Admission!$A5277</f>
        <v>A5276</v>
      </c>
      <c r="C5277" t="str">
        <f>VLOOKUP(B5277,Ft_Admission!$A$2:$B$5484,2,FALSE)</f>
        <v>P3908</v>
      </c>
      <c r="D5277" t="str">
        <f>VLOOKUP(B5277,Ft_Admission!$A$2:$C$5484,3,FALSE)</f>
        <v>H003</v>
      </c>
      <c r="E5277" t="str">
        <f>VLOOKUP(B5277,Ft_Admission!$A$2:$D$5484,4,FALSE)</f>
        <v>D05</v>
      </c>
      <c r="F5277">
        <f>VLOOKUP(B5277,Ft_Admission!$A$2:$L$5484,12,FALSE)</f>
        <v>2</v>
      </c>
      <c r="G5277">
        <f t="shared" si="329"/>
        <v>14000</v>
      </c>
      <c r="H5277">
        <f>SUMIF(Ft_procedure!$B$2:$B$3513,Ft_Billing!$B5277,Ft_procedure!$F$2:$F$3513)</f>
        <v>0</v>
      </c>
      <c r="I5277">
        <f t="shared" si="330"/>
        <v>14000</v>
      </c>
      <c r="K5277" t="str">
        <f t="shared" si="331"/>
        <v>Paid</v>
      </c>
    </row>
    <row r="5278" spans="1:11" x14ac:dyDescent="0.45">
      <c r="A5278" t="str">
        <f t="shared" si="328"/>
        <v>BL5277</v>
      </c>
      <c r="B5278" t="str">
        <f>Ft_Admission!$A5278</f>
        <v>A5277</v>
      </c>
      <c r="C5278" t="str">
        <f>VLOOKUP(B5278,Ft_Admission!$A$2:$B$5484,2,FALSE)</f>
        <v>P2303</v>
      </c>
      <c r="D5278" t="str">
        <f>VLOOKUP(B5278,Ft_Admission!$A$2:$C$5484,3,FALSE)</f>
        <v>H002</v>
      </c>
      <c r="E5278" t="str">
        <f>VLOOKUP(B5278,Ft_Admission!$A$2:$D$5484,4,FALSE)</f>
        <v>D06</v>
      </c>
      <c r="F5278">
        <f>VLOOKUP(B5278,Ft_Admission!$A$2:$L$5484,12,FALSE)</f>
        <v>4</v>
      </c>
      <c r="G5278">
        <f t="shared" si="329"/>
        <v>36000</v>
      </c>
      <c r="H5278">
        <f>SUMIF(Ft_procedure!$B$2:$B$3513,Ft_Billing!$B5278,Ft_procedure!$F$2:$F$3513)</f>
        <v>0</v>
      </c>
      <c r="I5278">
        <f t="shared" si="330"/>
        <v>36000</v>
      </c>
      <c r="K5278" t="str">
        <f t="shared" si="331"/>
        <v>Paid</v>
      </c>
    </row>
    <row r="5279" spans="1:11" x14ac:dyDescent="0.45">
      <c r="A5279" t="str">
        <f t="shared" si="328"/>
        <v>BL5278</v>
      </c>
      <c r="B5279" t="str">
        <f>Ft_Admission!$A5279</f>
        <v>A5278</v>
      </c>
      <c r="C5279" t="str">
        <f>VLOOKUP(B5279,Ft_Admission!$A$2:$B$5484,2,FALSE)</f>
        <v>P1220</v>
      </c>
      <c r="D5279" t="str">
        <f>VLOOKUP(B5279,Ft_Admission!$A$2:$C$5484,3,FALSE)</f>
        <v>H002</v>
      </c>
      <c r="E5279" t="str">
        <f>VLOOKUP(B5279,Ft_Admission!$A$2:$D$5484,4,FALSE)</f>
        <v>D01</v>
      </c>
      <c r="F5279">
        <f>VLOOKUP(B5279,Ft_Admission!$A$2:$L$5484,12,FALSE)</f>
        <v>6</v>
      </c>
      <c r="G5279">
        <f t="shared" si="329"/>
        <v>12000</v>
      </c>
      <c r="H5279">
        <f>SUMIF(Ft_procedure!$B$2:$B$3513,Ft_Billing!$B5279,Ft_procedure!$F$2:$F$3513)</f>
        <v>0</v>
      </c>
      <c r="I5279">
        <f t="shared" si="330"/>
        <v>12000</v>
      </c>
      <c r="K5279" t="str">
        <f t="shared" si="331"/>
        <v>Paid</v>
      </c>
    </row>
    <row r="5280" spans="1:11" x14ac:dyDescent="0.45">
      <c r="A5280" t="str">
        <f t="shared" si="328"/>
        <v>BL5279</v>
      </c>
      <c r="B5280" t="str">
        <f>Ft_Admission!$A5280</f>
        <v>A5279</v>
      </c>
      <c r="C5280" t="str">
        <f>VLOOKUP(B5280,Ft_Admission!$A$2:$B$5484,2,FALSE)</f>
        <v>P0078</v>
      </c>
      <c r="D5280" t="str">
        <f>VLOOKUP(B5280,Ft_Admission!$A$2:$C$5484,3,FALSE)</f>
        <v>H001</v>
      </c>
      <c r="E5280" t="str">
        <f>VLOOKUP(B5280,Ft_Admission!$A$2:$D$5484,4,FALSE)</f>
        <v>D01</v>
      </c>
      <c r="F5280">
        <f>VLOOKUP(B5280,Ft_Admission!$A$2:$L$5484,12,FALSE)</f>
        <v>4</v>
      </c>
      <c r="G5280">
        <f t="shared" si="329"/>
        <v>8000</v>
      </c>
      <c r="H5280">
        <f>SUMIF(Ft_procedure!$B$2:$B$3513,Ft_Billing!$B5280,Ft_procedure!$F$2:$F$3513)</f>
        <v>69572</v>
      </c>
      <c r="I5280">
        <f t="shared" si="330"/>
        <v>77572</v>
      </c>
      <c r="K5280" t="str">
        <f t="shared" si="331"/>
        <v>Paid</v>
      </c>
    </row>
    <row r="5281" spans="1:11" x14ac:dyDescent="0.45">
      <c r="A5281" t="str">
        <f t="shared" si="328"/>
        <v>BL5280</v>
      </c>
      <c r="B5281" t="str">
        <f>Ft_Admission!$A5281</f>
        <v>A5280</v>
      </c>
      <c r="C5281" t="str">
        <f>VLOOKUP(B5281,Ft_Admission!$A$2:$B$5484,2,FALSE)</f>
        <v>P3507</v>
      </c>
      <c r="D5281" t="str">
        <f>VLOOKUP(B5281,Ft_Admission!$A$2:$C$5484,3,FALSE)</f>
        <v>H002</v>
      </c>
      <c r="E5281" t="str">
        <f>VLOOKUP(B5281,Ft_Admission!$A$2:$D$5484,4,FALSE)</f>
        <v>D05</v>
      </c>
      <c r="F5281">
        <f>VLOOKUP(B5281,Ft_Admission!$A$2:$L$5484,12,FALSE)</f>
        <v>4</v>
      </c>
      <c r="G5281">
        <f t="shared" si="329"/>
        <v>28000</v>
      </c>
      <c r="H5281">
        <f>SUMIF(Ft_procedure!$B$2:$B$3513,Ft_Billing!$B5281,Ft_procedure!$F$2:$F$3513)</f>
        <v>19795</v>
      </c>
      <c r="I5281">
        <f t="shared" si="330"/>
        <v>47795</v>
      </c>
      <c r="K5281" t="str">
        <f t="shared" si="331"/>
        <v>Paid</v>
      </c>
    </row>
    <row r="5282" spans="1:11" x14ac:dyDescent="0.45">
      <c r="A5282" t="str">
        <f t="shared" si="328"/>
        <v>BL5281</v>
      </c>
      <c r="B5282" t="str">
        <f>Ft_Admission!$A5282</f>
        <v>A5281</v>
      </c>
      <c r="C5282" t="str">
        <f>VLOOKUP(B5282,Ft_Admission!$A$2:$B$5484,2,FALSE)</f>
        <v>P2332</v>
      </c>
      <c r="D5282" t="str">
        <f>VLOOKUP(B5282,Ft_Admission!$A$2:$C$5484,3,FALSE)</f>
        <v>H003</v>
      </c>
      <c r="E5282" t="str">
        <f>VLOOKUP(B5282,Ft_Admission!$A$2:$D$5484,4,FALSE)</f>
        <v>D05</v>
      </c>
      <c r="F5282">
        <f>VLOOKUP(B5282,Ft_Admission!$A$2:$L$5484,12,FALSE)</f>
        <v>4</v>
      </c>
      <c r="G5282">
        <f t="shared" si="329"/>
        <v>28000</v>
      </c>
      <c r="H5282">
        <f>SUMIF(Ft_procedure!$B$2:$B$3513,Ft_Billing!$B5282,Ft_procedure!$F$2:$F$3513)</f>
        <v>20830</v>
      </c>
      <c r="I5282">
        <f t="shared" si="330"/>
        <v>48830</v>
      </c>
      <c r="K5282" t="str">
        <f t="shared" si="331"/>
        <v>Paid</v>
      </c>
    </row>
    <row r="5283" spans="1:11" x14ac:dyDescent="0.45">
      <c r="A5283" t="str">
        <f t="shared" si="328"/>
        <v>BL5282</v>
      </c>
      <c r="B5283" t="str">
        <f>Ft_Admission!$A5283</f>
        <v>A5282</v>
      </c>
      <c r="C5283" t="str">
        <f>VLOOKUP(B5283,Ft_Admission!$A$2:$B$5484,2,FALSE)</f>
        <v>P0248</v>
      </c>
      <c r="D5283" t="str">
        <f>VLOOKUP(B5283,Ft_Admission!$A$2:$C$5484,3,FALSE)</f>
        <v>H002</v>
      </c>
      <c r="E5283" t="str">
        <f>VLOOKUP(B5283,Ft_Admission!$A$2:$D$5484,4,FALSE)</f>
        <v>D06</v>
      </c>
      <c r="F5283">
        <f>VLOOKUP(B5283,Ft_Admission!$A$2:$L$5484,12,FALSE)</f>
        <v>6</v>
      </c>
      <c r="G5283">
        <f t="shared" si="329"/>
        <v>54000</v>
      </c>
      <c r="H5283">
        <f>SUMIF(Ft_procedure!$B$2:$B$3513,Ft_Billing!$B5283,Ft_procedure!$F$2:$F$3513)</f>
        <v>7327</v>
      </c>
      <c r="I5283">
        <f t="shared" si="330"/>
        <v>61327</v>
      </c>
      <c r="K5283" t="str">
        <f t="shared" si="331"/>
        <v>Paid</v>
      </c>
    </row>
    <row r="5284" spans="1:11" x14ac:dyDescent="0.45">
      <c r="A5284" t="str">
        <f t="shared" si="328"/>
        <v>BL5283</v>
      </c>
      <c r="B5284" t="str">
        <f>Ft_Admission!$A5284</f>
        <v>A5283</v>
      </c>
      <c r="C5284" t="str">
        <f>VLOOKUP(B5284,Ft_Admission!$A$2:$B$5484,2,FALSE)</f>
        <v>P4493</v>
      </c>
      <c r="D5284" t="str">
        <f>VLOOKUP(B5284,Ft_Admission!$A$2:$C$5484,3,FALSE)</f>
        <v>H003</v>
      </c>
      <c r="E5284" t="str">
        <f>VLOOKUP(B5284,Ft_Admission!$A$2:$D$5484,4,FALSE)</f>
        <v>D06</v>
      </c>
      <c r="F5284">
        <f>VLOOKUP(B5284,Ft_Admission!$A$2:$L$5484,12,FALSE)</f>
        <v>6</v>
      </c>
      <c r="G5284">
        <f t="shared" si="329"/>
        <v>54000</v>
      </c>
      <c r="H5284">
        <f>SUMIF(Ft_procedure!$B$2:$B$3513,Ft_Billing!$B5284,Ft_procedure!$F$2:$F$3513)</f>
        <v>11402</v>
      </c>
      <c r="I5284">
        <f t="shared" si="330"/>
        <v>65402</v>
      </c>
      <c r="K5284" t="str">
        <f t="shared" si="331"/>
        <v>Paid</v>
      </c>
    </row>
    <row r="5285" spans="1:11" x14ac:dyDescent="0.45">
      <c r="A5285" t="str">
        <f t="shared" si="328"/>
        <v>BL5284</v>
      </c>
      <c r="B5285" t="str">
        <f>Ft_Admission!$A5285</f>
        <v>A5284</v>
      </c>
      <c r="C5285" t="str">
        <f>VLOOKUP(B5285,Ft_Admission!$A$2:$B$5484,2,FALSE)</f>
        <v>P1620</v>
      </c>
      <c r="D5285" t="str">
        <f>VLOOKUP(B5285,Ft_Admission!$A$2:$C$5484,3,FALSE)</f>
        <v>H002</v>
      </c>
      <c r="E5285" t="str">
        <f>VLOOKUP(B5285,Ft_Admission!$A$2:$D$5484,4,FALSE)</f>
        <v>D03</v>
      </c>
      <c r="F5285">
        <f>VLOOKUP(B5285,Ft_Admission!$A$2:$L$5484,12,FALSE)</f>
        <v>5</v>
      </c>
      <c r="G5285">
        <f t="shared" si="329"/>
        <v>20000</v>
      </c>
      <c r="H5285">
        <f>SUMIF(Ft_procedure!$B$2:$B$3513,Ft_Billing!$B5285,Ft_procedure!$F$2:$F$3513)</f>
        <v>0</v>
      </c>
      <c r="I5285">
        <f t="shared" si="330"/>
        <v>20000</v>
      </c>
      <c r="K5285" t="str">
        <f t="shared" si="331"/>
        <v>Paid</v>
      </c>
    </row>
    <row r="5286" spans="1:11" x14ac:dyDescent="0.45">
      <c r="A5286" t="str">
        <f t="shared" si="328"/>
        <v>BL5285</v>
      </c>
      <c r="B5286" t="str">
        <f>Ft_Admission!$A5286</f>
        <v>A5285</v>
      </c>
      <c r="C5286" t="str">
        <f>VLOOKUP(B5286,Ft_Admission!$A$2:$B$5484,2,FALSE)</f>
        <v>P1209</v>
      </c>
      <c r="D5286" t="str">
        <f>VLOOKUP(B5286,Ft_Admission!$A$2:$C$5484,3,FALSE)</f>
        <v>H003</v>
      </c>
      <c r="E5286" t="str">
        <f>VLOOKUP(B5286,Ft_Admission!$A$2:$D$5484,4,FALSE)</f>
        <v>D01</v>
      </c>
      <c r="F5286">
        <f>VLOOKUP(B5286,Ft_Admission!$A$2:$L$5484,12,FALSE)</f>
        <v>6</v>
      </c>
      <c r="G5286">
        <f t="shared" si="329"/>
        <v>12000</v>
      </c>
      <c r="H5286">
        <f>SUMIF(Ft_procedure!$B$2:$B$3513,Ft_Billing!$B5286,Ft_procedure!$F$2:$F$3513)</f>
        <v>0</v>
      </c>
      <c r="I5286">
        <f t="shared" si="330"/>
        <v>12000</v>
      </c>
      <c r="K5286" t="str">
        <f t="shared" si="331"/>
        <v>Paid</v>
      </c>
    </row>
    <row r="5287" spans="1:11" x14ac:dyDescent="0.45">
      <c r="A5287" t="str">
        <f t="shared" si="328"/>
        <v>BL5286</v>
      </c>
      <c r="B5287" t="str">
        <f>Ft_Admission!$A5287</f>
        <v>A5286</v>
      </c>
      <c r="C5287" t="str">
        <f>VLOOKUP(B5287,Ft_Admission!$A$2:$B$5484,2,FALSE)</f>
        <v>P1146</v>
      </c>
      <c r="D5287" t="str">
        <f>VLOOKUP(B5287,Ft_Admission!$A$2:$C$5484,3,FALSE)</f>
        <v>H002</v>
      </c>
      <c r="E5287" t="str">
        <f>VLOOKUP(B5287,Ft_Admission!$A$2:$D$5484,4,FALSE)</f>
        <v>D03</v>
      </c>
      <c r="F5287">
        <f>VLOOKUP(B5287,Ft_Admission!$A$2:$L$5484,12,FALSE)</f>
        <v>3</v>
      </c>
      <c r="G5287">
        <f t="shared" si="329"/>
        <v>12000</v>
      </c>
      <c r="H5287">
        <f>SUMIF(Ft_procedure!$B$2:$B$3513,Ft_Billing!$B5287,Ft_procedure!$F$2:$F$3513)</f>
        <v>0</v>
      </c>
      <c r="I5287">
        <f t="shared" si="330"/>
        <v>12000</v>
      </c>
      <c r="K5287" t="str">
        <f t="shared" si="331"/>
        <v>Paid</v>
      </c>
    </row>
    <row r="5288" spans="1:11" x14ac:dyDescent="0.45">
      <c r="A5288" t="str">
        <f t="shared" si="328"/>
        <v>BL5287</v>
      </c>
      <c r="B5288" t="str">
        <f>Ft_Admission!$A5288</f>
        <v>A5287</v>
      </c>
      <c r="C5288" t="str">
        <f>VLOOKUP(B5288,Ft_Admission!$A$2:$B$5484,2,FALSE)</f>
        <v>P1952</v>
      </c>
      <c r="D5288" t="str">
        <f>VLOOKUP(B5288,Ft_Admission!$A$2:$C$5484,3,FALSE)</f>
        <v>H002</v>
      </c>
      <c r="E5288" t="str">
        <f>VLOOKUP(B5288,Ft_Admission!$A$2:$D$5484,4,FALSE)</f>
        <v>D01</v>
      </c>
      <c r="F5288">
        <f>VLOOKUP(B5288,Ft_Admission!$A$2:$L$5484,12,FALSE)</f>
        <v>3</v>
      </c>
      <c r="G5288">
        <f t="shared" si="329"/>
        <v>6000</v>
      </c>
      <c r="H5288">
        <f>SUMIF(Ft_procedure!$B$2:$B$3513,Ft_Billing!$B5288,Ft_procedure!$F$2:$F$3513)</f>
        <v>0</v>
      </c>
      <c r="I5288">
        <f t="shared" si="330"/>
        <v>6000</v>
      </c>
      <c r="K5288" t="str">
        <f t="shared" si="331"/>
        <v>Paid</v>
      </c>
    </row>
    <row r="5289" spans="1:11" x14ac:dyDescent="0.45">
      <c r="A5289" t="str">
        <f t="shared" si="328"/>
        <v>BL5288</v>
      </c>
      <c r="B5289" t="str">
        <f>Ft_Admission!$A5289</f>
        <v>A5288</v>
      </c>
      <c r="C5289" t="str">
        <f>VLOOKUP(B5289,Ft_Admission!$A$2:$B$5484,2,FALSE)</f>
        <v>P3441</v>
      </c>
      <c r="D5289" t="str">
        <f>VLOOKUP(B5289,Ft_Admission!$A$2:$C$5484,3,FALSE)</f>
        <v>H003</v>
      </c>
      <c r="E5289" t="str">
        <f>VLOOKUP(B5289,Ft_Admission!$A$2:$D$5484,4,FALSE)</f>
        <v>D06</v>
      </c>
      <c r="F5289">
        <f>VLOOKUP(B5289,Ft_Admission!$A$2:$L$5484,12,FALSE)</f>
        <v>3</v>
      </c>
      <c r="G5289">
        <f t="shared" si="329"/>
        <v>27000</v>
      </c>
      <c r="H5289">
        <f>SUMIF(Ft_procedure!$B$2:$B$3513,Ft_Billing!$B5289,Ft_procedure!$F$2:$F$3513)</f>
        <v>0</v>
      </c>
      <c r="I5289">
        <f t="shared" si="330"/>
        <v>27000</v>
      </c>
      <c r="K5289" t="str">
        <f t="shared" si="331"/>
        <v>Paid</v>
      </c>
    </row>
    <row r="5290" spans="1:11" x14ac:dyDescent="0.45">
      <c r="A5290" t="str">
        <f t="shared" si="328"/>
        <v>BL5289</v>
      </c>
      <c r="B5290" t="str">
        <f>Ft_Admission!$A5290</f>
        <v>A5289</v>
      </c>
      <c r="C5290" t="str">
        <f>VLOOKUP(B5290,Ft_Admission!$A$2:$B$5484,2,FALSE)</f>
        <v>P0913</v>
      </c>
      <c r="D5290" t="str">
        <f>VLOOKUP(B5290,Ft_Admission!$A$2:$C$5484,3,FALSE)</f>
        <v>H002</v>
      </c>
      <c r="E5290" t="str">
        <f>VLOOKUP(B5290,Ft_Admission!$A$2:$D$5484,4,FALSE)</f>
        <v>D03</v>
      </c>
      <c r="F5290">
        <f>VLOOKUP(B5290,Ft_Admission!$A$2:$L$5484,12,FALSE)</f>
        <v>4</v>
      </c>
      <c r="G5290">
        <f t="shared" si="329"/>
        <v>16000</v>
      </c>
      <c r="H5290">
        <f>SUMIF(Ft_procedure!$B$2:$B$3513,Ft_Billing!$B5290,Ft_procedure!$F$2:$F$3513)</f>
        <v>0</v>
      </c>
      <c r="I5290">
        <f t="shared" si="330"/>
        <v>16000</v>
      </c>
      <c r="K5290" t="str">
        <f t="shared" si="331"/>
        <v>Paid</v>
      </c>
    </row>
    <row r="5291" spans="1:11" x14ac:dyDescent="0.45">
      <c r="A5291" t="str">
        <f t="shared" si="328"/>
        <v>BL5290</v>
      </c>
      <c r="B5291" t="str">
        <f>Ft_Admission!$A5291</f>
        <v>A5290</v>
      </c>
      <c r="C5291" t="str">
        <f>VLOOKUP(B5291,Ft_Admission!$A$2:$B$5484,2,FALSE)</f>
        <v>P0667</v>
      </c>
      <c r="D5291" t="str">
        <f>VLOOKUP(B5291,Ft_Admission!$A$2:$C$5484,3,FALSE)</f>
        <v>H002</v>
      </c>
      <c r="E5291" t="str">
        <f>VLOOKUP(B5291,Ft_Admission!$A$2:$D$5484,4,FALSE)</f>
        <v>D05</v>
      </c>
      <c r="F5291">
        <f>VLOOKUP(B5291,Ft_Admission!$A$2:$L$5484,12,FALSE)</f>
        <v>4</v>
      </c>
      <c r="G5291">
        <f t="shared" si="329"/>
        <v>28000</v>
      </c>
      <c r="H5291">
        <f>SUMIF(Ft_procedure!$B$2:$B$3513,Ft_Billing!$B5291,Ft_procedure!$F$2:$F$3513)</f>
        <v>0</v>
      </c>
      <c r="I5291">
        <f t="shared" si="330"/>
        <v>28000</v>
      </c>
      <c r="K5291" t="str">
        <f t="shared" si="331"/>
        <v>Paid</v>
      </c>
    </row>
    <row r="5292" spans="1:11" x14ac:dyDescent="0.45">
      <c r="A5292" t="str">
        <f t="shared" si="328"/>
        <v>BL5291</v>
      </c>
      <c r="B5292" t="str">
        <f>Ft_Admission!$A5292</f>
        <v>A5291</v>
      </c>
      <c r="C5292" t="str">
        <f>VLOOKUP(B5292,Ft_Admission!$A$2:$B$5484,2,FALSE)</f>
        <v>P0115</v>
      </c>
      <c r="D5292" t="str">
        <f>VLOOKUP(B5292,Ft_Admission!$A$2:$C$5484,3,FALSE)</f>
        <v>H002</v>
      </c>
      <c r="E5292" t="str">
        <f>VLOOKUP(B5292,Ft_Admission!$A$2:$D$5484,4,FALSE)</f>
        <v>D05</v>
      </c>
      <c r="F5292">
        <f>VLOOKUP(B5292,Ft_Admission!$A$2:$L$5484,12,FALSE)</f>
        <v>5</v>
      </c>
      <c r="G5292">
        <f t="shared" si="329"/>
        <v>35000</v>
      </c>
      <c r="H5292">
        <f>SUMIF(Ft_procedure!$B$2:$B$3513,Ft_Billing!$B5292,Ft_procedure!$F$2:$F$3513)</f>
        <v>0</v>
      </c>
      <c r="I5292">
        <f t="shared" si="330"/>
        <v>35000</v>
      </c>
      <c r="K5292" t="str">
        <f t="shared" si="331"/>
        <v>Paid</v>
      </c>
    </row>
    <row r="5293" spans="1:11" x14ac:dyDescent="0.45">
      <c r="A5293" t="str">
        <f t="shared" si="328"/>
        <v>BL5292</v>
      </c>
      <c r="B5293" t="str">
        <f>Ft_Admission!$A5293</f>
        <v>A5292</v>
      </c>
      <c r="C5293" t="str">
        <f>VLOOKUP(B5293,Ft_Admission!$A$2:$B$5484,2,FALSE)</f>
        <v>P4041</v>
      </c>
      <c r="D5293" t="str">
        <f>VLOOKUP(B5293,Ft_Admission!$A$2:$C$5484,3,FALSE)</f>
        <v>H002</v>
      </c>
      <c r="E5293" t="str">
        <f>VLOOKUP(B5293,Ft_Admission!$A$2:$D$5484,4,FALSE)</f>
        <v>D06</v>
      </c>
      <c r="F5293">
        <f>VLOOKUP(B5293,Ft_Admission!$A$2:$L$5484,12,FALSE)</f>
        <v>6</v>
      </c>
      <c r="G5293">
        <f t="shared" si="329"/>
        <v>54000</v>
      </c>
      <c r="H5293">
        <f>SUMIF(Ft_procedure!$B$2:$B$3513,Ft_Billing!$B5293,Ft_procedure!$F$2:$F$3513)</f>
        <v>9165</v>
      </c>
      <c r="I5293">
        <f t="shared" si="330"/>
        <v>63165</v>
      </c>
      <c r="K5293" t="str">
        <f t="shared" si="331"/>
        <v>Paid</v>
      </c>
    </row>
    <row r="5294" spans="1:11" x14ac:dyDescent="0.45">
      <c r="A5294" t="str">
        <f t="shared" si="328"/>
        <v>BL5293</v>
      </c>
      <c r="B5294" t="str">
        <f>Ft_Admission!$A5294</f>
        <v>A5293</v>
      </c>
      <c r="C5294" t="str">
        <f>VLOOKUP(B5294,Ft_Admission!$A$2:$B$5484,2,FALSE)</f>
        <v>P2791</v>
      </c>
      <c r="D5294" t="str">
        <f>VLOOKUP(B5294,Ft_Admission!$A$2:$C$5484,3,FALSE)</f>
        <v>H002</v>
      </c>
      <c r="E5294" t="str">
        <f>VLOOKUP(B5294,Ft_Admission!$A$2:$D$5484,4,FALSE)</f>
        <v>D01</v>
      </c>
      <c r="F5294">
        <f>VLOOKUP(B5294,Ft_Admission!$A$2:$L$5484,12,FALSE)</f>
        <v>4</v>
      </c>
      <c r="G5294">
        <f t="shared" si="329"/>
        <v>8000</v>
      </c>
      <c r="H5294">
        <f>SUMIF(Ft_procedure!$B$2:$B$3513,Ft_Billing!$B5294,Ft_procedure!$F$2:$F$3513)</f>
        <v>48309</v>
      </c>
      <c r="I5294">
        <f t="shared" si="330"/>
        <v>56309</v>
      </c>
      <c r="K5294" t="str">
        <f t="shared" si="331"/>
        <v>Paid</v>
      </c>
    </row>
    <row r="5295" spans="1:11" x14ac:dyDescent="0.45">
      <c r="A5295" t="str">
        <f t="shared" si="328"/>
        <v>BL5294</v>
      </c>
      <c r="B5295" t="str">
        <f>Ft_Admission!$A5295</f>
        <v>A5294</v>
      </c>
      <c r="C5295" t="str">
        <f>VLOOKUP(B5295,Ft_Admission!$A$2:$B$5484,2,FALSE)</f>
        <v>P1658</v>
      </c>
      <c r="D5295" t="str">
        <f>VLOOKUP(B5295,Ft_Admission!$A$2:$C$5484,3,FALSE)</f>
        <v>H003</v>
      </c>
      <c r="E5295" t="str">
        <f>VLOOKUP(B5295,Ft_Admission!$A$2:$D$5484,4,FALSE)</f>
        <v>D03</v>
      </c>
      <c r="F5295">
        <f>VLOOKUP(B5295,Ft_Admission!$A$2:$L$5484,12,FALSE)</f>
        <v>4</v>
      </c>
      <c r="G5295">
        <f t="shared" si="329"/>
        <v>16000</v>
      </c>
      <c r="H5295">
        <f>SUMIF(Ft_procedure!$B$2:$B$3513,Ft_Billing!$B5295,Ft_procedure!$F$2:$F$3513)</f>
        <v>27189</v>
      </c>
      <c r="I5295">
        <f t="shared" si="330"/>
        <v>43189</v>
      </c>
      <c r="K5295" t="str">
        <f t="shared" si="331"/>
        <v>Paid</v>
      </c>
    </row>
    <row r="5296" spans="1:11" x14ac:dyDescent="0.45">
      <c r="A5296" t="str">
        <f t="shared" si="328"/>
        <v>BL5295</v>
      </c>
      <c r="B5296" t="str">
        <f>Ft_Admission!$A5296</f>
        <v>A5295</v>
      </c>
      <c r="C5296" t="str">
        <f>VLOOKUP(B5296,Ft_Admission!$A$2:$B$5484,2,FALSE)</f>
        <v>P2708</v>
      </c>
      <c r="D5296" t="str">
        <f>VLOOKUP(B5296,Ft_Admission!$A$2:$C$5484,3,FALSE)</f>
        <v>H001</v>
      </c>
      <c r="E5296" t="str">
        <f>VLOOKUP(B5296,Ft_Admission!$A$2:$D$5484,4,FALSE)</f>
        <v>D06</v>
      </c>
      <c r="F5296">
        <f>VLOOKUP(B5296,Ft_Admission!$A$2:$L$5484,12,FALSE)</f>
        <v>2</v>
      </c>
      <c r="G5296">
        <f t="shared" si="329"/>
        <v>18000</v>
      </c>
      <c r="H5296">
        <f>SUMIF(Ft_procedure!$B$2:$B$3513,Ft_Billing!$B5296,Ft_procedure!$F$2:$F$3513)</f>
        <v>0</v>
      </c>
      <c r="I5296">
        <f t="shared" si="330"/>
        <v>18000</v>
      </c>
      <c r="K5296" t="str">
        <f t="shared" si="331"/>
        <v>Paid</v>
      </c>
    </row>
    <row r="5297" spans="1:11" x14ac:dyDescent="0.45">
      <c r="A5297" t="str">
        <f t="shared" si="328"/>
        <v>BL5296</v>
      </c>
      <c r="B5297" t="str">
        <f>Ft_Admission!$A5297</f>
        <v>A5296</v>
      </c>
      <c r="C5297" t="str">
        <f>VLOOKUP(B5297,Ft_Admission!$A$2:$B$5484,2,FALSE)</f>
        <v>P3974</v>
      </c>
      <c r="D5297" t="str">
        <f>VLOOKUP(B5297,Ft_Admission!$A$2:$C$5484,3,FALSE)</f>
        <v>H003</v>
      </c>
      <c r="E5297" t="str">
        <f>VLOOKUP(B5297,Ft_Admission!$A$2:$D$5484,4,FALSE)</f>
        <v>D04</v>
      </c>
      <c r="F5297">
        <f>VLOOKUP(B5297,Ft_Admission!$A$2:$L$5484,12,FALSE)</f>
        <v>1</v>
      </c>
      <c r="G5297">
        <f t="shared" si="329"/>
        <v>6000</v>
      </c>
      <c r="H5297">
        <f>SUMIF(Ft_procedure!$B$2:$B$3513,Ft_Billing!$B5297,Ft_procedure!$F$2:$F$3513)</f>
        <v>46122</v>
      </c>
      <c r="I5297">
        <f t="shared" si="330"/>
        <v>52122</v>
      </c>
      <c r="K5297" t="str">
        <f t="shared" si="331"/>
        <v>Paid</v>
      </c>
    </row>
    <row r="5298" spans="1:11" x14ac:dyDescent="0.45">
      <c r="A5298" t="str">
        <f t="shared" si="328"/>
        <v>BL5297</v>
      </c>
      <c r="B5298" t="str">
        <f>Ft_Admission!$A5298</f>
        <v>A5297</v>
      </c>
      <c r="C5298" t="str">
        <f>VLOOKUP(B5298,Ft_Admission!$A$2:$B$5484,2,FALSE)</f>
        <v>P0742</v>
      </c>
      <c r="D5298" t="str">
        <f>VLOOKUP(B5298,Ft_Admission!$A$2:$C$5484,3,FALSE)</f>
        <v>H002</v>
      </c>
      <c r="E5298" t="str">
        <f>VLOOKUP(B5298,Ft_Admission!$A$2:$D$5484,4,FALSE)</f>
        <v>D06</v>
      </c>
      <c r="F5298">
        <f>VLOOKUP(B5298,Ft_Admission!$A$2:$L$5484,12,FALSE)</f>
        <v>2</v>
      </c>
      <c r="G5298">
        <f t="shared" si="329"/>
        <v>18000</v>
      </c>
      <c r="H5298">
        <f>SUMIF(Ft_procedure!$B$2:$B$3513,Ft_Billing!$B5298,Ft_procedure!$F$2:$F$3513)</f>
        <v>0</v>
      </c>
      <c r="I5298">
        <f t="shared" si="330"/>
        <v>18000</v>
      </c>
      <c r="K5298" t="str">
        <f t="shared" si="331"/>
        <v>Paid</v>
      </c>
    </row>
    <row r="5299" spans="1:11" x14ac:dyDescent="0.45">
      <c r="A5299" t="str">
        <f t="shared" si="328"/>
        <v>BL5298</v>
      </c>
      <c r="B5299" t="str">
        <f>Ft_Admission!$A5299</f>
        <v>A5298</v>
      </c>
      <c r="C5299" t="str">
        <f>VLOOKUP(B5299,Ft_Admission!$A$2:$B$5484,2,FALSE)</f>
        <v>P1996</v>
      </c>
      <c r="D5299" t="str">
        <f>VLOOKUP(B5299,Ft_Admission!$A$2:$C$5484,3,FALSE)</f>
        <v>H002</v>
      </c>
      <c r="E5299" t="str">
        <f>VLOOKUP(B5299,Ft_Admission!$A$2:$D$5484,4,FALSE)</f>
        <v>D06</v>
      </c>
      <c r="F5299">
        <f>VLOOKUP(B5299,Ft_Admission!$A$2:$L$5484,12,FALSE)</f>
        <v>6</v>
      </c>
      <c r="G5299">
        <f t="shared" si="329"/>
        <v>54000</v>
      </c>
      <c r="H5299">
        <f>SUMIF(Ft_procedure!$B$2:$B$3513,Ft_Billing!$B5299,Ft_procedure!$F$2:$F$3513)</f>
        <v>0</v>
      </c>
      <c r="I5299">
        <f t="shared" si="330"/>
        <v>54000</v>
      </c>
      <c r="K5299" t="str">
        <f t="shared" si="331"/>
        <v>Paid</v>
      </c>
    </row>
    <row r="5300" spans="1:11" x14ac:dyDescent="0.45">
      <c r="A5300" t="str">
        <f t="shared" si="328"/>
        <v>BL5299</v>
      </c>
      <c r="B5300" t="str">
        <f>Ft_Admission!$A5300</f>
        <v>A5299</v>
      </c>
      <c r="C5300" t="str">
        <f>VLOOKUP(B5300,Ft_Admission!$A$2:$B$5484,2,FALSE)</f>
        <v>P1107</v>
      </c>
      <c r="D5300" t="str">
        <f>VLOOKUP(B5300,Ft_Admission!$A$2:$C$5484,3,FALSE)</f>
        <v>H002</v>
      </c>
      <c r="E5300" t="str">
        <f>VLOOKUP(B5300,Ft_Admission!$A$2:$D$5484,4,FALSE)</f>
        <v>D01</v>
      </c>
      <c r="F5300">
        <f>VLOOKUP(B5300,Ft_Admission!$A$2:$L$5484,12,FALSE)</f>
        <v>3</v>
      </c>
      <c r="G5300">
        <f t="shared" si="329"/>
        <v>6000</v>
      </c>
      <c r="H5300">
        <f>SUMIF(Ft_procedure!$B$2:$B$3513,Ft_Billing!$B5300,Ft_procedure!$F$2:$F$3513)</f>
        <v>69395</v>
      </c>
      <c r="I5300">
        <f t="shared" si="330"/>
        <v>75395</v>
      </c>
      <c r="K5300" t="str">
        <f t="shared" si="331"/>
        <v>Paid</v>
      </c>
    </row>
    <row r="5301" spans="1:11" x14ac:dyDescent="0.45">
      <c r="A5301" t="str">
        <f t="shared" si="328"/>
        <v>BL5300</v>
      </c>
      <c r="B5301" t="str">
        <f>Ft_Admission!$A5301</f>
        <v>A5300</v>
      </c>
      <c r="C5301" t="str">
        <f>VLOOKUP(B5301,Ft_Admission!$A$2:$B$5484,2,FALSE)</f>
        <v>P4064</v>
      </c>
      <c r="D5301" t="str">
        <f>VLOOKUP(B5301,Ft_Admission!$A$2:$C$5484,3,FALSE)</f>
        <v>H003</v>
      </c>
      <c r="E5301" t="str">
        <f>VLOOKUP(B5301,Ft_Admission!$A$2:$D$5484,4,FALSE)</f>
        <v>D03</v>
      </c>
      <c r="F5301">
        <f>VLOOKUP(B5301,Ft_Admission!$A$2:$L$5484,12,FALSE)</f>
        <v>4</v>
      </c>
      <c r="G5301">
        <f t="shared" si="329"/>
        <v>16000</v>
      </c>
      <c r="H5301">
        <f>SUMIF(Ft_procedure!$B$2:$B$3513,Ft_Billing!$B5301,Ft_procedure!$F$2:$F$3513)</f>
        <v>48871</v>
      </c>
      <c r="I5301">
        <f t="shared" si="330"/>
        <v>64871</v>
      </c>
      <c r="K5301" t="str">
        <f t="shared" si="331"/>
        <v>Paid</v>
      </c>
    </row>
    <row r="5302" spans="1:11" x14ac:dyDescent="0.45">
      <c r="A5302" t="str">
        <f t="shared" si="328"/>
        <v>BL5301</v>
      </c>
      <c r="B5302" t="str">
        <f>Ft_Admission!$A5302</f>
        <v>A5301</v>
      </c>
      <c r="C5302" t="str">
        <f>VLOOKUP(B5302,Ft_Admission!$A$2:$B$5484,2,FALSE)</f>
        <v>P1922</v>
      </c>
      <c r="D5302" t="str">
        <f>VLOOKUP(B5302,Ft_Admission!$A$2:$C$5484,3,FALSE)</f>
        <v>H001</v>
      </c>
      <c r="E5302" t="str">
        <f>VLOOKUP(B5302,Ft_Admission!$A$2:$D$5484,4,FALSE)</f>
        <v>D03</v>
      </c>
      <c r="F5302">
        <f>VLOOKUP(B5302,Ft_Admission!$A$2:$L$5484,12,FALSE)</f>
        <v>6</v>
      </c>
      <c r="G5302">
        <f t="shared" si="329"/>
        <v>24000</v>
      </c>
      <c r="H5302">
        <f>SUMIF(Ft_procedure!$B$2:$B$3513,Ft_Billing!$B5302,Ft_procedure!$F$2:$F$3513)</f>
        <v>93411</v>
      </c>
      <c r="I5302">
        <f t="shared" si="330"/>
        <v>117411</v>
      </c>
      <c r="K5302" t="str">
        <f t="shared" si="331"/>
        <v>Pending</v>
      </c>
    </row>
    <row r="5303" spans="1:11" x14ac:dyDescent="0.45">
      <c r="A5303" t="str">
        <f t="shared" si="328"/>
        <v>BL5302</v>
      </c>
      <c r="B5303" t="str">
        <f>Ft_Admission!$A5303</f>
        <v>A5302</v>
      </c>
      <c r="C5303" t="str">
        <f>VLOOKUP(B5303,Ft_Admission!$A$2:$B$5484,2,FALSE)</f>
        <v>P3979</v>
      </c>
      <c r="D5303" t="str">
        <f>VLOOKUP(B5303,Ft_Admission!$A$2:$C$5484,3,FALSE)</f>
        <v>H001</v>
      </c>
      <c r="E5303" t="str">
        <f>VLOOKUP(B5303,Ft_Admission!$A$2:$D$5484,4,FALSE)</f>
        <v>D06</v>
      </c>
      <c r="F5303">
        <f>VLOOKUP(B5303,Ft_Admission!$A$2:$L$5484,12,FALSE)</f>
        <v>4</v>
      </c>
      <c r="G5303">
        <f t="shared" si="329"/>
        <v>36000</v>
      </c>
      <c r="H5303">
        <f>SUMIF(Ft_procedure!$B$2:$B$3513,Ft_Billing!$B5303,Ft_procedure!$F$2:$F$3513)</f>
        <v>17992</v>
      </c>
      <c r="I5303">
        <f t="shared" si="330"/>
        <v>53992</v>
      </c>
      <c r="K5303" t="str">
        <f t="shared" si="331"/>
        <v>Paid</v>
      </c>
    </row>
    <row r="5304" spans="1:11" x14ac:dyDescent="0.45">
      <c r="A5304" t="str">
        <f t="shared" si="328"/>
        <v>BL5303</v>
      </c>
      <c r="B5304" t="str">
        <f>Ft_Admission!$A5304</f>
        <v>A5303</v>
      </c>
      <c r="C5304" t="str">
        <f>VLOOKUP(B5304,Ft_Admission!$A$2:$B$5484,2,FALSE)</f>
        <v>P4545</v>
      </c>
      <c r="D5304" t="str">
        <f>VLOOKUP(B5304,Ft_Admission!$A$2:$C$5484,3,FALSE)</f>
        <v>H003</v>
      </c>
      <c r="E5304" t="str">
        <f>VLOOKUP(B5304,Ft_Admission!$A$2:$D$5484,4,FALSE)</f>
        <v>D06</v>
      </c>
      <c r="F5304">
        <f>VLOOKUP(B5304,Ft_Admission!$A$2:$L$5484,12,FALSE)</f>
        <v>3</v>
      </c>
      <c r="G5304">
        <f t="shared" si="329"/>
        <v>27000</v>
      </c>
      <c r="H5304">
        <f>SUMIF(Ft_procedure!$B$2:$B$3513,Ft_Billing!$B5304,Ft_procedure!$F$2:$F$3513)</f>
        <v>15662</v>
      </c>
      <c r="I5304">
        <f t="shared" si="330"/>
        <v>42662</v>
      </c>
      <c r="K5304" t="str">
        <f t="shared" si="331"/>
        <v>Paid</v>
      </c>
    </row>
    <row r="5305" spans="1:11" x14ac:dyDescent="0.45">
      <c r="A5305" t="str">
        <f t="shared" si="328"/>
        <v>BL5304</v>
      </c>
      <c r="B5305" t="str">
        <f>Ft_Admission!$A5305</f>
        <v>A5304</v>
      </c>
      <c r="C5305" t="str">
        <f>VLOOKUP(B5305,Ft_Admission!$A$2:$B$5484,2,FALSE)</f>
        <v>P2413</v>
      </c>
      <c r="D5305" t="str">
        <f>VLOOKUP(B5305,Ft_Admission!$A$2:$C$5484,3,FALSE)</f>
        <v>H001</v>
      </c>
      <c r="E5305" t="str">
        <f>VLOOKUP(B5305,Ft_Admission!$A$2:$D$5484,4,FALSE)</f>
        <v>D06</v>
      </c>
      <c r="F5305">
        <f>VLOOKUP(B5305,Ft_Admission!$A$2:$L$5484,12,FALSE)</f>
        <v>6</v>
      </c>
      <c r="G5305">
        <f t="shared" si="329"/>
        <v>54000</v>
      </c>
      <c r="H5305">
        <f>SUMIF(Ft_procedure!$B$2:$B$3513,Ft_Billing!$B5305,Ft_procedure!$F$2:$F$3513)</f>
        <v>0</v>
      </c>
      <c r="I5305">
        <f t="shared" si="330"/>
        <v>54000</v>
      </c>
      <c r="K5305" t="str">
        <f t="shared" si="331"/>
        <v>Paid</v>
      </c>
    </row>
    <row r="5306" spans="1:11" x14ac:dyDescent="0.45">
      <c r="A5306" t="str">
        <f t="shared" si="328"/>
        <v>BL5305</v>
      </c>
      <c r="B5306" t="str">
        <f>Ft_Admission!$A5306</f>
        <v>A5305</v>
      </c>
      <c r="C5306" t="str">
        <f>VLOOKUP(B5306,Ft_Admission!$A$2:$B$5484,2,FALSE)</f>
        <v>P2224</v>
      </c>
      <c r="D5306" t="str">
        <f>VLOOKUP(B5306,Ft_Admission!$A$2:$C$5484,3,FALSE)</f>
        <v>H001</v>
      </c>
      <c r="E5306" t="str">
        <f>VLOOKUP(B5306,Ft_Admission!$A$2:$D$5484,4,FALSE)</f>
        <v>D01</v>
      </c>
      <c r="F5306">
        <f>VLOOKUP(B5306,Ft_Admission!$A$2:$L$5484,12,FALSE)</f>
        <v>4</v>
      </c>
      <c r="G5306">
        <f t="shared" si="329"/>
        <v>8000</v>
      </c>
      <c r="H5306">
        <f>SUMIF(Ft_procedure!$B$2:$B$3513,Ft_Billing!$B5306,Ft_procedure!$F$2:$F$3513)</f>
        <v>0</v>
      </c>
      <c r="I5306">
        <f t="shared" si="330"/>
        <v>8000</v>
      </c>
      <c r="K5306" t="str">
        <f t="shared" si="331"/>
        <v>Paid</v>
      </c>
    </row>
    <row r="5307" spans="1:11" x14ac:dyDescent="0.45">
      <c r="A5307" t="str">
        <f t="shared" si="328"/>
        <v>BL5306</v>
      </c>
      <c r="B5307" t="str">
        <f>Ft_Admission!$A5307</f>
        <v>A5306</v>
      </c>
      <c r="C5307" t="str">
        <f>VLOOKUP(B5307,Ft_Admission!$A$2:$B$5484,2,FALSE)</f>
        <v>P4167</v>
      </c>
      <c r="D5307" t="str">
        <f>VLOOKUP(B5307,Ft_Admission!$A$2:$C$5484,3,FALSE)</f>
        <v>H002</v>
      </c>
      <c r="E5307" t="str">
        <f>VLOOKUP(B5307,Ft_Admission!$A$2:$D$5484,4,FALSE)</f>
        <v>D06</v>
      </c>
      <c r="F5307">
        <f>VLOOKUP(B5307,Ft_Admission!$A$2:$L$5484,12,FALSE)</f>
        <v>6</v>
      </c>
      <c r="G5307">
        <f t="shared" si="329"/>
        <v>54000</v>
      </c>
      <c r="H5307">
        <f>SUMIF(Ft_procedure!$B$2:$B$3513,Ft_Billing!$B5307,Ft_procedure!$F$2:$F$3513)</f>
        <v>10860</v>
      </c>
      <c r="I5307">
        <f t="shared" si="330"/>
        <v>64860</v>
      </c>
      <c r="K5307" t="str">
        <f t="shared" si="331"/>
        <v>Paid</v>
      </c>
    </row>
    <row r="5308" spans="1:11" x14ac:dyDescent="0.45">
      <c r="A5308" t="str">
        <f t="shared" si="328"/>
        <v>BL5307</v>
      </c>
      <c r="B5308" t="str">
        <f>Ft_Admission!$A5308</f>
        <v>A5307</v>
      </c>
      <c r="C5308" t="str">
        <f>VLOOKUP(B5308,Ft_Admission!$A$2:$B$5484,2,FALSE)</f>
        <v>P2276</v>
      </c>
      <c r="D5308" t="str">
        <f>VLOOKUP(B5308,Ft_Admission!$A$2:$C$5484,3,FALSE)</f>
        <v>H001</v>
      </c>
      <c r="E5308" t="str">
        <f>VLOOKUP(B5308,Ft_Admission!$A$2:$D$5484,4,FALSE)</f>
        <v>D01</v>
      </c>
      <c r="F5308">
        <f>VLOOKUP(B5308,Ft_Admission!$A$2:$L$5484,12,FALSE)</f>
        <v>5</v>
      </c>
      <c r="G5308">
        <f t="shared" si="329"/>
        <v>10000</v>
      </c>
      <c r="H5308">
        <f>SUMIF(Ft_procedure!$B$2:$B$3513,Ft_Billing!$B5308,Ft_procedure!$F$2:$F$3513)</f>
        <v>0</v>
      </c>
      <c r="I5308">
        <f t="shared" si="330"/>
        <v>10000</v>
      </c>
      <c r="K5308" t="str">
        <f t="shared" si="331"/>
        <v>Paid</v>
      </c>
    </row>
    <row r="5309" spans="1:11" x14ac:dyDescent="0.45">
      <c r="A5309" t="str">
        <f t="shared" si="328"/>
        <v>BL5308</v>
      </c>
      <c r="B5309" t="str">
        <f>Ft_Admission!$A5309</f>
        <v>A5308</v>
      </c>
      <c r="C5309" t="str">
        <f>VLOOKUP(B5309,Ft_Admission!$A$2:$B$5484,2,FALSE)</f>
        <v>P0976</v>
      </c>
      <c r="D5309" t="str">
        <f>VLOOKUP(B5309,Ft_Admission!$A$2:$C$5484,3,FALSE)</f>
        <v>H002</v>
      </c>
      <c r="E5309" t="str">
        <f>VLOOKUP(B5309,Ft_Admission!$A$2:$D$5484,4,FALSE)</f>
        <v>D05</v>
      </c>
      <c r="F5309">
        <f>VLOOKUP(B5309,Ft_Admission!$A$2:$L$5484,12,FALSE)</f>
        <v>4</v>
      </c>
      <c r="G5309">
        <f t="shared" si="329"/>
        <v>28000</v>
      </c>
      <c r="H5309">
        <f>SUMIF(Ft_procedure!$B$2:$B$3513,Ft_Billing!$B5309,Ft_procedure!$F$2:$F$3513)</f>
        <v>13631</v>
      </c>
      <c r="I5309">
        <f t="shared" si="330"/>
        <v>41631</v>
      </c>
      <c r="K5309" t="str">
        <f t="shared" si="331"/>
        <v>Paid</v>
      </c>
    </row>
    <row r="5310" spans="1:11" x14ac:dyDescent="0.45">
      <c r="A5310" t="str">
        <f t="shared" si="328"/>
        <v>BL5309</v>
      </c>
      <c r="B5310" t="str">
        <f>Ft_Admission!$A5310</f>
        <v>A5309</v>
      </c>
      <c r="C5310" t="str">
        <f>VLOOKUP(B5310,Ft_Admission!$A$2:$B$5484,2,FALSE)</f>
        <v>P1753</v>
      </c>
      <c r="D5310" t="str">
        <f>VLOOKUP(B5310,Ft_Admission!$A$2:$C$5484,3,FALSE)</f>
        <v>H001</v>
      </c>
      <c r="E5310" t="str">
        <f>VLOOKUP(B5310,Ft_Admission!$A$2:$D$5484,4,FALSE)</f>
        <v>D01</v>
      </c>
      <c r="F5310">
        <f>VLOOKUP(B5310,Ft_Admission!$A$2:$L$5484,12,FALSE)</f>
        <v>4</v>
      </c>
      <c r="G5310">
        <f t="shared" si="329"/>
        <v>8000</v>
      </c>
      <c r="H5310">
        <f>SUMIF(Ft_procedure!$B$2:$B$3513,Ft_Billing!$B5310,Ft_procedure!$F$2:$F$3513)</f>
        <v>0</v>
      </c>
      <c r="I5310">
        <f t="shared" si="330"/>
        <v>8000</v>
      </c>
      <c r="K5310" t="str">
        <f t="shared" si="331"/>
        <v>Paid</v>
      </c>
    </row>
    <row r="5311" spans="1:11" x14ac:dyDescent="0.45">
      <c r="A5311" t="str">
        <f t="shared" si="328"/>
        <v>BL5310</v>
      </c>
      <c r="B5311" t="str">
        <f>Ft_Admission!$A5311</f>
        <v>A5310</v>
      </c>
      <c r="C5311" t="str">
        <f>VLOOKUP(B5311,Ft_Admission!$A$2:$B$5484,2,FALSE)</f>
        <v>P1071</v>
      </c>
      <c r="D5311" t="str">
        <f>VLOOKUP(B5311,Ft_Admission!$A$2:$C$5484,3,FALSE)</f>
        <v>H001</v>
      </c>
      <c r="E5311" t="str">
        <f>VLOOKUP(B5311,Ft_Admission!$A$2:$D$5484,4,FALSE)</f>
        <v>D01</v>
      </c>
      <c r="F5311">
        <f>VLOOKUP(B5311,Ft_Admission!$A$2:$L$5484,12,FALSE)</f>
        <v>3</v>
      </c>
      <c r="G5311">
        <f t="shared" si="329"/>
        <v>6000</v>
      </c>
      <c r="H5311">
        <f>SUMIF(Ft_procedure!$B$2:$B$3513,Ft_Billing!$B5311,Ft_procedure!$F$2:$F$3513)</f>
        <v>141597</v>
      </c>
      <c r="I5311">
        <f t="shared" si="330"/>
        <v>147597</v>
      </c>
      <c r="K5311" t="str">
        <f t="shared" si="331"/>
        <v>Pending</v>
      </c>
    </row>
    <row r="5312" spans="1:11" x14ac:dyDescent="0.45">
      <c r="A5312" t="str">
        <f t="shared" si="328"/>
        <v>BL5311</v>
      </c>
      <c r="B5312" t="str">
        <f>Ft_Admission!$A5312</f>
        <v>A5311</v>
      </c>
      <c r="C5312" t="str">
        <f>VLOOKUP(B5312,Ft_Admission!$A$2:$B$5484,2,FALSE)</f>
        <v>P2421</v>
      </c>
      <c r="D5312" t="str">
        <f>VLOOKUP(B5312,Ft_Admission!$A$2:$C$5484,3,FALSE)</f>
        <v>H003</v>
      </c>
      <c r="E5312" t="str">
        <f>VLOOKUP(B5312,Ft_Admission!$A$2:$D$5484,4,FALSE)</f>
        <v>D03</v>
      </c>
      <c r="F5312">
        <f>VLOOKUP(B5312,Ft_Admission!$A$2:$L$5484,12,FALSE)</f>
        <v>6</v>
      </c>
      <c r="G5312">
        <f t="shared" si="329"/>
        <v>24000</v>
      </c>
      <c r="H5312">
        <f>SUMIF(Ft_procedure!$B$2:$B$3513,Ft_Billing!$B5312,Ft_procedure!$F$2:$F$3513)</f>
        <v>0</v>
      </c>
      <c r="I5312">
        <f t="shared" si="330"/>
        <v>24000</v>
      </c>
      <c r="K5312" t="str">
        <f t="shared" si="331"/>
        <v>Paid</v>
      </c>
    </row>
    <row r="5313" spans="1:11" x14ac:dyDescent="0.45">
      <c r="A5313" t="str">
        <f t="shared" si="328"/>
        <v>BL5312</v>
      </c>
      <c r="B5313" t="str">
        <f>Ft_Admission!$A5313</f>
        <v>A5312</v>
      </c>
      <c r="C5313" t="str">
        <f>VLOOKUP(B5313,Ft_Admission!$A$2:$B$5484,2,FALSE)</f>
        <v>P0466</v>
      </c>
      <c r="D5313" t="str">
        <f>VLOOKUP(B5313,Ft_Admission!$A$2:$C$5484,3,FALSE)</f>
        <v>H002</v>
      </c>
      <c r="E5313" t="str">
        <f>VLOOKUP(B5313,Ft_Admission!$A$2:$D$5484,4,FALSE)</f>
        <v>D05</v>
      </c>
      <c r="F5313">
        <f>VLOOKUP(B5313,Ft_Admission!$A$2:$L$5484,12,FALSE)</f>
        <v>3</v>
      </c>
      <c r="G5313">
        <f t="shared" si="329"/>
        <v>21000</v>
      </c>
      <c r="H5313">
        <f>SUMIF(Ft_procedure!$B$2:$B$3513,Ft_Billing!$B5313,Ft_procedure!$F$2:$F$3513)</f>
        <v>31325</v>
      </c>
      <c r="I5313">
        <f t="shared" si="330"/>
        <v>52325</v>
      </c>
      <c r="K5313" t="str">
        <f t="shared" si="331"/>
        <v>Paid</v>
      </c>
    </row>
    <row r="5314" spans="1:11" x14ac:dyDescent="0.45">
      <c r="A5314" t="str">
        <f t="shared" si="328"/>
        <v>BL5313</v>
      </c>
      <c r="B5314" t="str">
        <f>Ft_Admission!$A5314</f>
        <v>A5313</v>
      </c>
      <c r="C5314" t="str">
        <f>VLOOKUP(B5314,Ft_Admission!$A$2:$B$5484,2,FALSE)</f>
        <v>P1396</v>
      </c>
      <c r="D5314" t="str">
        <f>VLOOKUP(B5314,Ft_Admission!$A$2:$C$5484,3,FALSE)</f>
        <v>H001</v>
      </c>
      <c r="E5314" t="str">
        <f>VLOOKUP(B5314,Ft_Admission!$A$2:$D$5484,4,FALSE)</f>
        <v>D01</v>
      </c>
      <c r="F5314">
        <f>VLOOKUP(B5314,Ft_Admission!$A$2:$L$5484,12,FALSE)</f>
        <v>3</v>
      </c>
      <c r="G5314">
        <f t="shared" si="329"/>
        <v>6000</v>
      </c>
      <c r="H5314">
        <f>SUMIF(Ft_procedure!$B$2:$B$3513,Ft_Billing!$B5314,Ft_procedure!$F$2:$F$3513)</f>
        <v>64208</v>
      </c>
      <c r="I5314">
        <f t="shared" si="330"/>
        <v>70208</v>
      </c>
      <c r="K5314" t="str">
        <f t="shared" si="331"/>
        <v>Paid</v>
      </c>
    </row>
    <row r="5315" spans="1:11" x14ac:dyDescent="0.45">
      <c r="A5315" t="str">
        <f t="shared" ref="A5315:A5378" si="332">"BL"&amp;TEXT(ROW(A5314),"0000")</f>
        <v>BL5314</v>
      </c>
      <c r="B5315" t="str">
        <f>Ft_Admission!$A5315</f>
        <v>A5314</v>
      </c>
      <c r="C5315" t="str">
        <f>VLOOKUP(B5315,Ft_Admission!$A$2:$B$5484,2,FALSE)</f>
        <v>P1386</v>
      </c>
      <c r="D5315" t="str">
        <f>VLOOKUP(B5315,Ft_Admission!$A$2:$C$5484,3,FALSE)</f>
        <v>H001</v>
      </c>
      <c r="E5315" t="str">
        <f>VLOOKUP(B5315,Ft_Admission!$A$2:$D$5484,4,FALSE)</f>
        <v>D02</v>
      </c>
      <c r="F5315">
        <f>VLOOKUP(B5315,Ft_Admission!$A$2:$L$5484,12,FALSE)</f>
        <v>9</v>
      </c>
      <c r="G5315">
        <f t="shared" ref="G5315:G5378" si="333">IF(E5315="D01",2000,
IF(E5315="D02",3000,
IF(E5315="D03",4000,
IF(E5315="D04",6000,
IF(E5315="D05",7000,9000)))))
*F5315</f>
        <v>27000</v>
      </c>
      <c r="H5315">
        <f>SUMIF(Ft_procedure!$B$2:$B$3513,Ft_Billing!$B5315,Ft_procedure!$F$2:$F$3513)</f>
        <v>0</v>
      </c>
      <c r="I5315">
        <f t="shared" ref="I5315:I5378" si="334">G5315+H5315</f>
        <v>27000</v>
      </c>
      <c r="K5315" t="str">
        <f t="shared" ref="K5315:K5378" si="335">IF(I5315&gt;80000,"Pending","Paid")</f>
        <v>Paid</v>
      </c>
    </row>
    <row r="5316" spans="1:11" x14ac:dyDescent="0.45">
      <c r="A5316" t="str">
        <f t="shared" si="332"/>
        <v>BL5315</v>
      </c>
      <c r="B5316" t="str">
        <f>Ft_Admission!$A5316</f>
        <v>A5315</v>
      </c>
      <c r="C5316" t="str">
        <f>VLOOKUP(B5316,Ft_Admission!$A$2:$B$5484,2,FALSE)</f>
        <v>P0679</v>
      </c>
      <c r="D5316" t="str">
        <f>VLOOKUP(B5316,Ft_Admission!$A$2:$C$5484,3,FALSE)</f>
        <v>H001</v>
      </c>
      <c r="E5316" t="str">
        <f>VLOOKUP(B5316,Ft_Admission!$A$2:$D$5484,4,FALSE)</f>
        <v>D03</v>
      </c>
      <c r="F5316">
        <f>VLOOKUP(B5316,Ft_Admission!$A$2:$L$5484,12,FALSE)</f>
        <v>5</v>
      </c>
      <c r="G5316">
        <f t="shared" si="333"/>
        <v>20000</v>
      </c>
      <c r="H5316">
        <f>SUMIF(Ft_procedure!$B$2:$B$3513,Ft_Billing!$B5316,Ft_procedure!$F$2:$F$3513)</f>
        <v>0</v>
      </c>
      <c r="I5316">
        <f t="shared" si="334"/>
        <v>20000</v>
      </c>
      <c r="K5316" t="str">
        <f t="shared" si="335"/>
        <v>Paid</v>
      </c>
    </row>
    <row r="5317" spans="1:11" x14ac:dyDescent="0.45">
      <c r="A5317" t="str">
        <f t="shared" si="332"/>
        <v>BL5316</v>
      </c>
      <c r="B5317" t="str">
        <f>Ft_Admission!$A5317</f>
        <v>A5316</v>
      </c>
      <c r="C5317" t="str">
        <f>VLOOKUP(B5317,Ft_Admission!$A$2:$B$5484,2,FALSE)</f>
        <v>P4058</v>
      </c>
      <c r="D5317" t="str">
        <f>VLOOKUP(B5317,Ft_Admission!$A$2:$C$5484,3,FALSE)</f>
        <v>H001</v>
      </c>
      <c r="E5317" t="str">
        <f>VLOOKUP(B5317,Ft_Admission!$A$2:$D$5484,4,FALSE)</f>
        <v>D06</v>
      </c>
      <c r="F5317">
        <f>VLOOKUP(B5317,Ft_Admission!$A$2:$L$5484,12,FALSE)</f>
        <v>4</v>
      </c>
      <c r="G5317">
        <f t="shared" si="333"/>
        <v>36000</v>
      </c>
      <c r="H5317">
        <f>SUMIF(Ft_procedure!$B$2:$B$3513,Ft_Billing!$B5317,Ft_procedure!$F$2:$F$3513)</f>
        <v>0</v>
      </c>
      <c r="I5317">
        <f t="shared" si="334"/>
        <v>36000</v>
      </c>
      <c r="K5317" t="str">
        <f t="shared" si="335"/>
        <v>Paid</v>
      </c>
    </row>
    <row r="5318" spans="1:11" x14ac:dyDescent="0.45">
      <c r="A5318" t="str">
        <f t="shared" si="332"/>
        <v>BL5317</v>
      </c>
      <c r="B5318" t="str">
        <f>Ft_Admission!$A5318</f>
        <v>A5317</v>
      </c>
      <c r="C5318" t="str">
        <f>VLOOKUP(B5318,Ft_Admission!$A$2:$B$5484,2,FALSE)</f>
        <v>P2370</v>
      </c>
      <c r="D5318" t="str">
        <f>VLOOKUP(B5318,Ft_Admission!$A$2:$C$5484,3,FALSE)</f>
        <v>H002</v>
      </c>
      <c r="E5318" t="str">
        <f>VLOOKUP(B5318,Ft_Admission!$A$2:$D$5484,4,FALSE)</f>
        <v>D03</v>
      </c>
      <c r="F5318">
        <f>VLOOKUP(B5318,Ft_Admission!$A$2:$L$5484,12,FALSE)</f>
        <v>5</v>
      </c>
      <c r="G5318">
        <f t="shared" si="333"/>
        <v>20000</v>
      </c>
      <c r="H5318">
        <f>SUMIF(Ft_procedure!$B$2:$B$3513,Ft_Billing!$B5318,Ft_procedure!$F$2:$F$3513)</f>
        <v>48078</v>
      </c>
      <c r="I5318">
        <f t="shared" si="334"/>
        <v>68078</v>
      </c>
      <c r="K5318" t="str">
        <f t="shared" si="335"/>
        <v>Paid</v>
      </c>
    </row>
    <row r="5319" spans="1:11" x14ac:dyDescent="0.45">
      <c r="A5319" t="str">
        <f t="shared" si="332"/>
        <v>BL5318</v>
      </c>
      <c r="B5319" t="str">
        <f>Ft_Admission!$A5319</f>
        <v>A5318</v>
      </c>
      <c r="C5319" t="str">
        <f>VLOOKUP(B5319,Ft_Admission!$A$2:$B$5484,2,FALSE)</f>
        <v>P4026</v>
      </c>
      <c r="D5319" t="str">
        <f>VLOOKUP(B5319,Ft_Admission!$A$2:$C$5484,3,FALSE)</f>
        <v>H002</v>
      </c>
      <c r="E5319" t="str">
        <f>VLOOKUP(B5319,Ft_Admission!$A$2:$D$5484,4,FALSE)</f>
        <v>D03</v>
      </c>
      <c r="F5319">
        <f>VLOOKUP(B5319,Ft_Admission!$A$2:$L$5484,12,FALSE)</f>
        <v>4</v>
      </c>
      <c r="G5319">
        <f t="shared" si="333"/>
        <v>16000</v>
      </c>
      <c r="H5319">
        <f>SUMIF(Ft_procedure!$B$2:$B$3513,Ft_Billing!$B5319,Ft_procedure!$F$2:$F$3513)</f>
        <v>76665</v>
      </c>
      <c r="I5319">
        <f t="shared" si="334"/>
        <v>92665</v>
      </c>
      <c r="K5319" t="str">
        <f t="shared" si="335"/>
        <v>Pending</v>
      </c>
    </row>
    <row r="5320" spans="1:11" x14ac:dyDescent="0.45">
      <c r="A5320" t="str">
        <f t="shared" si="332"/>
        <v>BL5319</v>
      </c>
      <c r="B5320" t="str">
        <f>Ft_Admission!$A5320</f>
        <v>A5319</v>
      </c>
      <c r="C5320" t="str">
        <f>VLOOKUP(B5320,Ft_Admission!$A$2:$B$5484,2,FALSE)</f>
        <v>P1463</v>
      </c>
      <c r="D5320" t="str">
        <f>VLOOKUP(B5320,Ft_Admission!$A$2:$C$5484,3,FALSE)</f>
        <v>H003</v>
      </c>
      <c r="E5320" t="str">
        <f>VLOOKUP(B5320,Ft_Admission!$A$2:$D$5484,4,FALSE)</f>
        <v>D05</v>
      </c>
      <c r="F5320">
        <f>VLOOKUP(B5320,Ft_Admission!$A$2:$L$5484,12,FALSE)</f>
        <v>3</v>
      </c>
      <c r="G5320">
        <f t="shared" si="333"/>
        <v>21000</v>
      </c>
      <c r="H5320">
        <f>SUMIF(Ft_procedure!$B$2:$B$3513,Ft_Billing!$B5320,Ft_procedure!$F$2:$F$3513)</f>
        <v>0</v>
      </c>
      <c r="I5320">
        <f t="shared" si="334"/>
        <v>21000</v>
      </c>
      <c r="K5320" t="str">
        <f t="shared" si="335"/>
        <v>Paid</v>
      </c>
    </row>
    <row r="5321" spans="1:11" x14ac:dyDescent="0.45">
      <c r="A5321" t="str">
        <f t="shared" si="332"/>
        <v>BL5320</v>
      </c>
      <c r="B5321" t="str">
        <f>Ft_Admission!$A5321</f>
        <v>A5320</v>
      </c>
      <c r="C5321" t="str">
        <f>VLOOKUP(B5321,Ft_Admission!$A$2:$B$5484,2,FALSE)</f>
        <v>P1243</v>
      </c>
      <c r="D5321" t="str">
        <f>VLOOKUP(B5321,Ft_Admission!$A$2:$C$5484,3,FALSE)</f>
        <v>H001</v>
      </c>
      <c r="E5321" t="str">
        <f>VLOOKUP(B5321,Ft_Admission!$A$2:$D$5484,4,FALSE)</f>
        <v>D03</v>
      </c>
      <c r="F5321">
        <f>VLOOKUP(B5321,Ft_Admission!$A$2:$L$5484,12,FALSE)</f>
        <v>2</v>
      </c>
      <c r="G5321">
        <f t="shared" si="333"/>
        <v>8000</v>
      </c>
      <c r="H5321">
        <f>SUMIF(Ft_procedure!$B$2:$B$3513,Ft_Billing!$B5321,Ft_procedure!$F$2:$F$3513)</f>
        <v>20825</v>
      </c>
      <c r="I5321">
        <f t="shared" si="334"/>
        <v>28825</v>
      </c>
      <c r="K5321" t="str">
        <f t="shared" si="335"/>
        <v>Paid</v>
      </c>
    </row>
    <row r="5322" spans="1:11" x14ac:dyDescent="0.45">
      <c r="A5322" t="str">
        <f t="shared" si="332"/>
        <v>BL5321</v>
      </c>
      <c r="B5322" t="str">
        <f>Ft_Admission!$A5322</f>
        <v>A5321</v>
      </c>
      <c r="C5322" t="str">
        <f>VLOOKUP(B5322,Ft_Admission!$A$2:$B$5484,2,FALSE)</f>
        <v>P2008</v>
      </c>
      <c r="D5322" t="str">
        <f>VLOOKUP(B5322,Ft_Admission!$A$2:$C$5484,3,FALSE)</f>
        <v>H002</v>
      </c>
      <c r="E5322" t="str">
        <f>VLOOKUP(B5322,Ft_Admission!$A$2:$D$5484,4,FALSE)</f>
        <v>D05</v>
      </c>
      <c r="F5322">
        <f>VLOOKUP(B5322,Ft_Admission!$A$2:$L$5484,12,FALSE)</f>
        <v>2</v>
      </c>
      <c r="G5322">
        <f t="shared" si="333"/>
        <v>14000</v>
      </c>
      <c r="H5322">
        <f>SUMIF(Ft_procedure!$B$2:$B$3513,Ft_Billing!$B5322,Ft_procedure!$F$2:$F$3513)</f>
        <v>6825</v>
      </c>
      <c r="I5322">
        <f t="shared" si="334"/>
        <v>20825</v>
      </c>
      <c r="K5322" t="str">
        <f t="shared" si="335"/>
        <v>Paid</v>
      </c>
    </row>
    <row r="5323" spans="1:11" x14ac:dyDescent="0.45">
      <c r="A5323" t="str">
        <f t="shared" si="332"/>
        <v>BL5322</v>
      </c>
      <c r="B5323" t="str">
        <f>Ft_Admission!$A5323</f>
        <v>A5322</v>
      </c>
      <c r="C5323" t="str">
        <f>VLOOKUP(B5323,Ft_Admission!$A$2:$B$5484,2,FALSE)</f>
        <v>P4105</v>
      </c>
      <c r="D5323" t="str">
        <f>VLOOKUP(B5323,Ft_Admission!$A$2:$C$5484,3,FALSE)</f>
        <v>H001</v>
      </c>
      <c r="E5323" t="str">
        <f>VLOOKUP(B5323,Ft_Admission!$A$2:$D$5484,4,FALSE)</f>
        <v>D01</v>
      </c>
      <c r="F5323">
        <f>VLOOKUP(B5323,Ft_Admission!$A$2:$L$5484,12,FALSE)</f>
        <v>5</v>
      </c>
      <c r="G5323">
        <f t="shared" si="333"/>
        <v>10000</v>
      </c>
      <c r="H5323">
        <f>SUMIF(Ft_procedure!$B$2:$B$3513,Ft_Billing!$B5323,Ft_procedure!$F$2:$F$3513)</f>
        <v>119659</v>
      </c>
      <c r="I5323">
        <f t="shared" si="334"/>
        <v>129659</v>
      </c>
      <c r="K5323" t="str">
        <f t="shared" si="335"/>
        <v>Pending</v>
      </c>
    </row>
    <row r="5324" spans="1:11" x14ac:dyDescent="0.45">
      <c r="A5324" t="str">
        <f t="shared" si="332"/>
        <v>BL5323</v>
      </c>
      <c r="B5324" t="str">
        <f>Ft_Admission!$A5324</f>
        <v>A5323</v>
      </c>
      <c r="C5324" t="str">
        <f>VLOOKUP(B5324,Ft_Admission!$A$2:$B$5484,2,FALSE)</f>
        <v>P2022</v>
      </c>
      <c r="D5324" t="str">
        <f>VLOOKUP(B5324,Ft_Admission!$A$2:$C$5484,3,FALSE)</f>
        <v>H001</v>
      </c>
      <c r="E5324" t="str">
        <f>VLOOKUP(B5324,Ft_Admission!$A$2:$D$5484,4,FALSE)</f>
        <v>D03</v>
      </c>
      <c r="F5324">
        <f>VLOOKUP(B5324,Ft_Admission!$A$2:$L$5484,12,FALSE)</f>
        <v>2</v>
      </c>
      <c r="G5324">
        <f t="shared" si="333"/>
        <v>8000</v>
      </c>
      <c r="H5324">
        <f>SUMIF(Ft_procedure!$B$2:$B$3513,Ft_Billing!$B5324,Ft_procedure!$F$2:$F$3513)</f>
        <v>24746</v>
      </c>
      <c r="I5324">
        <f t="shared" si="334"/>
        <v>32746</v>
      </c>
      <c r="K5324" t="str">
        <f t="shared" si="335"/>
        <v>Paid</v>
      </c>
    </row>
    <row r="5325" spans="1:11" x14ac:dyDescent="0.45">
      <c r="A5325" t="str">
        <f t="shared" si="332"/>
        <v>BL5324</v>
      </c>
      <c r="B5325" t="str">
        <f>Ft_Admission!$A5325</f>
        <v>A5324</v>
      </c>
      <c r="C5325" t="str">
        <f>VLOOKUP(B5325,Ft_Admission!$A$2:$B$5484,2,FALSE)</f>
        <v>P3836</v>
      </c>
      <c r="D5325" t="str">
        <f>VLOOKUP(B5325,Ft_Admission!$A$2:$C$5484,3,FALSE)</f>
        <v>H001</v>
      </c>
      <c r="E5325" t="str">
        <f>VLOOKUP(B5325,Ft_Admission!$A$2:$D$5484,4,FALSE)</f>
        <v>D06</v>
      </c>
      <c r="F5325">
        <f>VLOOKUP(B5325,Ft_Admission!$A$2:$L$5484,12,FALSE)</f>
        <v>6</v>
      </c>
      <c r="G5325">
        <f t="shared" si="333"/>
        <v>54000</v>
      </c>
      <c r="H5325">
        <f>SUMIF(Ft_procedure!$B$2:$B$3513,Ft_Billing!$B5325,Ft_procedure!$F$2:$F$3513)</f>
        <v>5726</v>
      </c>
      <c r="I5325">
        <f t="shared" si="334"/>
        <v>59726</v>
      </c>
      <c r="K5325" t="str">
        <f t="shared" si="335"/>
        <v>Paid</v>
      </c>
    </row>
    <row r="5326" spans="1:11" x14ac:dyDescent="0.45">
      <c r="A5326" t="str">
        <f t="shared" si="332"/>
        <v>BL5325</v>
      </c>
      <c r="B5326" t="str">
        <f>Ft_Admission!$A5326</f>
        <v>A5325</v>
      </c>
      <c r="C5326" t="str">
        <f>VLOOKUP(B5326,Ft_Admission!$A$2:$B$5484,2,FALSE)</f>
        <v>P3939</v>
      </c>
      <c r="D5326" t="str">
        <f>VLOOKUP(B5326,Ft_Admission!$A$2:$C$5484,3,FALSE)</f>
        <v>H001</v>
      </c>
      <c r="E5326" t="str">
        <f>VLOOKUP(B5326,Ft_Admission!$A$2:$D$5484,4,FALSE)</f>
        <v>D06</v>
      </c>
      <c r="F5326">
        <f>VLOOKUP(B5326,Ft_Admission!$A$2:$L$5484,12,FALSE)</f>
        <v>4</v>
      </c>
      <c r="G5326">
        <f t="shared" si="333"/>
        <v>36000</v>
      </c>
      <c r="H5326">
        <f>SUMIF(Ft_procedure!$B$2:$B$3513,Ft_Billing!$B5326,Ft_procedure!$F$2:$F$3513)</f>
        <v>0</v>
      </c>
      <c r="I5326">
        <f t="shared" si="334"/>
        <v>36000</v>
      </c>
      <c r="K5326" t="str">
        <f t="shared" si="335"/>
        <v>Paid</v>
      </c>
    </row>
    <row r="5327" spans="1:11" x14ac:dyDescent="0.45">
      <c r="A5327" t="str">
        <f t="shared" si="332"/>
        <v>BL5326</v>
      </c>
      <c r="B5327" t="str">
        <f>Ft_Admission!$A5327</f>
        <v>A5326</v>
      </c>
      <c r="C5327" t="str">
        <f>VLOOKUP(B5327,Ft_Admission!$A$2:$B$5484,2,FALSE)</f>
        <v>P4136</v>
      </c>
      <c r="D5327" t="str">
        <f>VLOOKUP(B5327,Ft_Admission!$A$2:$C$5484,3,FALSE)</f>
        <v>H003</v>
      </c>
      <c r="E5327" t="str">
        <f>VLOOKUP(B5327,Ft_Admission!$A$2:$D$5484,4,FALSE)</f>
        <v>D01</v>
      </c>
      <c r="F5327">
        <f>VLOOKUP(B5327,Ft_Admission!$A$2:$L$5484,12,FALSE)</f>
        <v>5</v>
      </c>
      <c r="G5327">
        <f t="shared" si="333"/>
        <v>10000</v>
      </c>
      <c r="H5327">
        <f>SUMIF(Ft_procedure!$B$2:$B$3513,Ft_Billing!$B5327,Ft_procedure!$F$2:$F$3513)</f>
        <v>101832</v>
      </c>
      <c r="I5327">
        <f t="shared" si="334"/>
        <v>111832</v>
      </c>
      <c r="K5327" t="str">
        <f t="shared" si="335"/>
        <v>Pending</v>
      </c>
    </row>
    <row r="5328" spans="1:11" x14ac:dyDescent="0.45">
      <c r="A5328" t="str">
        <f t="shared" si="332"/>
        <v>BL5327</v>
      </c>
      <c r="B5328" t="str">
        <f>Ft_Admission!$A5328</f>
        <v>A5327</v>
      </c>
      <c r="C5328" t="str">
        <f>VLOOKUP(B5328,Ft_Admission!$A$2:$B$5484,2,FALSE)</f>
        <v>P2691</v>
      </c>
      <c r="D5328" t="str">
        <f>VLOOKUP(B5328,Ft_Admission!$A$2:$C$5484,3,FALSE)</f>
        <v>H001</v>
      </c>
      <c r="E5328" t="str">
        <f>VLOOKUP(B5328,Ft_Admission!$A$2:$D$5484,4,FALSE)</f>
        <v>D03</v>
      </c>
      <c r="F5328">
        <f>VLOOKUP(B5328,Ft_Admission!$A$2:$L$5484,12,FALSE)</f>
        <v>4</v>
      </c>
      <c r="G5328">
        <f t="shared" si="333"/>
        <v>16000</v>
      </c>
      <c r="H5328">
        <f>SUMIF(Ft_procedure!$B$2:$B$3513,Ft_Billing!$B5328,Ft_procedure!$F$2:$F$3513)</f>
        <v>48762</v>
      </c>
      <c r="I5328">
        <f t="shared" si="334"/>
        <v>64762</v>
      </c>
      <c r="K5328" t="str">
        <f t="shared" si="335"/>
        <v>Paid</v>
      </c>
    </row>
    <row r="5329" spans="1:11" x14ac:dyDescent="0.45">
      <c r="A5329" t="str">
        <f t="shared" si="332"/>
        <v>BL5328</v>
      </c>
      <c r="B5329" t="str">
        <f>Ft_Admission!$A5329</f>
        <v>A5328</v>
      </c>
      <c r="C5329" t="str">
        <f>VLOOKUP(B5329,Ft_Admission!$A$2:$B$5484,2,FALSE)</f>
        <v>P0709</v>
      </c>
      <c r="D5329" t="str">
        <f>VLOOKUP(B5329,Ft_Admission!$A$2:$C$5484,3,FALSE)</f>
        <v>H002</v>
      </c>
      <c r="E5329" t="str">
        <f>VLOOKUP(B5329,Ft_Admission!$A$2:$D$5484,4,FALSE)</f>
        <v>D06</v>
      </c>
      <c r="F5329">
        <f>VLOOKUP(B5329,Ft_Admission!$A$2:$L$5484,12,FALSE)</f>
        <v>3</v>
      </c>
      <c r="G5329">
        <f t="shared" si="333"/>
        <v>27000</v>
      </c>
      <c r="H5329">
        <f>SUMIF(Ft_procedure!$B$2:$B$3513,Ft_Billing!$B5329,Ft_procedure!$F$2:$F$3513)</f>
        <v>0</v>
      </c>
      <c r="I5329">
        <f t="shared" si="334"/>
        <v>27000</v>
      </c>
      <c r="K5329" t="str">
        <f t="shared" si="335"/>
        <v>Paid</v>
      </c>
    </row>
    <row r="5330" spans="1:11" x14ac:dyDescent="0.45">
      <c r="A5330" t="str">
        <f t="shared" si="332"/>
        <v>BL5329</v>
      </c>
      <c r="B5330" t="str">
        <f>Ft_Admission!$A5330</f>
        <v>A5329</v>
      </c>
      <c r="C5330" t="str">
        <f>VLOOKUP(B5330,Ft_Admission!$A$2:$B$5484,2,FALSE)</f>
        <v>P3717</v>
      </c>
      <c r="D5330" t="str">
        <f>VLOOKUP(B5330,Ft_Admission!$A$2:$C$5484,3,FALSE)</f>
        <v>H002</v>
      </c>
      <c r="E5330" t="str">
        <f>VLOOKUP(B5330,Ft_Admission!$A$2:$D$5484,4,FALSE)</f>
        <v>D01</v>
      </c>
      <c r="F5330">
        <f>VLOOKUP(B5330,Ft_Admission!$A$2:$L$5484,12,FALSE)</f>
        <v>7</v>
      </c>
      <c r="G5330">
        <f t="shared" si="333"/>
        <v>14000</v>
      </c>
      <c r="H5330">
        <f>SUMIF(Ft_procedure!$B$2:$B$3513,Ft_Billing!$B5330,Ft_procedure!$F$2:$F$3513)</f>
        <v>58391</v>
      </c>
      <c r="I5330">
        <f t="shared" si="334"/>
        <v>72391</v>
      </c>
      <c r="K5330" t="str">
        <f t="shared" si="335"/>
        <v>Paid</v>
      </c>
    </row>
    <row r="5331" spans="1:11" x14ac:dyDescent="0.45">
      <c r="A5331" t="str">
        <f t="shared" si="332"/>
        <v>BL5330</v>
      </c>
      <c r="B5331" t="str">
        <f>Ft_Admission!$A5331</f>
        <v>A5330</v>
      </c>
      <c r="C5331" t="str">
        <f>VLOOKUP(B5331,Ft_Admission!$A$2:$B$5484,2,FALSE)</f>
        <v>P1253</v>
      </c>
      <c r="D5331" t="str">
        <f>VLOOKUP(B5331,Ft_Admission!$A$2:$C$5484,3,FALSE)</f>
        <v>H002</v>
      </c>
      <c r="E5331" t="str">
        <f>VLOOKUP(B5331,Ft_Admission!$A$2:$D$5484,4,FALSE)</f>
        <v>D03</v>
      </c>
      <c r="F5331">
        <f>VLOOKUP(B5331,Ft_Admission!$A$2:$L$5484,12,FALSE)</f>
        <v>5</v>
      </c>
      <c r="G5331">
        <f t="shared" si="333"/>
        <v>20000</v>
      </c>
      <c r="H5331">
        <f>SUMIF(Ft_procedure!$B$2:$B$3513,Ft_Billing!$B5331,Ft_procedure!$F$2:$F$3513)</f>
        <v>40774</v>
      </c>
      <c r="I5331">
        <f t="shared" si="334"/>
        <v>60774</v>
      </c>
      <c r="K5331" t="str">
        <f t="shared" si="335"/>
        <v>Paid</v>
      </c>
    </row>
    <row r="5332" spans="1:11" x14ac:dyDescent="0.45">
      <c r="A5332" t="str">
        <f t="shared" si="332"/>
        <v>BL5331</v>
      </c>
      <c r="B5332" t="str">
        <f>Ft_Admission!$A5332</f>
        <v>A5331</v>
      </c>
      <c r="C5332" t="str">
        <f>VLOOKUP(B5332,Ft_Admission!$A$2:$B$5484,2,FALSE)</f>
        <v>P3910</v>
      </c>
      <c r="D5332" t="str">
        <f>VLOOKUP(B5332,Ft_Admission!$A$2:$C$5484,3,FALSE)</f>
        <v>H002</v>
      </c>
      <c r="E5332" t="str">
        <f>VLOOKUP(B5332,Ft_Admission!$A$2:$D$5484,4,FALSE)</f>
        <v>D06</v>
      </c>
      <c r="F5332">
        <f>VLOOKUP(B5332,Ft_Admission!$A$2:$L$5484,12,FALSE)</f>
        <v>4</v>
      </c>
      <c r="G5332">
        <f t="shared" si="333"/>
        <v>36000</v>
      </c>
      <c r="H5332">
        <f>SUMIF(Ft_procedure!$B$2:$B$3513,Ft_Billing!$B5332,Ft_procedure!$F$2:$F$3513)</f>
        <v>0</v>
      </c>
      <c r="I5332">
        <f t="shared" si="334"/>
        <v>36000</v>
      </c>
      <c r="K5332" t="str">
        <f t="shared" si="335"/>
        <v>Paid</v>
      </c>
    </row>
    <row r="5333" spans="1:11" x14ac:dyDescent="0.45">
      <c r="A5333" t="str">
        <f t="shared" si="332"/>
        <v>BL5332</v>
      </c>
      <c r="B5333" t="str">
        <f>Ft_Admission!$A5333</f>
        <v>A5332</v>
      </c>
      <c r="C5333" t="str">
        <f>VLOOKUP(B5333,Ft_Admission!$A$2:$B$5484,2,FALSE)</f>
        <v>P2034</v>
      </c>
      <c r="D5333" t="str">
        <f>VLOOKUP(B5333,Ft_Admission!$A$2:$C$5484,3,FALSE)</f>
        <v>H001</v>
      </c>
      <c r="E5333" t="str">
        <f>VLOOKUP(B5333,Ft_Admission!$A$2:$D$5484,4,FALSE)</f>
        <v>D03</v>
      </c>
      <c r="F5333">
        <f>VLOOKUP(B5333,Ft_Admission!$A$2:$L$5484,12,FALSE)</f>
        <v>6</v>
      </c>
      <c r="G5333">
        <f t="shared" si="333"/>
        <v>24000</v>
      </c>
      <c r="H5333">
        <f>SUMIF(Ft_procedure!$B$2:$B$3513,Ft_Billing!$B5333,Ft_procedure!$F$2:$F$3513)</f>
        <v>23066</v>
      </c>
      <c r="I5333">
        <f t="shared" si="334"/>
        <v>47066</v>
      </c>
      <c r="K5333" t="str">
        <f t="shared" si="335"/>
        <v>Paid</v>
      </c>
    </row>
    <row r="5334" spans="1:11" x14ac:dyDescent="0.45">
      <c r="A5334" t="str">
        <f t="shared" si="332"/>
        <v>BL5333</v>
      </c>
      <c r="B5334" t="str">
        <f>Ft_Admission!$A5334</f>
        <v>A5333</v>
      </c>
      <c r="C5334" t="str">
        <f>VLOOKUP(B5334,Ft_Admission!$A$2:$B$5484,2,FALSE)</f>
        <v>P1434</v>
      </c>
      <c r="D5334" t="str">
        <f>VLOOKUP(B5334,Ft_Admission!$A$2:$C$5484,3,FALSE)</f>
        <v>H002</v>
      </c>
      <c r="E5334" t="str">
        <f>VLOOKUP(B5334,Ft_Admission!$A$2:$D$5484,4,FALSE)</f>
        <v>D05</v>
      </c>
      <c r="F5334">
        <f>VLOOKUP(B5334,Ft_Admission!$A$2:$L$5484,12,FALSE)</f>
        <v>2</v>
      </c>
      <c r="G5334">
        <f t="shared" si="333"/>
        <v>14000</v>
      </c>
      <c r="H5334">
        <f>SUMIF(Ft_procedure!$B$2:$B$3513,Ft_Billing!$B5334,Ft_procedure!$F$2:$F$3513)</f>
        <v>0</v>
      </c>
      <c r="I5334">
        <f t="shared" si="334"/>
        <v>14000</v>
      </c>
      <c r="K5334" t="str">
        <f t="shared" si="335"/>
        <v>Paid</v>
      </c>
    </row>
    <row r="5335" spans="1:11" x14ac:dyDescent="0.45">
      <c r="A5335" t="str">
        <f t="shared" si="332"/>
        <v>BL5334</v>
      </c>
      <c r="B5335" t="str">
        <f>Ft_Admission!$A5335</f>
        <v>A5334</v>
      </c>
      <c r="C5335" t="str">
        <f>VLOOKUP(B5335,Ft_Admission!$A$2:$B$5484,2,FALSE)</f>
        <v>P2625</v>
      </c>
      <c r="D5335" t="str">
        <f>VLOOKUP(B5335,Ft_Admission!$A$2:$C$5484,3,FALSE)</f>
        <v>H003</v>
      </c>
      <c r="E5335" t="str">
        <f>VLOOKUP(B5335,Ft_Admission!$A$2:$D$5484,4,FALSE)</f>
        <v>D06</v>
      </c>
      <c r="F5335">
        <f>VLOOKUP(B5335,Ft_Admission!$A$2:$L$5484,12,FALSE)</f>
        <v>3</v>
      </c>
      <c r="G5335">
        <f t="shared" si="333"/>
        <v>27000</v>
      </c>
      <c r="H5335">
        <f>SUMIF(Ft_procedure!$B$2:$B$3513,Ft_Billing!$B5335,Ft_procedure!$F$2:$F$3513)</f>
        <v>0</v>
      </c>
      <c r="I5335">
        <f t="shared" si="334"/>
        <v>27000</v>
      </c>
      <c r="K5335" t="str">
        <f t="shared" si="335"/>
        <v>Paid</v>
      </c>
    </row>
    <row r="5336" spans="1:11" x14ac:dyDescent="0.45">
      <c r="A5336" t="str">
        <f t="shared" si="332"/>
        <v>BL5335</v>
      </c>
      <c r="B5336" t="str">
        <f>Ft_Admission!$A5336</f>
        <v>A5335</v>
      </c>
      <c r="C5336" t="str">
        <f>VLOOKUP(B5336,Ft_Admission!$A$2:$B$5484,2,FALSE)</f>
        <v>P3258</v>
      </c>
      <c r="D5336" t="str">
        <f>VLOOKUP(B5336,Ft_Admission!$A$2:$C$5484,3,FALSE)</f>
        <v>H003</v>
      </c>
      <c r="E5336" t="str">
        <f>VLOOKUP(B5336,Ft_Admission!$A$2:$D$5484,4,FALSE)</f>
        <v>D06</v>
      </c>
      <c r="F5336">
        <f>VLOOKUP(B5336,Ft_Admission!$A$2:$L$5484,12,FALSE)</f>
        <v>4</v>
      </c>
      <c r="G5336">
        <f t="shared" si="333"/>
        <v>36000</v>
      </c>
      <c r="H5336">
        <f>SUMIF(Ft_procedure!$B$2:$B$3513,Ft_Billing!$B5336,Ft_procedure!$F$2:$F$3513)</f>
        <v>18156</v>
      </c>
      <c r="I5336">
        <f t="shared" si="334"/>
        <v>54156</v>
      </c>
      <c r="K5336" t="str">
        <f t="shared" si="335"/>
        <v>Paid</v>
      </c>
    </row>
    <row r="5337" spans="1:11" x14ac:dyDescent="0.45">
      <c r="A5337" t="str">
        <f t="shared" si="332"/>
        <v>BL5336</v>
      </c>
      <c r="B5337" t="str">
        <f>Ft_Admission!$A5337</f>
        <v>A5336</v>
      </c>
      <c r="C5337" t="str">
        <f>VLOOKUP(B5337,Ft_Admission!$A$2:$B$5484,2,FALSE)</f>
        <v>P1842</v>
      </c>
      <c r="D5337" t="str">
        <f>VLOOKUP(B5337,Ft_Admission!$A$2:$C$5484,3,FALSE)</f>
        <v>H002</v>
      </c>
      <c r="E5337" t="str">
        <f>VLOOKUP(B5337,Ft_Admission!$A$2:$D$5484,4,FALSE)</f>
        <v>D06</v>
      </c>
      <c r="F5337">
        <f>VLOOKUP(B5337,Ft_Admission!$A$2:$L$5484,12,FALSE)</f>
        <v>2</v>
      </c>
      <c r="G5337">
        <f t="shared" si="333"/>
        <v>18000</v>
      </c>
      <c r="H5337">
        <f>SUMIF(Ft_procedure!$B$2:$B$3513,Ft_Billing!$B5337,Ft_procedure!$F$2:$F$3513)</f>
        <v>0</v>
      </c>
      <c r="I5337">
        <f t="shared" si="334"/>
        <v>18000</v>
      </c>
      <c r="K5337" t="str">
        <f t="shared" si="335"/>
        <v>Paid</v>
      </c>
    </row>
    <row r="5338" spans="1:11" x14ac:dyDescent="0.45">
      <c r="A5338" t="str">
        <f t="shared" si="332"/>
        <v>BL5337</v>
      </c>
      <c r="B5338" t="str">
        <f>Ft_Admission!$A5338</f>
        <v>A5337</v>
      </c>
      <c r="C5338" t="str">
        <f>VLOOKUP(B5338,Ft_Admission!$A$2:$B$5484,2,FALSE)</f>
        <v>P3017</v>
      </c>
      <c r="D5338" t="str">
        <f>VLOOKUP(B5338,Ft_Admission!$A$2:$C$5484,3,FALSE)</f>
        <v>H002</v>
      </c>
      <c r="E5338" t="str">
        <f>VLOOKUP(B5338,Ft_Admission!$A$2:$D$5484,4,FALSE)</f>
        <v>D06</v>
      </c>
      <c r="F5338">
        <f>VLOOKUP(B5338,Ft_Admission!$A$2:$L$5484,12,FALSE)</f>
        <v>5</v>
      </c>
      <c r="G5338">
        <f t="shared" si="333"/>
        <v>45000</v>
      </c>
      <c r="H5338">
        <f>SUMIF(Ft_procedure!$B$2:$B$3513,Ft_Billing!$B5338,Ft_procedure!$F$2:$F$3513)</f>
        <v>0</v>
      </c>
      <c r="I5338">
        <f t="shared" si="334"/>
        <v>45000</v>
      </c>
      <c r="K5338" t="str">
        <f t="shared" si="335"/>
        <v>Paid</v>
      </c>
    </row>
    <row r="5339" spans="1:11" x14ac:dyDescent="0.45">
      <c r="A5339" t="str">
        <f t="shared" si="332"/>
        <v>BL5338</v>
      </c>
      <c r="B5339" t="str">
        <f>Ft_Admission!$A5339</f>
        <v>A5338</v>
      </c>
      <c r="C5339" t="str">
        <f>VLOOKUP(B5339,Ft_Admission!$A$2:$B$5484,2,FALSE)</f>
        <v>P0273</v>
      </c>
      <c r="D5339" t="str">
        <f>VLOOKUP(B5339,Ft_Admission!$A$2:$C$5484,3,FALSE)</f>
        <v>H002</v>
      </c>
      <c r="E5339" t="str">
        <f>VLOOKUP(B5339,Ft_Admission!$A$2:$D$5484,4,FALSE)</f>
        <v>D01</v>
      </c>
      <c r="F5339">
        <f>VLOOKUP(B5339,Ft_Admission!$A$2:$L$5484,12,FALSE)</f>
        <v>5</v>
      </c>
      <c r="G5339">
        <f t="shared" si="333"/>
        <v>10000</v>
      </c>
      <c r="H5339">
        <f>SUMIF(Ft_procedure!$B$2:$B$3513,Ft_Billing!$B5339,Ft_procedure!$F$2:$F$3513)</f>
        <v>0</v>
      </c>
      <c r="I5339">
        <f t="shared" si="334"/>
        <v>10000</v>
      </c>
      <c r="K5339" t="str">
        <f t="shared" si="335"/>
        <v>Paid</v>
      </c>
    </row>
    <row r="5340" spans="1:11" x14ac:dyDescent="0.45">
      <c r="A5340" t="str">
        <f t="shared" si="332"/>
        <v>BL5339</v>
      </c>
      <c r="B5340" t="str">
        <f>Ft_Admission!$A5340</f>
        <v>A5339</v>
      </c>
      <c r="C5340" t="str">
        <f>VLOOKUP(B5340,Ft_Admission!$A$2:$B$5484,2,FALSE)</f>
        <v>P0214</v>
      </c>
      <c r="D5340" t="str">
        <f>VLOOKUP(B5340,Ft_Admission!$A$2:$C$5484,3,FALSE)</f>
        <v>H002</v>
      </c>
      <c r="E5340" t="str">
        <f>VLOOKUP(B5340,Ft_Admission!$A$2:$D$5484,4,FALSE)</f>
        <v>D03</v>
      </c>
      <c r="F5340">
        <f>VLOOKUP(B5340,Ft_Admission!$A$2:$L$5484,12,FALSE)</f>
        <v>5</v>
      </c>
      <c r="G5340">
        <f t="shared" si="333"/>
        <v>20000</v>
      </c>
      <c r="H5340">
        <f>SUMIF(Ft_procedure!$B$2:$B$3513,Ft_Billing!$B5340,Ft_procedure!$F$2:$F$3513)</f>
        <v>48537</v>
      </c>
      <c r="I5340">
        <f t="shared" si="334"/>
        <v>68537</v>
      </c>
      <c r="K5340" t="str">
        <f t="shared" si="335"/>
        <v>Paid</v>
      </c>
    </row>
    <row r="5341" spans="1:11" x14ac:dyDescent="0.45">
      <c r="A5341" t="str">
        <f t="shared" si="332"/>
        <v>BL5340</v>
      </c>
      <c r="B5341" t="str">
        <f>Ft_Admission!$A5341</f>
        <v>A5340</v>
      </c>
      <c r="C5341" t="str">
        <f>VLOOKUP(B5341,Ft_Admission!$A$2:$B$5484,2,FALSE)</f>
        <v>P2465</v>
      </c>
      <c r="D5341" t="str">
        <f>VLOOKUP(B5341,Ft_Admission!$A$2:$C$5484,3,FALSE)</f>
        <v>H001</v>
      </c>
      <c r="E5341" t="str">
        <f>VLOOKUP(B5341,Ft_Admission!$A$2:$D$5484,4,FALSE)</f>
        <v>D06</v>
      </c>
      <c r="F5341">
        <f>VLOOKUP(B5341,Ft_Admission!$A$2:$L$5484,12,FALSE)</f>
        <v>5</v>
      </c>
      <c r="G5341">
        <f t="shared" si="333"/>
        <v>45000</v>
      </c>
      <c r="H5341">
        <f>SUMIF(Ft_procedure!$B$2:$B$3513,Ft_Billing!$B5341,Ft_procedure!$F$2:$F$3513)</f>
        <v>5105</v>
      </c>
      <c r="I5341">
        <f t="shared" si="334"/>
        <v>50105</v>
      </c>
      <c r="K5341" t="str">
        <f t="shared" si="335"/>
        <v>Paid</v>
      </c>
    </row>
    <row r="5342" spans="1:11" x14ac:dyDescent="0.45">
      <c r="A5342" t="str">
        <f t="shared" si="332"/>
        <v>BL5341</v>
      </c>
      <c r="B5342" t="str">
        <f>Ft_Admission!$A5342</f>
        <v>A5341</v>
      </c>
      <c r="C5342" t="str">
        <f>VLOOKUP(B5342,Ft_Admission!$A$2:$B$5484,2,FALSE)</f>
        <v>P1785</v>
      </c>
      <c r="D5342" t="str">
        <f>VLOOKUP(B5342,Ft_Admission!$A$2:$C$5484,3,FALSE)</f>
        <v>H002</v>
      </c>
      <c r="E5342" t="str">
        <f>VLOOKUP(B5342,Ft_Admission!$A$2:$D$5484,4,FALSE)</f>
        <v>D05</v>
      </c>
      <c r="F5342">
        <f>VLOOKUP(B5342,Ft_Admission!$A$2:$L$5484,12,FALSE)</f>
        <v>4</v>
      </c>
      <c r="G5342">
        <f t="shared" si="333"/>
        <v>28000</v>
      </c>
      <c r="H5342">
        <f>SUMIF(Ft_procedure!$B$2:$B$3513,Ft_Billing!$B5342,Ft_procedure!$F$2:$F$3513)</f>
        <v>10752</v>
      </c>
      <c r="I5342">
        <f t="shared" si="334"/>
        <v>38752</v>
      </c>
      <c r="K5342" t="str">
        <f t="shared" si="335"/>
        <v>Paid</v>
      </c>
    </row>
    <row r="5343" spans="1:11" x14ac:dyDescent="0.45">
      <c r="A5343" t="str">
        <f t="shared" si="332"/>
        <v>BL5342</v>
      </c>
      <c r="B5343" t="str">
        <f>Ft_Admission!$A5343</f>
        <v>A5342</v>
      </c>
      <c r="C5343" t="str">
        <f>VLOOKUP(B5343,Ft_Admission!$A$2:$B$5484,2,FALSE)</f>
        <v>P3668</v>
      </c>
      <c r="D5343" t="str">
        <f>VLOOKUP(B5343,Ft_Admission!$A$2:$C$5484,3,FALSE)</f>
        <v>H001</v>
      </c>
      <c r="E5343" t="str">
        <f>VLOOKUP(B5343,Ft_Admission!$A$2:$D$5484,4,FALSE)</f>
        <v>D04</v>
      </c>
      <c r="F5343">
        <f>VLOOKUP(B5343,Ft_Admission!$A$2:$L$5484,12,FALSE)</f>
        <v>1</v>
      </c>
      <c r="G5343">
        <f t="shared" si="333"/>
        <v>6000</v>
      </c>
      <c r="H5343">
        <f>SUMIF(Ft_procedure!$B$2:$B$3513,Ft_Billing!$B5343,Ft_procedure!$F$2:$F$3513)</f>
        <v>0</v>
      </c>
      <c r="I5343">
        <f t="shared" si="334"/>
        <v>6000</v>
      </c>
      <c r="K5343" t="str">
        <f t="shared" si="335"/>
        <v>Paid</v>
      </c>
    </row>
    <row r="5344" spans="1:11" x14ac:dyDescent="0.45">
      <c r="A5344" t="str">
        <f t="shared" si="332"/>
        <v>BL5343</v>
      </c>
      <c r="B5344" t="str">
        <f>Ft_Admission!$A5344</f>
        <v>A5343</v>
      </c>
      <c r="C5344" t="str">
        <f>VLOOKUP(B5344,Ft_Admission!$A$2:$B$5484,2,FALSE)</f>
        <v>P1325</v>
      </c>
      <c r="D5344" t="str">
        <f>VLOOKUP(B5344,Ft_Admission!$A$2:$C$5484,3,FALSE)</f>
        <v>H002</v>
      </c>
      <c r="E5344" t="str">
        <f>VLOOKUP(B5344,Ft_Admission!$A$2:$D$5484,4,FALSE)</f>
        <v>D04</v>
      </c>
      <c r="F5344">
        <f>VLOOKUP(B5344,Ft_Admission!$A$2:$L$5484,12,FALSE)</f>
        <v>1</v>
      </c>
      <c r="G5344">
        <f t="shared" si="333"/>
        <v>6000</v>
      </c>
      <c r="H5344">
        <f>SUMIF(Ft_procedure!$B$2:$B$3513,Ft_Billing!$B5344,Ft_procedure!$F$2:$F$3513)</f>
        <v>0</v>
      </c>
      <c r="I5344">
        <f t="shared" si="334"/>
        <v>6000</v>
      </c>
      <c r="K5344" t="str">
        <f t="shared" si="335"/>
        <v>Paid</v>
      </c>
    </row>
    <row r="5345" spans="1:11" x14ac:dyDescent="0.45">
      <c r="A5345" t="str">
        <f t="shared" si="332"/>
        <v>BL5344</v>
      </c>
      <c r="B5345" t="str">
        <f>Ft_Admission!$A5345</f>
        <v>A5344</v>
      </c>
      <c r="C5345" t="str">
        <f>VLOOKUP(B5345,Ft_Admission!$A$2:$B$5484,2,FALSE)</f>
        <v>P2488</v>
      </c>
      <c r="D5345" t="str">
        <f>VLOOKUP(B5345,Ft_Admission!$A$2:$C$5484,3,FALSE)</f>
        <v>H001</v>
      </c>
      <c r="E5345" t="str">
        <f>VLOOKUP(B5345,Ft_Admission!$A$2:$D$5484,4,FALSE)</f>
        <v>D06</v>
      </c>
      <c r="F5345">
        <f>VLOOKUP(B5345,Ft_Admission!$A$2:$L$5484,12,FALSE)</f>
        <v>6</v>
      </c>
      <c r="G5345">
        <f t="shared" si="333"/>
        <v>54000</v>
      </c>
      <c r="H5345">
        <f>SUMIF(Ft_procedure!$B$2:$B$3513,Ft_Billing!$B5345,Ft_procedure!$F$2:$F$3513)</f>
        <v>0</v>
      </c>
      <c r="I5345">
        <f t="shared" si="334"/>
        <v>54000</v>
      </c>
      <c r="K5345" t="str">
        <f t="shared" si="335"/>
        <v>Paid</v>
      </c>
    </row>
    <row r="5346" spans="1:11" x14ac:dyDescent="0.45">
      <c r="A5346" t="str">
        <f t="shared" si="332"/>
        <v>BL5345</v>
      </c>
      <c r="B5346" t="str">
        <f>Ft_Admission!$A5346</f>
        <v>A5345</v>
      </c>
      <c r="C5346" t="str">
        <f>VLOOKUP(B5346,Ft_Admission!$A$2:$B$5484,2,FALSE)</f>
        <v>P3909</v>
      </c>
      <c r="D5346" t="str">
        <f>VLOOKUP(B5346,Ft_Admission!$A$2:$C$5484,3,FALSE)</f>
        <v>H002</v>
      </c>
      <c r="E5346" t="str">
        <f>VLOOKUP(B5346,Ft_Admission!$A$2:$D$5484,4,FALSE)</f>
        <v>D05</v>
      </c>
      <c r="F5346">
        <f>VLOOKUP(B5346,Ft_Admission!$A$2:$L$5484,12,FALSE)</f>
        <v>2</v>
      </c>
      <c r="G5346">
        <f t="shared" si="333"/>
        <v>14000</v>
      </c>
      <c r="H5346">
        <f>SUMIF(Ft_procedure!$B$2:$B$3513,Ft_Billing!$B5346,Ft_procedure!$F$2:$F$3513)</f>
        <v>9725</v>
      </c>
      <c r="I5346">
        <f t="shared" si="334"/>
        <v>23725</v>
      </c>
      <c r="K5346" t="str">
        <f t="shared" si="335"/>
        <v>Paid</v>
      </c>
    </row>
    <row r="5347" spans="1:11" x14ac:dyDescent="0.45">
      <c r="A5347" t="str">
        <f t="shared" si="332"/>
        <v>BL5346</v>
      </c>
      <c r="B5347" t="str">
        <f>Ft_Admission!$A5347</f>
        <v>A5346</v>
      </c>
      <c r="C5347" t="str">
        <f>VLOOKUP(B5347,Ft_Admission!$A$2:$B$5484,2,FALSE)</f>
        <v>P1181</v>
      </c>
      <c r="D5347" t="str">
        <f>VLOOKUP(B5347,Ft_Admission!$A$2:$C$5484,3,FALSE)</f>
        <v>H002</v>
      </c>
      <c r="E5347" t="str">
        <f>VLOOKUP(B5347,Ft_Admission!$A$2:$D$5484,4,FALSE)</f>
        <v>D01</v>
      </c>
      <c r="F5347">
        <f>VLOOKUP(B5347,Ft_Admission!$A$2:$L$5484,12,FALSE)</f>
        <v>4</v>
      </c>
      <c r="G5347">
        <f t="shared" si="333"/>
        <v>8000</v>
      </c>
      <c r="H5347">
        <f>SUMIF(Ft_procedure!$B$2:$B$3513,Ft_Billing!$B5347,Ft_procedure!$F$2:$F$3513)</f>
        <v>0</v>
      </c>
      <c r="I5347">
        <f t="shared" si="334"/>
        <v>8000</v>
      </c>
      <c r="K5347" t="str">
        <f t="shared" si="335"/>
        <v>Paid</v>
      </c>
    </row>
    <row r="5348" spans="1:11" x14ac:dyDescent="0.45">
      <c r="A5348" t="str">
        <f t="shared" si="332"/>
        <v>BL5347</v>
      </c>
      <c r="B5348" t="str">
        <f>Ft_Admission!$A5348</f>
        <v>A5347</v>
      </c>
      <c r="C5348" t="str">
        <f>VLOOKUP(B5348,Ft_Admission!$A$2:$B$5484,2,FALSE)</f>
        <v>P3126</v>
      </c>
      <c r="D5348" t="str">
        <f>VLOOKUP(B5348,Ft_Admission!$A$2:$C$5484,3,FALSE)</f>
        <v>H001</v>
      </c>
      <c r="E5348" t="str">
        <f>VLOOKUP(B5348,Ft_Admission!$A$2:$D$5484,4,FALSE)</f>
        <v>D04</v>
      </c>
      <c r="F5348">
        <f>VLOOKUP(B5348,Ft_Admission!$A$2:$L$5484,12,FALSE)</f>
        <v>1</v>
      </c>
      <c r="G5348">
        <f t="shared" si="333"/>
        <v>6000</v>
      </c>
      <c r="H5348">
        <f>SUMIF(Ft_procedure!$B$2:$B$3513,Ft_Billing!$B5348,Ft_procedure!$F$2:$F$3513)</f>
        <v>0</v>
      </c>
      <c r="I5348">
        <f t="shared" si="334"/>
        <v>6000</v>
      </c>
      <c r="K5348" t="str">
        <f t="shared" si="335"/>
        <v>Paid</v>
      </c>
    </row>
    <row r="5349" spans="1:11" x14ac:dyDescent="0.45">
      <c r="A5349" t="str">
        <f t="shared" si="332"/>
        <v>BL5348</v>
      </c>
      <c r="B5349" t="str">
        <f>Ft_Admission!$A5349</f>
        <v>A5348</v>
      </c>
      <c r="C5349" t="str">
        <f>VLOOKUP(B5349,Ft_Admission!$A$2:$B$5484,2,FALSE)</f>
        <v>P3456</v>
      </c>
      <c r="D5349" t="str">
        <f>VLOOKUP(B5349,Ft_Admission!$A$2:$C$5484,3,FALSE)</f>
        <v>H001</v>
      </c>
      <c r="E5349" t="str">
        <f>VLOOKUP(B5349,Ft_Admission!$A$2:$D$5484,4,FALSE)</f>
        <v>D01</v>
      </c>
      <c r="F5349">
        <f>VLOOKUP(B5349,Ft_Admission!$A$2:$L$5484,12,FALSE)</f>
        <v>3</v>
      </c>
      <c r="G5349">
        <f t="shared" si="333"/>
        <v>6000</v>
      </c>
      <c r="H5349">
        <f>SUMIF(Ft_procedure!$B$2:$B$3513,Ft_Billing!$B5349,Ft_procedure!$F$2:$F$3513)</f>
        <v>0</v>
      </c>
      <c r="I5349">
        <f t="shared" si="334"/>
        <v>6000</v>
      </c>
      <c r="K5349" t="str">
        <f t="shared" si="335"/>
        <v>Paid</v>
      </c>
    </row>
    <row r="5350" spans="1:11" x14ac:dyDescent="0.45">
      <c r="A5350" t="str">
        <f t="shared" si="332"/>
        <v>BL5349</v>
      </c>
      <c r="B5350" t="str">
        <f>Ft_Admission!$A5350</f>
        <v>A5349</v>
      </c>
      <c r="C5350" t="str">
        <f>VLOOKUP(B5350,Ft_Admission!$A$2:$B$5484,2,FALSE)</f>
        <v>P3568</v>
      </c>
      <c r="D5350" t="str">
        <f>VLOOKUP(B5350,Ft_Admission!$A$2:$C$5484,3,FALSE)</f>
        <v>H002</v>
      </c>
      <c r="E5350" t="str">
        <f>VLOOKUP(B5350,Ft_Admission!$A$2:$D$5484,4,FALSE)</f>
        <v>D03</v>
      </c>
      <c r="F5350">
        <f>VLOOKUP(B5350,Ft_Admission!$A$2:$L$5484,12,FALSE)</f>
        <v>3</v>
      </c>
      <c r="G5350">
        <f t="shared" si="333"/>
        <v>12000</v>
      </c>
      <c r="H5350">
        <f>SUMIF(Ft_procedure!$B$2:$B$3513,Ft_Billing!$B5350,Ft_procedure!$F$2:$F$3513)</f>
        <v>0</v>
      </c>
      <c r="I5350">
        <f t="shared" si="334"/>
        <v>12000</v>
      </c>
      <c r="K5350" t="str">
        <f t="shared" si="335"/>
        <v>Paid</v>
      </c>
    </row>
    <row r="5351" spans="1:11" x14ac:dyDescent="0.45">
      <c r="A5351" t="str">
        <f t="shared" si="332"/>
        <v>BL5350</v>
      </c>
      <c r="B5351" t="str">
        <f>Ft_Admission!$A5351</f>
        <v>A5350</v>
      </c>
      <c r="C5351" t="str">
        <f>VLOOKUP(B5351,Ft_Admission!$A$2:$B$5484,2,FALSE)</f>
        <v>P2642</v>
      </c>
      <c r="D5351" t="str">
        <f>VLOOKUP(B5351,Ft_Admission!$A$2:$C$5484,3,FALSE)</f>
        <v>H001</v>
      </c>
      <c r="E5351" t="str">
        <f>VLOOKUP(B5351,Ft_Admission!$A$2:$D$5484,4,FALSE)</f>
        <v>D06</v>
      </c>
      <c r="F5351">
        <f>VLOOKUP(B5351,Ft_Admission!$A$2:$L$5484,12,FALSE)</f>
        <v>5</v>
      </c>
      <c r="G5351">
        <f t="shared" si="333"/>
        <v>45000</v>
      </c>
      <c r="H5351">
        <f>SUMIF(Ft_procedure!$B$2:$B$3513,Ft_Billing!$B5351,Ft_procedure!$F$2:$F$3513)</f>
        <v>0</v>
      </c>
      <c r="I5351">
        <f t="shared" si="334"/>
        <v>45000</v>
      </c>
      <c r="K5351" t="str">
        <f t="shared" si="335"/>
        <v>Paid</v>
      </c>
    </row>
    <row r="5352" spans="1:11" x14ac:dyDescent="0.45">
      <c r="A5352" t="str">
        <f t="shared" si="332"/>
        <v>BL5351</v>
      </c>
      <c r="B5352" t="str">
        <f>Ft_Admission!$A5352</f>
        <v>A5351</v>
      </c>
      <c r="C5352" t="str">
        <f>VLOOKUP(B5352,Ft_Admission!$A$2:$B$5484,2,FALSE)</f>
        <v>P1520</v>
      </c>
      <c r="D5352" t="str">
        <f>VLOOKUP(B5352,Ft_Admission!$A$2:$C$5484,3,FALSE)</f>
        <v>H002</v>
      </c>
      <c r="E5352" t="str">
        <f>VLOOKUP(B5352,Ft_Admission!$A$2:$D$5484,4,FALSE)</f>
        <v>D06</v>
      </c>
      <c r="F5352">
        <f>VLOOKUP(B5352,Ft_Admission!$A$2:$L$5484,12,FALSE)</f>
        <v>5</v>
      </c>
      <c r="G5352">
        <f t="shared" si="333"/>
        <v>45000</v>
      </c>
      <c r="H5352">
        <f>SUMIF(Ft_procedure!$B$2:$B$3513,Ft_Billing!$B5352,Ft_procedure!$F$2:$F$3513)</f>
        <v>0</v>
      </c>
      <c r="I5352">
        <f t="shared" si="334"/>
        <v>45000</v>
      </c>
      <c r="K5352" t="str">
        <f t="shared" si="335"/>
        <v>Paid</v>
      </c>
    </row>
    <row r="5353" spans="1:11" x14ac:dyDescent="0.45">
      <c r="A5353" t="str">
        <f t="shared" si="332"/>
        <v>BL5352</v>
      </c>
      <c r="B5353" t="str">
        <f>Ft_Admission!$A5353</f>
        <v>A5352</v>
      </c>
      <c r="C5353" t="str">
        <f>VLOOKUP(B5353,Ft_Admission!$A$2:$B$5484,2,FALSE)</f>
        <v>P1489</v>
      </c>
      <c r="D5353" t="str">
        <f>VLOOKUP(B5353,Ft_Admission!$A$2:$C$5484,3,FALSE)</f>
        <v>H001</v>
      </c>
      <c r="E5353" t="str">
        <f>VLOOKUP(B5353,Ft_Admission!$A$2:$D$5484,4,FALSE)</f>
        <v>D03</v>
      </c>
      <c r="F5353">
        <f>VLOOKUP(B5353,Ft_Admission!$A$2:$L$5484,12,FALSE)</f>
        <v>3</v>
      </c>
      <c r="G5353">
        <f t="shared" si="333"/>
        <v>12000</v>
      </c>
      <c r="H5353">
        <f>SUMIF(Ft_procedure!$B$2:$B$3513,Ft_Billing!$B5353,Ft_procedure!$F$2:$F$3513)</f>
        <v>26288</v>
      </c>
      <c r="I5353">
        <f t="shared" si="334"/>
        <v>38288</v>
      </c>
      <c r="K5353" t="str">
        <f t="shared" si="335"/>
        <v>Paid</v>
      </c>
    </row>
    <row r="5354" spans="1:11" x14ac:dyDescent="0.45">
      <c r="A5354" t="str">
        <f t="shared" si="332"/>
        <v>BL5353</v>
      </c>
      <c r="B5354" t="str">
        <f>Ft_Admission!$A5354</f>
        <v>A5353</v>
      </c>
      <c r="C5354" t="str">
        <f>VLOOKUP(B5354,Ft_Admission!$A$2:$B$5484,2,FALSE)</f>
        <v>P2870</v>
      </c>
      <c r="D5354" t="str">
        <f>VLOOKUP(B5354,Ft_Admission!$A$2:$C$5484,3,FALSE)</f>
        <v>H001</v>
      </c>
      <c r="E5354" t="str">
        <f>VLOOKUP(B5354,Ft_Admission!$A$2:$D$5484,4,FALSE)</f>
        <v>D03</v>
      </c>
      <c r="F5354">
        <f>VLOOKUP(B5354,Ft_Admission!$A$2:$L$5484,12,FALSE)</f>
        <v>6</v>
      </c>
      <c r="G5354">
        <f t="shared" si="333"/>
        <v>24000</v>
      </c>
      <c r="H5354">
        <f>SUMIF(Ft_procedure!$B$2:$B$3513,Ft_Billing!$B5354,Ft_procedure!$F$2:$F$3513)</f>
        <v>25985</v>
      </c>
      <c r="I5354">
        <f t="shared" si="334"/>
        <v>49985</v>
      </c>
      <c r="K5354" t="str">
        <f t="shared" si="335"/>
        <v>Paid</v>
      </c>
    </row>
    <row r="5355" spans="1:11" x14ac:dyDescent="0.45">
      <c r="A5355" t="str">
        <f t="shared" si="332"/>
        <v>BL5354</v>
      </c>
      <c r="B5355" t="str">
        <f>Ft_Admission!$A5355</f>
        <v>A5354</v>
      </c>
      <c r="C5355" t="str">
        <f>VLOOKUP(B5355,Ft_Admission!$A$2:$B$5484,2,FALSE)</f>
        <v>P3353</v>
      </c>
      <c r="D5355" t="str">
        <f>VLOOKUP(B5355,Ft_Admission!$A$2:$C$5484,3,FALSE)</f>
        <v>H003</v>
      </c>
      <c r="E5355" t="str">
        <f>VLOOKUP(B5355,Ft_Admission!$A$2:$D$5484,4,FALSE)</f>
        <v>D01</v>
      </c>
      <c r="F5355">
        <f>VLOOKUP(B5355,Ft_Admission!$A$2:$L$5484,12,FALSE)</f>
        <v>3</v>
      </c>
      <c r="G5355">
        <f t="shared" si="333"/>
        <v>6000</v>
      </c>
      <c r="H5355">
        <f>SUMIF(Ft_procedure!$B$2:$B$3513,Ft_Billing!$B5355,Ft_procedure!$F$2:$F$3513)</f>
        <v>0</v>
      </c>
      <c r="I5355">
        <f t="shared" si="334"/>
        <v>6000</v>
      </c>
      <c r="K5355" t="str">
        <f t="shared" si="335"/>
        <v>Paid</v>
      </c>
    </row>
    <row r="5356" spans="1:11" x14ac:dyDescent="0.45">
      <c r="A5356" t="str">
        <f t="shared" si="332"/>
        <v>BL5355</v>
      </c>
      <c r="B5356" t="str">
        <f>Ft_Admission!$A5356</f>
        <v>A5355</v>
      </c>
      <c r="C5356" t="str">
        <f>VLOOKUP(B5356,Ft_Admission!$A$2:$B$5484,2,FALSE)</f>
        <v>P2588</v>
      </c>
      <c r="D5356" t="str">
        <f>VLOOKUP(B5356,Ft_Admission!$A$2:$C$5484,3,FALSE)</f>
        <v>H002</v>
      </c>
      <c r="E5356" t="str">
        <f>VLOOKUP(B5356,Ft_Admission!$A$2:$D$5484,4,FALSE)</f>
        <v>D06</v>
      </c>
      <c r="F5356">
        <f>VLOOKUP(B5356,Ft_Admission!$A$2:$L$5484,12,FALSE)</f>
        <v>5</v>
      </c>
      <c r="G5356">
        <f t="shared" si="333"/>
        <v>45000</v>
      </c>
      <c r="H5356">
        <f>SUMIF(Ft_procedure!$B$2:$B$3513,Ft_Billing!$B5356,Ft_procedure!$F$2:$F$3513)</f>
        <v>0</v>
      </c>
      <c r="I5356">
        <f t="shared" si="334"/>
        <v>45000</v>
      </c>
      <c r="K5356" t="str">
        <f t="shared" si="335"/>
        <v>Paid</v>
      </c>
    </row>
    <row r="5357" spans="1:11" x14ac:dyDescent="0.45">
      <c r="A5357" t="str">
        <f t="shared" si="332"/>
        <v>BL5356</v>
      </c>
      <c r="B5357" t="str">
        <f>Ft_Admission!$A5357</f>
        <v>A5356</v>
      </c>
      <c r="C5357" t="str">
        <f>VLOOKUP(B5357,Ft_Admission!$A$2:$B$5484,2,FALSE)</f>
        <v>P1126</v>
      </c>
      <c r="D5357" t="str">
        <f>VLOOKUP(B5357,Ft_Admission!$A$2:$C$5484,3,FALSE)</f>
        <v>H002</v>
      </c>
      <c r="E5357" t="str">
        <f>VLOOKUP(B5357,Ft_Admission!$A$2:$D$5484,4,FALSE)</f>
        <v>D01</v>
      </c>
      <c r="F5357">
        <f>VLOOKUP(B5357,Ft_Admission!$A$2:$L$5484,12,FALSE)</f>
        <v>5</v>
      </c>
      <c r="G5357">
        <f t="shared" si="333"/>
        <v>10000</v>
      </c>
      <c r="H5357">
        <f>SUMIF(Ft_procedure!$B$2:$B$3513,Ft_Billing!$B5357,Ft_procedure!$F$2:$F$3513)</f>
        <v>0</v>
      </c>
      <c r="I5357">
        <f t="shared" si="334"/>
        <v>10000</v>
      </c>
      <c r="K5357" t="str">
        <f t="shared" si="335"/>
        <v>Paid</v>
      </c>
    </row>
    <row r="5358" spans="1:11" x14ac:dyDescent="0.45">
      <c r="A5358" t="str">
        <f t="shared" si="332"/>
        <v>BL5357</v>
      </c>
      <c r="B5358" t="str">
        <f>Ft_Admission!$A5358</f>
        <v>A5357</v>
      </c>
      <c r="C5358" t="str">
        <f>VLOOKUP(B5358,Ft_Admission!$A$2:$B$5484,2,FALSE)</f>
        <v>P2728</v>
      </c>
      <c r="D5358" t="str">
        <f>VLOOKUP(B5358,Ft_Admission!$A$2:$C$5484,3,FALSE)</f>
        <v>H002</v>
      </c>
      <c r="E5358" t="str">
        <f>VLOOKUP(B5358,Ft_Admission!$A$2:$D$5484,4,FALSE)</f>
        <v>D04</v>
      </c>
      <c r="F5358">
        <f>VLOOKUP(B5358,Ft_Admission!$A$2:$L$5484,12,FALSE)</f>
        <v>2</v>
      </c>
      <c r="G5358">
        <f t="shared" si="333"/>
        <v>12000</v>
      </c>
      <c r="H5358">
        <f>SUMIF(Ft_procedure!$B$2:$B$3513,Ft_Billing!$B5358,Ft_procedure!$F$2:$F$3513)</f>
        <v>10806</v>
      </c>
      <c r="I5358">
        <f t="shared" si="334"/>
        <v>22806</v>
      </c>
      <c r="K5358" t="str">
        <f t="shared" si="335"/>
        <v>Paid</v>
      </c>
    </row>
    <row r="5359" spans="1:11" x14ac:dyDescent="0.45">
      <c r="A5359" t="str">
        <f t="shared" si="332"/>
        <v>BL5358</v>
      </c>
      <c r="B5359" t="str">
        <f>Ft_Admission!$A5359</f>
        <v>A5358</v>
      </c>
      <c r="C5359" t="str">
        <f>VLOOKUP(B5359,Ft_Admission!$A$2:$B$5484,2,FALSE)</f>
        <v>P2878</v>
      </c>
      <c r="D5359" t="str">
        <f>VLOOKUP(B5359,Ft_Admission!$A$2:$C$5484,3,FALSE)</f>
        <v>H003</v>
      </c>
      <c r="E5359" t="str">
        <f>VLOOKUP(B5359,Ft_Admission!$A$2:$D$5484,4,FALSE)</f>
        <v>D05</v>
      </c>
      <c r="F5359">
        <f>VLOOKUP(B5359,Ft_Admission!$A$2:$L$5484,12,FALSE)</f>
        <v>3</v>
      </c>
      <c r="G5359">
        <f t="shared" si="333"/>
        <v>21000</v>
      </c>
      <c r="H5359">
        <f>SUMIF(Ft_procedure!$B$2:$B$3513,Ft_Billing!$B5359,Ft_procedure!$F$2:$F$3513)</f>
        <v>0</v>
      </c>
      <c r="I5359">
        <f t="shared" si="334"/>
        <v>21000</v>
      </c>
      <c r="K5359" t="str">
        <f t="shared" si="335"/>
        <v>Paid</v>
      </c>
    </row>
    <row r="5360" spans="1:11" x14ac:dyDescent="0.45">
      <c r="A5360" t="str">
        <f t="shared" si="332"/>
        <v>BL5359</v>
      </c>
      <c r="B5360" t="str">
        <f>Ft_Admission!$A5360</f>
        <v>A5359</v>
      </c>
      <c r="C5360" t="str">
        <f>VLOOKUP(B5360,Ft_Admission!$A$2:$B$5484,2,FALSE)</f>
        <v>P4546</v>
      </c>
      <c r="D5360" t="str">
        <f>VLOOKUP(B5360,Ft_Admission!$A$2:$C$5484,3,FALSE)</f>
        <v>H002</v>
      </c>
      <c r="E5360" t="str">
        <f>VLOOKUP(B5360,Ft_Admission!$A$2:$D$5484,4,FALSE)</f>
        <v>D03</v>
      </c>
      <c r="F5360">
        <f>VLOOKUP(B5360,Ft_Admission!$A$2:$L$5484,12,FALSE)</f>
        <v>6</v>
      </c>
      <c r="G5360">
        <f t="shared" si="333"/>
        <v>24000</v>
      </c>
      <c r="H5360">
        <f>SUMIF(Ft_procedure!$B$2:$B$3513,Ft_Billing!$B5360,Ft_procedure!$F$2:$F$3513)</f>
        <v>0</v>
      </c>
      <c r="I5360">
        <f t="shared" si="334"/>
        <v>24000</v>
      </c>
      <c r="K5360" t="str">
        <f t="shared" si="335"/>
        <v>Paid</v>
      </c>
    </row>
    <row r="5361" spans="1:11" x14ac:dyDescent="0.45">
      <c r="A5361" t="str">
        <f t="shared" si="332"/>
        <v>BL5360</v>
      </c>
      <c r="B5361" t="str">
        <f>Ft_Admission!$A5361</f>
        <v>A5360</v>
      </c>
      <c r="C5361" t="str">
        <f>VLOOKUP(B5361,Ft_Admission!$A$2:$B$5484,2,FALSE)</f>
        <v>P4370</v>
      </c>
      <c r="D5361" t="str">
        <f>VLOOKUP(B5361,Ft_Admission!$A$2:$C$5484,3,FALSE)</f>
        <v>H001</v>
      </c>
      <c r="E5361" t="str">
        <f>VLOOKUP(B5361,Ft_Admission!$A$2:$D$5484,4,FALSE)</f>
        <v>D05</v>
      </c>
      <c r="F5361">
        <f>VLOOKUP(B5361,Ft_Admission!$A$2:$L$5484,12,FALSE)</f>
        <v>4</v>
      </c>
      <c r="G5361">
        <f t="shared" si="333"/>
        <v>28000</v>
      </c>
      <c r="H5361">
        <f>SUMIF(Ft_procedure!$B$2:$B$3513,Ft_Billing!$B5361,Ft_procedure!$F$2:$F$3513)</f>
        <v>12862</v>
      </c>
      <c r="I5361">
        <f t="shared" si="334"/>
        <v>40862</v>
      </c>
      <c r="K5361" t="str">
        <f t="shared" si="335"/>
        <v>Paid</v>
      </c>
    </row>
    <row r="5362" spans="1:11" x14ac:dyDescent="0.45">
      <c r="A5362" t="str">
        <f t="shared" si="332"/>
        <v>BL5361</v>
      </c>
      <c r="B5362" t="str">
        <f>Ft_Admission!$A5362</f>
        <v>A5361</v>
      </c>
      <c r="C5362" t="str">
        <f>VLOOKUP(B5362,Ft_Admission!$A$2:$B$5484,2,FALSE)</f>
        <v>P1283</v>
      </c>
      <c r="D5362" t="str">
        <f>VLOOKUP(B5362,Ft_Admission!$A$2:$C$5484,3,FALSE)</f>
        <v>H001</v>
      </c>
      <c r="E5362" t="str">
        <f>VLOOKUP(B5362,Ft_Admission!$A$2:$D$5484,4,FALSE)</f>
        <v>D05</v>
      </c>
      <c r="F5362">
        <f>VLOOKUP(B5362,Ft_Admission!$A$2:$L$5484,12,FALSE)</f>
        <v>4</v>
      </c>
      <c r="G5362">
        <f t="shared" si="333"/>
        <v>28000</v>
      </c>
      <c r="H5362">
        <f>SUMIF(Ft_procedure!$B$2:$B$3513,Ft_Billing!$B5362,Ft_procedure!$F$2:$F$3513)</f>
        <v>16690</v>
      </c>
      <c r="I5362">
        <f t="shared" si="334"/>
        <v>44690</v>
      </c>
      <c r="K5362" t="str">
        <f t="shared" si="335"/>
        <v>Paid</v>
      </c>
    </row>
    <row r="5363" spans="1:11" x14ac:dyDescent="0.45">
      <c r="A5363" t="str">
        <f t="shared" si="332"/>
        <v>BL5362</v>
      </c>
      <c r="B5363" t="str">
        <f>Ft_Admission!$A5363</f>
        <v>A5362</v>
      </c>
      <c r="C5363" t="str">
        <f>VLOOKUP(B5363,Ft_Admission!$A$2:$B$5484,2,FALSE)</f>
        <v>P0954</v>
      </c>
      <c r="D5363" t="str">
        <f>VLOOKUP(B5363,Ft_Admission!$A$2:$C$5484,3,FALSE)</f>
        <v>H001</v>
      </c>
      <c r="E5363" t="str">
        <f>VLOOKUP(B5363,Ft_Admission!$A$2:$D$5484,4,FALSE)</f>
        <v>D06</v>
      </c>
      <c r="F5363">
        <f>VLOOKUP(B5363,Ft_Admission!$A$2:$L$5484,12,FALSE)</f>
        <v>4</v>
      </c>
      <c r="G5363">
        <f t="shared" si="333"/>
        <v>36000</v>
      </c>
      <c r="H5363">
        <f>SUMIF(Ft_procedure!$B$2:$B$3513,Ft_Billing!$B5363,Ft_procedure!$F$2:$F$3513)</f>
        <v>0</v>
      </c>
      <c r="I5363">
        <f t="shared" si="334"/>
        <v>36000</v>
      </c>
      <c r="K5363" t="str">
        <f t="shared" si="335"/>
        <v>Paid</v>
      </c>
    </row>
    <row r="5364" spans="1:11" x14ac:dyDescent="0.45">
      <c r="A5364" t="str">
        <f t="shared" si="332"/>
        <v>BL5363</v>
      </c>
      <c r="B5364" t="str">
        <f>Ft_Admission!$A5364</f>
        <v>A5363</v>
      </c>
      <c r="C5364" t="str">
        <f>VLOOKUP(B5364,Ft_Admission!$A$2:$B$5484,2,FALSE)</f>
        <v>P0302</v>
      </c>
      <c r="D5364" t="str">
        <f>VLOOKUP(B5364,Ft_Admission!$A$2:$C$5484,3,FALSE)</f>
        <v>H001</v>
      </c>
      <c r="E5364" t="str">
        <f>VLOOKUP(B5364,Ft_Admission!$A$2:$D$5484,4,FALSE)</f>
        <v>D01</v>
      </c>
      <c r="F5364">
        <f>VLOOKUP(B5364,Ft_Admission!$A$2:$L$5484,12,FALSE)</f>
        <v>6</v>
      </c>
      <c r="G5364">
        <f t="shared" si="333"/>
        <v>12000</v>
      </c>
      <c r="H5364">
        <f>SUMIF(Ft_procedure!$B$2:$B$3513,Ft_Billing!$B5364,Ft_procedure!$F$2:$F$3513)</f>
        <v>0</v>
      </c>
      <c r="I5364">
        <f t="shared" si="334"/>
        <v>12000</v>
      </c>
      <c r="K5364" t="str">
        <f t="shared" si="335"/>
        <v>Paid</v>
      </c>
    </row>
    <row r="5365" spans="1:11" x14ac:dyDescent="0.45">
      <c r="A5365" t="str">
        <f t="shared" si="332"/>
        <v>BL5364</v>
      </c>
      <c r="B5365" t="str">
        <f>Ft_Admission!$A5365</f>
        <v>A5364</v>
      </c>
      <c r="C5365" t="str">
        <f>VLOOKUP(B5365,Ft_Admission!$A$2:$B$5484,2,FALSE)</f>
        <v>P0639</v>
      </c>
      <c r="D5365" t="str">
        <f>VLOOKUP(B5365,Ft_Admission!$A$2:$C$5484,3,FALSE)</f>
        <v>H001</v>
      </c>
      <c r="E5365" t="str">
        <f>VLOOKUP(B5365,Ft_Admission!$A$2:$D$5484,4,FALSE)</f>
        <v>D06</v>
      </c>
      <c r="F5365">
        <f>VLOOKUP(B5365,Ft_Admission!$A$2:$L$5484,12,FALSE)</f>
        <v>3</v>
      </c>
      <c r="G5365">
        <f t="shared" si="333"/>
        <v>27000</v>
      </c>
      <c r="H5365">
        <f>SUMIF(Ft_procedure!$B$2:$B$3513,Ft_Billing!$B5365,Ft_procedure!$F$2:$F$3513)</f>
        <v>0</v>
      </c>
      <c r="I5365">
        <f t="shared" si="334"/>
        <v>27000</v>
      </c>
      <c r="K5365" t="str">
        <f t="shared" si="335"/>
        <v>Paid</v>
      </c>
    </row>
    <row r="5366" spans="1:11" x14ac:dyDescent="0.45">
      <c r="A5366" t="str">
        <f t="shared" si="332"/>
        <v>BL5365</v>
      </c>
      <c r="B5366" t="str">
        <f>Ft_Admission!$A5366</f>
        <v>A5365</v>
      </c>
      <c r="C5366" t="str">
        <f>VLOOKUP(B5366,Ft_Admission!$A$2:$B$5484,2,FALSE)</f>
        <v>P3964</v>
      </c>
      <c r="D5366" t="str">
        <f>VLOOKUP(B5366,Ft_Admission!$A$2:$C$5484,3,FALSE)</f>
        <v>H003</v>
      </c>
      <c r="E5366" t="str">
        <f>VLOOKUP(B5366,Ft_Admission!$A$2:$D$5484,4,FALSE)</f>
        <v>D06</v>
      </c>
      <c r="F5366">
        <f>VLOOKUP(B5366,Ft_Admission!$A$2:$L$5484,12,FALSE)</f>
        <v>6</v>
      </c>
      <c r="G5366">
        <f t="shared" si="333"/>
        <v>54000</v>
      </c>
      <c r="H5366">
        <f>SUMIF(Ft_procedure!$B$2:$B$3513,Ft_Billing!$B5366,Ft_procedure!$F$2:$F$3513)</f>
        <v>0</v>
      </c>
      <c r="I5366">
        <f t="shared" si="334"/>
        <v>54000</v>
      </c>
      <c r="K5366" t="str">
        <f t="shared" si="335"/>
        <v>Paid</v>
      </c>
    </row>
    <row r="5367" spans="1:11" x14ac:dyDescent="0.45">
      <c r="A5367" t="str">
        <f t="shared" si="332"/>
        <v>BL5366</v>
      </c>
      <c r="B5367" t="str">
        <f>Ft_Admission!$A5367</f>
        <v>A5366</v>
      </c>
      <c r="C5367" t="str">
        <f>VLOOKUP(B5367,Ft_Admission!$A$2:$B$5484,2,FALSE)</f>
        <v>P0030</v>
      </c>
      <c r="D5367" t="str">
        <f>VLOOKUP(B5367,Ft_Admission!$A$2:$C$5484,3,FALSE)</f>
        <v>H002</v>
      </c>
      <c r="E5367" t="str">
        <f>VLOOKUP(B5367,Ft_Admission!$A$2:$D$5484,4,FALSE)</f>
        <v>D05</v>
      </c>
      <c r="F5367">
        <f>VLOOKUP(B5367,Ft_Admission!$A$2:$L$5484,12,FALSE)</f>
        <v>4</v>
      </c>
      <c r="G5367">
        <f t="shared" si="333"/>
        <v>28000</v>
      </c>
      <c r="H5367">
        <f>SUMIF(Ft_procedure!$B$2:$B$3513,Ft_Billing!$B5367,Ft_procedure!$F$2:$F$3513)</f>
        <v>0</v>
      </c>
      <c r="I5367">
        <f t="shared" si="334"/>
        <v>28000</v>
      </c>
      <c r="K5367" t="str">
        <f t="shared" si="335"/>
        <v>Paid</v>
      </c>
    </row>
    <row r="5368" spans="1:11" x14ac:dyDescent="0.45">
      <c r="A5368" t="str">
        <f t="shared" si="332"/>
        <v>BL5367</v>
      </c>
      <c r="B5368" t="str">
        <f>Ft_Admission!$A5368</f>
        <v>A5367</v>
      </c>
      <c r="C5368" t="str">
        <f>VLOOKUP(B5368,Ft_Admission!$A$2:$B$5484,2,FALSE)</f>
        <v>P1503</v>
      </c>
      <c r="D5368" t="str">
        <f>VLOOKUP(B5368,Ft_Admission!$A$2:$C$5484,3,FALSE)</f>
        <v>H001</v>
      </c>
      <c r="E5368" t="str">
        <f>VLOOKUP(B5368,Ft_Admission!$A$2:$D$5484,4,FALSE)</f>
        <v>D04</v>
      </c>
      <c r="F5368">
        <f>VLOOKUP(B5368,Ft_Admission!$A$2:$L$5484,12,FALSE)</f>
        <v>1</v>
      </c>
      <c r="G5368">
        <f t="shared" si="333"/>
        <v>6000</v>
      </c>
      <c r="H5368">
        <f>SUMIF(Ft_procedure!$B$2:$B$3513,Ft_Billing!$B5368,Ft_procedure!$F$2:$F$3513)</f>
        <v>0</v>
      </c>
      <c r="I5368">
        <f t="shared" si="334"/>
        <v>6000</v>
      </c>
      <c r="K5368" t="str">
        <f t="shared" si="335"/>
        <v>Paid</v>
      </c>
    </row>
    <row r="5369" spans="1:11" x14ac:dyDescent="0.45">
      <c r="A5369" t="str">
        <f t="shared" si="332"/>
        <v>BL5368</v>
      </c>
      <c r="B5369" t="str">
        <f>Ft_Admission!$A5369</f>
        <v>A5368</v>
      </c>
      <c r="C5369" t="str">
        <f>VLOOKUP(B5369,Ft_Admission!$A$2:$B$5484,2,FALSE)</f>
        <v>P0353</v>
      </c>
      <c r="D5369" t="str">
        <f>VLOOKUP(B5369,Ft_Admission!$A$2:$C$5484,3,FALSE)</f>
        <v>H002</v>
      </c>
      <c r="E5369" t="str">
        <f>VLOOKUP(B5369,Ft_Admission!$A$2:$D$5484,4,FALSE)</f>
        <v>D04</v>
      </c>
      <c r="F5369">
        <f>VLOOKUP(B5369,Ft_Admission!$A$2:$L$5484,12,FALSE)</f>
        <v>3</v>
      </c>
      <c r="G5369">
        <f t="shared" si="333"/>
        <v>18000</v>
      </c>
      <c r="H5369">
        <f>SUMIF(Ft_procedure!$B$2:$B$3513,Ft_Billing!$B5369,Ft_procedure!$F$2:$F$3513)</f>
        <v>13078</v>
      </c>
      <c r="I5369">
        <f t="shared" si="334"/>
        <v>31078</v>
      </c>
      <c r="K5369" t="str">
        <f t="shared" si="335"/>
        <v>Paid</v>
      </c>
    </row>
    <row r="5370" spans="1:11" x14ac:dyDescent="0.45">
      <c r="A5370" t="str">
        <f t="shared" si="332"/>
        <v>BL5369</v>
      </c>
      <c r="B5370" t="str">
        <f>Ft_Admission!$A5370</f>
        <v>A5369</v>
      </c>
      <c r="C5370" t="str">
        <f>VLOOKUP(B5370,Ft_Admission!$A$2:$B$5484,2,FALSE)</f>
        <v>P3073</v>
      </c>
      <c r="D5370" t="str">
        <f>VLOOKUP(B5370,Ft_Admission!$A$2:$C$5484,3,FALSE)</f>
        <v>H003</v>
      </c>
      <c r="E5370" t="str">
        <f>VLOOKUP(B5370,Ft_Admission!$A$2:$D$5484,4,FALSE)</f>
        <v>D06</v>
      </c>
      <c r="F5370">
        <f>VLOOKUP(B5370,Ft_Admission!$A$2:$L$5484,12,FALSE)</f>
        <v>4</v>
      </c>
      <c r="G5370">
        <f t="shared" si="333"/>
        <v>36000</v>
      </c>
      <c r="H5370">
        <f>SUMIF(Ft_procedure!$B$2:$B$3513,Ft_Billing!$B5370,Ft_procedure!$F$2:$F$3513)</f>
        <v>0</v>
      </c>
      <c r="I5370">
        <f t="shared" si="334"/>
        <v>36000</v>
      </c>
      <c r="K5370" t="str">
        <f t="shared" si="335"/>
        <v>Paid</v>
      </c>
    </row>
    <row r="5371" spans="1:11" x14ac:dyDescent="0.45">
      <c r="A5371" t="str">
        <f t="shared" si="332"/>
        <v>BL5370</v>
      </c>
      <c r="B5371" t="str">
        <f>Ft_Admission!$A5371</f>
        <v>A5370</v>
      </c>
      <c r="C5371" t="str">
        <f>VLOOKUP(B5371,Ft_Admission!$A$2:$B$5484,2,FALSE)</f>
        <v>P3807</v>
      </c>
      <c r="D5371" t="str">
        <f>VLOOKUP(B5371,Ft_Admission!$A$2:$C$5484,3,FALSE)</f>
        <v>H002</v>
      </c>
      <c r="E5371" t="str">
        <f>VLOOKUP(B5371,Ft_Admission!$A$2:$D$5484,4,FALSE)</f>
        <v>D04</v>
      </c>
      <c r="F5371">
        <f>VLOOKUP(B5371,Ft_Admission!$A$2:$L$5484,12,FALSE)</f>
        <v>1</v>
      </c>
      <c r="G5371">
        <f t="shared" si="333"/>
        <v>6000</v>
      </c>
      <c r="H5371">
        <f>SUMIF(Ft_procedure!$B$2:$B$3513,Ft_Billing!$B5371,Ft_procedure!$F$2:$F$3513)</f>
        <v>14128</v>
      </c>
      <c r="I5371">
        <f t="shared" si="334"/>
        <v>20128</v>
      </c>
      <c r="K5371" t="str">
        <f t="shared" si="335"/>
        <v>Paid</v>
      </c>
    </row>
    <row r="5372" spans="1:11" x14ac:dyDescent="0.45">
      <c r="A5372" t="str">
        <f t="shared" si="332"/>
        <v>BL5371</v>
      </c>
      <c r="B5372" t="str">
        <f>Ft_Admission!$A5372</f>
        <v>A5371</v>
      </c>
      <c r="C5372" t="str">
        <f>VLOOKUP(B5372,Ft_Admission!$A$2:$B$5484,2,FALSE)</f>
        <v>P3028</v>
      </c>
      <c r="D5372" t="str">
        <f>VLOOKUP(B5372,Ft_Admission!$A$2:$C$5484,3,FALSE)</f>
        <v>H001</v>
      </c>
      <c r="E5372" t="str">
        <f>VLOOKUP(B5372,Ft_Admission!$A$2:$D$5484,4,FALSE)</f>
        <v>D03</v>
      </c>
      <c r="F5372">
        <f>VLOOKUP(B5372,Ft_Admission!$A$2:$L$5484,12,FALSE)</f>
        <v>4</v>
      </c>
      <c r="G5372">
        <f t="shared" si="333"/>
        <v>16000</v>
      </c>
      <c r="H5372">
        <f>SUMIF(Ft_procedure!$B$2:$B$3513,Ft_Billing!$B5372,Ft_procedure!$F$2:$F$3513)</f>
        <v>0</v>
      </c>
      <c r="I5372">
        <f t="shared" si="334"/>
        <v>16000</v>
      </c>
      <c r="K5372" t="str">
        <f t="shared" si="335"/>
        <v>Paid</v>
      </c>
    </row>
    <row r="5373" spans="1:11" x14ac:dyDescent="0.45">
      <c r="A5373" t="str">
        <f t="shared" si="332"/>
        <v>BL5372</v>
      </c>
      <c r="B5373" t="str">
        <f>Ft_Admission!$A5373</f>
        <v>A5372</v>
      </c>
      <c r="C5373" t="str">
        <f>VLOOKUP(B5373,Ft_Admission!$A$2:$B$5484,2,FALSE)</f>
        <v>P0572</v>
      </c>
      <c r="D5373" t="str">
        <f>VLOOKUP(B5373,Ft_Admission!$A$2:$C$5484,3,FALSE)</f>
        <v>H002</v>
      </c>
      <c r="E5373" t="str">
        <f>VLOOKUP(B5373,Ft_Admission!$A$2:$D$5484,4,FALSE)</f>
        <v>D04</v>
      </c>
      <c r="F5373">
        <f>VLOOKUP(B5373,Ft_Admission!$A$2:$L$5484,12,FALSE)</f>
        <v>1</v>
      </c>
      <c r="G5373">
        <f t="shared" si="333"/>
        <v>6000</v>
      </c>
      <c r="H5373">
        <f>SUMIF(Ft_procedure!$B$2:$B$3513,Ft_Billing!$B5373,Ft_procedure!$F$2:$F$3513)</f>
        <v>17613</v>
      </c>
      <c r="I5373">
        <f t="shared" si="334"/>
        <v>23613</v>
      </c>
      <c r="K5373" t="str">
        <f t="shared" si="335"/>
        <v>Paid</v>
      </c>
    </row>
    <row r="5374" spans="1:11" x14ac:dyDescent="0.45">
      <c r="A5374" t="str">
        <f t="shared" si="332"/>
        <v>BL5373</v>
      </c>
      <c r="B5374" t="str">
        <f>Ft_Admission!$A5374</f>
        <v>A5373</v>
      </c>
      <c r="C5374" t="str">
        <f>VLOOKUP(B5374,Ft_Admission!$A$2:$B$5484,2,FALSE)</f>
        <v>P1620</v>
      </c>
      <c r="D5374" t="str">
        <f>VLOOKUP(B5374,Ft_Admission!$A$2:$C$5484,3,FALSE)</f>
        <v>H001</v>
      </c>
      <c r="E5374" t="str">
        <f>VLOOKUP(B5374,Ft_Admission!$A$2:$D$5484,4,FALSE)</f>
        <v>D01</v>
      </c>
      <c r="F5374">
        <f>VLOOKUP(B5374,Ft_Admission!$A$2:$L$5484,12,FALSE)</f>
        <v>5</v>
      </c>
      <c r="G5374">
        <f t="shared" si="333"/>
        <v>10000</v>
      </c>
      <c r="H5374">
        <f>SUMIF(Ft_procedure!$B$2:$B$3513,Ft_Billing!$B5374,Ft_procedure!$F$2:$F$3513)</f>
        <v>0</v>
      </c>
      <c r="I5374">
        <f t="shared" si="334"/>
        <v>10000</v>
      </c>
      <c r="K5374" t="str">
        <f t="shared" si="335"/>
        <v>Paid</v>
      </c>
    </row>
    <row r="5375" spans="1:11" x14ac:dyDescent="0.45">
      <c r="A5375" t="str">
        <f t="shared" si="332"/>
        <v>BL5374</v>
      </c>
      <c r="B5375" t="str">
        <f>Ft_Admission!$A5375</f>
        <v>A5374</v>
      </c>
      <c r="C5375" t="str">
        <f>VLOOKUP(B5375,Ft_Admission!$A$2:$B$5484,2,FALSE)</f>
        <v>P2201</v>
      </c>
      <c r="D5375" t="str">
        <f>VLOOKUP(B5375,Ft_Admission!$A$2:$C$5484,3,FALSE)</f>
        <v>H001</v>
      </c>
      <c r="E5375" t="str">
        <f>VLOOKUP(B5375,Ft_Admission!$A$2:$D$5484,4,FALSE)</f>
        <v>D01</v>
      </c>
      <c r="F5375">
        <f>VLOOKUP(B5375,Ft_Admission!$A$2:$L$5484,12,FALSE)</f>
        <v>5</v>
      </c>
      <c r="G5375">
        <f t="shared" si="333"/>
        <v>10000</v>
      </c>
      <c r="H5375">
        <f>SUMIF(Ft_procedure!$B$2:$B$3513,Ft_Billing!$B5375,Ft_procedure!$F$2:$F$3513)</f>
        <v>0</v>
      </c>
      <c r="I5375">
        <f t="shared" si="334"/>
        <v>10000</v>
      </c>
      <c r="K5375" t="str">
        <f t="shared" si="335"/>
        <v>Paid</v>
      </c>
    </row>
    <row r="5376" spans="1:11" x14ac:dyDescent="0.45">
      <c r="A5376" t="str">
        <f t="shared" si="332"/>
        <v>BL5375</v>
      </c>
      <c r="B5376" t="str">
        <f>Ft_Admission!$A5376</f>
        <v>A5375</v>
      </c>
      <c r="C5376" t="str">
        <f>VLOOKUP(B5376,Ft_Admission!$A$2:$B$5484,2,FALSE)</f>
        <v>P3685</v>
      </c>
      <c r="D5376" t="str">
        <f>VLOOKUP(B5376,Ft_Admission!$A$2:$C$5484,3,FALSE)</f>
        <v>H002</v>
      </c>
      <c r="E5376" t="str">
        <f>VLOOKUP(B5376,Ft_Admission!$A$2:$D$5484,4,FALSE)</f>
        <v>D05</v>
      </c>
      <c r="F5376">
        <f>VLOOKUP(B5376,Ft_Admission!$A$2:$L$5484,12,FALSE)</f>
        <v>5</v>
      </c>
      <c r="G5376">
        <f t="shared" si="333"/>
        <v>35000</v>
      </c>
      <c r="H5376">
        <f>SUMIF(Ft_procedure!$B$2:$B$3513,Ft_Billing!$B5376,Ft_procedure!$F$2:$F$3513)</f>
        <v>0</v>
      </c>
      <c r="I5376">
        <f t="shared" si="334"/>
        <v>35000</v>
      </c>
      <c r="K5376" t="str">
        <f t="shared" si="335"/>
        <v>Paid</v>
      </c>
    </row>
    <row r="5377" spans="1:11" x14ac:dyDescent="0.45">
      <c r="A5377" t="str">
        <f t="shared" si="332"/>
        <v>BL5376</v>
      </c>
      <c r="B5377" t="str">
        <f>Ft_Admission!$A5377</f>
        <v>A5376</v>
      </c>
      <c r="C5377" t="str">
        <f>VLOOKUP(B5377,Ft_Admission!$A$2:$B$5484,2,FALSE)</f>
        <v>P4227</v>
      </c>
      <c r="D5377" t="str">
        <f>VLOOKUP(B5377,Ft_Admission!$A$2:$C$5484,3,FALSE)</f>
        <v>H003</v>
      </c>
      <c r="E5377" t="str">
        <f>VLOOKUP(B5377,Ft_Admission!$A$2:$D$5484,4,FALSE)</f>
        <v>D04</v>
      </c>
      <c r="F5377">
        <f>VLOOKUP(B5377,Ft_Admission!$A$2:$L$5484,12,FALSE)</f>
        <v>1</v>
      </c>
      <c r="G5377">
        <f t="shared" si="333"/>
        <v>6000</v>
      </c>
      <c r="H5377">
        <f>SUMIF(Ft_procedure!$B$2:$B$3513,Ft_Billing!$B5377,Ft_procedure!$F$2:$F$3513)</f>
        <v>0</v>
      </c>
      <c r="I5377">
        <f t="shared" si="334"/>
        <v>6000</v>
      </c>
      <c r="K5377" t="str">
        <f t="shared" si="335"/>
        <v>Paid</v>
      </c>
    </row>
    <row r="5378" spans="1:11" x14ac:dyDescent="0.45">
      <c r="A5378" t="str">
        <f t="shared" si="332"/>
        <v>BL5377</v>
      </c>
      <c r="B5378" t="str">
        <f>Ft_Admission!$A5378</f>
        <v>A5377</v>
      </c>
      <c r="C5378" t="str">
        <f>VLOOKUP(B5378,Ft_Admission!$A$2:$B$5484,2,FALSE)</f>
        <v>P0261</v>
      </c>
      <c r="D5378" t="str">
        <f>VLOOKUP(B5378,Ft_Admission!$A$2:$C$5484,3,FALSE)</f>
        <v>H001</v>
      </c>
      <c r="E5378" t="str">
        <f>VLOOKUP(B5378,Ft_Admission!$A$2:$D$5484,4,FALSE)</f>
        <v>D03</v>
      </c>
      <c r="F5378">
        <f>VLOOKUP(B5378,Ft_Admission!$A$2:$L$5484,12,FALSE)</f>
        <v>5</v>
      </c>
      <c r="G5378">
        <f t="shared" si="333"/>
        <v>20000</v>
      </c>
      <c r="H5378">
        <f>SUMIF(Ft_procedure!$B$2:$B$3513,Ft_Billing!$B5378,Ft_procedure!$F$2:$F$3513)</f>
        <v>43097</v>
      </c>
      <c r="I5378">
        <f t="shared" si="334"/>
        <v>63097</v>
      </c>
      <c r="K5378" t="str">
        <f t="shared" si="335"/>
        <v>Paid</v>
      </c>
    </row>
    <row r="5379" spans="1:11" x14ac:dyDescent="0.45">
      <c r="A5379" t="str">
        <f t="shared" ref="A5379:A5442" si="336">"BL"&amp;TEXT(ROW(A5378),"0000")</f>
        <v>BL5378</v>
      </c>
      <c r="B5379" t="str">
        <f>Ft_Admission!$A5379</f>
        <v>A5378</v>
      </c>
      <c r="C5379" t="str">
        <f>VLOOKUP(B5379,Ft_Admission!$A$2:$B$5484,2,FALSE)</f>
        <v>P4252</v>
      </c>
      <c r="D5379" t="str">
        <f>VLOOKUP(B5379,Ft_Admission!$A$2:$C$5484,3,FALSE)</f>
        <v>H002</v>
      </c>
      <c r="E5379" t="str">
        <f>VLOOKUP(B5379,Ft_Admission!$A$2:$D$5484,4,FALSE)</f>
        <v>D01</v>
      </c>
      <c r="F5379">
        <f>VLOOKUP(B5379,Ft_Admission!$A$2:$L$5484,12,FALSE)</f>
        <v>6</v>
      </c>
      <c r="G5379">
        <f t="shared" ref="G5379:G5442" si="337">IF(E5379="D01",2000,
IF(E5379="D02",3000,
IF(E5379="D03",4000,
IF(E5379="D04",6000,
IF(E5379="D05",7000,9000)))))
*F5379</f>
        <v>12000</v>
      </c>
      <c r="H5379">
        <f>SUMIF(Ft_procedure!$B$2:$B$3513,Ft_Billing!$B5379,Ft_procedure!$F$2:$F$3513)</f>
        <v>0</v>
      </c>
      <c r="I5379">
        <f t="shared" ref="I5379:I5442" si="338">G5379+H5379</f>
        <v>12000</v>
      </c>
      <c r="K5379" t="str">
        <f t="shared" ref="K5379:K5442" si="339">IF(I5379&gt;80000,"Pending","Paid")</f>
        <v>Paid</v>
      </c>
    </row>
    <row r="5380" spans="1:11" x14ac:dyDescent="0.45">
      <c r="A5380" t="str">
        <f t="shared" si="336"/>
        <v>BL5379</v>
      </c>
      <c r="B5380" t="str">
        <f>Ft_Admission!$A5380</f>
        <v>A5379</v>
      </c>
      <c r="C5380" t="str">
        <f>VLOOKUP(B5380,Ft_Admission!$A$2:$B$5484,2,FALSE)</f>
        <v>P3719</v>
      </c>
      <c r="D5380" t="str">
        <f>VLOOKUP(B5380,Ft_Admission!$A$2:$C$5484,3,FALSE)</f>
        <v>H002</v>
      </c>
      <c r="E5380" t="str">
        <f>VLOOKUP(B5380,Ft_Admission!$A$2:$D$5484,4,FALSE)</f>
        <v>D06</v>
      </c>
      <c r="F5380">
        <f>VLOOKUP(B5380,Ft_Admission!$A$2:$L$5484,12,FALSE)</f>
        <v>5</v>
      </c>
      <c r="G5380">
        <f t="shared" si="337"/>
        <v>45000</v>
      </c>
      <c r="H5380">
        <f>SUMIF(Ft_procedure!$B$2:$B$3513,Ft_Billing!$B5380,Ft_procedure!$F$2:$F$3513)</f>
        <v>12913</v>
      </c>
      <c r="I5380">
        <f t="shared" si="338"/>
        <v>57913</v>
      </c>
      <c r="K5380" t="str">
        <f t="shared" si="339"/>
        <v>Paid</v>
      </c>
    </row>
    <row r="5381" spans="1:11" x14ac:dyDescent="0.45">
      <c r="A5381" t="str">
        <f t="shared" si="336"/>
        <v>BL5380</v>
      </c>
      <c r="B5381" t="str">
        <f>Ft_Admission!$A5381</f>
        <v>A5380</v>
      </c>
      <c r="C5381" t="str">
        <f>VLOOKUP(B5381,Ft_Admission!$A$2:$B$5484,2,FALSE)</f>
        <v>P4321</v>
      </c>
      <c r="D5381" t="str">
        <f>VLOOKUP(B5381,Ft_Admission!$A$2:$C$5484,3,FALSE)</f>
        <v>H003</v>
      </c>
      <c r="E5381" t="str">
        <f>VLOOKUP(B5381,Ft_Admission!$A$2:$D$5484,4,FALSE)</f>
        <v>D04</v>
      </c>
      <c r="F5381">
        <f>VLOOKUP(B5381,Ft_Admission!$A$2:$L$5484,12,FALSE)</f>
        <v>1</v>
      </c>
      <c r="G5381">
        <f t="shared" si="337"/>
        <v>6000</v>
      </c>
      <c r="H5381">
        <f>SUMIF(Ft_procedure!$B$2:$B$3513,Ft_Billing!$B5381,Ft_procedure!$F$2:$F$3513)</f>
        <v>19831</v>
      </c>
      <c r="I5381">
        <f t="shared" si="338"/>
        <v>25831</v>
      </c>
      <c r="K5381" t="str">
        <f t="shared" si="339"/>
        <v>Paid</v>
      </c>
    </row>
    <row r="5382" spans="1:11" x14ac:dyDescent="0.45">
      <c r="A5382" t="str">
        <f t="shared" si="336"/>
        <v>BL5381</v>
      </c>
      <c r="B5382" t="str">
        <f>Ft_Admission!$A5382</f>
        <v>A5381</v>
      </c>
      <c r="C5382" t="str">
        <f>VLOOKUP(B5382,Ft_Admission!$A$2:$B$5484,2,FALSE)</f>
        <v>P1028</v>
      </c>
      <c r="D5382" t="str">
        <f>VLOOKUP(B5382,Ft_Admission!$A$2:$C$5484,3,FALSE)</f>
        <v>H001</v>
      </c>
      <c r="E5382" t="str">
        <f>VLOOKUP(B5382,Ft_Admission!$A$2:$D$5484,4,FALSE)</f>
        <v>D04</v>
      </c>
      <c r="F5382">
        <f>VLOOKUP(B5382,Ft_Admission!$A$2:$L$5484,12,FALSE)</f>
        <v>1</v>
      </c>
      <c r="G5382">
        <f t="shared" si="337"/>
        <v>6000</v>
      </c>
      <c r="H5382">
        <f>SUMIF(Ft_procedure!$B$2:$B$3513,Ft_Billing!$B5382,Ft_procedure!$F$2:$F$3513)</f>
        <v>13850</v>
      </c>
      <c r="I5382">
        <f t="shared" si="338"/>
        <v>19850</v>
      </c>
      <c r="K5382" t="str">
        <f t="shared" si="339"/>
        <v>Paid</v>
      </c>
    </row>
    <row r="5383" spans="1:11" x14ac:dyDescent="0.45">
      <c r="A5383" t="str">
        <f t="shared" si="336"/>
        <v>BL5382</v>
      </c>
      <c r="B5383" t="str">
        <f>Ft_Admission!$A5383</f>
        <v>A5382</v>
      </c>
      <c r="C5383" t="str">
        <f>VLOOKUP(B5383,Ft_Admission!$A$2:$B$5484,2,FALSE)</f>
        <v>P2742</v>
      </c>
      <c r="D5383" t="str">
        <f>VLOOKUP(B5383,Ft_Admission!$A$2:$C$5484,3,FALSE)</f>
        <v>H001</v>
      </c>
      <c r="E5383" t="str">
        <f>VLOOKUP(B5383,Ft_Admission!$A$2:$D$5484,4,FALSE)</f>
        <v>D06</v>
      </c>
      <c r="F5383">
        <f>VLOOKUP(B5383,Ft_Admission!$A$2:$L$5484,12,FALSE)</f>
        <v>4</v>
      </c>
      <c r="G5383">
        <f t="shared" si="337"/>
        <v>36000</v>
      </c>
      <c r="H5383">
        <f>SUMIF(Ft_procedure!$B$2:$B$3513,Ft_Billing!$B5383,Ft_procedure!$F$2:$F$3513)</f>
        <v>11172</v>
      </c>
      <c r="I5383">
        <f t="shared" si="338"/>
        <v>47172</v>
      </c>
      <c r="K5383" t="str">
        <f t="shared" si="339"/>
        <v>Paid</v>
      </c>
    </row>
    <row r="5384" spans="1:11" x14ac:dyDescent="0.45">
      <c r="A5384" t="str">
        <f t="shared" si="336"/>
        <v>BL5383</v>
      </c>
      <c r="B5384" t="str">
        <f>Ft_Admission!$A5384</f>
        <v>A5383</v>
      </c>
      <c r="C5384" t="str">
        <f>VLOOKUP(B5384,Ft_Admission!$A$2:$B$5484,2,FALSE)</f>
        <v>P1645</v>
      </c>
      <c r="D5384" t="str">
        <f>VLOOKUP(B5384,Ft_Admission!$A$2:$C$5484,3,FALSE)</f>
        <v>H001</v>
      </c>
      <c r="E5384" t="str">
        <f>VLOOKUP(B5384,Ft_Admission!$A$2:$D$5484,4,FALSE)</f>
        <v>D01</v>
      </c>
      <c r="F5384">
        <f>VLOOKUP(B5384,Ft_Admission!$A$2:$L$5484,12,FALSE)</f>
        <v>7</v>
      </c>
      <c r="G5384">
        <f t="shared" si="337"/>
        <v>14000</v>
      </c>
      <c r="H5384">
        <f>SUMIF(Ft_procedure!$B$2:$B$3513,Ft_Billing!$B5384,Ft_procedure!$F$2:$F$3513)</f>
        <v>69227</v>
      </c>
      <c r="I5384">
        <f t="shared" si="338"/>
        <v>83227</v>
      </c>
      <c r="K5384" t="str">
        <f t="shared" si="339"/>
        <v>Pending</v>
      </c>
    </row>
    <row r="5385" spans="1:11" x14ac:dyDescent="0.45">
      <c r="A5385" t="str">
        <f t="shared" si="336"/>
        <v>BL5384</v>
      </c>
      <c r="B5385" t="str">
        <f>Ft_Admission!$A5385</f>
        <v>A5384</v>
      </c>
      <c r="C5385" t="str">
        <f>VLOOKUP(B5385,Ft_Admission!$A$2:$B$5484,2,FALSE)</f>
        <v>P0508</v>
      </c>
      <c r="D5385" t="str">
        <f>VLOOKUP(B5385,Ft_Admission!$A$2:$C$5484,3,FALSE)</f>
        <v>H002</v>
      </c>
      <c r="E5385" t="str">
        <f>VLOOKUP(B5385,Ft_Admission!$A$2:$D$5484,4,FALSE)</f>
        <v>D05</v>
      </c>
      <c r="F5385">
        <f>VLOOKUP(B5385,Ft_Admission!$A$2:$L$5484,12,FALSE)</f>
        <v>3</v>
      </c>
      <c r="G5385">
        <f t="shared" si="337"/>
        <v>21000</v>
      </c>
      <c r="H5385">
        <f>SUMIF(Ft_procedure!$B$2:$B$3513,Ft_Billing!$B5385,Ft_procedure!$F$2:$F$3513)</f>
        <v>16673</v>
      </c>
      <c r="I5385">
        <f t="shared" si="338"/>
        <v>37673</v>
      </c>
      <c r="K5385" t="str">
        <f t="shared" si="339"/>
        <v>Paid</v>
      </c>
    </row>
    <row r="5386" spans="1:11" x14ac:dyDescent="0.45">
      <c r="A5386" t="str">
        <f t="shared" si="336"/>
        <v>BL5385</v>
      </c>
      <c r="B5386" t="str">
        <f>Ft_Admission!$A5386</f>
        <v>A5385</v>
      </c>
      <c r="C5386" t="str">
        <f>VLOOKUP(B5386,Ft_Admission!$A$2:$B$5484,2,FALSE)</f>
        <v>P3207</v>
      </c>
      <c r="D5386" t="str">
        <f>VLOOKUP(B5386,Ft_Admission!$A$2:$C$5484,3,FALSE)</f>
        <v>H002</v>
      </c>
      <c r="E5386" t="str">
        <f>VLOOKUP(B5386,Ft_Admission!$A$2:$D$5484,4,FALSE)</f>
        <v>D03</v>
      </c>
      <c r="F5386">
        <f>VLOOKUP(B5386,Ft_Admission!$A$2:$L$5484,12,FALSE)</f>
        <v>5</v>
      </c>
      <c r="G5386">
        <f t="shared" si="337"/>
        <v>20000</v>
      </c>
      <c r="H5386">
        <f>SUMIF(Ft_procedure!$B$2:$B$3513,Ft_Billing!$B5386,Ft_procedure!$F$2:$F$3513)</f>
        <v>0</v>
      </c>
      <c r="I5386">
        <f t="shared" si="338"/>
        <v>20000</v>
      </c>
      <c r="K5386" t="str">
        <f t="shared" si="339"/>
        <v>Paid</v>
      </c>
    </row>
    <row r="5387" spans="1:11" x14ac:dyDescent="0.45">
      <c r="A5387" t="str">
        <f t="shared" si="336"/>
        <v>BL5386</v>
      </c>
      <c r="B5387" t="str">
        <f>Ft_Admission!$A5387</f>
        <v>A5386</v>
      </c>
      <c r="C5387" t="str">
        <f>VLOOKUP(B5387,Ft_Admission!$A$2:$B$5484,2,FALSE)</f>
        <v>P2386</v>
      </c>
      <c r="D5387" t="str">
        <f>VLOOKUP(B5387,Ft_Admission!$A$2:$C$5484,3,FALSE)</f>
        <v>H003</v>
      </c>
      <c r="E5387" t="str">
        <f>VLOOKUP(B5387,Ft_Admission!$A$2:$D$5484,4,FALSE)</f>
        <v>D05</v>
      </c>
      <c r="F5387">
        <f>VLOOKUP(B5387,Ft_Admission!$A$2:$L$5484,12,FALSE)</f>
        <v>3</v>
      </c>
      <c r="G5387">
        <f t="shared" si="337"/>
        <v>21000</v>
      </c>
      <c r="H5387">
        <f>SUMIF(Ft_procedure!$B$2:$B$3513,Ft_Billing!$B5387,Ft_procedure!$F$2:$F$3513)</f>
        <v>15645</v>
      </c>
      <c r="I5387">
        <f t="shared" si="338"/>
        <v>36645</v>
      </c>
      <c r="K5387" t="str">
        <f t="shared" si="339"/>
        <v>Paid</v>
      </c>
    </row>
    <row r="5388" spans="1:11" x14ac:dyDescent="0.45">
      <c r="A5388" t="str">
        <f t="shared" si="336"/>
        <v>BL5387</v>
      </c>
      <c r="B5388" t="str">
        <f>Ft_Admission!$A5388</f>
        <v>A5387</v>
      </c>
      <c r="C5388" t="str">
        <f>VLOOKUP(B5388,Ft_Admission!$A$2:$B$5484,2,FALSE)</f>
        <v>P0444</v>
      </c>
      <c r="D5388" t="str">
        <f>VLOOKUP(B5388,Ft_Admission!$A$2:$C$5484,3,FALSE)</f>
        <v>H003</v>
      </c>
      <c r="E5388" t="str">
        <f>VLOOKUP(B5388,Ft_Admission!$A$2:$D$5484,4,FALSE)</f>
        <v>D02</v>
      </c>
      <c r="F5388">
        <f>VLOOKUP(B5388,Ft_Admission!$A$2:$L$5484,12,FALSE)</f>
        <v>5</v>
      </c>
      <c r="G5388">
        <f t="shared" si="337"/>
        <v>15000</v>
      </c>
      <c r="H5388">
        <f>SUMIF(Ft_procedure!$B$2:$B$3513,Ft_Billing!$B5388,Ft_procedure!$F$2:$F$3513)</f>
        <v>54628</v>
      </c>
      <c r="I5388">
        <f t="shared" si="338"/>
        <v>69628</v>
      </c>
      <c r="K5388" t="str">
        <f t="shared" si="339"/>
        <v>Paid</v>
      </c>
    </row>
    <row r="5389" spans="1:11" x14ac:dyDescent="0.45">
      <c r="A5389" t="str">
        <f t="shared" si="336"/>
        <v>BL5388</v>
      </c>
      <c r="B5389" t="str">
        <f>Ft_Admission!$A5389</f>
        <v>A5388</v>
      </c>
      <c r="C5389" t="str">
        <f>VLOOKUP(B5389,Ft_Admission!$A$2:$B$5484,2,FALSE)</f>
        <v>P2256</v>
      </c>
      <c r="D5389" t="str">
        <f>VLOOKUP(B5389,Ft_Admission!$A$2:$C$5484,3,FALSE)</f>
        <v>H002</v>
      </c>
      <c r="E5389" t="str">
        <f>VLOOKUP(B5389,Ft_Admission!$A$2:$D$5484,4,FALSE)</f>
        <v>D03</v>
      </c>
      <c r="F5389">
        <f>VLOOKUP(B5389,Ft_Admission!$A$2:$L$5484,12,FALSE)</f>
        <v>5</v>
      </c>
      <c r="G5389">
        <f t="shared" si="337"/>
        <v>20000</v>
      </c>
      <c r="H5389">
        <f>SUMIF(Ft_procedure!$B$2:$B$3513,Ft_Billing!$B5389,Ft_procedure!$F$2:$F$3513)</f>
        <v>0</v>
      </c>
      <c r="I5389">
        <f t="shared" si="338"/>
        <v>20000</v>
      </c>
      <c r="K5389" t="str">
        <f t="shared" si="339"/>
        <v>Paid</v>
      </c>
    </row>
    <row r="5390" spans="1:11" x14ac:dyDescent="0.45">
      <c r="A5390" t="str">
        <f t="shared" si="336"/>
        <v>BL5389</v>
      </c>
      <c r="B5390" t="str">
        <f>Ft_Admission!$A5390</f>
        <v>A5389</v>
      </c>
      <c r="C5390" t="str">
        <f>VLOOKUP(B5390,Ft_Admission!$A$2:$B$5484,2,FALSE)</f>
        <v>P4576</v>
      </c>
      <c r="D5390" t="str">
        <f>VLOOKUP(B5390,Ft_Admission!$A$2:$C$5484,3,FALSE)</f>
        <v>H002</v>
      </c>
      <c r="E5390" t="str">
        <f>VLOOKUP(B5390,Ft_Admission!$A$2:$D$5484,4,FALSE)</f>
        <v>D03</v>
      </c>
      <c r="F5390">
        <f>VLOOKUP(B5390,Ft_Admission!$A$2:$L$5484,12,FALSE)</f>
        <v>5</v>
      </c>
      <c r="G5390">
        <f t="shared" si="337"/>
        <v>20000</v>
      </c>
      <c r="H5390">
        <f>SUMIF(Ft_procedure!$B$2:$B$3513,Ft_Billing!$B5390,Ft_procedure!$F$2:$F$3513)</f>
        <v>32120</v>
      </c>
      <c r="I5390">
        <f t="shared" si="338"/>
        <v>52120</v>
      </c>
      <c r="K5390" t="str">
        <f t="shared" si="339"/>
        <v>Paid</v>
      </c>
    </row>
    <row r="5391" spans="1:11" x14ac:dyDescent="0.45">
      <c r="A5391" t="str">
        <f t="shared" si="336"/>
        <v>BL5390</v>
      </c>
      <c r="B5391" t="str">
        <f>Ft_Admission!$A5391</f>
        <v>A5390</v>
      </c>
      <c r="C5391" t="str">
        <f>VLOOKUP(B5391,Ft_Admission!$A$2:$B$5484,2,FALSE)</f>
        <v>P1257</v>
      </c>
      <c r="D5391" t="str">
        <f>VLOOKUP(B5391,Ft_Admission!$A$2:$C$5484,3,FALSE)</f>
        <v>H001</v>
      </c>
      <c r="E5391" t="str">
        <f>VLOOKUP(B5391,Ft_Admission!$A$2:$D$5484,4,FALSE)</f>
        <v>D04</v>
      </c>
      <c r="F5391">
        <f>VLOOKUP(B5391,Ft_Admission!$A$2:$L$5484,12,FALSE)</f>
        <v>3</v>
      </c>
      <c r="G5391">
        <f t="shared" si="337"/>
        <v>18000</v>
      </c>
      <c r="H5391">
        <f>SUMIF(Ft_procedure!$B$2:$B$3513,Ft_Billing!$B5391,Ft_procedure!$F$2:$F$3513)</f>
        <v>12027</v>
      </c>
      <c r="I5391">
        <f t="shared" si="338"/>
        <v>30027</v>
      </c>
      <c r="K5391" t="str">
        <f t="shared" si="339"/>
        <v>Paid</v>
      </c>
    </row>
    <row r="5392" spans="1:11" x14ac:dyDescent="0.45">
      <c r="A5392" t="str">
        <f t="shared" si="336"/>
        <v>BL5391</v>
      </c>
      <c r="B5392" t="str">
        <f>Ft_Admission!$A5392</f>
        <v>A5391</v>
      </c>
      <c r="C5392" t="str">
        <f>VLOOKUP(B5392,Ft_Admission!$A$2:$B$5484,2,FALSE)</f>
        <v>P1244</v>
      </c>
      <c r="D5392" t="str">
        <f>VLOOKUP(B5392,Ft_Admission!$A$2:$C$5484,3,FALSE)</f>
        <v>H001</v>
      </c>
      <c r="E5392" t="str">
        <f>VLOOKUP(B5392,Ft_Admission!$A$2:$D$5484,4,FALSE)</f>
        <v>D06</v>
      </c>
      <c r="F5392">
        <f>VLOOKUP(B5392,Ft_Admission!$A$2:$L$5484,12,FALSE)</f>
        <v>6</v>
      </c>
      <c r="G5392">
        <f t="shared" si="337"/>
        <v>54000</v>
      </c>
      <c r="H5392">
        <f>SUMIF(Ft_procedure!$B$2:$B$3513,Ft_Billing!$B5392,Ft_procedure!$F$2:$F$3513)</f>
        <v>14128</v>
      </c>
      <c r="I5392">
        <f t="shared" si="338"/>
        <v>68128</v>
      </c>
      <c r="K5392" t="str">
        <f t="shared" si="339"/>
        <v>Paid</v>
      </c>
    </row>
    <row r="5393" spans="1:11" x14ac:dyDescent="0.45">
      <c r="A5393" t="str">
        <f t="shared" si="336"/>
        <v>BL5392</v>
      </c>
      <c r="B5393" t="str">
        <f>Ft_Admission!$A5393</f>
        <v>A5392</v>
      </c>
      <c r="C5393" t="str">
        <f>VLOOKUP(B5393,Ft_Admission!$A$2:$B$5484,2,FALSE)</f>
        <v>P2723</v>
      </c>
      <c r="D5393" t="str">
        <f>VLOOKUP(B5393,Ft_Admission!$A$2:$C$5484,3,FALSE)</f>
        <v>H003</v>
      </c>
      <c r="E5393" t="str">
        <f>VLOOKUP(B5393,Ft_Admission!$A$2:$D$5484,4,FALSE)</f>
        <v>D05</v>
      </c>
      <c r="F5393">
        <f>VLOOKUP(B5393,Ft_Admission!$A$2:$L$5484,12,FALSE)</f>
        <v>4</v>
      </c>
      <c r="G5393">
        <f t="shared" si="337"/>
        <v>28000</v>
      </c>
      <c r="H5393">
        <f>SUMIF(Ft_procedure!$B$2:$B$3513,Ft_Billing!$B5393,Ft_procedure!$F$2:$F$3513)</f>
        <v>0</v>
      </c>
      <c r="I5393">
        <f t="shared" si="338"/>
        <v>28000</v>
      </c>
      <c r="K5393" t="str">
        <f t="shared" si="339"/>
        <v>Paid</v>
      </c>
    </row>
    <row r="5394" spans="1:11" x14ac:dyDescent="0.45">
      <c r="A5394" t="str">
        <f t="shared" si="336"/>
        <v>BL5393</v>
      </c>
      <c r="B5394" t="str">
        <f>Ft_Admission!$A5394</f>
        <v>A5393</v>
      </c>
      <c r="C5394" t="str">
        <f>VLOOKUP(B5394,Ft_Admission!$A$2:$B$5484,2,FALSE)</f>
        <v>P2288</v>
      </c>
      <c r="D5394" t="str">
        <f>VLOOKUP(B5394,Ft_Admission!$A$2:$C$5484,3,FALSE)</f>
        <v>H002</v>
      </c>
      <c r="E5394" t="str">
        <f>VLOOKUP(B5394,Ft_Admission!$A$2:$D$5484,4,FALSE)</f>
        <v>D06</v>
      </c>
      <c r="F5394">
        <f>VLOOKUP(B5394,Ft_Admission!$A$2:$L$5484,12,FALSE)</f>
        <v>6</v>
      </c>
      <c r="G5394">
        <f t="shared" si="337"/>
        <v>54000</v>
      </c>
      <c r="H5394">
        <f>SUMIF(Ft_procedure!$B$2:$B$3513,Ft_Billing!$B5394,Ft_procedure!$F$2:$F$3513)</f>
        <v>0</v>
      </c>
      <c r="I5394">
        <f t="shared" si="338"/>
        <v>54000</v>
      </c>
      <c r="K5394" t="str">
        <f t="shared" si="339"/>
        <v>Paid</v>
      </c>
    </row>
    <row r="5395" spans="1:11" x14ac:dyDescent="0.45">
      <c r="A5395" t="str">
        <f t="shared" si="336"/>
        <v>BL5394</v>
      </c>
      <c r="B5395" t="str">
        <f>Ft_Admission!$A5395</f>
        <v>A5394</v>
      </c>
      <c r="C5395" t="str">
        <f>VLOOKUP(B5395,Ft_Admission!$A$2:$B$5484,2,FALSE)</f>
        <v>P0519</v>
      </c>
      <c r="D5395" t="str">
        <f>VLOOKUP(B5395,Ft_Admission!$A$2:$C$5484,3,FALSE)</f>
        <v>H003</v>
      </c>
      <c r="E5395" t="str">
        <f>VLOOKUP(B5395,Ft_Admission!$A$2:$D$5484,4,FALSE)</f>
        <v>D04</v>
      </c>
      <c r="F5395">
        <f>VLOOKUP(B5395,Ft_Admission!$A$2:$L$5484,12,FALSE)</f>
        <v>3</v>
      </c>
      <c r="G5395">
        <f t="shared" si="337"/>
        <v>18000</v>
      </c>
      <c r="H5395">
        <f>SUMIF(Ft_procedure!$B$2:$B$3513,Ft_Billing!$B5395,Ft_procedure!$F$2:$F$3513)</f>
        <v>11238</v>
      </c>
      <c r="I5395">
        <f t="shared" si="338"/>
        <v>29238</v>
      </c>
      <c r="K5395" t="str">
        <f t="shared" si="339"/>
        <v>Paid</v>
      </c>
    </row>
    <row r="5396" spans="1:11" x14ac:dyDescent="0.45">
      <c r="A5396" t="str">
        <f t="shared" si="336"/>
        <v>BL5395</v>
      </c>
      <c r="B5396" t="str">
        <f>Ft_Admission!$A5396</f>
        <v>A5395</v>
      </c>
      <c r="C5396" t="str">
        <f>VLOOKUP(B5396,Ft_Admission!$A$2:$B$5484,2,FALSE)</f>
        <v>P0410</v>
      </c>
      <c r="D5396" t="str">
        <f>VLOOKUP(B5396,Ft_Admission!$A$2:$C$5484,3,FALSE)</f>
        <v>H002</v>
      </c>
      <c r="E5396" t="str">
        <f>VLOOKUP(B5396,Ft_Admission!$A$2:$D$5484,4,FALSE)</f>
        <v>D05</v>
      </c>
      <c r="F5396">
        <f>VLOOKUP(B5396,Ft_Admission!$A$2:$L$5484,12,FALSE)</f>
        <v>2</v>
      </c>
      <c r="G5396">
        <f t="shared" si="337"/>
        <v>14000</v>
      </c>
      <c r="H5396">
        <f>SUMIF(Ft_procedure!$B$2:$B$3513,Ft_Billing!$B5396,Ft_procedure!$F$2:$F$3513)</f>
        <v>0</v>
      </c>
      <c r="I5396">
        <f t="shared" si="338"/>
        <v>14000</v>
      </c>
      <c r="K5396" t="str">
        <f t="shared" si="339"/>
        <v>Paid</v>
      </c>
    </row>
    <row r="5397" spans="1:11" x14ac:dyDescent="0.45">
      <c r="A5397" t="str">
        <f t="shared" si="336"/>
        <v>BL5396</v>
      </c>
      <c r="B5397" t="str">
        <f>Ft_Admission!$A5397</f>
        <v>A5396</v>
      </c>
      <c r="C5397" t="str">
        <f>VLOOKUP(B5397,Ft_Admission!$A$2:$B$5484,2,FALSE)</f>
        <v>P2844</v>
      </c>
      <c r="D5397" t="str">
        <f>VLOOKUP(B5397,Ft_Admission!$A$2:$C$5484,3,FALSE)</f>
        <v>H001</v>
      </c>
      <c r="E5397" t="str">
        <f>VLOOKUP(B5397,Ft_Admission!$A$2:$D$5484,4,FALSE)</f>
        <v>D06</v>
      </c>
      <c r="F5397">
        <f>VLOOKUP(B5397,Ft_Admission!$A$2:$L$5484,12,FALSE)</f>
        <v>5</v>
      </c>
      <c r="G5397">
        <f t="shared" si="337"/>
        <v>45000</v>
      </c>
      <c r="H5397">
        <f>SUMIF(Ft_procedure!$B$2:$B$3513,Ft_Billing!$B5397,Ft_procedure!$F$2:$F$3513)</f>
        <v>5928</v>
      </c>
      <c r="I5397">
        <f t="shared" si="338"/>
        <v>50928</v>
      </c>
      <c r="K5397" t="str">
        <f t="shared" si="339"/>
        <v>Paid</v>
      </c>
    </row>
    <row r="5398" spans="1:11" x14ac:dyDescent="0.45">
      <c r="A5398" t="str">
        <f t="shared" si="336"/>
        <v>BL5397</v>
      </c>
      <c r="B5398" t="str">
        <f>Ft_Admission!$A5398</f>
        <v>A5397</v>
      </c>
      <c r="C5398" t="str">
        <f>VLOOKUP(B5398,Ft_Admission!$A$2:$B$5484,2,FALSE)</f>
        <v>P0522</v>
      </c>
      <c r="D5398" t="str">
        <f>VLOOKUP(B5398,Ft_Admission!$A$2:$C$5484,3,FALSE)</f>
        <v>H001</v>
      </c>
      <c r="E5398" t="str">
        <f>VLOOKUP(B5398,Ft_Admission!$A$2:$D$5484,4,FALSE)</f>
        <v>D03</v>
      </c>
      <c r="F5398">
        <f>VLOOKUP(B5398,Ft_Admission!$A$2:$L$5484,12,FALSE)</f>
        <v>5</v>
      </c>
      <c r="G5398">
        <f t="shared" si="337"/>
        <v>20000</v>
      </c>
      <c r="H5398">
        <f>SUMIF(Ft_procedure!$B$2:$B$3513,Ft_Billing!$B5398,Ft_procedure!$F$2:$F$3513)</f>
        <v>22872</v>
      </c>
      <c r="I5398">
        <f t="shared" si="338"/>
        <v>42872</v>
      </c>
      <c r="K5398" t="str">
        <f t="shared" si="339"/>
        <v>Paid</v>
      </c>
    </row>
    <row r="5399" spans="1:11" x14ac:dyDescent="0.45">
      <c r="A5399" t="str">
        <f t="shared" si="336"/>
        <v>BL5398</v>
      </c>
      <c r="B5399" t="str">
        <f>Ft_Admission!$A5399</f>
        <v>A5398</v>
      </c>
      <c r="C5399" t="str">
        <f>VLOOKUP(B5399,Ft_Admission!$A$2:$B$5484,2,FALSE)</f>
        <v>P0679</v>
      </c>
      <c r="D5399" t="str">
        <f>VLOOKUP(B5399,Ft_Admission!$A$2:$C$5484,3,FALSE)</f>
        <v>H002</v>
      </c>
      <c r="E5399" t="str">
        <f>VLOOKUP(B5399,Ft_Admission!$A$2:$D$5484,4,FALSE)</f>
        <v>D06</v>
      </c>
      <c r="F5399">
        <f>VLOOKUP(B5399,Ft_Admission!$A$2:$L$5484,12,FALSE)</f>
        <v>2</v>
      </c>
      <c r="G5399">
        <f t="shared" si="337"/>
        <v>18000</v>
      </c>
      <c r="H5399">
        <f>SUMIF(Ft_procedure!$B$2:$B$3513,Ft_Billing!$B5399,Ft_procedure!$F$2:$F$3513)</f>
        <v>0</v>
      </c>
      <c r="I5399">
        <f t="shared" si="338"/>
        <v>18000</v>
      </c>
      <c r="K5399" t="str">
        <f t="shared" si="339"/>
        <v>Paid</v>
      </c>
    </row>
    <row r="5400" spans="1:11" x14ac:dyDescent="0.45">
      <c r="A5400" t="str">
        <f t="shared" si="336"/>
        <v>BL5399</v>
      </c>
      <c r="B5400" t="str">
        <f>Ft_Admission!$A5400</f>
        <v>A5399</v>
      </c>
      <c r="C5400" t="str">
        <f>VLOOKUP(B5400,Ft_Admission!$A$2:$B$5484,2,FALSE)</f>
        <v>P0566</v>
      </c>
      <c r="D5400" t="str">
        <f>VLOOKUP(B5400,Ft_Admission!$A$2:$C$5484,3,FALSE)</f>
        <v>H002</v>
      </c>
      <c r="E5400" t="str">
        <f>VLOOKUP(B5400,Ft_Admission!$A$2:$D$5484,4,FALSE)</f>
        <v>D04</v>
      </c>
      <c r="F5400">
        <f>VLOOKUP(B5400,Ft_Admission!$A$2:$L$5484,12,FALSE)</f>
        <v>3</v>
      </c>
      <c r="G5400">
        <f t="shared" si="337"/>
        <v>18000</v>
      </c>
      <c r="H5400">
        <f>SUMIF(Ft_procedure!$B$2:$B$3513,Ft_Billing!$B5400,Ft_procedure!$F$2:$F$3513)</f>
        <v>0</v>
      </c>
      <c r="I5400">
        <f t="shared" si="338"/>
        <v>18000</v>
      </c>
      <c r="K5400" t="str">
        <f t="shared" si="339"/>
        <v>Paid</v>
      </c>
    </row>
    <row r="5401" spans="1:11" x14ac:dyDescent="0.45">
      <c r="A5401" t="str">
        <f t="shared" si="336"/>
        <v>BL5400</v>
      </c>
      <c r="B5401" t="str">
        <f>Ft_Admission!$A5401</f>
        <v>A5400</v>
      </c>
      <c r="C5401" t="str">
        <f>VLOOKUP(B5401,Ft_Admission!$A$2:$B$5484,2,FALSE)</f>
        <v>P2889</v>
      </c>
      <c r="D5401" t="str">
        <f>VLOOKUP(B5401,Ft_Admission!$A$2:$C$5484,3,FALSE)</f>
        <v>H002</v>
      </c>
      <c r="E5401" t="str">
        <f>VLOOKUP(B5401,Ft_Admission!$A$2:$D$5484,4,FALSE)</f>
        <v>D06</v>
      </c>
      <c r="F5401">
        <f>VLOOKUP(B5401,Ft_Admission!$A$2:$L$5484,12,FALSE)</f>
        <v>5</v>
      </c>
      <c r="G5401">
        <f t="shared" si="337"/>
        <v>45000</v>
      </c>
      <c r="H5401">
        <f>SUMIF(Ft_procedure!$B$2:$B$3513,Ft_Billing!$B5401,Ft_procedure!$F$2:$F$3513)</f>
        <v>6506</v>
      </c>
      <c r="I5401">
        <f t="shared" si="338"/>
        <v>51506</v>
      </c>
      <c r="K5401" t="str">
        <f t="shared" si="339"/>
        <v>Paid</v>
      </c>
    </row>
    <row r="5402" spans="1:11" x14ac:dyDescent="0.45">
      <c r="A5402" t="str">
        <f t="shared" si="336"/>
        <v>BL5401</v>
      </c>
      <c r="B5402" t="str">
        <f>Ft_Admission!$A5402</f>
        <v>A5401</v>
      </c>
      <c r="C5402" t="str">
        <f>VLOOKUP(B5402,Ft_Admission!$A$2:$B$5484,2,FALSE)</f>
        <v>P2148</v>
      </c>
      <c r="D5402" t="str">
        <f>VLOOKUP(B5402,Ft_Admission!$A$2:$C$5484,3,FALSE)</f>
        <v>H001</v>
      </c>
      <c r="E5402" t="str">
        <f>VLOOKUP(B5402,Ft_Admission!$A$2:$D$5484,4,FALSE)</f>
        <v>D01</v>
      </c>
      <c r="F5402">
        <f>VLOOKUP(B5402,Ft_Admission!$A$2:$L$5484,12,FALSE)</f>
        <v>6</v>
      </c>
      <c r="G5402">
        <f t="shared" si="337"/>
        <v>12000</v>
      </c>
      <c r="H5402">
        <f>SUMIF(Ft_procedure!$B$2:$B$3513,Ft_Billing!$B5402,Ft_procedure!$F$2:$F$3513)</f>
        <v>60257</v>
      </c>
      <c r="I5402">
        <f t="shared" si="338"/>
        <v>72257</v>
      </c>
      <c r="K5402" t="str">
        <f t="shared" si="339"/>
        <v>Paid</v>
      </c>
    </row>
    <row r="5403" spans="1:11" x14ac:dyDescent="0.45">
      <c r="A5403" t="str">
        <f t="shared" si="336"/>
        <v>BL5402</v>
      </c>
      <c r="B5403" t="str">
        <f>Ft_Admission!$A5403</f>
        <v>A5402</v>
      </c>
      <c r="C5403" t="str">
        <f>VLOOKUP(B5403,Ft_Admission!$A$2:$B$5484,2,FALSE)</f>
        <v>P0510</v>
      </c>
      <c r="D5403" t="str">
        <f>VLOOKUP(B5403,Ft_Admission!$A$2:$C$5484,3,FALSE)</f>
        <v>H002</v>
      </c>
      <c r="E5403" t="str">
        <f>VLOOKUP(B5403,Ft_Admission!$A$2:$D$5484,4,FALSE)</f>
        <v>D01</v>
      </c>
      <c r="F5403">
        <f>VLOOKUP(B5403,Ft_Admission!$A$2:$L$5484,12,FALSE)</f>
        <v>5</v>
      </c>
      <c r="G5403">
        <f t="shared" si="337"/>
        <v>10000</v>
      </c>
      <c r="H5403">
        <f>SUMIF(Ft_procedure!$B$2:$B$3513,Ft_Billing!$B5403,Ft_procedure!$F$2:$F$3513)</f>
        <v>92915</v>
      </c>
      <c r="I5403">
        <f t="shared" si="338"/>
        <v>102915</v>
      </c>
      <c r="K5403" t="str">
        <f t="shared" si="339"/>
        <v>Pending</v>
      </c>
    </row>
    <row r="5404" spans="1:11" x14ac:dyDescent="0.45">
      <c r="A5404" t="str">
        <f t="shared" si="336"/>
        <v>BL5403</v>
      </c>
      <c r="B5404" t="str">
        <f>Ft_Admission!$A5404</f>
        <v>A5403</v>
      </c>
      <c r="C5404" t="str">
        <f>VLOOKUP(B5404,Ft_Admission!$A$2:$B$5484,2,FALSE)</f>
        <v>P3706</v>
      </c>
      <c r="D5404" t="str">
        <f>VLOOKUP(B5404,Ft_Admission!$A$2:$C$5484,3,FALSE)</f>
        <v>H001</v>
      </c>
      <c r="E5404" t="str">
        <f>VLOOKUP(B5404,Ft_Admission!$A$2:$D$5484,4,FALSE)</f>
        <v>D05</v>
      </c>
      <c r="F5404">
        <f>VLOOKUP(B5404,Ft_Admission!$A$2:$L$5484,12,FALSE)</f>
        <v>4</v>
      </c>
      <c r="G5404">
        <f t="shared" si="337"/>
        <v>28000</v>
      </c>
      <c r="H5404">
        <f>SUMIF(Ft_procedure!$B$2:$B$3513,Ft_Billing!$B5404,Ft_procedure!$F$2:$F$3513)</f>
        <v>28172</v>
      </c>
      <c r="I5404">
        <f t="shared" si="338"/>
        <v>56172</v>
      </c>
      <c r="K5404" t="str">
        <f t="shared" si="339"/>
        <v>Paid</v>
      </c>
    </row>
    <row r="5405" spans="1:11" x14ac:dyDescent="0.45">
      <c r="A5405" t="str">
        <f t="shared" si="336"/>
        <v>BL5404</v>
      </c>
      <c r="B5405" t="str">
        <f>Ft_Admission!$A5405</f>
        <v>A5404</v>
      </c>
      <c r="C5405" t="str">
        <f>VLOOKUP(B5405,Ft_Admission!$A$2:$B$5484,2,FALSE)</f>
        <v>P2253</v>
      </c>
      <c r="D5405" t="str">
        <f>VLOOKUP(B5405,Ft_Admission!$A$2:$C$5484,3,FALSE)</f>
        <v>H002</v>
      </c>
      <c r="E5405" t="str">
        <f>VLOOKUP(B5405,Ft_Admission!$A$2:$D$5484,4,FALSE)</f>
        <v>D04</v>
      </c>
      <c r="F5405">
        <f>VLOOKUP(B5405,Ft_Admission!$A$2:$L$5484,12,FALSE)</f>
        <v>1</v>
      </c>
      <c r="G5405">
        <f t="shared" si="337"/>
        <v>6000</v>
      </c>
      <c r="H5405">
        <f>SUMIF(Ft_procedure!$B$2:$B$3513,Ft_Billing!$B5405,Ft_procedure!$F$2:$F$3513)</f>
        <v>26290</v>
      </c>
      <c r="I5405">
        <f t="shared" si="338"/>
        <v>32290</v>
      </c>
      <c r="K5405" t="str">
        <f t="shared" si="339"/>
        <v>Paid</v>
      </c>
    </row>
    <row r="5406" spans="1:11" x14ac:dyDescent="0.45">
      <c r="A5406" t="str">
        <f t="shared" si="336"/>
        <v>BL5405</v>
      </c>
      <c r="B5406" t="str">
        <f>Ft_Admission!$A5406</f>
        <v>A5405</v>
      </c>
      <c r="C5406" t="str">
        <f>VLOOKUP(B5406,Ft_Admission!$A$2:$B$5484,2,FALSE)</f>
        <v>P1273</v>
      </c>
      <c r="D5406" t="str">
        <f>VLOOKUP(B5406,Ft_Admission!$A$2:$C$5484,3,FALSE)</f>
        <v>H003</v>
      </c>
      <c r="E5406" t="str">
        <f>VLOOKUP(B5406,Ft_Admission!$A$2:$D$5484,4,FALSE)</f>
        <v>D06</v>
      </c>
      <c r="F5406">
        <f>VLOOKUP(B5406,Ft_Admission!$A$2:$L$5484,12,FALSE)</f>
        <v>4</v>
      </c>
      <c r="G5406">
        <f t="shared" si="337"/>
        <v>36000</v>
      </c>
      <c r="H5406">
        <f>SUMIF(Ft_procedure!$B$2:$B$3513,Ft_Billing!$B5406,Ft_procedure!$F$2:$F$3513)</f>
        <v>12819</v>
      </c>
      <c r="I5406">
        <f t="shared" si="338"/>
        <v>48819</v>
      </c>
      <c r="K5406" t="str">
        <f t="shared" si="339"/>
        <v>Paid</v>
      </c>
    </row>
    <row r="5407" spans="1:11" x14ac:dyDescent="0.45">
      <c r="A5407" t="str">
        <f t="shared" si="336"/>
        <v>BL5406</v>
      </c>
      <c r="B5407" t="str">
        <f>Ft_Admission!$A5407</f>
        <v>A5406</v>
      </c>
      <c r="C5407" t="str">
        <f>VLOOKUP(B5407,Ft_Admission!$A$2:$B$5484,2,FALSE)</f>
        <v>P2127</v>
      </c>
      <c r="D5407" t="str">
        <f>VLOOKUP(B5407,Ft_Admission!$A$2:$C$5484,3,FALSE)</f>
        <v>H003</v>
      </c>
      <c r="E5407" t="str">
        <f>VLOOKUP(B5407,Ft_Admission!$A$2:$D$5484,4,FALSE)</f>
        <v>D01</v>
      </c>
      <c r="F5407">
        <f>VLOOKUP(B5407,Ft_Admission!$A$2:$L$5484,12,FALSE)</f>
        <v>5</v>
      </c>
      <c r="G5407">
        <f t="shared" si="337"/>
        <v>10000</v>
      </c>
      <c r="H5407">
        <f>SUMIF(Ft_procedure!$B$2:$B$3513,Ft_Billing!$B5407,Ft_procedure!$F$2:$F$3513)</f>
        <v>62149</v>
      </c>
      <c r="I5407">
        <f t="shared" si="338"/>
        <v>72149</v>
      </c>
      <c r="K5407" t="str">
        <f t="shared" si="339"/>
        <v>Paid</v>
      </c>
    </row>
    <row r="5408" spans="1:11" x14ac:dyDescent="0.45">
      <c r="A5408" t="str">
        <f t="shared" si="336"/>
        <v>BL5407</v>
      </c>
      <c r="B5408" t="str">
        <f>Ft_Admission!$A5408</f>
        <v>A5407</v>
      </c>
      <c r="C5408" t="str">
        <f>VLOOKUP(B5408,Ft_Admission!$A$2:$B$5484,2,FALSE)</f>
        <v>P3888</v>
      </c>
      <c r="D5408" t="str">
        <f>VLOOKUP(B5408,Ft_Admission!$A$2:$C$5484,3,FALSE)</f>
        <v>H001</v>
      </c>
      <c r="E5408" t="str">
        <f>VLOOKUP(B5408,Ft_Admission!$A$2:$D$5484,4,FALSE)</f>
        <v>D05</v>
      </c>
      <c r="F5408">
        <f>VLOOKUP(B5408,Ft_Admission!$A$2:$L$5484,12,FALSE)</f>
        <v>2</v>
      </c>
      <c r="G5408">
        <f t="shared" si="337"/>
        <v>14000</v>
      </c>
      <c r="H5408">
        <f>SUMIF(Ft_procedure!$B$2:$B$3513,Ft_Billing!$B5408,Ft_procedure!$F$2:$F$3513)</f>
        <v>0</v>
      </c>
      <c r="I5408">
        <f t="shared" si="338"/>
        <v>14000</v>
      </c>
      <c r="K5408" t="str">
        <f t="shared" si="339"/>
        <v>Paid</v>
      </c>
    </row>
    <row r="5409" spans="1:11" x14ac:dyDescent="0.45">
      <c r="A5409" t="str">
        <f t="shared" si="336"/>
        <v>BL5408</v>
      </c>
      <c r="B5409" t="str">
        <f>Ft_Admission!$A5409</f>
        <v>A5408</v>
      </c>
      <c r="C5409" t="str">
        <f>VLOOKUP(B5409,Ft_Admission!$A$2:$B$5484,2,FALSE)</f>
        <v>P3398</v>
      </c>
      <c r="D5409" t="str">
        <f>VLOOKUP(B5409,Ft_Admission!$A$2:$C$5484,3,FALSE)</f>
        <v>H001</v>
      </c>
      <c r="E5409" t="str">
        <f>VLOOKUP(B5409,Ft_Admission!$A$2:$D$5484,4,FALSE)</f>
        <v>D06</v>
      </c>
      <c r="F5409">
        <f>VLOOKUP(B5409,Ft_Admission!$A$2:$L$5484,12,FALSE)</f>
        <v>3</v>
      </c>
      <c r="G5409">
        <f t="shared" si="337"/>
        <v>27000</v>
      </c>
      <c r="H5409">
        <f>SUMIF(Ft_procedure!$B$2:$B$3513,Ft_Billing!$B5409,Ft_procedure!$F$2:$F$3513)</f>
        <v>0</v>
      </c>
      <c r="I5409">
        <f t="shared" si="338"/>
        <v>27000</v>
      </c>
      <c r="K5409" t="str">
        <f t="shared" si="339"/>
        <v>Paid</v>
      </c>
    </row>
    <row r="5410" spans="1:11" x14ac:dyDescent="0.45">
      <c r="A5410" t="str">
        <f t="shared" si="336"/>
        <v>BL5409</v>
      </c>
      <c r="B5410" t="str">
        <f>Ft_Admission!$A5410</f>
        <v>A5409</v>
      </c>
      <c r="C5410" t="str">
        <f>VLOOKUP(B5410,Ft_Admission!$A$2:$B$5484,2,FALSE)</f>
        <v>P0410</v>
      </c>
      <c r="D5410" t="str">
        <f>VLOOKUP(B5410,Ft_Admission!$A$2:$C$5484,3,FALSE)</f>
        <v>H001</v>
      </c>
      <c r="E5410" t="str">
        <f>VLOOKUP(B5410,Ft_Admission!$A$2:$D$5484,4,FALSE)</f>
        <v>D03</v>
      </c>
      <c r="F5410">
        <f>VLOOKUP(B5410,Ft_Admission!$A$2:$L$5484,12,FALSE)</f>
        <v>5</v>
      </c>
      <c r="G5410">
        <f t="shared" si="337"/>
        <v>20000</v>
      </c>
      <c r="H5410">
        <f>SUMIF(Ft_procedure!$B$2:$B$3513,Ft_Billing!$B5410,Ft_procedure!$F$2:$F$3513)</f>
        <v>0</v>
      </c>
      <c r="I5410">
        <f t="shared" si="338"/>
        <v>20000</v>
      </c>
      <c r="K5410" t="str">
        <f t="shared" si="339"/>
        <v>Paid</v>
      </c>
    </row>
    <row r="5411" spans="1:11" x14ac:dyDescent="0.45">
      <c r="A5411" t="str">
        <f t="shared" si="336"/>
        <v>BL5410</v>
      </c>
      <c r="B5411" t="str">
        <f>Ft_Admission!$A5411</f>
        <v>A5410</v>
      </c>
      <c r="C5411" t="str">
        <f>VLOOKUP(B5411,Ft_Admission!$A$2:$B$5484,2,FALSE)</f>
        <v>P2064</v>
      </c>
      <c r="D5411" t="str">
        <f>VLOOKUP(B5411,Ft_Admission!$A$2:$C$5484,3,FALSE)</f>
        <v>H001</v>
      </c>
      <c r="E5411" t="str">
        <f>VLOOKUP(B5411,Ft_Admission!$A$2:$D$5484,4,FALSE)</f>
        <v>D06</v>
      </c>
      <c r="F5411">
        <f>VLOOKUP(B5411,Ft_Admission!$A$2:$L$5484,12,FALSE)</f>
        <v>3</v>
      </c>
      <c r="G5411">
        <f t="shared" si="337"/>
        <v>27000</v>
      </c>
      <c r="H5411">
        <f>SUMIF(Ft_procedure!$B$2:$B$3513,Ft_Billing!$B5411,Ft_procedure!$F$2:$F$3513)</f>
        <v>53258</v>
      </c>
      <c r="I5411">
        <f t="shared" si="338"/>
        <v>80258</v>
      </c>
      <c r="K5411" t="str">
        <f t="shared" si="339"/>
        <v>Pending</v>
      </c>
    </row>
    <row r="5412" spans="1:11" x14ac:dyDescent="0.45">
      <c r="A5412" t="str">
        <f t="shared" si="336"/>
        <v>BL5411</v>
      </c>
      <c r="B5412" t="str">
        <f>Ft_Admission!$A5412</f>
        <v>A5411</v>
      </c>
      <c r="C5412" t="str">
        <f>VLOOKUP(B5412,Ft_Admission!$A$2:$B$5484,2,FALSE)</f>
        <v>P2712</v>
      </c>
      <c r="D5412" t="str">
        <f>VLOOKUP(B5412,Ft_Admission!$A$2:$C$5484,3,FALSE)</f>
        <v>H003</v>
      </c>
      <c r="E5412" t="str">
        <f>VLOOKUP(B5412,Ft_Admission!$A$2:$D$5484,4,FALSE)</f>
        <v>D05</v>
      </c>
      <c r="F5412">
        <f>VLOOKUP(B5412,Ft_Admission!$A$2:$L$5484,12,FALSE)</f>
        <v>4</v>
      </c>
      <c r="G5412">
        <f t="shared" si="337"/>
        <v>28000</v>
      </c>
      <c r="H5412">
        <f>SUMIF(Ft_procedure!$B$2:$B$3513,Ft_Billing!$B5412,Ft_procedure!$F$2:$F$3513)</f>
        <v>0</v>
      </c>
      <c r="I5412">
        <f t="shared" si="338"/>
        <v>28000</v>
      </c>
      <c r="K5412" t="str">
        <f t="shared" si="339"/>
        <v>Paid</v>
      </c>
    </row>
    <row r="5413" spans="1:11" x14ac:dyDescent="0.45">
      <c r="A5413" t="str">
        <f t="shared" si="336"/>
        <v>BL5412</v>
      </c>
      <c r="B5413" t="str">
        <f>Ft_Admission!$A5413</f>
        <v>A5412</v>
      </c>
      <c r="C5413" t="str">
        <f>VLOOKUP(B5413,Ft_Admission!$A$2:$B$5484,2,FALSE)</f>
        <v>P2616</v>
      </c>
      <c r="D5413" t="str">
        <f>VLOOKUP(B5413,Ft_Admission!$A$2:$C$5484,3,FALSE)</f>
        <v>H001</v>
      </c>
      <c r="E5413" t="str">
        <f>VLOOKUP(B5413,Ft_Admission!$A$2:$D$5484,4,FALSE)</f>
        <v>D05</v>
      </c>
      <c r="F5413">
        <f>VLOOKUP(B5413,Ft_Admission!$A$2:$L$5484,12,FALSE)</f>
        <v>5</v>
      </c>
      <c r="G5413">
        <f t="shared" si="337"/>
        <v>35000</v>
      </c>
      <c r="H5413">
        <f>SUMIF(Ft_procedure!$B$2:$B$3513,Ft_Billing!$B5413,Ft_procedure!$F$2:$F$3513)</f>
        <v>0</v>
      </c>
      <c r="I5413">
        <f t="shared" si="338"/>
        <v>35000</v>
      </c>
      <c r="K5413" t="str">
        <f t="shared" si="339"/>
        <v>Paid</v>
      </c>
    </row>
    <row r="5414" spans="1:11" x14ac:dyDescent="0.45">
      <c r="A5414" t="str">
        <f t="shared" si="336"/>
        <v>BL5413</v>
      </c>
      <c r="B5414" t="str">
        <f>Ft_Admission!$A5414</f>
        <v>A5413</v>
      </c>
      <c r="C5414" t="str">
        <f>VLOOKUP(B5414,Ft_Admission!$A$2:$B$5484,2,FALSE)</f>
        <v>P2310</v>
      </c>
      <c r="D5414" t="str">
        <f>VLOOKUP(B5414,Ft_Admission!$A$2:$C$5484,3,FALSE)</f>
        <v>H001</v>
      </c>
      <c r="E5414" t="str">
        <f>VLOOKUP(B5414,Ft_Admission!$A$2:$D$5484,4,FALSE)</f>
        <v>D06</v>
      </c>
      <c r="F5414">
        <f>VLOOKUP(B5414,Ft_Admission!$A$2:$L$5484,12,FALSE)</f>
        <v>3</v>
      </c>
      <c r="G5414">
        <f t="shared" si="337"/>
        <v>27000</v>
      </c>
      <c r="H5414">
        <f>SUMIF(Ft_procedure!$B$2:$B$3513,Ft_Billing!$B5414,Ft_procedure!$F$2:$F$3513)</f>
        <v>17155</v>
      </c>
      <c r="I5414">
        <f t="shared" si="338"/>
        <v>44155</v>
      </c>
      <c r="K5414" t="str">
        <f t="shared" si="339"/>
        <v>Paid</v>
      </c>
    </row>
    <row r="5415" spans="1:11" x14ac:dyDescent="0.45">
      <c r="A5415" t="str">
        <f t="shared" si="336"/>
        <v>BL5414</v>
      </c>
      <c r="B5415" t="str">
        <f>Ft_Admission!$A5415</f>
        <v>A5414</v>
      </c>
      <c r="C5415" t="str">
        <f>VLOOKUP(B5415,Ft_Admission!$A$2:$B$5484,2,FALSE)</f>
        <v>P1585</v>
      </c>
      <c r="D5415" t="str">
        <f>VLOOKUP(B5415,Ft_Admission!$A$2:$C$5484,3,FALSE)</f>
        <v>H003</v>
      </c>
      <c r="E5415" t="str">
        <f>VLOOKUP(B5415,Ft_Admission!$A$2:$D$5484,4,FALSE)</f>
        <v>D05</v>
      </c>
      <c r="F5415">
        <f>VLOOKUP(B5415,Ft_Admission!$A$2:$L$5484,12,FALSE)</f>
        <v>3</v>
      </c>
      <c r="G5415">
        <f t="shared" si="337"/>
        <v>21000</v>
      </c>
      <c r="H5415">
        <f>SUMIF(Ft_procedure!$B$2:$B$3513,Ft_Billing!$B5415,Ft_procedure!$F$2:$F$3513)</f>
        <v>0</v>
      </c>
      <c r="I5415">
        <f t="shared" si="338"/>
        <v>21000</v>
      </c>
      <c r="K5415" t="str">
        <f t="shared" si="339"/>
        <v>Paid</v>
      </c>
    </row>
    <row r="5416" spans="1:11" x14ac:dyDescent="0.45">
      <c r="A5416" t="str">
        <f t="shared" si="336"/>
        <v>BL5415</v>
      </c>
      <c r="B5416" t="str">
        <f>Ft_Admission!$A5416</f>
        <v>A5415</v>
      </c>
      <c r="C5416" t="str">
        <f>VLOOKUP(B5416,Ft_Admission!$A$2:$B$5484,2,FALSE)</f>
        <v>P0596</v>
      </c>
      <c r="D5416" t="str">
        <f>VLOOKUP(B5416,Ft_Admission!$A$2:$C$5484,3,FALSE)</f>
        <v>H002</v>
      </c>
      <c r="E5416" t="str">
        <f>VLOOKUP(B5416,Ft_Admission!$A$2:$D$5484,4,FALSE)</f>
        <v>D01</v>
      </c>
      <c r="F5416">
        <f>VLOOKUP(B5416,Ft_Admission!$A$2:$L$5484,12,FALSE)</f>
        <v>3</v>
      </c>
      <c r="G5416">
        <f t="shared" si="337"/>
        <v>6000</v>
      </c>
      <c r="H5416">
        <f>SUMIF(Ft_procedure!$B$2:$B$3513,Ft_Billing!$B5416,Ft_procedure!$F$2:$F$3513)</f>
        <v>0</v>
      </c>
      <c r="I5416">
        <f t="shared" si="338"/>
        <v>6000</v>
      </c>
      <c r="K5416" t="str">
        <f t="shared" si="339"/>
        <v>Paid</v>
      </c>
    </row>
    <row r="5417" spans="1:11" x14ac:dyDescent="0.45">
      <c r="A5417" t="str">
        <f t="shared" si="336"/>
        <v>BL5416</v>
      </c>
      <c r="B5417" t="str">
        <f>Ft_Admission!$A5417</f>
        <v>A5416</v>
      </c>
      <c r="C5417" t="str">
        <f>VLOOKUP(B5417,Ft_Admission!$A$2:$B$5484,2,FALSE)</f>
        <v>P3172</v>
      </c>
      <c r="D5417" t="str">
        <f>VLOOKUP(B5417,Ft_Admission!$A$2:$C$5484,3,FALSE)</f>
        <v>H001</v>
      </c>
      <c r="E5417" t="str">
        <f>VLOOKUP(B5417,Ft_Admission!$A$2:$D$5484,4,FALSE)</f>
        <v>D03</v>
      </c>
      <c r="F5417">
        <f>VLOOKUP(B5417,Ft_Admission!$A$2:$L$5484,12,FALSE)</f>
        <v>3</v>
      </c>
      <c r="G5417">
        <f t="shared" si="337"/>
        <v>12000</v>
      </c>
      <c r="H5417">
        <f>SUMIF(Ft_procedure!$B$2:$B$3513,Ft_Billing!$B5417,Ft_procedure!$F$2:$F$3513)</f>
        <v>0</v>
      </c>
      <c r="I5417">
        <f t="shared" si="338"/>
        <v>12000</v>
      </c>
      <c r="K5417" t="str">
        <f t="shared" si="339"/>
        <v>Paid</v>
      </c>
    </row>
    <row r="5418" spans="1:11" x14ac:dyDescent="0.45">
      <c r="A5418" t="str">
        <f t="shared" si="336"/>
        <v>BL5417</v>
      </c>
      <c r="B5418" t="str">
        <f>Ft_Admission!$A5418</f>
        <v>A5417</v>
      </c>
      <c r="C5418" t="str">
        <f>VLOOKUP(B5418,Ft_Admission!$A$2:$B$5484,2,FALSE)</f>
        <v>P3400</v>
      </c>
      <c r="D5418" t="str">
        <f>VLOOKUP(B5418,Ft_Admission!$A$2:$C$5484,3,FALSE)</f>
        <v>H002</v>
      </c>
      <c r="E5418" t="str">
        <f>VLOOKUP(B5418,Ft_Admission!$A$2:$D$5484,4,FALSE)</f>
        <v>D01</v>
      </c>
      <c r="F5418">
        <f>VLOOKUP(B5418,Ft_Admission!$A$2:$L$5484,12,FALSE)</f>
        <v>5</v>
      </c>
      <c r="G5418">
        <f t="shared" si="337"/>
        <v>10000</v>
      </c>
      <c r="H5418">
        <f>SUMIF(Ft_procedure!$B$2:$B$3513,Ft_Billing!$B5418,Ft_procedure!$F$2:$F$3513)</f>
        <v>46588</v>
      </c>
      <c r="I5418">
        <f t="shared" si="338"/>
        <v>56588</v>
      </c>
      <c r="K5418" t="str">
        <f t="shared" si="339"/>
        <v>Paid</v>
      </c>
    </row>
    <row r="5419" spans="1:11" x14ac:dyDescent="0.45">
      <c r="A5419" t="str">
        <f t="shared" si="336"/>
        <v>BL5418</v>
      </c>
      <c r="B5419" t="str">
        <f>Ft_Admission!$A5419</f>
        <v>A5418</v>
      </c>
      <c r="C5419" t="str">
        <f>VLOOKUP(B5419,Ft_Admission!$A$2:$B$5484,2,FALSE)</f>
        <v>P0966</v>
      </c>
      <c r="D5419" t="str">
        <f>VLOOKUP(B5419,Ft_Admission!$A$2:$C$5484,3,FALSE)</f>
        <v>H001</v>
      </c>
      <c r="E5419" t="str">
        <f>VLOOKUP(B5419,Ft_Admission!$A$2:$D$5484,4,FALSE)</f>
        <v>D06</v>
      </c>
      <c r="F5419">
        <f>VLOOKUP(B5419,Ft_Admission!$A$2:$L$5484,12,FALSE)</f>
        <v>3</v>
      </c>
      <c r="G5419">
        <f t="shared" si="337"/>
        <v>27000</v>
      </c>
      <c r="H5419">
        <f>SUMIF(Ft_procedure!$B$2:$B$3513,Ft_Billing!$B5419,Ft_procedure!$F$2:$F$3513)</f>
        <v>0</v>
      </c>
      <c r="I5419">
        <f t="shared" si="338"/>
        <v>27000</v>
      </c>
      <c r="K5419" t="str">
        <f t="shared" si="339"/>
        <v>Paid</v>
      </c>
    </row>
    <row r="5420" spans="1:11" x14ac:dyDescent="0.45">
      <c r="A5420" t="str">
        <f t="shared" si="336"/>
        <v>BL5419</v>
      </c>
      <c r="B5420" t="str">
        <f>Ft_Admission!$A5420</f>
        <v>A5419</v>
      </c>
      <c r="C5420" t="str">
        <f>VLOOKUP(B5420,Ft_Admission!$A$2:$B$5484,2,FALSE)</f>
        <v>P2298</v>
      </c>
      <c r="D5420" t="str">
        <f>VLOOKUP(B5420,Ft_Admission!$A$2:$C$5484,3,FALSE)</f>
        <v>H002</v>
      </c>
      <c r="E5420" t="str">
        <f>VLOOKUP(B5420,Ft_Admission!$A$2:$D$5484,4,FALSE)</f>
        <v>D04</v>
      </c>
      <c r="F5420">
        <f>VLOOKUP(B5420,Ft_Admission!$A$2:$L$5484,12,FALSE)</f>
        <v>2</v>
      </c>
      <c r="G5420">
        <f t="shared" si="337"/>
        <v>12000</v>
      </c>
      <c r="H5420">
        <f>SUMIF(Ft_procedure!$B$2:$B$3513,Ft_Billing!$B5420,Ft_procedure!$F$2:$F$3513)</f>
        <v>15060</v>
      </c>
      <c r="I5420">
        <f t="shared" si="338"/>
        <v>27060</v>
      </c>
      <c r="K5420" t="str">
        <f t="shared" si="339"/>
        <v>Paid</v>
      </c>
    </row>
    <row r="5421" spans="1:11" x14ac:dyDescent="0.45">
      <c r="A5421" t="str">
        <f t="shared" si="336"/>
        <v>BL5420</v>
      </c>
      <c r="B5421" t="str">
        <f>Ft_Admission!$A5421</f>
        <v>A5420</v>
      </c>
      <c r="C5421" t="str">
        <f>VLOOKUP(B5421,Ft_Admission!$A$2:$B$5484,2,FALSE)</f>
        <v>P1958</v>
      </c>
      <c r="D5421" t="str">
        <f>VLOOKUP(B5421,Ft_Admission!$A$2:$C$5484,3,FALSE)</f>
        <v>H001</v>
      </c>
      <c r="E5421" t="str">
        <f>VLOOKUP(B5421,Ft_Admission!$A$2:$D$5484,4,FALSE)</f>
        <v>D02</v>
      </c>
      <c r="F5421">
        <f>VLOOKUP(B5421,Ft_Admission!$A$2:$L$5484,12,FALSE)</f>
        <v>10</v>
      </c>
      <c r="G5421">
        <f t="shared" si="337"/>
        <v>30000</v>
      </c>
      <c r="H5421">
        <f>SUMIF(Ft_procedure!$B$2:$B$3513,Ft_Billing!$B5421,Ft_procedure!$F$2:$F$3513)</f>
        <v>0</v>
      </c>
      <c r="I5421">
        <f t="shared" si="338"/>
        <v>30000</v>
      </c>
      <c r="K5421" t="str">
        <f t="shared" si="339"/>
        <v>Paid</v>
      </c>
    </row>
    <row r="5422" spans="1:11" x14ac:dyDescent="0.45">
      <c r="A5422" t="str">
        <f t="shared" si="336"/>
        <v>BL5421</v>
      </c>
      <c r="B5422" t="str">
        <f>Ft_Admission!$A5422</f>
        <v>A5421</v>
      </c>
      <c r="C5422" t="str">
        <f>VLOOKUP(B5422,Ft_Admission!$A$2:$B$5484,2,FALSE)</f>
        <v>P1453</v>
      </c>
      <c r="D5422" t="str">
        <f>VLOOKUP(B5422,Ft_Admission!$A$2:$C$5484,3,FALSE)</f>
        <v>H003</v>
      </c>
      <c r="E5422" t="str">
        <f>VLOOKUP(B5422,Ft_Admission!$A$2:$D$5484,4,FALSE)</f>
        <v>D03</v>
      </c>
      <c r="F5422">
        <f>VLOOKUP(B5422,Ft_Admission!$A$2:$L$5484,12,FALSE)</f>
        <v>2</v>
      </c>
      <c r="G5422">
        <f t="shared" si="337"/>
        <v>8000</v>
      </c>
      <c r="H5422">
        <f>SUMIF(Ft_procedure!$B$2:$B$3513,Ft_Billing!$B5422,Ft_procedure!$F$2:$F$3513)</f>
        <v>0</v>
      </c>
      <c r="I5422">
        <f t="shared" si="338"/>
        <v>8000</v>
      </c>
      <c r="K5422" t="str">
        <f t="shared" si="339"/>
        <v>Paid</v>
      </c>
    </row>
    <row r="5423" spans="1:11" x14ac:dyDescent="0.45">
      <c r="A5423" t="str">
        <f t="shared" si="336"/>
        <v>BL5422</v>
      </c>
      <c r="B5423" t="str">
        <f>Ft_Admission!$A5423</f>
        <v>A5422</v>
      </c>
      <c r="C5423" t="str">
        <f>VLOOKUP(B5423,Ft_Admission!$A$2:$B$5484,2,FALSE)</f>
        <v>P2985</v>
      </c>
      <c r="D5423" t="str">
        <f>VLOOKUP(B5423,Ft_Admission!$A$2:$C$5484,3,FALSE)</f>
        <v>H003</v>
      </c>
      <c r="E5423" t="str">
        <f>VLOOKUP(B5423,Ft_Admission!$A$2:$D$5484,4,FALSE)</f>
        <v>D01</v>
      </c>
      <c r="F5423">
        <f>VLOOKUP(B5423,Ft_Admission!$A$2:$L$5484,12,FALSE)</f>
        <v>5</v>
      </c>
      <c r="G5423">
        <f t="shared" si="337"/>
        <v>10000</v>
      </c>
      <c r="H5423">
        <f>SUMIF(Ft_procedure!$B$2:$B$3513,Ft_Billing!$B5423,Ft_procedure!$F$2:$F$3513)</f>
        <v>75485</v>
      </c>
      <c r="I5423">
        <f t="shared" si="338"/>
        <v>85485</v>
      </c>
      <c r="K5423" t="str">
        <f t="shared" si="339"/>
        <v>Pending</v>
      </c>
    </row>
    <row r="5424" spans="1:11" x14ac:dyDescent="0.45">
      <c r="A5424" t="str">
        <f t="shared" si="336"/>
        <v>BL5423</v>
      </c>
      <c r="B5424" t="str">
        <f>Ft_Admission!$A5424</f>
        <v>A5423</v>
      </c>
      <c r="C5424" t="str">
        <f>VLOOKUP(B5424,Ft_Admission!$A$2:$B$5484,2,FALSE)</f>
        <v>P4459</v>
      </c>
      <c r="D5424" t="str">
        <f>VLOOKUP(B5424,Ft_Admission!$A$2:$C$5484,3,FALSE)</f>
        <v>H001</v>
      </c>
      <c r="E5424" t="str">
        <f>VLOOKUP(B5424,Ft_Admission!$A$2:$D$5484,4,FALSE)</f>
        <v>D06</v>
      </c>
      <c r="F5424">
        <f>VLOOKUP(B5424,Ft_Admission!$A$2:$L$5484,12,FALSE)</f>
        <v>3</v>
      </c>
      <c r="G5424">
        <f t="shared" si="337"/>
        <v>27000</v>
      </c>
      <c r="H5424">
        <f>SUMIF(Ft_procedure!$B$2:$B$3513,Ft_Billing!$B5424,Ft_procedure!$F$2:$F$3513)</f>
        <v>22966</v>
      </c>
      <c r="I5424">
        <f t="shared" si="338"/>
        <v>49966</v>
      </c>
      <c r="K5424" t="str">
        <f t="shared" si="339"/>
        <v>Paid</v>
      </c>
    </row>
    <row r="5425" spans="1:11" x14ac:dyDescent="0.45">
      <c r="A5425" t="str">
        <f t="shared" si="336"/>
        <v>BL5424</v>
      </c>
      <c r="B5425" t="str">
        <f>Ft_Admission!$A5425</f>
        <v>A5424</v>
      </c>
      <c r="C5425" t="str">
        <f>VLOOKUP(B5425,Ft_Admission!$A$2:$B$5484,2,FALSE)</f>
        <v>P2683</v>
      </c>
      <c r="D5425" t="str">
        <f>VLOOKUP(B5425,Ft_Admission!$A$2:$C$5484,3,FALSE)</f>
        <v>H002</v>
      </c>
      <c r="E5425" t="str">
        <f>VLOOKUP(B5425,Ft_Admission!$A$2:$D$5484,4,FALSE)</f>
        <v>D06</v>
      </c>
      <c r="F5425">
        <f>VLOOKUP(B5425,Ft_Admission!$A$2:$L$5484,12,FALSE)</f>
        <v>6</v>
      </c>
      <c r="G5425">
        <f t="shared" si="337"/>
        <v>54000</v>
      </c>
      <c r="H5425">
        <f>SUMIF(Ft_procedure!$B$2:$B$3513,Ft_Billing!$B5425,Ft_procedure!$F$2:$F$3513)</f>
        <v>0</v>
      </c>
      <c r="I5425">
        <f t="shared" si="338"/>
        <v>54000</v>
      </c>
      <c r="K5425" t="str">
        <f t="shared" si="339"/>
        <v>Paid</v>
      </c>
    </row>
    <row r="5426" spans="1:11" x14ac:dyDescent="0.45">
      <c r="A5426" t="str">
        <f t="shared" si="336"/>
        <v>BL5425</v>
      </c>
      <c r="B5426" t="str">
        <f>Ft_Admission!$A5426</f>
        <v>A5425</v>
      </c>
      <c r="C5426" t="str">
        <f>VLOOKUP(B5426,Ft_Admission!$A$2:$B$5484,2,FALSE)</f>
        <v>P1778</v>
      </c>
      <c r="D5426" t="str">
        <f>VLOOKUP(B5426,Ft_Admission!$A$2:$C$5484,3,FALSE)</f>
        <v>H001</v>
      </c>
      <c r="E5426" t="str">
        <f>VLOOKUP(B5426,Ft_Admission!$A$2:$D$5484,4,FALSE)</f>
        <v>D05</v>
      </c>
      <c r="F5426">
        <f>VLOOKUP(B5426,Ft_Admission!$A$2:$L$5484,12,FALSE)</f>
        <v>3</v>
      </c>
      <c r="G5426">
        <f t="shared" si="337"/>
        <v>21000</v>
      </c>
      <c r="H5426">
        <f>SUMIF(Ft_procedure!$B$2:$B$3513,Ft_Billing!$B5426,Ft_procedure!$F$2:$F$3513)</f>
        <v>31236</v>
      </c>
      <c r="I5426">
        <f t="shared" si="338"/>
        <v>52236</v>
      </c>
      <c r="K5426" t="str">
        <f t="shared" si="339"/>
        <v>Paid</v>
      </c>
    </row>
    <row r="5427" spans="1:11" x14ac:dyDescent="0.45">
      <c r="A5427" t="str">
        <f t="shared" si="336"/>
        <v>BL5426</v>
      </c>
      <c r="B5427" t="str">
        <f>Ft_Admission!$A5427</f>
        <v>A5426</v>
      </c>
      <c r="C5427" t="str">
        <f>VLOOKUP(B5427,Ft_Admission!$A$2:$B$5484,2,FALSE)</f>
        <v>P4643</v>
      </c>
      <c r="D5427" t="str">
        <f>VLOOKUP(B5427,Ft_Admission!$A$2:$C$5484,3,FALSE)</f>
        <v>H001</v>
      </c>
      <c r="E5427" t="str">
        <f>VLOOKUP(B5427,Ft_Admission!$A$2:$D$5484,4,FALSE)</f>
        <v>D03</v>
      </c>
      <c r="F5427">
        <f>VLOOKUP(B5427,Ft_Admission!$A$2:$L$5484,12,FALSE)</f>
        <v>2</v>
      </c>
      <c r="G5427">
        <f t="shared" si="337"/>
        <v>8000</v>
      </c>
      <c r="H5427">
        <f>SUMIF(Ft_procedure!$B$2:$B$3513,Ft_Billing!$B5427,Ft_procedure!$F$2:$F$3513)</f>
        <v>0</v>
      </c>
      <c r="I5427">
        <f t="shared" si="338"/>
        <v>8000</v>
      </c>
      <c r="K5427" t="str">
        <f t="shared" si="339"/>
        <v>Paid</v>
      </c>
    </row>
    <row r="5428" spans="1:11" x14ac:dyDescent="0.45">
      <c r="A5428" t="str">
        <f t="shared" si="336"/>
        <v>BL5427</v>
      </c>
      <c r="B5428" t="str">
        <f>Ft_Admission!$A5428</f>
        <v>A5427</v>
      </c>
      <c r="C5428" t="str">
        <f>VLOOKUP(B5428,Ft_Admission!$A$2:$B$5484,2,FALSE)</f>
        <v>P1906</v>
      </c>
      <c r="D5428" t="str">
        <f>VLOOKUP(B5428,Ft_Admission!$A$2:$C$5484,3,FALSE)</f>
        <v>H001</v>
      </c>
      <c r="E5428" t="str">
        <f>VLOOKUP(B5428,Ft_Admission!$A$2:$D$5484,4,FALSE)</f>
        <v>D01</v>
      </c>
      <c r="F5428">
        <f>VLOOKUP(B5428,Ft_Admission!$A$2:$L$5484,12,FALSE)</f>
        <v>7</v>
      </c>
      <c r="G5428">
        <f t="shared" si="337"/>
        <v>14000</v>
      </c>
      <c r="H5428">
        <f>SUMIF(Ft_procedure!$B$2:$B$3513,Ft_Billing!$B5428,Ft_procedure!$F$2:$F$3513)</f>
        <v>39010</v>
      </c>
      <c r="I5428">
        <f t="shared" si="338"/>
        <v>53010</v>
      </c>
      <c r="K5428" t="str">
        <f t="shared" si="339"/>
        <v>Paid</v>
      </c>
    </row>
    <row r="5429" spans="1:11" x14ac:dyDescent="0.45">
      <c r="A5429" t="str">
        <f t="shared" si="336"/>
        <v>BL5428</v>
      </c>
      <c r="B5429" t="str">
        <f>Ft_Admission!$A5429</f>
        <v>A5428</v>
      </c>
      <c r="C5429" t="str">
        <f>VLOOKUP(B5429,Ft_Admission!$A$2:$B$5484,2,FALSE)</f>
        <v>P1424</v>
      </c>
      <c r="D5429" t="str">
        <f>VLOOKUP(B5429,Ft_Admission!$A$2:$C$5484,3,FALSE)</f>
        <v>H001</v>
      </c>
      <c r="E5429" t="str">
        <f>VLOOKUP(B5429,Ft_Admission!$A$2:$D$5484,4,FALSE)</f>
        <v>D04</v>
      </c>
      <c r="F5429">
        <f>VLOOKUP(B5429,Ft_Admission!$A$2:$L$5484,12,FALSE)</f>
        <v>2</v>
      </c>
      <c r="G5429">
        <f t="shared" si="337"/>
        <v>12000</v>
      </c>
      <c r="H5429">
        <f>SUMIF(Ft_procedure!$B$2:$B$3513,Ft_Billing!$B5429,Ft_procedure!$F$2:$F$3513)</f>
        <v>15420</v>
      </c>
      <c r="I5429">
        <f t="shared" si="338"/>
        <v>27420</v>
      </c>
      <c r="K5429" t="str">
        <f t="shared" si="339"/>
        <v>Paid</v>
      </c>
    </row>
    <row r="5430" spans="1:11" x14ac:dyDescent="0.45">
      <c r="A5430" t="str">
        <f t="shared" si="336"/>
        <v>BL5429</v>
      </c>
      <c r="B5430" t="str">
        <f>Ft_Admission!$A5430</f>
        <v>A5429</v>
      </c>
      <c r="C5430" t="str">
        <f>VLOOKUP(B5430,Ft_Admission!$A$2:$B$5484,2,FALSE)</f>
        <v>P0172</v>
      </c>
      <c r="D5430" t="str">
        <f>VLOOKUP(B5430,Ft_Admission!$A$2:$C$5484,3,FALSE)</f>
        <v>H003</v>
      </c>
      <c r="E5430" t="str">
        <f>VLOOKUP(B5430,Ft_Admission!$A$2:$D$5484,4,FALSE)</f>
        <v>D01</v>
      </c>
      <c r="F5430">
        <f>VLOOKUP(B5430,Ft_Admission!$A$2:$L$5484,12,FALSE)</f>
        <v>4</v>
      </c>
      <c r="G5430">
        <f t="shared" si="337"/>
        <v>8000</v>
      </c>
      <c r="H5430">
        <f>SUMIF(Ft_procedure!$B$2:$B$3513,Ft_Billing!$B5430,Ft_procedure!$F$2:$F$3513)</f>
        <v>106886</v>
      </c>
      <c r="I5430">
        <f t="shared" si="338"/>
        <v>114886</v>
      </c>
      <c r="K5430" t="str">
        <f t="shared" si="339"/>
        <v>Pending</v>
      </c>
    </row>
    <row r="5431" spans="1:11" x14ac:dyDescent="0.45">
      <c r="A5431" t="str">
        <f t="shared" si="336"/>
        <v>BL5430</v>
      </c>
      <c r="B5431" t="str">
        <f>Ft_Admission!$A5431</f>
        <v>A5430</v>
      </c>
      <c r="C5431" t="str">
        <f>VLOOKUP(B5431,Ft_Admission!$A$2:$B$5484,2,FALSE)</f>
        <v>P4569</v>
      </c>
      <c r="D5431" t="str">
        <f>VLOOKUP(B5431,Ft_Admission!$A$2:$C$5484,3,FALSE)</f>
        <v>H002</v>
      </c>
      <c r="E5431" t="str">
        <f>VLOOKUP(B5431,Ft_Admission!$A$2:$D$5484,4,FALSE)</f>
        <v>D05</v>
      </c>
      <c r="F5431">
        <f>VLOOKUP(B5431,Ft_Admission!$A$2:$L$5484,12,FALSE)</f>
        <v>5</v>
      </c>
      <c r="G5431">
        <f t="shared" si="337"/>
        <v>35000</v>
      </c>
      <c r="H5431">
        <f>SUMIF(Ft_procedure!$B$2:$B$3513,Ft_Billing!$B5431,Ft_procedure!$F$2:$F$3513)</f>
        <v>0</v>
      </c>
      <c r="I5431">
        <f t="shared" si="338"/>
        <v>35000</v>
      </c>
      <c r="K5431" t="str">
        <f t="shared" si="339"/>
        <v>Paid</v>
      </c>
    </row>
    <row r="5432" spans="1:11" x14ac:dyDescent="0.45">
      <c r="A5432" t="str">
        <f t="shared" si="336"/>
        <v>BL5431</v>
      </c>
      <c r="B5432" t="str">
        <f>Ft_Admission!$A5432</f>
        <v>A5431</v>
      </c>
      <c r="C5432" t="str">
        <f>VLOOKUP(B5432,Ft_Admission!$A$2:$B$5484,2,FALSE)</f>
        <v>P1135</v>
      </c>
      <c r="D5432" t="str">
        <f>VLOOKUP(B5432,Ft_Admission!$A$2:$C$5484,3,FALSE)</f>
        <v>H002</v>
      </c>
      <c r="E5432" t="str">
        <f>VLOOKUP(B5432,Ft_Admission!$A$2:$D$5484,4,FALSE)</f>
        <v>D06</v>
      </c>
      <c r="F5432">
        <f>VLOOKUP(B5432,Ft_Admission!$A$2:$L$5484,12,FALSE)</f>
        <v>6</v>
      </c>
      <c r="G5432">
        <f t="shared" si="337"/>
        <v>54000</v>
      </c>
      <c r="H5432">
        <f>SUMIF(Ft_procedure!$B$2:$B$3513,Ft_Billing!$B5432,Ft_procedure!$F$2:$F$3513)</f>
        <v>7163</v>
      </c>
      <c r="I5432">
        <f t="shared" si="338"/>
        <v>61163</v>
      </c>
      <c r="K5432" t="str">
        <f t="shared" si="339"/>
        <v>Paid</v>
      </c>
    </row>
    <row r="5433" spans="1:11" x14ac:dyDescent="0.45">
      <c r="A5433" t="str">
        <f t="shared" si="336"/>
        <v>BL5432</v>
      </c>
      <c r="B5433" t="str">
        <f>Ft_Admission!$A5433</f>
        <v>A5432</v>
      </c>
      <c r="C5433" t="str">
        <f>VLOOKUP(B5433,Ft_Admission!$A$2:$B$5484,2,FALSE)</f>
        <v>P1428</v>
      </c>
      <c r="D5433" t="str">
        <f>VLOOKUP(B5433,Ft_Admission!$A$2:$C$5484,3,FALSE)</f>
        <v>H002</v>
      </c>
      <c r="E5433" t="str">
        <f>VLOOKUP(B5433,Ft_Admission!$A$2:$D$5484,4,FALSE)</f>
        <v>D01</v>
      </c>
      <c r="F5433">
        <f>VLOOKUP(B5433,Ft_Admission!$A$2:$L$5484,12,FALSE)</f>
        <v>4</v>
      </c>
      <c r="G5433">
        <f t="shared" si="337"/>
        <v>8000</v>
      </c>
      <c r="H5433">
        <f>SUMIF(Ft_procedure!$B$2:$B$3513,Ft_Billing!$B5433,Ft_procedure!$F$2:$F$3513)</f>
        <v>41348</v>
      </c>
      <c r="I5433">
        <f t="shared" si="338"/>
        <v>49348</v>
      </c>
      <c r="K5433" t="str">
        <f t="shared" si="339"/>
        <v>Paid</v>
      </c>
    </row>
    <row r="5434" spans="1:11" x14ac:dyDescent="0.45">
      <c r="A5434" t="str">
        <f t="shared" si="336"/>
        <v>BL5433</v>
      </c>
      <c r="B5434" t="str">
        <f>Ft_Admission!$A5434</f>
        <v>A5433</v>
      </c>
      <c r="C5434" t="str">
        <f>VLOOKUP(B5434,Ft_Admission!$A$2:$B$5484,2,FALSE)</f>
        <v>P0526</v>
      </c>
      <c r="D5434" t="str">
        <f>VLOOKUP(B5434,Ft_Admission!$A$2:$C$5484,3,FALSE)</f>
        <v>H002</v>
      </c>
      <c r="E5434" t="str">
        <f>VLOOKUP(B5434,Ft_Admission!$A$2:$D$5484,4,FALSE)</f>
        <v>D04</v>
      </c>
      <c r="F5434">
        <f>VLOOKUP(B5434,Ft_Admission!$A$2:$L$5484,12,FALSE)</f>
        <v>2</v>
      </c>
      <c r="G5434">
        <f t="shared" si="337"/>
        <v>12000</v>
      </c>
      <c r="H5434">
        <f>SUMIF(Ft_procedure!$B$2:$B$3513,Ft_Billing!$B5434,Ft_procedure!$F$2:$F$3513)</f>
        <v>0</v>
      </c>
      <c r="I5434">
        <f t="shared" si="338"/>
        <v>12000</v>
      </c>
      <c r="K5434" t="str">
        <f t="shared" si="339"/>
        <v>Paid</v>
      </c>
    </row>
    <row r="5435" spans="1:11" x14ac:dyDescent="0.45">
      <c r="A5435" t="str">
        <f t="shared" si="336"/>
        <v>BL5434</v>
      </c>
      <c r="B5435" t="str">
        <f>Ft_Admission!$A5435</f>
        <v>A5434</v>
      </c>
      <c r="C5435" t="str">
        <f>VLOOKUP(B5435,Ft_Admission!$A$2:$B$5484,2,FALSE)</f>
        <v>P3926</v>
      </c>
      <c r="D5435" t="str">
        <f>VLOOKUP(B5435,Ft_Admission!$A$2:$C$5484,3,FALSE)</f>
        <v>H002</v>
      </c>
      <c r="E5435" t="str">
        <f>VLOOKUP(B5435,Ft_Admission!$A$2:$D$5484,4,FALSE)</f>
        <v>D05</v>
      </c>
      <c r="F5435">
        <f>VLOOKUP(B5435,Ft_Admission!$A$2:$L$5484,12,FALSE)</f>
        <v>5</v>
      </c>
      <c r="G5435">
        <f t="shared" si="337"/>
        <v>35000</v>
      </c>
      <c r="H5435">
        <f>SUMIF(Ft_procedure!$B$2:$B$3513,Ft_Billing!$B5435,Ft_procedure!$F$2:$F$3513)</f>
        <v>0</v>
      </c>
      <c r="I5435">
        <f t="shared" si="338"/>
        <v>35000</v>
      </c>
      <c r="K5435" t="str">
        <f t="shared" si="339"/>
        <v>Paid</v>
      </c>
    </row>
    <row r="5436" spans="1:11" x14ac:dyDescent="0.45">
      <c r="A5436" t="str">
        <f t="shared" si="336"/>
        <v>BL5435</v>
      </c>
      <c r="B5436" t="str">
        <f>Ft_Admission!$A5436</f>
        <v>A5435</v>
      </c>
      <c r="C5436" t="str">
        <f>VLOOKUP(B5436,Ft_Admission!$A$2:$B$5484,2,FALSE)</f>
        <v>P3827</v>
      </c>
      <c r="D5436" t="str">
        <f>VLOOKUP(B5436,Ft_Admission!$A$2:$C$5484,3,FALSE)</f>
        <v>H002</v>
      </c>
      <c r="E5436" t="str">
        <f>VLOOKUP(B5436,Ft_Admission!$A$2:$D$5484,4,FALSE)</f>
        <v>D05</v>
      </c>
      <c r="F5436">
        <f>VLOOKUP(B5436,Ft_Admission!$A$2:$L$5484,12,FALSE)</f>
        <v>3</v>
      </c>
      <c r="G5436">
        <f t="shared" si="337"/>
        <v>21000</v>
      </c>
      <c r="H5436">
        <f>SUMIF(Ft_procedure!$B$2:$B$3513,Ft_Billing!$B5436,Ft_procedure!$F$2:$F$3513)</f>
        <v>0</v>
      </c>
      <c r="I5436">
        <f t="shared" si="338"/>
        <v>21000</v>
      </c>
      <c r="K5436" t="str">
        <f t="shared" si="339"/>
        <v>Paid</v>
      </c>
    </row>
    <row r="5437" spans="1:11" x14ac:dyDescent="0.45">
      <c r="A5437" t="str">
        <f t="shared" si="336"/>
        <v>BL5436</v>
      </c>
      <c r="B5437" t="str">
        <f>Ft_Admission!$A5437</f>
        <v>A5436</v>
      </c>
      <c r="C5437" t="str">
        <f>VLOOKUP(B5437,Ft_Admission!$A$2:$B$5484,2,FALSE)</f>
        <v>P1353</v>
      </c>
      <c r="D5437" t="str">
        <f>VLOOKUP(B5437,Ft_Admission!$A$2:$C$5484,3,FALSE)</f>
        <v>H002</v>
      </c>
      <c r="E5437" t="str">
        <f>VLOOKUP(B5437,Ft_Admission!$A$2:$D$5484,4,FALSE)</f>
        <v>D05</v>
      </c>
      <c r="F5437">
        <f>VLOOKUP(B5437,Ft_Admission!$A$2:$L$5484,12,FALSE)</f>
        <v>4</v>
      </c>
      <c r="G5437">
        <f t="shared" si="337"/>
        <v>28000</v>
      </c>
      <c r="H5437">
        <f>SUMIF(Ft_procedure!$B$2:$B$3513,Ft_Billing!$B5437,Ft_procedure!$F$2:$F$3513)</f>
        <v>0</v>
      </c>
      <c r="I5437">
        <f t="shared" si="338"/>
        <v>28000</v>
      </c>
      <c r="K5437" t="str">
        <f t="shared" si="339"/>
        <v>Paid</v>
      </c>
    </row>
    <row r="5438" spans="1:11" x14ac:dyDescent="0.45">
      <c r="A5438" t="str">
        <f t="shared" si="336"/>
        <v>BL5437</v>
      </c>
      <c r="B5438" t="str">
        <f>Ft_Admission!$A5438</f>
        <v>A5437</v>
      </c>
      <c r="C5438" t="str">
        <f>VLOOKUP(B5438,Ft_Admission!$A$2:$B$5484,2,FALSE)</f>
        <v>P2065</v>
      </c>
      <c r="D5438" t="str">
        <f>VLOOKUP(B5438,Ft_Admission!$A$2:$C$5484,3,FALSE)</f>
        <v>H002</v>
      </c>
      <c r="E5438" t="str">
        <f>VLOOKUP(B5438,Ft_Admission!$A$2:$D$5484,4,FALSE)</f>
        <v>D01</v>
      </c>
      <c r="F5438">
        <f>VLOOKUP(B5438,Ft_Admission!$A$2:$L$5484,12,FALSE)</f>
        <v>4</v>
      </c>
      <c r="G5438">
        <f t="shared" si="337"/>
        <v>8000</v>
      </c>
      <c r="H5438">
        <f>SUMIF(Ft_procedure!$B$2:$B$3513,Ft_Billing!$B5438,Ft_procedure!$F$2:$F$3513)</f>
        <v>0</v>
      </c>
      <c r="I5438">
        <f t="shared" si="338"/>
        <v>8000</v>
      </c>
      <c r="K5438" t="str">
        <f t="shared" si="339"/>
        <v>Paid</v>
      </c>
    </row>
    <row r="5439" spans="1:11" x14ac:dyDescent="0.45">
      <c r="A5439" t="str">
        <f t="shared" si="336"/>
        <v>BL5438</v>
      </c>
      <c r="B5439" t="str">
        <f>Ft_Admission!$A5439</f>
        <v>A5438</v>
      </c>
      <c r="C5439" t="str">
        <f>VLOOKUP(B5439,Ft_Admission!$A$2:$B$5484,2,FALSE)</f>
        <v>P1991</v>
      </c>
      <c r="D5439" t="str">
        <f>VLOOKUP(B5439,Ft_Admission!$A$2:$C$5484,3,FALSE)</f>
        <v>H003</v>
      </c>
      <c r="E5439" t="str">
        <f>VLOOKUP(B5439,Ft_Admission!$A$2:$D$5484,4,FALSE)</f>
        <v>D06</v>
      </c>
      <c r="F5439">
        <f>VLOOKUP(B5439,Ft_Admission!$A$2:$L$5484,12,FALSE)</f>
        <v>6</v>
      </c>
      <c r="G5439">
        <f t="shared" si="337"/>
        <v>54000</v>
      </c>
      <c r="H5439">
        <f>SUMIF(Ft_procedure!$B$2:$B$3513,Ft_Billing!$B5439,Ft_procedure!$F$2:$F$3513)</f>
        <v>7272</v>
      </c>
      <c r="I5439">
        <f t="shared" si="338"/>
        <v>61272</v>
      </c>
      <c r="K5439" t="str">
        <f t="shared" si="339"/>
        <v>Paid</v>
      </c>
    </row>
    <row r="5440" spans="1:11" x14ac:dyDescent="0.45">
      <c r="A5440" t="str">
        <f t="shared" si="336"/>
        <v>BL5439</v>
      </c>
      <c r="B5440" t="str">
        <f>Ft_Admission!$A5440</f>
        <v>A5439</v>
      </c>
      <c r="C5440" t="str">
        <f>VLOOKUP(B5440,Ft_Admission!$A$2:$B$5484,2,FALSE)</f>
        <v>P4506</v>
      </c>
      <c r="D5440" t="str">
        <f>VLOOKUP(B5440,Ft_Admission!$A$2:$C$5484,3,FALSE)</f>
        <v>H002</v>
      </c>
      <c r="E5440" t="str">
        <f>VLOOKUP(B5440,Ft_Admission!$A$2:$D$5484,4,FALSE)</f>
        <v>D06</v>
      </c>
      <c r="F5440">
        <f>VLOOKUP(B5440,Ft_Admission!$A$2:$L$5484,12,FALSE)</f>
        <v>3</v>
      </c>
      <c r="G5440">
        <f t="shared" si="337"/>
        <v>27000</v>
      </c>
      <c r="H5440">
        <f>SUMIF(Ft_procedure!$B$2:$B$3513,Ft_Billing!$B5440,Ft_procedure!$F$2:$F$3513)</f>
        <v>0</v>
      </c>
      <c r="I5440">
        <f t="shared" si="338"/>
        <v>27000</v>
      </c>
      <c r="K5440" t="str">
        <f t="shared" si="339"/>
        <v>Paid</v>
      </c>
    </row>
    <row r="5441" spans="1:11" x14ac:dyDescent="0.45">
      <c r="A5441" t="str">
        <f t="shared" si="336"/>
        <v>BL5440</v>
      </c>
      <c r="B5441" t="str">
        <f>Ft_Admission!$A5441</f>
        <v>A5440</v>
      </c>
      <c r="C5441" t="str">
        <f>VLOOKUP(B5441,Ft_Admission!$A$2:$B$5484,2,FALSE)</f>
        <v>P0564</v>
      </c>
      <c r="D5441" t="str">
        <f>VLOOKUP(B5441,Ft_Admission!$A$2:$C$5484,3,FALSE)</f>
        <v>H002</v>
      </c>
      <c r="E5441" t="str">
        <f>VLOOKUP(B5441,Ft_Admission!$A$2:$D$5484,4,FALSE)</f>
        <v>D04</v>
      </c>
      <c r="F5441">
        <f>VLOOKUP(B5441,Ft_Admission!$A$2:$L$5484,12,FALSE)</f>
        <v>2</v>
      </c>
      <c r="G5441">
        <f t="shared" si="337"/>
        <v>12000</v>
      </c>
      <c r="H5441">
        <f>SUMIF(Ft_procedure!$B$2:$B$3513,Ft_Billing!$B5441,Ft_procedure!$F$2:$F$3513)</f>
        <v>19303</v>
      </c>
      <c r="I5441">
        <f t="shared" si="338"/>
        <v>31303</v>
      </c>
      <c r="K5441" t="str">
        <f t="shared" si="339"/>
        <v>Paid</v>
      </c>
    </row>
    <row r="5442" spans="1:11" x14ac:dyDescent="0.45">
      <c r="A5442" t="str">
        <f t="shared" si="336"/>
        <v>BL5441</v>
      </c>
      <c r="B5442" t="str">
        <f>Ft_Admission!$A5442</f>
        <v>A5441</v>
      </c>
      <c r="C5442" t="str">
        <f>VLOOKUP(B5442,Ft_Admission!$A$2:$B$5484,2,FALSE)</f>
        <v>P4555</v>
      </c>
      <c r="D5442" t="str">
        <f>VLOOKUP(B5442,Ft_Admission!$A$2:$C$5484,3,FALSE)</f>
        <v>H001</v>
      </c>
      <c r="E5442" t="str">
        <f>VLOOKUP(B5442,Ft_Admission!$A$2:$D$5484,4,FALSE)</f>
        <v>D01</v>
      </c>
      <c r="F5442">
        <f>VLOOKUP(B5442,Ft_Admission!$A$2:$L$5484,12,FALSE)</f>
        <v>6</v>
      </c>
      <c r="G5442">
        <f t="shared" si="337"/>
        <v>12000</v>
      </c>
      <c r="H5442">
        <f>SUMIF(Ft_procedure!$B$2:$B$3513,Ft_Billing!$B5442,Ft_procedure!$F$2:$F$3513)</f>
        <v>0</v>
      </c>
      <c r="I5442">
        <f t="shared" si="338"/>
        <v>12000</v>
      </c>
      <c r="K5442" t="str">
        <f t="shared" si="339"/>
        <v>Paid</v>
      </c>
    </row>
    <row r="5443" spans="1:11" x14ac:dyDescent="0.45">
      <c r="A5443" t="str">
        <f t="shared" ref="A5443:A5484" si="340">"BL"&amp;TEXT(ROW(A5442),"0000")</f>
        <v>BL5442</v>
      </c>
      <c r="B5443" t="str">
        <f>Ft_Admission!$A5443</f>
        <v>A5442</v>
      </c>
      <c r="C5443" t="str">
        <f>VLOOKUP(B5443,Ft_Admission!$A$2:$B$5484,2,FALSE)</f>
        <v>P3338</v>
      </c>
      <c r="D5443" t="str">
        <f>VLOOKUP(B5443,Ft_Admission!$A$2:$C$5484,3,FALSE)</f>
        <v>H001</v>
      </c>
      <c r="E5443" t="str">
        <f>VLOOKUP(B5443,Ft_Admission!$A$2:$D$5484,4,FALSE)</f>
        <v>D03</v>
      </c>
      <c r="F5443">
        <f>VLOOKUP(B5443,Ft_Admission!$A$2:$L$5484,12,FALSE)</f>
        <v>6</v>
      </c>
      <c r="G5443">
        <f t="shared" ref="G5443:G5484" si="341">IF(E5443="D01",2000,
IF(E5443="D02",3000,
IF(E5443="D03",4000,
IF(E5443="D04",6000,
IF(E5443="D05",7000,9000)))))
*F5443</f>
        <v>24000</v>
      </c>
      <c r="H5443">
        <f>SUMIF(Ft_procedure!$B$2:$B$3513,Ft_Billing!$B5443,Ft_procedure!$F$2:$F$3513)</f>
        <v>0</v>
      </c>
      <c r="I5443">
        <f t="shared" ref="I5443:I5484" si="342">G5443+H5443</f>
        <v>24000</v>
      </c>
      <c r="K5443" t="str">
        <f t="shared" ref="K5443:K5484" si="343">IF(I5443&gt;80000,"Pending","Paid")</f>
        <v>Paid</v>
      </c>
    </row>
    <row r="5444" spans="1:11" x14ac:dyDescent="0.45">
      <c r="A5444" t="str">
        <f t="shared" si="340"/>
        <v>BL5443</v>
      </c>
      <c r="B5444" t="str">
        <f>Ft_Admission!$A5444</f>
        <v>A5443</v>
      </c>
      <c r="C5444" t="str">
        <f>VLOOKUP(B5444,Ft_Admission!$A$2:$B$5484,2,FALSE)</f>
        <v>P1593</v>
      </c>
      <c r="D5444" t="str">
        <f>VLOOKUP(B5444,Ft_Admission!$A$2:$C$5484,3,FALSE)</f>
        <v>H001</v>
      </c>
      <c r="E5444" t="str">
        <f>VLOOKUP(B5444,Ft_Admission!$A$2:$D$5484,4,FALSE)</f>
        <v>D06</v>
      </c>
      <c r="F5444">
        <f>VLOOKUP(B5444,Ft_Admission!$A$2:$L$5484,12,FALSE)</f>
        <v>4</v>
      </c>
      <c r="G5444">
        <f t="shared" si="341"/>
        <v>36000</v>
      </c>
      <c r="H5444">
        <f>SUMIF(Ft_procedure!$B$2:$B$3513,Ft_Billing!$B5444,Ft_procedure!$F$2:$F$3513)</f>
        <v>0</v>
      </c>
      <c r="I5444">
        <f t="shared" si="342"/>
        <v>36000</v>
      </c>
      <c r="K5444" t="str">
        <f t="shared" si="343"/>
        <v>Paid</v>
      </c>
    </row>
    <row r="5445" spans="1:11" x14ac:dyDescent="0.45">
      <c r="A5445" t="str">
        <f t="shared" si="340"/>
        <v>BL5444</v>
      </c>
      <c r="B5445" t="str">
        <f>Ft_Admission!$A5445</f>
        <v>A5444</v>
      </c>
      <c r="C5445" t="str">
        <f>VLOOKUP(B5445,Ft_Admission!$A$2:$B$5484,2,FALSE)</f>
        <v>P1618</v>
      </c>
      <c r="D5445" t="str">
        <f>VLOOKUP(B5445,Ft_Admission!$A$2:$C$5484,3,FALSE)</f>
        <v>H002</v>
      </c>
      <c r="E5445" t="str">
        <f>VLOOKUP(B5445,Ft_Admission!$A$2:$D$5484,4,FALSE)</f>
        <v>D06</v>
      </c>
      <c r="F5445">
        <f>VLOOKUP(B5445,Ft_Admission!$A$2:$L$5484,12,FALSE)</f>
        <v>2</v>
      </c>
      <c r="G5445">
        <f t="shared" si="341"/>
        <v>18000</v>
      </c>
      <c r="H5445">
        <f>SUMIF(Ft_procedure!$B$2:$B$3513,Ft_Billing!$B5445,Ft_procedure!$F$2:$F$3513)</f>
        <v>17422</v>
      </c>
      <c r="I5445">
        <f t="shared" si="342"/>
        <v>35422</v>
      </c>
      <c r="K5445" t="str">
        <f t="shared" si="343"/>
        <v>Paid</v>
      </c>
    </row>
    <row r="5446" spans="1:11" x14ac:dyDescent="0.45">
      <c r="A5446" t="str">
        <f t="shared" si="340"/>
        <v>BL5445</v>
      </c>
      <c r="B5446" t="str">
        <f>Ft_Admission!$A5446</f>
        <v>A5445</v>
      </c>
      <c r="C5446" t="str">
        <f>VLOOKUP(B5446,Ft_Admission!$A$2:$B$5484,2,FALSE)</f>
        <v>P3652</v>
      </c>
      <c r="D5446" t="str">
        <f>VLOOKUP(B5446,Ft_Admission!$A$2:$C$5484,3,FALSE)</f>
        <v>H002</v>
      </c>
      <c r="E5446" t="str">
        <f>VLOOKUP(B5446,Ft_Admission!$A$2:$D$5484,4,FALSE)</f>
        <v>D03</v>
      </c>
      <c r="F5446">
        <f>VLOOKUP(B5446,Ft_Admission!$A$2:$L$5484,12,FALSE)</f>
        <v>2</v>
      </c>
      <c r="G5446">
        <f t="shared" si="341"/>
        <v>8000</v>
      </c>
      <c r="H5446">
        <f>SUMIF(Ft_procedure!$B$2:$B$3513,Ft_Billing!$B5446,Ft_procedure!$F$2:$F$3513)</f>
        <v>0</v>
      </c>
      <c r="I5446">
        <f t="shared" si="342"/>
        <v>8000</v>
      </c>
      <c r="K5446" t="str">
        <f t="shared" si="343"/>
        <v>Paid</v>
      </c>
    </row>
    <row r="5447" spans="1:11" x14ac:dyDescent="0.45">
      <c r="A5447" t="str">
        <f t="shared" si="340"/>
        <v>BL5446</v>
      </c>
      <c r="B5447" t="str">
        <f>Ft_Admission!$A5447</f>
        <v>A5446</v>
      </c>
      <c r="C5447" t="str">
        <f>VLOOKUP(B5447,Ft_Admission!$A$2:$B$5484,2,FALSE)</f>
        <v>P3830</v>
      </c>
      <c r="D5447" t="str">
        <f>VLOOKUP(B5447,Ft_Admission!$A$2:$C$5484,3,FALSE)</f>
        <v>H001</v>
      </c>
      <c r="E5447" t="str">
        <f>VLOOKUP(B5447,Ft_Admission!$A$2:$D$5484,4,FALSE)</f>
        <v>D01</v>
      </c>
      <c r="F5447">
        <f>VLOOKUP(B5447,Ft_Admission!$A$2:$L$5484,12,FALSE)</f>
        <v>7</v>
      </c>
      <c r="G5447">
        <f t="shared" si="341"/>
        <v>14000</v>
      </c>
      <c r="H5447">
        <f>SUMIF(Ft_procedure!$B$2:$B$3513,Ft_Billing!$B5447,Ft_procedure!$F$2:$F$3513)</f>
        <v>0</v>
      </c>
      <c r="I5447">
        <f t="shared" si="342"/>
        <v>14000</v>
      </c>
      <c r="K5447" t="str">
        <f t="shared" si="343"/>
        <v>Paid</v>
      </c>
    </row>
    <row r="5448" spans="1:11" x14ac:dyDescent="0.45">
      <c r="A5448" t="str">
        <f t="shared" si="340"/>
        <v>BL5447</v>
      </c>
      <c r="B5448" t="str">
        <f>Ft_Admission!$A5448</f>
        <v>A5447</v>
      </c>
      <c r="C5448" t="str">
        <f>VLOOKUP(B5448,Ft_Admission!$A$2:$B$5484,2,FALSE)</f>
        <v>P1912</v>
      </c>
      <c r="D5448" t="str">
        <f>VLOOKUP(B5448,Ft_Admission!$A$2:$C$5484,3,FALSE)</f>
        <v>H002</v>
      </c>
      <c r="E5448" t="str">
        <f>VLOOKUP(B5448,Ft_Admission!$A$2:$D$5484,4,FALSE)</f>
        <v>D06</v>
      </c>
      <c r="F5448">
        <f>VLOOKUP(B5448,Ft_Admission!$A$2:$L$5484,12,FALSE)</f>
        <v>6</v>
      </c>
      <c r="G5448">
        <f t="shared" si="341"/>
        <v>54000</v>
      </c>
      <c r="H5448">
        <f>SUMIF(Ft_procedure!$B$2:$B$3513,Ft_Billing!$B5448,Ft_procedure!$F$2:$F$3513)</f>
        <v>0</v>
      </c>
      <c r="I5448">
        <f t="shared" si="342"/>
        <v>54000</v>
      </c>
      <c r="K5448" t="str">
        <f t="shared" si="343"/>
        <v>Paid</v>
      </c>
    </row>
    <row r="5449" spans="1:11" x14ac:dyDescent="0.45">
      <c r="A5449" t="str">
        <f t="shared" si="340"/>
        <v>BL5448</v>
      </c>
      <c r="B5449" t="str">
        <f>Ft_Admission!$A5449</f>
        <v>A5448</v>
      </c>
      <c r="C5449" t="str">
        <f>VLOOKUP(B5449,Ft_Admission!$A$2:$B$5484,2,FALSE)</f>
        <v>P3287</v>
      </c>
      <c r="D5449" t="str">
        <f>VLOOKUP(B5449,Ft_Admission!$A$2:$C$5484,3,FALSE)</f>
        <v>H002</v>
      </c>
      <c r="E5449" t="str">
        <f>VLOOKUP(B5449,Ft_Admission!$A$2:$D$5484,4,FALSE)</f>
        <v>D05</v>
      </c>
      <c r="F5449">
        <f>VLOOKUP(B5449,Ft_Admission!$A$2:$L$5484,12,FALSE)</f>
        <v>3</v>
      </c>
      <c r="G5449">
        <f t="shared" si="341"/>
        <v>21000</v>
      </c>
      <c r="H5449">
        <f>SUMIF(Ft_procedure!$B$2:$B$3513,Ft_Billing!$B5449,Ft_procedure!$F$2:$F$3513)</f>
        <v>0</v>
      </c>
      <c r="I5449">
        <f t="shared" si="342"/>
        <v>21000</v>
      </c>
      <c r="K5449" t="str">
        <f t="shared" si="343"/>
        <v>Paid</v>
      </c>
    </row>
    <row r="5450" spans="1:11" x14ac:dyDescent="0.45">
      <c r="A5450" t="str">
        <f t="shared" si="340"/>
        <v>BL5449</v>
      </c>
      <c r="B5450" t="str">
        <f>Ft_Admission!$A5450</f>
        <v>A5449</v>
      </c>
      <c r="C5450" t="str">
        <f>VLOOKUP(B5450,Ft_Admission!$A$2:$B$5484,2,FALSE)</f>
        <v>P0826</v>
      </c>
      <c r="D5450" t="str">
        <f>VLOOKUP(B5450,Ft_Admission!$A$2:$C$5484,3,FALSE)</f>
        <v>H001</v>
      </c>
      <c r="E5450" t="str">
        <f>VLOOKUP(B5450,Ft_Admission!$A$2:$D$5484,4,FALSE)</f>
        <v>D06</v>
      </c>
      <c r="F5450">
        <f>VLOOKUP(B5450,Ft_Admission!$A$2:$L$5484,12,FALSE)</f>
        <v>2</v>
      </c>
      <c r="G5450">
        <f t="shared" si="341"/>
        <v>18000</v>
      </c>
      <c r="H5450">
        <f>SUMIF(Ft_procedure!$B$2:$B$3513,Ft_Billing!$B5450,Ft_procedure!$F$2:$F$3513)</f>
        <v>0</v>
      </c>
      <c r="I5450">
        <f t="shared" si="342"/>
        <v>18000</v>
      </c>
      <c r="K5450" t="str">
        <f t="shared" si="343"/>
        <v>Paid</v>
      </c>
    </row>
    <row r="5451" spans="1:11" x14ac:dyDescent="0.45">
      <c r="A5451" t="str">
        <f t="shared" si="340"/>
        <v>BL5450</v>
      </c>
      <c r="B5451" t="str">
        <f>Ft_Admission!$A5451</f>
        <v>A5450</v>
      </c>
      <c r="C5451" t="str">
        <f>VLOOKUP(B5451,Ft_Admission!$A$2:$B$5484,2,FALSE)</f>
        <v>P3327</v>
      </c>
      <c r="D5451" t="str">
        <f>VLOOKUP(B5451,Ft_Admission!$A$2:$C$5484,3,FALSE)</f>
        <v>H001</v>
      </c>
      <c r="E5451" t="str">
        <f>VLOOKUP(B5451,Ft_Admission!$A$2:$D$5484,4,FALSE)</f>
        <v>D03</v>
      </c>
      <c r="F5451">
        <f>VLOOKUP(B5451,Ft_Admission!$A$2:$L$5484,12,FALSE)</f>
        <v>3</v>
      </c>
      <c r="G5451">
        <f t="shared" si="341"/>
        <v>12000</v>
      </c>
      <c r="H5451">
        <f>SUMIF(Ft_procedure!$B$2:$B$3513,Ft_Billing!$B5451,Ft_procedure!$F$2:$F$3513)</f>
        <v>39011</v>
      </c>
      <c r="I5451">
        <f t="shared" si="342"/>
        <v>51011</v>
      </c>
      <c r="K5451" t="str">
        <f t="shared" si="343"/>
        <v>Paid</v>
      </c>
    </row>
    <row r="5452" spans="1:11" x14ac:dyDescent="0.45">
      <c r="A5452" t="str">
        <f t="shared" si="340"/>
        <v>BL5451</v>
      </c>
      <c r="B5452" t="str">
        <f>Ft_Admission!$A5452</f>
        <v>A5451</v>
      </c>
      <c r="C5452" t="str">
        <f>VLOOKUP(B5452,Ft_Admission!$A$2:$B$5484,2,FALSE)</f>
        <v>P3773</v>
      </c>
      <c r="D5452" t="str">
        <f>VLOOKUP(B5452,Ft_Admission!$A$2:$C$5484,3,FALSE)</f>
        <v>H001</v>
      </c>
      <c r="E5452" t="str">
        <f>VLOOKUP(B5452,Ft_Admission!$A$2:$D$5484,4,FALSE)</f>
        <v>D03</v>
      </c>
      <c r="F5452">
        <f>VLOOKUP(B5452,Ft_Admission!$A$2:$L$5484,12,FALSE)</f>
        <v>2</v>
      </c>
      <c r="G5452">
        <f t="shared" si="341"/>
        <v>8000</v>
      </c>
      <c r="H5452">
        <f>SUMIF(Ft_procedure!$B$2:$B$3513,Ft_Billing!$B5452,Ft_procedure!$F$2:$F$3513)</f>
        <v>23886</v>
      </c>
      <c r="I5452">
        <f t="shared" si="342"/>
        <v>31886</v>
      </c>
      <c r="K5452" t="str">
        <f t="shared" si="343"/>
        <v>Paid</v>
      </c>
    </row>
    <row r="5453" spans="1:11" x14ac:dyDescent="0.45">
      <c r="A5453" t="str">
        <f t="shared" si="340"/>
        <v>BL5452</v>
      </c>
      <c r="B5453" t="str">
        <f>Ft_Admission!$A5453</f>
        <v>A5452</v>
      </c>
      <c r="C5453" t="str">
        <f>VLOOKUP(B5453,Ft_Admission!$A$2:$B$5484,2,FALSE)</f>
        <v>P3526</v>
      </c>
      <c r="D5453" t="str">
        <f>VLOOKUP(B5453,Ft_Admission!$A$2:$C$5484,3,FALSE)</f>
        <v>H002</v>
      </c>
      <c r="E5453" t="str">
        <f>VLOOKUP(B5453,Ft_Admission!$A$2:$D$5484,4,FALSE)</f>
        <v>D04</v>
      </c>
      <c r="F5453">
        <f>VLOOKUP(B5453,Ft_Admission!$A$2:$L$5484,12,FALSE)</f>
        <v>2</v>
      </c>
      <c r="G5453">
        <f t="shared" si="341"/>
        <v>12000</v>
      </c>
      <c r="H5453">
        <f>SUMIF(Ft_procedure!$B$2:$B$3513,Ft_Billing!$B5453,Ft_procedure!$F$2:$F$3513)</f>
        <v>9376</v>
      </c>
      <c r="I5453">
        <f t="shared" si="342"/>
        <v>21376</v>
      </c>
      <c r="K5453" t="str">
        <f t="shared" si="343"/>
        <v>Paid</v>
      </c>
    </row>
    <row r="5454" spans="1:11" x14ac:dyDescent="0.45">
      <c r="A5454" t="str">
        <f t="shared" si="340"/>
        <v>BL5453</v>
      </c>
      <c r="B5454" t="str">
        <f>Ft_Admission!$A5454</f>
        <v>A5453</v>
      </c>
      <c r="C5454" t="str">
        <f>VLOOKUP(B5454,Ft_Admission!$A$2:$B$5484,2,FALSE)</f>
        <v>P0121</v>
      </c>
      <c r="D5454" t="str">
        <f>VLOOKUP(B5454,Ft_Admission!$A$2:$C$5484,3,FALSE)</f>
        <v>H002</v>
      </c>
      <c r="E5454" t="str">
        <f>VLOOKUP(B5454,Ft_Admission!$A$2:$D$5484,4,FALSE)</f>
        <v>D01</v>
      </c>
      <c r="F5454">
        <f>VLOOKUP(B5454,Ft_Admission!$A$2:$L$5484,12,FALSE)</f>
        <v>4</v>
      </c>
      <c r="G5454">
        <f t="shared" si="341"/>
        <v>8000</v>
      </c>
      <c r="H5454">
        <f>SUMIF(Ft_procedure!$B$2:$B$3513,Ft_Billing!$B5454,Ft_procedure!$F$2:$F$3513)</f>
        <v>70755</v>
      </c>
      <c r="I5454">
        <f t="shared" si="342"/>
        <v>78755</v>
      </c>
      <c r="K5454" t="str">
        <f t="shared" si="343"/>
        <v>Paid</v>
      </c>
    </row>
    <row r="5455" spans="1:11" x14ac:dyDescent="0.45">
      <c r="A5455" t="str">
        <f t="shared" si="340"/>
        <v>BL5454</v>
      </c>
      <c r="B5455" t="str">
        <f>Ft_Admission!$A5455</f>
        <v>A5454</v>
      </c>
      <c r="C5455" t="str">
        <f>VLOOKUP(B5455,Ft_Admission!$A$2:$B$5484,2,FALSE)</f>
        <v>P0210</v>
      </c>
      <c r="D5455" t="str">
        <f>VLOOKUP(B5455,Ft_Admission!$A$2:$C$5484,3,FALSE)</f>
        <v>H001</v>
      </c>
      <c r="E5455" t="str">
        <f>VLOOKUP(B5455,Ft_Admission!$A$2:$D$5484,4,FALSE)</f>
        <v>D05</v>
      </c>
      <c r="F5455">
        <f>VLOOKUP(B5455,Ft_Admission!$A$2:$L$5484,12,FALSE)</f>
        <v>4</v>
      </c>
      <c r="G5455">
        <f t="shared" si="341"/>
        <v>28000</v>
      </c>
      <c r="H5455">
        <f>SUMIF(Ft_procedure!$B$2:$B$3513,Ft_Billing!$B5455,Ft_procedure!$F$2:$F$3513)</f>
        <v>0</v>
      </c>
      <c r="I5455">
        <f t="shared" si="342"/>
        <v>28000</v>
      </c>
      <c r="K5455" t="str">
        <f t="shared" si="343"/>
        <v>Paid</v>
      </c>
    </row>
    <row r="5456" spans="1:11" x14ac:dyDescent="0.45">
      <c r="A5456" t="str">
        <f t="shared" si="340"/>
        <v>BL5455</v>
      </c>
      <c r="B5456" t="str">
        <f>Ft_Admission!$A5456</f>
        <v>A5455</v>
      </c>
      <c r="C5456" t="str">
        <f>VLOOKUP(B5456,Ft_Admission!$A$2:$B$5484,2,FALSE)</f>
        <v>P2047</v>
      </c>
      <c r="D5456" t="str">
        <f>VLOOKUP(B5456,Ft_Admission!$A$2:$C$5484,3,FALSE)</f>
        <v>H001</v>
      </c>
      <c r="E5456" t="str">
        <f>VLOOKUP(B5456,Ft_Admission!$A$2:$D$5484,4,FALSE)</f>
        <v>D06</v>
      </c>
      <c r="F5456">
        <f>VLOOKUP(B5456,Ft_Admission!$A$2:$L$5484,12,FALSE)</f>
        <v>3</v>
      </c>
      <c r="G5456">
        <f t="shared" si="341"/>
        <v>27000</v>
      </c>
      <c r="H5456">
        <f>SUMIF(Ft_procedure!$B$2:$B$3513,Ft_Billing!$B5456,Ft_procedure!$F$2:$F$3513)</f>
        <v>0</v>
      </c>
      <c r="I5456">
        <f t="shared" si="342"/>
        <v>27000</v>
      </c>
      <c r="K5456" t="str">
        <f t="shared" si="343"/>
        <v>Paid</v>
      </c>
    </row>
    <row r="5457" spans="1:11" x14ac:dyDescent="0.45">
      <c r="A5457" t="str">
        <f t="shared" si="340"/>
        <v>BL5456</v>
      </c>
      <c r="B5457" t="str">
        <f>Ft_Admission!$A5457</f>
        <v>A5456</v>
      </c>
      <c r="C5457" t="str">
        <f>VLOOKUP(B5457,Ft_Admission!$A$2:$B$5484,2,FALSE)</f>
        <v>P2968</v>
      </c>
      <c r="D5457" t="str">
        <f>VLOOKUP(B5457,Ft_Admission!$A$2:$C$5484,3,FALSE)</f>
        <v>H002</v>
      </c>
      <c r="E5457" t="str">
        <f>VLOOKUP(B5457,Ft_Admission!$A$2:$D$5484,4,FALSE)</f>
        <v>D06</v>
      </c>
      <c r="F5457">
        <f>VLOOKUP(B5457,Ft_Admission!$A$2:$L$5484,12,FALSE)</f>
        <v>2</v>
      </c>
      <c r="G5457">
        <f t="shared" si="341"/>
        <v>18000</v>
      </c>
      <c r="H5457">
        <f>SUMIF(Ft_procedure!$B$2:$B$3513,Ft_Billing!$B5457,Ft_procedure!$F$2:$F$3513)</f>
        <v>0</v>
      </c>
      <c r="I5457">
        <f t="shared" si="342"/>
        <v>18000</v>
      </c>
      <c r="K5457" t="str">
        <f t="shared" si="343"/>
        <v>Paid</v>
      </c>
    </row>
    <row r="5458" spans="1:11" x14ac:dyDescent="0.45">
      <c r="A5458" t="str">
        <f t="shared" si="340"/>
        <v>BL5457</v>
      </c>
      <c r="B5458" t="str">
        <f>Ft_Admission!$A5458</f>
        <v>A5457</v>
      </c>
      <c r="C5458" t="str">
        <f>VLOOKUP(B5458,Ft_Admission!$A$2:$B$5484,2,FALSE)</f>
        <v>P1300</v>
      </c>
      <c r="D5458" t="str">
        <f>VLOOKUP(B5458,Ft_Admission!$A$2:$C$5484,3,FALSE)</f>
        <v>H001</v>
      </c>
      <c r="E5458" t="str">
        <f>VLOOKUP(B5458,Ft_Admission!$A$2:$D$5484,4,FALSE)</f>
        <v>D03</v>
      </c>
      <c r="F5458">
        <f>VLOOKUP(B5458,Ft_Admission!$A$2:$L$5484,12,FALSE)</f>
        <v>2</v>
      </c>
      <c r="G5458">
        <f t="shared" si="341"/>
        <v>8000</v>
      </c>
      <c r="H5458">
        <f>SUMIF(Ft_procedure!$B$2:$B$3513,Ft_Billing!$B5458,Ft_procedure!$F$2:$F$3513)</f>
        <v>54946</v>
      </c>
      <c r="I5458">
        <f t="shared" si="342"/>
        <v>62946</v>
      </c>
      <c r="K5458" t="str">
        <f t="shared" si="343"/>
        <v>Paid</v>
      </c>
    </row>
    <row r="5459" spans="1:11" x14ac:dyDescent="0.45">
      <c r="A5459" t="str">
        <f t="shared" si="340"/>
        <v>BL5458</v>
      </c>
      <c r="B5459" t="str">
        <f>Ft_Admission!$A5459</f>
        <v>A5458</v>
      </c>
      <c r="C5459" t="str">
        <f>VLOOKUP(B5459,Ft_Admission!$A$2:$B$5484,2,FALSE)</f>
        <v>P3177</v>
      </c>
      <c r="D5459" t="str">
        <f>VLOOKUP(B5459,Ft_Admission!$A$2:$C$5484,3,FALSE)</f>
        <v>H001</v>
      </c>
      <c r="E5459" t="str">
        <f>VLOOKUP(B5459,Ft_Admission!$A$2:$D$5484,4,FALSE)</f>
        <v>D01</v>
      </c>
      <c r="F5459">
        <f>VLOOKUP(B5459,Ft_Admission!$A$2:$L$5484,12,FALSE)</f>
        <v>7</v>
      </c>
      <c r="G5459">
        <f t="shared" si="341"/>
        <v>14000</v>
      </c>
      <c r="H5459">
        <f>SUMIF(Ft_procedure!$B$2:$B$3513,Ft_Billing!$B5459,Ft_procedure!$F$2:$F$3513)</f>
        <v>0</v>
      </c>
      <c r="I5459">
        <f t="shared" si="342"/>
        <v>14000</v>
      </c>
      <c r="K5459" t="str">
        <f t="shared" si="343"/>
        <v>Paid</v>
      </c>
    </row>
    <row r="5460" spans="1:11" x14ac:dyDescent="0.45">
      <c r="A5460" t="str">
        <f t="shared" si="340"/>
        <v>BL5459</v>
      </c>
      <c r="B5460" t="str">
        <f>Ft_Admission!$A5460</f>
        <v>A5459</v>
      </c>
      <c r="C5460" t="str">
        <f>VLOOKUP(B5460,Ft_Admission!$A$2:$B$5484,2,FALSE)</f>
        <v>P0003</v>
      </c>
      <c r="D5460" t="str">
        <f>VLOOKUP(B5460,Ft_Admission!$A$2:$C$5484,3,FALSE)</f>
        <v>H002</v>
      </c>
      <c r="E5460" t="str">
        <f>VLOOKUP(B5460,Ft_Admission!$A$2:$D$5484,4,FALSE)</f>
        <v>D03</v>
      </c>
      <c r="F5460">
        <f>VLOOKUP(B5460,Ft_Admission!$A$2:$L$5484,12,FALSE)</f>
        <v>2</v>
      </c>
      <c r="G5460">
        <f t="shared" si="341"/>
        <v>8000</v>
      </c>
      <c r="H5460">
        <f>SUMIF(Ft_procedure!$B$2:$B$3513,Ft_Billing!$B5460,Ft_procedure!$F$2:$F$3513)</f>
        <v>0</v>
      </c>
      <c r="I5460">
        <f t="shared" si="342"/>
        <v>8000</v>
      </c>
      <c r="K5460" t="str">
        <f t="shared" si="343"/>
        <v>Paid</v>
      </c>
    </row>
    <row r="5461" spans="1:11" x14ac:dyDescent="0.45">
      <c r="A5461" t="str">
        <f t="shared" si="340"/>
        <v>BL5460</v>
      </c>
      <c r="B5461" t="str">
        <f>Ft_Admission!$A5461</f>
        <v>A5460</v>
      </c>
      <c r="C5461" t="str">
        <f>VLOOKUP(B5461,Ft_Admission!$A$2:$B$5484,2,FALSE)</f>
        <v>P0495</v>
      </c>
      <c r="D5461" t="str">
        <f>VLOOKUP(B5461,Ft_Admission!$A$2:$C$5484,3,FALSE)</f>
        <v>H002</v>
      </c>
      <c r="E5461" t="str">
        <f>VLOOKUP(B5461,Ft_Admission!$A$2:$D$5484,4,FALSE)</f>
        <v>D05</v>
      </c>
      <c r="F5461">
        <f>VLOOKUP(B5461,Ft_Admission!$A$2:$L$5484,12,FALSE)</f>
        <v>5</v>
      </c>
      <c r="G5461">
        <f t="shared" si="341"/>
        <v>35000</v>
      </c>
      <c r="H5461">
        <f>SUMIF(Ft_procedure!$B$2:$B$3513,Ft_Billing!$B5461,Ft_procedure!$F$2:$F$3513)</f>
        <v>0</v>
      </c>
      <c r="I5461">
        <f t="shared" si="342"/>
        <v>35000</v>
      </c>
      <c r="K5461" t="str">
        <f t="shared" si="343"/>
        <v>Paid</v>
      </c>
    </row>
    <row r="5462" spans="1:11" x14ac:dyDescent="0.45">
      <c r="A5462" t="str">
        <f t="shared" si="340"/>
        <v>BL5461</v>
      </c>
      <c r="B5462" t="str">
        <f>Ft_Admission!$A5462</f>
        <v>A5461</v>
      </c>
      <c r="C5462" t="str">
        <f>VLOOKUP(B5462,Ft_Admission!$A$2:$B$5484,2,FALSE)</f>
        <v>P3883</v>
      </c>
      <c r="D5462" t="str">
        <f>VLOOKUP(B5462,Ft_Admission!$A$2:$C$5484,3,FALSE)</f>
        <v>H003</v>
      </c>
      <c r="E5462" t="str">
        <f>VLOOKUP(B5462,Ft_Admission!$A$2:$D$5484,4,FALSE)</f>
        <v>D01</v>
      </c>
      <c r="F5462">
        <f>VLOOKUP(B5462,Ft_Admission!$A$2:$L$5484,12,FALSE)</f>
        <v>5</v>
      </c>
      <c r="G5462">
        <f t="shared" si="341"/>
        <v>10000</v>
      </c>
      <c r="H5462">
        <f>SUMIF(Ft_procedure!$B$2:$B$3513,Ft_Billing!$B5462,Ft_procedure!$F$2:$F$3513)</f>
        <v>0</v>
      </c>
      <c r="I5462">
        <f t="shared" si="342"/>
        <v>10000</v>
      </c>
      <c r="K5462" t="str">
        <f t="shared" si="343"/>
        <v>Paid</v>
      </c>
    </row>
    <row r="5463" spans="1:11" x14ac:dyDescent="0.45">
      <c r="A5463" t="str">
        <f t="shared" si="340"/>
        <v>BL5462</v>
      </c>
      <c r="B5463" t="str">
        <f>Ft_Admission!$A5463</f>
        <v>A5462</v>
      </c>
      <c r="C5463" t="str">
        <f>VLOOKUP(B5463,Ft_Admission!$A$2:$B$5484,2,FALSE)</f>
        <v>P3213</v>
      </c>
      <c r="D5463" t="str">
        <f>VLOOKUP(B5463,Ft_Admission!$A$2:$C$5484,3,FALSE)</f>
        <v>H001</v>
      </c>
      <c r="E5463" t="str">
        <f>VLOOKUP(B5463,Ft_Admission!$A$2:$D$5484,4,FALSE)</f>
        <v>D01</v>
      </c>
      <c r="F5463">
        <f>VLOOKUP(B5463,Ft_Admission!$A$2:$L$5484,12,FALSE)</f>
        <v>3</v>
      </c>
      <c r="G5463">
        <f t="shared" si="341"/>
        <v>6000</v>
      </c>
      <c r="H5463">
        <f>SUMIF(Ft_procedure!$B$2:$B$3513,Ft_Billing!$B5463,Ft_procedure!$F$2:$F$3513)</f>
        <v>0</v>
      </c>
      <c r="I5463">
        <f t="shared" si="342"/>
        <v>6000</v>
      </c>
      <c r="K5463" t="str">
        <f t="shared" si="343"/>
        <v>Paid</v>
      </c>
    </row>
    <row r="5464" spans="1:11" x14ac:dyDescent="0.45">
      <c r="A5464" t="str">
        <f t="shared" si="340"/>
        <v>BL5463</v>
      </c>
      <c r="B5464" t="str">
        <f>Ft_Admission!$A5464</f>
        <v>A5463</v>
      </c>
      <c r="C5464" t="str">
        <f>VLOOKUP(B5464,Ft_Admission!$A$2:$B$5484,2,FALSE)</f>
        <v>P0890</v>
      </c>
      <c r="D5464" t="str">
        <f>VLOOKUP(B5464,Ft_Admission!$A$2:$C$5484,3,FALSE)</f>
        <v>H002</v>
      </c>
      <c r="E5464" t="str">
        <f>VLOOKUP(B5464,Ft_Admission!$A$2:$D$5484,4,FALSE)</f>
        <v>D06</v>
      </c>
      <c r="F5464">
        <f>VLOOKUP(B5464,Ft_Admission!$A$2:$L$5484,12,FALSE)</f>
        <v>2</v>
      </c>
      <c r="G5464">
        <f t="shared" si="341"/>
        <v>18000</v>
      </c>
      <c r="H5464">
        <f>SUMIF(Ft_procedure!$B$2:$B$3513,Ft_Billing!$B5464,Ft_procedure!$F$2:$F$3513)</f>
        <v>0</v>
      </c>
      <c r="I5464">
        <f t="shared" si="342"/>
        <v>18000</v>
      </c>
      <c r="K5464" t="str">
        <f t="shared" si="343"/>
        <v>Paid</v>
      </c>
    </row>
    <row r="5465" spans="1:11" x14ac:dyDescent="0.45">
      <c r="A5465" t="str">
        <f t="shared" si="340"/>
        <v>BL5464</v>
      </c>
      <c r="B5465" t="str">
        <f>Ft_Admission!$A5465</f>
        <v>A5464</v>
      </c>
      <c r="C5465" t="str">
        <f>VLOOKUP(B5465,Ft_Admission!$A$2:$B$5484,2,FALSE)</f>
        <v>P2377</v>
      </c>
      <c r="D5465" t="str">
        <f>VLOOKUP(B5465,Ft_Admission!$A$2:$C$5484,3,FALSE)</f>
        <v>H001</v>
      </c>
      <c r="E5465" t="str">
        <f>VLOOKUP(B5465,Ft_Admission!$A$2:$D$5484,4,FALSE)</f>
        <v>D01</v>
      </c>
      <c r="F5465">
        <f>VLOOKUP(B5465,Ft_Admission!$A$2:$L$5484,12,FALSE)</f>
        <v>5</v>
      </c>
      <c r="G5465">
        <f t="shared" si="341"/>
        <v>10000</v>
      </c>
      <c r="H5465">
        <f>SUMIF(Ft_procedure!$B$2:$B$3513,Ft_Billing!$B5465,Ft_procedure!$F$2:$F$3513)</f>
        <v>0</v>
      </c>
      <c r="I5465">
        <f t="shared" si="342"/>
        <v>10000</v>
      </c>
      <c r="K5465" t="str">
        <f t="shared" si="343"/>
        <v>Paid</v>
      </c>
    </row>
    <row r="5466" spans="1:11" x14ac:dyDescent="0.45">
      <c r="A5466" t="str">
        <f t="shared" si="340"/>
        <v>BL5465</v>
      </c>
      <c r="B5466" t="str">
        <f>Ft_Admission!$A5466</f>
        <v>A5465</v>
      </c>
      <c r="C5466" t="str">
        <f>VLOOKUP(B5466,Ft_Admission!$A$2:$B$5484,2,FALSE)</f>
        <v>P4141</v>
      </c>
      <c r="D5466" t="str">
        <f>VLOOKUP(B5466,Ft_Admission!$A$2:$C$5484,3,FALSE)</f>
        <v>H001</v>
      </c>
      <c r="E5466" t="str">
        <f>VLOOKUP(B5466,Ft_Admission!$A$2:$D$5484,4,FALSE)</f>
        <v>D06</v>
      </c>
      <c r="F5466">
        <f>VLOOKUP(B5466,Ft_Admission!$A$2:$L$5484,12,FALSE)</f>
        <v>3</v>
      </c>
      <c r="G5466">
        <f t="shared" si="341"/>
        <v>27000</v>
      </c>
      <c r="H5466">
        <f>SUMIF(Ft_procedure!$B$2:$B$3513,Ft_Billing!$B5466,Ft_procedure!$F$2:$F$3513)</f>
        <v>0</v>
      </c>
      <c r="I5466">
        <f t="shared" si="342"/>
        <v>27000</v>
      </c>
      <c r="K5466" t="str">
        <f t="shared" si="343"/>
        <v>Paid</v>
      </c>
    </row>
    <row r="5467" spans="1:11" x14ac:dyDescent="0.45">
      <c r="A5467" t="str">
        <f t="shared" si="340"/>
        <v>BL5466</v>
      </c>
      <c r="B5467" t="str">
        <f>Ft_Admission!$A5467</f>
        <v>A5466</v>
      </c>
      <c r="C5467" t="str">
        <f>VLOOKUP(B5467,Ft_Admission!$A$2:$B$5484,2,FALSE)</f>
        <v>P0453</v>
      </c>
      <c r="D5467" t="str">
        <f>VLOOKUP(B5467,Ft_Admission!$A$2:$C$5484,3,FALSE)</f>
        <v>H002</v>
      </c>
      <c r="E5467" t="str">
        <f>VLOOKUP(B5467,Ft_Admission!$A$2:$D$5484,4,FALSE)</f>
        <v>D03</v>
      </c>
      <c r="F5467">
        <f>VLOOKUP(B5467,Ft_Admission!$A$2:$L$5484,12,FALSE)</f>
        <v>5</v>
      </c>
      <c r="G5467">
        <f t="shared" si="341"/>
        <v>20000</v>
      </c>
      <c r="H5467">
        <f>SUMIF(Ft_procedure!$B$2:$B$3513,Ft_Billing!$B5467,Ft_procedure!$F$2:$F$3513)</f>
        <v>0</v>
      </c>
      <c r="I5467">
        <f t="shared" si="342"/>
        <v>20000</v>
      </c>
      <c r="K5467" t="str">
        <f t="shared" si="343"/>
        <v>Paid</v>
      </c>
    </row>
    <row r="5468" spans="1:11" x14ac:dyDescent="0.45">
      <c r="A5468" t="str">
        <f t="shared" si="340"/>
        <v>BL5467</v>
      </c>
      <c r="B5468" t="str">
        <f>Ft_Admission!$A5468</f>
        <v>A5467</v>
      </c>
      <c r="C5468" t="str">
        <f>VLOOKUP(B5468,Ft_Admission!$A$2:$B$5484,2,FALSE)</f>
        <v>P3311</v>
      </c>
      <c r="D5468" t="str">
        <f>VLOOKUP(B5468,Ft_Admission!$A$2:$C$5484,3,FALSE)</f>
        <v>H001</v>
      </c>
      <c r="E5468" t="str">
        <f>VLOOKUP(B5468,Ft_Admission!$A$2:$D$5484,4,FALSE)</f>
        <v>D01</v>
      </c>
      <c r="F5468">
        <f>VLOOKUP(B5468,Ft_Admission!$A$2:$L$5484,12,FALSE)</f>
        <v>3</v>
      </c>
      <c r="G5468">
        <f t="shared" si="341"/>
        <v>6000</v>
      </c>
      <c r="H5468">
        <f>SUMIF(Ft_procedure!$B$2:$B$3513,Ft_Billing!$B5468,Ft_procedure!$F$2:$F$3513)</f>
        <v>115138</v>
      </c>
      <c r="I5468">
        <f t="shared" si="342"/>
        <v>121138</v>
      </c>
      <c r="K5468" t="str">
        <f t="shared" si="343"/>
        <v>Pending</v>
      </c>
    </row>
    <row r="5469" spans="1:11" x14ac:dyDescent="0.45">
      <c r="A5469" t="str">
        <f t="shared" si="340"/>
        <v>BL5468</v>
      </c>
      <c r="B5469" t="str">
        <f>Ft_Admission!$A5469</f>
        <v>A5468</v>
      </c>
      <c r="C5469" t="str">
        <f>VLOOKUP(B5469,Ft_Admission!$A$2:$B$5484,2,FALSE)</f>
        <v>P4627</v>
      </c>
      <c r="D5469" t="str">
        <f>VLOOKUP(B5469,Ft_Admission!$A$2:$C$5484,3,FALSE)</f>
        <v>H001</v>
      </c>
      <c r="E5469" t="str">
        <f>VLOOKUP(B5469,Ft_Admission!$A$2:$D$5484,4,FALSE)</f>
        <v>D05</v>
      </c>
      <c r="F5469">
        <f>VLOOKUP(B5469,Ft_Admission!$A$2:$L$5484,12,FALSE)</f>
        <v>4</v>
      </c>
      <c r="G5469">
        <f t="shared" si="341"/>
        <v>28000</v>
      </c>
      <c r="H5469">
        <f>SUMIF(Ft_procedure!$B$2:$B$3513,Ft_Billing!$B5469,Ft_procedure!$F$2:$F$3513)</f>
        <v>13417</v>
      </c>
      <c r="I5469">
        <f t="shared" si="342"/>
        <v>41417</v>
      </c>
      <c r="K5469" t="str">
        <f t="shared" si="343"/>
        <v>Paid</v>
      </c>
    </row>
    <row r="5470" spans="1:11" x14ac:dyDescent="0.45">
      <c r="A5470" t="str">
        <f t="shared" si="340"/>
        <v>BL5469</v>
      </c>
      <c r="B5470" t="str">
        <f>Ft_Admission!$A5470</f>
        <v>A5469</v>
      </c>
      <c r="C5470" t="str">
        <f>VLOOKUP(B5470,Ft_Admission!$A$2:$B$5484,2,FALSE)</f>
        <v>P1626</v>
      </c>
      <c r="D5470" t="str">
        <f>VLOOKUP(B5470,Ft_Admission!$A$2:$C$5484,3,FALSE)</f>
        <v>H002</v>
      </c>
      <c r="E5470" t="str">
        <f>VLOOKUP(B5470,Ft_Admission!$A$2:$D$5484,4,FALSE)</f>
        <v>D06</v>
      </c>
      <c r="F5470">
        <f>VLOOKUP(B5470,Ft_Admission!$A$2:$L$5484,12,FALSE)</f>
        <v>6</v>
      </c>
      <c r="G5470">
        <f t="shared" si="341"/>
        <v>54000</v>
      </c>
      <c r="H5470">
        <f>SUMIF(Ft_procedure!$B$2:$B$3513,Ft_Billing!$B5470,Ft_procedure!$F$2:$F$3513)</f>
        <v>17808</v>
      </c>
      <c r="I5470">
        <f t="shared" si="342"/>
        <v>71808</v>
      </c>
      <c r="K5470" t="str">
        <f t="shared" si="343"/>
        <v>Paid</v>
      </c>
    </row>
    <row r="5471" spans="1:11" x14ac:dyDescent="0.45">
      <c r="A5471" t="str">
        <f t="shared" si="340"/>
        <v>BL5470</v>
      </c>
      <c r="B5471" t="str">
        <f>Ft_Admission!$A5471</f>
        <v>A5470</v>
      </c>
      <c r="C5471" t="str">
        <f>VLOOKUP(B5471,Ft_Admission!$A$2:$B$5484,2,FALSE)</f>
        <v>P3007</v>
      </c>
      <c r="D5471" t="str">
        <f>VLOOKUP(B5471,Ft_Admission!$A$2:$C$5484,3,FALSE)</f>
        <v>H002</v>
      </c>
      <c r="E5471" t="str">
        <f>VLOOKUP(B5471,Ft_Admission!$A$2:$D$5484,4,FALSE)</f>
        <v>D01</v>
      </c>
      <c r="F5471">
        <f>VLOOKUP(B5471,Ft_Admission!$A$2:$L$5484,12,FALSE)</f>
        <v>7</v>
      </c>
      <c r="G5471">
        <f t="shared" si="341"/>
        <v>14000</v>
      </c>
      <c r="H5471">
        <f>SUMIF(Ft_procedure!$B$2:$B$3513,Ft_Billing!$B5471,Ft_procedure!$F$2:$F$3513)</f>
        <v>63584</v>
      </c>
      <c r="I5471">
        <f t="shared" si="342"/>
        <v>77584</v>
      </c>
      <c r="K5471" t="str">
        <f t="shared" si="343"/>
        <v>Paid</v>
      </c>
    </row>
    <row r="5472" spans="1:11" x14ac:dyDescent="0.45">
      <c r="A5472" t="str">
        <f t="shared" si="340"/>
        <v>BL5471</v>
      </c>
      <c r="B5472" t="str">
        <f>Ft_Admission!$A5472</f>
        <v>A5471</v>
      </c>
      <c r="C5472" t="str">
        <f>VLOOKUP(B5472,Ft_Admission!$A$2:$B$5484,2,FALSE)</f>
        <v>P0584</v>
      </c>
      <c r="D5472" t="str">
        <f>VLOOKUP(B5472,Ft_Admission!$A$2:$C$5484,3,FALSE)</f>
        <v>H001</v>
      </c>
      <c r="E5472" t="str">
        <f>VLOOKUP(B5472,Ft_Admission!$A$2:$D$5484,4,FALSE)</f>
        <v>D06</v>
      </c>
      <c r="F5472">
        <f>VLOOKUP(B5472,Ft_Admission!$A$2:$L$5484,12,FALSE)</f>
        <v>5</v>
      </c>
      <c r="G5472">
        <f t="shared" si="341"/>
        <v>45000</v>
      </c>
      <c r="H5472">
        <f>SUMIF(Ft_procedure!$B$2:$B$3513,Ft_Billing!$B5472,Ft_procedure!$F$2:$F$3513)</f>
        <v>0</v>
      </c>
      <c r="I5472">
        <f t="shared" si="342"/>
        <v>45000</v>
      </c>
      <c r="K5472" t="str">
        <f t="shared" si="343"/>
        <v>Paid</v>
      </c>
    </row>
    <row r="5473" spans="1:11" x14ac:dyDescent="0.45">
      <c r="A5473" t="str">
        <f t="shared" si="340"/>
        <v>BL5472</v>
      </c>
      <c r="B5473" t="str">
        <f>Ft_Admission!$A5473</f>
        <v>A5472</v>
      </c>
      <c r="C5473" t="str">
        <f>VLOOKUP(B5473,Ft_Admission!$A$2:$B$5484,2,FALSE)</f>
        <v>P4236</v>
      </c>
      <c r="D5473" t="str">
        <f>VLOOKUP(B5473,Ft_Admission!$A$2:$C$5484,3,FALSE)</f>
        <v>H002</v>
      </c>
      <c r="E5473" t="str">
        <f>VLOOKUP(B5473,Ft_Admission!$A$2:$D$5484,4,FALSE)</f>
        <v>D06</v>
      </c>
      <c r="F5473">
        <f>VLOOKUP(B5473,Ft_Admission!$A$2:$L$5484,12,FALSE)</f>
        <v>4</v>
      </c>
      <c r="G5473">
        <f t="shared" si="341"/>
        <v>36000</v>
      </c>
      <c r="H5473">
        <f>SUMIF(Ft_procedure!$B$2:$B$3513,Ft_Billing!$B5473,Ft_procedure!$F$2:$F$3513)</f>
        <v>6966</v>
      </c>
      <c r="I5473">
        <f t="shared" si="342"/>
        <v>42966</v>
      </c>
      <c r="K5473" t="str">
        <f t="shared" si="343"/>
        <v>Paid</v>
      </c>
    </row>
    <row r="5474" spans="1:11" x14ac:dyDescent="0.45">
      <c r="A5474" t="str">
        <f t="shared" si="340"/>
        <v>BL5473</v>
      </c>
      <c r="B5474" t="str">
        <f>Ft_Admission!$A5474</f>
        <v>A5473</v>
      </c>
      <c r="C5474" t="str">
        <f>VLOOKUP(B5474,Ft_Admission!$A$2:$B$5484,2,FALSE)</f>
        <v>P0017</v>
      </c>
      <c r="D5474" t="str">
        <f>VLOOKUP(B5474,Ft_Admission!$A$2:$C$5484,3,FALSE)</f>
        <v>H002</v>
      </c>
      <c r="E5474" t="str">
        <f>VLOOKUP(B5474,Ft_Admission!$A$2:$D$5484,4,FALSE)</f>
        <v>D06</v>
      </c>
      <c r="F5474">
        <f>VLOOKUP(B5474,Ft_Admission!$A$2:$L$5484,12,FALSE)</f>
        <v>6</v>
      </c>
      <c r="G5474">
        <f t="shared" si="341"/>
        <v>54000</v>
      </c>
      <c r="H5474">
        <f>SUMIF(Ft_procedure!$B$2:$B$3513,Ft_Billing!$B5474,Ft_procedure!$F$2:$F$3513)</f>
        <v>0</v>
      </c>
      <c r="I5474">
        <f t="shared" si="342"/>
        <v>54000</v>
      </c>
      <c r="K5474" t="str">
        <f t="shared" si="343"/>
        <v>Paid</v>
      </c>
    </row>
    <row r="5475" spans="1:11" x14ac:dyDescent="0.45">
      <c r="A5475" t="str">
        <f t="shared" si="340"/>
        <v>BL5474</v>
      </c>
      <c r="B5475" t="str">
        <f>Ft_Admission!$A5475</f>
        <v>A5474</v>
      </c>
      <c r="C5475" t="str">
        <f>VLOOKUP(B5475,Ft_Admission!$A$2:$B$5484,2,FALSE)</f>
        <v>P0979</v>
      </c>
      <c r="D5475" t="str">
        <f>VLOOKUP(B5475,Ft_Admission!$A$2:$C$5484,3,FALSE)</f>
        <v>H001</v>
      </c>
      <c r="E5475" t="str">
        <f>VLOOKUP(B5475,Ft_Admission!$A$2:$D$5484,4,FALSE)</f>
        <v>D05</v>
      </c>
      <c r="F5475">
        <f>VLOOKUP(B5475,Ft_Admission!$A$2:$L$5484,12,FALSE)</f>
        <v>4</v>
      </c>
      <c r="G5475">
        <f t="shared" si="341"/>
        <v>28000</v>
      </c>
      <c r="H5475">
        <f>SUMIF(Ft_procedure!$B$2:$B$3513,Ft_Billing!$B5475,Ft_procedure!$F$2:$F$3513)</f>
        <v>5846</v>
      </c>
      <c r="I5475">
        <f t="shared" si="342"/>
        <v>33846</v>
      </c>
      <c r="K5475" t="str">
        <f t="shared" si="343"/>
        <v>Paid</v>
      </c>
    </row>
    <row r="5476" spans="1:11" x14ac:dyDescent="0.45">
      <c r="A5476" t="str">
        <f t="shared" si="340"/>
        <v>BL5475</v>
      </c>
      <c r="B5476" t="str">
        <f>Ft_Admission!$A5476</f>
        <v>A5475</v>
      </c>
      <c r="C5476" t="str">
        <f>VLOOKUP(B5476,Ft_Admission!$A$2:$B$5484,2,FALSE)</f>
        <v>P2759</v>
      </c>
      <c r="D5476" t="str">
        <f>VLOOKUP(B5476,Ft_Admission!$A$2:$C$5484,3,FALSE)</f>
        <v>H001</v>
      </c>
      <c r="E5476" t="str">
        <f>VLOOKUP(B5476,Ft_Admission!$A$2:$D$5484,4,FALSE)</f>
        <v>D06</v>
      </c>
      <c r="F5476">
        <f>VLOOKUP(B5476,Ft_Admission!$A$2:$L$5484,12,FALSE)</f>
        <v>6</v>
      </c>
      <c r="G5476">
        <f t="shared" si="341"/>
        <v>54000</v>
      </c>
      <c r="H5476">
        <f>SUMIF(Ft_procedure!$B$2:$B$3513,Ft_Billing!$B5476,Ft_procedure!$F$2:$F$3513)</f>
        <v>0</v>
      </c>
      <c r="I5476">
        <f t="shared" si="342"/>
        <v>54000</v>
      </c>
      <c r="K5476" t="str">
        <f t="shared" si="343"/>
        <v>Paid</v>
      </c>
    </row>
    <row r="5477" spans="1:11" x14ac:dyDescent="0.45">
      <c r="A5477" t="str">
        <f t="shared" si="340"/>
        <v>BL5476</v>
      </c>
      <c r="B5477" t="str">
        <f>Ft_Admission!$A5477</f>
        <v>A5476</v>
      </c>
      <c r="C5477" t="str">
        <f>VLOOKUP(B5477,Ft_Admission!$A$2:$B$5484,2,FALSE)</f>
        <v>P4566</v>
      </c>
      <c r="D5477" t="str">
        <f>VLOOKUP(B5477,Ft_Admission!$A$2:$C$5484,3,FALSE)</f>
        <v>H002</v>
      </c>
      <c r="E5477" t="str">
        <f>VLOOKUP(B5477,Ft_Admission!$A$2:$D$5484,4,FALSE)</f>
        <v>D05</v>
      </c>
      <c r="F5477">
        <f>VLOOKUP(B5477,Ft_Admission!$A$2:$L$5484,12,FALSE)</f>
        <v>5</v>
      </c>
      <c r="G5477">
        <f t="shared" si="341"/>
        <v>35000</v>
      </c>
      <c r="H5477">
        <f>SUMIF(Ft_procedure!$B$2:$B$3513,Ft_Billing!$B5477,Ft_procedure!$F$2:$F$3513)</f>
        <v>15629</v>
      </c>
      <c r="I5477">
        <f t="shared" si="342"/>
        <v>50629</v>
      </c>
      <c r="K5477" t="str">
        <f t="shared" si="343"/>
        <v>Paid</v>
      </c>
    </row>
    <row r="5478" spans="1:11" x14ac:dyDescent="0.45">
      <c r="A5478" t="str">
        <f t="shared" si="340"/>
        <v>BL5477</v>
      </c>
      <c r="B5478" t="str">
        <f>Ft_Admission!$A5478</f>
        <v>A5477</v>
      </c>
      <c r="C5478" t="str">
        <f>VLOOKUP(B5478,Ft_Admission!$A$2:$B$5484,2,FALSE)</f>
        <v>P4052</v>
      </c>
      <c r="D5478" t="str">
        <f>VLOOKUP(B5478,Ft_Admission!$A$2:$C$5484,3,FALSE)</f>
        <v>H001</v>
      </c>
      <c r="E5478" t="str">
        <f>VLOOKUP(B5478,Ft_Admission!$A$2:$D$5484,4,FALSE)</f>
        <v>D05</v>
      </c>
      <c r="F5478">
        <f>VLOOKUP(B5478,Ft_Admission!$A$2:$L$5484,12,FALSE)</f>
        <v>3</v>
      </c>
      <c r="G5478">
        <f t="shared" si="341"/>
        <v>21000</v>
      </c>
      <c r="H5478">
        <f>SUMIF(Ft_procedure!$B$2:$B$3513,Ft_Billing!$B5478,Ft_procedure!$F$2:$F$3513)</f>
        <v>0</v>
      </c>
      <c r="I5478">
        <f t="shared" si="342"/>
        <v>21000</v>
      </c>
      <c r="K5478" t="str">
        <f t="shared" si="343"/>
        <v>Paid</v>
      </c>
    </row>
    <row r="5479" spans="1:11" x14ac:dyDescent="0.45">
      <c r="A5479" t="str">
        <f t="shared" si="340"/>
        <v>BL5478</v>
      </c>
      <c r="B5479" t="str">
        <f>Ft_Admission!$A5479</f>
        <v>A5478</v>
      </c>
      <c r="C5479" t="str">
        <f>VLOOKUP(B5479,Ft_Admission!$A$2:$B$5484,2,FALSE)</f>
        <v>P0543</v>
      </c>
      <c r="D5479" t="str">
        <f>VLOOKUP(B5479,Ft_Admission!$A$2:$C$5484,3,FALSE)</f>
        <v>H003</v>
      </c>
      <c r="E5479" t="str">
        <f>VLOOKUP(B5479,Ft_Admission!$A$2:$D$5484,4,FALSE)</f>
        <v>D06</v>
      </c>
      <c r="F5479">
        <f>VLOOKUP(B5479,Ft_Admission!$A$2:$L$5484,12,FALSE)</f>
        <v>6</v>
      </c>
      <c r="G5479">
        <f t="shared" si="341"/>
        <v>54000</v>
      </c>
      <c r="H5479">
        <f>SUMIF(Ft_procedure!$B$2:$B$3513,Ft_Billing!$B5479,Ft_procedure!$F$2:$F$3513)</f>
        <v>37768</v>
      </c>
      <c r="I5479">
        <f t="shared" si="342"/>
        <v>91768</v>
      </c>
      <c r="K5479" t="str">
        <f t="shared" si="343"/>
        <v>Pending</v>
      </c>
    </row>
    <row r="5480" spans="1:11" x14ac:dyDescent="0.45">
      <c r="A5480" t="str">
        <f t="shared" si="340"/>
        <v>BL5479</v>
      </c>
      <c r="B5480" t="str">
        <f>Ft_Admission!$A5480</f>
        <v>A5479</v>
      </c>
      <c r="C5480" t="str">
        <f>VLOOKUP(B5480,Ft_Admission!$A$2:$B$5484,2,FALSE)</f>
        <v>P0889</v>
      </c>
      <c r="D5480" t="str">
        <f>VLOOKUP(B5480,Ft_Admission!$A$2:$C$5484,3,FALSE)</f>
        <v>H002</v>
      </c>
      <c r="E5480" t="str">
        <f>VLOOKUP(B5480,Ft_Admission!$A$2:$D$5484,4,FALSE)</f>
        <v>D01</v>
      </c>
      <c r="F5480">
        <f>VLOOKUP(B5480,Ft_Admission!$A$2:$L$5484,12,FALSE)</f>
        <v>6</v>
      </c>
      <c r="G5480">
        <f t="shared" si="341"/>
        <v>12000</v>
      </c>
      <c r="H5480">
        <f>SUMIF(Ft_procedure!$B$2:$B$3513,Ft_Billing!$B5480,Ft_procedure!$F$2:$F$3513)</f>
        <v>35776</v>
      </c>
      <c r="I5480">
        <f t="shared" si="342"/>
        <v>47776</v>
      </c>
      <c r="K5480" t="str">
        <f t="shared" si="343"/>
        <v>Paid</v>
      </c>
    </row>
    <row r="5481" spans="1:11" x14ac:dyDescent="0.45">
      <c r="A5481" t="str">
        <f t="shared" si="340"/>
        <v>BL5480</v>
      </c>
      <c r="B5481" t="str">
        <f>Ft_Admission!$A5481</f>
        <v>A5480</v>
      </c>
      <c r="C5481" t="str">
        <f>VLOOKUP(B5481,Ft_Admission!$A$2:$B$5484,2,FALSE)</f>
        <v>P4665</v>
      </c>
      <c r="D5481" t="str">
        <f>VLOOKUP(B5481,Ft_Admission!$A$2:$C$5484,3,FALSE)</f>
        <v>H001</v>
      </c>
      <c r="E5481" t="str">
        <f>VLOOKUP(B5481,Ft_Admission!$A$2:$D$5484,4,FALSE)</f>
        <v>D01</v>
      </c>
      <c r="F5481">
        <f>VLOOKUP(B5481,Ft_Admission!$A$2:$L$5484,12,FALSE)</f>
        <v>5</v>
      </c>
      <c r="G5481">
        <f t="shared" si="341"/>
        <v>10000</v>
      </c>
      <c r="H5481">
        <f>SUMIF(Ft_procedure!$B$2:$B$3513,Ft_Billing!$B5481,Ft_procedure!$F$2:$F$3513)</f>
        <v>62697</v>
      </c>
      <c r="I5481">
        <f t="shared" si="342"/>
        <v>72697</v>
      </c>
      <c r="K5481" t="str">
        <f t="shared" si="343"/>
        <v>Paid</v>
      </c>
    </row>
    <row r="5482" spans="1:11" x14ac:dyDescent="0.45">
      <c r="A5482" t="str">
        <f t="shared" si="340"/>
        <v>BL5481</v>
      </c>
      <c r="B5482" t="str">
        <f>Ft_Admission!$A5482</f>
        <v>A5481</v>
      </c>
      <c r="C5482" t="str">
        <f>VLOOKUP(B5482,Ft_Admission!$A$2:$B$5484,2,FALSE)</f>
        <v>P3524</v>
      </c>
      <c r="D5482" t="str">
        <f>VLOOKUP(B5482,Ft_Admission!$A$2:$C$5484,3,FALSE)</f>
        <v>H001</v>
      </c>
      <c r="E5482" t="str">
        <f>VLOOKUP(B5482,Ft_Admission!$A$2:$D$5484,4,FALSE)</f>
        <v>D06</v>
      </c>
      <c r="F5482">
        <f>VLOOKUP(B5482,Ft_Admission!$A$2:$L$5484,12,FALSE)</f>
        <v>6</v>
      </c>
      <c r="G5482">
        <f t="shared" si="341"/>
        <v>54000</v>
      </c>
      <c r="H5482">
        <f>SUMIF(Ft_procedure!$B$2:$B$3513,Ft_Billing!$B5482,Ft_procedure!$F$2:$F$3513)</f>
        <v>0</v>
      </c>
      <c r="I5482">
        <f t="shared" si="342"/>
        <v>54000</v>
      </c>
      <c r="K5482" t="str">
        <f t="shared" si="343"/>
        <v>Paid</v>
      </c>
    </row>
    <row r="5483" spans="1:11" x14ac:dyDescent="0.45">
      <c r="A5483" t="str">
        <f t="shared" si="340"/>
        <v>BL5482</v>
      </c>
      <c r="B5483" t="str">
        <f>Ft_Admission!$A5483</f>
        <v>A5482</v>
      </c>
      <c r="C5483" t="str">
        <f>VLOOKUP(B5483,Ft_Admission!$A$2:$B$5484,2,FALSE)</f>
        <v>P4063</v>
      </c>
      <c r="D5483" t="str">
        <f>VLOOKUP(B5483,Ft_Admission!$A$2:$C$5484,3,FALSE)</f>
        <v>H003</v>
      </c>
      <c r="E5483" t="str">
        <f>VLOOKUP(B5483,Ft_Admission!$A$2:$D$5484,4,FALSE)</f>
        <v>D03</v>
      </c>
      <c r="F5483">
        <f>VLOOKUP(B5483,Ft_Admission!$A$2:$L$5484,12,FALSE)</f>
        <v>4</v>
      </c>
      <c r="G5483">
        <f t="shared" si="341"/>
        <v>16000</v>
      </c>
      <c r="H5483">
        <f>SUMIF(Ft_procedure!$B$2:$B$3513,Ft_Billing!$B5483,Ft_procedure!$F$2:$F$3513)</f>
        <v>0</v>
      </c>
      <c r="I5483">
        <f t="shared" si="342"/>
        <v>16000</v>
      </c>
      <c r="K5483" t="str">
        <f t="shared" si="343"/>
        <v>Paid</v>
      </c>
    </row>
    <row r="5484" spans="1:11" x14ac:dyDescent="0.45">
      <c r="A5484" t="str">
        <f>"BL"&amp;TEXT(ROW(A5483),"0000")</f>
        <v>BL5483</v>
      </c>
      <c r="B5484" t="str">
        <f>Ft_Admission!$A5484</f>
        <v>A5483</v>
      </c>
      <c r="C5484" t="str">
        <f>VLOOKUP(B5484,Ft_Admission!$A$2:$B$5484,2,FALSE)</f>
        <v>P2137</v>
      </c>
      <c r="D5484" t="str">
        <f>VLOOKUP(B5484,Ft_Admission!$A$2:$C$5484,3,FALSE)</f>
        <v>H002</v>
      </c>
      <c r="E5484" t="str">
        <f>VLOOKUP(B5484,Ft_Admission!$A$2:$D$5484,4,FALSE)</f>
        <v>D06</v>
      </c>
      <c r="F5484">
        <f>VLOOKUP(B5484,Ft_Admission!$A$2:$L$5484,12,FALSE)</f>
        <v>4</v>
      </c>
      <c r="G5484">
        <f t="shared" si="341"/>
        <v>36000</v>
      </c>
      <c r="H5484">
        <f>SUMIF(Ft_procedure!$B$2:$B$3513,Ft_Billing!$B5484,Ft_procedure!$F$2:$F$3513)</f>
        <v>0</v>
      </c>
      <c r="I5484">
        <f t="shared" si="342"/>
        <v>36000</v>
      </c>
      <c r="K5484" t="str">
        <f t="shared" si="343"/>
        <v>Paid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DA0A-F2FF-40F3-A0F4-A85315ACC709}">
  <dimension ref="A1:D5484"/>
  <sheetViews>
    <sheetView workbookViewId="0">
      <selection activeCell="C1" sqref="C1"/>
    </sheetView>
  </sheetViews>
  <sheetFormatPr defaultRowHeight="14.25" x14ac:dyDescent="0.45"/>
  <cols>
    <col min="1" max="1" width="11.53125" bestFit="1" customWidth="1"/>
    <col min="2" max="2" width="8.06640625" bestFit="1" customWidth="1"/>
    <col min="3" max="3" width="17.59765625" bestFit="1" customWidth="1"/>
  </cols>
  <sheetData>
    <row r="1" spans="1:4" x14ac:dyDescent="0.45">
      <c r="A1" s="1" t="s">
        <v>7</v>
      </c>
      <c r="B1" s="1" t="s">
        <v>5887</v>
      </c>
      <c r="C1" s="1" t="s">
        <v>5888</v>
      </c>
      <c r="D1" s="1"/>
    </row>
    <row r="2" spans="1:4" x14ac:dyDescent="0.45">
      <c r="A2" t="str">
        <f>Ft_Admission!A2</f>
        <v>A0001</v>
      </c>
      <c r="B2" t="s">
        <v>5889</v>
      </c>
      <c r="C2" t="str">
        <f ca="1">IF(B2="Deceased","No",
IF(B2="Improved",IF(RAND()&lt;0.25,"Yes","No"),
IF(RAND()&lt;0.1,"Yes","No")))</f>
        <v>No</v>
      </c>
    </row>
    <row r="3" spans="1:4" x14ac:dyDescent="0.45">
      <c r="A3" t="str">
        <f>Ft_Admission!A3</f>
        <v>A0002</v>
      </c>
      <c r="B3" t="s">
        <v>5890</v>
      </c>
      <c r="C3" t="str">
        <f t="shared" ref="C3:C66" ca="1" si="0">IF(B3="Deceased","No",
IF(B3="Improved",IF(RAND()&lt;0.25,"Yes","No"),
IF(RAND()&lt;0.1,"Yes","No")))</f>
        <v>No</v>
      </c>
    </row>
    <row r="4" spans="1:4" x14ac:dyDescent="0.45">
      <c r="A4" t="str">
        <f>Ft_Admission!A4</f>
        <v>A0003</v>
      </c>
      <c r="B4" t="s">
        <v>5889</v>
      </c>
      <c r="C4" t="str">
        <f t="shared" ca="1" si="0"/>
        <v>No</v>
      </c>
    </row>
    <row r="5" spans="1:4" x14ac:dyDescent="0.45">
      <c r="A5" t="str">
        <f>Ft_Admission!A5</f>
        <v>A0004</v>
      </c>
      <c r="B5" t="s">
        <v>5889</v>
      </c>
      <c r="C5" t="str">
        <f t="shared" ca="1" si="0"/>
        <v>No</v>
      </c>
    </row>
    <row r="6" spans="1:4" x14ac:dyDescent="0.45">
      <c r="A6" t="str">
        <f>Ft_Admission!A6</f>
        <v>A0005</v>
      </c>
      <c r="B6" t="s">
        <v>5889</v>
      </c>
      <c r="C6" t="str">
        <f t="shared" ca="1" si="0"/>
        <v>Yes</v>
      </c>
    </row>
    <row r="7" spans="1:4" x14ac:dyDescent="0.45">
      <c r="A7" t="str">
        <f>Ft_Admission!A7</f>
        <v>A0006</v>
      </c>
      <c r="B7" t="s">
        <v>5889</v>
      </c>
      <c r="C7" t="str">
        <f t="shared" ca="1" si="0"/>
        <v>No</v>
      </c>
    </row>
    <row r="8" spans="1:4" x14ac:dyDescent="0.45">
      <c r="A8" t="str">
        <f>Ft_Admission!A8</f>
        <v>A0007</v>
      </c>
      <c r="B8" t="s">
        <v>5890</v>
      </c>
      <c r="C8" t="str">
        <f t="shared" ca="1" si="0"/>
        <v>No</v>
      </c>
    </row>
    <row r="9" spans="1:4" x14ac:dyDescent="0.45">
      <c r="A9" t="str">
        <f>Ft_Admission!A9</f>
        <v>A0008</v>
      </c>
      <c r="B9" t="s">
        <v>5889</v>
      </c>
      <c r="C9" t="str">
        <f t="shared" ca="1" si="0"/>
        <v>No</v>
      </c>
    </row>
    <row r="10" spans="1:4" x14ac:dyDescent="0.45">
      <c r="A10" t="str">
        <f>Ft_Admission!A10</f>
        <v>A0009</v>
      </c>
      <c r="B10" t="s">
        <v>5889</v>
      </c>
      <c r="C10" t="str">
        <f t="shared" ca="1" si="0"/>
        <v>No</v>
      </c>
    </row>
    <row r="11" spans="1:4" x14ac:dyDescent="0.45">
      <c r="A11" t="str">
        <f>Ft_Admission!A11</f>
        <v>A0010</v>
      </c>
      <c r="B11" t="s">
        <v>5889</v>
      </c>
      <c r="C11" t="str">
        <f t="shared" ca="1" si="0"/>
        <v>No</v>
      </c>
    </row>
    <row r="12" spans="1:4" x14ac:dyDescent="0.45">
      <c r="A12" t="str">
        <f>Ft_Admission!A12</f>
        <v>A0011</v>
      </c>
      <c r="B12" t="s">
        <v>5890</v>
      </c>
      <c r="C12" t="str">
        <f t="shared" ca="1" si="0"/>
        <v>Yes</v>
      </c>
    </row>
    <row r="13" spans="1:4" x14ac:dyDescent="0.45">
      <c r="A13" t="str">
        <f>Ft_Admission!A13</f>
        <v>A0012</v>
      </c>
      <c r="B13" t="s">
        <v>5890</v>
      </c>
      <c r="C13" t="str">
        <f t="shared" ca="1" si="0"/>
        <v>Yes</v>
      </c>
    </row>
    <row r="14" spans="1:4" x14ac:dyDescent="0.45">
      <c r="A14" t="str">
        <f>Ft_Admission!A14</f>
        <v>A0013</v>
      </c>
      <c r="B14" t="s">
        <v>5890</v>
      </c>
      <c r="C14" t="str">
        <f t="shared" ca="1" si="0"/>
        <v>No</v>
      </c>
    </row>
    <row r="15" spans="1:4" x14ac:dyDescent="0.45">
      <c r="A15" t="str">
        <f>Ft_Admission!A15</f>
        <v>A0014</v>
      </c>
      <c r="B15" t="s">
        <v>5890</v>
      </c>
      <c r="C15" t="str">
        <f t="shared" ca="1" si="0"/>
        <v>No</v>
      </c>
    </row>
    <row r="16" spans="1:4" x14ac:dyDescent="0.45">
      <c r="A16" t="str">
        <f>Ft_Admission!A16</f>
        <v>A0015</v>
      </c>
      <c r="B16" t="s">
        <v>5889</v>
      </c>
      <c r="C16" t="str">
        <f t="shared" ca="1" si="0"/>
        <v>No</v>
      </c>
    </row>
    <row r="17" spans="1:3" x14ac:dyDescent="0.45">
      <c r="A17" t="str">
        <f>Ft_Admission!A17</f>
        <v>A0016</v>
      </c>
      <c r="B17" t="s">
        <v>5889</v>
      </c>
      <c r="C17" t="str">
        <f t="shared" ca="1" si="0"/>
        <v>No</v>
      </c>
    </row>
    <row r="18" spans="1:3" x14ac:dyDescent="0.45">
      <c r="A18" t="str">
        <f>Ft_Admission!A18</f>
        <v>A0017</v>
      </c>
      <c r="B18" t="s">
        <v>5889</v>
      </c>
      <c r="C18" t="str">
        <f t="shared" ca="1" si="0"/>
        <v>No</v>
      </c>
    </row>
    <row r="19" spans="1:3" x14ac:dyDescent="0.45">
      <c r="A19" t="str">
        <f>Ft_Admission!A19</f>
        <v>A0018</v>
      </c>
      <c r="B19" t="s">
        <v>5890</v>
      </c>
      <c r="C19" t="str">
        <f t="shared" ca="1" si="0"/>
        <v>Yes</v>
      </c>
    </row>
    <row r="20" spans="1:3" x14ac:dyDescent="0.45">
      <c r="A20" t="str">
        <f>Ft_Admission!A20</f>
        <v>A0019</v>
      </c>
      <c r="B20" t="s">
        <v>5890</v>
      </c>
      <c r="C20" t="str">
        <f t="shared" ca="1" si="0"/>
        <v>No</v>
      </c>
    </row>
    <row r="21" spans="1:3" x14ac:dyDescent="0.45">
      <c r="A21" t="str">
        <f>Ft_Admission!A21</f>
        <v>A0020</v>
      </c>
      <c r="B21" t="s">
        <v>5890</v>
      </c>
      <c r="C21" t="str">
        <f t="shared" ca="1" si="0"/>
        <v>No</v>
      </c>
    </row>
    <row r="22" spans="1:3" x14ac:dyDescent="0.45">
      <c r="A22" t="str">
        <f>Ft_Admission!A22</f>
        <v>A0021</v>
      </c>
      <c r="B22" t="s">
        <v>5889</v>
      </c>
      <c r="C22" t="str">
        <f t="shared" ca="1" si="0"/>
        <v>No</v>
      </c>
    </row>
    <row r="23" spans="1:3" x14ac:dyDescent="0.45">
      <c r="A23" t="str">
        <f>Ft_Admission!A23</f>
        <v>A0022</v>
      </c>
      <c r="B23" t="s">
        <v>5889</v>
      </c>
      <c r="C23" t="str">
        <f t="shared" ca="1" si="0"/>
        <v>No</v>
      </c>
    </row>
    <row r="24" spans="1:3" x14ac:dyDescent="0.45">
      <c r="A24" t="str">
        <f>Ft_Admission!A24</f>
        <v>A0023</v>
      </c>
      <c r="B24" t="s">
        <v>5891</v>
      </c>
      <c r="C24" t="str">
        <f t="shared" ca="1" si="0"/>
        <v>Yes</v>
      </c>
    </row>
    <row r="25" spans="1:3" x14ac:dyDescent="0.45">
      <c r="A25" t="str">
        <f>Ft_Admission!A25</f>
        <v>A0024</v>
      </c>
      <c r="B25" t="s">
        <v>5889</v>
      </c>
      <c r="C25" t="str">
        <f t="shared" ca="1" si="0"/>
        <v>Yes</v>
      </c>
    </row>
    <row r="26" spans="1:3" x14ac:dyDescent="0.45">
      <c r="A26" t="str">
        <f>Ft_Admission!A26</f>
        <v>A0025</v>
      </c>
      <c r="B26" t="s">
        <v>5889</v>
      </c>
      <c r="C26" t="str">
        <f t="shared" ca="1" si="0"/>
        <v>No</v>
      </c>
    </row>
    <row r="27" spans="1:3" x14ac:dyDescent="0.45">
      <c r="A27" t="str">
        <f>Ft_Admission!A27</f>
        <v>A0026</v>
      </c>
      <c r="B27" t="s">
        <v>5889</v>
      </c>
      <c r="C27" t="str">
        <f t="shared" ca="1" si="0"/>
        <v>No</v>
      </c>
    </row>
    <row r="28" spans="1:3" x14ac:dyDescent="0.45">
      <c r="A28" t="str">
        <f>Ft_Admission!A28</f>
        <v>A0027</v>
      </c>
      <c r="B28" t="s">
        <v>5890</v>
      </c>
      <c r="C28" t="str">
        <f t="shared" ca="1" si="0"/>
        <v>Yes</v>
      </c>
    </row>
    <row r="29" spans="1:3" x14ac:dyDescent="0.45">
      <c r="A29" t="str">
        <f>Ft_Admission!A29</f>
        <v>A0028</v>
      </c>
      <c r="B29" t="s">
        <v>5890</v>
      </c>
      <c r="C29" t="str">
        <f t="shared" ca="1" si="0"/>
        <v>No</v>
      </c>
    </row>
    <row r="30" spans="1:3" x14ac:dyDescent="0.45">
      <c r="A30" t="str">
        <f>Ft_Admission!A30</f>
        <v>A0029</v>
      </c>
      <c r="B30" t="s">
        <v>5889</v>
      </c>
      <c r="C30" t="str">
        <f t="shared" ca="1" si="0"/>
        <v>Yes</v>
      </c>
    </row>
    <row r="31" spans="1:3" x14ac:dyDescent="0.45">
      <c r="A31" t="str">
        <f>Ft_Admission!A31</f>
        <v>A0030</v>
      </c>
      <c r="B31" t="s">
        <v>5889</v>
      </c>
      <c r="C31" t="str">
        <f t="shared" ca="1" si="0"/>
        <v>No</v>
      </c>
    </row>
    <row r="32" spans="1:3" x14ac:dyDescent="0.45">
      <c r="A32" t="str">
        <f>Ft_Admission!A32</f>
        <v>A0031</v>
      </c>
      <c r="B32" t="s">
        <v>5889</v>
      </c>
      <c r="C32" t="str">
        <f t="shared" ca="1" si="0"/>
        <v>No</v>
      </c>
    </row>
    <row r="33" spans="1:3" x14ac:dyDescent="0.45">
      <c r="A33" t="str">
        <f>Ft_Admission!A33</f>
        <v>A0032</v>
      </c>
      <c r="B33" t="s">
        <v>5889</v>
      </c>
      <c r="C33" t="str">
        <f t="shared" ca="1" si="0"/>
        <v>No</v>
      </c>
    </row>
    <row r="34" spans="1:3" x14ac:dyDescent="0.45">
      <c r="A34" t="str">
        <f>Ft_Admission!A34</f>
        <v>A0033</v>
      </c>
      <c r="B34" t="s">
        <v>5889</v>
      </c>
      <c r="C34" t="str">
        <f t="shared" ca="1" si="0"/>
        <v>No</v>
      </c>
    </row>
    <row r="35" spans="1:3" x14ac:dyDescent="0.45">
      <c r="A35" t="str">
        <f>Ft_Admission!A35</f>
        <v>A0034</v>
      </c>
      <c r="B35" t="s">
        <v>5889</v>
      </c>
      <c r="C35" t="str">
        <f t="shared" ca="1" si="0"/>
        <v>No</v>
      </c>
    </row>
    <row r="36" spans="1:3" x14ac:dyDescent="0.45">
      <c r="A36" t="str">
        <f>Ft_Admission!A36</f>
        <v>A0035</v>
      </c>
      <c r="B36" t="s">
        <v>5889</v>
      </c>
      <c r="C36" t="str">
        <f t="shared" ca="1" si="0"/>
        <v>No</v>
      </c>
    </row>
    <row r="37" spans="1:3" x14ac:dyDescent="0.45">
      <c r="A37" t="str">
        <f>Ft_Admission!A37</f>
        <v>A0036</v>
      </c>
      <c r="B37" t="s">
        <v>5889</v>
      </c>
      <c r="C37" t="str">
        <f t="shared" ca="1" si="0"/>
        <v>No</v>
      </c>
    </row>
    <row r="38" spans="1:3" x14ac:dyDescent="0.45">
      <c r="A38" t="str">
        <f>Ft_Admission!A38</f>
        <v>A0037</v>
      </c>
      <c r="B38" t="s">
        <v>5889</v>
      </c>
      <c r="C38" t="str">
        <f t="shared" ca="1" si="0"/>
        <v>No</v>
      </c>
    </row>
    <row r="39" spans="1:3" x14ac:dyDescent="0.45">
      <c r="A39" t="str">
        <f>Ft_Admission!A39</f>
        <v>A0038</v>
      </c>
      <c r="B39" t="s">
        <v>5889</v>
      </c>
      <c r="C39" t="str">
        <f t="shared" ca="1" si="0"/>
        <v>No</v>
      </c>
    </row>
    <row r="40" spans="1:3" x14ac:dyDescent="0.45">
      <c r="A40" t="str">
        <f>Ft_Admission!A40</f>
        <v>A0039</v>
      </c>
      <c r="B40" t="s">
        <v>5890</v>
      </c>
      <c r="C40" t="str">
        <f t="shared" ca="1" si="0"/>
        <v>No</v>
      </c>
    </row>
    <row r="41" spans="1:3" x14ac:dyDescent="0.45">
      <c r="A41" t="str">
        <f>Ft_Admission!A41</f>
        <v>A0040</v>
      </c>
      <c r="B41" t="s">
        <v>5889</v>
      </c>
      <c r="C41" t="str">
        <f t="shared" ca="1" si="0"/>
        <v>No</v>
      </c>
    </row>
    <row r="42" spans="1:3" x14ac:dyDescent="0.45">
      <c r="A42" t="str">
        <f>Ft_Admission!A42</f>
        <v>A0041</v>
      </c>
      <c r="B42" t="s">
        <v>5890</v>
      </c>
      <c r="C42" t="str">
        <f t="shared" ca="1" si="0"/>
        <v>Yes</v>
      </c>
    </row>
    <row r="43" spans="1:3" x14ac:dyDescent="0.45">
      <c r="A43" t="str">
        <f>Ft_Admission!A43</f>
        <v>A0042</v>
      </c>
      <c r="B43" t="s">
        <v>5890</v>
      </c>
      <c r="C43" t="str">
        <f t="shared" ca="1" si="0"/>
        <v>No</v>
      </c>
    </row>
    <row r="44" spans="1:3" x14ac:dyDescent="0.45">
      <c r="A44" t="str">
        <f>Ft_Admission!A44</f>
        <v>A0043</v>
      </c>
      <c r="B44" t="s">
        <v>5890</v>
      </c>
      <c r="C44" t="str">
        <f t="shared" ca="1" si="0"/>
        <v>No</v>
      </c>
    </row>
    <row r="45" spans="1:3" x14ac:dyDescent="0.45">
      <c r="A45" t="str">
        <f>Ft_Admission!A45</f>
        <v>A0044</v>
      </c>
      <c r="B45" t="s">
        <v>5889</v>
      </c>
      <c r="C45" t="str">
        <f t="shared" ca="1" si="0"/>
        <v>No</v>
      </c>
    </row>
    <row r="46" spans="1:3" x14ac:dyDescent="0.45">
      <c r="A46" t="str">
        <f>Ft_Admission!A46</f>
        <v>A0045</v>
      </c>
      <c r="B46" t="s">
        <v>5889</v>
      </c>
      <c r="C46" t="str">
        <f t="shared" ca="1" si="0"/>
        <v>No</v>
      </c>
    </row>
    <row r="47" spans="1:3" x14ac:dyDescent="0.45">
      <c r="A47" t="str">
        <f>Ft_Admission!A47</f>
        <v>A0046</v>
      </c>
      <c r="B47" t="s">
        <v>5889</v>
      </c>
      <c r="C47" t="str">
        <f t="shared" ca="1" si="0"/>
        <v>No</v>
      </c>
    </row>
    <row r="48" spans="1:3" x14ac:dyDescent="0.45">
      <c r="A48" t="str">
        <f>Ft_Admission!A48</f>
        <v>A0047</v>
      </c>
      <c r="B48" t="s">
        <v>5889</v>
      </c>
      <c r="C48" t="str">
        <f t="shared" ca="1" si="0"/>
        <v>No</v>
      </c>
    </row>
    <row r="49" spans="1:3" x14ac:dyDescent="0.45">
      <c r="A49" t="str">
        <f>Ft_Admission!A49</f>
        <v>A0048</v>
      </c>
      <c r="B49" t="s">
        <v>5889</v>
      </c>
      <c r="C49" t="str">
        <f t="shared" ca="1" si="0"/>
        <v>No</v>
      </c>
    </row>
    <row r="50" spans="1:3" x14ac:dyDescent="0.45">
      <c r="A50" t="str">
        <f>Ft_Admission!A50</f>
        <v>A0049</v>
      </c>
      <c r="B50" t="s">
        <v>5890</v>
      </c>
      <c r="C50" t="str">
        <f t="shared" ca="1" si="0"/>
        <v>No</v>
      </c>
    </row>
    <row r="51" spans="1:3" x14ac:dyDescent="0.45">
      <c r="A51" t="str">
        <f>Ft_Admission!A51</f>
        <v>A0050</v>
      </c>
      <c r="B51" t="s">
        <v>5889</v>
      </c>
      <c r="C51" t="str">
        <f t="shared" ca="1" si="0"/>
        <v>No</v>
      </c>
    </row>
    <row r="52" spans="1:3" x14ac:dyDescent="0.45">
      <c r="A52" t="str">
        <f>Ft_Admission!A52</f>
        <v>A0051</v>
      </c>
      <c r="B52" t="s">
        <v>5889</v>
      </c>
      <c r="C52" t="str">
        <f t="shared" ca="1" si="0"/>
        <v>No</v>
      </c>
    </row>
    <row r="53" spans="1:3" x14ac:dyDescent="0.45">
      <c r="A53" t="str">
        <f>Ft_Admission!A53</f>
        <v>A0052</v>
      </c>
      <c r="B53" t="s">
        <v>5890</v>
      </c>
      <c r="C53" t="str">
        <f t="shared" ca="1" si="0"/>
        <v>No</v>
      </c>
    </row>
    <row r="54" spans="1:3" x14ac:dyDescent="0.45">
      <c r="A54" t="str">
        <f>Ft_Admission!A54</f>
        <v>A0053</v>
      </c>
      <c r="B54" t="s">
        <v>5889</v>
      </c>
      <c r="C54" t="str">
        <f t="shared" ca="1" si="0"/>
        <v>No</v>
      </c>
    </row>
    <row r="55" spans="1:3" x14ac:dyDescent="0.45">
      <c r="A55" t="str">
        <f>Ft_Admission!A55</f>
        <v>A0054</v>
      </c>
      <c r="B55" t="s">
        <v>5889</v>
      </c>
      <c r="C55" t="str">
        <f t="shared" ca="1" si="0"/>
        <v>No</v>
      </c>
    </row>
    <row r="56" spans="1:3" x14ac:dyDescent="0.45">
      <c r="A56" t="str">
        <f>Ft_Admission!A56</f>
        <v>A0055</v>
      </c>
      <c r="B56" t="s">
        <v>5889</v>
      </c>
      <c r="C56" t="str">
        <f t="shared" ca="1" si="0"/>
        <v>No</v>
      </c>
    </row>
    <row r="57" spans="1:3" x14ac:dyDescent="0.45">
      <c r="A57" t="str">
        <f>Ft_Admission!A57</f>
        <v>A0056</v>
      </c>
      <c r="B57" t="s">
        <v>5889</v>
      </c>
      <c r="C57" t="str">
        <f t="shared" ca="1" si="0"/>
        <v>No</v>
      </c>
    </row>
    <row r="58" spans="1:3" x14ac:dyDescent="0.45">
      <c r="A58" t="str">
        <f>Ft_Admission!A58</f>
        <v>A0057</v>
      </c>
      <c r="B58" t="s">
        <v>5890</v>
      </c>
      <c r="C58" t="str">
        <f t="shared" ca="1" si="0"/>
        <v>Yes</v>
      </c>
    </row>
    <row r="59" spans="1:3" x14ac:dyDescent="0.45">
      <c r="A59" t="str">
        <f>Ft_Admission!A59</f>
        <v>A0058</v>
      </c>
      <c r="B59" t="s">
        <v>5889</v>
      </c>
      <c r="C59" t="str">
        <f t="shared" ca="1" si="0"/>
        <v>No</v>
      </c>
    </row>
    <row r="60" spans="1:3" x14ac:dyDescent="0.45">
      <c r="A60" t="str">
        <f>Ft_Admission!A60</f>
        <v>A0059</v>
      </c>
      <c r="B60" t="s">
        <v>5891</v>
      </c>
      <c r="C60" t="str">
        <f t="shared" ca="1" si="0"/>
        <v>No</v>
      </c>
    </row>
    <row r="61" spans="1:3" x14ac:dyDescent="0.45">
      <c r="A61" t="str">
        <f>Ft_Admission!A61</f>
        <v>A0060</v>
      </c>
      <c r="B61" t="s">
        <v>5889</v>
      </c>
      <c r="C61" t="str">
        <f t="shared" ca="1" si="0"/>
        <v>No</v>
      </c>
    </row>
    <row r="62" spans="1:3" x14ac:dyDescent="0.45">
      <c r="A62" t="str">
        <f>Ft_Admission!A62</f>
        <v>A0061</v>
      </c>
      <c r="B62" t="s">
        <v>5889</v>
      </c>
      <c r="C62" t="str">
        <f t="shared" ca="1" si="0"/>
        <v>No</v>
      </c>
    </row>
    <row r="63" spans="1:3" x14ac:dyDescent="0.45">
      <c r="A63" t="str">
        <f>Ft_Admission!A63</f>
        <v>A0062</v>
      </c>
      <c r="B63" t="s">
        <v>5889</v>
      </c>
      <c r="C63" t="str">
        <f t="shared" ca="1" si="0"/>
        <v>No</v>
      </c>
    </row>
    <row r="64" spans="1:3" x14ac:dyDescent="0.45">
      <c r="A64" t="str">
        <f>Ft_Admission!A64</f>
        <v>A0063</v>
      </c>
      <c r="B64" t="s">
        <v>5890</v>
      </c>
      <c r="C64" t="str">
        <f t="shared" ca="1" si="0"/>
        <v>No</v>
      </c>
    </row>
    <row r="65" spans="1:3" x14ac:dyDescent="0.45">
      <c r="A65" t="str">
        <f>Ft_Admission!A65</f>
        <v>A0064</v>
      </c>
      <c r="B65" t="s">
        <v>5889</v>
      </c>
      <c r="C65" t="str">
        <f t="shared" ca="1" si="0"/>
        <v>No</v>
      </c>
    </row>
    <row r="66" spans="1:3" x14ac:dyDescent="0.45">
      <c r="A66" t="str">
        <f>Ft_Admission!A66</f>
        <v>A0065</v>
      </c>
      <c r="B66" t="s">
        <v>5890</v>
      </c>
      <c r="C66" t="str">
        <f t="shared" ca="1" si="0"/>
        <v>Yes</v>
      </c>
    </row>
    <row r="67" spans="1:3" x14ac:dyDescent="0.45">
      <c r="A67" t="str">
        <f>Ft_Admission!A67</f>
        <v>A0066</v>
      </c>
      <c r="B67" t="s">
        <v>5889</v>
      </c>
      <c r="C67" t="str">
        <f t="shared" ref="C67:C130" ca="1" si="1">IF(B67="Deceased","No",
IF(B67="Improved",IF(RAND()&lt;0.25,"Yes","No"),
IF(RAND()&lt;0.1,"Yes","No")))</f>
        <v>No</v>
      </c>
    </row>
    <row r="68" spans="1:3" x14ac:dyDescent="0.45">
      <c r="A68" t="str">
        <f>Ft_Admission!A68</f>
        <v>A0067</v>
      </c>
      <c r="B68" t="s">
        <v>5890</v>
      </c>
      <c r="C68" t="str">
        <f t="shared" ca="1" si="1"/>
        <v>No</v>
      </c>
    </row>
    <row r="69" spans="1:3" x14ac:dyDescent="0.45">
      <c r="A69" t="str">
        <f>Ft_Admission!A69</f>
        <v>A0068</v>
      </c>
      <c r="B69" t="s">
        <v>5889</v>
      </c>
      <c r="C69" t="str">
        <f t="shared" ca="1" si="1"/>
        <v>No</v>
      </c>
    </row>
    <row r="70" spans="1:3" x14ac:dyDescent="0.45">
      <c r="A70" t="str">
        <f>Ft_Admission!A70</f>
        <v>A0069</v>
      </c>
      <c r="B70" t="s">
        <v>5890</v>
      </c>
      <c r="C70" t="str">
        <f t="shared" ca="1" si="1"/>
        <v>Yes</v>
      </c>
    </row>
    <row r="71" spans="1:3" x14ac:dyDescent="0.45">
      <c r="A71" t="str">
        <f>Ft_Admission!A71</f>
        <v>A0070</v>
      </c>
      <c r="B71" t="s">
        <v>5889</v>
      </c>
      <c r="C71" t="str">
        <f t="shared" ca="1" si="1"/>
        <v>No</v>
      </c>
    </row>
    <row r="72" spans="1:3" x14ac:dyDescent="0.45">
      <c r="A72" t="str">
        <f>Ft_Admission!A72</f>
        <v>A0071</v>
      </c>
      <c r="B72" t="s">
        <v>5890</v>
      </c>
      <c r="C72" t="str">
        <f t="shared" ca="1" si="1"/>
        <v>No</v>
      </c>
    </row>
    <row r="73" spans="1:3" x14ac:dyDescent="0.45">
      <c r="A73" t="str">
        <f>Ft_Admission!A73</f>
        <v>A0072</v>
      </c>
      <c r="B73" t="s">
        <v>5889</v>
      </c>
      <c r="C73" t="str">
        <f t="shared" ca="1" si="1"/>
        <v>No</v>
      </c>
    </row>
    <row r="74" spans="1:3" x14ac:dyDescent="0.45">
      <c r="A74" t="str">
        <f>Ft_Admission!A74</f>
        <v>A0073</v>
      </c>
      <c r="B74" t="s">
        <v>5889</v>
      </c>
      <c r="C74" t="str">
        <f t="shared" ca="1" si="1"/>
        <v>No</v>
      </c>
    </row>
    <row r="75" spans="1:3" x14ac:dyDescent="0.45">
      <c r="A75" t="str">
        <f>Ft_Admission!A75</f>
        <v>A0074</v>
      </c>
      <c r="B75" t="s">
        <v>5890</v>
      </c>
      <c r="C75" t="str">
        <f t="shared" ca="1" si="1"/>
        <v>No</v>
      </c>
    </row>
    <row r="76" spans="1:3" x14ac:dyDescent="0.45">
      <c r="A76" t="str">
        <f>Ft_Admission!A76</f>
        <v>A0075</v>
      </c>
      <c r="B76" t="s">
        <v>5889</v>
      </c>
      <c r="C76" t="str">
        <f t="shared" ca="1" si="1"/>
        <v>No</v>
      </c>
    </row>
    <row r="77" spans="1:3" x14ac:dyDescent="0.45">
      <c r="A77" t="str">
        <f>Ft_Admission!A77</f>
        <v>A0076</v>
      </c>
      <c r="B77" t="s">
        <v>5889</v>
      </c>
      <c r="C77" t="str">
        <f t="shared" ca="1" si="1"/>
        <v>No</v>
      </c>
    </row>
    <row r="78" spans="1:3" x14ac:dyDescent="0.45">
      <c r="A78" t="str">
        <f>Ft_Admission!A78</f>
        <v>A0077</v>
      </c>
      <c r="B78" t="s">
        <v>5890</v>
      </c>
      <c r="C78" t="str">
        <f t="shared" ca="1" si="1"/>
        <v>Yes</v>
      </c>
    </row>
    <row r="79" spans="1:3" x14ac:dyDescent="0.45">
      <c r="A79" t="str">
        <f>Ft_Admission!A79</f>
        <v>A0078</v>
      </c>
      <c r="B79" t="s">
        <v>5889</v>
      </c>
      <c r="C79" t="str">
        <f t="shared" ca="1" si="1"/>
        <v>No</v>
      </c>
    </row>
    <row r="80" spans="1:3" x14ac:dyDescent="0.45">
      <c r="A80" t="str">
        <f>Ft_Admission!A80</f>
        <v>A0079</v>
      </c>
      <c r="B80" t="s">
        <v>5891</v>
      </c>
      <c r="C80" t="str">
        <f t="shared" ca="1" si="1"/>
        <v>No</v>
      </c>
    </row>
    <row r="81" spans="1:3" x14ac:dyDescent="0.45">
      <c r="A81" t="str">
        <f>Ft_Admission!A81</f>
        <v>A0080</v>
      </c>
      <c r="B81" t="s">
        <v>5889</v>
      </c>
      <c r="C81" t="str">
        <f t="shared" ca="1" si="1"/>
        <v>No</v>
      </c>
    </row>
    <row r="82" spans="1:3" x14ac:dyDescent="0.45">
      <c r="A82" t="str">
        <f>Ft_Admission!A82</f>
        <v>A0081</v>
      </c>
      <c r="B82" t="s">
        <v>5889</v>
      </c>
      <c r="C82" t="str">
        <f t="shared" ca="1" si="1"/>
        <v>No</v>
      </c>
    </row>
    <row r="83" spans="1:3" x14ac:dyDescent="0.45">
      <c r="A83" t="str">
        <f>Ft_Admission!A83</f>
        <v>A0082</v>
      </c>
      <c r="B83" t="s">
        <v>5889</v>
      </c>
      <c r="C83" t="str">
        <f t="shared" ca="1" si="1"/>
        <v>No</v>
      </c>
    </row>
    <row r="84" spans="1:3" x14ac:dyDescent="0.45">
      <c r="A84" t="str">
        <f>Ft_Admission!A84</f>
        <v>A0083</v>
      </c>
      <c r="B84" t="s">
        <v>5890</v>
      </c>
      <c r="C84" t="str">
        <f t="shared" ca="1" si="1"/>
        <v>No</v>
      </c>
    </row>
    <row r="85" spans="1:3" x14ac:dyDescent="0.45">
      <c r="A85" t="str">
        <f>Ft_Admission!A85</f>
        <v>A0084</v>
      </c>
      <c r="B85" t="s">
        <v>5889</v>
      </c>
      <c r="C85" t="str">
        <f t="shared" ca="1" si="1"/>
        <v>No</v>
      </c>
    </row>
    <row r="86" spans="1:3" x14ac:dyDescent="0.45">
      <c r="A86" t="str">
        <f>Ft_Admission!A86</f>
        <v>A0085</v>
      </c>
      <c r="B86" t="s">
        <v>5889</v>
      </c>
      <c r="C86" t="str">
        <f t="shared" ca="1" si="1"/>
        <v>No</v>
      </c>
    </row>
    <row r="87" spans="1:3" x14ac:dyDescent="0.45">
      <c r="A87" t="str">
        <f>Ft_Admission!A87</f>
        <v>A0086</v>
      </c>
      <c r="B87" t="s">
        <v>5890</v>
      </c>
      <c r="C87" t="str">
        <f t="shared" ca="1" si="1"/>
        <v>Yes</v>
      </c>
    </row>
    <row r="88" spans="1:3" x14ac:dyDescent="0.45">
      <c r="A88" t="str">
        <f>Ft_Admission!A88</f>
        <v>A0087</v>
      </c>
      <c r="B88" t="s">
        <v>5890</v>
      </c>
      <c r="C88" t="str">
        <f t="shared" ca="1" si="1"/>
        <v>Yes</v>
      </c>
    </row>
    <row r="89" spans="1:3" x14ac:dyDescent="0.45">
      <c r="A89" t="str">
        <f>Ft_Admission!A89</f>
        <v>A0088</v>
      </c>
      <c r="B89" t="s">
        <v>5890</v>
      </c>
      <c r="C89" t="str">
        <f t="shared" ca="1" si="1"/>
        <v>No</v>
      </c>
    </row>
    <row r="90" spans="1:3" x14ac:dyDescent="0.45">
      <c r="A90" t="str">
        <f>Ft_Admission!A90</f>
        <v>A0089</v>
      </c>
      <c r="B90" t="s">
        <v>5889</v>
      </c>
      <c r="C90" t="str">
        <f t="shared" ca="1" si="1"/>
        <v>No</v>
      </c>
    </row>
    <row r="91" spans="1:3" x14ac:dyDescent="0.45">
      <c r="A91" t="str">
        <f>Ft_Admission!A91</f>
        <v>A0090</v>
      </c>
      <c r="B91" t="s">
        <v>5889</v>
      </c>
      <c r="C91" t="str">
        <f t="shared" ca="1" si="1"/>
        <v>No</v>
      </c>
    </row>
    <row r="92" spans="1:3" x14ac:dyDescent="0.45">
      <c r="A92" t="str">
        <f>Ft_Admission!A92</f>
        <v>A0091</v>
      </c>
      <c r="B92" t="s">
        <v>5889</v>
      </c>
      <c r="C92" t="str">
        <f t="shared" ca="1" si="1"/>
        <v>No</v>
      </c>
    </row>
    <row r="93" spans="1:3" x14ac:dyDescent="0.45">
      <c r="A93" t="str">
        <f>Ft_Admission!A93</f>
        <v>A0092</v>
      </c>
      <c r="B93" t="s">
        <v>5890</v>
      </c>
      <c r="C93" t="str">
        <f t="shared" ca="1" si="1"/>
        <v>No</v>
      </c>
    </row>
    <row r="94" spans="1:3" x14ac:dyDescent="0.45">
      <c r="A94" t="str">
        <f>Ft_Admission!A94</f>
        <v>A0093</v>
      </c>
      <c r="B94" t="s">
        <v>5889</v>
      </c>
      <c r="C94" t="str">
        <f t="shared" ca="1" si="1"/>
        <v>No</v>
      </c>
    </row>
    <row r="95" spans="1:3" x14ac:dyDescent="0.45">
      <c r="A95" t="str">
        <f>Ft_Admission!A95</f>
        <v>A0094</v>
      </c>
      <c r="B95" t="s">
        <v>5890</v>
      </c>
      <c r="C95" t="str">
        <f t="shared" ca="1" si="1"/>
        <v>No</v>
      </c>
    </row>
    <row r="96" spans="1:3" x14ac:dyDescent="0.45">
      <c r="A96" t="str">
        <f>Ft_Admission!A96</f>
        <v>A0095</v>
      </c>
      <c r="B96" t="s">
        <v>5889</v>
      </c>
      <c r="C96" t="str">
        <f t="shared" ca="1" si="1"/>
        <v>Yes</v>
      </c>
    </row>
    <row r="97" spans="1:3" x14ac:dyDescent="0.45">
      <c r="A97" t="str">
        <f>Ft_Admission!A97</f>
        <v>A0096</v>
      </c>
      <c r="B97" t="s">
        <v>5889</v>
      </c>
      <c r="C97" t="str">
        <f t="shared" ca="1" si="1"/>
        <v>No</v>
      </c>
    </row>
    <row r="98" spans="1:3" x14ac:dyDescent="0.45">
      <c r="A98" t="str">
        <f>Ft_Admission!A98</f>
        <v>A0097</v>
      </c>
      <c r="B98" t="s">
        <v>5889</v>
      </c>
      <c r="C98" t="str">
        <f t="shared" ca="1" si="1"/>
        <v>No</v>
      </c>
    </row>
    <row r="99" spans="1:3" x14ac:dyDescent="0.45">
      <c r="A99" t="str">
        <f>Ft_Admission!A99</f>
        <v>A0098</v>
      </c>
      <c r="B99" t="s">
        <v>5889</v>
      </c>
      <c r="C99" t="str">
        <f t="shared" ca="1" si="1"/>
        <v>No</v>
      </c>
    </row>
    <row r="100" spans="1:3" x14ac:dyDescent="0.45">
      <c r="A100" t="str">
        <f>Ft_Admission!A100</f>
        <v>A0099</v>
      </c>
      <c r="B100" t="s">
        <v>5889</v>
      </c>
      <c r="C100" t="str">
        <f t="shared" ca="1" si="1"/>
        <v>No</v>
      </c>
    </row>
    <row r="101" spans="1:3" x14ac:dyDescent="0.45">
      <c r="A101" t="str">
        <f>Ft_Admission!A101</f>
        <v>A0100</v>
      </c>
      <c r="B101" t="s">
        <v>5890</v>
      </c>
      <c r="C101" t="str">
        <f t="shared" ca="1" si="1"/>
        <v>Yes</v>
      </c>
    </row>
    <row r="102" spans="1:3" x14ac:dyDescent="0.45">
      <c r="A102" t="str">
        <f>Ft_Admission!A102</f>
        <v>A0101</v>
      </c>
      <c r="B102" t="s">
        <v>5889</v>
      </c>
      <c r="C102" t="str">
        <f t="shared" ca="1" si="1"/>
        <v>No</v>
      </c>
    </row>
    <row r="103" spans="1:3" x14ac:dyDescent="0.45">
      <c r="A103" t="str">
        <f>Ft_Admission!A103</f>
        <v>A0102</v>
      </c>
      <c r="B103" t="s">
        <v>5889</v>
      </c>
      <c r="C103" t="str">
        <f t="shared" ca="1" si="1"/>
        <v>No</v>
      </c>
    </row>
    <row r="104" spans="1:3" x14ac:dyDescent="0.45">
      <c r="A104" t="str">
        <f>Ft_Admission!A104</f>
        <v>A0103</v>
      </c>
      <c r="B104" t="s">
        <v>5889</v>
      </c>
      <c r="C104" t="str">
        <f t="shared" ca="1" si="1"/>
        <v>No</v>
      </c>
    </row>
    <row r="105" spans="1:3" x14ac:dyDescent="0.45">
      <c r="A105" t="str">
        <f>Ft_Admission!A105</f>
        <v>A0104</v>
      </c>
      <c r="B105" t="s">
        <v>5889</v>
      </c>
      <c r="C105" t="str">
        <f t="shared" ca="1" si="1"/>
        <v>No</v>
      </c>
    </row>
    <row r="106" spans="1:3" x14ac:dyDescent="0.45">
      <c r="A106" t="str">
        <f>Ft_Admission!A106</f>
        <v>A0105</v>
      </c>
      <c r="B106" t="s">
        <v>5889</v>
      </c>
      <c r="C106" t="str">
        <f t="shared" ca="1" si="1"/>
        <v>Yes</v>
      </c>
    </row>
    <row r="107" spans="1:3" x14ac:dyDescent="0.45">
      <c r="A107" t="str">
        <f>Ft_Admission!A107</f>
        <v>A0106</v>
      </c>
      <c r="B107" t="s">
        <v>5889</v>
      </c>
      <c r="C107" t="str">
        <f t="shared" ca="1" si="1"/>
        <v>Yes</v>
      </c>
    </row>
    <row r="108" spans="1:3" x14ac:dyDescent="0.45">
      <c r="A108" t="str">
        <f>Ft_Admission!A108</f>
        <v>A0107</v>
      </c>
      <c r="B108" t="s">
        <v>5889</v>
      </c>
      <c r="C108" t="str">
        <f t="shared" ca="1" si="1"/>
        <v>No</v>
      </c>
    </row>
    <row r="109" spans="1:3" x14ac:dyDescent="0.45">
      <c r="A109" t="str">
        <f>Ft_Admission!A109</f>
        <v>A0108</v>
      </c>
      <c r="B109" t="s">
        <v>5889</v>
      </c>
      <c r="C109" t="str">
        <f t="shared" ca="1" si="1"/>
        <v>No</v>
      </c>
    </row>
    <row r="110" spans="1:3" x14ac:dyDescent="0.45">
      <c r="A110" t="str">
        <f>Ft_Admission!A110</f>
        <v>A0109</v>
      </c>
      <c r="B110" t="s">
        <v>5889</v>
      </c>
      <c r="C110" t="str">
        <f t="shared" ca="1" si="1"/>
        <v>Yes</v>
      </c>
    </row>
    <row r="111" spans="1:3" x14ac:dyDescent="0.45">
      <c r="A111" t="str">
        <f>Ft_Admission!A111</f>
        <v>A0110</v>
      </c>
      <c r="B111" t="s">
        <v>5890</v>
      </c>
      <c r="C111" t="str">
        <f t="shared" ca="1" si="1"/>
        <v>No</v>
      </c>
    </row>
    <row r="112" spans="1:3" x14ac:dyDescent="0.45">
      <c r="A112" t="str">
        <f>Ft_Admission!A112</f>
        <v>A0111</v>
      </c>
      <c r="B112" t="s">
        <v>5889</v>
      </c>
      <c r="C112" t="str">
        <f t="shared" ca="1" si="1"/>
        <v>No</v>
      </c>
    </row>
    <row r="113" spans="1:3" x14ac:dyDescent="0.45">
      <c r="A113" t="str">
        <f>Ft_Admission!A113</f>
        <v>A0112</v>
      </c>
      <c r="B113" t="s">
        <v>5889</v>
      </c>
      <c r="C113" t="str">
        <f t="shared" ca="1" si="1"/>
        <v>No</v>
      </c>
    </row>
    <row r="114" spans="1:3" x14ac:dyDescent="0.45">
      <c r="A114" t="str">
        <f>Ft_Admission!A114</f>
        <v>A0113</v>
      </c>
      <c r="B114" t="s">
        <v>5889</v>
      </c>
      <c r="C114" t="str">
        <f t="shared" ca="1" si="1"/>
        <v>No</v>
      </c>
    </row>
    <row r="115" spans="1:3" x14ac:dyDescent="0.45">
      <c r="A115" t="str">
        <f>Ft_Admission!A115</f>
        <v>A0114</v>
      </c>
      <c r="B115" t="s">
        <v>5890</v>
      </c>
      <c r="C115" t="str">
        <f t="shared" ca="1" si="1"/>
        <v>No</v>
      </c>
    </row>
    <row r="116" spans="1:3" x14ac:dyDescent="0.45">
      <c r="A116" t="str">
        <f>Ft_Admission!A116</f>
        <v>A0115</v>
      </c>
      <c r="B116" t="s">
        <v>5889</v>
      </c>
      <c r="C116" t="str">
        <f t="shared" ca="1" si="1"/>
        <v>No</v>
      </c>
    </row>
    <row r="117" spans="1:3" x14ac:dyDescent="0.45">
      <c r="A117" t="str">
        <f>Ft_Admission!A117</f>
        <v>A0116</v>
      </c>
      <c r="B117" t="s">
        <v>5889</v>
      </c>
      <c r="C117" t="str">
        <f t="shared" ca="1" si="1"/>
        <v>No</v>
      </c>
    </row>
    <row r="118" spans="1:3" x14ac:dyDescent="0.45">
      <c r="A118" t="str">
        <f>Ft_Admission!A118</f>
        <v>A0117</v>
      </c>
      <c r="B118" t="s">
        <v>5889</v>
      </c>
      <c r="C118" t="str">
        <f t="shared" ca="1" si="1"/>
        <v>No</v>
      </c>
    </row>
    <row r="119" spans="1:3" x14ac:dyDescent="0.45">
      <c r="A119" t="str">
        <f>Ft_Admission!A119</f>
        <v>A0118</v>
      </c>
      <c r="B119" t="s">
        <v>5890</v>
      </c>
      <c r="C119" t="str">
        <f t="shared" ca="1" si="1"/>
        <v>No</v>
      </c>
    </row>
    <row r="120" spans="1:3" x14ac:dyDescent="0.45">
      <c r="A120" t="str">
        <f>Ft_Admission!A120</f>
        <v>A0119</v>
      </c>
      <c r="B120" t="s">
        <v>5890</v>
      </c>
      <c r="C120" t="str">
        <f t="shared" ca="1" si="1"/>
        <v>No</v>
      </c>
    </row>
    <row r="121" spans="1:3" x14ac:dyDescent="0.45">
      <c r="A121" t="str">
        <f>Ft_Admission!A121</f>
        <v>A0120</v>
      </c>
      <c r="B121" t="s">
        <v>5889</v>
      </c>
      <c r="C121" t="str">
        <f t="shared" ca="1" si="1"/>
        <v>No</v>
      </c>
    </row>
    <row r="122" spans="1:3" x14ac:dyDescent="0.45">
      <c r="A122" t="str">
        <f>Ft_Admission!A122</f>
        <v>A0121</v>
      </c>
      <c r="B122" t="s">
        <v>5890</v>
      </c>
      <c r="C122" t="str">
        <f t="shared" ca="1" si="1"/>
        <v>No</v>
      </c>
    </row>
    <row r="123" spans="1:3" x14ac:dyDescent="0.45">
      <c r="A123" t="str">
        <f>Ft_Admission!A123</f>
        <v>A0122</v>
      </c>
      <c r="B123" t="s">
        <v>5889</v>
      </c>
      <c r="C123" t="str">
        <f t="shared" ca="1" si="1"/>
        <v>No</v>
      </c>
    </row>
    <row r="124" spans="1:3" x14ac:dyDescent="0.45">
      <c r="A124" t="str">
        <f>Ft_Admission!A124</f>
        <v>A0123</v>
      </c>
      <c r="B124" t="s">
        <v>5889</v>
      </c>
      <c r="C124" t="str">
        <f t="shared" ca="1" si="1"/>
        <v>No</v>
      </c>
    </row>
    <row r="125" spans="1:3" x14ac:dyDescent="0.45">
      <c r="A125" t="str">
        <f>Ft_Admission!A125</f>
        <v>A0124</v>
      </c>
      <c r="B125" t="s">
        <v>5889</v>
      </c>
      <c r="C125" t="str">
        <f t="shared" ca="1" si="1"/>
        <v>No</v>
      </c>
    </row>
    <row r="126" spans="1:3" x14ac:dyDescent="0.45">
      <c r="A126" t="str">
        <f>Ft_Admission!A126</f>
        <v>A0125</v>
      </c>
      <c r="B126" t="s">
        <v>5889</v>
      </c>
      <c r="C126" t="str">
        <f t="shared" ca="1" si="1"/>
        <v>No</v>
      </c>
    </row>
    <row r="127" spans="1:3" x14ac:dyDescent="0.45">
      <c r="A127" t="str">
        <f>Ft_Admission!A127</f>
        <v>A0126</v>
      </c>
      <c r="B127" t="s">
        <v>5889</v>
      </c>
      <c r="C127" t="str">
        <f t="shared" ca="1" si="1"/>
        <v>No</v>
      </c>
    </row>
    <row r="128" spans="1:3" x14ac:dyDescent="0.45">
      <c r="A128" t="str">
        <f>Ft_Admission!A128</f>
        <v>A0127</v>
      </c>
      <c r="B128" t="s">
        <v>5889</v>
      </c>
      <c r="C128" t="str">
        <f t="shared" ca="1" si="1"/>
        <v>No</v>
      </c>
    </row>
    <row r="129" spans="1:3" x14ac:dyDescent="0.45">
      <c r="A129" t="str">
        <f>Ft_Admission!A129</f>
        <v>A0128</v>
      </c>
      <c r="B129" t="s">
        <v>5890</v>
      </c>
      <c r="C129" t="str">
        <f t="shared" ca="1" si="1"/>
        <v>Yes</v>
      </c>
    </row>
    <row r="130" spans="1:3" x14ac:dyDescent="0.45">
      <c r="A130" t="str">
        <f>Ft_Admission!A130</f>
        <v>A0129</v>
      </c>
      <c r="B130" t="s">
        <v>5890</v>
      </c>
      <c r="C130" t="str">
        <f t="shared" ca="1" si="1"/>
        <v>No</v>
      </c>
    </row>
    <row r="131" spans="1:3" x14ac:dyDescent="0.45">
      <c r="A131" t="str">
        <f>Ft_Admission!A131</f>
        <v>A0130</v>
      </c>
      <c r="B131" t="s">
        <v>5890</v>
      </c>
      <c r="C131" t="str">
        <f t="shared" ref="C131:C194" ca="1" si="2">IF(B131="Deceased","No",
IF(B131="Improved",IF(RAND()&lt;0.25,"Yes","No"),
IF(RAND()&lt;0.1,"Yes","No")))</f>
        <v>No</v>
      </c>
    </row>
    <row r="132" spans="1:3" x14ac:dyDescent="0.45">
      <c r="A132" t="str">
        <f>Ft_Admission!A132</f>
        <v>A0131</v>
      </c>
      <c r="B132" t="s">
        <v>5889</v>
      </c>
      <c r="C132" t="str">
        <f t="shared" ca="1" si="2"/>
        <v>Yes</v>
      </c>
    </row>
    <row r="133" spans="1:3" x14ac:dyDescent="0.45">
      <c r="A133" t="str">
        <f>Ft_Admission!A133</f>
        <v>A0132</v>
      </c>
      <c r="B133" t="s">
        <v>5890</v>
      </c>
      <c r="C133" t="str">
        <f t="shared" ca="1" si="2"/>
        <v>No</v>
      </c>
    </row>
    <row r="134" spans="1:3" x14ac:dyDescent="0.45">
      <c r="A134" t="str">
        <f>Ft_Admission!A134</f>
        <v>A0133</v>
      </c>
      <c r="B134" t="s">
        <v>5890</v>
      </c>
      <c r="C134" t="str">
        <f t="shared" ca="1" si="2"/>
        <v>No</v>
      </c>
    </row>
    <row r="135" spans="1:3" x14ac:dyDescent="0.45">
      <c r="A135" t="str">
        <f>Ft_Admission!A135</f>
        <v>A0134</v>
      </c>
      <c r="B135" t="s">
        <v>5889</v>
      </c>
      <c r="C135" t="str">
        <f t="shared" ca="1" si="2"/>
        <v>No</v>
      </c>
    </row>
    <row r="136" spans="1:3" x14ac:dyDescent="0.45">
      <c r="A136" t="str">
        <f>Ft_Admission!A136</f>
        <v>A0135</v>
      </c>
      <c r="B136" t="s">
        <v>5890</v>
      </c>
      <c r="C136" t="str">
        <f t="shared" ca="1" si="2"/>
        <v>Yes</v>
      </c>
    </row>
    <row r="137" spans="1:3" x14ac:dyDescent="0.45">
      <c r="A137" t="str">
        <f>Ft_Admission!A137</f>
        <v>A0136</v>
      </c>
      <c r="B137" t="s">
        <v>5890</v>
      </c>
      <c r="C137" t="str">
        <f t="shared" ca="1" si="2"/>
        <v>No</v>
      </c>
    </row>
    <row r="138" spans="1:3" x14ac:dyDescent="0.45">
      <c r="A138" t="str">
        <f>Ft_Admission!A138</f>
        <v>A0137</v>
      </c>
      <c r="B138" t="s">
        <v>5889</v>
      </c>
      <c r="C138" t="str">
        <f t="shared" ca="1" si="2"/>
        <v>No</v>
      </c>
    </row>
    <row r="139" spans="1:3" x14ac:dyDescent="0.45">
      <c r="A139" t="str">
        <f>Ft_Admission!A139</f>
        <v>A0138</v>
      </c>
      <c r="B139" t="s">
        <v>5889</v>
      </c>
      <c r="C139" t="str">
        <f t="shared" ca="1" si="2"/>
        <v>No</v>
      </c>
    </row>
    <row r="140" spans="1:3" x14ac:dyDescent="0.45">
      <c r="A140" t="str">
        <f>Ft_Admission!A140</f>
        <v>A0139</v>
      </c>
      <c r="B140" t="s">
        <v>5889</v>
      </c>
      <c r="C140" t="str">
        <f t="shared" ca="1" si="2"/>
        <v>No</v>
      </c>
    </row>
    <row r="141" spans="1:3" x14ac:dyDescent="0.45">
      <c r="A141" t="str">
        <f>Ft_Admission!A141</f>
        <v>A0140</v>
      </c>
      <c r="B141" t="s">
        <v>5889</v>
      </c>
      <c r="C141" t="str">
        <f t="shared" ca="1" si="2"/>
        <v>Yes</v>
      </c>
    </row>
    <row r="142" spans="1:3" x14ac:dyDescent="0.45">
      <c r="A142" t="str">
        <f>Ft_Admission!A142</f>
        <v>A0141</v>
      </c>
      <c r="B142" t="s">
        <v>5890</v>
      </c>
      <c r="C142" t="str">
        <f t="shared" ca="1" si="2"/>
        <v>No</v>
      </c>
    </row>
    <row r="143" spans="1:3" x14ac:dyDescent="0.45">
      <c r="A143" t="str">
        <f>Ft_Admission!A143</f>
        <v>A0142</v>
      </c>
      <c r="B143" t="s">
        <v>5889</v>
      </c>
      <c r="C143" t="str">
        <f t="shared" ca="1" si="2"/>
        <v>No</v>
      </c>
    </row>
    <row r="144" spans="1:3" x14ac:dyDescent="0.45">
      <c r="A144" t="str">
        <f>Ft_Admission!A144</f>
        <v>A0143</v>
      </c>
      <c r="B144" t="s">
        <v>5889</v>
      </c>
      <c r="C144" t="str">
        <f t="shared" ca="1" si="2"/>
        <v>No</v>
      </c>
    </row>
    <row r="145" spans="1:3" x14ac:dyDescent="0.45">
      <c r="A145" t="str">
        <f>Ft_Admission!A145</f>
        <v>A0144</v>
      </c>
      <c r="B145" t="s">
        <v>5891</v>
      </c>
      <c r="C145" t="str">
        <f t="shared" ca="1" si="2"/>
        <v>No</v>
      </c>
    </row>
    <row r="146" spans="1:3" x14ac:dyDescent="0.45">
      <c r="A146" t="str">
        <f>Ft_Admission!A146</f>
        <v>A0145</v>
      </c>
      <c r="B146" t="s">
        <v>5889</v>
      </c>
      <c r="C146" t="str">
        <f t="shared" ca="1" si="2"/>
        <v>No</v>
      </c>
    </row>
    <row r="147" spans="1:3" x14ac:dyDescent="0.45">
      <c r="A147" t="str">
        <f>Ft_Admission!A147</f>
        <v>A0146</v>
      </c>
      <c r="B147" t="s">
        <v>5889</v>
      </c>
      <c r="C147" t="str">
        <f t="shared" ca="1" si="2"/>
        <v>No</v>
      </c>
    </row>
    <row r="148" spans="1:3" x14ac:dyDescent="0.45">
      <c r="A148" t="str">
        <f>Ft_Admission!A148</f>
        <v>A0147</v>
      </c>
      <c r="B148" t="s">
        <v>5889</v>
      </c>
      <c r="C148" t="str">
        <f t="shared" ca="1" si="2"/>
        <v>No</v>
      </c>
    </row>
    <row r="149" spans="1:3" x14ac:dyDescent="0.45">
      <c r="A149" t="str">
        <f>Ft_Admission!A149</f>
        <v>A0148</v>
      </c>
      <c r="B149" t="s">
        <v>5890</v>
      </c>
      <c r="C149" t="str">
        <f t="shared" ca="1" si="2"/>
        <v>No</v>
      </c>
    </row>
    <row r="150" spans="1:3" x14ac:dyDescent="0.45">
      <c r="A150" t="str">
        <f>Ft_Admission!A150</f>
        <v>A0149</v>
      </c>
      <c r="B150" t="s">
        <v>5889</v>
      </c>
      <c r="C150" t="str">
        <f t="shared" ca="1" si="2"/>
        <v>No</v>
      </c>
    </row>
    <row r="151" spans="1:3" x14ac:dyDescent="0.45">
      <c r="A151" t="str">
        <f>Ft_Admission!A151</f>
        <v>A0150</v>
      </c>
      <c r="B151" t="s">
        <v>5889</v>
      </c>
      <c r="C151" t="str">
        <f t="shared" ca="1" si="2"/>
        <v>Yes</v>
      </c>
    </row>
    <row r="152" spans="1:3" x14ac:dyDescent="0.45">
      <c r="A152" t="str">
        <f>Ft_Admission!A152</f>
        <v>A0151</v>
      </c>
      <c r="B152" t="s">
        <v>5889</v>
      </c>
      <c r="C152" t="str">
        <f t="shared" ca="1" si="2"/>
        <v>Yes</v>
      </c>
    </row>
    <row r="153" spans="1:3" x14ac:dyDescent="0.45">
      <c r="A153" t="str">
        <f>Ft_Admission!A153</f>
        <v>A0152</v>
      </c>
      <c r="B153" t="s">
        <v>5889</v>
      </c>
      <c r="C153" t="str">
        <f t="shared" ca="1" si="2"/>
        <v>No</v>
      </c>
    </row>
    <row r="154" spans="1:3" x14ac:dyDescent="0.45">
      <c r="A154" t="str">
        <f>Ft_Admission!A154</f>
        <v>A0153</v>
      </c>
      <c r="B154" t="s">
        <v>5889</v>
      </c>
      <c r="C154" t="str">
        <f t="shared" ca="1" si="2"/>
        <v>No</v>
      </c>
    </row>
    <row r="155" spans="1:3" x14ac:dyDescent="0.45">
      <c r="A155" t="str">
        <f>Ft_Admission!A155</f>
        <v>A0154</v>
      </c>
      <c r="B155" t="s">
        <v>5889</v>
      </c>
      <c r="C155" t="str">
        <f t="shared" ca="1" si="2"/>
        <v>No</v>
      </c>
    </row>
    <row r="156" spans="1:3" x14ac:dyDescent="0.45">
      <c r="A156" t="str">
        <f>Ft_Admission!A156</f>
        <v>A0155</v>
      </c>
      <c r="B156" t="s">
        <v>5889</v>
      </c>
      <c r="C156" t="str">
        <f t="shared" ca="1" si="2"/>
        <v>No</v>
      </c>
    </row>
    <row r="157" spans="1:3" x14ac:dyDescent="0.45">
      <c r="A157" t="str">
        <f>Ft_Admission!A157</f>
        <v>A0156</v>
      </c>
      <c r="B157" t="s">
        <v>5889</v>
      </c>
      <c r="C157" t="str">
        <f t="shared" ca="1" si="2"/>
        <v>No</v>
      </c>
    </row>
    <row r="158" spans="1:3" x14ac:dyDescent="0.45">
      <c r="A158" t="str">
        <f>Ft_Admission!A158</f>
        <v>A0157</v>
      </c>
      <c r="B158" t="s">
        <v>5889</v>
      </c>
      <c r="C158" t="str">
        <f t="shared" ca="1" si="2"/>
        <v>No</v>
      </c>
    </row>
    <row r="159" spans="1:3" x14ac:dyDescent="0.45">
      <c r="A159" t="str">
        <f>Ft_Admission!A159</f>
        <v>A0158</v>
      </c>
      <c r="B159" t="s">
        <v>5889</v>
      </c>
      <c r="C159" t="str">
        <f t="shared" ca="1" si="2"/>
        <v>No</v>
      </c>
    </row>
    <row r="160" spans="1:3" x14ac:dyDescent="0.45">
      <c r="A160" t="str">
        <f>Ft_Admission!A160</f>
        <v>A0159</v>
      </c>
      <c r="B160" t="s">
        <v>5889</v>
      </c>
      <c r="C160" t="str">
        <f t="shared" ca="1" si="2"/>
        <v>No</v>
      </c>
    </row>
    <row r="161" spans="1:3" x14ac:dyDescent="0.45">
      <c r="A161" t="str">
        <f>Ft_Admission!A161</f>
        <v>A0160</v>
      </c>
      <c r="B161" t="s">
        <v>5890</v>
      </c>
      <c r="C161" t="str">
        <f t="shared" ca="1" si="2"/>
        <v>No</v>
      </c>
    </row>
    <row r="162" spans="1:3" x14ac:dyDescent="0.45">
      <c r="A162" t="str">
        <f>Ft_Admission!A162</f>
        <v>A0161</v>
      </c>
      <c r="B162" t="s">
        <v>5889</v>
      </c>
      <c r="C162" t="str">
        <f t="shared" ca="1" si="2"/>
        <v>No</v>
      </c>
    </row>
    <row r="163" spans="1:3" x14ac:dyDescent="0.45">
      <c r="A163" t="str">
        <f>Ft_Admission!A163</f>
        <v>A0162</v>
      </c>
      <c r="B163" t="s">
        <v>5890</v>
      </c>
      <c r="C163" t="str">
        <f t="shared" ca="1" si="2"/>
        <v>Yes</v>
      </c>
    </row>
    <row r="164" spans="1:3" x14ac:dyDescent="0.45">
      <c r="A164" t="str">
        <f>Ft_Admission!A164</f>
        <v>A0163</v>
      </c>
      <c r="B164" t="s">
        <v>5889</v>
      </c>
      <c r="C164" t="str">
        <f t="shared" ca="1" si="2"/>
        <v>No</v>
      </c>
    </row>
    <row r="165" spans="1:3" x14ac:dyDescent="0.45">
      <c r="A165" t="str">
        <f>Ft_Admission!A165</f>
        <v>A0164</v>
      </c>
      <c r="B165" t="s">
        <v>5889</v>
      </c>
      <c r="C165" t="str">
        <f t="shared" ca="1" si="2"/>
        <v>No</v>
      </c>
    </row>
    <row r="166" spans="1:3" x14ac:dyDescent="0.45">
      <c r="A166" t="str">
        <f>Ft_Admission!A166</f>
        <v>A0165</v>
      </c>
      <c r="B166" t="s">
        <v>5889</v>
      </c>
      <c r="C166" t="str">
        <f t="shared" ca="1" si="2"/>
        <v>No</v>
      </c>
    </row>
    <row r="167" spans="1:3" x14ac:dyDescent="0.45">
      <c r="A167" t="str">
        <f>Ft_Admission!A167</f>
        <v>A0166</v>
      </c>
      <c r="B167" t="s">
        <v>5889</v>
      </c>
      <c r="C167" t="str">
        <f t="shared" ca="1" si="2"/>
        <v>No</v>
      </c>
    </row>
    <row r="168" spans="1:3" x14ac:dyDescent="0.45">
      <c r="A168" t="str">
        <f>Ft_Admission!A168</f>
        <v>A0167</v>
      </c>
      <c r="B168" t="s">
        <v>5889</v>
      </c>
      <c r="C168" t="str">
        <f t="shared" ca="1" si="2"/>
        <v>No</v>
      </c>
    </row>
    <row r="169" spans="1:3" x14ac:dyDescent="0.45">
      <c r="A169" t="str">
        <f>Ft_Admission!A169</f>
        <v>A0168</v>
      </c>
      <c r="B169" t="s">
        <v>5889</v>
      </c>
      <c r="C169" t="str">
        <f t="shared" ca="1" si="2"/>
        <v>No</v>
      </c>
    </row>
    <row r="170" spans="1:3" x14ac:dyDescent="0.45">
      <c r="A170" t="str">
        <f>Ft_Admission!A170</f>
        <v>A0169</v>
      </c>
      <c r="B170" t="s">
        <v>5889</v>
      </c>
      <c r="C170" t="str">
        <f t="shared" ca="1" si="2"/>
        <v>No</v>
      </c>
    </row>
    <row r="171" spans="1:3" x14ac:dyDescent="0.45">
      <c r="A171" t="str">
        <f>Ft_Admission!A171</f>
        <v>A0170</v>
      </c>
      <c r="B171" t="s">
        <v>5889</v>
      </c>
      <c r="C171" t="str">
        <f t="shared" ca="1" si="2"/>
        <v>No</v>
      </c>
    </row>
    <row r="172" spans="1:3" x14ac:dyDescent="0.45">
      <c r="A172" t="str">
        <f>Ft_Admission!A172</f>
        <v>A0171</v>
      </c>
      <c r="B172" t="s">
        <v>5890</v>
      </c>
      <c r="C172" t="str">
        <f t="shared" ca="1" si="2"/>
        <v>Yes</v>
      </c>
    </row>
    <row r="173" spans="1:3" x14ac:dyDescent="0.45">
      <c r="A173" t="str">
        <f>Ft_Admission!A173</f>
        <v>A0172</v>
      </c>
      <c r="B173" t="s">
        <v>5891</v>
      </c>
      <c r="C173" t="str">
        <f t="shared" ca="1" si="2"/>
        <v>No</v>
      </c>
    </row>
    <row r="174" spans="1:3" x14ac:dyDescent="0.45">
      <c r="A174" t="str">
        <f>Ft_Admission!A174</f>
        <v>A0173</v>
      </c>
      <c r="B174" t="s">
        <v>5889</v>
      </c>
      <c r="C174" t="str">
        <f t="shared" ca="1" si="2"/>
        <v>No</v>
      </c>
    </row>
    <row r="175" spans="1:3" x14ac:dyDescent="0.45">
      <c r="A175" t="str">
        <f>Ft_Admission!A175</f>
        <v>A0174</v>
      </c>
      <c r="B175" t="s">
        <v>5889</v>
      </c>
      <c r="C175" t="str">
        <f t="shared" ca="1" si="2"/>
        <v>No</v>
      </c>
    </row>
    <row r="176" spans="1:3" x14ac:dyDescent="0.45">
      <c r="A176" t="str">
        <f>Ft_Admission!A176</f>
        <v>A0175</v>
      </c>
      <c r="B176" t="s">
        <v>5890</v>
      </c>
      <c r="C176" t="str">
        <f t="shared" ca="1" si="2"/>
        <v>No</v>
      </c>
    </row>
    <row r="177" spans="1:3" x14ac:dyDescent="0.45">
      <c r="A177" t="str">
        <f>Ft_Admission!A177</f>
        <v>A0176</v>
      </c>
      <c r="B177" t="s">
        <v>5889</v>
      </c>
      <c r="C177" t="str">
        <f t="shared" ca="1" si="2"/>
        <v>No</v>
      </c>
    </row>
    <row r="178" spans="1:3" x14ac:dyDescent="0.45">
      <c r="A178" t="str">
        <f>Ft_Admission!A178</f>
        <v>A0177</v>
      </c>
      <c r="B178" t="s">
        <v>5889</v>
      </c>
      <c r="C178" t="str">
        <f t="shared" ca="1" si="2"/>
        <v>No</v>
      </c>
    </row>
    <row r="179" spans="1:3" x14ac:dyDescent="0.45">
      <c r="A179" t="str">
        <f>Ft_Admission!A179</f>
        <v>A0178</v>
      </c>
      <c r="B179" t="s">
        <v>5889</v>
      </c>
      <c r="C179" t="str">
        <f t="shared" ca="1" si="2"/>
        <v>No</v>
      </c>
    </row>
    <row r="180" spans="1:3" x14ac:dyDescent="0.45">
      <c r="A180" t="str">
        <f>Ft_Admission!A180</f>
        <v>A0179</v>
      </c>
      <c r="B180" t="s">
        <v>5890</v>
      </c>
      <c r="C180" t="str">
        <f t="shared" ca="1" si="2"/>
        <v>Yes</v>
      </c>
    </row>
    <row r="181" spans="1:3" x14ac:dyDescent="0.45">
      <c r="A181" t="str">
        <f>Ft_Admission!A181</f>
        <v>A0180</v>
      </c>
      <c r="B181" t="s">
        <v>5889</v>
      </c>
      <c r="C181" t="str">
        <f t="shared" ca="1" si="2"/>
        <v>No</v>
      </c>
    </row>
    <row r="182" spans="1:3" x14ac:dyDescent="0.45">
      <c r="A182" t="str">
        <f>Ft_Admission!A182</f>
        <v>A0181</v>
      </c>
      <c r="B182" t="s">
        <v>5889</v>
      </c>
      <c r="C182" t="str">
        <f t="shared" ca="1" si="2"/>
        <v>No</v>
      </c>
    </row>
    <row r="183" spans="1:3" x14ac:dyDescent="0.45">
      <c r="A183" t="str">
        <f>Ft_Admission!A183</f>
        <v>A0182</v>
      </c>
      <c r="B183" t="s">
        <v>5889</v>
      </c>
      <c r="C183" t="str">
        <f t="shared" ca="1" si="2"/>
        <v>No</v>
      </c>
    </row>
    <row r="184" spans="1:3" x14ac:dyDescent="0.45">
      <c r="A184" t="str">
        <f>Ft_Admission!A184</f>
        <v>A0183</v>
      </c>
      <c r="B184" t="s">
        <v>5889</v>
      </c>
      <c r="C184" t="str">
        <f t="shared" ca="1" si="2"/>
        <v>No</v>
      </c>
    </row>
    <row r="185" spans="1:3" x14ac:dyDescent="0.45">
      <c r="A185" t="str">
        <f>Ft_Admission!A185</f>
        <v>A0184</v>
      </c>
      <c r="B185" t="s">
        <v>5889</v>
      </c>
      <c r="C185" t="str">
        <f t="shared" ca="1" si="2"/>
        <v>Yes</v>
      </c>
    </row>
    <row r="186" spans="1:3" x14ac:dyDescent="0.45">
      <c r="A186" t="str">
        <f>Ft_Admission!A186</f>
        <v>A0185</v>
      </c>
      <c r="B186" t="s">
        <v>5889</v>
      </c>
      <c r="C186" t="str">
        <f t="shared" ca="1" si="2"/>
        <v>Yes</v>
      </c>
    </row>
    <row r="187" spans="1:3" x14ac:dyDescent="0.45">
      <c r="A187" t="str">
        <f>Ft_Admission!A187</f>
        <v>A0186</v>
      </c>
      <c r="B187" t="s">
        <v>5889</v>
      </c>
      <c r="C187" t="str">
        <f t="shared" ca="1" si="2"/>
        <v>No</v>
      </c>
    </row>
    <row r="188" spans="1:3" x14ac:dyDescent="0.45">
      <c r="A188" t="str">
        <f>Ft_Admission!A188</f>
        <v>A0187</v>
      </c>
      <c r="B188" t="s">
        <v>5889</v>
      </c>
      <c r="C188" t="str">
        <f t="shared" ca="1" si="2"/>
        <v>No</v>
      </c>
    </row>
    <row r="189" spans="1:3" x14ac:dyDescent="0.45">
      <c r="A189" t="str">
        <f>Ft_Admission!A189</f>
        <v>A0188</v>
      </c>
      <c r="B189" t="s">
        <v>5890</v>
      </c>
      <c r="C189" t="str">
        <f t="shared" ca="1" si="2"/>
        <v>Yes</v>
      </c>
    </row>
    <row r="190" spans="1:3" x14ac:dyDescent="0.45">
      <c r="A190" t="str">
        <f>Ft_Admission!A190</f>
        <v>A0189</v>
      </c>
      <c r="B190" t="s">
        <v>5890</v>
      </c>
      <c r="C190" t="str">
        <f t="shared" ca="1" si="2"/>
        <v>No</v>
      </c>
    </row>
    <row r="191" spans="1:3" x14ac:dyDescent="0.45">
      <c r="A191" t="str">
        <f>Ft_Admission!A191</f>
        <v>A0190</v>
      </c>
      <c r="B191" t="s">
        <v>5889</v>
      </c>
      <c r="C191" t="str">
        <f t="shared" ca="1" si="2"/>
        <v>Yes</v>
      </c>
    </row>
    <row r="192" spans="1:3" x14ac:dyDescent="0.45">
      <c r="A192" t="str">
        <f>Ft_Admission!A192</f>
        <v>A0191</v>
      </c>
      <c r="B192" t="s">
        <v>5889</v>
      </c>
      <c r="C192" t="str">
        <f t="shared" ca="1" si="2"/>
        <v>No</v>
      </c>
    </row>
    <row r="193" spans="1:3" x14ac:dyDescent="0.45">
      <c r="A193" t="str">
        <f>Ft_Admission!A193</f>
        <v>A0192</v>
      </c>
      <c r="B193" t="s">
        <v>5891</v>
      </c>
      <c r="C193" t="str">
        <f t="shared" ca="1" si="2"/>
        <v>No</v>
      </c>
    </row>
    <row r="194" spans="1:3" x14ac:dyDescent="0.45">
      <c r="A194" t="str">
        <f>Ft_Admission!A194</f>
        <v>A0193</v>
      </c>
      <c r="B194" t="s">
        <v>5889</v>
      </c>
      <c r="C194" t="str">
        <f t="shared" ca="1" si="2"/>
        <v>No</v>
      </c>
    </row>
    <row r="195" spans="1:3" x14ac:dyDescent="0.45">
      <c r="A195" t="str">
        <f>Ft_Admission!A195</f>
        <v>A0194</v>
      </c>
      <c r="B195" t="s">
        <v>5889</v>
      </c>
      <c r="C195" t="str">
        <f t="shared" ref="C195:C258" ca="1" si="3">IF(B195="Deceased","No",
IF(B195="Improved",IF(RAND()&lt;0.25,"Yes","No"),
IF(RAND()&lt;0.1,"Yes","No")))</f>
        <v>No</v>
      </c>
    </row>
    <row r="196" spans="1:3" x14ac:dyDescent="0.45">
      <c r="A196" t="str">
        <f>Ft_Admission!A196</f>
        <v>A0195</v>
      </c>
      <c r="B196" t="s">
        <v>5890</v>
      </c>
      <c r="C196" t="str">
        <f t="shared" ca="1" si="3"/>
        <v>No</v>
      </c>
    </row>
    <row r="197" spans="1:3" x14ac:dyDescent="0.45">
      <c r="A197" t="str">
        <f>Ft_Admission!A197</f>
        <v>A0196</v>
      </c>
      <c r="B197" t="s">
        <v>5889</v>
      </c>
      <c r="C197" t="str">
        <f t="shared" ca="1" si="3"/>
        <v>No</v>
      </c>
    </row>
    <row r="198" spans="1:3" x14ac:dyDescent="0.45">
      <c r="A198" t="str">
        <f>Ft_Admission!A198</f>
        <v>A0197</v>
      </c>
      <c r="B198" t="s">
        <v>5889</v>
      </c>
      <c r="C198" t="str">
        <f t="shared" ca="1" si="3"/>
        <v>No</v>
      </c>
    </row>
    <row r="199" spans="1:3" x14ac:dyDescent="0.45">
      <c r="A199" t="str">
        <f>Ft_Admission!A199</f>
        <v>A0198</v>
      </c>
      <c r="B199" t="s">
        <v>5891</v>
      </c>
      <c r="C199" t="str">
        <f t="shared" ca="1" si="3"/>
        <v>No</v>
      </c>
    </row>
    <row r="200" spans="1:3" x14ac:dyDescent="0.45">
      <c r="A200" t="str">
        <f>Ft_Admission!A200</f>
        <v>A0199</v>
      </c>
      <c r="B200" t="s">
        <v>5889</v>
      </c>
      <c r="C200" t="str">
        <f t="shared" ca="1" si="3"/>
        <v>No</v>
      </c>
    </row>
    <row r="201" spans="1:3" x14ac:dyDescent="0.45">
      <c r="A201" t="str">
        <f>Ft_Admission!A201</f>
        <v>A0200</v>
      </c>
      <c r="B201" t="s">
        <v>5890</v>
      </c>
      <c r="C201" t="str">
        <f t="shared" ca="1" si="3"/>
        <v>No</v>
      </c>
    </row>
    <row r="202" spans="1:3" x14ac:dyDescent="0.45">
      <c r="A202" t="str">
        <f>Ft_Admission!A202</f>
        <v>A0201</v>
      </c>
      <c r="B202" t="s">
        <v>5889</v>
      </c>
      <c r="C202" t="str">
        <f t="shared" ca="1" si="3"/>
        <v>No</v>
      </c>
    </row>
    <row r="203" spans="1:3" x14ac:dyDescent="0.45">
      <c r="A203" t="str">
        <f>Ft_Admission!A203</f>
        <v>A0202</v>
      </c>
      <c r="B203" t="s">
        <v>5889</v>
      </c>
      <c r="C203" t="str">
        <f t="shared" ca="1" si="3"/>
        <v>No</v>
      </c>
    </row>
    <row r="204" spans="1:3" x14ac:dyDescent="0.45">
      <c r="A204" t="str">
        <f>Ft_Admission!A204</f>
        <v>A0203</v>
      </c>
      <c r="B204" t="s">
        <v>5889</v>
      </c>
      <c r="C204" t="str">
        <f t="shared" ca="1" si="3"/>
        <v>No</v>
      </c>
    </row>
    <row r="205" spans="1:3" x14ac:dyDescent="0.45">
      <c r="A205" t="str">
        <f>Ft_Admission!A205</f>
        <v>A0204</v>
      </c>
      <c r="B205" t="s">
        <v>5889</v>
      </c>
      <c r="C205" t="str">
        <f t="shared" ca="1" si="3"/>
        <v>No</v>
      </c>
    </row>
    <row r="206" spans="1:3" x14ac:dyDescent="0.45">
      <c r="A206" t="str">
        <f>Ft_Admission!A206</f>
        <v>A0205</v>
      </c>
      <c r="B206" t="s">
        <v>5890</v>
      </c>
      <c r="C206" t="str">
        <f t="shared" ca="1" si="3"/>
        <v>No</v>
      </c>
    </row>
    <row r="207" spans="1:3" x14ac:dyDescent="0.45">
      <c r="A207" t="str">
        <f>Ft_Admission!A207</f>
        <v>A0206</v>
      </c>
      <c r="B207" t="s">
        <v>5890</v>
      </c>
      <c r="C207" t="str">
        <f t="shared" ca="1" si="3"/>
        <v>No</v>
      </c>
    </row>
    <row r="208" spans="1:3" x14ac:dyDescent="0.45">
      <c r="A208" t="str">
        <f>Ft_Admission!A208</f>
        <v>A0207</v>
      </c>
      <c r="B208" t="s">
        <v>5890</v>
      </c>
      <c r="C208" t="str">
        <f t="shared" ca="1" si="3"/>
        <v>No</v>
      </c>
    </row>
    <row r="209" spans="1:3" x14ac:dyDescent="0.45">
      <c r="A209" t="str">
        <f>Ft_Admission!A209</f>
        <v>A0208</v>
      </c>
      <c r="B209" t="s">
        <v>5890</v>
      </c>
      <c r="C209" t="str">
        <f t="shared" ca="1" si="3"/>
        <v>No</v>
      </c>
    </row>
    <row r="210" spans="1:3" x14ac:dyDescent="0.45">
      <c r="A210" t="str">
        <f>Ft_Admission!A210</f>
        <v>A0209</v>
      </c>
      <c r="B210" t="s">
        <v>5889</v>
      </c>
      <c r="C210" t="str">
        <f t="shared" ca="1" si="3"/>
        <v>No</v>
      </c>
    </row>
    <row r="211" spans="1:3" x14ac:dyDescent="0.45">
      <c r="A211" t="str">
        <f>Ft_Admission!A211</f>
        <v>A0210</v>
      </c>
      <c r="B211" t="s">
        <v>5889</v>
      </c>
      <c r="C211" t="str">
        <f t="shared" ca="1" si="3"/>
        <v>No</v>
      </c>
    </row>
    <row r="212" spans="1:3" x14ac:dyDescent="0.45">
      <c r="A212" t="str">
        <f>Ft_Admission!A212</f>
        <v>A0211</v>
      </c>
      <c r="B212" t="s">
        <v>5890</v>
      </c>
      <c r="C212" t="str">
        <f t="shared" ca="1" si="3"/>
        <v>Yes</v>
      </c>
    </row>
    <row r="213" spans="1:3" x14ac:dyDescent="0.45">
      <c r="A213" t="str">
        <f>Ft_Admission!A213</f>
        <v>A0212</v>
      </c>
      <c r="B213" t="s">
        <v>5889</v>
      </c>
      <c r="C213" t="str">
        <f t="shared" ca="1" si="3"/>
        <v>No</v>
      </c>
    </row>
    <row r="214" spans="1:3" x14ac:dyDescent="0.45">
      <c r="A214" t="str">
        <f>Ft_Admission!A214</f>
        <v>A0213</v>
      </c>
      <c r="B214" t="s">
        <v>5889</v>
      </c>
      <c r="C214" t="str">
        <f t="shared" ca="1" si="3"/>
        <v>No</v>
      </c>
    </row>
    <row r="215" spans="1:3" x14ac:dyDescent="0.45">
      <c r="A215" t="str">
        <f>Ft_Admission!A215</f>
        <v>A0214</v>
      </c>
      <c r="B215" t="s">
        <v>5889</v>
      </c>
      <c r="C215" t="str">
        <f t="shared" ca="1" si="3"/>
        <v>No</v>
      </c>
    </row>
    <row r="216" spans="1:3" x14ac:dyDescent="0.45">
      <c r="A216" t="str">
        <f>Ft_Admission!A216</f>
        <v>A0215</v>
      </c>
      <c r="B216" t="s">
        <v>5889</v>
      </c>
      <c r="C216" t="str">
        <f t="shared" ca="1" si="3"/>
        <v>Yes</v>
      </c>
    </row>
    <row r="217" spans="1:3" x14ac:dyDescent="0.45">
      <c r="A217" t="str">
        <f>Ft_Admission!A217</f>
        <v>A0216</v>
      </c>
      <c r="B217" t="s">
        <v>5889</v>
      </c>
      <c r="C217" t="str">
        <f t="shared" ca="1" si="3"/>
        <v>No</v>
      </c>
    </row>
    <row r="218" spans="1:3" x14ac:dyDescent="0.45">
      <c r="A218" t="str">
        <f>Ft_Admission!A218</f>
        <v>A0217</v>
      </c>
      <c r="B218" t="s">
        <v>5890</v>
      </c>
      <c r="C218" t="str">
        <f t="shared" ca="1" si="3"/>
        <v>No</v>
      </c>
    </row>
    <row r="219" spans="1:3" x14ac:dyDescent="0.45">
      <c r="A219" t="str">
        <f>Ft_Admission!A219</f>
        <v>A0218</v>
      </c>
      <c r="B219" t="s">
        <v>5889</v>
      </c>
      <c r="C219" t="str">
        <f t="shared" ca="1" si="3"/>
        <v>No</v>
      </c>
    </row>
    <row r="220" spans="1:3" x14ac:dyDescent="0.45">
      <c r="A220" t="str">
        <f>Ft_Admission!A220</f>
        <v>A0219</v>
      </c>
      <c r="B220" t="s">
        <v>5889</v>
      </c>
      <c r="C220" t="str">
        <f t="shared" ca="1" si="3"/>
        <v>No</v>
      </c>
    </row>
    <row r="221" spans="1:3" x14ac:dyDescent="0.45">
      <c r="A221" t="str">
        <f>Ft_Admission!A221</f>
        <v>A0220</v>
      </c>
      <c r="B221" t="s">
        <v>5890</v>
      </c>
      <c r="C221" t="str">
        <f t="shared" ca="1" si="3"/>
        <v>No</v>
      </c>
    </row>
    <row r="222" spans="1:3" x14ac:dyDescent="0.45">
      <c r="A222" t="str">
        <f>Ft_Admission!A222</f>
        <v>A0221</v>
      </c>
      <c r="B222" t="s">
        <v>5890</v>
      </c>
      <c r="C222" t="str">
        <f t="shared" ca="1" si="3"/>
        <v>Yes</v>
      </c>
    </row>
    <row r="223" spans="1:3" x14ac:dyDescent="0.45">
      <c r="A223" t="str">
        <f>Ft_Admission!A223</f>
        <v>A0222</v>
      </c>
      <c r="B223" t="s">
        <v>5889</v>
      </c>
      <c r="C223" t="str">
        <f t="shared" ca="1" si="3"/>
        <v>No</v>
      </c>
    </row>
    <row r="224" spans="1:3" x14ac:dyDescent="0.45">
      <c r="A224" t="str">
        <f>Ft_Admission!A224</f>
        <v>A0223</v>
      </c>
      <c r="B224" t="s">
        <v>5889</v>
      </c>
      <c r="C224" t="str">
        <f t="shared" ca="1" si="3"/>
        <v>No</v>
      </c>
    </row>
    <row r="225" spans="1:3" x14ac:dyDescent="0.45">
      <c r="A225" t="str">
        <f>Ft_Admission!A225</f>
        <v>A0224</v>
      </c>
      <c r="B225" t="s">
        <v>5889</v>
      </c>
      <c r="C225" t="str">
        <f t="shared" ca="1" si="3"/>
        <v>No</v>
      </c>
    </row>
    <row r="226" spans="1:3" x14ac:dyDescent="0.45">
      <c r="A226" t="str">
        <f>Ft_Admission!A226</f>
        <v>A0225</v>
      </c>
      <c r="B226" t="s">
        <v>5889</v>
      </c>
      <c r="C226" t="str">
        <f t="shared" ca="1" si="3"/>
        <v>No</v>
      </c>
    </row>
    <row r="227" spans="1:3" x14ac:dyDescent="0.45">
      <c r="A227" t="str">
        <f>Ft_Admission!A227</f>
        <v>A0226</v>
      </c>
      <c r="B227" t="s">
        <v>5889</v>
      </c>
      <c r="C227" t="str">
        <f t="shared" ca="1" si="3"/>
        <v>No</v>
      </c>
    </row>
    <row r="228" spans="1:3" x14ac:dyDescent="0.45">
      <c r="A228" t="str">
        <f>Ft_Admission!A228</f>
        <v>A0227</v>
      </c>
      <c r="B228" t="s">
        <v>5889</v>
      </c>
      <c r="C228" t="str">
        <f t="shared" ca="1" si="3"/>
        <v>No</v>
      </c>
    </row>
    <row r="229" spans="1:3" x14ac:dyDescent="0.45">
      <c r="A229" t="str">
        <f>Ft_Admission!A229</f>
        <v>A0228</v>
      </c>
      <c r="B229" t="s">
        <v>5889</v>
      </c>
      <c r="C229" t="str">
        <f t="shared" ca="1" si="3"/>
        <v>No</v>
      </c>
    </row>
    <row r="230" spans="1:3" x14ac:dyDescent="0.45">
      <c r="A230" t="str">
        <f>Ft_Admission!A230</f>
        <v>A0229</v>
      </c>
      <c r="B230" t="s">
        <v>5891</v>
      </c>
      <c r="C230" t="str">
        <f t="shared" ca="1" si="3"/>
        <v>No</v>
      </c>
    </row>
    <row r="231" spans="1:3" x14ac:dyDescent="0.45">
      <c r="A231" t="str">
        <f>Ft_Admission!A231</f>
        <v>A0230</v>
      </c>
      <c r="B231" t="s">
        <v>5889</v>
      </c>
      <c r="C231" t="str">
        <f t="shared" ca="1" si="3"/>
        <v>No</v>
      </c>
    </row>
    <row r="232" spans="1:3" x14ac:dyDescent="0.45">
      <c r="A232" t="str">
        <f>Ft_Admission!A232</f>
        <v>A0231</v>
      </c>
      <c r="B232" t="s">
        <v>5889</v>
      </c>
      <c r="C232" t="str">
        <f t="shared" ca="1" si="3"/>
        <v>No</v>
      </c>
    </row>
    <row r="233" spans="1:3" x14ac:dyDescent="0.45">
      <c r="A233" t="str">
        <f>Ft_Admission!A233</f>
        <v>A0232</v>
      </c>
      <c r="B233" t="s">
        <v>5889</v>
      </c>
      <c r="C233" t="str">
        <f t="shared" ca="1" si="3"/>
        <v>No</v>
      </c>
    </row>
    <row r="234" spans="1:3" x14ac:dyDescent="0.45">
      <c r="A234" t="str">
        <f>Ft_Admission!A234</f>
        <v>A0233</v>
      </c>
      <c r="B234" t="s">
        <v>5890</v>
      </c>
      <c r="C234" t="str">
        <f t="shared" ca="1" si="3"/>
        <v>Yes</v>
      </c>
    </row>
    <row r="235" spans="1:3" x14ac:dyDescent="0.45">
      <c r="A235" t="str">
        <f>Ft_Admission!A235</f>
        <v>A0234</v>
      </c>
      <c r="B235" t="s">
        <v>5889</v>
      </c>
      <c r="C235" t="str">
        <f t="shared" ca="1" si="3"/>
        <v>No</v>
      </c>
    </row>
    <row r="236" spans="1:3" x14ac:dyDescent="0.45">
      <c r="A236" t="str">
        <f>Ft_Admission!A236</f>
        <v>A0235</v>
      </c>
      <c r="B236" t="s">
        <v>5890</v>
      </c>
      <c r="C236" t="str">
        <f t="shared" ca="1" si="3"/>
        <v>Yes</v>
      </c>
    </row>
    <row r="237" spans="1:3" x14ac:dyDescent="0.45">
      <c r="A237" t="str">
        <f>Ft_Admission!A237</f>
        <v>A0236</v>
      </c>
      <c r="B237" t="s">
        <v>5889</v>
      </c>
      <c r="C237" t="str">
        <f t="shared" ca="1" si="3"/>
        <v>No</v>
      </c>
    </row>
    <row r="238" spans="1:3" x14ac:dyDescent="0.45">
      <c r="A238" t="str">
        <f>Ft_Admission!A238</f>
        <v>A0237</v>
      </c>
      <c r="B238" t="s">
        <v>5889</v>
      </c>
      <c r="C238" t="str">
        <f t="shared" ca="1" si="3"/>
        <v>No</v>
      </c>
    </row>
    <row r="239" spans="1:3" x14ac:dyDescent="0.45">
      <c r="A239" t="str">
        <f>Ft_Admission!A239</f>
        <v>A0238</v>
      </c>
      <c r="B239" t="s">
        <v>5889</v>
      </c>
      <c r="C239" t="str">
        <f t="shared" ca="1" si="3"/>
        <v>No</v>
      </c>
    </row>
    <row r="240" spans="1:3" x14ac:dyDescent="0.45">
      <c r="A240" t="str">
        <f>Ft_Admission!A240</f>
        <v>A0239</v>
      </c>
      <c r="B240" t="s">
        <v>5889</v>
      </c>
      <c r="C240" t="str">
        <f t="shared" ca="1" si="3"/>
        <v>No</v>
      </c>
    </row>
    <row r="241" spans="1:3" x14ac:dyDescent="0.45">
      <c r="A241" t="str">
        <f>Ft_Admission!A241</f>
        <v>A0240</v>
      </c>
      <c r="B241" t="s">
        <v>5890</v>
      </c>
      <c r="C241" t="str">
        <f t="shared" ca="1" si="3"/>
        <v>No</v>
      </c>
    </row>
    <row r="242" spans="1:3" x14ac:dyDescent="0.45">
      <c r="A242" t="str">
        <f>Ft_Admission!A242</f>
        <v>A0241</v>
      </c>
      <c r="B242" t="s">
        <v>5890</v>
      </c>
      <c r="C242" t="str">
        <f t="shared" ca="1" si="3"/>
        <v>No</v>
      </c>
    </row>
    <row r="243" spans="1:3" x14ac:dyDescent="0.45">
      <c r="A243" t="str">
        <f>Ft_Admission!A243</f>
        <v>A0242</v>
      </c>
      <c r="B243" t="s">
        <v>5889</v>
      </c>
      <c r="C243" t="str">
        <f t="shared" ca="1" si="3"/>
        <v>No</v>
      </c>
    </row>
    <row r="244" spans="1:3" x14ac:dyDescent="0.45">
      <c r="A244" t="str">
        <f>Ft_Admission!A244</f>
        <v>A0243</v>
      </c>
      <c r="B244" t="s">
        <v>5889</v>
      </c>
      <c r="C244" t="str">
        <f t="shared" ca="1" si="3"/>
        <v>No</v>
      </c>
    </row>
    <row r="245" spans="1:3" x14ac:dyDescent="0.45">
      <c r="A245" t="str">
        <f>Ft_Admission!A245</f>
        <v>A0244</v>
      </c>
      <c r="B245" t="s">
        <v>5889</v>
      </c>
      <c r="C245" t="str">
        <f t="shared" ca="1" si="3"/>
        <v>No</v>
      </c>
    </row>
    <row r="246" spans="1:3" x14ac:dyDescent="0.45">
      <c r="A246" t="str">
        <f>Ft_Admission!A246</f>
        <v>A0245</v>
      </c>
      <c r="B246" t="s">
        <v>5889</v>
      </c>
      <c r="C246" t="str">
        <f t="shared" ca="1" si="3"/>
        <v>No</v>
      </c>
    </row>
    <row r="247" spans="1:3" x14ac:dyDescent="0.45">
      <c r="A247" t="str">
        <f>Ft_Admission!A247</f>
        <v>A0246</v>
      </c>
      <c r="B247" t="s">
        <v>5889</v>
      </c>
      <c r="C247" t="str">
        <f t="shared" ca="1" si="3"/>
        <v>No</v>
      </c>
    </row>
    <row r="248" spans="1:3" x14ac:dyDescent="0.45">
      <c r="A248" t="str">
        <f>Ft_Admission!A248</f>
        <v>A0247</v>
      </c>
      <c r="B248" t="s">
        <v>5889</v>
      </c>
      <c r="C248" t="str">
        <f t="shared" ca="1" si="3"/>
        <v>No</v>
      </c>
    </row>
    <row r="249" spans="1:3" x14ac:dyDescent="0.45">
      <c r="A249" t="str">
        <f>Ft_Admission!A249</f>
        <v>A0248</v>
      </c>
      <c r="B249" t="s">
        <v>5890</v>
      </c>
      <c r="C249" t="str">
        <f t="shared" ca="1" si="3"/>
        <v>Yes</v>
      </c>
    </row>
    <row r="250" spans="1:3" x14ac:dyDescent="0.45">
      <c r="A250" t="str">
        <f>Ft_Admission!A250</f>
        <v>A0249</v>
      </c>
      <c r="B250" t="s">
        <v>5889</v>
      </c>
      <c r="C250" t="str">
        <f t="shared" ca="1" si="3"/>
        <v>Yes</v>
      </c>
    </row>
    <row r="251" spans="1:3" x14ac:dyDescent="0.45">
      <c r="A251" t="str">
        <f>Ft_Admission!A251</f>
        <v>A0250</v>
      </c>
      <c r="B251" t="s">
        <v>5889</v>
      </c>
      <c r="C251" t="str">
        <f t="shared" ca="1" si="3"/>
        <v>No</v>
      </c>
    </row>
    <row r="252" spans="1:3" x14ac:dyDescent="0.45">
      <c r="A252" t="str">
        <f>Ft_Admission!A252</f>
        <v>A0251</v>
      </c>
      <c r="B252" t="s">
        <v>5891</v>
      </c>
      <c r="C252" t="str">
        <f t="shared" ca="1" si="3"/>
        <v>No</v>
      </c>
    </row>
    <row r="253" spans="1:3" x14ac:dyDescent="0.45">
      <c r="A253" t="str">
        <f>Ft_Admission!A253</f>
        <v>A0252</v>
      </c>
      <c r="B253" t="s">
        <v>5889</v>
      </c>
      <c r="C253" t="str">
        <f t="shared" ca="1" si="3"/>
        <v>No</v>
      </c>
    </row>
    <row r="254" spans="1:3" x14ac:dyDescent="0.45">
      <c r="A254" t="str">
        <f>Ft_Admission!A254</f>
        <v>A0253</v>
      </c>
      <c r="B254" t="s">
        <v>5889</v>
      </c>
      <c r="C254" t="str">
        <f t="shared" ca="1" si="3"/>
        <v>No</v>
      </c>
    </row>
    <row r="255" spans="1:3" x14ac:dyDescent="0.45">
      <c r="A255" t="str">
        <f>Ft_Admission!A255</f>
        <v>A0254</v>
      </c>
      <c r="B255" t="s">
        <v>5889</v>
      </c>
      <c r="C255" t="str">
        <f t="shared" ca="1" si="3"/>
        <v>No</v>
      </c>
    </row>
    <row r="256" spans="1:3" x14ac:dyDescent="0.45">
      <c r="A256" t="str">
        <f>Ft_Admission!A256</f>
        <v>A0255</v>
      </c>
      <c r="B256" t="s">
        <v>5889</v>
      </c>
      <c r="C256" t="str">
        <f t="shared" ca="1" si="3"/>
        <v>No</v>
      </c>
    </row>
    <row r="257" spans="1:3" x14ac:dyDescent="0.45">
      <c r="A257" t="str">
        <f>Ft_Admission!A257</f>
        <v>A0256</v>
      </c>
      <c r="B257" t="s">
        <v>5889</v>
      </c>
      <c r="C257" t="str">
        <f t="shared" ca="1" si="3"/>
        <v>No</v>
      </c>
    </row>
    <row r="258" spans="1:3" x14ac:dyDescent="0.45">
      <c r="A258" t="str">
        <f>Ft_Admission!A258</f>
        <v>A0257</v>
      </c>
      <c r="B258" t="s">
        <v>5889</v>
      </c>
      <c r="C258" t="str">
        <f t="shared" ca="1" si="3"/>
        <v>No</v>
      </c>
    </row>
    <row r="259" spans="1:3" x14ac:dyDescent="0.45">
      <c r="A259" t="str">
        <f>Ft_Admission!A259</f>
        <v>A0258</v>
      </c>
      <c r="B259" t="s">
        <v>5890</v>
      </c>
      <c r="C259" t="str">
        <f t="shared" ref="C259:C322" ca="1" si="4">IF(B259="Deceased","No",
IF(B259="Improved",IF(RAND()&lt;0.25,"Yes","No"),
IF(RAND()&lt;0.1,"Yes","No")))</f>
        <v>Yes</v>
      </c>
    </row>
    <row r="260" spans="1:3" x14ac:dyDescent="0.45">
      <c r="A260" t="str">
        <f>Ft_Admission!A260</f>
        <v>A0259</v>
      </c>
      <c r="B260" t="s">
        <v>5889</v>
      </c>
      <c r="C260" t="str">
        <f t="shared" ca="1" si="4"/>
        <v>No</v>
      </c>
    </row>
    <row r="261" spans="1:3" x14ac:dyDescent="0.45">
      <c r="A261" t="str">
        <f>Ft_Admission!A261</f>
        <v>A0260</v>
      </c>
      <c r="B261" t="s">
        <v>5889</v>
      </c>
      <c r="C261" t="str">
        <f t="shared" ca="1" si="4"/>
        <v>No</v>
      </c>
    </row>
    <row r="262" spans="1:3" x14ac:dyDescent="0.45">
      <c r="A262" t="str">
        <f>Ft_Admission!A262</f>
        <v>A0261</v>
      </c>
      <c r="B262" t="s">
        <v>5890</v>
      </c>
      <c r="C262" t="str">
        <f t="shared" ca="1" si="4"/>
        <v>No</v>
      </c>
    </row>
    <row r="263" spans="1:3" x14ac:dyDescent="0.45">
      <c r="A263" t="str">
        <f>Ft_Admission!A263</f>
        <v>A0262</v>
      </c>
      <c r="B263" t="s">
        <v>5889</v>
      </c>
      <c r="C263" t="str">
        <f t="shared" ca="1" si="4"/>
        <v>No</v>
      </c>
    </row>
    <row r="264" spans="1:3" x14ac:dyDescent="0.45">
      <c r="A264" t="str">
        <f>Ft_Admission!A264</f>
        <v>A0263</v>
      </c>
      <c r="B264" t="s">
        <v>5890</v>
      </c>
      <c r="C264" t="str">
        <f t="shared" ca="1" si="4"/>
        <v>No</v>
      </c>
    </row>
    <row r="265" spans="1:3" x14ac:dyDescent="0.45">
      <c r="A265" t="str">
        <f>Ft_Admission!A265</f>
        <v>A0264</v>
      </c>
      <c r="B265" t="s">
        <v>5889</v>
      </c>
      <c r="C265" t="str">
        <f t="shared" ca="1" si="4"/>
        <v>No</v>
      </c>
    </row>
    <row r="266" spans="1:3" x14ac:dyDescent="0.45">
      <c r="A266" t="str">
        <f>Ft_Admission!A266</f>
        <v>A0265</v>
      </c>
      <c r="B266" t="s">
        <v>5889</v>
      </c>
      <c r="C266" t="str">
        <f t="shared" ca="1" si="4"/>
        <v>No</v>
      </c>
    </row>
    <row r="267" spans="1:3" x14ac:dyDescent="0.45">
      <c r="A267" t="str">
        <f>Ft_Admission!A267</f>
        <v>A0266</v>
      </c>
      <c r="B267" t="s">
        <v>5889</v>
      </c>
      <c r="C267" t="str">
        <f t="shared" ca="1" si="4"/>
        <v>No</v>
      </c>
    </row>
    <row r="268" spans="1:3" x14ac:dyDescent="0.45">
      <c r="A268" t="str">
        <f>Ft_Admission!A268</f>
        <v>A0267</v>
      </c>
      <c r="B268" t="s">
        <v>5890</v>
      </c>
      <c r="C268" t="str">
        <f t="shared" ca="1" si="4"/>
        <v>No</v>
      </c>
    </row>
    <row r="269" spans="1:3" x14ac:dyDescent="0.45">
      <c r="A269" t="str">
        <f>Ft_Admission!A269</f>
        <v>A0268</v>
      </c>
      <c r="B269" t="s">
        <v>5889</v>
      </c>
      <c r="C269" t="str">
        <f t="shared" ca="1" si="4"/>
        <v>No</v>
      </c>
    </row>
    <row r="270" spans="1:3" x14ac:dyDescent="0.45">
      <c r="A270" t="str">
        <f>Ft_Admission!A270</f>
        <v>A0269</v>
      </c>
      <c r="B270" t="s">
        <v>5890</v>
      </c>
      <c r="C270" t="str">
        <f t="shared" ca="1" si="4"/>
        <v>No</v>
      </c>
    </row>
    <row r="271" spans="1:3" x14ac:dyDescent="0.45">
      <c r="A271" t="str">
        <f>Ft_Admission!A271</f>
        <v>A0270</v>
      </c>
      <c r="B271" t="s">
        <v>5889</v>
      </c>
      <c r="C271" t="str">
        <f t="shared" ca="1" si="4"/>
        <v>No</v>
      </c>
    </row>
    <row r="272" spans="1:3" x14ac:dyDescent="0.45">
      <c r="A272" t="str">
        <f>Ft_Admission!A272</f>
        <v>A0271</v>
      </c>
      <c r="B272" t="s">
        <v>5889</v>
      </c>
      <c r="C272" t="str">
        <f t="shared" ca="1" si="4"/>
        <v>No</v>
      </c>
    </row>
    <row r="273" spans="1:3" x14ac:dyDescent="0.45">
      <c r="A273" t="str">
        <f>Ft_Admission!A273</f>
        <v>A0272</v>
      </c>
      <c r="B273" t="s">
        <v>5889</v>
      </c>
      <c r="C273" t="str">
        <f t="shared" ca="1" si="4"/>
        <v>No</v>
      </c>
    </row>
    <row r="274" spans="1:3" x14ac:dyDescent="0.45">
      <c r="A274" t="str">
        <f>Ft_Admission!A274</f>
        <v>A0273</v>
      </c>
      <c r="B274" t="s">
        <v>5889</v>
      </c>
      <c r="C274" t="str">
        <f t="shared" ca="1" si="4"/>
        <v>No</v>
      </c>
    </row>
    <row r="275" spans="1:3" x14ac:dyDescent="0.45">
      <c r="A275" t="str">
        <f>Ft_Admission!A275</f>
        <v>A0274</v>
      </c>
      <c r="B275" t="s">
        <v>5890</v>
      </c>
      <c r="C275" t="str">
        <f t="shared" ca="1" si="4"/>
        <v>No</v>
      </c>
    </row>
    <row r="276" spans="1:3" x14ac:dyDescent="0.45">
      <c r="A276" t="str">
        <f>Ft_Admission!A276</f>
        <v>A0275</v>
      </c>
      <c r="B276" t="s">
        <v>5889</v>
      </c>
      <c r="C276" t="str">
        <f t="shared" ca="1" si="4"/>
        <v>No</v>
      </c>
    </row>
    <row r="277" spans="1:3" x14ac:dyDescent="0.45">
      <c r="A277" t="str">
        <f>Ft_Admission!A277</f>
        <v>A0276</v>
      </c>
      <c r="B277" t="s">
        <v>5889</v>
      </c>
      <c r="C277" t="str">
        <f t="shared" ca="1" si="4"/>
        <v>No</v>
      </c>
    </row>
    <row r="278" spans="1:3" x14ac:dyDescent="0.45">
      <c r="A278" t="str">
        <f>Ft_Admission!A278</f>
        <v>A0277</v>
      </c>
      <c r="B278" t="s">
        <v>5889</v>
      </c>
      <c r="C278" t="str">
        <f t="shared" ca="1" si="4"/>
        <v>No</v>
      </c>
    </row>
    <row r="279" spans="1:3" x14ac:dyDescent="0.45">
      <c r="A279" t="str">
        <f>Ft_Admission!A279</f>
        <v>A0278</v>
      </c>
      <c r="B279" t="s">
        <v>5889</v>
      </c>
      <c r="C279" t="str">
        <f t="shared" ca="1" si="4"/>
        <v>No</v>
      </c>
    </row>
    <row r="280" spans="1:3" x14ac:dyDescent="0.45">
      <c r="A280" t="str">
        <f>Ft_Admission!A280</f>
        <v>A0279</v>
      </c>
      <c r="B280" t="s">
        <v>5889</v>
      </c>
      <c r="C280" t="str">
        <f t="shared" ca="1" si="4"/>
        <v>No</v>
      </c>
    </row>
    <row r="281" spans="1:3" x14ac:dyDescent="0.45">
      <c r="A281" t="str">
        <f>Ft_Admission!A281</f>
        <v>A0280</v>
      </c>
      <c r="B281" t="s">
        <v>5889</v>
      </c>
      <c r="C281" t="str">
        <f t="shared" ca="1" si="4"/>
        <v>No</v>
      </c>
    </row>
    <row r="282" spans="1:3" x14ac:dyDescent="0.45">
      <c r="A282" t="str">
        <f>Ft_Admission!A282</f>
        <v>A0281</v>
      </c>
      <c r="B282" t="s">
        <v>5889</v>
      </c>
      <c r="C282" t="str">
        <f t="shared" ca="1" si="4"/>
        <v>No</v>
      </c>
    </row>
    <row r="283" spans="1:3" x14ac:dyDescent="0.45">
      <c r="A283" t="str">
        <f>Ft_Admission!A283</f>
        <v>A0282</v>
      </c>
      <c r="B283" t="s">
        <v>5889</v>
      </c>
      <c r="C283" t="str">
        <f t="shared" ca="1" si="4"/>
        <v>No</v>
      </c>
    </row>
    <row r="284" spans="1:3" x14ac:dyDescent="0.45">
      <c r="A284" t="str">
        <f>Ft_Admission!A284</f>
        <v>A0283</v>
      </c>
      <c r="B284" t="s">
        <v>5889</v>
      </c>
      <c r="C284" t="str">
        <f t="shared" ca="1" si="4"/>
        <v>No</v>
      </c>
    </row>
    <row r="285" spans="1:3" x14ac:dyDescent="0.45">
      <c r="A285" t="str">
        <f>Ft_Admission!A285</f>
        <v>A0284</v>
      </c>
      <c r="B285" t="s">
        <v>5890</v>
      </c>
      <c r="C285" t="str">
        <f t="shared" ca="1" si="4"/>
        <v>No</v>
      </c>
    </row>
    <row r="286" spans="1:3" x14ac:dyDescent="0.45">
      <c r="A286" t="str">
        <f>Ft_Admission!A286</f>
        <v>A0285</v>
      </c>
      <c r="B286" t="s">
        <v>5889</v>
      </c>
      <c r="C286" t="str">
        <f t="shared" ca="1" si="4"/>
        <v>No</v>
      </c>
    </row>
    <row r="287" spans="1:3" x14ac:dyDescent="0.45">
      <c r="A287" t="str">
        <f>Ft_Admission!A287</f>
        <v>A0286</v>
      </c>
      <c r="B287" t="s">
        <v>5890</v>
      </c>
      <c r="C287" t="str">
        <f t="shared" ca="1" si="4"/>
        <v>No</v>
      </c>
    </row>
    <row r="288" spans="1:3" x14ac:dyDescent="0.45">
      <c r="A288" t="str">
        <f>Ft_Admission!A288</f>
        <v>A0287</v>
      </c>
      <c r="B288" t="s">
        <v>5890</v>
      </c>
      <c r="C288" t="str">
        <f t="shared" ca="1" si="4"/>
        <v>Yes</v>
      </c>
    </row>
    <row r="289" spans="1:3" x14ac:dyDescent="0.45">
      <c r="A289" t="str">
        <f>Ft_Admission!A289</f>
        <v>A0288</v>
      </c>
      <c r="B289" t="s">
        <v>5890</v>
      </c>
      <c r="C289" t="str">
        <f t="shared" ca="1" si="4"/>
        <v>No</v>
      </c>
    </row>
    <row r="290" spans="1:3" x14ac:dyDescent="0.45">
      <c r="A290" t="str">
        <f>Ft_Admission!A290</f>
        <v>A0289</v>
      </c>
      <c r="B290" t="s">
        <v>5889</v>
      </c>
      <c r="C290" t="str">
        <f t="shared" ca="1" si="4"/>
        <v>No</v>
      </c>
    </row>
    <row r="291" spans="1:3" x14ac:dyDescent="0.45">
      <c r="A291" t="str">
        <f>Ft_Admission!A291</f>
        <v>A0290</v>
      </c>
      <c r="B291" t="s">
        <v>5889</v>
      </c>
      <c r="C291" t="str">
        <f t="shared" ca="1" si="4"/>
        <v>Yes</v>
      </c>
    </row>
    <row r="292" spans="1:3" x14ac:dyDescent="0.45">
      <c r="A292" t="str">
        <f>Ft_Admission!A292</f>
        <v>A0291</v>
      </c>
      <c r="B292" t="s">
        <v>5889</v>
      </c>
      <c r="C292" t="str">
        <f t="shared" ca="1" si="4"/>
        <v>No</v>
      </c>
    </row>
    <row r="293" spans="1:3" x14ac:dyDescent="0.45">
      <c r="A293" t="str">
        <f>Ft_Admission!A293</f>
        <v>A0292</v>
      </c>
      <c r="B293" t="s">
        <v>5890</v>
      </c>
      <c r="C293" t="str">
        <f t="shared" ca="1" si="4"/>
        <v>Yes</v>
      </c>
    </row>
    <row r="294" spans="1:3" x14ac:dyDescent="0.45">
      <c r="A294" t="str">
        <f>Ft_Admission!A294</f>
        <v>A0293</v>
      </c>
      <c r="B294" t="s">
        <v>5889</v>
      </c>
      <c r="C294" t="str">
        <f t="shared" ca="1" si="4"/>
        <v>No</v>
      </c>
    </row>
    <row r="295" spans="1:3" x14ac:dyDescent="0.45">
      <c r="A295" t="str">
        <f>Ft_Admission!A295</f>
        <v>A0294</v>
      </c>
      <c r="B295" t="s">
        <v>5890</v>
      </c>
      <c r="C295" t="str">
        <f t="shared" ca="1" si="4"/>
        <v>No</v>
      </c>
    </row>
    <row r="296" spans="1:3" x14ac:dyDescent="0.45">
      <c r="A296" t="str">
        <f>Ft_Admission!A296</f>
        <v>A0295</v>
      </c>
      <c r="B296" t="s">
        <v>5889</v>
      </c>
      <c r="C296" t="str">
        <f t="shared" ca="1" si="4"/>
        <v>No</v>
      </c>
    </row>
    <row r="297" spans="1:3" x14ac:dyDescent="0.45">
      <c r="A297" t="str">
        <f>Ft_Admission!A297</f>
        <v>A0296</v>
      </c>
      <c r="B297" t="s">
        <v>5889</v>
      </c>
      <c r="C297" t="str">
        <f t="shared" ca="1" si="4"/>
        <v>No</v>
      </c>
    </row>
    <row r="298" spans="1:3" x14ac:dyDescent="0.45">
      <c r="A298" t="str">
        <f>Ft_Admission!A298</f>
        <v>A0297</v>
      </c>
      <c r="B298" t="s">
        <v>5889</v>
      </c>
      <c r="C298" t="str">
        <f t="shared" ca="1" si="4"/>
        <v>No</v>
      </c>
    </row>
    <row r="299" spans="1:3" x14ac:dyDescent="0.45">
      <c r="A299" t="str">
        <f>Ft_Admission!A299</f>
        <v>A0298</v>
      </c>
      <c r="B299" t="s">
        <v>5889</v>
      </c>
      <c r="C299" t="str">
        <f t="shared" ca="1" si="4"/>
        <v>No</v>
      </c>
    </row>
    <row r="300" spans="1:3" x14ac:dyDescent="0.45">
      <c r="A300" t="str">
        <f>Ft_Admission!A300</f>
        <v>A0299</v>
      </c>
      <c r="B300" t="s">
        <v>5889</v>
      </c>
      <c r="C300" t="str">
        <f t="shared" ca="1" si="4"/>
        <v>No</v>
      </c>
    </row>
    <row r="301" spans="1:3" x14ac:dyDescent="0.45">
      <c r="A301" t="str">
        <f>Ft_Admission!A301</f>
        <v>A0300</v>
      </c>
      <c r="B301" t="s">
        <v>5889</v>
      </c>
      <c r="C301" t="str">
        <f t="shared" ca="1" si="4"/>
        <v>No</v>
      </c>
    </row>
    <row r="302" spans="1:3" x14ac:dyDescent="0.45">
      <c r="A302" t="str">
        <f>Ft_Admission!A302</f>
        <v>A0301</v>
      </c>
      <c r="B302" t="s">
        <v>5889</v>
      </c>
      <c r="C302" t="str">
        <f t="shared" ca="1" si="4"/>
        <v>No</v>
      </c>
    </row>
    <row r="303" spans="1:3" x14ac:dyDescent="0.45">
      <c r="A303" t="str">
        <f>Ft_Admission!A303</f>
        <v>A0302</v>
      </c>
      <c r="B303" t="s">
        <v>5889</v>
      </c>
      <c r="C303" t="str">
        <f t="shared" ca="1" si="4"/>
        <v>No</v>
      </c>
    </row>
    <row r="304" spans="1:3" x14ac:dyDescent="0.45">
      <c r="A304" t="str">
        <f>Ft_Admission!A304</f>
        <v>A0303</v>
      </c>
      <c r="B304" t="s">
        <v>5889</v>
      </c>
      <c r="C304" t="str">
        <f t="shared" ca="1" si="4"/>
        <v>No</v>
      </c>
    </row>
    <row r="305" spans="1:3" x14ac:dyDescent="0.45">
      <c r="A305" t="str">
        <f>Ft_Admission!A305</f>
        <v>A0304</v>
      </c>
      <c r="B305" t="s">
        <v>5889</v>
      </c>
      <c r="C305" t="str">
        <f t="shared" ca="1" si="4"/>
        <v>No</v>
      </c>
    </row>
    <row r="306" spans="1:3" x14ac:dyDescent="0.45">
      <c r="A306" t="str">
        <f>Ft_Admission!A306</f>
        <v>A0305</v>
      </c>
      <c r="B306" t="s">
        <v>5890</v>
      </c>
      <c r="C306" t="str">
        <f t="shared" ca="1" si="4"/>
        <v>No</v>
      </c>
    </row>
    <row r="307" spans="1:3" x14ac:dyDescent="0.45">
      <c r="A307" t="str">
        <f>Ft_Admission!A307</f>
        <v>A0306</v>
      </c>
      <c r="B307" t="s">
        <v>5889</v>
      </c>
      <c r="C307" t="str">
        <f t="shared" ca="1" si="4"/>
        <v>No</v>
      </c>
    </row>
    <row r="308" spans="1:3" x14ac:dyDescent="0.45">
      <c r="A308" t="str">
        <f>Ft_Admission!A308</f>
        <v>A0307</v>
      </c>
      <c r="B308" t="s">
        <v>5890</v>
      </c>
      <c r="C308" t="str">
        <f t="shared" ca="1" si="4"/>
        <v>Yes</v>
      </c>
    </row>
    <row r="309" spans="1:3" x14ac:dyDescent="0.45">
      <c r="A309" t="str">
        <f>Ft_Admission!A309</f>
        <v>A0308</v>
      </c>
      <c r="B309" t="s">
        <v>5891</v>
      </c>
      <c r="C309" t="str">
        <f t="shared" ca="1" si="4"/>
        <v>No</v>
      </c>
    </row>
    <row r="310" spans="1:3" x14ac:dyDescent="0.45">
      <c r="A310" t="str">
        <f>Ft_Admission!A310</f>
        <v>A0309</v>
      </c>
      <c r="B310" t="s">
        <v>5889</v>
      </c>
      <c r="C310" t="str">
        <f t="shared" ca="1" si="4"/>
        <v>Yes</v>
      </c>
    </row>
    <row r="311" spans="1:3" x14ac:dyDescent="0.45">
      <c r="A311" t="str">
        <f>Ft_Admission!A311</f>
        <v>A0310</v>
      </c>
      <c r="B311" t="s">
        <v>5889</v>
      </c>
      <c r="C311" t="str">
        <f t="shared" ca="1" si="4"/>
        <v>No</v>
      </c>
    </row>
    <row r="312" spans="1:3" x14ac:dyDescent="0.45">
      <c r="A312" t="str">
        <f>Ft_Admission!A312</f>
        <v>A0311</v>
      </c>
      <c r="B312" t="s">
        <v>5890</v>
      </c>
      <c r="C312" t="str">
        <f t="shared" ca="1" si="4"/>
        <v>No</v>
      </c>
    </row>
    <row r="313" spans="1:3" x14ac:dyDescent="0.45">
      <c r="A313" t="str">
        <f>Ft_Admission!A313</f>
        <v>A0312</v>
      </c>
      <c r="B313" t="s">
        <v>5889</v>
      </c>
      <c r="C313" t="str">
        <f t="shared" ca="1" si="4"/>
        <v>No</v>
      </c>
    </row>
    <row r="314" spans="1:3" x14ac:dyDescent="0.45">
      <c r="A314" t="str">
        <f>Ft_Admission!A314</f>
        <v>A0313</v>
      </c>
      <c r="B314" t="s">
        <v>5889</v>
      </c>
      <c r="C314" t="str">
        <f t="shared" ca="1" si="4"/>
        <v>No</v>
      </c>
    </row>
    <row r="315" spans="1:3" x14ac:dyDescent="0.45">
      <c r="A315" t="str">
        <f>Ft_Admission!A315</f>
        <v>A0314</v>
      </c>
      <c r="B315" t="s">
        <v>5890</v>
      </c>
      <c r="C315" t="str">
        <f t="shared" ca="1" si="4"/>
        <v>Yes</v>
      </c>
    </row>
    <row r="316" spans="1:3" x14ac:dyDescent="0.45">
      <c r="A316" t="str">
        <f>Ft_Admission!A316</f>
        <v>A0315</v>
      </c>
      <c r="B316" t="s">
        <v>5889</v>
      </c>
      <c r="C316" t="str">
        <f t="shared" ca="1" si="4"/>
        <v>Yes</v>
      </c>
    </row>
    <row r="317" spans="1:3" x14ac:dyDescent="0.45">
      <c r="A317" t="str">
        <f>Ft_Admission!A317</f>
        <v>A0316</v>
      </c>
      <c r="B317" t="s">
        <v>5890</v>
      </c>
      <c r="C317" t="str">
        <f t="shared" ca="1" si="4"/>
        <v>No</v>
      </c>
    </row>
    <row r="318" spans="1:3" x14ac:dyDescent="0.45">
      <c r="A318" t="str">
        <f>Ft_Admission!A318</f>
        <v>A0317</v>
      </c>
      <c r="B318" t="s">
        <v>5889</v>
      </c>
      <c r="C318" t="str">
        <f t="shared" ca="1" si="4"/>
        <v>No</v>
      </c>
    </row>
    <row r="319" spans="1:3" x14ac:dyDescent="0.45">
      <c r="A319" t="str">
        <f>Ft_Admission!A319</f>
        <v>A0318</v>
      </c>
      <c r="B319" t="s">
        <v>5889</v>
      </c>
      <c r="C319" t="str">
        <f t="shared" ca="1" si="4"/>
        <v>No</v>
      </c>
    </row>
    <row r="320" spans="1:3" x14ac:dyDescent="0.45">
      <c r="A320" t="str">
        <f>Ft_Admission!A320</f>
        <v>A0319</v>
      </c>
      <c r="B320" t="s">
        <v>5889</v>
      </c>
      <c r="C320" t="str">
        <f t="shared" ca="1" si="4"/>
        <v>No</v>
      </c>
    </row>
    <row r="321" spans="1:3" x14ac:dyDescent="0.45">
      <c r="A321" t="str">
        <f>Ft_Admission!A321</f>
        <v>A0320</v>
      </c>
      <c r="B321" t="s">
        <v>5890</v>
      </c>
      <c r="C321" t="str">
        <f t="shared" ca="1" si="4"/>
        <v>No</v>
      </c>
    </row>
    <row r="322" spans="1:3" x14ac:dyDescent="0.45">
      <c r="A322" t="str">
        <f>Ft_Admission!A322</f>
        <v>A0321</v>
      </c>
      <c r="B322" t="s">
        <v>5889</v>
      </c>
      <c r="C322" t="str">
        <f t="shared" ca="1" si="4"/>
        <v>No</v>
      </c>
    </row>
    <row r="323" spans="1:3" x14ac:dyDescent="0.45">
      <c r="A323" t="str">
        <f>Ft_Admission!A323</f>
        <v>A0322</v>
      </c>
      <c r="B323" t="s">
        <v>5889</v>
      </c>
      <c r="C323" t="str">
        <f t="shared" ref="C323:C386" ca="1" si="5">IF(B323="Deceased","No",
IF(B323="Improved",IF(RAND()&lt;0.25,"Yes","No"),
IF(RAND()&lt;0.1,"Yes","No")))</f>
        <v>No</v>
      </c>
    </row>
    <row r="324" spans="1:3" x14ac:dyDescent="0.45">
      <c r="A324" t="str">
        <f>Ft_Admission!A324</f>
        <v>A0323</v>
      </c>
      <c r="B324" t="s">
        <v>5890</v>
      </c>
      <c r="C324" t="str">
        <f t="shared" ca="1" si="5"/>
        <v>No</v>
      </c>
    </row>
    <row r="325" spans="1:3" x14ac:dyDescent="0.45">
      <c r="A325" t="str">
        <f>Ft_Admission!A325</f>
        <v>A0324</v>
      </c>
      <c r="B325" t="s">
        <v>5889</v>
      </c>
      <c r="C325" t="str">
        <f t="shared" ca="1" si="5"/>
        <v>No</v>
      </c>
    </row>
    <row r="326" spans="1:3" x14ac:dyDescent="0.45">
      <c r="A326" t="str">
        <f>Ft_Admission!A326</f>
        <v>A0325</v>
      </c>
      <c r="B326" t="s">
        <v>5889</v>
      </c>
      <c r="C326" t="str">
        <f t="shared" ca="1" si="5"/>
        <v>No</v>
      </c>
    </row>
    <row r="327" spans="1:3" x14ac:dyDescent="0.45">
      <c r="A327" t="str">
        <f>Ft_Admission!A327</f>
        <v>A0326</v>
      </c>
      <c r="B327" t="s">
        <v>5889</v>
      </c>
      <c r="C327" t="str">
        <f t="shared" ca="1" si="5"/>
        <v>No</v>
      </c>
    </row>
    <row r="328" spans="1:3" x14ac:dyDescent="0.45">
      <c r="A328" t="str">
        <f>Ft_Admission!A328</f>
        <v>A0327</v>
      </c>
      <c r="B328" t="s">
        <v>5889</v>
      </c>
      <c r="C328" t="str">
        <f t="shared" ca="1" si="5"/>
        <v>No</v>
      </c>
    </row>
    <row r="329" spans="1:3" x14ac:dyDescent="0.45">
      <c r="A329" t="str">
        <f>Ft_Admission!A329</f>
        <v>A0328</v>
      </c>
      <c r="B329" t="s">
        <v>5889</v>
      </c>
      <c r="C329" t="str">
        <f t="shared" ca="1" si="5"/>
        <v>No</v>
      </c>
    </row>
    <row r="330" spans="1:3" x14ac:dyDescent="0.45">
      <c r="A330" t="str">
        <f>Ft_Admission!A330</f>
        <v>A0329</v>
      </c>
      <c r="B330" t="s">
        <v>5890</v>
      </c>
      <c r="C330" t="str">
        <f t="shared" ca="1" si="5"/>
        <v>No</v>
      </c>
    </row>
    <row r="331" spans="1:3" x14ac:dyDescent="0.45">
      <c r="A331" t="str">
        <f>Ft_Admission!A331</f>
        <v>A0330</v>
      </c>
      <c r="B331" t="s">
        <v>5890</v>
      </c>
      <c r="C331" t="str">
        <f t="shared" ca="1" si="5"/>
        <v>Yes</v>
      </c>
    </row>
    <row r="332" spans="1:3" x14ac:dyDescent="0.45">
      <c r="A332" t="str">
        <f>Ft_Admission!A332</f>
        <v>A0331</v>
      </c>
      <c r="B332" t="s">
        <v>5890</v>
      </c>
      <c r="C332" t="str">
        <f t="shared" ca="1" si="5"/>
        <v>Yes</v>
      </c>
    </row>
    <row r="333" spans="1:3" x14ac:dyDescent="0.45">
      <c r="A333" t="str">
        <f>Ft_Admission!A333</f>
        <v>A0332</v>
      </c>
      <c r="B333" t="s">
        <v>5890</v>
      </c>
      <c r="C333" t="str">
        <f t="shared" ca="1" si="5"/>
        <v>No</v>
      </c>
    </row>
    <row r="334" spans="1:3" x14ac:dyDescent="0.45">
      <c r="A334" t="str">
        <f>Ft_Admission!A334</f>
        <v>A0333</v>
      </c>
      <c r="B334" t="s">
        <v>5889</v>
      </c>
      <c r="C334" t="str">
        <f t="shared" ca="1" si="5"/>
        <v>No</v>
      </c>
    </row>
    <row r="335" spans="1:3" x14ac:dyDescent="0.45">
      <c r="A335" t="str">
        <f>Ft_Admission!A335</f>
        <v>A0334</v>
      </c>
      <c r="B335" t="s">
        <v>5889</v>
      </c>
      <c r="C335" t="str">
        <f t="shared" ca="1" si="5"/>
        <v>No</v>
      </c>
    </row>
    <row r="336" spans="1:3" x14ac:dyDescent="0.45">
      <c r="A336" t="str">
        <f>Ft_Admission!A336</f>
        <v>A0335</v>
      </c>
      <c r="B336" t="s">
        <v>5889</v>
      </c>
      <c r="C336" t="str">
        <f t="shared" ca="1" si="5"/>
        <v>No</v>
      </c>
    </row>
    <row r="337" spans="1:3" x14ac:dyDescent="0.45">
      <c r="A337" t="str">
        <f>Ft_Admission!A337</f>
        <v>A0336</v>
      </c>
      <c r="B337" t="s">
        <v>5889</v>
      </c>
      <c r="C337" t="str">
        <f t="shared" ca="1" si="5"/>
        <v>No</v>
      </c>
    </row>
    <row r="338" spans="1:3" x14ac:dyDescent="0.45">
      <c r="A338" t="str">
        <f>Ft_Admission!A338</f>
        <v>A0337</v>
      </c>
      <c r="B338" t="s">
        <v>5890</v>
      </c>
      <c r="C338" t="str">
        <f t="shared" ca="1" si="5"/>
        <v>No</v>
      </c>
    </row>
    <row r="339" spans="1:3" x14ac:dyDescent="0.45">
      <c r="A339" t="str">
        <f>Ft_Admission!A339</f>
        <v>A0338</v>
      </c>
      <c r="B339" t="s">
        <v>5889</v>
      </c>
      <c r="C339" t="str">
        <f t="shared" ca="1" si="5"/>
        <v>No</v>
      </c>
    </row>
    <row r="340" spans="1:3" x14ac:dyDescent="0.45">
      <c r="A340" t="str">
        <f>Ft_Admission!A340</f>
        <v>A0339</v>
      </c>
      <c r="B340" t="s">
        <v>5891</v>
      </c>
      <c r="C340" t="str">
        <f t="shared" ca="1" si="5"/>
        <v>No</v>
      </c>
    </row>
    <row r="341" spans="1:3" x14ac:dyDescent="0.45">
      <c r="A341" t="str">
        <f>Ft_Admission!A341</f>
        <v>A0340</v>
      </c>
      <c r="B341" t="s">
        <v>5889</v>
      </c>
      <c r="C341" t="str">
        <f t="shared" ca="1" si="5"/>
        <v>No</v>
      </c>
    </row>
    <row r="342" spans="1:3" x14ac:dyDescent="0.45">
      <c r="A342" t="str">
        <f>Ft_Admission!A342</f>
        <v>A0341</v>
      </c>
      <c r="B342" t="s">
        <v>5889</v>
      </c>
      <c r="C342" t="str">
        <f t="shared" ca="1" si="5"/>
        <v>No</v>
      </c>
    </row>
    <row r="343" spans="1:3" x14ac:dyDescent="0.45">
      <c r="A343" t="str">
        <f>Ft_Admission!A343</f>
        <v>A0342</v>
      </c>
      <c r="B343" t="s">
        <v>5890</v>
      </c>
      <c r="C343" t="str">
        <f t="shared" ca="1" si="5"/>
        <v>Yes</v>
      </c>
    </row>
    <row r="344" spans="1:3" x14ac:dyDescent="0.45">
      <c r="A344" t="str">
        <f>Ft_Admission!A344</f>
        <v>A0343</v>
      </c>
      <c r="B344" t="s">
        <v>5889</v>
      </c>
      <c r="C344" t="str">
        <f t="shared" ca="1" si="5"/>
        <v>No</v>
      </c>
    </row>
    <row r="345" spans="1:3" x14ac:dyDescent="0.45">
      <c r="A345" t="str">
        <f>Ft_Admission!A345</f>
        <v>A0344</v>
      </c>
      <c r="B345" t="s">
        <v>5889</v>
      </c>
      <c r="C345" t="str">
        <f t="shared" ca="1" si="5"/>
        <v>No</v>
      </c>
    </row>
    <row r="346" spans="1:3" x14ac:dyDescent="0.45">
      <c r="A346" t="str">
        <f>Ft_Admission!A346</f>
        <v>A0345</v>
      </c>
      <c r="B346" t="s">
        <v>5889</v>
      </c>
      <c r="C346" t="str">
        <f t="shared" ca="1" si="5"/>
        <v>No</v>
      </c>
    </row>
    <row r="347" spans="1:3" x14ac:dyDescent="0.45">
      <c r="A347" t="str">
        <f>Ft_Admission!A347</f>
        <v>A0346</v>
      </c>
      <c r="B347" t="s">
        <v>5890</v>
      </c>
      <c r="C347" t="str">
        <f t="shared" ca="1" si="5"/>
        <v>Yes</v>
      </c>
    </row>
    <row r="348" spans="1:3" x14ac:dyDescent="0.45">
      <c r="A348" t="str">
        <f>Ft_Admission!A348</f>
        <v>A0347</v>
      </c>
      <c r="B348" t="s">
        <v>5889</v>
      </c>
      <c r="C348" t="str">
        <f t="shared" ca="1" si="5"/>
        <v>No</v>
      </c>
    </row>
    <row r="349" spans="1:3" x14ac:dyDescent="0.45">
      <c r="A349" t="str">
        <f>Ft_Admission!A349</f>
        <v>A0348</v>
      </c>
      <c r="B349" t="s">
        <v>5890</v>
      </c>
      <c r="C349" t="str">
        <f t="shared" ca="1" si="5"/>
        <v>No</v>
      </c>
    </row>
    <row r="350" spans="1:3" x14ac:dyDescent="0.45">
      <c r="A350" t="str">
        <f>Ft_Admission!A350</f>
        <v>A0349</v>
      </c>
      <c r="B350" t="s">
        <v>5890</v>
      </c>
      <c r="C350" t="str">
        <f t="shared" ca="1" si="5"/>
        <v>No</v>
      </c>
    </row>
    <row r="351" spans="1:3" x14ac:dyDescent="0.45">
      <c r="A351" t="str">
        <f>Ft_Admission!A351</f>
        <v>A0350</v>
      </c>
      <c r="B351" t="s">
        <v>5889</v>
      </c>
      <c r="C351" t="str">
        <f t="shared" ca="1" si="5"/>
        <v>No</v>
      </c>
    </row>
    <row r="352" spans="1:3" x14ac:dyDescent="0.45">
      <c r="A352" t="str">
        <f>Ft_Admission!A352</f>
        <v>A0351</v>
      </c>
      <c r="B352" t="s">
        <v>5889</v>
      </c>
      <c r="C352" t="str">
        <f t="shared" ca="1" si="5"/>
        <v>No</v>
      </c>
    </row>
    <row r="353" spans="1:3" x14ac:dyDescent="0.45">
      <c r="A353" t="str">
        <f>Ft_Admission!A353</f>
        <v>A0352</v>
      </c>
      <c r="B353" t="s">
        <v>5889</v>
      </c>
      <c r="C353" t="str">
        <f t="shared" ca="1" si="5"/>
        <v>Yes</v>
      </c>
    </row>
    <row r="354" spans="1:3" x14ac:dyDescent="0.45">
      <c r="A354" t="str">
        <f>Ft_Admission!A354</f>
        <v>A0353</v>
      </c>
      <c r="B354" t="s">
        <v>5889</v>
      </c>
      <c r="C354" t="str">
        <f t="shared" ca="1" si="5"/>
        <v>No</v>
      </c>
    </row>
    <row r="355" spans="1:3" x14ac:dyDescent="0.45">
      <c r="A355" t="str">
        <f>Ft_Admission!A355</f>
        <v>A0354</v>
      </c>
      <c r="B355" t="s">
        <v>5889</v>
      </c>
      <c r="C355" t="str">
        <f t="shared" ca="1" si="5"/>
        <v>No</v>
      </c>
    </row>
    <row r="356" spans="1:3" x14ac:dyDescent="0.45">
      <c r="A356" t="str">
        <f>Ft_Admission!A356</f>
        <v>A0355</v>
      </c>
      <c r="B356" t="s">
        <v>5889</v>
      </c>
      <c r="C356" t="str">
        <f t="shared" ca="1" si="5"/>
        <v>No</v>
      </c>
    </row>
    <row r="357" spans="1:3" x14ac:dyDescent="0.45">
      <c r="A357" t="str">
        <f>Ft_Admission!A357</f>
        <v>A0356</v>
      </c>
      <c r="B357" t="s">
        <v>5889</v>
      </c>
      <c r="C357" t="str">
        <f t="shared" ca="1" si="5"/>
        <v>No</v>
      </c>
    </row>
    <row r="358" spans="1:3" x14ac:dyDescent="0.45">
      <c r="A358" t="str">
        <f>Ft_Admission!A358</f>
        <v>A0357</v>
      </c>
      <c r="B358" t="s">
        <v>5890</v>
      </c>
      <c r="C358" t="str">
        <f t="shared" ca="1" si="5"/>
        <v>No</v>
      </c>
    </row>
    <row r="359" spans="1:3" x14ac:dyDescent="0.45">
      <c r="A359" t="str">
        <f>Ft_Admission!A359</f>
        <v>A0358</v>
      </c>
      <c r="B359" t="s">
        <v>5889</v>
      </c>
      <c r="C359" t="str">
        <f t="shared" ca="1" si="5"/>
        <v>No</v>
      </c>
    </row>
    <row r="360" spans="1:3" x14ac:dyDescent="0.45">
      <c r="A360" t="str">
        <f>Ft_Admission!A360</f>
        <v>A0359</v>
      </c>
      <c r="B360" t="s">
        <v>5889</v>
      </c>
      <c r="C360" t="str">
        <f t="shared" ca="1" si="5"/>
        <v>No</v>
      </c>
    </row>
    <row r="361" spans="1:3" x14ac:dyDescent="0.45">
      <c r="A361" t="str">
        <f>Ft_Admission!A361</f>
        <v>A0360</v>
      </c>
      <c r="B361" t="s">
        <v>5890</v>
      </c>
      <c r="C361" t="str">
        <f t="shared" ca="1" si="5"/>
        <v>Yes</v>
      </c>
    </row>
    <row r="362" spans="1:3" x14ac:dyDescent="0.45">
      <c r="A362" t="str">
        <f>Ft_Admission!A362</f>
        <v>A0361</v>
      </c>
      <c r="B362" t="s">
        <v>5889</v>
      </c>
      <c r="C362" t="str">
        <f t="shared" ca="1" si="5"/>
        <v>No</v>
      </c>
    </row>
    <row r="363" spans="1:3" x14ac:dyDescent="0.45">
      <c r="A363" t="str">
        <f>Ft_Admission!A363</f>
        <v>A0362</v>
      </c>
      <c r="B363" t="s">
        <v>5889</v>
      </c>
      <c r="C363" t="str">
        <f t="shared" ca="1" si="5"/>
        <v>No</v>
      </c>
    </row>
    <row r="364" spans="1:3" x14ac:dyDescent="0.45">
      <c r="A364" t="str">
        <f>Ft_Admission!A364</f>
        <v>A0363</v>
      </c>
      <c r="B364" t="s">
        <v>5890</v>
      </c>
      <c r="C364" t="str">
        <f t="shared" ca="1" si="5"/>
        <v>No</v>
      </c>
    </row>
    <row r="365" spans="1:3" x14ac:dyDescent="0.45">
      <c r="A365" t="str">
        <f>Ft_Admission!A365</f>
        <v>A0364</v>
      </c>
      <c r="B365" t="s">
        <v>5889</v>
      </c>
      <c r="C365" t="str">
        <f t="shared" ca="1" si="5"/>
        <v>No</v>
      </c>
    </row>
    <row r="366" spans="1:3" x14ac:dyDescent="0.45">
      <c r="A366" t="str">
        <f>Ft_Admission!A366</f>
        <v>A0365</v>
      </c>
      <c r="B366" t="s">
        <v>5891</v>
      </c>
      <c r="C366" t="str">
        <f t="shared" ca="1" si="5"/>
        <v>No</v>
      </c>
    </row>
    <row r="367" spans="1:3" x14ac:dyDescent="0.45">
      <c r="A367" t="str">
        <f>Ft_Admission!A367</f>
        <v>A0366</v>
      </c>
      <c r="B367" t="s">
        <v>5889</v>
      </c>
      <c r="C367" t="str">
        <f t="shared" ca="1" si="5"/>
        <v>No</v>
      </c>
    </row>
    <row r="368" spans="1:3" x14ac:dyDescent="0.45">
      <c r="A368" t="str">
        <f>Ft_Admission!A368</f>
        <v>A0367</v>
      </c>
      <c r="B368" t="s">
        <v>5889</v>
      </c>
      <c r="C368" t="str">
        <f t="shared" ca="1" si="5"/>
        <v>No</v>
      </c>
    </row>
    <row r="369" spans="1:3" x14ac:dyDescent="0.45">
      <c r="A369" t="str">
        <f>Ft_Admission!A369</f>
        <v>A0368</v>
      </c>
      <c r="B369" t="s">
        <v>5889</v>
      </c>
      <c r="C369" t="str">
        <f t="shared" ca="1" si="5"/>
        <v>No</v>
      </c>
    </row>
    <row r="370" spans="1:3" x14ac:dyDescent="0.45">
      <c r="A370" t="str">
        <f>Ft_Admission!A370</f>
        <v>A0369</v>
      </c>
      <c r="B370" t="s">
        <v>5889</v>
      </c>
      <c r="C370" t="str">
        <f t="shared" ca="1" si="5"/>
        <v>No</v>
      </c>
    </row>
    <row r="371" spans="1:3" x14ac:dyDescent="0.45">
      <c r="A371" t="str">
        <f>Ft_Admission!A371</f>
        <v>A0370</v>
      </c>
      <c r="B371" t="s">
        <v>5890</v>
      </c>
      <c r="C371" t="str">
        <f t="shared" ca="1" si="5"/>
        <v>Yes</v>
      </c>
    </row>
    <row r="372" spans="1:3" x14ac:dyDescent="0.45">
      <c r="A372" t="str">
        <f>Ft_Admission!A372</f>
        <v>A0371</v>
      </c>
      <c r="B372" t="s">
        <v>5890</v>
      </c>
      <c r="C372" t="str">
        <f t="shared" ca="1" si="5"/>
        <v>Yes</v>
      </c>
    </row>
    <row r="373" spans="1:3" x14ac:dyDescent="0.45">
      <c r="A373" t="str">
        <f>Ft_Admission!A373</f>
        <v>A0372</v>
      </c>
      <c r="B373" t="s">
        <v>5890</v>
      </c>
      <c r="C373" t="str">
        <f t="shared" ca="1" si="5"/>
        <v>No</v>
      </c>
    </row>
    <row r="374" spans="1:3" x14ac:dyDescent="0.45">
      <c r="A374" t="str">
        <f>Ft_Admission!A374</f>
        <v>A0373</v>
      </c>
      <c r="B374" t="s">
        <v>5890</v>
      </c>
      <c r="C374" t="str">
        <f t="shared" ca="1" si="5"/>
        <v>No</v>
      </c>
    </row>
    <row r="375" spans="1:3" x14ac:dyDescent="0.45">
      <c r="A375" t="str">
        <f>Ft_Admission!A375</f>
        <v>A0374</v>
      </c>
      <c r="B375" t="s">
        <v>5889</v>
      </c>
      <c r="C375" t="str">
        <f t="shared" ca="1" si="5"/>
        <v>No</v>
      </c>
    </row>
    <row r="376" spans="1:3" x14ac:dyDescent="0.45">
      <c r="A376" t="str">
        <f>Ft_Admission!A376</f>
        <v>A0375</v>
      </c>
      <c r="B376" t="s">
        <v>5890</v>
      </c>
      <c r="C376" t="str">
        <f t="shared" ca="1" si="5"/>
        <v>Yes</v>
      </c>
    </row>
    <row r="377" spans="1:3" x14ac:dyDescent="0.45">
      <c r="A377" t="str">
        <f>Ft_Admission!A377</f>
        <v>A0376</v>
      </c>
      <c r="B377" t="s">
        <v>5889</v>
      </c>
      <c r="C377" t="str">
        <f t="shared" ca="1" si="5"/>
        <v>No</v>
      </c>
    </row>
    <row r="378" spans="1:3" x14ac:dyDescent="0.45">
      <c r="A378" t="str">
        <f>Ft_Admission!A378</f>
        <v>A0377</v>
      </c>
      <c r="B378" t="s">
        <v>5889</v>
      </c>
      <c r="C378" t="str">
        <f t="shared" ca="1" si="5"/>
        <v>No</v>
      </c>
    </row>
    <row r="379" spans="1:3" x14ac:dyDescent="0.45">
      <c r="A379" t="str">
        <f>Ft_Admission!A379</f>
        <v>A0378</v>
      </c>
      <c r="B379" t="s">
        <v>5890</v>
      </c>
      <c r="C379" t="str">
        <f t="shared" ca="1" si="5"/>
        <v>Yes</v>
      </c>
    </row>
    <row r="380" spans="1:3" x14ac:dyDescent="0.45">
      <c r="A380" t="str">
        <f>Ft_Admission!A380</f>
        <v>A0379</v>
      </c>
      <c r="B380" t="s">
        <v>5889</v>
      </c>
      <c r="C380" t="str">
        <f t="shared" ca="1" si="5"/>
        <v>No</v>
      </c>
    </row>
    <row r="381" spans="1:3" x14ac:dyDescent="0.45">
      <c r="A381" t="str">
        <f>Ft_Admission!A381</f>
        <v>A0380</v>
      </c>
      <c r="B381" t="s">
        <v>5889</v>
      </c>
      <c r="C381" t="str">
        <f t="shared" ca="1" si="5"/>
        <v>No</v>
      </c>
    </row>
    <row r="382" spans="1:3" x14ac:dyDescent="0.45">
      <c r="A382" t="str">
        <f>Ft_Admission!A382</f>
        <v>A0381</v>
      </c>
      <c r="B382" t="s">
        <v>5889</v>
      </c>
      <c r="C382" t="str">
        <f t="shared" ca="1" si="5"/>
        <v>No</v>
      </c>
    </row>
    <row r="383" spans="1:3" x14ac:dyDescent="0.45">
      <c r="A383" t="str">
        <f>Ft_Admission!A383</f>
        <v>A0382</v>
      </c>
      <c r="B383" t="s">
        <v>5889</v>
      </c>
      <c r="C383" t="str">
        <f t="shared" ca="1" si="5"/>
        <v>No</v>
      </c>
    </row>
    <row r="384" spans="1:3" x14ac:dyDescent="0.45">
      <c r="A384" t="str">
        <f>Ft_Admission!A384</f>
        <v>A0383</v>
      </c>
      <c r="B384" t="s">
        <v>5890</v>
      </c>
      <c r="C384" t="str">
        <f t="shared" ca="1" si="5"/>
        <v>No</v>
      </c>
    </row>
    <row r="385" spans="1:3" x14ac:dyDescent="0.45">
      <c r="A385" t="str">
        <f>Ft_Admission!A385</f>
        <v>A0384</v>
      </c>
      <c r="B385" t="s">
        <v>5889</v>
      </c>
      <c r="C385" t="str">
        <f t="shared" ca="1" si="5"/>
        <v>No</v>
      </c>
    </row>
    <row r="386" spans="1:3" x14ac:dyDescent="0.45">
      <c r="A386" t="str">
        <f>Ft_Admission!A386</f>
        <v>A0385</v>
      </c>
      <c r="B386" t="s">
        <v>5889</v>
      </c>
      <c r="C386" t="str">
        <f t="shared" ca="1" si="5"/>
        <v>No</v>
      </c>
    </row>
    <row r="387" spans="1:3" x14ac:dyDescent="0.45">
      <c r="A387" t="str">
        <f>Ft_Admission!A387</f>
        <v>A0386</v>
      </c>
      <c r="B387" t="s">
        <v>5889</v>
      </c>
      <c r="C387" t="str">
        <f t="shared" ref="C387:C450" ca="1" si="6">IF(B387="Deceased","No",
IF(B387="Improved",IF(RAND()&lt;0.25,"Yes","No"),
IF(RAND()&lt;0.1,"Yes","No")))</f>
        <v>No</v>
      </c>
    </row>
    <row r="388" spans="1:3" x14ac:dyDescent="0.45">
      <c r="A388" t="str">
        <f>Ft_Admission!A388</f>
        <v>A0387</v>
      </c>
      <c r="B388" t="s">
        <v>5890</v>
      </c>
      <c r="C388" t="str">
        <f t="shared" ca="1" si="6"/>
        <v>No</v>
      </c>
    </row>
    <row r="389" spans="1:3" x14ac:dyDescent="0.45">
      <c r="A389" t="str">
        <f>Ft_Admission!A389</f>
        <v>A0388</v>
      </c>
      <c r="B389" t="s">
        <v>5890</v>
      </c>
      <c r="C389" t="str">
        <f t="shared" ca="1" si="6"/>
        <v>No</v>
      </c>
    </row>
    <row r="390" spans="1:3" x14ac:dyDescent="0.45">
      <c r="A390" t="str">
        <f>Ft_Admission!A390</f>
        <v>A0389</v>
      </c>
      <c r="B390" t="s">
        <v>5889</v>
      </c>
      <c r="C390" t="str">
        <f t="shared" ca="1" si="6"/>
        <v>No</v>
      </c>
    </row>
    <row r="391" spans="1:3" x14ac:dyDescent="0.45">
      <c r="A391" t="str">
        <f>Ft_Admission!A391</f>
        <v>A0390</v>
      </c>
      <c r="B391" t="s">
        <v>5889</v>
      </c>
      <c r="C391" t="str">
        <f t="shared" ca="1" si="6"/>
        <v>No</v>
      </c>
    </row>
    <row r="392" spans="1:3" x14ac:dyDescent="0.45">
      <c r="A392" t="str">
        <f>Ft_Admission!A392</f>
        <v>A0391</v>
      </c>
      <c r="B392" t="s">
        <v>5889</v>
      </c>
      <c r="C392" t="str">
        <f t="shared" ca="1" si="6"/>
        <v>No</v>
      </c>
    </row>
    <row r="393" spans="1:3" x14ac:dyDescent="0.45">
      <c r="A393" t="str">
        <f>Ft_Admission!A393</f>
        <v>A0392</v>
      </c>
      <c r="B393" t="s">
        <v>5890</v>
      </c>
      <c r="C393" t="str">
        <f t="shared" ca="1" si="6"/>
        <v>No</v>
      </c>
    </row>
    <row r="394" spans="1:3" x14ac:dyDescent="0.45">
      <c r="A394" t="str">
        <f>Ft_Admission!A394</f>
        <v>A0393</v>
      </c>
      <c r="B394" t="s">
        <v>5889</v>
      </c>
      <c r="C394" t="str">
        <f t="shared" ca="1" si="6"/>
        <v>No</v>
      </c>
    </row>
    <row r="395" spans="1:3" x14ac:dyDescent="0.45">
      <c r="A395" t="str">
        <f>Ft_Admission!A395</f>
        <v>A0394</v>
      </c>
      <c r="B395" t="s">
        <v>5889</v>
      </c>
      <c r="C395" t="str">
        <f t="shared" ca="1" si="6"/>
        <v>No</v>
      </c>
    </row>
    <row r="396" spans="1:3" x14ac:dyDescent="0.45">
      <c r="A396" t="str">
        <f>Ft_Admission!A396</f>
        <v>A0395</v>
      </c>
      <c r="B396" t="s">
        <v>5890</v>
      </c>
      <c r="C396" t="str">
        <f t="shared" ca="1" si="6"/>
        <v>No</v>
      </c>
    </row>
    <row r="397" spans="1:3" x14ac:dyDescent="0.45">
      <c r="A397" t="str">
        <f>Ft_Admission!A397</f>
        <v>A0396</v>
      </c>
      <c r="B397" t="s">
        <v>5889</v>
      </c>
      <c r="C397" t="str">
        <f t="shared" ca="1" si="6"/>
        <v>Yes</v>
      </c>
    </row>
    <row r="398" spans="1:3" x14ac:dyDescent="0.45">
      <c r="A398" t="str">
        <f>Ft_Admission!A398</f>
        <v>A0397</v>
      </c>
      <c r="B398" t="s">
        <v>5890</v>
      </c>
      <c r="C398" t="str">
        <f t="shared" ca="1" si="6"/>
        <v>No</v>
      </c>
    </row>
    <row r="399" spans="1:3" x14ac:dyDescent="0.45">
      <c r="A399" t="str">
        <f>Ft_Admission!A399</f>
        <v>A0398</v>
      </c>
      <c r="B399" t="s">
        <v>5889</v>
      </c>
      <c r="C399" t="str">
        <f t="shared" ca="1" si="6"/>
        <v>No</v>
      </c>
    </row>
    <row r="400" spans="1:3" x14ac:dyDescent="0.45">
      <c r="A400" t="str">
        <f>Ft_Admission!A400</f>
        <v>A0399</v>
      </c>
      <c r="B400" t="s">
        <v>5889</v>
      </c>
      <c r="C400" t="str">
        <f t="shared" ca="1" si="6"/>
        <v>No</v>
      </c>
    </row>
    <row r="401" spans="1:3" x14ac:dyDescent="0.45">
      <c r="A401" t="str">
        <f>Ft_Admission!A401</f>
        <v>A0400</v>
      </c>
      <c r="B401" t="s">
        <v>5889</v>
      </c>
      <c r="C401" t="str">
        <f t="shared" ca="1" si="6"/>
        <v>No</v>
      </c>
    </row>
    <row r="402" spans="1:3" x14ac:dyDescent="0.45">
      <c r="A402" t="str">
        <f>Ft_Admission!A402</f>
        <v>A0401</v>
      </c>
      <c r="B402" t="s">
        <v>5890</v>
      </c>
      <c r="C402" t="str">
        <f t="shared" ca="1" si="6"/>
        <v>No</v>
      </c>
    </row>
    <row r="403" spans="1:3" x14ac:dyDescent="0.45">
      <c r="A403" t="str">
        <f>Ft_Admission!A403</f>
        <v>A0402</v>
      </c>
      <c r="B403" t="s">
        <v>5889</v>
      </c>
      <c r="C403" t="str">
        <f t="shared" ca="1" si="6"/>
        <v>No</v>
      </c>
    </row>
    <row r="404" spans="1:3" x14ac:dyDescent="0.45">
      <c r="A404" t="str">
        <f>Ft_Admission!A404</f>
        <v>A0403</v>
      </c>
      <c r="B404" t="s">
        <v>5889</v>
      </c>
      <c r="C404" t="str">
        <f t="shared" ca="1" si="6"/>
        <v>No</v>
      </c>
    </row>
    <row r="405" spans="1:3" x14ac:dyDescent="0.45">
      <c r="A405" t="str">
        <f>Ft_Admission!A405</f>
        <v>A0404</v>
      </c>
      <c r="B405" t="s">
        <v>5891</v>
      </c>
      <c r="C405" t="str">
        <f t="shared" ca="1" si="6"/>
        <v>No</v>
      </c>
    </row>
    <row r="406" spans="1:3" x14ac:dyDescent="0.45">
      <c r="A406" t="str">
        <f>Ft_Admission!A406</f>
        <v>A0405</v>
      </c>
      <c r="B406" t="s">
        <v>5890</v>
      </c>
      <c r="C406" t="str">
        <f t="shared" ca="1" si="6"/>
        <v>Yes</v>
      </c>
    </row>
    <row r="407" spans="1:3" x14ac:dyDescent="0.45">
      <c r="A407" t="str">
        <f>Ft_Admission!A407</f>
        <v>A0406</v>
      </c>
      <c r="B407" t="s">
        <v>5889</v>
      </c>
      <c r="C407" t="str">
        <f t="shared" ca="1" si="6"/>
        <v>Yes</v>
      </c>
    </row>
    <row r="408" spans="1:3" x14ac:dyDescent="0.45">
      <c r="A408" t="str">
        <f>Ft_Admission!A408</f>
        <v>A0407</v>
      </c>
      <c r="B408" t="s">
        <v>5889</v>
      </c>
      <c r="C408" t="str">
        <f t="shared" ca="1" si="6"/>
        <v>No</v>
      </c>
    </row>
    <row r="409" spans="1:3" x14ac:dyDescent="0.45">
      <c r="A409" t="str">
        <f>Ft_Admission!A409</f>
        <v>A0408</v>
      </c>
      <c r="B409" t="s">
        <v>5890</v>
      </c>
      <c r="C409" t="str">
        <f t="shared" ca="1" si="6"/>
        <v>Yes</v>
      </c>
    </row>
    <row r="410" spans="1:3" x14ac:dyDescent="0.45">
      <c r="A410" t="str">
        <f>Ft_Admission!A410</f>
        <v>A0409</v>
      </c>
      <c r="B410" t="s">
        <v>5889</v>
      </c>
      <c r="C410" t="str">
        <f t="shared" ca="1" si="6"/>
        <v>No</v>
      </c>
    </row>
    <row r="411" spans="1:3" x14ac:dyDescent="0.45">
      <c r="A411" t="str">
        <f>Ft_Admission!A411</f>
        <v>A0410</v>
      </c>
      <c r="B411" t="s">
        <v>5889</v>
      </c>
      <c r="C411" t="str">
        <f t="shared" ca="1" si="6"/>
        <v>No</v>
      </c>
    </row>
    <row r="412" spans="1:3" x14ac:dyDescent="0.45">
      <c r="A412" t="str">
        <f>Ft_Admission!A412</f>
        <v>A0411</v>
      </c>
      <c r="B412" t="s">
        <v>5889</v>
      </c>
      <c r="C412" t="str">
        <f t="shared" ca="1" si="6"/>
        <v>No</v>
      </c>
    </row>
    <row r="413" spans="1:3" x14ac:dyDescent="0.45">
      <c r="A413" t="str">
        <f>Ft_Admission!A413</f>
        <v>A0412</v>
      </c>
      <c r="B413" t="s">
        <v>5889</v>
      </c>
      <c r="C413" t="str">
        <f t="shared" ca="1" si="6"/>
        <v>No</v>
      </c>
    </row>
    <row r="414" spans="1:3" x14ac:dyDescent="0.45">
      <c r="A414" t="str">
        <f>Ft_Admission!A414</f>
        <v>A0413</v>
      </c>
      <c r="B414" t="s">
        <v>5889</v>
      </c>
      <c r="C414" t="str">
        <f t="shared" ca="1" si="6"/>
        <v>No</v>
      </c>
    </row>
    <row r="415" spans="1:3" x14ac:dyDescent="0.45">
      <c r="A415" t="str">
        <f>Ft_Admission!A415</f>
        <v>A0414</v>
      </c>
      <c r="B415" t="s">
        <v>5889</v>
      </c>
      <c r="C415" t="str">
        <f t="shared" ca="1" si="6"/>
        <v>No</v>
      </c>
    </row>
    <row r="416" spans="1:3" x14ac:dyDescent="0.45">
      <c r="A416" t="str">
        <f>Ft_Admission!A416</f>
        <v>A0415</v>
      </c>
      <c r="B416" t="s">
        <v>5889</v>
      </c>
      <c r="C416" t="str">
        <f t="shared" ca="1" si="6"/>
        <v>Yes</v>
      </c>
    </row>
    <row r="417" spans="1:3" x14ac:dyDescent="0.45">
      <c r="A417" t="str">
        <f>Ft_Admission!A417</f>
        <v>A0416</v>
      </c>
      <c r="B417" t="s">
        <v>5890</v>
      </c>
      <c r="C417" t="str">
        <f t="shared" ca="1" si="6"/>
        <v>Yes</v>
      </c>
    </row>
    <row r="418" spans="1:3" x14ac:dyDescent="0.45">
      <c r="A418" t="str">
        <f>Ft_Admission!A418</f>
        <v>A0417</v>
      </c>
      <c r="B418" t="s">
        <v>5890</v>
      </c>
      <c r="C418" t="str">
        <f t="shared" ca="1" si="6"/>
        <v>No</v>
      </c>
    </row>
    <row r="419" spans="1:3" x14ac:dyDescent="0.45">
      <c r="A419" t="str">
        <f>Ft_Admission!A419</f>
        <v>A0418</v>
      </c>
      <c r="B419" t="s">
        <v>5890</v>
      </c>
      <c r="C419" t="str">
        <f t="shared" ca="1" si="6"/>
        <v>No</v>
      </c>
    </row>
    <row r="420" spans="1:3" x14ac:dyDescent="0.45">
      <c r="A420" t="str">
        <f>Ft_Admission!A420</f>
        <v>A0419</v>
      </c>
      <c r="B420" t="s">
        <v>5889</v>
      </c>
      <c r="C420" t="str">
        <f t="shared" ca="1" si="6"/>
        <v>No</v>
      </c>
    </row>
    <row r="421" spans="1:3" x14ac:dyDescent="0.45">
      <c r="A421" t="str">
        <f>Ft_Admission!A421</f>
        <v>A0420</v>
      </c>
      <c r="B421" t="s">
        <v>5889</v>
      </c>
      <c r="C421" t="str">
        <f t="shared" ca="1" si="6"/>
        <v>No</v>
      </c>
    </row>
    <row r="422" spans="1:3" x14ac:dyDescent="0.45">
      <c r="A422" t="str">
        <f>Ft_Admission!A422</f>
        <v>A0421</v>
      </c>
      <c r="B422" t="s">
        <v>5890</v>
      </c>
      <c r="C422" t="str">
        <f t="shared" ca="1" si="6"/>
        <v>No</v>
      </c>
    </row>
    <row r="423" spans="1:3" x14ac:dyDescent="0.45">
      <c r="A423" t="str">
        <f>Ft_Admission!A423</f>
        <v>A0422</v>
      </c>
      <c r="B423" t="s">
        <v>5889</v>
      </c>
      <c r="C423" t="str">
        <f t="shared" ca="1" si="6"/>
        <v>No</v>
      </c>
    </row>
    <row r="424" spans="1:3" x14ac:dyDescent="0.45">
      <c r="A424" t="str">
        <f>Ft_Admission!A424</f>
        <v>A0423</v>
      </c>
      <c r="B424" t="s">
        <v>5889</v>
      </c>
      <c r="C424" t="str">
        <f t="shared" ca="1" si="6"/>
        <v>No</v>
      </c>
    </row>
    <row r="425" spans="1:3" x14ac:dyDescent="0.45">
      <c r="A425" t="str">
        <f>Ft_Admission!A425</f>
        <v>A0424</v>
      </c>
      <c r="B425" t="s">
        <v>5890</v>
      </c>
      <c r="C425" t="str">
        <f t="shared" ca="1" si="6"/>
        <v>Yes</v>
      </c>
    </row>
    <row r="426" spans="1:3" x14ac:dyDescent="0.45">
      <c r="A426" t="str">
        <f>Ft_Admission!A426</f>
        <v>A0425</v>
      </c>
      <c r="B426" t="s">
        <v>5890</v>
      </c>
      <c r="C426" t="str">
        <f t="shared" ca="1" si="6"/>
        <v>No</v>
      </c>
    </row>
    <row r="427" spans="1:3" x14ac:dyDescent="0.45">
      <c r="A427" t="str">
        <f>Ft_Admission!A427</f>
        <v>A0426</v>
      </c>
      <c r="B427" t="s">
        <v>5889</v>
      </c>
      <c r="C427" t="str">
        <f t="shared" ca="1" si="6"/>
        <v>No</v>
      </c>
    </row>
    <row r="428" spans="1:3" x14ac:dyDescent="0.45">
      <c r="A428" t="str">
        <f>Ft_Admission!A428</f>
        <v>A0427</v>
      </c>
      <c r="B428" t="s">
        <v>5889</v>
      </c>
      <c r="C428" t="str">
        <f t="shared" ca="1" si="6"/>
        <v>No</v>
      </c>
    </row>
    <row r="429" spans="1:3" x14ac:dyDescent="0.45">
      <c r="A429" t="str">
        <f>Ft_Admission!A429</f>
        <v>A0428</v>
      </c>
      <c r="B429" t="s">
        <v>5889</v>
      </c>
      <c r="C429" t="str">
        <f t="shared" ca="1" si="6"/>
        <v>No</v>
      </c>
    </row>
    <row r="430" spans="1:3" x14ac:dyDescent="0.45">
      <c r="A430" t="str">
        <f>Ft_Admission!A430</f>
        <v>A0429</v>
      </c>
      <c r="B430" t="s">
        <v>5889</v>
      </c>
      <c r="C430" t="str">
        <f t="shared" ca="1" si="6"/>
        <v>No</v>
      </c>
    </row>
    <row r="431" spans="1:3" x14ac:dyDescent="0.45">
      <c r="A431" t="str">
        <f>Ft_Admission!A431</f>
        <v>A0430</v>
      </c>
      <c r="B431" t="s">
        <v>5890</v>
      </c>
      <c r="C431" t="str">
        <f t="shared" ca="1" si="6"/>
        <v>No</v>
      </c>
    </row>
    <row r="432" spans="1:3" x14ac:dyDescent="0.45">
      <c r="A432" t="str">
        <f>Ft_Admission!A432</f>
        <v>A0431</v>
      </c>
      <c r="B432" t="s">
        <v>5889</v>
      </c>
      <c r="C432" t="str">
        <f t="shared" ca="1" si="6"/>
        <v>No</v>
      </c>
    </row>
    <row r="433" spans="1:3" x14ac:dyDescent="0.45">
      <c r="A433" t="str">
        <f>Ft_Admission!A433</f>
        <v>A0432</v>
      </c>
      <c r="B433" t="s">
        <v>5889</v>
      </c>
      <c r="C433" t="str">
        <f t="shared" ca="1" si="6"/>
        <v>No</v>
      </c>
    </row>
    <row r="434" spans="1:3" x14ac:dyDescent="0.45">
      <c r="A434" t="str">
        <f>Ft_Admission!A434</f>
        <v>A0433</v>
      </c>
      <c r="B434" t="s">
        <v>5889</v>
      </c>
      <c r="C434" t="str">
        <f t="shared" ca="1" si="6"/>
        <v>No</v>
      </c>
    </row>
    <row r="435" spans="1:3" x14ac:dyDescent="0.45">
      <c r="A435" t="str">
        <f>Ft_Admission!A435</f>
        <v>A0434</v>
      </c>
      <c r="B435" t="s">
        <v>5890</v>
      </c>
      <c r="C435" t="str">
        <f t="shared" ca="1" si="6"/>
        <v>No</v>
      </c>
    </row>
    <row r="436" spans="1:3" x14ac:dyDescent="0.45">
      <c r="A436" t="str">
        <f>Ft_Admission!A436</f>
        <v>A0435</v>
      </c>
      <c r="B436" t="s">
        <v>5889</v>
      </c>
      <c r="C436" t="str">
        <f t="shared" ca="1" si="6"/>
        <v>No</v>
      </c>
    </row>
    <row r="437" spans="1:3" x14ac:dyDescent="0.45">
      <c r="A437" t="str">
        <f>Ft_Admission!A437</f>
        <v>A0436</v>
      </c>
      <c r="B437" t="s">
        <v>5890</v>
      </c>
      <c r="C437" t="str">
        <f t="shared" ca="1" si="6"/>
        <v>No</v>
      </c>
    </row>
    <row r="438" spans="1:3" x14ac:dyDescent="0.45">
      <c r="A438" t="str">
        <f>Ft_Admission!A438</f>
        <v>A0437</v>
      </c>
      <c r="B438" t="s">
        <v>5890</v>
      </c>
      <c r="C438" t="str">
        <f t="shared" ca="1" si="6"/>
        <v>Yes</v>
      </c>
    </row>
    <row r="439" spans="1:3" x14ac:dyDescent="0.45">
      <c r="A439" t="str">
        <f>Ft_Admission!A439</f>
        <v>A0438</v>
      </c>
      <c r="B439" t="s">
        <v>5889</v>
      </c>
      <c r="C439" t="str">
        <f t="shared" ca="1" si="6"/>
        <v>Yes</v>
      </c>
    </row>
    <row r="440" spans="1:3" x14ac:dyDescent="0.45">
      <c r="A440" t="str">
        <f>Ft_Admission!A440</f>
        <v>A0439</v>
      </c>
      <c r="B440" t="s">
        <v>5890</v>
      </c>
      <c r="C440" t="str">
        <f t="shared" ca="1" si="6"/>
        <v>No</v>
      </c>
    </row>
    <row r="441" spans="1:3" x14ac:dyDescent="0.45">
      <c r="A441" t="str">
        <f>Ft_Admission!A441</f>
        <v>A0440</v>
      </c>
      <c r="B441" t="s">
        <v>5890</v>
      </c>
      <c r="C441" t="str">
        <f t="shared" ca="1" si="6"/>
        <v>No</v>
      </c>
    </row>
    <row r="442" spans="1:3" x14ac:dyDescent="0.45">
      <c r="A442" t="str">
        <f>Ft_Admission!A442</f>
        <v>A0441</v>
      </c>
      <c r="B442" t="s">
        <v>5890</v>
      </c>
      <c r="C442" t="str">
        <f t="shared" ca="1" si="6"/>
        <v>No</v>
      </c>
    </row>
    <row r="443" spans="1:3" x14ac:dyDescent="0.45">
      <c r="A443" t="str">
        <f>Ft_Admission!A443</f>
        <v>A0442</v>
      </c>
      <c r="B443" t="s">
        <v>5889</v>
      </c>
      <c r="C443" t="str">
        <f t="shared" ca="1" si="6"/>
        <v>Yes</v>
      </c>
    </row>
    <row r="444" spans="1:3" x14ac:dyDescent="0.45">
      <c r="A444" t="str">
        <f>Ft_Admission!A444</f>
        <v>A0443</v>
      </c>
      <c r="B444" t="s">
        <v>5890</v>
      </c>
      <c r="C444" t="str">
        <f t="shared" ca="1" si="6"/>
        <v>No</v>
      </c>
    </row>
    <row r="445" spans="1:3" x14ac:dyDescent="0.45">
      <c r="A445" t="str">
        <f>Ft_Admission!A445</f>
        <v>A0444</v>
      </c>
      <c r="B445" t="s">
        <v>5889</v>
      </c>
      <c r="C445" t="str">
        <f t="shared" ca="1" si="6"/>
        <v>Yes</v>
      </c>
    </row>
    <row r="446" spans="1:3" x14ac:dyDescent="0.45">
      <c r="A446" t="str">
        <f>Ft_Admission!A446</f>
        <v>A0445</v>
      </c>
      <c r="B446" t="s">
        <v>5889</v>
      </c>
      <c r="C446" t="str">
        <f t="shared" ca="1" si="6"/>
        <v>No</v>
      </c>
    </row>
    <row r="447" spans="1:3" x14ac:dyDescent="0.45">
      <c r="A447" t="str">
        <f>Ft_Admission!A447</f>
        <v>A0446</v>
      </c>
      <c r="B447" t="s">
        <v>5889</v>
      </c>
      <c r="C447" t="str">
        <f t="shared" ca="1" si="6"/>
        <v>No</v>
      </c>
    </row>
    <row r="448" spans="1:3" x14ac:dyDescent="0.45">
      <c r="A448" t="str">
        <f>Ft_Admission!A448</f>
        <v>A0447</v>
      </c>
      <c r="B448" t="s">
        <v>5889</v>
      </c>
      <c r="C448" t="str">
        <f t="shared" ca="1" si="6"/>
        <v>No</v>
      </c>
    </row>
    <row r="449" spans="1:3" x14ac:dyDescent="0.45">
      <c r="A449" t="str">
        <f>Ft_Admission!A449</f>
        <v>A0448</v>
      </c>
      <c r="B449" t="s">
        <v>5890</v>
      </c>
      <c r="C449" t="str">
        <f t="shared" ca="1" si="6"/>
        <v>Yes</v>
      </c>
    </row>
    <row r="450" spans="1:3" x14ac:dyDescent="0.45">
      <c r="A450" t="str">
        <f>Ft_Admission!A450</f>
        <v>A0449</v>
      </c>
      <c r="B450" t="s">
        <v>5889</v>
      </c>
      <c r="C450" t="str">
        <f t="shared" ca="1" si="6"/>
        <v>Yes</v>
      </c>
    </row>
    <row r="451" spans="1:3" x14ac:dyDescent="0.45">
      <c r="A451" t="str">
        <f>Ft_Admission!A451</f>
        <v>A0450</v>
      </c>
      <c r="B451" t="s">
        <v>5889</v>
      </c>
      <c r="C451" t="str">
        <f t="shared" ref="C451:C514" ca="1" si="7">IF(B451="Deceased","No",
IF(B451="Improved",IF(RAND()&lt;0.25,"Yes","No"),
IF(RAND()&lt;0.1,"Yes","No")))</f>
        <v>No</v>
      </c>
    </row>
    <row r="452" spans="1:3" x14ac:dyDescent="0.45">
      <c r="A452" t="str">
        <f>Ft_Admission!A452</f>
        <v>A0451</v>
      </c>
      <c r="B452" t="s">
        <v>5889</v>
      </c>
      <c r="C452" t="str">
        <f t="shared" ca="1" si="7"/>
        <v>No</v>
      </c>
    </row>
    <row r="453" spans="1:3" x14ac:dyDescent="0.45">
      <c r="A453" t="str">
        <f>Ft_Admission!A453</f>
        <v>A0452</v>
      </c>
      <c r="B453" t="s">
        <v>5889</v>
      </c>
      <c r="C453" t="str">
        <f t="shared" ca="1" si="7"/>
        <v>No</v>
      </c>
    </row>
    <row r="454" spans="1:3" x14ac:dyDescent="0.45">
      <c r="A454" t="str">
        <f>Ft_Admission!A454</f>
        <v>A0453</v>
      </c>
      <c r="B454" t="s">
        <v>5891</v>
      </c>
      <c r="C454" t="str">
        <f t="shared" ca="1" si="7"/>
        <v>No</v>
      </c>
    </row>
    <row r="455" spans="1:3" x14ac:dyDescent="0.45">
      <c r="A455" t="str">
        <f>Ft_Admission!A455</f>
        <v>A0454</v>
      </c>
      <c r="B455" t="s">
        <v>5889</v>
      </c>
      <c r="C455" t="str">
        <f t="shared" ca="1" si="7"/>
        <v>No</v>
      </c>
    </row>
    <row r="456" spans="1:3" x14ac:dyDescent="0.45">
      <c r="A456" t="str">
        <f>Ft_Admission!A456</f>
        <v>A0455</v>
      </c>
      <c r="B456" t="s">
        <v>5889</v>
      </c>
      <c r="C456" t="str">
        <f t="shared" ca="1" si="7"/>
        <v>No</v>
      </c>
    </row>
    <row r="457" spans="1:3" x14ac:dyDescent="0.45">
      <c r="A457" t="str">
        <f>Ft_Admission!A457</f>
        <v>A0456</v>
      </c>
      <c r="B457" t="s">
        <v>5889</v>
      </c>
      <c r="C457" t="str">
        <f t="shared" ca="1" si="7"/>
        <v>No</v>
      </c>
    </row>
    <row r="458" spans="1:3" x14ac:dyDescent="0.45">
      <c r="A458" t="str">
        <f>Ft_Admission!A458</f>
        <v>A0457</v>
      </c>
      <c r="B458" t="s">
        <v>5889</v>
      </c>
      <c r="C458" t="str">
        <f t="shared" ca="1" si="7"/>
        <v>No</v>
      </c>
    </row>
    <row r="459" spans="1:3" x14ac:dyDescent="0.45">
      <c r="A459" t="str">
        <f>Ft_Admission!A459</f>
        <v>A0458</v>
      </c>
      <c r="B459" t="s">
        <v>5889</v>
      </c>
      <c r="C459" t="str">
        <f t="shared" ca="1" si="7"/>
        <v>No</v>
      </c>
    </row>
    <row r="460" spans="1:3" x14ac:dyDescent="0.45">
      <c r="A460" t="str">
        <f>Ft_Admission!A460</f>
        <v>A0459</v>
      </c>
      <c r="B460" t="s">
        <v>5889</v>
      </c>
      <c r="C460" t="str">
        <f t="shared" ca="1" si="7"/>
        <v>No</v>
      </c>
    </row>
    <row r="461" spans="1:3" x14ac:dyDescent="0.45">
      <c r="A461" t="str">
        <f>Ft_Admission!A461</f>
        <v>A0460</v>
      </c>
      <c r="B461" t="s">
        <v>5889</v>
      </c>
      <c r="C461" t="str">
        <f t="shared" ca="1" si="7"/>
        <v>No</v>
      </c>
    </row>
    <row r="462" spans="1:3" x14ac:dyDescent="0.45">
      <c r="A462" t="str">
        <f>Ft_Admission!A462</f>
        <v>A0461</v>
      </c>
      <c r="B462" t="s">
        <v>5889</v>
      </c>
      <c r="C462" t="str">
        <f t="shared" ca="1" si="7"/>
        <v>No</v>
      </c>
    </row>
    <row r="463" spans="1:3" x14ac:dyDescent="0.45">
      <c r="A463" t="str">
        <f>Ft_Admission!A463</f>
        <v>A0462</v>
      </c>
      <c r="B463" t="s">
        <v>5890</v>
      </c>
      <c r="C463" t="str">
        <f t="shared" ca="1" si="7"/>
        <v>No</v>
      </c>
    </row>
    <row r="464" spans="1:3" x14ac:dyDescent="0.45">
      <c r="A464" t="str">
        <f>Ft_Admission!A464</f>
        <v>A0463</v>
      </c>
      <c r="B464" t="s">
        <v>5889</v>
      </c>
      <c r="C464" t="str">
        <f t="shared" ca="1" si="7"/>
        <v>No</v>
      </c>
    </row>
    <row r="465" spans="1:3" x14ac:dyDescent="0.45">
      <c r="A465" t="str">
        <f>Ft_Admission!A465</f>
        <v>A0464</v>
      </c>
      <c r="B465" t="s">
        <v>5889</v>
      </c>
      <c r="C465" t="str">
        <f t="shared" ca="1" si="7"/>
        <v>No</v>
      </c>
    </row>
    <row r="466" spans="1:3" x14ac:dyDescent="0.45">
      <c r="A466" t="str">
        <f>Ft_Admission!A466</f>
        <v>A0465</v>
      </c>
      <c r="B466" t="s">
        <v>5889</v>
      </c>
      <c r="C466" t="str">
        <f t="shared" ca="1" si="7"/>
        <v>No</v>
      </c>
    </row>
    <row r="467" spans="1:3" x14ac:dyDescent="0.45">
      <c r="A467" t="str">
        <f>Ft_Admission!A467</f>
        <v>A0466</v>
      </c>
      <c r="B467" t="s">
        <v>5889</v>
      </c>
      <c r="C467" t="str">
        <f t="shared" ca="1" si="7"/>
        <v>No</v>
      </c>
    </row>
    <row r="468" spans="1:3" x14ac:dyDescent="0.45">
      <c r="A468" t="str">
        <f>Ft_Admission!A468</f>
        <v>A0467</v>
      </c>
      <c r="B468" t="s">
        <v>5890</v>
      </c>
      <c r="C468" t="str">
        <f t="shared" ca="1" si="7"/>
        <v>No</v>
      </c>
    </row>
    <row r="469" spans="1:3" x14ac:dyDescent="0.45">
      <c r="A469" t="str">
        <f>Ft_Admission!A469</f>
        <v>A0468</v>
      </c>
      <c r="B469" t="s">
        <v>5889</v>
      </c>
      <c r="C469" t="str">
        <f t="shared" ca="1" si="7"/>
        <v>No</v>
      </c>
    </row>
    <row r="470" spans="1:3" x14ac:dyDescent="0.45">
      <c r="A470" t="str">
        <f>Ft_Admission!A470</f>
        <v>A0469</v>
      </c>
      <c r="B470" t="s">
        <v>5890</v>
      </c>
      <c r="C470" t="str">
        <f t="shared" ca="1" si="7"/>
        <v>Yes</v>
      </c>
    </row>
    <row r="471" spans="1:3" x14ac:dyDescent="0.45">
      <c r="A471" t="str">
        <f>Ft_Admission!A471</f>
        <v>A0470</v>
      </c>
      <c r="B471" t="s">
        <v>5889</v>
      </c>
      <c r="C471" t="str">
        <f t="shared" ca="1" si="7"/>
        <v>No</v>
      </c>
    </row>
    <row r="472" spans="1:3" x14ac:dyDescent="0.45">
      <c r="A472" t="str">
        <f>Ft_Admission!A472</f>
        <v>A0471</v>
      </c>
      <c r="B472" t="s">
        <v>5890</v>
      </c>
      <c r="C472" t="str">
        <f t="shared" ca="1" si="7"/>
        <v>No</v>
      </c>
    </row>
    <row r="473" spans="1:3" x14ac:dyDescent="0.45">
      <c r="A473" t="str">
        <f>Ft_Admission!A473</f>
        <v>A0472</v>
      </c>
      <c r="B473" t="s">
        <v>5890</v>
      </c>
      <c r="C473" t="str">
        <f t="shared" ca="1" si="7"/>
        <v>No</v>
      </c>
    </row>
    <row r="474" spans="1:3" x14ac:dyDescent="0.45">
      <c r="A474" t="str">
        <f>Ft_Admission!A474</f>
        <v>A0473</v>
      </c>
      <c r="B474" t="s">
        <v>5890</v>
      </c>
      <c r="C474" t="str">
        <f t="shared" ca="1" si="7"/>
        <v>No</v>
      </c>
    </row>
    <row r="475" spans="1:3" x14ac:dyDescent="0.45">
      <c r="A475" t="str">
        <f>Ft_Admission!A475</f>
        <v>A0474</v>
      </c>
      <c r="B475" t="s">
        <v>5890</v>
      </c>
      <c r="C475" t="str">
        <f t="shared" ca="1" si="7"/>
        <v>No</v>
      </c>
    </row>
    <row r="476" spans="1:3" x14ac:dyDescent="0.45">
      <c r="A476" t="str">
        <f>Ft_Admission!A476</f>
        <v>A0475</v>
      </c>
      <c r="B476" t="s">
        <v>5889</v>
      </c>
      <c r="C476" t="str">
        <f t="shared" ca="1" si="7"/>
        <v>No</v>
      </c>
    </row>
    <row r="477" spans="1:3" x14ac:dyDescent="0.45">
      <c r="A477" t="str">
        <f>Ft_Admission!A477</f>
        <v>A0476</v>
      </c>
      <c r="B477" t="s">
        <v>5889</v>
      </c>
      <c r="C477" t="str">
        <f t="shared" ca="1" si="7"/>
        <v>No</v>
      </c>
    </row>
    <row r="478" spans="1:3" x14ac:dyDescent="0.45">
      <c r="A478" t="str">
        <f>Ft_Admission!A478</f>
        <v>A0477</v>
      </c>
      <c r="B478" t="s">
        <v>5889</v>
      </c>
      <c r="C478" t="str">
        <f t="shared" ca="1" si="7"/>
        <v>No</v>
      </c>
    </row>
    <row r="479" spans="1:3" x14ac:dyDescent="0.45">
      <c r="A479" t="str">
        <f>Ft_Admission!A479</f>
        <v>A0478</v>
      </c>
      <c r="B479" t="s">
        <v>5890</v>
      </c>
      <c r="C479" t="str">
        <f t="shared" ca="1" si="7"/>
        <v>No</v>
      </c>
    </row>
    <row r="480" spans="1:3" x14ac:dyDescent="0.45">
      <c r="A480" t="str">
        <f>Ft_Admission!A480</f>
        <v>A0479</v>
      </c>
      <c r="B480" t="s">
        <v>5889</v>
      </c>
      <c r="C480" t="str">
        <f t="shared" ca="1" si="7"/>
        <v>No</v>
      </c>
    </row>
    <row r="481" spans="1:3" x14ac:dyDescent="0.45">
      <c r="A481" t="str">
        <f>Ft_Admission!A481</f>
        <v>A0480</v>
      </c>
      <c r="B481" t="s">
        <v>5889</v>
      </c>
      <c r="C481" t="str">
        <f t="shared" ca="1" si="7"/>
        <v>Yes</v>
      </c>
    </row>
    <row r="482" spans="1:3" x14ac:dyDescent="0.45">
      <c r="A482" t="str">
        <f>Ft_Admission!A482</f>
        <v>A0481</v>
      </c>
      <c r="B482" t="s">
        <v>5889</v>
      </c>
      <c r="C482" t="str">
        <f t="shared" ca="1" si="7"/>
        <v>No</v>
      </c>
    </row>
    <row r="483" spans="1:3" x14ac:dyDescent="0.45">
      <c r="A483" t="str">
        <f>Ft_Admission!A483</f>
        <v>A0482</v>
      </c>
      <c r="B483" t="s">
        <v>5889</v>
      </c>
      <c r="C483" t="str">
        <f t="shared" ca="1" si="7"/>
        <v>No</v>
      </c>
    </row>
    <row r="484" spans="1:3" x14ac:dyDescent="0.45">
      <c r="A484" t="str">
        <f>Ft_Admission!A484</f>
        <v>A0483</v>
      </c>
      <c r="B484" t="s">
        <v>5890</v>
      </c>
      <c r="C484" t="str">
        <f t="shared" ca="1" si="7"/>
        <v>No</v>
      </c>
    </row>
    <row r="485" spans="1:3" x14ac:dyDescent="0.45">
      <c r="A485" t="str">
        <f>Ft_Admission!A485</f>
        <v>A0484</v>
      </c>
      <c r="B485" t="s">
        <v>5889</v>
      </c>
      <c r="C485" t="str">
        <f t="shared" ca="1" si="7"/>
        <v>No</v>
      </c>
    </row>
    <row r="486" spans="1:3" x14ac:dyDescent="0.45">
      <c r="A486" t="str">
        <f>Ft_Admission!A486</f>
        <v>A0485</v>
      </c>
      <c r="B486" t="s">
        <v>5889</v>
      </c>
      <c r="C486" t="str">
        <f t="shared" ca="1" si="7"/>
        <v>No</v>
      </c>
    </row>
    <row r="487" spans="1:3" x14ac:dyDescent="0.45">
      <c r="A487" t="str">
        <f>Ft_Admission!A487</f>
        <v>A0486</v>
      </c>
      <c r="B487" t="s">
        <v>5890</v>
      </c>
      <c r="C487" t="str">
        <f t="shared" ca="1" si="7"/>
        <v>No</v>
      </c>
    </row>
    <row r="488" spans="1:3" x14ac:dyDescent="0.45">
      <c r="A488" t="str">
        <f>Ft_Admission!A488</f>
        <v>A0487</v>
      </c>
      <c r="B488" t="s">
        <v>5889</v>
      </c>
      <c r="C488" t="str">
        <f t="shared" ca="1" si="7"/>
        <v>No</v>
      </c>
    </row>
    <row r="489" spans="1:3" x14ac:dyDescent="0.45">
      <c r="A489" t="str">
        <f>Ft_Admission!A489</f>
        <v>A0488</v>
      </c>
      <c r="B489" t="s">
        <v>5890</v>
      </c>
      <c r="C489" t="str">
        <f t="shared" ca="1" si="7"/>
        <v>Yes</v>
      </c>
    </row>
    <row r="490" spans="1:3" x14ac:dyDescent="0.45">
      <c r="A490" t="str">
        <f>Ft_Admission!A490</f>
        <v>A0489</v>
      </c>
      <c r="B490" t="s">
        <v>5890</v>
      </c>
      <c r="C490" t="str">
        <f t="shared" ca="1" si="7"/>
        <v>No</v>
      </c>
    </row>
    <row r="491" spans="1:3" x14ac:dyDescent="0.45">
      <c r="A491" t="str">
        <f>Ft_Admission!A491</f>
        <v>A0490</v>
      </c>
      <c r="B491" t="s">
        <v>5890</v>
      </c>
      <c r="C491" t="str">
        <f t="shared" ca="1" si="7"/>
        <v>No</v>
      </c>
    </row>
    <row r="492" spans="1:3" x14ac:dyDescent="0.45">
      <c r="A492" t="str">
        <f>Ft_Admission!A492</f>
        <v>A0491</v>
      </c>
      <c r="B492" t="s">
        <v>5889</v>
      </c>
      <c r="C492" t="str">
        <f t="shared" ca="1" si="7"/>
        <v>No</v>
      </c>
    </row>
    <row r="493" spans="1:3" x14ac:dyDescent="0.45">
      <c r="A493" t="str">
        <f>Ft_Admission!A493</f>
        <v>A0492</v>
      </c>
      <c r="B493" t="s">
        <v>5889</v>
      </c>
      <c r="C493" t="str">
        <f t="shared" ca="1" si="7"/>
        <v>No</v>
      </c>
    </row>
    <row r="494" spans="1:3" x14ac:dyDescent="0.45">
      <c r="A494" t="str">
        <f>Ft_Admission!A494</f>
        <v>A0493</v>
      </c>
      <c r="B494" t="s">
        <v>5889</v>
      </c>
      <c r="C494" t="str">
        <f t="shared" ca="1" si="7"/>
        <v>No</v>
      </c>
    </row>
    <row r="495" spans="1:3" x14ac:dyDescent="0.45">
      <c r="A495" t="str">
        <f>Ft_Admission!A495</f>
        <v>A0494</v>
      </c>
      <c r="B495" t="s">
        <v>5889</v>
      </c>
      <c r="C495" t="str">
        <f t="shared" ca="1" si="7"/>
        <v>No</v>
      </c>
    </row>
    <row r="496" spans="1:3" x14ac:dyDescent="0.45">
      <c r="A496" t="str">
        <f>Ft_Admission!A496</f>
        <v>A0495</v>
      </c>
      <c r="B496" t="s">
        <v>5889</v>
      </c>
      <c r="C496" t="str">
        <f t="shared" ca="1" si="7"/>
        <v>No</v>
      </c>
    </row>
    <row r="497" spans="1:3" x14ac:dyDescent="0.45">
      <c r="A497" t="str">
        <f>Ft_Admission!A497</f>
        <v>A0496</v>
      </c>
      <c r="B497" t="s">
        <v>5889</v>
      </c>
      <c r="C497" t="str">
        <f t="shared" ca="1" si="7"/>
        <v>No</v>
      </c>
    </row>
    <row r="498" spans="1:3" x14ac:dyDescent="0.45">
      <c r="A498" t="str">
        <f>Ft_Admission!A498</f>
        <v>A0497</v>
      </c>
      <c r="B498" t="s">
        <v>5889</v>
      </c>
      <c r="C498" t="str">
        <f t="shared" ca="1" si="7"/>
        <v>No</v>
      </c>
    </row>
    <row r="499" spans="1:3" x14ac:dyDescent="0.45">
      <c r="A499" t="str">
        <f>Ft_Admission!A499</f>
        <v>A0498</v>
      </c>
      <c r="B499" t="s">
        <v>5889</v>
      </c>
      <c r="C499" t="str">
        <f t="shared" ca="1" si="7"/>
        <v>No</v>
      </c>
    </row>
    <row r="500" spans="1:3" x14ac:dyDescent="0.45">
      <c r="A500" t="str">
        <f>Ft_Admission!A500</f>
        <v>A0499</v>
      </c>
      <c r="B500" t="s">
        <v>5889</v>
      </c>
      <c r="C500" t="str">
        <f t="shared" ca="1" si="7"/>
        <v>No</v>
      </c>
    </row>
    <row r="501" spans="1:3" x14ac:dyDescent="0.45">
      <c r="A501" t="str">
        <f>Ft_Admission!A501</f>
        <v>A0500</v>
      </c>
      <c r="B501" t="s">
        <v>5889</v>
      </c>
      <c r="C501" t="str">
        <f t="shared" ca="1" si="7"/>
        <v>No</v>
      </c>
    </row>
    <row r="502" spans="1:3" x14ac:dyDescent="0.45">
      <c r="A502" t="str">
        <f>Ft_Admission!A502</f>
        <v>A0501</v>
      </c>
      <c r="B502" t="s">
        <v>5889</v>
      </c>
      <c r="C502" t="str">
        <f t="shared" ca="1" si="7"/>
        <v>No</v>
      </c>
    </row>
    <row r="503" spans="1:3" x14ac:dyDescent="0.45">
      <c r="A503" t="str">
        <f>Ft_Admission!A503</f>
        <v>A0502</v>
      </c>
      <c r="B503" t="s">
        <v>5889</v>
      </c>
      <c r="C503" t="str">
        <f t="shared" ca="1" si="7"/>
        <v>No</v>
      </c>
    </row>
    <row r="504" spans="1:3" x14ac:dyDescent="0.45">
      <c r="A504" t="str">
        <f>Ft_Admission!A504</f>
        <v>A0503</v>
      </c>
      <c r="B504" t="s">
        <v>5890</v>
      </c>
      <c r="C504" t="str">
        <f t="shared" ca="1" si="7"/>
        <v>No</v>
      </c>
    </row>
    <row r="505" spans="1:3" x14ac:dyDescent="0.45">
      <c r="A505" t="str">
        <f>Ft_Admission!A505</f>
        <v>A0504</v>
      </c>
      <c r="B505" t="s">
        <v>5889</v>
      </c>
      <c r="C505" t="str">
        <f t="shared" ca="1" si="7"/>
        <v>No</v>
      </c>
    </row>
    <row r="506" spans="1:3" x14ac:dyDescent="0.45">
      <c r="A506" t="str">
        <f>Ft_Admission!A506</f>
        <v>A0505</v>
      </c>
      <c r="B506" t="s">
        <v>5889</v>
      </c>
      <c r="C506" t="str">
        <f t="shared" ca="1" si="7"/>
        <v>No</v>
      </c>
    </row>
    <row r="507" spans="1:3" x14ac:dyDescent="0.45">
      <c r="A507" t="str">
        <f>Ft_Admission!A507</f>
        <v>A0506</v>
      </c>
      <c r="B507" t="s">
        <v>5889</v>
      </c>
      <c r="C507" t="str">
        <f t="shared" ca="1" si="7"/>
        <v>No</v>
      </c>
    </row>
    <row r="508" spans="1:3" x14ac:dyDescent="0.45">
      <c r="A508" t="str">
        <f>Ft_Admission!A508</f>
        <v>A0507</v>
      </c>
      <c r="B508" t="s">
        <v>5889</v>
      </c>
      <c r="C508" t="str">
        <f t="shared" ca="1" si="7"/>
        <v>No</v>
      </c>
    </row>
    <row r="509" spans="1:3" x14ac:dyDescent="0.45">
      <c r="A509" t="str">
        <f>Ft_Admission!A509</f>
        <v>A0508</v>
      </c>
      <c r="B509" t="s">
        <v>5890</v>
      </c>
      <c r="C509" t="str">
        <f t="shared" ca="1" si="7"/>
        <v>Yes</v>
      </c>
    </row>
    <row r="510" spans="1:3" x14ac:dyDescent="0.45">
      <c r="A510" t="str">
        <f>Ft_Admission!A510</f>
        <v>A0509</v>
      </c>
      <c r="B510" t="s">
        <v>5889</v>
      </c>
      <c r="C510" t="str">
        <f t="shared" ca="1" si="7"/>
        <v>No</v>
      </c>
    </row>
    <row r="511" spans="1:3" x14ac:dyDescent="0.45">
      <c r="A511" t="str">
        <f>Ft_Admission!A511</f>
        <v>A0510</v>
      </c>
      <c r="B511" t="s">
        <v>5889</v>
      </c>
      <c r="C511" t="str">
        <f t="shared" ca="1" si="7"/>
        <v>No</v>
      </c>
    </row>
    <row r="512" spans="1:3" x14ac:dyDescent="0.45">
      <c r="A512" t="str">
        <f>Ft_Admission!A512</f>
        <v>A0511</v>
      </c>
      <c r="B512" t="s">
        <v>5890</v>
      </c>
      <c r="C512" t="str">
        <f t="shared" ca="1" si="7"/>
        <v>No</v>
      </c>
    </row>
    <row r="513" spans="1:3" x14ac:dyDescent="0.45">
      <c r="A513" t="str">
        <f>Ft_Admission!A513</f>
        <v>A0512</v>
      </c>
      <c r="B513" t="s">
        <v>5889</v>
      </c>
      <c r="C513" t="str">
        <f t="shared" ca="1" si="7"/>
        <v>No</v>
      </c>
    </row>
    <row r="514" spans="1:3" x14ac:dyDescent="0.45">
      <c r="A514" t="str">
        <f>Ft_Admission!A514</f>
        <v>A0513</v>
      </c>
      <c r="B514" t="s">
        <v>5889</v>
      </c>
      <c r="C514" t="str">
        <f t="shared" ca="1" si="7"/>
        <v>No</v>
      </c>
    </row>
    <row r="515" spans="1:3" x14ac:dyDescent="0.45">
      <c r="A515" t="str">
        <f>Ft_Admission!A515</f>
        <v>A0514</v>
      </c>
      <c r="B515" t="s">
        <v>5889</v>
      </c>
      <c r="C515" t="str">
        <f t="shared" ref="C515:C578" ca="1" si="8">IF(B515="Deceased","No",
IF(B515="Improved",IF(RAND()&lt;0.25,"Yes","No"),
IF(RAND()&lt;0.1,"Yes","No")))</f>
        <v>Yes</v>
      </c>
    </row>
    <row r="516" spans="1:3" x14ac:dyDescent="0.45">
      <c r="A516" t="str">
        <f>Ft_Admission!A516</f>
        <v>A0515</v>
      </c>
      <c r="B516" t="s">
        <v>5889</v>
      </c>
      <c r="C516" t="str">
        <f t="shared" ca="1" si="8"/>
        <v>Yes</v>
      </c>
    </row>
    <row r="517" spans="1:3" x14ac:dyDescent="0.45">
      <c r="A517" t="str">
        <f>Ft_Admission!A517</f>
        <v>A0516</v>
      </c>
      <c r="B517" t="s">
        <v>5889</v>
      </c>
      <c r="C517" t="str">
        <f t="shared" ca="1" si="8"/>
        <v>No</v>
      </c>
    </row>
    <row r="518" spans="1:3" x14ac:dyDescent="0.45">
      <c r="A518" t="str">
        <f>Ft_Admission!A518</f>
        <v>A0517</v>
      </c>
      <c r="B518" t="s">
        <v>5889</v>
      </c>
      <c r="C518" t="str">
        <f t="shared" ca="1" si="8"/>
        <v>No</v>
      </c>
    </row>
    <row r="519" spans="1:3" x14ac:dyDescent="0.45">
      <c r="A519" t="str">
        <f>Ft_Admission!A519</f>
        <v>A0518</v>
      </c>
      <c r="B519" t="s">
        <v>5890</v>
      </c>
      <c r="C519" t="str">
        <f t="shared" ca="1" si="8"/>
        <v>No</v>
      </c>
    </row>
    <row r="520" spans="1:3" x14ac:dyDescent="0.45">
      <c r="A520" t="str">
        <f>Ft_Admission!A520</f>
        <v>A0519</v>
      </c>
      <c r="B520" t="s">
        <v>5889</v>
      </c>
      <c r="C520" t="str">
        <f t="shared" ca="1" si="8"/>
        <v>No</v>
      </c>
    </row>
    <row r="521" spans="1:3" x14ac:dyDescent="0.45">
      <c r="A521" t="str">
        <f>Ft_Admission!A521</f>
        <v>A0520</v>
      </c>
      <c r="B521" t="s">
        <v>5889</v>
      </c>
      <c r="C521" t="str">
        <f t="shared" ca="1" si="8"/>
        <v>No</v>
      </c>
    </row>
    <row r="522" spans="1:3" x14ac:dyDescent="0.45">
      <c r="A522" t="str">
        <f>Ft_Admission!A522</f>
        <v>A0521</v>
      </c>
      <c r="B522" t="s">
        <v>5890</v>
      </c>
      <c r="C522" t="str">
        <f t="shared" ca="1" si="8"/>
        <v>No</v>
      </c>
    </row>
    <row r="523" spans="1:3" x14ac:dyDescent="0.45">
      <c r="A523" t="str">
        <f>Ft_Admission!A523</f>
        <v>A0522</v>
      </c>
      <c r="B523" t="s">
        <v>5889</v>
      </c>
      <c r="C523" t="str">
        <f t="shared" ca="1" si="8"/>
        <v>No</v>
      </c>
    </row>
    <row r="524" spans="1:3" x14ac:dyDescent="0.45">
      <c r="A524" t="str">
        <f>Ft_Admission!A524</f>
        <v>A0523</v>
      </c>
      <c r="B524" t="s">
        <v>5890</v>
      </c>
      <c r="C524" t="str">
        <f t="shared" ca="1" si="8"/>
        <v>No</v>
      </c>
    </row>
    <row r="525" spans="1:3" x14ac:dyDescent="0.45">
      <c r="A525" t="str">
        <f>Ft_Admission!A525</f>
        <v>A0524</v>
      </c>
      <c r="B525" t="s">
        <v>5890</v>
      </c>
      <c r="C525" t="str">
        <f t="shared" ca="1" si="8"/>
        <v>No</v>
      </c>
    </row>
    <row r="526" spans="1:3" x14ac:dyDescent="0.45">
      <c r="A526" t="str">
        <f>Ft_Admission!A526</f>
        <v>A0525</v>
      </c>
      <c r="B526" t="s">
        <v>5889</v>
      </c>
      <c r="C526" t="str">
        <f t="shared" ca="1" si="8"/>
        <v>No</v>
      </c>
    </row>
    <row r="527" spans="1:3" x14ac:dyDescent="0.45">
      <c r="A527" t="str">
        <f>Ft_Admission!A527</f>
        <v>A0526</v>
      </c>
      <c r="B527" t="s">
        <v>5889</v>
      </c>
      <c r="C527" t="str">
        <f t="shared" ca="1" si="8"/>
        <v>No</v>
      </c>
    </row>
    <row r="528" spans="1:3" x14ac:dyDescent="0.45">
      <c r="A528" t="str">
        <f>Ft_Admission!A528</f>
        <v>A0527</v>
      </c>
      <c r="B528" t="s">
        <v>5890</v>
      </c>
      <c r="C528" t="str">
        <f t="shared" ca="1" si="8"/>
        <v>Yes</v>
      </c>
    </row>
    <row r="529" spans="1:3" x14ac:dyDescent="0.45">
      <c r="A529" t="str">
        <f>Ft_Admission!A529</f>
        <v>A0528</v>
      </c>
      <c r="B529" t="s">
        <v>5889</v>
      </c>
      <c r="C529" t="str">
        <f t="shared" ca="1" si="8"/>
        <v>No</v>
      </c>
    </row>
    <row r="530" spans="1:3" x14ac:dyDescent="0.45">
      <c r="A530" t="str">
        <f>Ft_Admission!A530</f>
        <v>A0529</v>
      </c>
      <c r="B530" t="s">
        <v>5889</v>
      </c>
      <c r="C530" t="str">
        <f t="shared" ca="1" si="8"/>
        <v>Yes</v>
      </c>
    </row>
    <row r="531" spans="1:3" x14ac:dyDescent="0.45">
      <c r="A531" t="str">
        <f>Ft_Admission!A531</f>
        <v>A0530</v>
      </c>
      <c r="B531" t="s">
        <v>5890</v>
      </c>
      <c r="C531" t="str">
        <f t="shared" ca="1" si="8"/>
        <v>Yes</v>
      </c>
    </row>
    <row r="532" spans="1:3" x14ac:dyDescent="0.45">
      <c r="A532" t="str">
        <f>Ft_Admission!A532</f>
        <v>A0531</v>
      </c>
      <c r="B532" t="s">
        <v>5889</v>
      </c>
      <c r="C532" t="str">
        <f t="shared" ca="1" si="8"/>
        <v>No</v>
      </c>
    </row>
    <row r="533" spans="1:3" x14ac:dyDescent="0.45">
      <c r="A533" t="str">
        <f>Ft_Admission!A533</f>
        <v>A0532</v>
      </c>
      <c r="B533" t="s">
        <v>5889</v>
      </c>
      <c r="C533" t="str">
        <f t="shared" ca="1" si="8"/>
        <v>No</v>
      </c>
    </row>
    <row r="534" spans="1:3" x14ac:dyDescent="0.45">
      <c r="A534" t="str">
        <f>Ft_Admission!A534</f>
        <v>A0533</v>
      </c>
      <c r="B534" t="s">
        <v>5891</v>
      </c>
      <c r="C534" t="str">
        <f t="shared" ca="1" si="8"/>
        <v>No</v>
      </c>
    </row>
    <row r="535" spans="1:3" x14ac:dyDescent="0.45">
      <c r="A535" t="str">
        <f>Ft_Admission!A535</f>
        <v>A0534</v>
      </c>
      <c r="B535" t="s">
        <v>5889</v>
      </c>
      <c r="C535" t="str">
        <f t="shared" ca="1" si="8"/>
        <v>No</v>
      </c>
    </row>
    <row r="536" spans="1:3" x14ac:dyDescent="0.45">
      <c r="A536" t="str">
        <f>Ft_Admission!A536</f>
        <v>A0535</v>
      </c>
      <c r="B536" t="s">
        <v>5889</v>
      </c>
      <c r="C536" t="str">
        <f t="shared" ca="1" si="8"/>
        <v>No</v>
      </c>
    </row>
    <row r="537" spans="1:3" x14ac:dyDescent="0.45">
      <c r="A537" t="str">
        <f>Ft_Admission!A537</f>
        <v>A0536</v>
      </c>
      <c r="B537" t="s">
        <v>5889</v>
      </c>
      <c r="C537" t="str">
        <f t="shared" ca="1" si="8"/>
        <v>Yes</v>
      </c>
    </row>
    <row r="538" spans="1:3" x14ac:dyDescent="0.45">
      <c r="A538" t="str">
        <f>Ft_Admission!A538</f>
        <v>A0537</v>
      </c>
      <c r="B538" t="s">
        <v>5890</v>
      </c>
      <c r="C538" t="str">
        <f t="shared" ca="1" si="8"/>
        <v>Yes</v>
      </c>
    </row>
    <row r="539" spans="1:3" x14ac:dyDescent="0.45">
      <c r="A539" t="str">
        <f>Ft_Admission!A539</f>
        <v>A0538</v>
      </c>
      <c r="B539" t="s">
        <v>5889</v>
      </c>
      <c r="C539" t="str">
        <f t="shared" ca="1" si="8"/>
        <v>No</v>
      </c>
    </row>
    <row r="540" spans="1:3" x14ac:dyDescent="0.45">
      <c r="A540" t="str">
        <f>Ft_Admission!A540</f>
        <v>A0539</v>
      </c>
      <c r="B540" t="s">
        <v>5890</v>
      </c>
      <c r="C540" t="str">
        <f t="shared" ca="1" si="8"/>
        <v>Yes</v>
      </c>
    </row>
    <row r="541" spans="1:3" x14ac:dyDescent="0.45">
      <c r="A541" t="str">
        <f>Ft_Admission!A541</f>
        <v>A0540</v>
      </c>
      <c r="B541" t="s">
        <v>5889</v>
      </c>
      <c r="C541" t="str">
        <f t="shared" ca="1" si="8"/>
        <v>Yes</v>
      </c>
    </row>
    <row r="542" spans="1:3" x14ac:dyDescent="0.45">
      <c r="A542" t="str">
        <f>Ft_Admission!A542</f>
        <v>A0541</v>
      </c>
      <c r="B542" t="s">
        <v>5889</v>
      </c>
      <c r="C542" t="str">
        <f t="shared" ca="1" si="8"/>
        <v>No</v>
      </c>
    </row>
    <row r="543" spans="1:3" x14ac:dyDescent="0.45">
      <c r="A543" t="str">
        <f>Ft_Admission!A543</f>
        <v>A0542</v>
      </c>
      <c r="B543" t="s">
        <v>5889</v>
      </c>
      <c r="C543" t="str">
        <f t="shared" ca="1" si="8"/>
        <v>No</v>
      </c>
    </row>
    <row r="544" spans="1:3" x14ac:dyDescent="0.45">
      <c r="A544" t="str">
        <f>Ft_Admission!A544</f>
        <v>A0543</v>
      </c>
      <c r="B544" t="s">
        <v>5890</v>
      </c>
      <c r="C544" t="str">
        <f t="shared" ca="1" si="8"/>
        <v>No</v>
      </c>
    </row>
    <row r="545" spans="1:3" x14ac:dyDescent="0.45">
      <c r="A545" t="str">
        <f>Ft_Admission!A545</f>
        <v>A0544</v>
      </c>
      <c r="B545" t="s">
        <v>5889</v>
      </c>
      <c r="C545" t="str">
        <f t="shared" ca="1" si="8"/>
        <v>No</v>
      </c>
    </row>
    <row r="546" spans="1:3" x14ac:dyDescent="0.45">
      <c r="A546" t="str">
        <f>Ft_Admission!A546</f>
        <v>A0545</v>
      </c>
      <c r="B546" t="s">
        <v>5889</v>
      </c>
      <c r="C546" t="str">
        <f t="shared" ca="1" si="8"/>
        <v>No</v>
      </c>
    </row>
    <row r="547" spans="1:3" x14ac:dyDescent="0.45">
      <c r="A547" t="str">
        <f>Ft_Admission!A547</f>
        <v>A0546</v>
      </c>
      <c r="B547" t="s">
        <v>5889</v>
      </c>
      <c r="C547" t="str">
        <f t="shared" ca="1" si="8"/>
        <v>No</v>
      </c>
    </row>
    <row r="548" spans="1:3" x14ac:dyDescent="0.45">
      <c r="A548" t="str">
        <f>Ft_Admission!A548</f>
        <v>A0547</v>
      </c>
      <c r="B548" t="s">
        <v>5890</v>
      </c>
      <c r="C548" t="str">
        <f t="shared" ca="1" si="8"/>
        <v>No</v>
      </c>
    </row>
    <row r="549" spans="1:3" x14ac:dyDescent="0.45">
      <c r="A549" t="str">
        <f>Ft_Admission!A549</f>
        <v>A0548</v>
      </c>
      <c r="B549" t="s">
        <v>5890</v>
      </c>
      <c r="C549" t="str">
        <f t="shared" ca="1" si="8"/>
        <v>No</v>
      </c>
    </row>
    <row r="550" spans="1:3" x14ac:dyDescent="0.45">
      <c r="A550" t="str">
        <f>Ft_Admission!A550</f>
        <v>A0549</v>
      </c>
      <c r="B550" t="s">
        <v>5889</v>
      </c>
      <c r="C550" t="str">
        <f t="shared" ca="1" si="8"/>
        <v>No</v>
      </c>
    </row>
    <row r="551" spans="1:3" x14ac:dyDescent="0.45">
      <c r="A551" t="str">
        <f>Ft_Admission!A551</f>
        <v>A0550</v>
      </c>
      <c r="B551" t="s">
        <v>5890</v>
      </c>
      <c r="C551" t="str">
        <f t="shared" ca="1" si="8"/>
        <v>Yes</v>
      </c>
    </row>
    <row r="552" spans="1:3" x14ac:dyDescent="0.45">
      <c r="A552" t="str">
        <f>Ft_Admission!A552</f>
        <v>A0551</v>
      </c>
      <c r="B552" t="s">
        <v>5890</v>
      </c>
      <c r="C552" t="str">
        <f t="shared" ca="1" si="8"/>
        <v>No</v>
      </c>
    </row>
    <row r="553" spans="1:3" x14ac:dyDescent="0.45">
      <c r="A553" t="str">
        <f>Ft_Admission!A553</f>
        <v>A0552</v>
      </c>
      <c r="B553" t="s">
        <v>5889</v>
      </c>
      <c r="C553" t="str">
        <f t="shared" ca="1" si="8"/>
        <v>No</v>
      </c>
    </row>
    <row r="554" spans="1:3" x14ac:dyDescent="0.45">
      <c r="A554" t="str">
        <f>Ft_Admission!A554</f>
        <v>A0553</v>
      </c>
      <c r="B554" t="s">
        <v>5890</v>
      </c>
      <c r="C554" t="str">
        <f t="shared" ca="1" si="8"/>
        <v>Yes</v>
      </c>
    </row>
    <row r="555" spans="1:3" x14ac:dyDescent="0.45">
      <c r="A555" t="str">
        <f>Ft_Admission!A555</f>
        <v>A0554</v>
      </c>
      <c r="B555" t="s">
        <v>5889</v>
      </c>
      <c r="C555" t="str">
        <f t="shared" ca="1" si="8"/>
        <v>No</v>
      </c>
    </row>
    <row r="556" spans="1:3" x14ac:dyDescent="0.45">
      <c r="A556" t="str">
        <f>Ft_Admission!A556</f>
        <v>A0555</v>
      </c>
      <c r="B556" t="s">
        <v>5889</v>
      </c>
      <c r="C556" t="str">
        <f t="shared" ca="1" si="8"/>
        <v>No</v>
      </c>
    </row>
    <row r="557" spans="1:3" x14ac:dyDescent="0.45">
      <c r="A557" t="str">
        <f>Ft_Admission!A557</f>
        <v>A0556</v>
      </c>
      <c r="B557" t="s">
        <v>5891</v>
      </c>
      <c r="C557" t="str">
        <f t="shared" ca="1" si="8"/>
        <v>No</v>
      </c>
    </row>
    <row r="558" spans="1:3" x14ac:dyDescent="0.45">
      <c r="A558" t="str">
        <f>Ft_Admission!A558</f>
        <v>A0557</v>
      </c>
      <c r="B558" t="s">
        <v>5889</v>
      </c>
      <c r="C558" t="str">
        <f t="shared" ca="1" si="8"/>
        <v>No</v>
      </c>
    </row>
    <row r="559" spans="1:3" x14ac:dyDescent="0.45">
      <c r="A559" t="str">
        <f>Ft_Admission!A559</f>
        <v>A0558</v>
      </c>
      <c r="B559" t="s">
        <v>5889</v>
      </c>
      <c r="C559" t="str">
        <f t="shared" ca="1" si="8"/>
        <v>No</v>
      </c>
    </row>
    <row r="560" spans="1:3" x14ac:dyDescent="0.45">
      <c r="A560" t="str">
        <f>Ft_Admission!A560</f>
        <v>A0559</v>
      </c>
      <c r="B560" t="s">
        <v>5889</v>
      </c>
      <c r="C560" t="str">
        <f t="shared" ca="1" si="8"/>
        <v>No</v>
      </c>
    </row>
    <row r="561" spans="1:3" x14ac:dyDescent="0.45">
      <c r="A561" t="str">
        <f>Ft_Admission!A561</f>
        <v>A0560</v>
      </c>
      <c r="B561" t="s">
        <v>5889</v>
      </c>
      <c r="C561" t="str">
        <f t="shared" ca="1" si="8"/>
        <v>No</v>
      </c>
    </row>
    <row r="562" spans="1:3" x14ac:dyDescent="0.45">
      <c r="A562" t="str">
        <f>Ft_Admission!A562</f>
        <v>A0561</v>
      </c>
      <c r="B562" t="s">
        <v>5889</v>
      </c>
      <c r="C562" t="str">
        <f t="shared" ca="1" si="8"/>
        <v>Yes</v>
      </c>
    </row>
    <row r="563" spans="1:3" x14ac:dyDescent="0.45">
      <c r="A563" t="str">
        <f>Ft_Admission!A563</f>
        <v>A0562</v>
      </c>
      <c r="B563" t="s">
        <v>5890</v>
      </c>
      <c r="C563" t="str">
        <f t="shared" ca="1" si="8"/>
        <v>No</v>
      </c>
    </row>
    <row r="564" spans="1:3" x14ac:dyDescent="0.45">
      <c r="A564" t="str">
        <f>Ft_Admission!A564</f>
        <v>A0563</v>
      </c>
      <c r="B564" t="s">
        <v>5889</v>
      </c>
      <c r="C564" t="str">
        <f t="shared" ca="1" si="8"/>
        <v>No</v>
      </c>
    </row>
    <row r="565" spans="1:3" x14ac:dyDescent="0.45">
      <c r="A565" t="str">
        <f>Ft_Admission!A565</f>
        <v>A0564</v>
      </c>
      <c r="B565" t="s">
        <v>5890</v>
      </c>
      <c r="C565" t="str">
        <f t="shared" ca="1" si="8"/>
        <v>No</v>
      </c>
    </row>
    <row r="566" spans="1:3" x14ac:dyDescent="0.45">
      <c r="A566" t="str">
        <f>Ft_Admission!A566</f>
        <v>A0565</v>
      </c>
      <c r="B566" t="s">
        <v>5890</v>
      </c>
      <c r="C566" t="str">
        <f t="shared" ca="1" si="8"/>
        <v>No</v>
      </c>
    </row>
    <row r="567" spans="1:3" x14ac:dyDescent="0.45">
      <c r="A567" t="str">
        <f>Ft_Admission!A567</f>
        <v>A0566</v>
      </c>
      <c r="B567" t="s">
        <v>5889</v>
      </c>
      <c r="C567" t="str">
        <f t="shared" ca="1" si="8"/>
        <v>No</v>
      </c>
    </row>
    <row r="568" spans="1:3" x14ac:dyDescent="0.45">
      <c r="A568" t="str">
        <f>Ft_Admission!A568</f>
        <v>A0567</v>
      </c>
      <c r="B568" t="s">
        <v>5890</v>
      </c>
      <c r="C568" t="str">
        <f t="shared" ca="1" si="8"/>
        <v>No</v>
      </c>
    </row>
    <row r="569" spans="1:3" x14ac:dyDescent="0.45">
      <c r="A569" t="str">
        <f>Ft_Admission!A569</f>
        <v>A0568</v>
      </c>
      <c r="B569" t="s">
        <v>5889</v>
      </c>
      <c r="C569" t="str">
        <f t="shared" ca="1" si="8"/>
        <v>No</v>
      </c>
    </row>
    <row r="570" spans="1:3" x14ac:dyDescent="0.45">
      <c r="A570" t="str">
        <f>Ft_Admission!A570</f>
        <v>A0569</v>
      </c>
      <c r="B570" t="s">
        <v>5889</v>
      </c>
      <c r="C570" t="str">
        <f t="shared" ca="1" si="8"/>
        <v>No</v>
      </c>
    </row>
    <row r="571" spans="1:3" x14ac:dyDescent="0.45">
      <c r="A571" t="str">
        <f>Ft_Admission!A571</f>
        <v>A0570</v>
      </c>
      <c r="B571" t="s">
        <v>5889</v>
      </c>
      <c r="C571" t="str">
        <f t="shared" ca="1" si="8"/>
        <v>No</v>
      </c>
    </row>
    <row r="572" spans="1:3" x14ac:dyDescent="0.45">
      <c r="A572" t="str">
        <f>Ft_Admission!A572</f>
        <v>A0571</v>
      </c>
      <c r="B572" t="s">
        <v>5889</v>
      </c>
      <c r="C572" t="str">
        <f t="shared" ca="1" si="8"/>
        <v>No</v>
      </c>
    </row>
    <row r="573" spans="1:3" x14ac:dyDescent="0.45">
      <c r="A573" t="str">
        <f>Ft_Admission!A573</f>
        <v>A0572</v>
      </c>
      <c r="B573" t="s">
        <v>5890</v>
      </c>
      <c r="C573" t="str">
        <f t="shared" ca="1" si="8"/>
        <v>Yes</v>
      </c>
    </row>
    <row r="574" spans="1:3" x14ac:dyDescent="0.45">
      <c r="A574" t="str">
        <f>Ft_Admission!A574</f>
        <v>A0573</v>
      </c>
      <c r="B574" t="s">
        <v>5889</v>
      </c>
      <c r="C574" t="str">
        <f t="shared" ca="1" si="8"/>
        <v>No</v>
      </c>
    </row>
    <row r="575" spans="1:3" x14ac:dyDescent="0.45">
      <c r="A575" t="str">
        <f>Ft_Admission!A575</f>
        <v>A0574</v>
      </c>
      <c r="B575" t="s">
        <v>5890</v>
      </c>
      <c r="C575" t="str">
        <f t="shared" ca="1" si="8"/>
        <v>No</v>
      </c>
    </row>
    <row r="576" spans="1:3" x14ac:dyDescent="0.45">
      <c r="A576" t="str">
        <f>Ft_Admission!A576</f>
        <v>A0575</v>
      </c>
      <c r="B576" t="s">
        <v>5890</v>
      </c>
      <c r="C576" t="str">
        <f t="shared" ca="1" si="8"/>
        <v>No</v>
      </c>
    </row>
    <row r="577" spans="1:3" x14ac:dyDescent="0.45">
      <c r="A577" t="str">
        <f>Ft_Admission!A577</f>
        <v>A0576</v>
      </c>
      <c r="B577" t="s">
        <v>5890</v>
      </c>
      <c r="C577" t="str">
        <f t="shared" ca="1" si="8"/>
        <v>No</v>
      </c>
    </row>
    <row r="578" spans="1:3" x14ac:dyDescent="0.45">
      <c r="A578" t="str">
        <f>Ft_Admission!A578</f>
        <v>A0577</v>
      </c>
      <c r="B578" t="s">
        <v>5889</v>
      </c>
      <c r="C578" t="str">
        <f t="shared" ca="1" si="8"/>
        <v>No</v>
      </c>
    </row>
    <row r="579" spans="1:3" x14ac:dyDescent="0.45">
      <c r="A579" t="str">
        <f>Ft_Admission!A579</f>
        <v>A0578</v>
      </c>
      <c r="B579" t="s">
        <v>5889</v>
      </c>
      <c r="C579" t="str">
        <f t="shared" ref="C579:C642" ca="1" si="9">IF(B579="Deceased","No",
IF(B579="Improved",IF(RAND()&lt;0.25,"Yes","No"),
IF(RAND()&lt;0.1,"Yes","No")))</f>
        <v>No</v>
      </c>
    </row>
    <row r="580" spans="1:3" x14ac:dyDescent="0.45">
      <c r="A580" t="str">
        <f>Ft_Admission!A580</f>
        <v>A0579</v>
      </c>
      <c r="B580" t="s">
        <v>5889</v>
      </c>
      <c r="C580" t="str">
        <f t="shared" ca="1" si="9"/>
        <v>No</v>
      </c>
    </row>
    <row r="581" spans="1:3" x14ac:dyDescent="0.45">
      <c r="A581" t="str">
        <f>Ft_Admission!A581</f>
        <v>A0580</v>
      </c>
      <c r="B581" t="s">
        <v>5889</v>
      </c>
      <c r="C581" t="str">
        <f t="shared" ca="1" si="9"/>
        <v>No</v>
      </c>
    </row>
    <row r="582" spans="1:3" x14ac:dyDescent="0.45">
      <c r="A582" t="str">
        <f>Ft_Admission!A582</f>
        <v>A0581</v>
      </c>
      <c r="B582" t="s">
        <v>5890</v>
      </c>
      <c r="C582" t="str">
        <f t="shared" ca="1" si="9"/>
        <v>No</v>
      </c>
    </row>
    <row r="583" spans="1:3" x14ac:dyDescent="0.45">
      <c r="A583" t="str">
        <f>Ft_Admission!A583</f>
        <v>A0582</v>
      </c>
      <c r="B583" t="s">
        <v>5889</v>
      </c>
      <c r="C583" t="str">
        <f t="shared" ca="1" si="9"/>
        <v>No</v>
      </c>
    </row>
    <row r="584" spans="1:3" x14ac:dyDescent="0.45">
      <c r="A584" t="str">
        <f>Ft_Admission!A584</f>
        <v>A0583</v>
      </c>
      <c r="B584" t="s">
        <v>5890</v>
      </c>
      <c r="C584" t="str">
        <f t="shared" ca="1" si="9"/>
        <v>Yes</v>
      </c>
    </row>
    <row r="585" spans="1:3" x14ac:dyDescent="0.45">
      <c r="A585" t="str">
        <f>Ft_Admission!A585</f>
        <v>A0584</v>
      </c>
      <c r="B585" t="s">
        <v>5889</v>
      </c>
      <c r="C585" t="str">
        <f t="shared" ca="1" si="9"/>
        <v>No</v>
      </c>
    </row>
    <row r="586" spans="1:3" x14ac:dyDescent="0.45">
      <c r="A586" t="str">
        <f>Ft_Admission!A586</f>
        <v>A0585</v>
      </c>
      <c r="B586" t="s">
        <v>5889</v>
      </c>
      <c r="C586" t="str">
        <f t="shared" ca="1" si="9"/>
        <v>No</v>
      </c>
    </row>
    <row r="587" spans="1:3" x14ac:dyDescent="0.45">
      <c r="A587" t="str">
        <f>Ft_Admission!A587</f>
        <v>A0586</v>
      </c>
      <c r="B587" t="s">
        <v>5890</v>
      </c>
      <c r="C587" t="str">
        <f t="shared" ca="1" si="9"/>
        <v>No</v>
      </c>
    </row>
    <row r="588" spans="1:3" x14ac:dyDescent="0.45">
      <c r="A588" t="str">
        <f>Ft_Admission!A588</f>
        <v>A0587</v>
      </c>
      <c r="B588" t="s">
        <v>5889</v>
      </c>
      <c r="C588" t="str">
        <f t="shared" ca="1" si="9"/>
        <v>No</v>
      </c>
    </row>
    <row r="589" spans="1:3" x14ac:dyDescent="0.45">
      <c r="A589" t="str">
        <f>Ft_Admission!A589</f>
        <v>A0588</v>
      </c>
      <c r="B589" t="s">
        <v>5889</v>
      </c>
      <c r="C589" t="str">
        <f t="shared" ca="1" si="9"/>
        <v>No</v>
      </c>
    </row>
    <row r="590" spans="1:3" x14ac:dyDescent="0.45">
      <c r="A590" t="str">
        <f>Ft_Admission!A590</f>
        <v>A0589</v>
      </c>
      <c r="B590" t="s">
        <v>5889</v>
      </c>
      <c r="C590" t="str">
        <f t="shared" ca="1" si="9"/>
        <v>No</v>
      </c>
    </row>
    <row r="591" spans="1:3" x14ac:dyDescent="0.45">
      <c r="A591" t="str">
        <f>Ft_Admission!A591</f>
        <v>A0590</v>
      </c>
      <c r="B591" t="s">
        <v>5889</v>
      </c>
      <c r="C591" t="str">
        <f t="shared" ca="1" si="9"/>
        <v>No</v>
      </c>
    </row>
    <row r="592" spans="1:3" x14ac:dyDescent="0.45">
      <c r="A592" t="str">
        <f>Ft_Admission!A592</f>
        <v>A0591</v>
      </c>
      <c r="B592" t="s">
        <v>5890</v>
      </c>
      <c r="C592" t="str">
        <f t="shared" ca="1" si="9"/>
        <v>No</v>
      </c>
    </row>
    <row r="593" spans="1:3" x14ac:dyDescent="0.45">
      <c r="A593" t="str">
        <f>Ft_Admission!A593</f>
        <v>A0592</v>
      </c>
      <c r="B593" t="s">
        <v>5890</v>
      </c>
      <c r="C593" t="str">
        <f t="shared" ca="1" si="9"/>
        <v>No</v>
      </c>
    </row>
    <row r="594" spans="1:3" x14ac:dyDescent="0.45">
      <c r="A594" t="str">
        <f>Ft_Admission!A594</f>
        <v>A0593</v>
      </c>
      <c r="B594" t="s">
        <v>5890</v>
      </c>
      <c r="C594" t="str">
        <f t="shared" ca="1" si="9"/>
        <v>No</v>
      </c>
    </row>
    <row r="595" spans="1:3" x14ac:dyDescent="0.45">
      <c r="A595" t="str">
        <f>Ft_Admission!A595</f>
        <v>A0594</v>
      </c>
      <c r="B595" t="s">
        <v>5890</v>
      </c>
      <c r="C595" t="str">
        <f t="shared" ca="1" si="9"/>
        <v>Yes</v>
      </c>
    </row>
    <row r="596" spans="1:3" x14ac:dyDescent="0.45">
      <c r="A596" t="str">
        <f>Ft_Admission!A596</f>
        <v>A0595</v>
      </c>
      <c r="B596" t="s">
        <v>5889</v>
      </c>
      <c r="C596" t="str">
        <f t="shared" ca="1" si="9"/>
        <v>No</v>
      </c>
    </row>
    <row r="597" spans="1:3" x14ac:dyDescent="0.45">
      <c r="A597" t="str">
        <f>Ft_Admission!A597</f>
        <v>A0596</v>
      </c>
      <c r="B597" t="s">
        <v>5890</v>
      </c>
      <c r="C597" t="str">
        <f t="shared" ca="1" si="9"/>
        <v>Yes</v>
      </c>
    </row>
    <row r="598" spans="1:3" x14ac:dyDescent="0.45">
      <c r="A598" t="str">
        <f>Ft_Admission!A598</f>
        <v>A0597</v>
      </c>
      <c r="B598" t="s">
        <v>5889</v>
      </c>
      <c r="C598" t="str">
        <f t="shared" ca="1" si="9"/>
        <v>No</v>
      </c>
    </row>
    <row r="599" spans="1:3" x14ac:dyDescent="0.45">
      <c r="A599" t="str">
        <f>Ft_Admission!A599</f>
        <v>A0598</v>
      </c>
      <c r="B599" t="s">
        <v>5890</v>
      </c>
      <c r="C599" t="str">
        <f t="shared" ca="1" si="9"/>
        <v>Yes</v>
      </c>
    </row>
    <row r="600" spans="1:3" x14ac:dyDescent="0.45">
      <c r="A600" t="str">
        <f>Ft_Admission!A600</f>
        <v>A0599</v>
      </c>
      <c r="B600" t="s">
        <v>5889</v>
      </c>
      <c r="C600" t="str">
        <f t="shared" ca="1" si="9"/>
        <v>No</v>
      </c>
    </row>
    <row r="601" spans="1:3" x14ac:dyDescent="0.45">
      <c r="A601" t="str">
        <f>Ft_Admission!A601</f>
        <v>A0600</v>
      </c>
      <c r="B601" t="s">
        <v>5889</v>
      </c>
      <c r="C601" t="str">
        <f t="shared" ca="1" si="9"/>
        <v>No</v>
      </c>
    </row>
    <row r="602" spans="1:3" x14ac:dyDescent="0.45">
      <c r="A602" t="str">
        <f>Ft_Admission!A602</f>
        <v>A0601</v>
      </c>
      <c r="B602" t="s">
        <v>5890</v>
      </c>
      <c r="C602" t="str">
        <f t="shared" ca="1" si="9"/>
        <v>No</v>
      </c>
    </row>
    <row r="603" spans="1:3" x14ac:dyDescent="0.45">
      <c r="A603" t="str">
        <f>Ft_Admission!A603</f>
        <v>A0602</v>
      </c>
      <c r="B603" t="s">
        <v>5889</v>
      </c>
      <c r="C603" t="str">
        <f t="shared" ca="1" si="9"/>
        <v>No</v>
      </c>
    </row>
    <row r="604" spans="1:3" x14ac:dyDescent="0.45">
      <c r="A604" t="str">
        <f>Ft_Admission!A604</f>
        <v>A0603</v>
      </c>
      <c r="B604" t="s">
        <v>5890</v>
      </c>
      <c r="C604" t="str">
        <f t="shared" ca="1" si="9"/>
        <v>No</v>
      </c>
    </row>
    <row r="605" spans="1:3" x14ac:dyDescent="0.45">
      <c r="A605" t="str">
        <f>Ft_Admission!A605</f>
        <v>A0604</v>
      </c>
      <c r="B605" t="s">
        <v>5889</v>
      </c>
      <c r="C605" t="str">
        <f t="shared" ca="1" si="9"/>
        <v>No</v>
      </c>
    </row>
    <row r="606" spans="1:3" x14ac:dyDescent="0.45">
      <c r="A606" t="str">
        <f>Ft_Admission!A606</f>
        <v>A0605</v>
      </c>
      <c r="B606" t="s">
        <v>5889</v>
      </c>
      <c r="C606" t="str">
        <f t="shared" ca="1" si="9"/>
        <v>No</v>
      </c>
    </row>
    <row r="607" spans="1:3" x14ac:dyDescent="0.45">
      <c r="A607" t="str">
        <f>Ft_Admission!A607</f>
        <v>A0606</v>
      </c>
      <c r="B607" t="s">
        <v>5889</v>
      </c>
      <c r="C607" t="str">
        <f t="shared" ca="1" si="9"/>
        <v>No</v>
      </c>
    </row>
    <row r="608" spans="1:3" x14ac:dyDescent="0.45">
      <c r="A608" t="str">
        <f>Ft_Admission!A608</f>
        <v>A0607</v>
      </c>
      <c r="B608" t="s">
        <v>5889</v>
      </c>
      <c r="C608" t="str">
        <f t="shared" ca="1" si="9"/>
        <v>No</v>
      </c>
    </row>
    <row r="609" spans="1:3" x14ac:dyDescent="0.45">
      <c r="A609" t="str">
        <f>Ft_Admission!A609</f>
        <v>A0608</v>
      </c>
      <c r="B609" t="s">
        <v>5889</v>
      </c>
      <c r="C609" t="str">
        <f t="shared" ca="1" si="9"/>
        <v>No</v>
      </c>
    </row>
    <row r="610" spans="1:3" x14ac:dyDescent="0.45">
      <c r="A610" t="str">
        <f>Ft_Admission!A610</f>
        <v>A0609</v>
      </c>
      <c r="B610" t="s">
        <v>5889</v>
      </c>
      <c r="C610" t="str">
        <f t="shared" ca="1" si="9"/>
        <v>No</v>
      </c>
    </row>
    <row r="611" spans="1:3" x14ac:dyDescent="0.45">
      <c r="A611" t="str">
        <f>Ft_Admission!A611</f>
        <v>A0610</v>
      </c>
      <c r="B611" t="s">
        <v>5889</v>
      </c>
      <c r="C611" t="str">
        <f t="shared" ca="1" si="9"/>
        <v>No</v>
      </c>
    </row>
    <row r="612" spans="1:3" x14ac:dyDescent="0.45">
      <c r="A612" t="str">
        <f>Ft_Admission!A612</f>
        <v>A0611</v>
      </c>
      <c r="B612" t="s">
        <v>5890</v>
      </c>
      <c r="C612" t="str">
        <f t="shared" ca="1" si="9"/>
        <v>No</v>
      </c>
    </row>
    <row r="613" spans="1:3" x14ac:dyDescent="0.45">
      <c r="A613" t="str">
        <f>Ft_Admission!A613</f>
        <v>A0612</v>
      </c>
      <c r="B613" t="s">
        <v>5890</v>
      </c>
      <c r="C613" t="str">
        <f t="shared" ca="1" si="9"/>
        <v>No</v>
      </c>
    </row>
    <row r="614" spans="1:3" x14ac:dyDescent="0.45">
      <c r="A614" t="str">
        <f>Ft_Admission!A614</f>
        <v>A0613</v>
      </c>
      <c r="B614" t="s">
        <v>5890</v>
      </c>
      <c r="C614" t="str">
        <f t="shared" ca="1" si="9"/>
        <v>No</v>
      </c>
    </row>
    <row r="615" spans="1:3" x14ac:dyDescent="0.45">
      <c r="A615" t="str">
        <f>Ft_Admission!A615</f>
        <v>A0614</v>
      </c>
      <c r="B615" t="s">
        <v>5891</v>
      </c>
      <c r="C615" t="str">
        <f t="shared" ca="1" si="9"/>
        <v>No</v>
      </c>
    </row>
    <row r="616" spans="1:3" x14ac:dyDescent="0.45">
      <c r="A616" t="str">
        <f>Ft_Admission!A616</f>
        <v>A0615</v>
      </c>
      <c r="B616" t="s">
        <v>5890</v>
      </c>
      <c r="C616" t="str">
        <f t="shared" ca="1" si="9"/>
        <v>No</v>
      </c>
    </row>
    <row r="617" spans="1:3" x14ac:dyDescent="0.45">
      <c r="A617" t="str">
        <f>Ft_Admission!A617</f>
        <v>A0616</v>
      </c>
      <c r="B617" t="s">
        <v>5889</v>
      </c>
      <c r="C617" t="str">
        <f t="shared" ca="1" si="9"/>
        <v>No</v>
      </c>
    </row>
    <row r="618" spans="1:3" x14ac:dyDescent="0.45">
      <c r="A618" t="str">
        <f>Ft_Admission!A618</f>
        <v>A0617</v>
      </c>
      <c r="B618" t="s">
        <v>5889</v>
      </c>
      <c r="C618" t="str">
        <f t="shared" ca="1" si="9"/>
        <v>No</v>
      </c>
    </row>
    <row r="619" spans="1:3" x14ac:dyDescent="0.45">
      <c r="A619" t="str">
        <f>Ft_Admission!A619</f>
        <v>A0618</v>
      </c>
      <c r="B619" t="s">
        <v>5889</v>
      </c>
      <c r="C619" t="str">
        <f t="shared" ca="1" si="9"/>
        <v>No</v>
      </c>
    </row>
    <row r="620" spans="1:3" x14ac:dyDescent="0.45">
      <c r="A620" t="str">
        <f>Ft_Admission!A620</f>
        <v>A0619</v>
      </c>
      <c r="B620" t="s">
        <v>5890</v>
      </c>
      <c r="C620" t="str">
        <f t="shared" ca="1" si="9"/>
        <v>Yes</v>
      </c>
    </row>
    <row r="621" spans="1:3" x14ac:dyDescent="0.45">
      <c r="A621" t="str">
        <f>Ft_Admission!A621</f>
        <v>A0620</v>
      </c>
      <c r="B621" t="s">
        <v>5889</v>
      </c>
      <c r="C621" t="str">
        <f t="shared" ca="1" si="9"/>
        <v>Yes</v>
      </c>
    </row>
    <row r="622" spans="1:3" x14ac:dyDescent="0.45">
      <c r="A622" t="str">
        <f>Ft_Admission!A622</f>
        <v>A0621</v>
      </c>
      <c r="B622" t="s">
        <v>5889</v>
      </c>
      <c r="C622" t="str">
        <f t="shared" ca="1" si="9"/>
        <v>No</v>
      </c>
    </row>
    <row r="623" spans="1:3" x14ac:dyDescent="0.45">
      <c r="A623" t="str">
        <f>Ft_Admission!A623</f>
        <v>A0622</v>
      </c>
      <c r="B623" t="s">
        <v>5889</v>
      </c>
      <c r="C623" t="str">
        <f t="shared" ca="1" si="9"/>
        <v>No</v>
      </c>
    </row>
    <row r="624" spans="1:3" x14ac:dyDescent="0.45">
      <c r="A624" t="str">
        <f>Ft_Admission!A624</f>
        <v>A0623</v>
      </c>
      <c r="B624" t="s">
        <v>5889</v>
      </c>
      <c r="C624" t="str">
        <f t="shared" ca="1" si="9"/>
        <v>No</v>
      </c>
    </row>
    <row r="625" spans="1:3" x14ac:dyDescent="0.45">
      <c r="A625" t="str">
        <f>Ft_Admission!A625</f>
        <v>A0624</v>
      </c>
      <c r="B625" t="s">
        <v>5889</v>
      </c>
      <c r="C625" t="str">
        <f t="shared" ca="1" si="9"/>
        <v>Yes</v>
      </c>
    </row>
    <row r="626" spans="1:3" x14ac:dyDescent="0.45">
      <c r="A626" t="str">
        <f>Ft_Admission!A626</f>
        <v>A0625</v>
      </c>
      <c r="B626" t="s">
        <v>5889</v>
      </c>
      <c r="C626" t="str">
        <f t="shared" ca="1" si="9"/>
        <v>Yes</v>
      </c>
    </row>
    <row r="627" spans="1:3" x14ac:dyDescent="0.45">
      <c r="A627" t="str">
        <f>Ft_Admission!A627</f>
        <v>A0626</v>
      </c>
      <c r="B627" t="s">
        <v>5889</v>
      </c>
      <c r="C627" t="str">
        <f t="shared" ca="1" si="9"/>
        <v>No</v>
      </c>
    </row>
    <row r="628" spans="1:3" x14ac:dyDescent="0.45">
      <c r="A628" t="str">
        <f>Ft_Admission!A628</f>
        <v>A0627</v>
      </c>
      <c r="B628" t="s">
        <v>5890</v>
      </c>
      <c r="C628" t="str">
        <f t="shared" ca="1" si="9"/>
        <v>No</v>
      </c>
    </row>
    <row r="629" spans="1:3" x14ac:dyDescent="0.45">
      <c r="A629" t="str">
        <f>Ft_Admission!A629</f>
        <v>A0628</v>
      </c>
      <c r="B629" t="s">
        <v>5890</v>
      </c>
      <c r="C629" t="str">
        <f t="shared" ca="1" si="9"/>
        <v>No</v>
      </c>
    </row>
    <row r="630" spans="1:3" x14ac:dyDescent="0.45">
      <c r="A630" t="str">
        <f>Ft_Admission!A630</f>
        <v>A0629</v>
      </c>
      <c r="B630" t="s">
        <v>5889</v>
      </c>
      <c r="C630" t="str">
        <f t="shared" ca="1" si="9"/>
        <v>No</v>
      </c>
    </row>
    <row r="631" spans="1:3" x14ac:dyDescent="0.45">
      <c r="A631" t="str">
        <f>Ft_Admission!A631</f>
        <v>A0630</v>
      </c>
      <c r="B631" t="s">
        <v>5889</v>
      </c>
      <c r="C631" t="str">
        <f t="shared" ca="1" si="9"/>
        <v>No</v>
      </c>
    </row>
    <row r="632" spans="1:3" x14ac:dyDescent="0.45">
      <c r="A632" t="str">
        <f>Ft_Admission!A632</f>
        <v>A0631</v>
      </c>
      <c r="B632" t="s">
        <v>5889</v>
      </c>
      <c r="C632" t="str">
        <f t="shared" ca="1" si="9"/>
        <v>No</v>
      </c>
    </row>
    <row r="633" spans="1:3" x14ac:dyDescent="0.45">
      <c r="A633" t="str">
        <f>Ft_Admission!A633</f>
        <v>A0632</v>
      </c>
      <c r="B633" t="s">
        <v>5889</v>
      </c>
      <c r="C633" t="str">
        <f t="shared" ca="1" si="9"/>
        <v>No</v>
      </c>
    </row>
    <row r="634" spans="1:3" x14ac:dyDescent="0.45">
      <c r="A634" t="str">
        <f>Ft_Admission!A634</f>
        <v>A0633</v>
      </c>
      <c r="B634" t="s">
        <v>5890</v>
      </c>
      <c r="C634" t="str">
        <f t="shared" ca="1" si="9"/>
        <v>Yes</v>
      </c>
    </row>
    <row r="635" spans="1:3" x14ac:dyDescent="0.45">
      <c r="A635" t="str">
        <f>Ft_Admission!A635</f>
        <v>A0634</v>
      </c>
      <c r="B635" t="s">
        <v>5889</v>
      </c>
      <c r="C635" t="str">
        <f t="shared" ca="1" si="9"/>
        <v>No</v>
      </c>
    </row>
    <row r="636" spans="1:3" x14ac:dyDescent="0.45">
      <c r="A636" t="str">
        <f>Ft_Admission!A636</f>
        <v>A0635</v>
      </c>
      <c r="B636" t="s">
        <v>5890</v>
      </c>
      <c r="C636" t="str">
        <f t="shared" ca="1" si="9"/>
        <v>No</v>
      </c>
    </row>
    <row r="637" spans="1:3" x14ac:dyDescent="0.45">
      <c r="A637" t="str">
        <f>Ft_Admission!A637</f>
        <v>A0636</v>
      </c>
      <c r="B637" t="s">
        <v>5890</v>
      </c>
      <c r="C637" t="str">
        <f t="shared" ca="1" si="9"/>
        <v>No</v>
      </c>
    </row>
    <row r="638" spans="1:3" x14ac:dyDescent="0.45">
      <c r="A638" t="str">
        <f>Ft_Admission!A638</f>
        <v>A0637</v>
      </c>
      <c r="B638" t="s">
        <v>5889</v>
      </c>
      <c r="C638" t="str">
        <f t="shared" ca="1" si="9"/>
        <v>Yes</v>
      </c>
    </row>
    <row r="639" spans="1:3" x14ac:dyDescent="0.45">
      <c r="A639" t="str">
        <f>Ft_Admission!A639</f>
        <v>A0638</v>
      </c>
      <c r="B639" t="s">
        <v>5890</v>
      </c>
      <c r="C639" t="str">
        <f t="shared" ca="1" si="9"/>
        <v>No</v>
      </c>
    </row>
    <row r="640" spans="1:3" x14ac:dyDescent="0.45">
      <c r="A640" t="str">
        <f>Ft_Admission!A640</f>
        <v>A0639</v>
      </c>
      <c r="B640" t="s">
        <v>5889</v>
      </c>
      <c r="C640" t="str">
        <f t="shared" ca="1" si="9"/>
        <v>No</v>
      </c>
    </row>
    <row r="641" spans="1:3" x14ac:dyDescent="0.45">
      <c r="A641" t="str">
        <f>Ft_Admission!A641</f>
        <v>A0640</v>
      </c>
      <c r="B641" t="s">
        <v>5889</v>
      </c>
      <c r="C641" t="str">
        <f t="shared" ca="1" si="9"/>
        <v>No</v>
      </c>
    </row>
    <row r="642" spans="1:3" x14ac:dyDescent="0.45">
      <c r="A642" t="str">
        <f>Ft_Admission!A642</f>
        <v>A0641</v>
      </c>
      <c r="B642" t="s">
        <v>5889</v>
      </c>
      <c r="C642" t="str">
        <f t="shared" ca="1" si="9"/>
        <v>No</v>
      </c>
    </row>
    <row r="643" spans="1:3" x14ac:dyDescent="0.45">
      <c r="A643" t="str">
        <f>Ft_Admission!A643</f>
        <v>A0642</v>
      </c>
      <c r="B643" t="s">
        <v>5890</v>
      </c>
      <c r="C643" t="str">
        <f t="shared" ref="C643:C706" ca="1" si="10">IF(B643="Deceased","No",
IF(B643="Improved",IF(RAND()&lt;0.25,"Yes","No"),
IF(RAND()&lt;0.1,"Yes","No")))</f>
        <v>No</v>
      </c>
    </row>
    <row r="644" spans="1:3" x14ac:dyDescent="0.45">
      <c r="A644" t="str">
        <f>Ft_Admission!A644</f>
        <v>A0643</v>
      </c>
      <c r="B644" t="s">
        <v>5889</v>
      </c>
      <c r="C644" t="str">
        <f t="shared" ca="1" si="10"/>
        <v>No</v>
      </c>
    </row>
    <row r="645" spans="1:3" x14ac:dyDescent="0.45">
      <c r="A645" t="str">
        <f>Ft_Admission!A645</f>
        <v>A0644</v>
      </c>
      <c r="B645" t="s">
        <v>5890</v>
      </c>
      <c r="C645" t="str">
        <f t="shared" ca="1" si="10"/>
        <v>No</v>
      </c>
    </row>
    <row r="646" spans="1:3" x14ac:dyDescent="0.45">
      <c r="A646" t="str">
        <f>Ft_Admission!A646</f>
        <v>A0645</v>
      </c>
      <c r="B646" t="s">
        <v>5889</v>
      </c>
      <c r="C646" t="str">
        <f t="shared" ca="1" si="10"/>
        <v>Yes</v>
      </c>
    </row>
    <row r="647" spans="1:3" x14ac:dyDescent="0.45">
      <c r="A647" t="str">
        <f>Ft_Admission!A647</f>
        <v>A0646</v>
      </c>
      <c r="B647" t="s">
        <v>5890</v>
      </c>
      <c r="C647" t="str">
        <f t="shared" ca="1" si="10"/>
        <v>No</v>
      </c>
    </row>
    <row r="648" spans="1:3" x14ac:dyDescent="0.45">
      <c r="A648" t="str">
        <f>Ft_Admission!A648</f>
        <v>A0647</v>
      </c>
      <c r="B648" t="s">
        <v>5890</v>
      </c>
      <c r="C648" t="str">
        <f t="shared" ca="1" si="10"/>
        <v>No</v>
      </c>
    </row>
    <row r="649" spans="1:3" x14ac:dyDescent="0.45">
      <c r="A649" t="str">
        <f>Ft_Admission!A649</f>
        <v>A0648</v>
      </c>
      <c r="B649" t="s">
        <v>5890</v>
      </c>
      <c r="C649" t="str">
        <f t="shared" ca="1" si="10"/>
        <v>No</v>
      </c>
    </row>
    <row r="650" spans="1:3" x14ac:dyDescent="0.45">
      <c r="A650" t="str">
        <f>Ft_Admission!A650</f>
        <v>A0649</v>
      </c>
      <c r="B650" t="s">
        <v>5889</v>
      </c>
      <c r="C650" t="str">
        <f t="shared" ca="1" si="10"/>
        <v>Yes</v>
      </c>
    </row>
    <row r="651" spans="1:3" x14ac:dyDescent="0.45">
      <c r="A651" t="str">
        <f>Ft_Admission!A651</f>
        <v>A0650</v>
      </c>
      <c r="B651" t="s">
        <v>5890</v>
      </c>
      <c r="C651" t="str">
        <f t="shared" ca="1" si="10"/>
        <v>No</v>
      </c>
    </row>
    <row r="652" spans="1:3" x14ac:dyDescent="0.45">
      <c r="A652" t="str">
        <f>Ft_Admission!A652</f>
        <v>A0651</v>
      </c>
      <c r="B652" t="s">
        <v>5889</v>
      </c>
      <c r="C652" t="str">
        <f t="shared" ca="1" si="10"/>
        <v>No</v>
      </c>
    </row>
    <row r="653" spans="1:3" x14ac:dyDescent="0.45">
      <c r="A653" t="str">
        <f>Ft_Admission!A653</f>
        <v>A0652</v>
      </c>
      <c r="B653" t="s">
        <v>5890</v>
      </c>
      <c r="C653" t="str">
        <f t="shared" ca="1" si="10"/>
        <v>Yes</v>
      </c>
    </row>
    <row r="654" spans="1:3" x14ac:dyDescent="0.45">
      <c r="A654" t="str">
        <f>Ft_Admission!A654</f>
        <v>A0653</v>
      </c>
      <c r="B654" t="s">
        <v>5890</v>
      </c>
      <c r="C654" t="str">
        <f t="shared" ca="1" si="10"/>
        <v>No</v>
      </c>
    </row>
    <row r="655" spans="1:3" x14ac:dyDescent="0.45">
      <c r="A655" t="str">
        <f>Ft_Admission!A655</f>
        <v>A0654</v>
      </c>
      <c r="B655" t="s">
        <v>5889</v>
      </c>
      <c r="C655" t="str">
        <f t="shared" ca="1" si="10"/>
        <v>No</v>
      </c>
    </row>
    <row r="656" spans="1:3" x14ac:dyDescent="0.45">
      <c r="A656" t="str">
        <f>Ft_Admission!A656</f>
        <v>A0655</v>
      </c>
      <c r="B656" t="s">
        <v>5889</v>
      </c>
      <c r="C656" t="str">
        <f t="shared" ca="1" si="10"/>
        <v>Yes</v>
      </c>
    </row>
    <row r="657" spans="1:3" x14ac:dyDescent="0.45">
      <c r="A657" t="str">
        <f>Ft_Admission!A657</f>
        <v>A0656</v>
      </c>
      <c r="B657" t="s">
        <v>5889</v>
      </c>
      <c r="C657" t="str">
        <f t="shared" ca="1" si="10"/>
        <v>No</v>
      </c>
    </row>
    <row r="658" spans="1:3" x14ac:dyDescent="0.45">
      <c r="A658" t="str">
        <f>Ft_Admission!A658</f>
        <v>A0657</v>
      </c>
      <c r="B658" t="s">
        <v>5891</v>
      </c>
      <c r="C658" t="str">
        <f t="shared" ca="1" si="10"/>
        <v>No</v>
      </c>
    </row>
    <row r="659" spans="1:3" x14ac:dyDescent="0.45">
      <c r="A659" t="str">
        <f>Ft_Admission!A659</f>
        <v>A0658</v>
      </c>
      <c r="B659" t="s">
        <v>5889</v>
      </c>
      <c r="C659" t="str">
        <f t="shared" ca="1" si="10"/>
        <v>Yes</v>
      </c>
    </row>
    <row r="660" spans="1:3" x14ac:dyDescent="0.45">
      <c r="A660" t="str">
        <f>Ft_Admission!A660</f>
        <v>A0659</v>
      </c>
      <c r="B660" t="s">
        <v>5889</v>
      </c>
      <c r="C660" t="str">
        <f t="shared" ca="1" si="10"/>
        <v>No</v>
      </c>
    </row>
    <row r="661" spans="1:3" x14ac:dyDescent="0.45">
      <c r="A661" t="str">
        <f>Ft_Admission!A661</f>
        <v>A0660</v>
      </c>
      <c r="B661" t="s">
        <v>5889</v>
      </c>
      <c r="C661" t="str">
        <f t="shared" ca="1" si="10"/>
        <v>No</v>
      </c>
    </row>
    <row r="662" spans="1:3" x14ac:dyDescent="0.45">
      <c r="A662" t="str">
        <f>Ft_Admission!A662</f>
        <v>A0661</v>
      </c>
      <c r="B662" t="s">
        <v>5889</v>
      </c>
      <c r="C662" t="str">
        <f t="shared" ca="1" si="10"/>
        <v>No</v>
      </c>
    </row>
    <row r="663" spans="1:3" x14ac:dyDescent="0.45">
      <c r="A663" t="str">
        <f>Ft_Admission!A663</f>
        <v>A0662</v>
      </c>
      <c r="B663" t="s">
        <v>5890</v>
      </c>
      <c r="C663" t="str">
        <f t="shared" ca="1" si="10"/>
        <v>No</v>
      </c>
    </row>
    <row r="664" spans="1:3" x14ac:dyDescent="0.45">
      <c r="A664" t="str">
        <f>Ft_Admission!A664</f>
        <v>A0663</v>
      </c>
      <c r="B664" t="s">
        <v>5889</v>
      </c>
      <c r="C664" t="str">
        <f t="shared" ca="1" si="10"/>
        <v>No</v>
      </c>
    </row>
    <row r="665" spans="1:3" x14ac:dyDescent="0.45">
      <c r="A665" t="str">
        <f>Ft_Admission!A665</f>
        <v>A0664</v>
      </c>
      <c r="B665" t="s">
        <v>5890</v>
      </c>
      <c r="C665" t="str">
        <f t="shared" ca="1" si="10"/>
        <v>Yes</v>
      </c>
    </row>
    <row r="666" spans="1:3" x14ac:dyDescent="0.45">
      <c r="A666" t="str">
        <f>Ft_Admission!A666</f>
        <v>A0665</v>
      </c>
      <c r="B666" t="s">
        <v>5890</v>
      </c>
      <c r="C666" t="str">
        <f t="shared" ca="1" si="10"/>
        <v>No</v>
      </c>
    </row>
    <row r="667" spans="1:3" x14ac:dyDescent="0.45">
      <c r="A667" t="str">
        <f>Ft_Admission!A667</f>
        <v>A0666</v>
      </c>
      <c r="B667" t="s">
        <v>5889</v>
      </c>
      <c r="C667" t="str">
        <f t="shared" ca="1" si="10"/>
        <v>No</v>
      </c>
    </row>
    <row r="668" spans="1:3" x14ac:dyDescent="0.45">
      <c r="A668" t="str">
        <f>Ft_Admission!A668</f>
        <v>A0667</v>
      </c>
      <c r="B668" t="s">
        <v>5890</v>
      </c>
      <c r="C668" t="str">
        <f t="shared" ca="1" si="10"/>
        <v>No</v>
      </c>
    </row>
    <row r="669" spans="1:3" x14ac:dyDescent="0.45">
      <c r="A669" t="str">
        <f>Ft_Admission!A669</f>
        <v>A0668</v>
      </c>
      <c r="B669" t="s">
        <v>5890</v>
      </c>
      <c r="C669" t="str">
        <f t="shared" ca="1" si="10"/>
        <v>Yes</v>
      </c>
    </row>
    <row r="670" spans="1:3" x14ac:dyDescent="0.45">
      <c r="A670" t="str">
        <f>Ft_Admission!A670</f>
        <v>A0669</v>
      </c>
      <c r="B670" t="s">
        <v>5889</v>
      </c>
      <c r="C670" t="str">
        <f t="shared" ca="1" si="10"/>
        <v>No</v>
      </c>
    </row>
    <row r="671" spans="1:3" x14ac:dyDescent="0.45">
      <c r="A671" t="str">
        <f>Ft_Admission!A671</f>
        <v>A0670</v>
      </c>
      <c r="B671" t="s">
        <v>5889</v>
      </c>
      <c r="C671" t="str">
        <f t="shared" ca="1" si="10"/>
        <v>No</v>
      </c>
    </row>
    <row r="672" spans="1:3" x14ac:dyDescent="0.45">
      <c r="A672" t="str">
        <f>Ft_Admission!A672</f>
        <v>A0671</v>
      </c>
      <c r="B672" t="s">
        <v>5889</v>
      </c>
      <c r="C672" t="str">
        <f t="shared" ca="1" si="10"/>
        <v>Yes</v>
      </c>
    </row>
    <row r="673" spans="1:3" x14ac:dyDescent="0.45">
      <c r="A673" t="str">
        <f>Ft_Admission!A673</f>
        <v>A0672</v>
      </c>
      <c r="B673" t="s">
        <v>5889</v>
      </c>
      <c r="C673" t="str">
        <f t="shared" ca="1" si="10"/>
        <v>No</v>
      </c>
    </row>
    <row r="674" spans="1:3" x14ac:dyDescent="0.45">
      <c r="A674" t="str">
        <f>Ft_Admission!A674</f>
        <v>A0673</v>
      </c>
      <c r="B674" t="s">
        <v>5890</v>
      </c>
      <c r="C674" t="str">
        <f t="shared" ca="1" si="10"/>
        <v>No</v>
      </c>
    </row>
    <row r="675" spans="1:3" x14ac:dyDescent="0.45">
      <c r="A675" t="str">
        <f>Ft_Admission!A675</f>
        <v>A0674</v>
      </c>
      <c r="B675" t="s">
        <v>5889</v>
      </c>
      <c r="C675" t="str">
        <f t="shared" ca="1" si="10"/>
        <v>Yes</v>
      </c>
    </row>
    <row r="676" spans="1:3" x14ac:dyDescent="0.45">
      <c r="A676" t="str">
        <f>Ft_Admission!A676</f>
        <v>A0675</v>
      </c>
      <c r="B676" t="s">
        <v>5889</v>
      </c>
      <c r="C676" t="str">
        <f t="shared" ca="1" si="10"/>
        <v>No</v>
      </c>
    </row>
    <row r="677" spans="1:3" x14ac:dyDescent="0.45">
      <c r="A677" t="str">
        <f>Ft_Admission!A677</f>
        <v>A0676</v>
      </c>
      <c r="B677" t="s">
        <v>5889</v>
      </c>
      <c r="C677" t="str">
        <f t="shared" ca="1" si="10"/>
        <v>No</v>
      </c>
    </row>
    <row r="678" spans="1:3" x14ac:dyDescent="0.45">
      <c r="A678" t="str">
        <f>Ft_Admission!A678</f>
        <v>A0677</v>
      </c>
      <c r="B678" t="s">
        <v>5889</v>
      </c>
      <c r="C678" t="str">
        <f t="shared" ca="1" si="10"/>
        <v>No</v>
      </c>
    </row>
    <row r="679" spans="1:3" x14ac:dyDescent="0.45">
      <c r="A679" t="str">
        <f>Ft_Admission!A679</f>
        <v>A0678</v>
      </c>
      <c r="B679" t="s">
        <v>5890</v>
      </c>
      <c r="C679" t="str">
        <f t="shared" ca="1" si="10"/>
        <v>No</v>
      </c>
    </row>
    <row r="680" spans="1:3" x14ac:dyDescent="0.45">
      <c r="A680" t="str">
        <f>Ft_Admission!A680</f>
        <v>A0679</v>
      </c>
      <c r="B680" t="s">
        <v>5890</v>
      </c>
      <c r="C680" t="str">
        <f t="shared" ca="1" si="10"/>
        <v>No</v>
      </c>
    </row>
    <row r="681" spans="1:3" x14ac:dyDescent="0.45">
      <c r="A681" t="str">
        <f>Ft_Admission!A681</f>
        <v>A0680</v>
      </c>
      <c r="B681" t="s">
        <v>5889</v>
      </c>
      <c r="C681" t="str">
        <f t="shared" ca="1" si="10"/>
        <v>No</v>
      </c>
    </row>
    <row r="682" spans="1:3" x14ac:dyDescent="0.45">
      <c r="A682" t="str">
        <f>Ft_Admission!A682</f>
        <v>A0681</v>
      </c>
      <c r="B682" t="s">
        <v>5889</v>
      </c>
      <c r="C682" t="str">
        <f t="shared" ca="1" si="10"/>
        <v>No</v>
      </c>
    </row>
    <row r="683" spans="1:3" x14ac:dyDescent="0.45">
      <c r="A683" t="str">
        <f>Ft_Admission!A683</f>
        <v>A0682</v>
      </c>
      <c r="B683" t="s">
        <v>5889</v>
      </c>
      <c r="C683" t="str">
        <f t="shared" ca="1" si="10"/>
        <v>Yes</v>
      </c>
    </row>
    <row r="684" spans="1:3" x14ac:dyDescent="0.45">
      <c r="A684" t="str">
        <f>Ft_Admission!A684</f>
        <v>A0683</v>
      </c>
      <c r="B684" t="s">
        <v>5890</v>
      </c>
      <c r="C684" t="str">
        <f t="shared" ca="1" si="10"/>
        <v>No</v>
      </c>
    </row>
    <row r="685" spans="1:3" x14ac:dyDescent="0.45">
      <c r="A685" t="str">
        <f>Ft_Admission!A685</f>
        <v>A0684</v>
      </c>
      <c r="B685" t="s">
        <v>5889</v>
      </c>
      <c r="C685" t="str">
        <f t="shared" ca="1" si="10"/>
        <v>No</v>
      </c>
    </row>
    <row r="686" spans="1:3" x14ac:dyDescent="0.45">
      <c r="A686" t="str">
        <f>Ft_Admission!A686</f>
        <v>A0685</v>
      </c>
      <c r="B686" t="s">
        <v>5889</v>
      </c>
      <c r="C686" t="str">
        <f t="shared" ca="1" si="10"/>
        <v>No</v>
      </c>
    </row>
    <row r="687" spans="1:3" x14ac:dyDescent="0.45">
      <c r="A687" t="str">
        <f>Ft_Admission!A687</f>
        <v>A0686</v>
      </c>
      <c r="B687" t="s">
        <v>5889</v>
      </c>
      <c r="C687" t="str">
        <f t="shared" ca="1" si="10"/>
        <v>No</v>
      </c>
    </row>
    <row r="688" spans="1:3" x14ac:dyDescent="0.45">
      <c r="A688" t="str">
        <f>Ft_Admission!A688</f>
        <v>A0687</v>
      </c>
      <c r="B688" t="s">
        <v>5889</v>
      </c>
      <c r="C688" t="str">
        <f t="shared" ca="1" si="10"/>
        <v>No</v>
      </c>
    </row>
    <row r="689" spans="1:3" x14ac:dyDescent="0.45">
      <c r="A689" t="str">
        <f>Ft_Admission!A689</f>
        <v>A0688</v>
      </c>
      <c r="B689" t="s">
        <v>5890</v>
      </c>
      <c r="C689" t="str">
        <f t="shared" ca="1" si="10"/>
        <v>No</v>
      </c>
    </row>
    <row r="690" spans="1:3" x14ac:dyDescent="0.45">
      <c r="A690" t="str">
        <f>Ft_Admission!A690</f>
        <v>A0689</v>
      </c>
      <c r="B690" t="s">
        <v>5889</v>
      </c>
      <c r="C690" t="str">
        <f t="shared" ca="1" si="10"/>
        <v>Yes</v>
      </c>
    </row>
    <row r="691" spans="1:3" x14ac:dyDescent="0.45">
      <c r="A691" t="str">
        <f>Ft_Admission!A691</f>
        <v>A0690</v>
      </c>
      <c r="B691" t="s">
        <v>5889</v>
      </c>
      <c r="C691" t="str">
        <f t="shared" ca="1" si="10"/>
        <v>No</v>
      </c>
    </row>
    <row r="692" spans="1:3" x14ac:dyDescent="0.45">
      <c r="A692" t="str">
        <f>Ft_Admission!A692</f>
        <v>A0691</v>
      </c>
      <c r="B692" t="s">
        <v>5889</v>
      </c>
      <c r="C692" t="str">
        <f t="shared" ca="1" si="10"/>
        <v>No</v>
      </c>
    </row>
    <row r="693" spans="1:3" x14ac:dyDescent="0.45">
      <c r="A693" t="str">
        <f>Ft_Admission!A693</f>
        <v>A0692</v>
      </c>
      <c r="B693" t="s">
        <v>5889</v>
      </c>
      <c r="C693" t="str">
        <f t="shared" ca="1" si="10"/>
        <v>No</v>
      </c>
    </row>
    <row r="694" spans="1:3" x14ac:dyDescent="0.45">
      <c r="A694" t="str">
        <f>Ft_Admission!A694</f>
        <v>A0693</v>
      </c>
      <c r="B694" t="s">
        <v>5889</v>
      </c>
      <c r="C694" t="str">
        <f t="shared" ca="1" si="10"/>
        <v>No</v>
      </c>
    </row>
    <row r="695" spans="1:3" x14ac:dyDescent="0.45">
      <c r="A695" t="str">
        <f>Ft_Admission!A695</f>
        <v>A0694</v>
      </c>
      <c r="B695" t="s">
        <v>5889</v>
      </c>
      <c r="C695" t="str">
        <f t="shared" ca="1" si="10"/>
        <v>No</v>
      </c>
    </row>
    <row r="696" spans="1:3" x14ac:dyDescent="0.45">
      <c r="A696" t="str">
        <f>Ft_Admission!A696</f>
        <v>A0695</v>
      </c>
      <c r="B696" t="s">
        <v>5889</v>
      </c>
      <c r="C696" t="str">
        <f t="shared" ca="1" si="10"/>
        <v>No</v>
      </c>
    </row>
    <row r="697" spans="1:3" x14ac:dyDescent="0.45">
      <c r="A697" t="str">
        <f>Ft_Admission!A697</f>
        <v>A0696</v>
      </c>
      <c r="B697" t="s">
        <v>5890</v>
      </c>
      <c r="C697" t="str">
        <f t="shared" ca="1" si="10"/>
        <v>No</v>
      </c>
    </row>
    <row r="698" spans="1:3" x14ac:dyDescent="0.45">
      <c r="A698" t="str">
        <f>Ft_Admission!A698</f>
        <v>A0697</v>
      </c>
      <c r="B698" t="s">
        <v>5889</v>
      </c>
      <c r="C698" t="str">
        <f t="shared" ca="1" si="10"/>
        <v>No</v>
      </c>
    </row>
    <row r="699" spans="1:3" x14ac:dyDescent="0.45">
      <c r="A699" t="str">
        <f>Ft_Admission!A699</f>
        <v>A0698</v>
      </c>
      <c r="B699" t="s">
        <v>5889</v>
      </c>
      <c r="C699" t="str">
        <f t="shared" ca="1" si="10"/>
        <v>No</v>
      </c>
    </row>
    <row r="700" spans="1:3" x14ac:dyDescent="0.45">
      <c r="A700" t="str">
        <f>Ft_Admission!A700</f>
        <v>A0699</v>
      </c>
      <c r="B700" t="s">
        <v>5891</v>
      </c>
      <c r="C700" t="str">
        <f t="shared" ca="1" si="10"/>
        <v>No</v>
      </c>
    </row>
    <row r="701" spans="1:3" x14ac:dyDescent="0.45">
      <c r="A701" t="str">
        <f>Ft_Admission!A701</f>
        <v>A0700</v>
      </c>
      <c r="B701" t="s">
        <v>5889</v>
      </c>
      <c r="C701" t="str">
        <f t="shared" ca="1" si="10"/>
        <v>No</v>
      </c>
    </row>
    <row r="702" spans="1:3" x14ac:dyDescent="0.45">
      <c r="A702" t="str">
        <f>Ft_Admission!A702</f>
        <v>A0701</v>
      </c>
      <c r="B702" t="s">
        <v>5890</v>
      </c>
      <c r="C702" t="str">
        <f t="shared" ca="1" si="10"/>
        <v>No</v>
      </c>
    </row>
    <row r="703" spans="1:3" x14ac:dyDescent="0.45">
      <c r="A703" t="str">
        <f>Ft_Admission!A703</f>
        <v>A0702</v>
      </c>
      <c r="B703" t="s">
        <v>5890</v>
      </c>
      <c r="C703" t="str">
        <f t="shared" ca="1" si="10"/>
        <v>No</v>
      </c>
    </row>
    <row r="704" spans="1:3" x14ac:dyDescent="0.45">
      <c r="A704" t="str">
        <f>Ft_Admission!A704</f>
        <v>A0703</v>
      </c>
      <c r="B704" t="s">
        <v>5889</v>
      </c>
      <c r="C704" t="str">
        <f t="shared" ca="1" si="10"/>
        <v>No</v>
      </c>
    </row>
    <row r="705" spans="1:3" x14ac:dyDescent="0.45">
      <c r="A705" t="str">
        <f>Ft_Admission!A705</f>
        <v>A0704</v>
      </c>
      <c r="B705" t="s">
        <v>5891</v>
      </c>
      <c r="C705" t="str">
        <f t="shared" ca="1" si="10"/>
        <v>No</v>
      </c>
    </row>
    <row r="706" spans="1:3" x14ac:dyDescent="0.45">
      <c r="A706" t="str">
        <f>Ft_Admission!A706</f>
        <v>A0705</v>
      </c>
      <c r="B706" t="s">
        <v>5889</v>
      </c>
      <c r="C706" t="str">
        <f t="shared" ca="1" si="10"/>
        <v>No</v>
      </c>
    </row>
    <row r="707" spans="1:3" x14ac:dyDescent="0.45">
      <c r="A707" t="str">
        <f>Ft_Admission!A707</f>
        <v>A0706</v>
      </c>
      <c r="B707" t="s">
        <v>5889</v>
      </c>
      <c r="C707" t="str">
        <f t="shared" ref="C707:C770" ca="1" si="11">IF(B707="Deceased","No",
IF(B707="Improved",IF(RAND()&lt;0.25,"Yes","No"),
IF(RAND()&lt;0.1,"Yes","No")))</f>
        <v>No</v>
      </c>
    </row>
    <row r="708" spans="1:3" x14ac:dyDescent="0.45">
      <c r="A708" t="str">
        <f>Ft_Admission!A708</f>
        <v>A0707</v>
      </c>
      <c r="B708" t="s">
        <v>5889</v>
      </c>
      <c r="C708" t="str">
        <f t="shared" ca="1" si="11"/>
        <v>No</v>
      </c>
    </row>
    <row r="709" spans="1:3" x14ac:dyDescent="0.45">
      <c r="A709" t="str">
        <f>Ft_Admission!A709</f>
        <v>A0708</v>
      </c>
      <c r="B709" t="s">
        <v>5889</v>
      </c>
      <c r="C709" t="str">
        <f t="shared" ca="1" si="11"/>
        <v>No</v>
      </c>
    </row>
    <row r="710" spans="1:3" x14ac:dyDescent="0.45">
      <c r="A710" t="str">
        <f>Ft_Admission!A710</f>
        <v>A0709</v>
      </c>
      <c r="B710" t="s">
        <v>5889</v>
      </c>
      <c r="C710" t="str">
        <f t="shared" ca="1" si="11"/>
        <v>Yes</v>
      </c>
    </row>
    <row r="711" spans="1:3" x14ac:dyDescent="0.45">
      <c r="A711" t="str">
        <f>Ft_Admission!A711</f>
        <v>A0710</v>
      </c>
      <c r="B711" t="s">
        <v>5889</v>
      </c>
      <c r="C711" t="str">
        <f t="shared" ca="1" si="11"/>
        <v>Yes</v>
      </c>
    </row>
    <row r="712" spans="1:3" x14ac:dyDescent="0.45">
      <c r="A712" t="str">
        <f>Ft_Admission!A712</f>
        <v>A0711</v>
      </c>
      <c r="B712" t="s">
        <v>5890</v>
      </c>
      <c r="C712" t="str">
        <f t="shared" ca="1" si="11"/>
        <v>Yes</v>
      </c>
    </row>
    <row r="713" spans="1:3" x14ac:dyDescent="0.45">
      <c r="A713" t="str">
        <f>Ft_Admission!A713</f>
        <v>A0712</v>
      </c>
      <c r="B713" t="s">
        <v>5889</v>
      </c>
      <c r="C713" t="str">
        <f t="shared" ca="1" si="11"/>
        <v>No</v>
      </c>
    </row>
    <row r="714" spans="1:3" x14ac:dyDescent="0.45">
      <c r="A714" t="str">
        <f>Ft_Admission!A714</f>
        <v>A0713</v>
      </c>
      <c r="B714" t="s">
        <v>5889</v>
      </c>
      <c r="C714" t="str">
        <f t="shared" ca="1" si="11"/>
        <v>Yes</v>
      </c>
    </row>
    <row r="715" spans="1:3" x14ac:dyDescent="0.45">
      <c r="A715" t="str">
        <f>Ft_Admission!A715</f>
        <v>A0714</v>
      </c>
      <c r="B715" t="s">
        <v>5889</v>
      </c>
      <c r="C715" t="str">
        <f t="shared" ca="1" si="11"/>
        <v>Yes</v>
      </c>
    </row>
    <row r="716" spans="1:3" x14ac:dyDescent="0.45">
      <c r="A716" t="str">
        <f>Ft_Admission!A716</f>
        <v>A0715</v>
      </c>
      <c r="B716" t="s">
        <v>5890</v>
      </c>
      <c r="C716" t="str">
        <f t="shared" ca="1" si="11"/>
        <v>No</v>
      </c>
    </row>
    <row r="717" spans="1:3" x14ac:dyDescent="0.45">
      <c r="A717" t="str">
        <f>Ft_Admission!A717</f>
        <v>A0716</v>
      </c>
      <c r="B717" t="s">
        <v>5889</v>
      </c>
      <c r="C717" t="str">
        <f t="shared" ca="1" si="11"/>
        <v>No</v>
      </c>
    </row>
    <row r="718" spans="1:3" x14ac:dyDescent="0.45">
      <c r="A718" t="str">
        <f>Ft_Admission!A718</f>
        <v>A0717</v>
      </c>
      <c r="B718" t="s">
        <v>5889</v>
      </c>
      <c r="C718" t="str">
        <f t="shared" ca="1" si="11"/>
        <v>No</v>
      </c>
    </row>
    <row r="719" spans="1:3" x14ac:dyDescent="0.45">
      <c r="A719" t="str">
        <f>Ft_Admission!A719</f>
        <v>A0718</v>
      </c>
      <c r="B719" t="s">
        <v>5890</v>
      </c>
      <c r="C719" t="str">
        <f t="shared" ca="1" si="11"/>
        <v>No</v>
      </c>
    </row>
    <row r="720" spans="1:3" x14ac:dyDescent="0.45">
      <c r="A720" t="str">
        <f>Ft_Admission!A720</f>
        <v>A0719</v>
      </c>
      <c r="B720" t="s">
        <v>5889</v>
      </c>
      <c r="C720" t="str">
        <f t="shared" ca="1" si="11"/>
        <v>No</v>
      </c>
    </row>
    <row r="721" spans="1:3" x14ac:dyDescent="0.45">
      <c r="A721" t="str">
        <f>Ft_Admission!A721</f>
        <v>A0720</v>
      </c>
      <c r="B721" t="s">
        <v>5890</v>
      </c>
      <c r="C721" t="str">
        <f t="shared" ca="1" si="11"/>
        <v>No</v>
      </c>
    </row>
    <row r="722" spans="1:3" x14ac:dyDescent="0.45">
      <c r="A722" t="str">
        <f>Ft_Admission!A722</f>
        <v>A0721</v>
      </c>
      <c r="B722" t="s">
        <v>5890</v>
      </c>
      <c r="C722" t="str">
        <f t="shared" ca="1" si="11"/>
        <v>No</v>
      </c>
    </row>
    <row r="723" spans="1:3" x14ac:dyDescent="0.45">
      <c r="A723" t="str">
        <f>Ft_Admission!A723</f>
        <v>A0722</v>
      </c>
      <c r="B723" t="s">
        <v>5889</v>
      </c>
      <c r="C723" t="str">
        <f t="shared" ca="1" si="11"/>
        <v>No</v>
      </c>
    </row>
    <row r="724" spans="1:3" x14ac:dyDescent="0.45">
      <c r="A724" t="str">
        <f>Ft_Admission!A724</f>
        <v>A0723</v>
      </c>
      <c r="B724" t="s">
        <v>5890</v>
      </c>
      <c r="C724" t="str">
        <f t="shared" ca="1" si="11"/>
        <v>No</v>
      </c>
    </row>
    <row r="725" spans="1:3" x14ac:dyDescent="0.45">
      <c r="A725" t="str">
        <f>Ft_Admission!A725</f>
        <v>A0724</v>
      </c>
      <c r="B725" t="s">
        <v>5889</v>
      </c>
      <c r="C725" t="str">
        <f t="shared" ca="1" si="11"/>
        <v>No</v>
      </c>
    </row>
    <row r="726" spans="1:3" x14ac:dyDescent="0.45">
      <c r="A726" t="str">
        <f>Ft_Admission!A726</f>
        <v>A0725</v>
      </c>
      <c r="B726" t="s">
        <v>5889</v>
      </c>
      <c r="C726" t="str">
        <f t="shared" ca="1" si="11"/>
        <v>No</v>
      </c>
    </row>
    <row r="727" spans="1:3" x14ac:dyDescent="0.45">
      <c r="A727" t="str">
        <f>Ft_Admission!A727</f>
        <v>A0726</v>
      </c>
      <c r="B727" t="s">
        <v>5889</v>
      </c>
      <c r="C727" t="str">
        <f t="shared" ca="1" si="11"/>
        <v>No</v>
      </c>
    </row>
    <row r="728" spans="1:3" x14ac:dyDescent="0.45">
      <c r="A728" t="str">
        <f>Ft_Admission!A728</f>
        <v>A0727</v>
      </c>
      <c r="B728" t="s">
        <v>5890</v>
      </c>
      <c r="C728" t="str">
        <f t="shared" ca="1" si="11"/>
        <v>No</v>
      </c>
    </row>
    <row r="729" spans="1:3" x14ac:dyDescent="0.45">
      <c r="A729" t="str">
        <f>Ft_Admission!A729</f>
        <v>A0728</v>
      </c>
      <c r="B729" t="s">
        <v>5889</v>
      </c>
      <c r="C729" t="str">
        <f t="shared" ca="1" si="11"/>
        <v>No</v>
      </c>
    </row>
    <row r="730" spans="1:3" x14ac:dyDescent="0.45">
      <c r="A730" t="str">
        <f>Ft_Admission!A730</f>
        <v>A0729</v>
      </c>
      <c r="B730" t="s">
        <v>5890</v>
      </c>
      <c r="C730" t="str">
        <f t="shared" ca="1" si="11"/>
        <v>No</v>
      </c>
    </row>
    <row r="731" spans="1:3" x14ac:dyDescent="0.45">
      <c r="A731" t="str">
        <f>Ft_Admission!A731</f>
        <v>A0730</v>
      </c>
      <c r="B731" t="s">
        <v>5889</v>
      </c>
      <c r="C731" t="str">
        <f t="shared" ca="1" si="11"/>
        <v>No</v>
      </c>
    </row>
    <row r="732" spans="1:3" x14ac:dyDescent="0.45">
      <c r="A732" t="str">
        <f>Ft_Admission!A732</f>
        <v>A0731</v>
      </c>
      <c r="B732" t="s">
        <v>5890</v>
      </c>
      <c r="C732" t="str">
        <f t="shared" ca="1" si="11"/>
        <v>No</v>
      </c>
    </row>
    <row r="733" spans="1:3" x14ac:dyDescent="0.45">
      <c r="A733" t="str">
        <f>Ft_Admission!A733</f>
        <v>A0732</v>
      </c>
      <c r="B733" t="s">
        <v>5889</v>
      </c>
      <c r="C733" t="str">
        <f t="shared" ca="1" si="11"/>
        <v>No</v>
      </c>
    </row>
    <row r="734" spans="1:3" x14ac:dyDescent="0.45">
      <c r="A734" t="str">
        <f>Ft_Admission!A734</f>
        <v>A0733</v>
      </c>
      <c r="B734" t="s">
        <v>5889</v>
      </c>
      <c r="C734" t="str">
        <f t="shared" ca="1" si="11"/>
        <v>No</v>
      </c>
    </row>
    <row r="735" spans="1:3" x14ac:dyDescent="0.45">
      <c r="A735" t="str">
        <f>Ft_Admission!A735</f>
        <v>A0734</v>
      </c>
      <c r="B735" t="s">
        <v>5889</v>
      </c>
      <c r="C735" t="str">
        <f t="shared" ca="1" si="11"/>
        <v>No</v>
      </c>
    </row>
    <row r="736" spans="1:3" x14ac:dyDescent="0.45">
      <c r="A736" t="str">
        <f>Ft_Admission!A736</f>
        <v>A0735</v>
      </c>
      <c r="B736" t="s">
        <v>5889</v>
      </c>
      <c r="C736" t="str">
        <f t="shared" ca="1" si="11"/>
        <v>No</v>
      </c>
    </row>
    <row r="737" spans="1:3" x14ac:dyDescent="0.45">
      <c r="A737" t="str">
        <f>Ft_Admission!A737</f>
        <v>A0736</v>
      </c>
      <c r="B737" t="s">
        <v>5889</v>
      </c>
      <c r="C737" t="str">
        <f t="shared" ca="1" si="11"/>
        <v>No</v>
      </c>
    </row>
    <row r="738" spans="1:3" x14ac:dyDescent="0.45">
      <c r="A738" t="str">
        <f>Ft_Admission!A738</f>
        <v>A0737</v>
      </c>
      <c r="B738" t="s">
        <v>5889</v>
      </c>
      <c r="C738" t="str">
        <f t="shared" ca="1" si="11"/>
        <v>Yes</v>
      </c>
    </row>
    <row r="739" spans="1:3" x14ac:dyDescent="0.45">
      <c r="A739" t="str">
        <f>Ft_Admission!A739</f>
        <v>A0738</v>
      </c>
      <c r="B739" t="s">
        <v>5890</v>
      </c>
      <c r="C739" t="str">
        <f t="shared" ca="1" si="11"/>
        <v>No</v>
      </c>
    </row>
    <row r="740" spans="1:3" x14ac:dyDescent="0.45">
      <c r="A740" t="str">
        <f>Ft_Admission!A740</f>
        <v>A0739</v>
      </c>
      <c r="B740" t="s">
        <v>5889</v>
      </c>
      <c r="C740" t="str">
        <f t="shared" ca="1" si="11"/>
        <v>No</v>
      </c>
    </row>
    <row r="741" spans="1:3" x14ac:dyDescent="0.45">
      <c r="A741" t="str">
        <f>Ft_Admission!A741</f>
        <v>A0740</v>
      </c>
      <c r="B741" t="s">
        <v>5890</v>
      </c>
      <c r="C741" t="str">
        <f t="shared" ca="1" si="11"/>
        <v>Yes</v>
      </c>
    </row>
    <row r="742" spans="1:3" x14ac:dyDescent="0.45">
      <c r="A742" t="str">
        <f>Ft_Admission!A742</f>
        <v>A0741</v>
      </c>
      <c r="B742" t="s">
        <v>5889</v>
      </c>
      <c r="C742" t="str">
        <f t="shared" ca="1" si="11"/>
        <v>No</v>
      </c>
    </row>
    <row r="743" spans="1:3" x14ac:dyDescent="0.45">
      <c r="A743" t="str">
        <f>Ft_Admission!A743</f>
        <v>A0742</v>
      </c>
      <c r="B743" t="s">
        <v>5889</v>
      </c>
      <c r="C743" t="str">
        <f t="shared" ca="1" si="11"/>
        <v>No</v>
      </c>
    </row>
    <row r="744" spans="1:3" x14ac:dyDescent="0.45">
      <c r="A744" t="str">
        <f>Ft_Admission!A744</f>
        <v>A0743</v>
      </c>
      <c r="B744" t="s">
        <v>5889</v>
      </c>
      <c r="C744" t="str">
        <f t="shared" ca="1" si="11"/>
        <v>No</v>
      </c>
    </row>
    <row r="745" spans="1:3" x14ac:dyDescent="0.45">
      <c r="A745" t="str">
        <f>Ft_Admission!A745</f>
        <v>A0744</v>
      </c>
      <c r="B745" t="s">
        <v>5889</v>
      </c>
      <c r="C745" t="str">
        <f t="shared" ca="1" si="11"/>
        <v>No</v>
      </c>
    </row>
    <row r="746" spans="1:3" x14ac:dyDescent="0.45">
      <c r="A746" t="str">
        <f>Ft_Admission!A746</f>
        <v>A0745</v>
      </c>
      <c r="B746" t="s">
        <v>5889</v>
      </c>
      <c r="C746" t="str">
        <f t="shared" ca="1" si="11"/>
        <v>No</v>
      </c>
    </row>
    <row r="747" spans="1:3" x14ac:dyDescent="0.45">
      <c r="A747" t="str">
        <f>Ft_Admission!A747</f>
        <v>A0746</v>
      </c>
      <c r="B747" t="s">
        <v>5889</v>
      </c>
      <c r="C747" t="str">
        <f t="shared" ca="1" si="11"/>
        <v>No</v>
      </c>
    </row>
    <row r="748" spans="1:3" x14ac:dyDescent="0.45">
      <c r="A748" t="str">
        <f>Ft_Admission!A748</f>
        <v>A0747</v>
      </c>
      <c r="B748" t="s">
        <v>5890</v>
      </c>
      <c r="C748" t="str">
        <f t="shared" ca="1" si="11"/>
        <v>No</v>
      </c>
    </row>
    <row r="749" spans="1:3" x14ac:dyDescent="0.45">
      <c r="A749" t="str">
        <f>Ft_Admission!A749</f>
        <v>A0748</v>
      </c>
      <c r="B749" t="s">
        <v>5889</v>
      </c>
      <c r="C749" t="str">
        <f t="shared" ca="1" si="11"/>
        <v>No</v>
      </c>
    </row>
    <row r="750" spans="1:3" x14ac:dyDescent="0.45">
      <c r="A750" t="str">
        <f>Ft_Admission!A750</f>
        <v>A0749</v>
      </c>
      <c r="B750" t="s">
        <v>5889</v>
      </c>
      <c r="C750" t="str">
        <f t="shared" ca="1" si="11"/>
        <v>No</v>
      </c>
    </row>
    <row r="751" spans="1:3" x14ac:dyDescent="0.45">
      <c r="A751" t="str">
        <f>Ft_Admission!A751</f>
        <v>A0750</v>
      </c>
      <c r="B751" t="s">
        <v>5889</v>
      </c>
      <c r="C751" t="str">
        <f t="shared" ca="1" si="11"/>
        <v>No</v>
      </c>
    </row>
    <row r="752" spans="1:3" x14ac:dyDescent="0.45">
      <c r="A752" t="str">
        <f>Ft_Admission!A752</f>
        <v>A0751</v>
      </c>
      <c r="B752" t="s">
        <v>5889</v>
      </c>
      <c r="C752" t="str">
        <f t="shared" ca="1" si="11"/>
        <v>No</v>
      </c>
    </row>
    <row r="753" spans="1:3" x14ac:dyDescent="0.45">
      <c r="A753" t="str">
        <f>Ft_Admission!A753</f>
        <v>A0752</v>
      </c>
      <c r="B753" t="s">
        <v>5889</v>
      </c>
      <c r="C753" t="str">
        <f t="shared" ca="1" si="11"/>
        <v>No</v>
      </c>
    </row>
    <row r="754" spans="1:3" x14ac:dyDescent="0.45">
      <c r="A754" t="str">
        <f>Ft_Admission!A754</f>
        <v>A0753</v>
      </c>
      <c r="B754" t="s">
        <v>5889</v>
      </c>
      <c r="C754" t="str">
        <f t="shared" ca="1" si="11"/>
        <v>No</v>
      </c>
    </row>
    <row r="755" spans="1:3" x14ac:dyDescent="0.45">
      <c r="A755" t="str">
        <f>Ft_Admission!A755</f>
        <v>A0754</v>
      </c>
      <c r="B755" t="s">
        <v>5889</v>
      </c>
      <c r="C755" t="str">
        <f t="shared" ca="1" si="11"/>
        <v>No</v>
      </c>
    </row>
    <row r="756" spans="1:3" x14ac:dyDescent="0.45">
      <c r="A756" t="str">
        <f>Ft_Admission!A756</f>
        <v>A0755</v>
      </c>
      <c r="B756" t="s">
        <v>5890</v>
      </c>
      <c r="C756" t="str">
        <f t="shared" ca="1" si="11"/>
        <v>Yes</v>
      </c>
    </row>
    <row r="757" spans="1:3" x14ac:dyDescent="0.45">
      <c r="A757" t="str">
        <f>Ft_Admission!A757</f>
        <v>A0756</v>
      </c>
      <c r="B757" t="s">
        <v>5890</v>
      </c>
      <c r="C757" t="str">
        <f t="shared" ca="1" si="11"/>
        <v>No</v>
      </c>
    </row>
    <row r="758" spans="1:3" x14ac:dyDescent="0.45">
      <c r="A758" t="str">
        <f>Ft_Admission!A758</f>
        <v>A0757</v>
      </c>
      <c r="B758" t="s">
        <v>5889</v>
      </c>
      <c r="C758" t="str">
        <f t="shared" ca="1" si="11"/>
        <v>No</v>
      </c>
    </row>
    <row r="759" spans="1:3" x14ac:dyDescent="0.45">
      <c r="A759" t="str">
        <f>Ft_Admission!A759</f>
        <v>A0758</v>
      </c>
      <c r="B759" t="s">
        <v>5890</v>
      </c>
      <c r="C759" t="str">
        <f t="shared" ca="1" si="11"/>
        <v>No</v>
      </c>
    </row>
    <row r="760" spans="1:3" x14ac:dyDescent="0.45">
      <c r="A760" t="str">
        <f>Ft_Admission!A760</f>
        <v>A0759</v>
      </c>
      <c r="B760" t="s">
        <v>5889</v>
      </c>
      <c r="C760" t="str">
        <f t="shared" ca="1" si="11"/>
        <v>No</v>
      </c>
    </row>
    <row r="761" spans="1:3" x14ac:dyDescent="0.45">
      <c r="A761" t="str">
        <f>Ft_Admission!A761</f>
        <v>A0760</v>
      </c>
      <c r="B761" t="s">
        <v>5889</v>
      </c>
      <c r="C761" t="str">
        <f t="shared" ca="1" si="11"/>
        <v>No</v>
      </c>
    </row>
    <row r="762" spans="1:3" x14ac:dyDescent="0.45">
      <c r="A762" t="str">
        <f>Ft_Admission!A762</f>
        <v>A0761</v>
      </c>
      <c r="B762" t="s">
        <v>5889</v>
      </c>
      <c r="C762" t="str">
        <f t="shared" ca="1" si="11"/>
        <v>No</v>
      </c>
    </row>
    <row r="763" spans="1:3" x14ac:dyDescent="0.45">
      <c r="A763" t="str">
        <f>Ft_Admission!A763</f>
        <v>A0762</v>
      </c>
      <c r="B763" t="s">
        <v>5889</v>
      </c>
      <c r="C763" t="str">
        <f t="shared" ca="1" si="11"/>
        <v>No</v>
      </c>
    </row>
    <row r="764" spans="1:3" x14ac:dyDescent="0.45">
      <c r="A764" t="str">
        <f>Ft_Admission!A764</f>
        <v>A0763</v>
      </c>
      <c r="B764" t="s">
        <v>5889</v>
      </c>
      <c r="C764" t="str">
        <f t="shared" ca="1" si="11"/>
        <v>No</v>
      </c>
    </row>
    <row r="765" spans="1:3" x14ac:dyDescent="0.45">
      <c r="A765" t="str">
        <f>Ft_Admission!A765</f>
        <v>A0764</v>
      </c>
      <c r="B765" t="s">
        <v>5889</v>
      </c>
      <c r="C765" t="str">
        <f t="shared" ca="1" si="11"/>
        <v>No</v>
      </c>
    </row>
    <row r="766" spans="1:3" x14ac:dyDescent="0.45">
      <c r="A766" t="str">
        <f>Ft_Admission!A766</f>
        <v>A0765</v>
      </c>
      <c r="B766" t="s">
        <v>5890</v>
      </c>
      <c r="C766" t="str">
        <f t="shared" ca="1" si="11"/>
        <v>Yes</v>
      </c>
    </row>
    <row r="767" spans="1:3" x14ac:dyDescent="0.45">
      <c r="A767" t="str">
        <f>Ft_Admission!A767</f>
        <v>A0766</v>
      </c>
      <c r="B767" t="s">
        <v>5889</v>
      </c>
      <c r="C767" t="str">
        <f t="shared" ca="1" si="11"/>
        <v>No</v>
      </c>
    </row>
    <row r="768" spans="1:3" x14ac:dyDescent="0.45">
      <c r="A768" t="str">
        <f>Ft_Admission!A768</f>
        <v>A0767</v>
      </c>
      <c r="B768" t="s">
        <v>5889</v>
      </c>
      <c r="C768" t="str">
        <f t="shared" ca="1" si="11"/>
        <v>No</v>
      </c>
    </row>
    <row r="769" spans="1:3" x14ac:dyDescent="0.45">
      <c r="A769" t="str">
        <f>Ft_Admission!A769</f>
        <v>A0768</v>
      </c>
      <c r="B769" t="s">
        <v>5889</v>
      </c>
      <c r="C769" t="str">
        <f t="shared" ca="1" si="11"/>
        <v>No</v>
      </c>
    </row>
    <row r="770" spans="1:3" x14ac:dyDescent="0.45">
      <c r="A770" t="str">
        <f>Ft_Admission!A770</f>
        <v>A0769</v>
      </c>
      <c r="B770" t="s">
        <v>5889</v>
      </c>
      <c r="C770" t="str">
        <f t="shared" ca="1" si="11"/>
        <v>No</v>
      </c>
    </row>
    <row r="771" spans="1:3" x14ac:dyDescent="0.45">
      <c r="A771" t="str">
        <f>Ft_Admission!A771</f>
        <v>A0770</v>
      </c>
      <c r="B771" t="s">
        <v>5889</v>
      </c>
      <c r="C771" t="str">
        <f t="shared" ref="C771:C834" ca="1" si="12">IF(B771="Deceased","No",
IF(B771="Improved",IF(RAND()&lt;0.25,"Yes","No"),
IF(RAND()&lt;0.1,"Yes","No")))</f>
        <v>No</v>
      </c>
    </row>
    <row r="772" spans="1:3" x14ac:dyDescent="0.45">
      <c r="A772" t="str">
        <f>Ft_Admission!A772</f>
        <v>A0771</v>
      </c>
      <c r="B772" t="s">
        <v>5890</v>
      </c>
      <c r="C772" t="str">
        <f t="shared" ca="1" si="12"/>
        <v>No</v>
      </c>
    </row>
    <row r="773" spans="1:3" x14ac:dyDescent="0.45">
      <c r="A773" t="str">
        <f>Ft_Admission!A773</f>
        <v>A0772</v>
      </c>
      <c r="B773" t="s">
        <v>5890</v>
      </c>
      <c r="C773" t="str">
        <f t="shared" ca="1" si="12"/>
        <v>No</v>
      </c>
    </row>
    <row r="774" spans="1:3" x14ac:dyDescent="0.45">
      <c r="A774" t="str">
        <f>Ft_Admission!A774</f>
        <v>A0773</v>
      </c>
      <c r="B774" t="s">
        <v>5889</v>
      </c>
      <c r="C774" t="str">
        <f t="shared" ca="1" si="12"/>
        <v>No</v>
      </c>
    </row>
    <row r="775" spans="1:3" x14ac:dyDescent="0.45">
      <c r="A775" t="str">
        <f>Ft_Admission!A775</f>
        <v>A0774</v>
      </c>
      <c r="B775" t="s">
        <v>5889</v>
      </c>
      <c r="C775" t="str">
        <f t="shared" ca="1" si="12"/>
        <v>No</v>
      </c>
    </row>
    <row r="776" spans="1:3" x14ac:dyDescent="0.45">
      <c r="A776" t="str">
        <f>Ft_Admission!A776</f>
        <v>A0775</v>
      </c>
      <c r="B776" t="s">
        <v>5889</v>
      </c>
      <c r="C776" t="str">
        <f t="shared" ca="1" si="12"/>
        <v>No</v>
      </c>
    </row>
    <row r="777" spans="1:3" x14ac:dyDescent="0.45">
      <c r="A777" t="str">
        <f>Ft_Admission!A777</f>
        <v>A0776</v>
      </c>
      <c r="B777" t="s">
        <v>5890</v>
      </c>
      <c r="C777" t="str">
        <f t="shared" ca="1" si="12"/>
        <v>Yes</v>
      </c>
    </row>
    <row r="778" spans="1:3" x14ac:dyDescent="0.45">
      <c r="A778" t="str">
        <f>Ft_Admission!A778</f>
        <v>A0777</v>
      </c>
      <c r="B778" t="s">
        <v>5889</v>
      </c>
      <c r="C778" t="str">
        <f t="shared" ca="1" si="12"/>
        <v>No</v>
      </c>
    </row>
    <row r="779" spans="1:3" x14ac:dyDescent="0.45">
      <c r="A779" t="str">
        <f>Ft_Admission!A779</f>
        <v>A0778</v>
      </c>
      <c r="B779" t="s">
        <v>5889</v>
      </c>
      <c r="C779" t="str">
        <f t="shared" ca="1" si="12"/>
        <v>No</v>
      </c>
    </row>
    <row r="780" spans="1:3" x14ac:dyDescent="0.45">
      <c r="A780" t="str">
        <f>Ft_Admission!A780</f>
        <v>A0779</v>
      </c>
      <c r="B780" t="s">
        <v>5889</v>
      </c>
      <c r="C780" t="str">
        <f t="shared" ca="1" si="12"/>
        <v>No</v>
      </c>
    </row>
    <row r="781" spans="1:3" x14ac:dyDescent="0.45">
      <c r="A781" t="str">
        <f>Ft_Admission!A781</f>
        <v>A0780</v>
      </c>
      <c r="B781" t="s">
        <v>5890</v>
      </c>
      <c r="C781" t="str">
        <f t="shared" ca="1" si="12"/>
        <v>No</v>
      </c>
    </row>
    <row r="782" spans="1:3" x14ac:dyDescent="0.45">
      <c r="A782" t="str">
        <f>Ft_Admission!A782</f>
        <v>A0781</v>
      </c>
      <c r="B782" t="s">
        <v>5890</v>
      </c>
      <c r="C782" t="str">
        <f t="shared" ca="1" si="12"/>
        <v>Yes</v>
      </c>
    </row>
    <row r="783" spans="1:3" x14ac:dyDescent="0.45">
      <c r="A783" t="str">
        <f>Ft_Admission!A783</f>
        <v>A0782</v>
      </c>
      <c r="B783" t="s">
        <v>5889</v>
      </c>
      <c r="C783" t="str">
        <f t="shared" ca="1" si="12"/>
        <v>No</v>
      </c>
    </row>
    <row r="784" spans="1:3" x14ac:dyDescent="0.45">
      <c r="A784" t="str">
        <f>Ft_Admission!A784</f>
        <v>A0783</v>
      </c>
      <c r="B784" t="s">
        <v>5889</v>
      </c>
      <c r="C784" t="str">
        <f t="shared" ca="1" si="12"/>
        <v>No</v>
      </c>
    </row>
    <row r="785" spans="1:3" x14ac:dyDescent="0.45">
      <c r="A785" t="str">
        <f>Ft_Admission!A785</f>
        <v>A0784</v>
      </c>
      <c r="B785" t="s">
        <v>5890</v>
      </c>
      <c r="C785" t="str">
        <f t="shared" ca="1" si="12"/>
        <v>No</v>
      </c>
    </row>
    <row r="786" spans="1:3" x14ac:dyDescent="0.45">
      <c r="A786" t="str">
        <f>Ft_Admission!A786</f>
        <v>A0785</v>
      </c>
      <c r="B786" t="s">
        <v>5889</v>
      </c>
      <c r="C786" t="str">
        <f t="shared" ca="1" si="12"/>
        <v>No</v>
      </c>
    </row>
    <row r="787" spans="1:3" x14ac:dyDescent="0.45">
      <c r="A787" t="str">
        <f>Ft_Admission!A787</f>
        <v>A0786</v>
      </c>
      <c r="B787" t="s">
        <v>5889</v>
      </c>
      <c r="C787" t="str">
        <f t="shared" ca="1" si="12"/>
        <v>No</v>
      </c>
    </row>
    <row r="788" spans="1:3" x14ac:dyDescent="0.45">
      <c r="A788" t="str">
        <f>Ft_Admission!A788</f>
        <v>A0787</v>
      </c>
      <c r="B788" t="s">
        <v>5890</v>
      </c>
      <c r="C788" t="str">
        <f t="shared" ca="1" si="12"/>
        <v>Yes</v>
      </c>
    </row>
    <row r="789" spans="1:3" x14ac:dyDescent="0.45">
      <c r="A789" t="str">
        <f>Ft_Admission!A789</f>
        <v>A0788</v>
      </c>
      <c r="B789" t="s">
        <v>5889</v>
      </c>
      <c r="C789" t="str">
        <f t="shared" ca="1" si="12"/>
        <v>No</v>
      </c>
    </row>
    <row r="790" spans="1:3" x14ac:dyDescent="0.45">
      <c r="A790" t="str">
        <f>Ft_Admission!A790</f>
        <v>A0789</v>
      </c>
      <c r="B790" t="s">
        <v>5889</v>
      </c>
      <c r="C790" t="str">
        <f t="shared" ca="1" si="12"/>
        <v>No</v>
      </c>
    </row>
    <row r="791" spans="1:3" x14ac:dyDescent="0.45">
      <c r="A791" t="str">
        <f>Ft_Admission!A791</f>
        <v>A0790</v>
      </c>
      <c r="B791" t="s">
        <v>5889</v>
      </c>
      <c r="C791" t="str">
        <f t="shared" ca="1" si="12"/>
        <v>No</v>
      </c>
    </row>
    <row r="792" spans="1:3" x14ac:dyDescent="0.45">
      <c r="A792" t="str">
        <f>Ft_Admission!A792</f>
        <v>A0791</v>
      </c>
      <c r="B792" t="s">
        <v>5889</v>
      </c>
      <c r="C792" t="str">
        <f t="shared" ca="1" si="12"/>
        <v>No</v>
      </c>
    </row>
    <row r="793" spans="1:3" x14ac:dyDescent="0.45">
      <c r="A793" t="str">
        <f>Ft_Admission!A793</f>
        <v>A0792</v>
      </c>
      <c r="B793" t="s">
        <v>5889</v>
      </c>
      <c r="C793" t="str">
        <f t="shared" ca="1" si="12"/>
        <v>No</v>
      </c>
    </row>
    <row r="794" spans="1:3" x14ac:dyDescent="0.45">
      <c r="A794" t="str">
        <f>Ft_Admission!A794</f>
        <v>A0793</v>
      </c>
      <c r="B794" t="s">
        <v>5889</v>
      </c>
      <c r="C794" t="str">
        <f t="shared" ca="1" si="12"/>
        <v>No</v>
      </c>
    </row>
    <row r="795" spans="1:3" x14ac:dyDescent="0.45">
      <c r="A795" t="str">
        <f>Ft_Admission!A795</f>
        <v>A0794</v>
      </c>
      <c r="B795" t="s">
        <v>5889</v>
      </c>
      <c r="C795" t="str">
        <f t="shared" ca="1" si="12"/>
        <v>No</v>
      </c>
    </row>
    <row r="796" spans="1:3" x14ac:dyDescent="0.45">
      <c r="A796" t="str">
        <f>Ft_Admission!A796</f>
        <v>A0795</v>
      </c>
      <c r="B796" t="s">
        <v>5889</v>
      </c>
      <c r="C796" t="str">
        <f t="shared" ca="1" si="12"/>
        <v>No</v>
      </c>
    </row>
    <row r="797" spans="1:3" x14ac:dyDescent="0.45">
      <c r="A797" t="str">
        <f>Ft_Admission!A797</f>
        <v>A0796</v>
      </c>
      <c r="B797" t="s">
        <v>5889</v>
      </c>
      <c r="C797" t="str">
        <f t="shared" ca="1" si="12"/>
        <v>No</v>
      </c>
    </row>
    <row r="798" spans="1:3" x14ac:dyDescent="0.45">
      <c r="A798" t="str">
        <f>Ft_Admission!A798</f>
        <v>A0797</v>
      </c>
      <c r="B798" t="s">
        <v>5889</v>
      </c>
      <c r="C798" t="str">
        <f t="shared" ca="1" si="12"/>
        <v>No</v>
      </c>
    </row>
    <row r="799" spans="1:3" x14ac:dyDescent="0.45">
      <c r="A799" t="str">
        <f>Ft_Admission!A799</f>
        <v>A0798</v>
      </c>
      <c r="B799" t="s">
        <v>5890</v>
      </c>
      <c r="C799" t="str">
        <f t="shared" ca="1" si="12"/>
        <v>Yes</v>
      </c>
    </row>
    <row r="800" spans="1:3" x14ac:dyDescent="0.45">
      <c r="A800" t="str">
        <f>Ft_Admission!A800</f>
        <v>A0799</v>
      </c>
      <c r="B800" t="s">
        <v>5889</v>
      </c>
      <c r="C800" t="str">
        <f t="shared" ca="1" si="12"/>
        <v>No</v>
      </c>
    </row>
    <row r="801" spans="1:3" x14ac:dyDescent="0.45">
      <c r="A801" t="str">
        <f>Ft_Admission!A801</f>
        <v>A0800</v>
      </c>
      <c r="B801" t="s">
        <v>5889</v>
      </c>
      <c r="C801" t="str">
        <f t="shared" ca="1" si="12"/>
        <v>No</v>
      </c>
    </row>
    <row r="802" spans="1:3" x14ac:dyDescent="0.45">
      <c r="A802" t="str">
        <f>Ft_Admission!A802</f>
        <v>A0801</v>
      </c>
      <c r="B802" t="s">
        <v>5889</v>
      </c>
      <c r="C802" t="str">
        <f t="shared" ca="1" si="12"/>
        <v>No</v>
      </c>
    </row>
    <row r="803" spans="1:3" x14ac:dyDescent="0.45">
      <c r="A803" t="str">
        <f>Ft_Admission!A803</f>
        <v>A0802</v>
      </c>
      <c r="B803" t="s">
        <v>5890</v>
      </c>
      <c r="C803" t="str">
        <f t="shared" ca="1" si="12"/>
        <v>No</v>
      </c>
    </row>
    <row r="804" spans="1:3" x14ac:dyDescent="0.45">
      <c r="A804" t="str">
        <f>Ft_Admission!A804</f>
        <v>A0803</v>
      </c>
      <c r="B804" t="s">
        <v>5890</v>
      </c>
      <c r="C804" t="str">
        <f t="shared" ca="1" si="12"/>
        <v>Yes</v>
      </c>
    </row>
    <row r="805" spans="1:3" x14ac:dyDescent="0.45">
      <c r="A805" t="str">
        <f>Ft_Admission!A805</f>
        <v>A0804</v>
      </c>
      <c r="B805" t="s">
        <v>5889</v>
      </c>
      <c r="C805" t="str">
        <f t="shared" ca="1" si="12"/>
        <v>No</v>
      </c>
    </row>
    <row r="806" spans="1:3" x14ac:dyDescent="0.45">
      <c r="A806" t="str">
        <f>Ft_Admission!A806</f>
        <v>A0805</v>
      </c>
      <c r="B806" t="s">
        <v>5889</v>
      </c>
      <c r="C806" t="str">
        <f t="shared" ca="1" si="12"/>
        <v>No</v>
      </c>
    </row>
    <row r="807" spans="1:3" x14ac:dyDescent="0.45">
      <c r="A807" t="str">
        <f>Ft_Admission!A807</f>
        <v>A0806</v>
      </c>
      <c r="B807" t="s">
        <v>5889</v>
      </c>
      <c r="C807" t="str">
        <f t="shared" ca="1" si="12"/>
        <v>Yes</v>
      </c>
    </row>
    <row r="808" spans="1:3" x14ac:dyDescent="0.45">
      <c r="A808" t="str">
        <f>Ft_Admission!A808</f>
        <v>A0807</v>
      </c>
      <c r="B808" t="s">
        <v>5889</v>
      </c>
      <c r="C808" t="str">
        <f t="shared" ca="1" si="12"/>
        <v>No</v>
      </c>
    </row>
    <row r="809" spans="1:3" x14ac:dyDescent="0.45">
      <c r="A809" t="str">
        <f>Ft_Admission!A809</f>
        <v>A0808</v>
      </c>
      <c r="B809" t="s">
        <v>5889</v>
      </c>
      <c r="C809" t="str">
        <f t="shared" ca="1" si="12"/>
        <v>No</v>
      </c>
    </row>
    <row r="810" spans="1:3" x14ac:dyDescent="0.45">
      <c r="A810" t="str">
        <f>Ft_Admission!A810</f>
        <v>A0809</v>
      </c>
      <c r="B810" t="s">
        <v>5889</v>
      </c>
      <c r="C810" t="str">
        <f t="shared" ca="1" si="12"/>
        <v>No</v>
      </c>
    </row>
    <row r="811" spans="1:3" x14ac:dyDescent="0.45">
      <c r="A811" t="str">
        <f>Ft_Admission!A811</f>
        <v>A0810</v>
      </c>
      <c r="B811" t="s">
        <v>5890</v>
      </c>
      <c r="C811" t="str">
        <f t="shared" ca="1" si="12"/>
        <v>No</v>
      </c>
    </row>
    <row r="812" spans="1:3" x14ac:dyDescent="0.45">
      <c r="A812" t="str">
        <f>Ft_Admission!A812</f>
        <v>A0811</v>
      </c>
      <c r="B812" t="s">
        <v>5889</v>
      </c>
      <c r="C812" t="str">
        <f t="shared" ca="1" si="12"/>
        <v>No</v>
      </c>
    </row>
    <row r="813" spans="1:3" x14ac:dyDescent="0.45">
      <c r="A813" t="str">
        <f>Ft_Admission!A813</f>
        <v>A0812</v>
      </c>
      <c r="B813" t="s">
        <v>5889</v>
      </c>
      <c r="C813" t="str">
        <f t="shared" ca="1" si="12"/>
        <v>No</v>
      </c>
    </row>
    <row r="814" spans="1:3" x14ac:dyDescent="0.45">
      <c r="A814" t="str">
        <f>Ft_Admission!A814</f>
        <v>A0813</v>
      </c>
      <c r="B814" t="s">
        <v>5889</v>
      </c>
      <c r="C814" t="str">
        <f t="shared" ca="1" si="12"/>
        <v>No</v>
      </c>
    </row>
    <row r="815" spans="1:3" x14ac:dyDescent="0.45">
      <c r="A815" t="str">
        <f>Ft_Admission!A815</f>
        <v>A0814</v>
      </c>
      <c r="B815" t="s">
        <v>5889</v>
      </c>
      <c r="C815" t="str">
        <f t="shared" ca="1" si="12"/>
        <v>No</v>
      </c>
    </row>
    <row r="816" spans="1:3" x14ac:dyDescent="0.45">
      <c r="A816" t="str">
        <f>Ft_Admission!A816</f>
        <v>A0815</v>
      </c>
      <c r="B816" t="s">
        <v>5889</v>
      </c>
      <c r="C816" t="str">
        <f t="shared" ca="1" si="12"/>
        <v>No</v>
      </c>
    </row>
    <row r="817" spans="1:3" x14ac:dyDescent="0.45">
      <c r="A817" t="str">
        <f>Ft_Admission!A817</f>
        <v>A0816</v>
      </c>
      <c r="B817" t="s">
        <v>5889</v>
      </c>
      <c r="C817" t="str">
        <f t="shared" ca="1" si="12"/>
        <v>No</v>
      </c>
    </row>
    <row r="818" spans="1:3" x14ac:dyDescent="0.45">
      <c r="A818" t="str">
        <f>Ft_Admission!A818</f>
        <v>A0817</v>
      </c>
      <c r="B818" t="s">
        <v>5889</v>
      </c>
      <c r="C818" t="str">
        <f t="shared" ca="1" si="12"/>
        <v>No</v>
      </c>
    </row>
    <row r="819" spans="1:3" x14ac:dyDescent="0.45">
      <c r="A819" t="str">
        <f>Ft_Admission!A819</f>
        <v>A0818</v>
      </c>
      <c r="B819" t="s">
        <v>5889</v>
      </c>
      <c r="C819" t="str">
        <f t="shared" ca="1" si="12"/>
        <v>No</v>
      </c>
    </row>
    <row r="820" spans="1:3" x14ac:dyDescent="0.45">
      <c r="A820" t="str">
        <f>Ft_Admission!A820</f>
        <v>A0819</v>
      </c>
      <c r="B820" t="s">
        <v>5890</v>
      </c>
      <c r="C820" t="str">
        <f t="shared" ca="1" si="12"/>
        <v>No</v>
      </c>
    </row>
    <row r="821" spans="1:3" x14ac:dyDescent="0.45">
      <c r="A821" t="str">
        <f>Ft_Admission!A821</f>
        <v>A0820</v>
      </c>
      <c r="B821" t="s">
        <v>5890</v>
      </c>
      <c r="C821" t="str">
        <f t="shared" ca="1" si="12"/>
        <v>No</v>
      </c>
    </row>
    <row r="822" spans="1:3" x14ac:dyDescent="0.45">
      <c r="A822" t="str">
        <f>Ft_Admission!A822</f>
        <v>A0821</v>
      </c>
      <c r="B822" t="s">
        <v>5889</v>
      </c>
      <c r="C822" t="str">
        <f t="shared" ca="1" si="12"/>
        <v>No</v>
      </c>
    </row>
    <row r="823" spans="1:3" x14ac:dyDescent="0.45">
      <c r="A823" t="str">
        <f>Ft_Admission!A823</f>
        <v>A0822</v>
      </c>
      <c r="B823" t="s">
        <v>5889</v>
      </c>
      <c r="C823" t="str">
        <f t="shared" ca="1" si="12"/>
        <v>No</v>
      </c>
    </row>
    <row r="824" spans="1:3" x14ac:dyDescent="0.45">
      <c r="A824" t="str">
        <f>Ft_Admission!A824</f>
        <v>A0823</v>
      </c>
      <c r="B824" t="s">
        <v>5889</v>
      </c>
      <c r="C824" t="str">
        <f t="shared" ca="1" si="12"/>
        <v>Yes</v>
      </c>
    </row>
    <row r="825" spans="1:3" x14ac:dyDescent="0.45">
      <c r="A825" t="str">
        <f>Ft_Admission!A825</f>
        <v>A0824</v>
      </c>
      <c r="B825" t="s">
        <v>5889</v>
      </c>
      <c r="C825" t="str">
        <f t="shared" ca="1" si="12"/>
        <v>No</v>
      </c>
    </row>
    <row r="826" spans="1:3" x14ac:dyDescent="0.45">
      <c r="A826" t="str">
        <f>Ft_Admission!A826</f>
        <v>A0825</v>
      </c>
      <c r="B826" t="s">
        <v>5889</v>
      </c>
      <c r="C826" t="str">
        <f t="shared" ca="1" si="12"/>
        <v>No</v>
      </c>
    </row>
    <row r="827" spans="1:3" x14ac:dyDescent="0.45">
      <c r="A827" t="str">
        <f>Ft_Admission!A827</f>
        <v>A0826</v>
      </c>
      <c r="B827" t="s">
        <v>5889</v>
      </c>
      <c r="C827" t="str">
        <f t="shared" ca="1" si="12"/>
        <v>No</v>
      </c>
    </row>
    <row r="828" spans="1:3" x14ac:dyDescent="0.45">
      <c r="A828" t="str">
        <f>Ft_Admission!A828</f>
        <v>A0827</v>
      </c>
      <c r="B828" t="s">
        <v>5889</v>
      </c>
      <c r="C828" t="str">
        <f t="shared" ca="1" si="12"/>
        <v>No</v>
      </c>
    </row>
    <row r="829" spans="1:3" x14ac:dyDescent="0.45">
      <c r="A829" t="str">
        <f>Ft_Admission!A829</f>
        <v>A0828</v>
      </c>
      <c r="B829" t="s">
        <v>5889</v>
      </c>
      <c r="C829" t="str">
        <f t="shared" ca="1" si="12"/>
        <v>No</v>
      </c>
    </row>
    <row r="830" spans="1:3" x14ac:dyDescent="0.45">
      <c r="A830" t="str">
        <f>Ft_Admission!A830</f>
        <v>A0829</v>
      </c>
      <c r="B830" t="s">
        <v>5889</v>
      </c>
      <c r="C830" t="str">
        <f t="shared" ca="1" si="12"/>
        <v>Yes</v>
      </c>
    </row>
    <row r="831" spans="1:3" x14ac:dyDescent="0.45">
      <c r="A831" t="str">
        <f>Ft_Admission!A831</f>
        <v>A0830</v>
      </c>
      <c r="B831" t="s">
        <v>5889</v>
      </c>
      <c r="C831" t="str">
        <f t="shared" ca="1" si="12"/>
        <v>No</v>
      </c>
    </row>
    <row r="832" spans="1:3" x14ac:dyDescent="0.45">
      <c r="A832" t="str">
        <f>Ft_Admission!A832</f>
        <v>A0831</v>
      </c>
      <c r="B832" t="s">
        <v>5889</v>
      </c>
      <c r="C832" t="str">
        <f t="shared" ca="1" si="12"/>
        <v>No</v>
      </c>
    </row>
    <row r="833" spans="1:3" x14ac:dyDescent="0.45">
      <c r="A833" t="str">
        <f>Ft_Admission!A833</f>
        <v>A0832</v>
      </c>
      <c r="B833" t="s">
        <v>5889</v>
      </c>
      <c r="C833" t="str">
        <f t="shared" ca="1" si="12"/>
        <v>No</v>
      </c>
    </row>
    <row r="834" spans="1:3" x14ac:dyDescent="0.45">
      <c r="A834" t="str">
        <f>Ft_Admission!A834</f>
        <v>A0833</v>
      </c>
      <c r="B834" t="s">
        <v>5889</v>
      </c>
      <c r="C834" t="str">
        <f t="shared" ca="1" si="12"/>
        <v>Yes</v>
      </c>
    </row>
    <row r="835" spans="1:3" x14ac:dyDescent="0.45">
      <c r="A835" t="str">
        <f>Ft_Admission!A835</f>
        <v>A0834</v>
      </c>
      <c r="B835" t="s">
        <v>5889</v>
      </c>
      <c r="C835" t="str">
        <f t="shared" ref="C835:C898" ca="1" si="13">IF(B835="Deceased","No",
IF(B835="Improved",IF(RAND()&lt;0.25,"Yes","No"),
IF(RAND()&lt;0.1,"Yes","No")))</f>
        <v>No</v>
      </c>
    </row>
    <row r="836" spans="1:3" x14ac:dyDescent="0.45">
      <c r="A836" t="str">
        <f>Ft_Admission!A836</f>
        <v>A0835</v>
      </c>
      <c r="B836" t="s">
        <v>5889</v>
      </c>
      <c r="C836" t="str">
        <f t="shared" ca="1" si="13"/>
        <v>No</v>
      </c>
    </row>
    <row r="837" spans="1:3" x14ac:dyDescent="0.45">
      <c r="A837" t="str">
        <f>Ft_Admission!A837</f>
        <v>A0836</v>
      </c>
      <c r="B837" t="s">
        <v>5890</v>
      </c>
      <c r="C837" t="str">
        <f t="shared" ca="1" si="13"/>
        <v>No</v>
      </c>
    </row>
    <row r="838" spans="1:3" x14ac:dyDescent="0.45">
      <c r="A838" t="str">
        <f>Ft_Admission!A838</f>
        <v>A0837</v>
      </c>
      <c r="B838" t="s">
        <v>5889</v>
      </c>
      <c r="C838" t="str">
        <f t="shared" ca="1" si="13"/>
        <v>No</v>
      </c>
    </row>
    <row r="839" spans="1:3" x14ac:dyDescent="0.45">
      <c r="A839" t="str">
        <f>Ft_Admission!A839</f>
        <v>A0838</v>
      </c>
      <c r="B839" t="s">
        <v>5889</v>
      </c>
      <c r="C839" t="str">
        <f t="shared" ca="1" si="13"/>
        <v>No</v>
      </c>
    </row>
    <row r="840" spans="1:3" x14ac:dyDescent="0.45">
      <c r="A840" t="str">
        <f>Ft_Admission!A840</f>
        <v>A0839</v>
      </c>
      <c r="B840" t="s">
        <v>5890</v>
      </c>
      <c r="C840" t="str">
        <f t="shared" ca="1" si="13"/>
        <v>No</v>
      </c>
    </row>
    <row r="841" spans="1:3" x14ac:dyDescent="0.45">
      <c r="A841" t="str">
        <f>Ft_Admission!A841</f>
        <v>A0840</v>
      </c>
      <c r="B841" t="s">
        <v>5890</v>
      </c>
      <c r="C841" t="str">
        <f t="shared" ca="1" si="13"/>
        <v>No</v>
      </c>
    </row>
    <row r="842" spans="1:3" x14ac:dyDescent="0.45">
      <c r="A842" t="str">
        <f>Ft_Admission!A842</f>
        <v>A0841</v>
      </c>
      <c r="B842" t="s">
        <v>5889</v>
      </c>
      <c r="C842" t="str">
        <f t="shared" ca="1" si="13"/>
        <v>Yes</v>
      </c>
    </row>
    <row r="843" spans="1:3" x14ac:dyDescent="0.45">
      <c r="A843" t="str">
        <f>Ft_Admission!A843</f>
        <v>A0842</v>
      </c>
      <c r="B843" t="s">
        <v>5889</v>
      </c>
      <c r="C843" t="str">
        <f t="shared" ca="1" si="13"/>
        <v>No</v>
      </c>
    </row>
    <row r="844" spans="1:3" x14ac:dyDescent="0.45">
      <c r="A844" t="str">
        <f>Ft_Admission!A844</f>
        <v>A0843</v>
      </c>
      <c r="B844" t="s">
        <v>5890</v>
      </c>
      <c r="C844" t="str">
        <f t="shared" ca="1" si="13"/>
        <v>No</v>
      </c>
    </row>
    <row r="845" spans="1:3" x14ac:dyDescent="0.45">
      <c r="A845" t="str">
        <f>Ft_Admission!A845</f>
        <v>A0844</v>
      </c>
      <c r="B845" t="s">
        <v>5890</v>
      </c>
      <c r="C845" t="str">
        <f t="shared" ca="1" si="13"/>
        <v>No</v>
      </c>
    </row>
    <row r="846" spans="1:3" x14ac:dyDescent="0.45">
      <c r="A846" t="str">
        <f>Ft_Admission!A846</f>
        <v>A0845</v>
      </c>
      <c r="B846" t="s">
        <v>5889</v>
      </c>
      <c r="C846" t="str">
        <f t="shared" ca="1" si="13"/>
        <v>No</v>
      </c>
    </row>
    <row r="847" spans="1:3" x14ac:dyDescent="0.45">
      <c r="A847" t="str">
        <f>Ft_Admission!A847</f>
        <v>A0846</v>
      </c>
      <c r="B847" t="s">
        <v>5889</v>
      </c>
      <c r="C847" t="str">
        <f t="shared" ca="1" si="13"/>
        <v>No</v>
      </c>
    </row>
    <row r="848" spans="1:3" x14ac:dyDescent="0.45">
      <c r="A848" t="str">
        <f>Ft_Admission!A848</f>
        <v>A0847</v>
      </c>
      <c r="B848" t="s">
        <v>5889</v>
      </c>
      <c r="C848" t="str">
        <f t="shared" ca="1" si="13"/>
        <v>No</v>
      </c>
    </row>
    <row r="849" spans="1:3" x14ac:dyDescent="0.45">
      <c r="A849" t="str">
        <f>Ft_Admission!A849</f>
        <v>A0848</v>
      </c>
      <c r="B849" t="s">
        <v>5889</v>
      </c>
      <c r="C849" t="str">
        <f t="shared" ca="1" si="13"/>
        <v>No</v>
      </c>
    </row>
    <row r="850" spans="1:3" x14ac:dyDescent="0.45">
      <c r="A850" t="str">
        <f>Ft_Admission!A850</f>
        <v>A0849</v>
      </c>
      <c r="B850" t="s">
        <v>5889</v>
      </c>
      <c r="C850" t="str">
        <f t="shared" ca="1" si="13"/>
        <v>No</v>
      </c>
    </row>
    <row r="851" spans="1:3" x14ac:dyDescent="0.45">
      <c r="A851" t="str">
        <f>Ft_Admission!A851</f>
        <v>A0850</v>
      </c>
      <c r="B851" t="s">
        <v>5889</v>
      </c>
      <c r="C851" t="str">
        <f t="shared" ca="1" si="13"/>
        <v>No</v>
      </c>
    </row>
    <row r="852" spans="1:3" x14ac:dyDescent="0.45">
      <c r="A852" t="str">
        <f>Ft_Admission!A852</f>
        <v>A0851</v>
      </c>
      <c r="B852" t="s">
        <v>5889</v>
      </c>
      <c r="C852" t="str">
        <f t="shared" ca="1" si="13"/>
        <v>No</v>
      </c>
    </row>
    <row r="853" spans="1:3" x14ac:dyDescent="0.45">
      <c r="A853" t="str">
        <f>Ft_Admission!A853</f>
        <v>A0852</v>
      </c>
      <c r="B853" t="s">
        <v>5889</v>
      </c>
      <c r="C853" t="str">
        <f t="shared" ca="1" si="13"/>
        <v>No</v>
      </c>
    </row>
    <row r="854" spans="1:3" x14ac:dyDescent="0.45">
      <c r="A854" t="str">
        <f>Ft_Admission!A854</f>
        <v>A0853</v>
      </c>
      <c r="B854" t="s">
        <v>5890</v>
      </c>
      <c r="C854" t="str">
        <f t="shared" ca="1" si="13"/>
        <v>No</v>
      </c>
    </row>
    <row r="855" spans="1:3" x14ac:dyDescent="0.45">
      <c r="A855" t="str">
        <f>Ft_Admission!A855</f>
        <v>A0854</v>
      </c>
      <c r="B855" t="s">
        <v>5889</v>
      </c>
      <c r="C855" t="str">
        <f t="shared" ca="1" si="13"/>
        <v>No</v>
      </c>
    </row>
    <row r="856" spans="1:3" x14ac:dyDescent="0.45">
      <c r="A856" t="str">
        <f>Ft_Admission!A856</f>
        <v>A0855</v>
      </c>
      <c r="B856" t="s">
        <v>5890</v>
      </c>
      <c r="C856" t="str">
        <f t="shared" ca="1" si="13"/>
        <v>Yes</v>
      </c>
    </row>
    <row r="857" spans="1:3" x14ac:dyDescent="0.45">
      <c r="A857" t="str">
        <f>Ft_Admission!A857</f>
        <v>A0856</v>
      </c>
      <c r="B857" t="s">
        <v>5889</v>
      </c>
      <c r="C857" t="str">
        <f t="shared" ca="1" si="13"/>
        <v>No</v>
      </c>
    </row>
    <row r="858" spans="1:3" x14ac:dyDescent="0.45">
      <c r="A858" t="str">
        <f>Ft_Admission!A858</f>
        <v>A0857</v>
      </c>
      <c r="B858" t="s">
        <v>5890</v>
      </c>
      <c r="C858" t="str">
        <f t="shared" ca="1" si="13"/>
        <v>No</v>
      </c>
    </row>
    <row r="859" spans="1:3" x14ac:dyDescent="0.45">
      <c r="A859" t="str">
        <f>Ft_Admission!A859</f>
        <v>A0858</v>
      </c>
      <c r="B859" t="s">
        <v>5889</v>
      </c>
      <c r="C859" t="str">
        <f t="shared" ca="1" si="13"/>
        <v>No</v>
      </c>
    </row>
    <row r="860" spans="1:3" x14ac:dyDescent="0.45">
      <c r="A860" t="str">
        <f>Ft_Admission!A860</f>
        <v>A0859</v>
      </c>
      <c r="B860" t="s">
        <v>5889</v>
      </c>
      <c r="C860" t="str">
        <f t="shared" ca="1" si="13"/>
        <v>No</v>
      </c>
    </row>
    <row r="861" spans="1:3" x14ac:dyDescent="0.45">
      <c r="A861" t="str">
        <f>Ft_Admission!A861</f>
        <v>A0860</v>
      </c>
      <c r="B861" t="s">
        <v>5889</v>
      </c>
      <c r="C861" t="str">
        <f t="shared" ca="1" si="13"/>
        <v>No</v>
      </c>
    </row>
    <row r="862" spans="1:3" x14ac:dyDescent="0.45">
      <c r="A862" t="str">
        <f>Ft_Admission!A862</f>
        <v>A0861</v>
      </c>
      <c r="B862" t="s">
        <v>5890</v>
      </c>
      <c r="C862" t="str">
        <f t="shared" ca="1" si="13"/>
        <v>No</v>
      </c>
    </row>
    <row r="863" spans="1:3" x14ac:dyDescent="0.45">
      <c r="A863" t="str">
        <f>Ft_Admission!A863</f>
        <v>A0862</v>
      </c>
      <c r="B863" t="s">
        <v>5889</v>
      </c>
      <c r="C863" t="str">
        <f t="shared" ca="1" si="13"/>
        <v>No</v>
      </c>
    </row>
    <row r="864" spans="1:3" x14ac:dyDescent="0.45">
      <c r="A864" t="str">
        <f>Ft_Admission!A864</f>
        <v>A0863</v>
      </c>
      <c r="B864" t="s">
        <v>5889</v>
      </c>
      <c r="C864" t="str">
        <f t="shared" ca="1" si="13"/>
        <v>No</v>
      </c>
    </row>
    <row r="865" spans="1:3" x14ac:dyDescent="0.45">
      <c r="A865" t="str">
        <f>Ft_Admission!A865</f>
        <v>A0864</v>
      </c>
      <c r="B865" t="s">
        <v>5889</v>
      </c>
      <c r="C865" t="str">
        <f t="shared" ca="1" si="13"/>
        <v>No</v>
      </c>
    </row>
    <row r="866" spans="1:3" x14ac:dyDescent="0.45">
      <c r="A866" t="str">
        <f>Ft_Admission!A866</f>
        <v>A0865</v>
      </c>
      <c r="B866" t="s">
        <v>5890</v>
      </c>
      <c r="C866" t="str">
        <f t="shared" ca="1" si="13"/>
        <v>Yes</v>
      </c>
    </row>
    <row r="867" spans="1:3" x14ac:dyDescent="0.45">
      <c r="A867" t="str">
        <f>Ft_Admission!A867</f>
        <v>A0866</v>
      </c>
      <c r="B867" t="s">
        <v>5889</v>
      </c>
      <c r="C867" t="str">
        <f t="shared" ca="1" si="13"/>
        <v>No</v>
      </c>
    </row>
    <row r="868" spans="1:3" x14ac:dyDescent="0.45">
      <c r="A868" t="str">
        <f>Ft_Admission!A868</f>
        <v>A0867</v>
      </c>
      <c r="B868" t="s">
        <v>5889</v>
      </c>
      <c r="C868" t="str">
        <f t="shared" ca="1" si="13"/>
        <v>No</v>
      </c>
    </row>
    <row r="869" spans="1:3" x14ac:dyDescent="0.45">
      <c r="A869" t="str">
        <f>Ft_Admission!A869</f>
        <v>A0868</v>
      </c>
      <c r="B869" t="s">
        <v>5889</v>
      </c>
      <c r="C869" t="str">
        <f t="shared" ca="1" si="13"/>
        <v>No</v>
      </c>
    </row>
    <row r="870" spans="1:3" x14ac:dyDescent="0.45">
      <c r="A870" t="str">
        <f>Ft_Admission!A870</f>
        <v>A0869</v>
      </c>
      <c r="B870" t="s">
        <v>5890</v>
      </c>
      <c r="C870" t="str">
        <f t="shared" ca="1" si="13"/>
        <v>No</v>
      </c>
    </row>
    <row r="871" spans="1:3" x14ac:dyDescent="0.45">
      <c r="A871" t="str">
        <f>Ft_Admission!A871</f>
        <v>A0870</v>
      </c>
      <c r="B871" t="s">
        <v>5889</v>
      </c>
      <c r="C871" t="str">
        <f t="shared" ca="1" si="13"/>
        <v>No</v>
      </c>
    </row>
    <row r="872" spans="1:3" x14ac:dyDescent="0.45">
      <c r="A872" t="str">
        <f>Ft_Admission!A872</f>
        <v>A0871</v>
      </c>
      <c r="B872" t="s">
        <v>5889</v>
      </c>
      <c r="C872" t="str">
        <f t="shared" ca="1" si="13"/>
        <v>No</v>
      </c>
    </row>
    <row r="873" spans="1:3" x14ac:dyDescent="0.45">
      <c r="A873" t="str">
        <f>Ft_Admission!A873</f>
        <v>A0872</v>
      </c>
      <c r="B873" t="s">
        <v>5889</v>
      </c>
      <c r="C873" t="str">
        <f t="shared" ca="1" si="13"/>
        <v>No</v>
      </c>
    </row>
    <row r="874" spans="1:3" x14ac:dyDescent="0.45">
      <c r="A874" t="str">
        <f>Ft_Admission!A874</f>
        <v>A0873</v>
      </c>
      <c r="B874" t="s">
        <v>5889</v>
      </c>
      <c r="C874" t="str">
        <f t="shared" ca="1" si="13"/>
        <v>No</v>
      </c>
    </row>
    <row r="875" spans="1:3" x14ac:dyDescent="0.45">
      <c r="A875" t="str">
        <f>Ft_Admission!A875</f>
        <v>A0874</v>
      </c>
      <c r="B875" t="s">
        <v>5890</v>
      </c>
      <c r="C875" t="str">
        <f t="shared" ca="1" si="13"/>
        <v>No</v>
      </c>
    </row>
    <row r="876" spans="1:3" x14ac:dyDescent="0.45">
      <c r="A876" t="str">
        <f>Ft_Admission!A876</f>
        <v>A0875</v>
      </c>
      <c r="B876" t="s">
        <v>5889</v>
      </c>
      <c r="C876" t="str">
        <f t="shared" ca="1" si="13"/>
        <v>Yes</v>
      </c>
    </row>
    <row r="877" spans="1:3" x14ac:dyDescent="0.45">
      <c r="A877" t="str">
        <f>Ft_Admission!A877</f>
        <v>A0876</v>
      </c>
      <c r="B877" t="s">
        <v>5890</v>
      </c>
      <c r="C877" t="str">
        <f t="shared" ca="1" si="13"/>
        <v>Yes</v>
      </c>
    </row>
    <row r="878" spans="1:3" x14ac:dyDescent="0.45">
      <c r="A878" t="str">
        <f>Ft_Admission!A878</f>
        <v>A0877</v>
      </c>
      <c r="B878" t="s">
        <v>5889</v>
      </c>
      <c r="C878" t="str">
        <f t="shared" ca="1" si="13"/>
        <v>No</v>
      </c>
    </row>
    <row r="879" spans="1:3" x14ac:dyDescent="0.45">
      <c r="A879" t="str">
        <f>Ft_Admission!A879</f>
        <v>A0878</v>
      </c>
      <c r="B879" t="s">
        <v>5889</v>
      </c>
      <c r="C879" t="str">
        <f t="shared" ca="1" si="13"/>
        <v>No</v>
      </c>
    </row>
    <row r="880" spans="1:3" x14ac:dyDescent="0.45">
      <c r="A880" t="str">
        <f>Ft_Admission!A880</f>
        <v>A0879</v>
      </c>
      <c r="B880" t="s">
        <v>5890</v>
      </c>
      <c r="C880" t="str">
        <f t="shared" ca="1" si="13"/>
        <v>No</v>
      </c>
    </row>
    <row r="881" spans="1:3" x14ac:dyDescent="0.45">
      <c r="A881" t="str">
        <f>Ft_Admission!A881</f>
        <v>A0880</v>
      </c>
      <c r="B881" t="s">
        <v>5889</v>
      </c>
      <c r="C881" t="str">
        <f t="shared" ca="1" si="13"/>
        <v>No</v>
      </c>
    </row>
    <row r="882" spans="1:3" x14ac:dyDescent="0.45">
      <c r="A882" t="str">
        <f>Ft_Admission!A882</f>
        <v>A0881</v>
      </c>
      <c r="B882" t="s">
        <v>5889</v>
      </c>
      <c r="C882" t="str">
        <f t="shared" ca="1" si="13"/>
        <v>No</v>
      </c>
    </row>
    <row r="883" spans="1:3" x14ac:dyDescent="0.45">
      <c r="A883" t="str">
        <f>Ft_Admission!A883</f>
        <v>A0882</v>
      </c>
      <c r="B883" t="s">
        <v>5890</v>
      </c>
      <c r="C883" t="str">
        <f t="shared" ca="1" si="13"/>
        <v>No</v>
      </c>
    </row>
    <row r="884" spans="1:3" x14ac:dyDescent="0.45">
      <c r="A884" t="str">
        <f>Ft_Admission!A884</f>
        <v>A0883</v>
      </c>
      <c r="B884" t="s">
        <v>5889</v>
      </c>
      <c r="C884" t="str">
        <f t="shared" ca="1" si="13"/>
        <v>No</v>
      </c>
    </row>
    <row r="885" spans="1:3" x14ac:dyDescent="0.45">
      <c r="A885" t="str">
        <f>Ft_Admission!A885</f>
        <v>A0884</v>
      </c>
      <c r="B885" t="s">
        <v>5889</v>
      </c>
      <c r="C885" t="str">
        <f t="shared" ca="1" si="13"/>
        <v>No</v>
      </c>
    </row>
    <row r="886" spans="1:3" x14ac:dyDescent="0.45">
      <c r="A886" t="str">
        <f>Ft_Admission!A886</f>
        <v>A0885</v>
      </c>
      <c r="B886" t="s">
        <v>5889</v>
      </c>
      <c r="C886" t="str">
        <f t="shared" ca="1" si="13"/>
        <v>No</v>
      </c>
    </row>
    <row r="887" spans="1:3" x14ac:dyDescent="0.45">
      <c r="A887" t="str">
        <f>Ft_Admission!A887</f>
        <v>A0886</v>
      </c>
      <c r="B887" t="s">
        <v>5889</v>
      </c>
      <c r="C887" t="str">
        <f t="shared" ca="1" si="13"/>
        <v>No</v>
      </c>
    </row>
    <row r="888" spans="1:3" x14ac:dyDescent="0.45">
      <c r="A888" t="str">
        <f>Ft_Admission!A888</f>
        <v>A0887</v>
      </c>
      <c r="B888" t="s">
        <v>5889</v>
      </c>
      <c r="C888" t="str">
        <f t="shared" ca="1" si="13"/>
        <v>No</v>
      </c>
    </row>
    <row r="889" spans="1:3" x14ac:dyDescent="0.45">
      <c r="A889" t="str">
        <f>Ft_Admission!A889</f>
        <v>A0888</v>
      </c>
      <c r="B889" t="s">
        <v>5889</v>
      </c>
      <c r="C889" t="str">
        <f t="shared" ca="1" si="13"/>
        <v>No</v>
      </c>
    </row>
    <row r="890" spans="1:3" x14ac:dyDescent="0.45">
      <c r="A890" t="str">
        <f>Ft_Admission!A890</f>
        <v>A0889</v>
      </c>
      <c r="B890" t="s">
        <v>5889</v>
      </c>
      <c r="C890" t="str">
        <f t="shared" ca="1" si="13"/>
        <v>No</v>
      </c>
    </row>
    <row r="891" spans="1:3" x14ac:dyDescent="0.45">
      <c r="A891" t="str">
        <f>Ft_Admission!A891</f>
        <v>A0890</v>
      </c>
      <c r="B891" t="s">
        <v>5891</v>
      </c>
      <c r="C891" t="str">
        <f t="shared" ca="1" si="13"/>
        <v>No</v>
      </c>
    </row>
    <row r="892" spans="1:3" x14ac:dyDescent="0.45">
      <c r="A892" t="str">
        <f>Ft_Admission!A892</f>
        <v>A0891</v>
      </c>
      <c r="B892" t="s">
        <v>5890</v>
      </c>
      <c r="C892" t="str">
        <f t="shared" ca="1" si="13"/>
        <v>No</v>
      </c>
    </row>
    <row r="893" spans="1:3" x14ac:dyDescent="0.45">
      <c r="A893" t="str">
        <f>Ft_Admission!A893</f>
        <v>A0892</v>
      </c>
      <c r="B893" t="s">
        <v>5889</v>
      </c>
      <c r="C893" t="str">
        <f t="shared" ca="1" si="13"/>
        <v>No</v>
      </c>
    </row>
    <row r="894" spans="1:3" x14ac:dyDescent="0.45">
      <c r="A894" t="str">
        <f>Ft_Admission!A894</f>
        <v>A0893</v>
      </c>
      <c r="B894" t="s">
        <v>5889</v>
      </c>
      <c r="C894" t="str">
        <f t="shared" ca="1" si="13"/>
        <v>No</v>
      </c>
    </row>
    <row r="895" spans="1:3" x14ac:dyDescent="0.45">
      <c r="A895" t="str">
        <f>Ft_Admission!A895</f>
        <v>A0894</v>
      </c>
      <c r="B895" t="s">
        <v>5890</v>
      </c>
      <c r="C895" t="str">
        <f t="shared" ca="1" si="13"/>
        <v>No</v>
      </c>
    </row>
    <row r="896" spans="1:3" x14ac:dyDescent="0.45">
      <c r="A896" t="str">
        <f>Ft_Admission!A896</f>
        <v>A0895</v>
      </c>
      <c r="B896" t="s">
        <v>5889</v>
      </c>
      <c r="C896" t="str">
        <f t="shared" ca="1" si="13"/>
        <v>No</v>
      </c>
    </row>
    <row r="897" spans="1:3" x14ac:dyDescent="0.45">
      <c r="A897" t="str">
        <f>Ft_Admission!A897</f>
        <v>A0896</v>
      </c>
      <c r="B897" t="s">
        <v>5889</v>
      </c>
      <c r="C897" t="str">
        <f t="shared" ca="1" si="13"/>
        <v>No</v>
      </c>
    </row>
    <row r="898" spans="1:3" x14ac:dyDescent="0.45">
      <c r="A898" t="str">
        <f>Ft_Admission!A898</f>
        <v>A0897</v>
      </c>
      <c r="B898" t="s">
        <v>5889</v>
      </c>
      <c r="C898" t="str">
        <f t="shared" ca="1" si="13"/>
        <v>No</v>
      </c>
    </row>
    <row r="899" spans="1:3" x14ac:dyDescent="0.45">
      <c r="A899" t="str">
        <f>Ft_Admission!A899</f>
        <v>A0898</v>
      </c>
      <c r="B899" t="s">
        <v>5889</v>
      </c>
      <c r="C899" t="str">
        <f t="shared" ref="C899:C962" ca="1" si="14">IF(B899="Deceased","No",
IF(B899="Improved",IF(RAND()&lt;0.25,"Yes","No"),
IF(RAND()&lt;0.1,"Yes","No")))</f>
        <v>No</v>
      </c>
    </row>
    <row r="900" spans="1:3" x14ac:dyDescent="0.45">
      <c r="A900" t="str">
        <f>Ft_Admission!A900</f>
        <v>A0899</v>
      </c>
      <c r="B900" t="s">
        <v>5889</v>
      </c>
      <c r="C900" t="str">
        <f t="shared" ca="1" si="14"/>
        <v>No</v>
      </c>
    </row>
    <row r="901" spans="1:3" x14ac:dyDescent="0.45">
      <c r="A901" t="str">
        <f>Ft_Admission!A901</f>
        <v>A0900</v>
      </c>
      <c r="B901" t="s">
        <v>5890</v>
      </c>
      <c r="C901" t="str">
        <f t="shared" ca="1" si="14"/>
        <v>Yes</v>
      </c>
    </row>
    <row r="902" spans="1:3" x14ac:dyDescent="0.45">
      <c r="A902" t="str">
        <f>Ft_Admission!A902</f>
        <v>A0901</v>
      </c>
      <c r="B902" t="s">
        <v>5889</v>
      </c>
      <c r="C902" t="str">
        <f t="shared" ca="1" si="14"/>
        <v>No</v>
      </c>
    </row>
    <row r="903" spans="1:3" x14ac:dyDescent="0.45">
      <c r="A903" t="str">
        <f>Ft_Admission!A903</f>
        <v>A0902</v>
      </c>
      <c r="B903" t="s">
        <v>5890</v>
      </c>
      <c r="C903" t="str">
        <f t="shared" ca="1" si="14"/>
        <v>Yes</v>
      </c>
    </row>
    <row r="904" spans="1:3" x14ac:dyDescent="0.45">
      <c r="A904" t="str">
        <f>Ft_Admission!A904</f>
        <v>A0903</v>
      </c>
      <c r="B904" t="s">
        <v>5890</v>
      </c>
      <c r="C904" t="str">
        <f t="shared" ca="1" si="14"/>
        <v>Yes</v>
      </c>
    </row>
    <row r="905" spans="1:3" x14ac:dyDescent="0.45">
      <c r="A905" t="str">
        <f>Ft_Admission!A905</f>
        <v>A0904</v>
      </c>
      <c r="B905" t="s">
        <v>5889</v>
      </c>
      <c r="C905" t="str">
        <f t="shared" ca="1" si="14"/>
        <v>No</v>
      </c>
    </row>
    <row r="906" spans="1:3" x14ac:dyDescent="0.45">
      <c r="A906" t="str">
        <f>Ft_Admission!A906</f>
        <v>A0905</v>
      </c>
      <c r="B906" t="s">
        <v>5889</v>
      </c>
      <c r="C906" t="str">
        <f t="shared" ca="1" si="14"/>
        <v>No</v>
      </c>
    </row>
    <row r="907" spans="1:3" x14ac:dyDescent="0.45">
      <c r="A907" t="str">
        <f>Ft_Admission!A907</f>
        <v>A0906</v>
      </c>
      <c r="B907" t="s">
        <v>5890</v>
      </c>
      <c r="C907" t="str">
        <f t="shared" ca="1" si="14"/>
        <v>Yes</v>
      </c>
    </row>
    <row r="908" spans="1:3" x14ac:dyDescent="0.45">
      <c r="A908" t="str">
        <f>Ft_Admission!A908</f>
        <v>A0907</v>
      </c>
      <c r="B908" t="s">
        <v>5889</v>
      </c>
      <c r="C908" t="str">
        <f t="shared" ca="1" si="14"/>
        <v>No</v>
      </c>
    </row>
    <row r="909" spans="1:3" x14ac:dyDescent="0.45">
      <c r="A909" t="str">
        <f>Ft_Admission!A909</f>
        <v>A0908</v>
      </c>
      <c r="B909" t="s">
        <v>5890</v>
      </c>
      <c r="C909" t="str">
        <f t="shared" ca="1" si="14"/>
        <v>No</v>
      </c>
    </row>
    <row r="910" spans="1:3" x14ac:dyDescent="0.45">
      <c r="A910" t="str">
        <f>Ft_Admission!A910</f>
        <v>A0909</v>
      </c>
      <c r="B910" t="s">
        <v>5889</v>
      </c>
      <c r="C910" t="str">
        <f t="shared" ca="1" si="14"/>
        <v>No</v>
      </c>
    </row>
    <row r="911" spans="1:3" x14ac:dyDescent="0.45">
      <c r="A911" t="str">
        <f>Ft_Admission!A911</f>
        <v>A0910</v>
      </c>
      <c r="B911" t="s">
        <v>5889</v>
      </c>
      <c r="C911" t="str">
        <f t="shared" ca="1" si="14"/>
        <v>No</v>
      </c>
    </row>
    <row r="912" spans="1:3" x14ac:dyDescent="0.45">
      <c r="A912" t="str">
        <f>Ft_Admission!A912</f>
        <v>A0911</v>
      </c>
      <c r="B912" t="s">
        <v>5889</v>
      </c>
      <c r="C912" t="str">
        <f t="shared" ca="1" si="14"/>
        <v>No</v>
      </c>
    </row>
    <row r="913" spans="1:3" x14ac:dyDescent="0.45">
      <c r="A913" t="str">
        <f>Ft_Admission!A913</f>
        <v>A0912</v>
      </c>
      <c r="B913" t="s">
        <v>5889</v>
      </c>
      <c r="C913" t="str">
        <f t="shared" ca="1" si="14"/>
        <v>No</v>
      </c>
    </row>
    <row r="914" spans="1:3" x14ac:dyDescent="0.45">
      <c r="A914" t="str">
        <f>Ft_Admission!A914</f>
        <v>A0913</v>
      </c>
      <c r="B914" t="s">
        <v>5889</v>
      </c>
      <c r="C914" t="str">
        <f t="shared" ca="1" si="14"/>
        <v>Yes</v>
      </c>
    </row>
    <row r="915" spans="1:3" x14ac:dyDescent="0.45">
      <c r="A915" t="str">
        <f>Ft_Admission!A915</f>
        <v>A0914</v>
      </c>
      <c r="B915" t="s">
        <v>5889</v>
      </c>
      <c r="C915" t="str">
        <f t="shared" ca="1" si="14"/>
        <v>No</v>
      </c>
    </row>
    <row r="916" spans="1:3" x14ac:dyDescent="0.45">
      <c r="A916" t="str">
        <f>Ft_Admission!A916</f>
        <v>A0915</v>
      </c>
      <c r="B916" t="s">
        <v>5889</v>
      </c>
      <c r="C916" t="str">
        <f t="shared" ca="1" si="14"/>
        <v>Yes</v>
      </c>
    </row>
    <row r="917" spans="1:3" x14ac:dyDescent="0.45">
      <c r="A917" t="str">
        <f>Ft_Admission!A917</f>
        <v>A0916</v>
      </c>
      <c r="B917" t="s">
        <v>5890</v>
      </c>
      <c r="C917" t="str">
        <f t="shared" ca="1" si="14"/>
        <v>No</v>
      </c>
    </row>
    <row r="918" spans="1:3" x14ac:dyDescent="0.45">
      <c r="A918" t="str">
        <f>Ft_Admission!A918</f>
        <v>A0917</v>
      </c>
      <c r="B918" t="s">
        <v>5889</v>
      </c>
      <c r="C918" t="str">
        <f t="shared" ca="1" si="14"/>
        <v>No</v>
      </c>
    </row>
    <row r="919" spans="1:3" x14ac:dyDescent="0.45">
      <c r="A919" t="str">
        <f>Ft_Admission!A919</f>
        <v>A0918</v>
      </c>
      <c r="B919" t="s">
        <v>5889</v>
      </c>
      <c r="C919" t="str">
        <f t="shared" ca="1" si="14"/>
        <v>No</v>
      </c>
    </row>
    <row r="920" spans="1:3" x14ac:dyDescent="0.45">
      <c r="A920" t="str">
        <f>Ft_Admission!A920</f>
        <v>A0919</v>
      </c>
      <c r="B920" t="s">
        <v>5890</v>
      </c>
      <c r="C920" t="str">
        <f t="shared" ca="1" si="14"/>
        <v>No</v>
      </c>
    </row>
    <row r="921" spans="1:3" x14ac:dyDescent="0.45">
      <c r="A921" t="str">
        <f>Ft_Admission!A921</f>
        <v>A0920</v>
      </c>
      <c r="B921" t="s">
        <v>5890</v>
      </c>
      <c r="C921" t="str">
        <f t="shared" ca="1" si="14"/>
        <v>No</v>
      </c>
    </row>
    <row r="922" spans="1:3" x14ac:dyDescent="0.45">
      <c r="A922" t="str">
        <f>Ft_Admission!A922</f>
        <v>A0921</v>
      </c>
      <c r="B922" t="s">
        <v>5889</v>
      </c>
      <c r="C922" t="str">
        <f t="shared" ca="1" si="14"/>
        <v>No</v>
      </c>
    </row>
    <row r="923" spans="1:3" x14ac:dyDescent="0.45">
      <c r="A923" t="str">
        <f>Ft_Admission!A923</f>
        <v>A0922</v>
      </c>
      <c r="B923" t="s">
        <v>5889</v>
      </c>
      <c r="C923" t="str">
        <f t="shared" ca="1" si="14"/>
        <v>No</v>
      </c>
    </row>
    <row r="924" spans="1:3" x14ac:dyDescent="0.45">
      <c r="A924" t="str">
        <f>Ft_Admission!A924</f>
        <v>A0923</v>
      </c>
      <c r="B924" t="s">
        <v>5890</v>
      </c>
      <c r="C924" t="str">
        <f t="shared" ca="1" si="14"/>
        <v>No</v>
      </c>
    </row>
    <row r="925" spans="1:3" x14ac:dyDescent="0.45">
      <c r="A925" t="str">
        <f>Ft_Admission!A925</f>
        <v>A0924</v>
      </c>
      <c r="B925" t="s">
        <v>5889</v>
      </c>
      <c r="C925" t="str">
        <f t="shared" ca="1" si="14"/>
        <v>No</v>
      </c>
    </row>
    <row r="926" spans="1:3" x14ac:dyDescent="0.45">
      <c r="A926" t="str">
        <f>Ft_Admission!A926</f>
        <v>A0925</v>
      </c>
      <c r="B926" t="s">
        <v>5889</v>
      </c>
      <c r="C926" t="str">
        <f t="shared" ca="1" si="14"/>
        <v>No</v>
      </c>
    </row>
    <row r="927" spans="1:3" x14ac:dyDescent="0.45">
      <c r="A927" t="str">
        <f>Ft_Admission!A927</f>
        <v>A0926</v>
      </c>
      <c r="B927" t="s">
        <v>5889</v>
      </c>
      <c r="C927" t="str">
        <f t="shared" ca="1" si="14"/>
        <v>No</v>
      </c>
    </row>
    <row r="928" spans="1:3" x14ac:dyDescent="0.45">
      <c r="A928" t="str">
        <f>Ft_Admission!A928</f>
        <v>A0927</v>
      </c>
      <c r="B928" t="s">
        <v>5889</v>
      </c>
      <c r="C928" t="str">
        <f t="shared" ca="1" si="14"/>
        <v>No</v>
      </c>
    </row>
    <row r="929" spans="1:3" x14ac:dyDescent="0.45">
      <c r="A929" t="str">
        <f>Ft_Admission!A929</f>
        <v>A0928</v>
      </c>
      <c r="B929" t="s">
        <v>5889</v>
      </c>
      <c r="C929" t="str">
        <f t="shared" ca="1" si="14"/>
        <v>No</v>
      </c>
    </row>
    <row r="930" spans="1:3" x14ac:dyDescent="0.45">
      <c r="A930" t="str">
        <f>Ft_Admission!A930</f>
        <v>A0929</v>
      </c>
      <c r="B930" t="s">
        <v>5889</v>
      </c>
      <c r="C930" t="str">
        <f t="shared" ca="1" si="14"/>
        <v>No</v>
      </c>
    </row>
    <row r="931" spans="1:3" x14ac:dyDescent="0.45">
      <c r="A931" t="str">
        <f>Ft_Admission!A931</f>
        <v>A0930</v>
      </c>
      <c r="B931" t="s">
        <v>5890</v>
      </c>
      <c r="C931" t="str">
        <f t="shared" ca="1" si="14"/>
        <v>Yes</v>
      </c>
    </row>
    <row r="932" spans="1:3" x14ac:dyDescent="0.45">
      <c r="A932" t="str">
        <f>Ft_Admission!A932</f>
        <v>A0931</v>
      </c>
      <c r="B932" t="s">
        <v>5889</v>
      </c>
      <c r="C932" t="str">
        <f t="shared" ca="1" si="14"/>
        <v>No</v>
      </c>
    </row>
    <row r="933" spans="1:3" x14ac:dyDescent="0.45">
      <c r="A933" t="str">
        <f>Ft_Admission!A933</f>
        <v>A0932</v>
      </c>
      <c r="B933" t="s">
        <v>5889</v>
      </c>
      <c r="C933" t="str">
        <f t="shared" ca="1" si="14"/>
        <v>No</v>
      </c>
    </row>
    <row r="934" spans="1:3" x14ac:dyDescent="0.45">
      <c r="A934" t="str">
        <f>Ft_Admission!A934</f>
        <v>A0933</v>
      </c>
      <c r="B934" t="s">
        <v>5889</v>
      </c>
      <c r="C934" t="str">
        <f t="shared" ca="1" si="14"/>
        <v>No</v>
      </c>
    </row>
    <row r="935" spans="1:3" x14ac:dyDescent="0.45">
      <c r="A935" t="str">
        <f>Ft_Admission!A935</f>
        <v>A0934</v>
      </c>
      <c r="B935" t="s">
        <v>5889</v>
      </c>
      <c r="C935" t="str">
        <f t="shared" ca="1" si="14"/>
        <v>No</v>
      </c>
    </row>
    <row r="936" spans="1:3" x14ac:dyDescent="0.45">
      <c r="A936" t="str">
        <f>Ft_Admission!A936</f>
        <v>A0935</v>
      </c>
      <c r="B936" t="s">
        <v>5890</v>
      </c>
      <c r="C936" t="str">
        <f t="shared" ca="1" si="14"/>
        <v>No</v>
      </c>
    </row>
    <row r="937" spans="1:3" x14ac:dyDescent="0.45">
      <c r="A937" t="str">
        <f>Ft_Admission!A937</f>
        <v>A0936</v>
      </c>
      <c r="B937" t="s">
        <v>5890</v>
      </c>
      <c r="C937" t="str">
        <f t="shared" ca="1" si="14"/>
        <v>No</v>
      </c>
    </row>
    <row r="938" spans="1:3" x14ac:dyDescent="0.45">
      <c r="A938" t="str">
        <f>Ft_Admission!A938</f>
        <v>A0937</v>
      </c>
      <c r="B938" t="s">
        <v>5889</v>
      </c>
      <c r="C938" t="str">
        <f t="shared" ca="1" si="14"/>
        <v>No</v>
      </c>
    </row>
    <row r="939" spans="1:3" x14ac:dyDescent="0.45">
      <c r="A939" t="str">
        <f>Ft_Admission!A939</f>
        <v>A0938</v>
      </c>
      <c r="B939" t="s">
        <v>5889</v>
      </c>
      <c r="C939" t="str">
        <f t="shared" ca="1" si="14"/>
        <v>No</v>
      </c>
    </row>
    <row r="940" spans="1:3" x14ac:dyDescent="0.45">
      <c r="A940" t="str">
        <f>Ft_Admission!A940</f>
        <v>A0939</v>
      </c>
      <c r="B940" t="s">
        <v>5890</v>
      </c>
      <c r="C940" t="str">
        <f t="shared" ca="1" si="14"/>
        <v>No</v>
      </c>
    </row>
    <row r="941" spans="1:3" x14ac:dyDescent="0.45">
      <c r="A941" t="str">
        <f>Ft_Admission!A941</f>
        <v>A0940</v>
      </c>
      <c r="B941" t="s">
        <v>5889</v>
      </c>
      <c r="C941" t="str">
        <f t="shared" ca="1" si="14"/>
        <v>No</v>
      </c>
    </row>
    <row r="942" spans="1:3" x14ac:dyDescent="0.45">
      <c r="A942" t="str">
        <f>Ft_Admission!A942</f>
        <v>A0941</v>
      </c>
      <c r="B942" t="s">
        <v>5889</v>
      </c>
      <c r="C942" t="str">
        <f t="shared" ca="1" si="14"/>
        <v>No</v>
      </c>
    </row>
    <row r="943" spans="1:3" x14ac:dyDescent="0.45">
      <c r="A943" t="str">
        <f>Ft_Admission!A943</f>
        <v>A0942</v>
      </c>
      <c r="B943" t="s">
        <v>5889</v>
      </c>
      <c r="C943" t="str">
        <f t="shared" ca="1" si="14"/>
        <v>No</v>
      </c>
    </row>
    <row r="944" spans="1:3" x14ac:dyDescent="0.45">
      <c r="A944" t="str">
        <f>Ft_Admission!A944</f>
        <v>A0943</v>
      </c>
      <c r="B944" t="s">
        <v>5889</v>
      </c>
      <c r="C944" t="str">
        <f t="shared" ca="1" si="14"/>
        <v>No</v>
      </c>
    </row>
    <row r="945" spans="1:3" x14ac:dyDescent="0.45">
      <c r="A945" t="str">
        <f>Ft_Admission!A945</f>
        <v>A0944</v>
      </c>
      <c r="B945" t="s">
        <v>5889</v>
      </c>
      <c r="C945" t="str">
        <f t="shared" ca="1" si="14"/>
        <v>No</v>
      </c>
    </row>
    <row r="946" spans="1:3" x14ac:dyDescent="0.45">
      <c r="A946" t="str">
        <f>Ft_Admission!A946</f>
        <v>A0945</v>
      </c>
      <c r="B946" t="s">
        <v>5890</v>
      </c>
      <c r="C946" t="str">
        <f t="shared" ca="1" si="14"/>
        <v>Yes</v>
      </c>
    </row>
    <row r="947" spans="1:3" x14ac:dyDescent="0.45">
      <c r="A947" t="str">
        <f>Ft_Admission!A947</f>
        <v>A0946</v>
      </c>
      <c r="B947" t="s">
        <v>5890</v>
      </c>
      <c r="C947" t="str">
        <f t="shared" ca="1" si="14"/>
        <v>No</v>
      </c>
    </row>
    <row r="948" spans="1:3" x14ac:dyDescent="0.45">
      <c r="A948" t="str">
        <f>Ft_Admission!A948</f>
        <v>A0947</v>
      </c>
      <c r="B948" t="s">
        <v>5889</v>
      </c>
      <c r="C948" t="str">
        <f t="shared" ca="1" si="14"/>
        <v>No</v>
      </c>
    </row>
    <row r="949" spans="1:3" x14ac:dyDescent="0.45">
      <c r="A949" t="str">
        <f>Ft_Admission!A949</f>
        <v>A0948</v>
      </c>
      <c r="B949" t="s">
        <v>5889</v>
      </c>
      <c r="C949" t="str">
        <f t="shared" ca="1" si="14"/>
        <v>No</v>
      </c>
    </row>
    <row r="950" spans="1:3" x14ac:dyDescent="0.45">
      <c r="A950" t="str">
        <f>Ft_Admission!A950</f>
        <v>A0949</v>
      </c>
      <c r="B950" t="s">
        <v>5889</v>
      </c>
      <c r="C950" t="str">
        <f t="shared" ca="1" si="14"/>
        <v>No</v>
      </c>
    </row>
    <row r="951" spans="1:3" x14ac:dyDescent="0.45">
      <c r="A951" t="str">
        <f>Ft_Admission!A951</f>
        <v>A0950</v>
      </c>
      <c r="B951" t="s">
        <v>5889</v>
      </c>
      <c r="C951" t="str">
        <f t="shared" ca="1" si="14"/>
        <v>No</v>
      </c>
    </row>
    <row r="952" spans="1:3" x14ac:dyDescent="0.45">
      <c r="A952" t="str">
        <f>Ft_Admission!A952</f>
        <v>A0951</v>
      </c>
      <c r="B952" t="s">
        <v>5890</v>
      </c>
      <c r="C952" t="str">
        <f t="shared" ca="1" si="14"/>
        <v>No</v>
      </c>
    </row>
    <row r="953" spans="1:3" x14ac:dyDescent="0.45">
      <c r="A953" t="str">
        <f>Ft_Admission!A953</f>
        <v>A0952</v>
      </c>
      <c r="B953" t="s">
        <v>5889</v>
      </c>
      <c r="C953" t="str">
        <f t="shared" ca="1" si="14"/>
        <v>No</v>
      </c>
    </row>
    <row r="954" spans="1:3" x14ac:dyDescent="0.45">
      <c r="A954" t="str">
        <f>Ft_Admission!A954</f>
        <v>A0953</v>
      </c>
      <c r="B954" t="s">
        <v>5890</v>
      </c>
      <c r="C954" t="str">
        <f t="shared" ca="1" si="14"/>
        <v>No</v>
      </c>
    </row>
    <row r="955" spans="1:3" x14ac:dyDescent="0.45">
      <c r="A955" t="str">
        <f>Ft_Admission!A955</f>
        <v>A0954</v>
      </c>
      <c r="B955" t="s">
        <v>5889</v>
      </c>
      <c r="C955" t="str">
        <f t="shared" ca="1" si="14"/>
        <v>No</v>
      </c>
    </row>
    <row r="956" spans="1:3" x14ac:dyDescent="0.45">
      <c r="A956" t="str">
        <f>Ft_Admission!A956</f>
        <v>A0955</v>
      </c>
      <c r="B956" t="s">
        <v>5889</v>
      </c>
      <c r="C956" t="str">
        <f t="shared" ca="1" si="14"/>
        <v>No</v>
      </c>
    </row>
    <row r="957" spans="1:3" x14ac:dyDescent="0.45">
      <c r="A957" t="str">
        <f>Ft_Admission!A957</f>
        <v>A0956</v>
      </c>
      <c r="B957" t="s">
        <v>5890</v>
      </c>
      <c r="C957" t="str">
        <f t="shared" ca="1" si="14"/>
        <v>Yes</v>
      </c>
    </row>
    <row r="958" spans="1:3" x14ac:dyDescent="0.45">
      <c r="A958" t="str">
        <f>Ft_Admission!A958</f>
        <v>A0957</v>
      </c>
      <c r="B958" t="s">
        <v>5889</v>
      </c>
      <c r="C958" t="str">
        <f t="shared" ca="1" si="14"/>
        <v>No</v>
      </c>
    </row>
    <row r="959" spans="1:3" x14ac:dyDescent="0.45">
      <c r="A959" t="str">
        <f>Ft_Admission!A959</f>
        <v>A0958</v>
      </c>
      <c r="B959" t="s">
        <v>5889</v>
      </c>
      <c r="C959" t="str">
        <f t="shared" ca="1" si="14"/>
        <v>No</v>
      </c>
    </row>
    <row r="960" spans="1:3" x14ac:dyDescent="0.45">
      <c r="A960" t="str">
        <f>Ft_Admission!A960</f>
        <v>A0959</v>
      </c>
      <c r="B960" t="s">
        <v>5889</v>
      </c>
      <c r="C960" t="str">
        <f t="shared" ca="1" si="14"/>
        <v>No</v>
      </c>
    </row>
    <row r="961" spans="1:3" x14ac:dyDescent="0.45">
      <c r="A961" t="str">
        <f>Ft_Admission!A961</f>
        <v>A0960</v>
      </c>
      <c r="B961" t="s">
        <v>5890</v>
      </c>
      <c r="C961" t="str">
        <f t="shared" ca="1" si="14"/>
        <v>No</v>
      </c>
    </row>
    <row r="962" spans="1:3" x14ac:dyDescent="0.45">
      <c r="A962" t="str">
        <f>Ft_Admission!A962</f>
        <v>A0961</v>
      </c>
      <c r="B962" t="s">
        <v>5889</v>
      </c>
      <c r="C962" t="str">
        <f t="shared" ca="1" si="14"/>
        <v>No</v>
      </c>
    </row>
    <row r="963" spans="1:3" x14ac:dyDescent="0.45">
      <c r="A963" t="str">
        <f>Ft_Admission!A963</f>
        <v>A0962</v>
      </c>
      <c r="B963" t="s">
        <v>5889</v>
      </c>
      <c r="C963" t="str">
        <f t="shared" ref="C963:C1026" ca="1" si="15">IF(B963="Deceased","No",
IF(B963="Improved",IF(RAND()&lt;0.25,"Yes","No"),
IF(RAND()&lt;0.1,"Yes","No")))</f>
        <v>No</v>
      </c>
    </row>
    <row r="964" spans="1:3" x14ac:dyDescent="0.45">
      <c r="A964" t="str">
        <f>Ft_Admission!A964</f>
        <v>A0963</v>
      </c>
      <c r="B964" t="s">
        <v>5889</v>
      </c>
      <c r="C964" t="str">
        <f t="shared" ca="1" si="15"/>
        <v>No</v>
      </c>
    </row>
    <row r="965" spans="1:3" x14ac:dyDescent="0.45">
      <c r="A965" t="str">
        <f>Ft_Admission!A965</f>
        <v>A0964</v>
      </c>
      <c r="B965" t="s">
        <v>5889</v>
      </c>
      <c r="C965" t="str">
        <f t="shared" ca="1" si="15"/>
        <v>No</v>
      </c>
    </row>
    <row r="966" spans="1:3" x14ac:dyDescent="0.45">
      <c r="A966" t="str">
        <f>Ft_Admission!A966</f>
        <v>A0965</v>
      </c>
      <c r="B966" t="s">
        <v>5889</v>
      </c>
      <c r="C966" t="str">
        <f t="shared" ca="1" si="15"/>
        <v>Yes</v>
      </c>
    </row>
    <row r="967" spans="1:3" x14ac:dyDescent="0.45">
      <c r="A967" t="str">
        <f>Ft_Admission!A967</f>
        <v>A0966</v>
      </c>
      <c r="B967" t="s">
        <v>5889</v>
      </c>
      <c r="C967" t="str">
        <f t="shared" ca="1" si="15"/>
        <v>No</v>
      </c>
    </row>
    <row r="968" spans="1:3" x14ac:dyDescent="0.45">
      <c r="A968" t="str">
        <f>Ft_Admission!A968</f>
        <v>A0967</v>
      </c>
      <c r="B968" t="s">
        <v>5889</v>
      </c>
      <c r="C968" t="str">
        <f t="shared" ca="1" si="15"/>
        <v>No</v>
      </c>
    </row>
    <row r="969" spans="1:3" x14ac:dyDescent="0.45">
      <c r="A969" t="str">
        <f>Ft_Admission!A969</f>
        <v>A0968</v>
      </c>
      <c r="B969" t="s">
        <v>5889</v>
      </c>
      <c r="C969" t="str">
        <f t="shared" ca="1" si="15"/>
        <v>No</v>
      </c>
    </row>
    <row r="970" spans="1:3" x14ac:dyDescent="0.45">
      <c r="A970" t="str">
        <f>Ft_Admission!A970</f>
        <v>A0969</v>
      </c>
      <c r="B970" t="s">
        <v>5889</v>
      </c>
      <c r="C970" t="str">
        <f t="shared" ca="1" si="15"/>
        <v>No</v>
      </c>
    </row>
    <row r="971" spans="1:3" x14ac:dyDescent="0.45">
      <c r="A971" t="str">
        <f>Ft_Admission!A971</f>
        <v>A0970</v>
      </c>
      <c r="B971" t="s">
        <v>5889</v>
      </c>
      <c r="C971" t="str">
        <f t="shared" ca="1" si="15"/>
        <v>No</v>
      </c>
    </row>
    <row r="972" spans="1:3" x14ac:dyDescent="0.45">
      <c r="A972" t="str">
        <f>Ft_Admission!A972</f>
        <v>A0971</v>
      </c>
      <c r="B972" t="s">
        <v>5889</v>
      </c>
      <c r="C972" t="str">
        <f t="shared" ca="1" si="15"/>
        <v>No</v>
      </c>
    </row>
    <row r="973" spans="1:3" x14ac:dyDescent="0.45">
      <c r="A973" t="str">
        <f>Ft_Admission!A973</f>
        <v>A0972</v>
      </c>
      <c r="B973" t="s">
        <v>5889</v>
      </c>
      <c r="C973" t="str">
        <f t="shared" ca="1" si="15"/>
        <v>No</v>
      </c>
    </row>
    <row r="974" spans="1:3" x14ac:dyDescent="0.45">
      <c r="A974" t="str">
        <f>Ft_Admission!A974</f>
        <v>A0973</v>
      </c>
      <c r="B974" t="s">
        <v>5889</v>
      </c>
      <c r="C974" t="str">
        <f t="shared" ca="1" si="15"/>
        <v>No</v>
      </c>
    </row>
    <row r="975" spans="1:3" x14ac:dyDescent="0.45">
      <c r="A975" t="str">
        <f>Ft_Admission!A975</f>
        <v>A0974</v>
      </c>
      <c r="B975" t="s">
        <v>5889</v>
      </c>
      <c r="C975" t="str">
        <f t="shared" ca="1" si="15"/>
        <v>Yes</v>
      </c>
    </row>
    <row r="976" spans="1:3" x14ac:dyDescent="0.45">
      <c r="A976" t="str">
        <f>Ft_Admission!A976</f>
        <v>A0975</v>
      </c>
      <c r="B976" t="s">
        <v>5890</v>
      </c>
      <c r="C976" t="str">
        <f t="shared" ca="1" si="15"/>
        <v>Yes</v>
      </c>
    </row>
    <row r="977" spans="1:3" x14ac:dyDescent="0.45">
      <c r="A977" t="str">
        <f>Ft_Admission!A977</f>
        <v>A0976</v>
      </c>
      <c r="B977" t="s">
        <v>5889</v>
      </c>
      <c r="C977" t="str">
        <f t="shared" ca="1" si="15"/>
        <v>No</v>
      </c>
    </row>
    <row r="978" spans="1:3" x14ac:dyDescent="0.45">
      <c r="A978" t="str">
        <f>Ft_Admission!A978</f>
        <v>A0977</v>
      </c>
      <c r="B978" t="s">
        <v>5889</v>
      </c>
      <c r="C978" t="str">
        <f t="shared" ca="1" si="15"/>
        <v>No</v>
      </c>
    </row>
    <row r="979" spans="1:3" x14ac:dyDescent="0.45">
      <c r="A979" t="str">
        <f>Ft_Admission!A979</f>
        <v>A0978</v>
      </c>
      <c r="B979" t="s">
        <v>5890</v>
      </c>
      <c r="C979" t="str">
        <f t="shared" ca="1" si="15"/>
        <v>Yes</v>
      </c>
    </row>
    <row r="980" spans="1:3" x14ac:dyDescent="0.45">
      <c r="A980" t="str">
        <f>Ft_Admission!A980</f>
        <v>A0979</v>
      </c>
      <c r="B980" t="s">
        <v>5889</v>
      </c>
      <c r="C980" t="str">
        <f t="shared" ca="1" si="15"/>
        <v>No</v>
      </c>
    </row>
    <row r="981" spans="1:3" x14ac:dyDescent="0.45">
      <c r="A981" t="str">
        <f>Ft_Admission!A981</f>
        <v>A0980</v>
      </c>
      <c r="B981" t="s">
        <v>5889</v>
      </c>
      <c r="C981" t="str">
        <f t="shared" ca="1" si="15"/>
        <v>No</v>
      </c>
    </row>
    <row r="982" spans="1:3" x14ac:dyDescent="0.45">
      <c r="A982" t="str">
        <f>Ft_Admission!A982</f>
        <v>A0981</v>
      </c>
      <c r="B982" t="s">
        <v>5889</v>
      </c>
      <c r="C982" t="str">
        <f t="shared" ca="1" si="15"/>
        <v>No</v>
      </c>
    </row>
    <row r="983" spans="1:3" x14ac:dyDescent="0.45">
      <c r="A983" t="str">
        <f>Ft_Admission!A983</f>
        <v>A0982</v>
      </c>
      <c r="B983" t="s">
        <v>5890</v>
      </c>
      <c r="C983" t="str">
        <f t="shared" ca="1" si="15"/>
        <v>No</v>
      </c>
    </row>
    <row r="984" spans="1:3" x14ac:dyDescent="0.45">
      <c r="A984" t="str">
        <f>Ft_Admission!A984</f>
        <v>A0983</v>
      </c>
      <c r="B984" t="s">
        <v>5889</v>
      </c>
      <c r="C984" t="str">
        <f t="shared" ca="1" si="15"/>
        <v>No</v>
      </c>
    </row>
    <row r="985" spans="1:3" x14ac:dyDescent="0.45">
      <c r="A985" t="str">
        <f>Ft_Admission!A985</f>
        <v>A0984</v>
      </c>
      <c r="B985" t="s">
        <v>5890</v>
      </c>
      <c r="C985" t="str">
        <f t="shared" ca="1" si="15"/>
        <v>Yes</v>
      </c>
    </row>
    <row r="986" spans="1:3" x14ac:dyDescent="0.45">
      <c r="A986" t="str">
        <f>Ft_Admission!A986</f>
        <v>A0985</v>
      </c>
      <c r="B986" t="s">
        <v>5890</v>
      </c>
      <c r="C986" t="str">
        <f t="shared" ca="1" si="15"/>
        <v>No</v>
      </c>
    </row>
    <row r="987" spans="1:3" x14ac:dyDescent="0.45">
      <c r="A987" t="str">
        <f>Ft_Admission!A987</f>
        <v>A0986</v>
      </c>
      <c r="B987" t="s">
        <v>5889</v>
      </c>
      <c r="C987" t="str">
        <f t="shared" ca="1" si="15"/>
        <v>No</v>
      </c>
    </row>
    <row r="988" spans="1:3" x14ac:dyDescent="0.45">
      <c r="A988" t="str">
        <f>Ft_Admission!A988</f>
        <v>A0987</v>
      </c>
      <c r="B988" t="s">
        <v>5890</v>
      </c>
      <c r="C988" t="str">
        <f t="shared" ca="1" si="15"/>
        <v>No</v>
      </c>
    </row>
    <row r="989" spans="1:3" x14ac:dyDescent="0.45">
      <c r="A989" t="str">
        <f>Ft_Admission!A989</f>
        <v>A0988</v>
      </c>
      <c r="B989" t="s">
        <v>5889</v>
      </c>
      <c r="C989" t="str">
        <f t="shared" ca="1" si="15"/>
        <v>No</v>
      </c>
    </row>
    <row r="990" spans="1:3" x14ac:dyDescent="0.45">
      <c r="A990" t="str">
        <f>Ft_Admission!A990</f>
        <v>A0989</v>
      </c>
      <c r="B990" t="s">
        <v>5889</v>
      </c>
      <c r="C990" t="str">
        <f t="shared" ca="1" si="15"/>
        <v>No</v>
      </c>
    </row>
    <row r="991" spans="1:3" x14ac:dyDescent="0.45">
      <c r="A991" t="str">
        <f>Ft_Admission!A991</f>
        <v>A0990</v>
      </c>
      <c r="B991" t="s">
        <v>5889</v>
      </c>
      <c r="C991" t="str">
        <f t="shared" ca="1" si="15"/>
        <v>No</v>
      </c>
    </row>
    <row r="992" spans="1:3" x14ac:dyDescent="0.45">
      <c r="A992" t="str">
        <f>Ft_Admission!A992</f>
        <v>A0991</v>
      </c>
      <c r="B992" t="s">
        <v>5889</v>
      </c>
      <c r="C992" t="str">
        <f t="shared" ca="1" si="15"/>
        <v>No</v>
      </c>
    </row>
    <row r="993" spans="1:3" x14ac:dyDescent="0.45">
      <c r="A993" t="str">
        <f>Ft_Admission!A993</f>
        <v>A0992</v>
      </c>
      <c r="B993" t="s">
        <v>5890</v>
      </c>
      <c r="C993" t="str">
        <f t="shared" ca="1" si="15"/>
        <v>Yes</v>
      </c>
    </row>
    <row r="994" spans="1:3" x14ac:dyDescent="0.45">
      <c r="A994" t="str">
        <f>Ft_Admission!A994</f>
        <v>A0993</v>
      </c>
      <c r="B994" t="s">
        <v>5890</v>
      </c>
      <c r="C994" t="str">
        <f t="shared" ca="1" si="15"/>
        <v>No</v>
      </c>
    </row>
    <row r="995" spans="1:3" x14ac:dyDescent="0.45">
      <c r="A995" t="str">
        <f>Ft_Admission!A995</f>
        <v>A0994</v>
      </c>
      <c r="B995" t="s">
        <v>5889</v>
      </c>
      <c r="C995" t="str">
        <f t="shared" ca="1" si="15"/>
        <v>No</v>
      </c>
    </row>
    <row r="996" spans="1:3" x14ac:dyDescent="0.45">
      <c r="A996" t="str">
        <f>Ft_Admission!A996</f>
        <v>A0995</v>
      </c>
      <c r="B996" t="s">
        <v>5889</v>
      </c>
      <c r="C996" t="str">
        <f t="shared" ca="1" si="15"/>
        <v>Yes</v>
      </c>
    </row>
    <row r="997" spans="1:3" x14ac:dyDescent="0.45">
      <c r="A997" t="str">
        <f>Ft_Admission!A997</f>
        <v>A0996</v>
      </c>
      <c r="B997" t="s">
        <v>5889</v>
      </c>
      <c r="C997" t="str">
        <f t="shared" ca="1" si="15"/>
        <v>No</v>
      </c>
    </row>
    <row r="998" spans="1:3" x14ac:dyDescent="0.45">
      <c r="A998" t="str">
        <f>Ft_Admission!A998</f>
        <v>A0997</v>
      </c>
      <c r="B998" t="s">
        <v>5889</v>
      </c>
      <c r="C998" t="str">
        <f t="shared" ca="1" si="15"/>
        <v>No</v>
      </c>
    </row>
    <row r="999" spans="1:3" x14ac:dyDescent="0.45">
      <c r="A999" t="str">
        <f>Ft_Admission!A999</f>
        <v>A0998</v>
      </c>
      <c r="B999" t="s">
        <v>5889</v>
      </c>
      <c r="C999" t="str">
        <f t="shared" ca="1" si="15"/>
        <v>No</v>
      </c>
    </row>
    <row r="1000" spans="1:3" x14ac:dyDescent="0.45">
      <c r="A1000" t="str">
        <f>Ft_Admission!A1000</f>
        <v>A0999</v>
      </c>
      <c r="B1000" t="s">
        <v>5889</v>
      </c>
      <c r="C1000" t="str">
        <f t="shared" ca="1" si="15"/>
        <v>No</v>
      </c>
    </row>
    <row r="1001" spans="1:3" x14ac:dyDescent="0.45">
      <c r="A1001" t="str">
        <f>Ft_Admission!A1001</f>
        <v>A1000</v>
      </c>
      <c r="B1001" t="s">
        <v>5889</v>
      </c>
      <c r="C1001" t="str">
        <f t="shared" ca="1" si="15"/>
        <v>No</v>
      </c>
    </row>
    <row r="1002" spans="1:3" x14ac:dyDescent="0.45">
      <c r="A1002" t="str">
        <f>Ft_Admission!A1002</f>
        <v>A1001</v>
      </c>
      <c r="B1002" t="s">
        <v>5890</v>
      </c>
      <c r="C1002" t="str">
        <f t="shared" ca="1" si="15"/>
        <v>No</v>
      </c>
    </row>
    <row r="1003" spans="1:3" x14ac:dyDescent="0.45">
      <c r="A1003" t="str">
        <f>Ft_Admission!A1003</f>
        <v>A1002</v>
      </c>
      <c r="B1003" t="s">
        <v>5890</v>
      </c>
      <c r="C1003" t="str">
        <f t="shared" ca="1" si="15"/>
        <v>No</v>
      </c>
    </row>
    <row r="1004" spans="1:3" x14ac:dyDescent="0.45">
      <c r="A1004" t="str">
        <f>Ft_Admission!A1004</f>
        <v>A1003</v>
      </c>
      <c r="B1004" t="s">
        <v>5889</v>
      </c>
      <c r="C1004" t="str">
        <f t="shared" ca="1" si="15"/>
        <v>No</v>
      </c>
    </row>
    <row r="1005" spans="1:3" x14ac:dyDescent="0.45">
      <c r="A1005" t="str">
        <f>Ft_Admission!A1005</f>
        <v>A1004</v>
      </c>
      <c r="B1005" t="s">
        <v>5889</v>
      </c>
      <c r="C1005" t="str">
        <f t="shared" ca="1" si="15"/>
        <v>No</v>
      </c>
    </row>
    <row r="1006" spans="1:3" x14ac:dyDescent="0.45">
      <c r="A1006" t="str">
        <f>Ft_Admission!A1006</f>
        <v>A1005</v>
      </c>
      <c r="B1006" t="s">
        <v>5890</v>
      </c>
      <c r="C1006" t="str">
        <f t="shared" ca="1" si="15"/>
        <v>No</v>
      </c>
    </row>
    <row r="1007" spans="1:3" x14ac:dyDescent="0.45">
      <c r="A1007" t="str">
        <f>Ft_Admission!A1007</f>
        <v>A1006</v>
      </c>
      <c r="B1007" t="s">
        <v>5889</v>
      </c>
      <c r="C1007" t="str">
        <f t="shared" ca="1" si="15"/>
        <v>No</v>
      </c>
    </row>
    <row r="1008" spans="1:3" x14ac:dyDescent="0.45">
      <c r="A1008" t="str">
        <f>Ft_Admission!A1008</f>
        <v>A1007</v>
      </c>
      <c r="B1008" t="s">
        <v>5889</v>
      </c>
      <c r="C1008" t="str">
        <f t="shared" ca="1" si="15"/>
        <v>No</v>
      </c>
    </row>
    <row r="1009" spans="1:3" x14ac:dyDescent="0.45">
      <c r="A1009" t="str">
        <f>Ft_Admission!A1009</f>
        <v>A1008</v>
      </c>
      <c r="B1009" t="s">
        <v>5890</v>
      </c>
      <c r="C1009" t="str">
        <f t="shared" ca="1" si="15"/>
        <v>No</v>
      </c>
    </row>
    <row r="1010" spans="1:3" x14ac:dyDescent="0.45">
      <c r="A1010" t="str">
        <f>Ft_Admission!A1010</f>
        <v>A1009</v>
      </c>
      <c r="B1010" t="s">
        <v>5889</v>
      </c>
      <c r="C1010" t="str">
        <f t="shared" ca="1" si="15"/>
        <v>Yes</v>
      </c>
    </row>
    <row r="1011" spans="1:3" x14ac:dyDescent="0.45">
      <c r="A1011" t="str">
        <f>Ft_Admission!A1011</f>
        <v>A1010</v>
      </c>
      <c r="B1011" t="s">
        <v>5890</v>
      </c>
      <c r="C1011" t="str">
        <f t="shared" ca="1" si="15"/>
        <v>No</v>
      </c>
    </row>
    <row r="1012" spans="1:3" x14ac:dyDescent="0.45">
      <c r="A1012" t="str">
        <f>Ft_Admission!A1012</f>
        <v>A1011</v>
      </c>
      <c r="B1012" t="s">
        <v>5889</v>
      </c>
      <c r="C1012" t="str">
        <f t="shared" ca="1" si="15"/>
        <v>No</v>
      </c>
    </row>
    <row r="1013" spans="1:3" x14ac:dyDescent="0.45">
      <c r="A1013" t="str">
        <f>Ft_Admission!A1013</f>
        <v>A1012</v>
      </c>
      <c r="B1013" t="s">
        <v>5889</v>
      </c>
      <c r="C1013" t="str">
        <f t="shared" ca="1" si="15"/>
        <v>No</v>
      </c>
    </row>
    <row r="1014" spans="1:3" x14ac:dyDescent="0.45">
      <c r="A1014" t="str">
        <f>Ft_Admission!A1014</f>
        <v>A1013</v>
      </c>
      <c r="B1014" t="s">
        <v>5891</v>
      </c>
      <c r="C1014" t="str">
        <f t="shared" ca="1" si="15"/>
        <v>Yes</v>
      </c>
    </row>
    <row r="1015" spans="1:3" x14ac:dyDescent="0.45">
      <c r="A1015" t="str">
        <f>Ft_Admission!A1015</f>
        <v>A1014</v>
      </c>
      <c r="B1015" t="s">
        <v>5890</v>
      </c>
      <c r="C1015" t="str">
        <f t="shared" ca="1" si="15"/>
        <v>No</v>
      </c>
    </row>
    <row r="1016" spans="1:3" x14ac:dyDescent="0.45">
      <c r="A1016" t="str">
        <f>Ft_Admission!A1016</f>
        <v>A1015</v>
      </c>
      <c r="B1016" t="s">
        <v>5890</v>
      </c>
      <c r="C1016" t="str">
        <f t="shared" ca="1" si="15"/>
        <v>Yes</v>
      </c>
    </row>
    <row r="1017" spans="1:3" x14ac:dyDescent="0.45">
      <c r="A1017" t="str">
        <f>Ft_Admission!A1017</f>
        <v>A1016</v>
      </c>
      <c r="B1017" t="s">
        <v>5890</v>
      </c>
      <c r="C1017" t="str">
        <f t="shared" ca="1" si="15"/>
        <v>No</v>
      </c>
    </row>
    <row r="1018" spans="1:3" x14ac:dyDescent="0.45">
      <c r="A1018" t="str">
        <f>Ft_Admission!A1018</f>
        <v>A1017</v>
      </c>
      <c r="B1018" t="s">
        <v>5889</v>
      </c>
      <c r="C1018" t="str">
        <f t="shared" ca="1" si="15"/>
        <v>No</v>
      </c>
    </row>
    <row r="1019" spans="1:3" x14ac:dyDescent="0.45">
      <c r="A1019" t="str">
        <f>Ft_Admission!A1019</f>
        <v>A1018</v>
      </c>
      <c r="B1019" t="s">
        <v>5889</v>
      </c>
      <c r="C1019" t="str">
        <f t="shared" ca="1" si="15"/>
        <v>No</v>
      </c>
    </row>
    <row r="1020" spans="1:3" x14ac:dyDescent="0.45">
      <c r="A1020" t="str">
        <f>Ft_Admission!A1020</f>
        <v>A1019</v>
      </c>
      <c r="B1020" t="s">
        <v>5889</v>
      </c>
      <c r="C1020" t="str">
        <f t="shared" ca="1" si="15"/>
        <v>No</v>
      </c>
    </row>
    <row r="1021" spans="1:3" x14ac:dyDescent="0.45">
      <c r="A1021" t="str">
        <f>Ft_Admission!A1021</f>
        <v>A1020</v>
      </c>
      <c r="B1021" t="s">
        <v>5889</v>
      </c>
      <c r="C1021" t="str">
        <f t="shared" ca="1" si="15"/>
        <v>Yes</v>
      </c>
    </row>
    <row r="1022" spans="1:3" x14ac:dyDescent="0.45">
      <c r="A1022" t="str">
        <f>Ft_Admission!A1022</f>
        <v>A1021</v>
      </c>
      <c r="B1022" t="s">
        <v>5889</v>
      </c>
      <c r="C1022" t="str">
        <f t="shared" ca="1" si="15"/>
        <v>No</v>
      </c>
    </row>
    <row r="1023" spans="1:3" x14ac:dyDescent="0.45">
      <c r="A1023" t="str">
        <f>Ft_Admission!A1023</f>
        <v>A1022</v>
      </c>
      <c r="B1023" t="s">
        <v>5889</v>
      </c>
      <c r="C1023" t="str">
        <f t="shared" ca="1" si="15"/>
        <v>No</v>
      </c>
    </row>
    <row r="1024" spans="1:3" x14ac:dyDescent="0.45">
      <c r="A1024" t="str">
        <f>Ft_Admission!A1024</f>
        <v>A1023</v>
      </c>
      <c r="B1024" t="s">
        <v>5890</v>
      </c>
      <c r="C1024" t="str">
        <f t="shared" ca="1" si="15"/>
        <v>No</v>
      </c>
    </row>
    <row r="1025" spans="1:3" x14ac:dyDescent="0.45">
      <c r="A1025" t="str">
        <f>Ft_Admission!A1025</f>
        <v>A1024</v>
      </c>
      <c r="B1025" t="s">
        <v>5889</v>
      </c>
      <c r="C1025" t="str">
        <f t="shared" ca="1" si="15"/>
        <v>No</v>
      </c>
    </row>
    <row r="1026" spans="1:3" x14ac:dyDescent="0.45">
      <c r="A1026" t="str">
        <f>Ft_Admission!A1026</f>
        <v>A1025</v>
      </c>
      <c r="B1026" t="s">
        <v>5889</v>
      </c>
      <c r="C1026" t="str">
        <f t="shared" ca="1" si="15"/>
        <v>No</v>
      </c>
    </row>
    <row r="1027" spans="1:3" x14ac:dyDescent="0.45">
      <c r="A1027" t="str">
        <f>Ft_Admission!A1027</f>
        <v>A1026</v>
      </c>
      <c r="B1027" t="s">
        <v>5889</v>
      </c>
      <c r="C1027" t="str">
        <f t="shared" ref="C1027:C1090" ca="1" si="16">IF(B1027="Deceased","No",
IF(B1027="Improved",IF(RAND()&lt;0.25,"Yes","No"),
IF(RAND()&lt;0.1,"Yes","No")))</f>
        <v>No</v>
      </c>
    </row>
    <row r="1028" spans="1:3" x14ac:dyDescent="0.45">
      <c r="A1028" t="str">
        <f>Ft_Admission!A1028</f>
        <v>A1027</v>
      </c>
      <c r="B1028" t="s">
        <v>5889</v>
      </c>
      <c r="C1028" t="str">
        <f t="shared" ca="1" si="16"/>
        <v>No</v>
      </c>
    </row>
    <row r="1029" spans="1:3" x14ac:dyDescent="0.45">
      <c r="A1029" t="str">
        <f>Ft_Admission!A1029</f>
        <v>A1028</v>
      </c>
      <c r="B1029" t="s">
        <v>5889</v>
      </c>
      <c r="C1029" t="str">
        <f t="shared" ca="1" si="16"/>
        <v>No</v>
      </c>
    </row>
    <row r="1030" spans="1:3" x14ac:dyDescent="0.45">
      <c r="A1030" t="str">
        <f>Ft_Admission!A1030</f>
        <v>A1029</v>
      </c>
      <c r="B1030" t="s">
        <v>5890</v>
      </c>
      <c r="C1030" t="str">
        <f t="shared" ca="1" si="16"/>
        <v>No</v>
      </c>
    </row>
    <row r="1031" spans="1:3" x14ac:dyDescent="0.45">
      <c r="A1031" t="str">
        <f>Ft_Admission!A1031</f>
        <v>A1030</v>
      </c>
      <c r="B1031" t="s">
        <v>5889</v>
      </c>
      <c r="C1031" t="str">
        <f t="shared" ca="1" si="16"/>
        <v>No</v>
      </c>
    </row>
    <row r="1032" spans="1:3" x14ac:dyDescent="0.45">
      <c r="A1032" t="str">
        <f>Ft_Admission!A1032</f>
        <v>A1031</v>
      </c>
      <c r="B1032" t="s">
        <v>5889</v>
      </c>
      <c r="C1032" t="str">
        <f t="shared" ca="1" si="16"/>
        <v>No</v>
      </c>
    </row>
    <row r="1033" spans="1:3" x14ac:dyDescent="0.45">
      <c r="A1033" t="str">
        <f>Ft_Admission!A1033</f>
        <v>A1032</v>
      </c>
      <c r="B1033" t="s">
        <v>5889</v>
      </c>
      <c r="C1033" t="str">
        <f t="shared" ca="1" si="16"/>
        <v>No</v>
      </c>
    </row>
    <row r="1034" spans="1:3" x14ac:dyDescent="0.45">
      <c r="A1034" t="str">
        <f>Ft_Admission!A1034</f>
        <v>A1033</v>
      </c>
      <c r="B1034" t="s">
        <v>5889</v>
      </c>
      <c r="C1034" t="str">
        <f t="shared" ca="1" si="16"/>
        <v>No</v>
      </c>
    </row>
    <row r="1035" spans="1:3" x14ac:dyDescent="0.45">
      <c r="A1035" t="str">
        <f>Ft_Admission!A1035</f>
        <v>A1034</v>
      </c>
      <c r="B1035" t="s">
        <v>5889</v>
      </c>
      <c r="C1035" t="str">
        <f t="shared" ca="1" si="16"/>
        <v>No</v>
      </c>
    </row>
    <row r="1036" spans="1:3" x14ac:dyDescent="0.45">
      <c r="A1036" t="str">
        <f>Ft_Admission!A1036</f>
        <v>A1035</v>
      </c>
      <c r="B1036" t="s">
        <v>5889</v>
      </c>
      <c r="C1036" t="str">
        <f t="shared" ca="1" si="16"/>
        <v>No</v>
      </c>
    </row>
    <row r="1037" spans="1:3" x14ac:dyDescent="0.45">
      <c r="A1037" t="str">
        <f>Ft_Admission!A1037</f>
        <v>A1036</v>
      </c>
      <c r="B1037" t="s">
        <v>5890</v>
      </c>
      <c r="C1037" t="str">
        <f t="shared" ca="1" si="16"/>
        <v>No</v>
      </c>
    </row>
    <row r="1038" spans="1:3" x14ac:dyDescent="0.45">
      <c r="A1038" t="str">
        <f>Ft_Admission!A1038</f>
        <v>A1037</v>
      </c>
      <c r="B1038" t="s">
        <v>5890</v>
      </c>
      <c r="C1038" t="str">
        <f t="shared" ca="1" si="16"/>
        <v>No</v>
      </c>
    </row>
    <row r="1039" spans="1:3" x14ac:dyDescent="0.45">
      <c r="A1039" t="str">
        <f>Ft_Admission!A1039</f>
        <v>A1038</v>
      </c>
      <c r="B1039" t="s">
        <v>5889</v>
      </c>
      <c r="C1039" t="str">
        <f t="shared" ca="1" si="16"/>
        <v>No</v>
      </c>
    </row>
    <row r="1040" spans="1:3" x14ac:dyDescent="0.45">
      <c r="A1040" t="str">
        <f>Ft_Admission!A1040</f>
        <v>A1039</v>
      </c>
      <c r="B1040" t="s">
        <v>5889</v>
      </c>
      <c r="C1040" t="str">
        <f t="shared" ca="1" si="16"/>
        <v>No</v>
      </c>
    </row>
    <row r="1041" spans="1:3" x14ac:dyDescent="0.45">
      <c r="A1041" t="str">
        <f>Ft_Admission!A1041</f>
        <v>A1040</v>
      </c>
      <c r="B1041" t="s">
        <v>5890</v>
      </c>
      <c r="C1041" t="str">
        <f t="shared" ca="1" si="16"/>
        <v>No</v>
      </c>
    </row>
    <row r="1042" spans="1:3" x14ac:dyDescent="0.45">
      <c r="A1042" t="str">
        <f>Ft_Admission!A1042</f>
        <v>A1041</v>
      </c>
      <c r="B1042" t="s">
        <v>5889</v>
      </c>
      <c r="C1042" t="str">
        <f t="shared" ca="1" si="16"/>
        <v>No</v>
      </c>
    </row>
    <row r="1043" spans="1:3" x14ac:dyDescent="0.45">
      <c r="A1043" t="str">
        <f>Ft_Admission!A1043</f>
        <v>A1042</v>
      </c>
      <c r="B1043" t="s">
        <v>5889</v>
      </c>
      <c r="C1043" t="str">
        <f t="shared" ca="1" si="16"/>
        <v>No</v>
      </c>
    </row>
    <row r="1044" spans="1:3" x14ac:dyDescent="0.45">
      <c r="A1044" t="str">
        <f>Ft_Admission!A1044</f>
        <v>A1043</v>
      </c>
      <c r="B1044" t="s">
        <v>5889</v>
      </c>
      <c r="C1044" t="str">
        <f t="shared" ca="1" si="16"/>
        <v>No</v>
      </c>
    </row>
    <row r="1045" spans="1:3" x14ac:dyDescent="0.45">
      <c r="A1045" t="str">
        <f>Ft_Admission!A1045</f>
        <v>A1044</v>
      </c>
      <c r="B1045" t="s">
        <v>5889</v>
      </c>
      <c r="C1045" t="str">
        <f t="shared" ca="1" si="16"/>
        <v>No</v>
      </c>
    </row>
    <row r="1046" spans="1:3" x14ac:dyDescent="0.45">
      <c r="A1046" t="str">
        <f>Ft_Admission!A1046</f>
        <v>A1045</v>
      </c>
      <c r="B1046" t="s">
        <v>5889</v>
      </c>
      <c r="C1046" t="str">
        <f t="shared" ca="1" si="16"/>
        <v>No</v>
      </c>
    </row>
    <row r="1047" spans="1:3" x14ac:dyDescent="0.45">
      <c r="A1047" t="str">
        <f>Ft_Admission!A1047</f>
        <v>A1046</v>
      </c>
      <c r="B1047" t="s">
        <v>5889</v>
      </c>
      <c r="C1047" t="str">
        <f t="shared" ca="1" si="16"/>
        <v>Yes</v>
      </c>
    </row>
    <row r="1048" spans="1:3" x14ac:dyDescent="0.45">
      <c r="A1048" t="str">
        <f>Ft_Admission!A1048</f>
        <v>A1047</v>
      </c>
      <c r="B1048" t="s">
        <v>5889</v>
      </c>
      <c r="C1048" t="str">
        <f t="shared" ca="1" si="16"/>
        <v>No</v>
      </c>
    </row>
    <row r="1049" spans="1:3" x14ac:dyDescent="0.45">
      <c r="A1049" t="str">
        <f>Ft_Admission!A1049</f>
        <v>A1048</v>
      </c>
      <c r="B1049" t="s">
        <v>5889</v>
      </c>
      <c r="C1049" t="str">
        <f t="shared" ca="1" si="16"/>
        <v>No</v>
      </c>
    </row>
    <row r="1050" spans="1:3" x14ac:dyDescent="0.45">
      <c r="A1050" t="str">
        <f>Ft_Admission!A1050</f>
        <v>A1049</v>
      </c>
      <c r="B1050" t="s">
        <v>5889</v>
      </c>
      <c r="C1050" t="str">
        <f t="shared" ca="1" si="16"/>
        <v>Yes</v>
      </c>
    </row>
    <row r="1051" spans="1:3" x14ac:dyDescent="0.45">
      <c r="A1051" t="str">
        <f>Ft_Admission!A1051</f>
        <v>A1050</v>
      </c>
      <c r="B1051" t="s">
        <v>5891</v>
      </c>
      <c r="C1051" t="str">
        <f t="shared" ca="1" si="16"/>
        <v>No</v>
      </c>
    </row>
    <row r="1052" spans="1:3" x14ac:dyDescent="0.45">
      <c r="A1052" t="str">
        <f>Ft_Admission!A1052</f>
        <v>A1051</v>
      </c>
      <c r="B1052" t="s">
        <v>5890</v>
      </c>
      <c r="C1052" t="str">
        <f t="shared" ca="1" si="16"/>
        <v>No</v>
      </c>
    </row>
    <row r="1053" spans="1:3" x14ac:dyDescent="0.45">
      <c r="A1053" t="str">
        <f>Ft_Admission!A1053</f>
        <v>A1052</v>
      </c>
      <c r="B1053" t="s">
        <v>5889</v>
      </c>
      <c r="C1053" t="str">
        <f t="shared" ca="1" si="16"/>
        <v>No</v>
      </c>
    </row>
    <row r="1054" spans="1:3" x14ac:dyDescent="0.45">
      <c r="A1054" t="str">
        <f>Ft_Admission!A1054</f>
        <v>A1053</v>
      </c>
      <c r="B1054" t="s">
        <v>5890</v>
      </c>
      <c r="C1054" t="str">
        <f t="shared" ca="1" si="16"/>
        <v>No</v>
      </c>
    </row>
    <row r="1055" spans="1:3" x14ac:dyDescent="0.45">
      <c r="A1055" t="str">
        <f>Ft_Admission!A1055</f>
        <v>A1054</v>
      </c>
      <c r="B1055" t="s">
        <v>5890</v>
      </c>
      <c r="C1055" t="str">
        <f t="shared" ca="1" si="16"/>
        <v>No</v>
      </c>
    </row>
    <row r="1056" spans="1:3" x14ac:dyDescent="0.45">
      <c r="A1056" t="str">
        <f>Ft_Admission!A1056</f>
        <v>A1055</v>
      </c>
      <c r="B1056" t="s">
        <v>5890</v>
      </c>
      <c r="C1056" t="str">
        <f t="shared" ca="1" si="16"/>
        <v>No</v>
      </c>
    </row>
    <row r="1057" spans="1:3" x14ac:dyDescent="0.45">
      <c r="A1057" t="str">
        <f>Ft_Admission!A1057</f>
        <v>A1056</v>
      </c>
      <c r="B1057" t="s">
        <v>5890</v>
      </c>
      <c r="C1057" t="str">
        <f t="shared" ca="1" si="16"/>
        <v>No</v>
      </c>
    </row>
    <row r="1058" spans="1:3" x14ac:dyDescent="0.45">
      <c r="A1058" t="str">
        <f>Ft_Admission!A1058</f>
        <v>A1057</v>
      </c>
      <c r="B1058" t="s">
        <v>5889</v>
      </c>
      <c r="C1058" t="str">
        <f t="shared" ca="1" si="16"/>
        <v>Yes</v>
      </c>
    </row>
    <row r="1059" spans="1:3" x14ac:dyDescent="0.45">
      <c r="A1059" t="str">
        <f>Ft_Admission!A1059</f>
        <v>A1058</v>
      </c>
      <c r="B1059" t="s">
        <v>5889</v>
      </c>
      <c r="C1059" t="str">
        <f t="shared" ca="1" si="16"/>
        <v>No</v>
      </c>
    </row>
    <row r="1060" spans="1:3" x14ac:dyDescent="0.45">
      <c r="A1060" t="str">
        <f>Ft_Admission!A1060</f>
        <v>A1059</v>
      </c>
      <c r="B1060" t="s">
        <v>5889</v>
      </c>
      <c r="C1060" t="str">
        <f t="shared" ca="1" si="16"/>
        <v>No</v>
      </c>
    </row>
    <row r="1061" spans="1:3" x14ac:dyDescent="0.45">
      <c r="A1061" t="str">
        <f>Ft_Admission!A1061</f>
        <v>A1060</v>
      </c>
      <c r="B1061" t="s">
        <v>5889</v>
      </c>
      <c r="C1061" t="str">
        <f t="shared" ca="1" si="16"/>
        <v>No</v>
      </c>
    </row>
    <row r="1062" spans="1:3" x14ac:dyDescent="0.45">
      <c r="A1062" t="str">
        <f>Ft_Admission!A1062</f>
        <v>A1061</v>
      </c>
      <c r="B1062" t="s">
        <v>5889</v>
      </c>
      <c r="C1062" t="str">
        <f t="shared" ca="1" si="16"/>
        <v>No</v>
      </c>
    </row>
    <row r="1063" spans="1:3" x14ac:dyDescent="0.45">
      <c r="A1063" t="str">
        <f>Ft_Admission!A1063</f>
        <v>A1062</v>
      </c>
      <c r="B1063" t="s">
        <v>5889</v>
      </c>
      <c r="C1063" t="str">
        <f t="shared" ca="1" si="16"/>
        <v>No</v>
      </c>
    </row>
    <row r="1064" spans="1:3" x14ac:dyDescent="0.45">
      <c r="A1064" t="str">
        <f>Ft_Admission!A1064</f>
        <v>A1063</v>
      </c>
      <c r="B1064" t="s">
        <v>5890</v>
      </c>
      <c r="C1064" t="str">
        <f t="shared" ca="1" si="16"/>
        <v>Yes</v>
      </c>
    </row>
    <row r="1065" spans="1:3" x14ac:dyDescent="0.45">
      <c r="A1065" t="str">
        <f>Ft_Admission!A1065</f>
        <v>A1064</v>
      </c>
      <c r="B1065" t="s">
        <v>5889</v>
      </c>
      <c r="C1065" t="str">
        <f t="shared" ca="1" si="16"/>
        <v>No</v>
      </c>
    </row>
    <row r="1066" spans="1:3" x14ac:dyDescent="0.45">
      <c r="A1066" t="str">
        <f>Ft_Admission!A1066</f>
        <v>A1065</v>
      </c>
      <c r="B1066" t="s">
        <v>5890</v>
      </c>
      <c r="C1066" t="str">
        <f t="shared" ca="1" si="16"/>
        <v>Yes</v>
      </c>
    </row>
    <row r="1067" spans="1:3" x14ac:dyDescent="0.45">
      <c r="A1067" t="str">
        <f>Ft_Admission!A1067</f>
        <v>A1066</v>
      </c>
      <c r="B1067" t="s">
        <v>5889</v>
      </c>
      <c r="C1067" t="str">
        <f t="shared" ca="1" si="16"/>
        <v>No</v>
      </c>
    </row>
    <row r="1068" spans="1:3" x14ac:dyDescent="0.45">
      <c r="A1068" t="str">
        <f>Ft_Admission!A1068</f>
        <v>A1067</v>
      </c>
      <c r="B1068" t="s">
        <v>5890</v>
      </c>
      <c r="C1068" t="str">
        <f t="shared" ca="1" si="16"/>
        <v>Yes</v>
      </c>
    </row>
    <row r="1069" spans="1:3" x14ac:dyDescent="0.45">
      <c r="A1069" t="str">
        <f>Ft_Admission!A1069</f>
        <v>A1068</v>
      </c>
      <c r="B1069" t="s">
        <v>5889</v>
      </c>
      <c r="C1069" t="str">
        <f t="shared" ca="1" si="16"/>
        <v>No</v>
      </c>
    </row>
    <row r="1070" spans="1:3" x14ac:dyDescent="0.45">
      <c r="A1070" t="str">
        <f>Ft_Admission!A1070</f>
        <v>A1069</v>
      </c>
      <c r="B1070" t="s">
        <v>5889</v>
      </c>
      <c r="C1070" t="str">
        <f t="shared" ca="1" si="16"/>
        <v>No</v>
      </c>
    </row>
    <row r="1071" spans="1:3" x14ac:dyDescent="0.45">
      <c r="A1071" t="str">
        <f>Ft_Admission!A1071</f>
        <v>A1070</v>
      </c>
      <c r="B1071" t="s">
        <v>5891</v>
      </c>
      <c r="C1071" t="str">
        <f t="shared" ca="1" si="16"/>
        <v>No</v>
      </c>
    </row>
    <row r="1072" spans="1:3" x14ac:dyDescent="0.45">
      <c r="A1072" t="str">
        <f>Ft_Admission!A1072</f>
        <v>A1071</v>
      </c>
      <c r="B1072" t="s">
        <v>5890</v>
      </c>
      <c r="C1072" t="str">
        <f t="shared" ca="1" si="16"/>
        <v>No</v>
      </c>
    </row>
    <row r="1073" spans="1:3" x14ac:dyDescent="0.45">
      <c r="A1073" t="str">
        <f>Ft_Admission!A1073</f>
        <v>A1072</v>
      </c>
      <c r="B1073" t="s">
        <v>5889</v>
      </c>
      <c r="C1073" t="str">
        <f t="shared" ca="1" si="16"/>
        <v>No</v>
      </c>
    </row>
    <row r="1074" spans="1:3" x14ac:dyDescent="0.45">
      <c r="A1074" t="str">
        <f>Ft_Admission!A1074</f>
        <v>A1073</v>
      </c>
      <c r="B1074" t="s">
        <v>5889</v>
      </c>
      <c r="C1074" t="str">
        <f t="shared" ca="1" si="16"/>
        <v>Yes</v>
      </c>
    </row>
    <row r="1075" spans="1:3" x14ac:dyDescent="0.45">
      <c r="A1075" t="str">
        <f>Ft_Admission!A1075</f>
        <v>A1074</v>
      </c>
      <c r="B1075" t="s">
        <v>5890</v>
      </c>
      <c r="C1075" t="str">
        <f t="shared" ca="1" si="16"/>
        <v>No</v>
      </c>
    </row>
    <row r="1076" spans="1:3" x14ac:dyDescent="0.45">
      <c r="A1076" t="str">
        <f>Ft_Admission!A1076</f>
        <v>A1075</v>
      </c>
      <c r="B1076" t="s">
        <v>5889</v>
      </c>
      <c r="C1076" t="str">
        <f t="shared" ca="1" si="16"/>
        <v>Yes</v>
      </c>
    </row>
    <row r="1077" spans="1:3" x14ac:dyDescent="0.45">
      <c r="A1077" t="str">
        <f>Ft_Admission!A1077</f>
        <v>A1076</v>
      </c>
      <c r="B1077" t="s">
        <v>5889</v>
      </c>
      <c r="C1077" t="str">
        <f t="shared" ca="1" si="16"/>
        <v>No</v>
      </c>
    </row>
    <row r="1078" spans="1:3" x14ac:dyDescent="0.45">
      <c r="A1078" t="str">
        <f>Ft_Admission!A1078</f>
        <v>A1077</v>
      </c>
      <c r="B1078" t="s">
        <v>5890</v>
      </c>
      <c r="C1078" t="str">
        <f t="shared" ca="1" si="16"/>
        <v>No</v>
      </c>
    </row>
    <row r="1079" spans="1:3" x14ac:dyDescent="0.45">
      <c r="A1079" t="str">
        <f>Ft_Admission!A1079</f>
        <v>A1078</v>
      </c>
      <c r="B1079" t="s">
        <v>5889</v>
      </c>
      <c r="C1079" t="str">
        <f t="shared" ca="1" si="16"/>
        <v>No</v>
      </c>
    </row>
    <row r="1080" spans="1:3" x14ac:dyDescent="0.45">
      <c r="A1080" t="str">
        <f>Ft_Admission!A1080</f>
        <v>A1079</v>
      </c>
      <c r="B1080" t="s">
        <v>5889</v>
      </c>
      <c r="C1080" t="str">
        <f t="shared" ca="1" si="16"/>
        <v>No</v>
      </c>
    </row>
    <row r="1081" spans="1:3" x14ac:dyDescent="0.45">
      <c r="A1081" t="str">
        <f>Ft_Admission!A1081</f>
        <v>A1080</v>
      </c>
      <c r="B1081" t="s">
        <v>5889</v>
      </c>
      <c r="C1081" t="str">
        <f t="shared" ca="1" si="16"/>
        <v>Yes</v>
      </c>
    </row>
    <row r="1082" spans="1:3" x14ac:dyDescent="0.45">
      <c r="A1082" t="str">
        <f>Ft_Admission!A1082</f>
        <v>A1081</v>
      </c>
      <c r="B1082" t="s">
        <v>5889</v>
      </c>
      <c r="C1082" t="str">
        <f t="shared" ca="1" si="16"/>
        <v>No</v>
      </c>
    </row>
    <row r="1083" spans="1:3" x14ac:dyDescent="0.45">
      <c r="A1083" t="str">
        <f>Ft_Admission!A1083</f>
        <v>A1082</v>
      </c>
      <c r="B1083" t="s">
        <v>5889</v>
      </c>
      <c r="C1083" t="str">
        <f t="shared" ca="1" si="16"/>
        <v>No</v>
      </c>
    </row>
    <row r="1084" spans="1:3" x14ac:dyDescent="0.45">
      <c r="A1084" t="str">
        <f>Ft_Admission!A1084</f>
        <v>A1083</v>
      </c>
      <c r="B1084" t="s">
        <v>5889</v>
      </c>
      <c r="C1084" t="str">
        <f t="shared" ca="1" si="16"/>
        <v>No</v>
      </c>
    </row>
    <row r="1085" spans="1:3" x14ac:dyDescent="0.45">
      <c r="A1085" t="str">
        <f>Ft_Admission!A1085</f>
        <v>A1084</v>
      </c>
      <c r="B1085" t="s">
        <v>5890</v>
      </c>
      <c r="C1085" t="str">
        <f t="shared" ca="1" si="16"/>
        <v>Yes</v>
      </c>
    </row>
    <row r="1086" spans="1:3" x14ac:dyDescent="0.45">
      <c r="A1086" t="str">
        <f>Ft_Admission!A1086</f>
        <v>A1085</v>
      </c>
      <c r="B1086" t="s">
        <v>5889</v>
      </c>
      <c r="C1086" t="str">
        <f t="shared" ca="1" si="16"/>
        <v>No</v>
      </c>
    </row>
    <row r="1087" spans="1:3" x14ac:dyDescent="0.45">
      <c r="A1087" t="str">
        <f>Ft_Admission!A1087</f>
        <v>A1086</v>
      </c>
      <c r="B1087" t="s">
        <v>5890</v>
      </c>
      <c r="C1087" t="str">
        <f t="shared" ca="1" si="16"/>
        <v>No</v>
      </c>
    </row>
    <row r="1088" spans="1:3" x14ac:dyDescent="0.45">
      <c r="A1088" t="str">
        <f>Ft_Admission!A1088</f>
        <v>A1087</v>
      </c>
      <c r="B1088" t="s">
        <v>5889</v>
      </c>
      <c r="C1088" t="str">
        <f t="shared" ca="1" si="16"/>
        <v>No</v>
      </c>
    </row>
    <row r="1089" spans="1:3" x14ac:dyDescent="0.45">
      <c r="A1089" t="str">
        <f>Ft_Admission!A1089</f>
        <v>A1088</v>
      </c>
      <c r="B1089" t="s">
        <v>5890</v>
      </c>
      <c r="C1089" t="str">
        <f t="shared" ca="1" si="16"/>
        <v>No</v>
      </c>
    </row>
    <row r="1090" spans="1:3" x14ac:dyDescent="0.45">
      <c r="A1090" t="str">
        <f>Ft_Admission!A1090</f>
        <v>A1089</v>
      </c>
      <c r="B1090" t="s">
        <v>5889</v>
      </c>
      <c r="C1090" t="str">
        <f t="shared" ca="1" si="16"/>
        <v>No</v>
      </c>
    </row>
    <row r="1091" spans="1:3" x14ac:dyDescent="0.45">
      <c r="A1091" t="str">
        <f>Ft_Admission!A1091</f>
        <v>A1090</v>
      </c>
      <c r="B1091" t="s">
        <v>5889</v>
      </c>
      <c r="C1091" t="str">
        <f t="shared" ref="C1091:C1154" ca="1" si="17">IF(B1091="Deceased","No",
IF(B1091="Improved",IF(RAND()&lt;0.25,"Yes","No"),
IF(RAND()&lt;0.1,"Yes","No")))</f>
        <v>No</v>
      </c>
    </row>
    <row r="1092" spans="1:3" x14ac:dyDescent="0.45">
      <c r="A1092" t="str">
        <f>Ft_Admission!A1092</f>
        <v>A1091</v>
      </c>
      <c r="B1092" t="s">
        <v>5889</v>
      </c>
      <c r="C1092" t="str">
        <f t="shared" ca="1" si="17"/>
        <v>No</v>
      </c>
    </row>
    <row r="1093" spans="1:3" x14ac:dyDescent="0.45">
      <c r="A1093" t="str">
        <f>Ft_Admission!A1093</f>
        <v>A1092</v>
      </c>
      <c r="B1093" t="s">
        <v>5889</v>
      </c>
      <c r="C1093" t="str">
        <f t="shared" ca="1" si="17"/>
        <v>No</v>
      </c>
    </row>
    <row r="1094" spans="1:3" x14ac:dyDescent="0.45">
      <c r="A1094" t="str">
        <f>Ft_Admission!A1094</f>
        <v>A1093</v>
      </c>
      <c r="B1094" t="s">
        <v>5889</v>
      </c>
      <c r="C1094" t="str">
        <f t="shared" ca="1" si="17"/>
        <v>No</v>
      </c>
    </row>
    <row r="1095" spans="1:3" x14ac:dyDescent="0.45">
      <c r="A1095" t="str">
        <f>Ft_Admission!A1095</f>
        <v>A1094</v>
      </c>
      <c r="B1095" t="s">
        <v>5889</v>
      </c>
      <c r="C1095" t="str">
        <f t="shared" ca="1" si="17"/>
        <v>Yes</v>
      </c>
    </row>
    <row r="1096" spans="1:3" x14ac:dyDescent="0.45">
      <c r="A1096" t="str">
        <f>Ft_Admission!A1096</f>
        <v>A1095</v>
      </c>
      <c r="B1096" t="s">
        <v>5889</v>
      </c>
      <c r="C1096" t="str">
        <f t="shared" ca="1" si="17"/>
        <v>Yes</v>
      </c>
    </row>
    <row r="1097" spans="1:3" x14ac:dyDescent="0.45">
      <c r="A1097" t="str">
        <f>Ft_Admission!A1097</f>
        <v>A1096</v>
      </c>
      <c r="B1097" t="s">
        <v>5889</v>
      </c>
      <c r="C1097" t="str">
        <f t="shared" ca="1" si="17"/>
        <v>No</v>
      </c>
    </row>
    <row r="1098" spans="1:3" x14ac:dyDescent="0.45">
      <c r="A1098" t="str">
        <f>Ft_Admission!A1098</f>
        <v>A1097</v>
      </c>
      <c r="B1098" t="s">
        <v>5890</v>
      </c>
      <c r="C1098" t="str">
        <f t="shared" ca="1" si="17"/>
        <v>No</v>
      </c>
    </row>
    <row r="1099" spans="1:3" x14ac:dyDescent="0.45">
      <c r="A1099" t="str">
        <f>Ft_Admission!A1099</f>
        <v>A1098</v>
      </c>
      <c r="B1099" t="s">
        <v>5890</v>
      </c>
      <c r="C1099" t="str">
        <f t="shared" ca="1" si="17"/>
        <v>No</v>
      </c>
    </row>
    <row r="1100" spans="1:3" x14ac:dyDescent="0.45">
      <c r="A1100" t="str">
        <f>Ft_Admission!A1100</f>
        <v>A1099</v>
      </c>
      <c r="B1100" t="s">
        <v>5889</v>
      </c>
      <c r="C1100" t="str">
        <f t="shared" ca="1" si="17"/>
        <v>No</v>
      </c>
    </row>
    <row r="1101" spans="1:3" x14ac:dyDescent="0.45">
      <c r="A1101" t="str">
        <f>Ft_Admission!A1101</f>
        <v>A1100</v>
      </c>
      <c r="B1101" t="s">
        <v>5891</v>
      </c>
      <c r="C1101" t="str">
        <f t="shared" ca="1" si="17"/>
        <v>Yes</v>
      </c>
    </row>
    <row r="1102" spans="1:3" x14ac:dyDescent="0.45">
      <c r="A1102" t="str">
        <f>Ft_Admission!A1102</f>
        <v>A1101</v>
      </c>
      <c r="B1102" t="s">
        <v>5890</v>
      </c>
      <c r="C1102" t="str">
        <f t="shared" ca="1" si="17"/>
        <v>Yes</v>
      </c>
    </row>
    <row r="1103" spans="1:3" x14ac:dyDescent="0.45">
      <c r="A1103" t="str">
        <f>Ft_Admission!A1103</f>
        <v>A1102</v>
      </c>
      <c r="B1103" t="s">
        <v>5889</v>
      </c>
      <c r="C1103" t="str">
        <f t="shared" ca="1" si="17"/>
        <v>No</v>
      </c>
    </row>
    <row r="1104" spans="1:3" x14ac:dyDescent="0.45">
      <c r="A1104" t="str">
        <f>Ft_Admission!A1104</f>
        <v>A1103</v>
      </c>
      <c r="B1104" t="s">
        <v>5889</v>
      </c>
      <c r="C1104" t="str">
        <f t="shared" ca="1" si="17"/>
        <v>No</v>
      </c>
    </row>
    <row r="1105" spans="1:3" x14ac:dyDescent="0.45">
      <c r="A1105" t="str">
        <f>Ft_Admission!A1105</f>
        <v>A1104</v>
      </c>
      <c r="B1105" t="s">
        <v>5889</v>
      </c>
      <c r="C1105" t="str">
        <f t="shared" ca="1" si="17"/>
        <v>No</v>
      </c>
    </row>
    <row r="1106" spans="1:3" x14ac:dyDescent="0.45">
      <c r="A1106" t="str">
        <f>Ft_Admission!A1106</f>
        <v>A1105</v>
      </c>
      <c r="B1106" t="s">
        <v>5890</v>
      </c>
      <c r="C1106" t="str">
        <f t="shared" ca="1" si="17"/>
        <v>Yes</v>
      </c>
    </row>
    <row r="1107" spans="1:3" x14ac:dyDescent="0.45">
      <c r="A1107" t="str">
        <f>Ft_Admission!A1107</f>
        <v>A1106</v>
      </c>
      <c r="B1107" t="s">
        <v>5890</v>
      </c>
      <c r="C1107" t="str">
        <f t="shared" ca="1" si="17"/>
        <v>No</v>
      </c>
    </row>
    <row r="1108" spans="1:3" x14ac:dyDescent="0.45">
      <c r="A1108" t="str">
        <f>Ft_Admission!A1108</f>
        <v>A1107</v>
      </c>
      <c r="B1108" t="s">
        <v>5891</v>
      </c>
      <c r="C1108" t="str">
        <f t="shared" ca="1" si="17"/>
        <v>No</v>
      </c>
    </row>
    <row r="1109" spans="1:3" x14ac:dyDescent="0.45">
      <c r="A1109" t="str">
        <f>Ft_Admission!A1109</f>
        <v>A1108</v>
      </c>
      <c r="B1109" t="s">
        <v>5889</v>
      </c>
      <c r="C1109" t="str">
        <f t="shared" ca="1" si="17"/>
        <v>No</v>
      </c>
    </row>
    <row r="1110" spans="1:3" x14ac:dyDescent="0.45">
      <c r="A1110" t="str">
        <f>Ft_Admission!A1110</f>
        <v>A1109</v>
      </c>
      <c r="B1110" t="s">
        <v>5889</v>
      </c>
      <c r="C1110" t="str">
        <f t="shared" ca="1" si="17"/>
        <v>No</v>
      </c>
    </row>
    <row r="1111" spans="1:3" x14ac:dyDescent="0.45">
      <c r="A1111" t="str">
        <f>Ft_Admission!A1111</f>
        <v>A1110</v>
      </c>
      <c r="B1111" t="s">
        <v>5890</v>
      </c>
      <c r="C1111" t="str">
        <f t="shared" ca="1" si="17"/>
        <v>No</v>
      </c>
    </row>
    <row r="1112" spans="1:3" x14ac:dyDescent="0.45">
      <c r="A1112" t="str">
        <f>Ft_Admission!A1112</f>
        <v>A1111</v>
      </c>
      <c r="B1112" t="s">
        <v>5889</v>
      </c>
      <c r="C1112" t="str">
        <f t="shared" ca="1" si="17"/>
        <v>No</v>
      </c>
    </row>
    <row r="1113" spans="1:3" x14ac:dyDescent="0.45">
      <c r="A1113" t="str">
        <f>Ft_Admission!A1113</f>
        <v>A1112</v>
      </c>
      <c r="B1113" t="s">
        <v>5890</v>
      </c>
      <c r="C1113" t="str">
        <f t="shared" ca="1" si="17"/>
        <v>No</v>
      </c>
    </row>
    <row r="1114" spans="1:3" x14ac:dyDescent="0.45">
      <c r="A1114" t="str">
        <f>Ft_Admission!A1114</f>
        <v>A1113</v>
      </c>
      <c r="B1114" t="s">
        <v>5890</v>
      </c>
      <c r="C1114" t="str">
        <f t="shared" ca="1" si="17"/>
        <v>No</v>
      </c>
    </row>
    <row r="1115" spans="1:3" x14ac:dyDescent="0.45">
      <c r="A1115" t="str">
        <f>Ft_Admission!A1115</f>
        <v>A1114</v>
      </c>
      <c r="B1115" t="s">
        <v>5889</v>
      </c>
      <c r="C1115" t="str">
        <f t="shared" ca="1" si="17"/>
        <v>No</v>
      </c>
    </row>
    <row r="1116" spans="1:3" x14ac:dyDescent="0.45">
      <c r="A1116" t="str">
        <f>Ft_Admission!A1116</f>
        <v>A1115</v>
      </c>
      <c r="B1116" t="s">
        <v>5889</v>
      </c>
      <c r="C1116" t="str">
        <f t="shared" ca="1" si="17"/>
        <v>No</v>
      </c>
    </row>
    <row r="1117" spans="1:3" x14ac:dyDescent="0.45">
      <c r="A1117" t="str">
        <f>Ft_Admission!A1117</f>
        <v>A1116</v>
      </c>
      <c r="B1117" t="s">
        <v>5890</v>
      </c>
      <c r="C1117" t="str">
        <f t="shared" ca="1" si="17"/>
        <v>No</v>
      </c>
    </row>
    <row r="1118" spans="1:3" x14ac:dyDescent="0.45">
      <c r="A1118" t="str">
        <f>Ft_Admission!A1118</f>
        <v>A1117</v>
      </c>
      <c r="B1118" t="s">
        <v>5890</v>
      </c>
      <c r="C1118" t="str">
        <f t="shared" ca="1" si="17"/>
        <v>No</v>
      </c>
    </row>
    <row r="1119" spans="1:3" x14ac:dyDescent="0.45">
      <c r="A1119" t="str">
        <f>Ft_Admission!A1119</f>
        <v>A1118</v>
      </c>
      <c r="B1119" t="s">
        <v>5889</v>
      </c>
      <c r="C1119" t="str">
        <f t="shared" ca="1" si="17"/>
        <v>No</v>
      </c>
    </row>
    <row r="1120" spans="1:3" x14ac:dyDescent="0.45">
      <c r="A1120" t="str">
        <f>Ft_Admission!A1120</f>
        <v>A1119</v>
      </c>
      <c r="B1120" t="s">
        <v>5889</v>
      </c>
      <c r="C1120" t="str">
        <f t="shared" ca="1" si="17"/>
        <v>No</v>
      </c>
    </row>
    <row r="1121" spans="1:3" x14ac:dyDescent="0.45">
      <c r="A1121" t="str">
        <f>Ft_Admission!A1121</f>
        <v>A1120</v>
      </c>
      <c r="B1121" t="s">
        <v>5889</v>
      </c>
      <c r="C1121" t="str">
        <f t="shared" ca="1" si="17"/>
        <v>No</v>
      </c>
    </row>
    <row r="1122" spans="1:3" x14ac:dyDescent="0.45">
      <c r="A1122" t="str">
        <f>Ft_Admission!A1122</f>
        <v>A1121</v>
      </c>
      <c r="B1122" t="s">
        <v>5889</v>
      </c>
      <c r="C1122" t="str">
        <f t="shared" ca="1" si="17"/>
        <v>No</v>
      </c>
    </row>
    <row r="1123" spans="1:3" x14ac:dyDescent="0.45">
      <c r="A1123" t="str">
        <f>Ft_Admission!A1123</f>
        <v>A1122</v>
      </c>
      <c r="B1123" t="s">
        <v>5889</v>
      </c>
      <c r="C1123" t="str">
        <f t="shared" ca="1" si="17"/>
        <v>No</v>
      </c>
    </row>
    <row r="1124" spans="1:3" x14ac:dyDescent="0.45">
      <c r="A1124" t="str">
        <f>Ft_Admission!A1124</f>
        <v>A1123</v>
      </c>
      <c r="B1124" t="s">
        <v>5890</v>
      </c>
      <c r="C1124" t="str">
        <f t="shared" ca="1" si="17"/>
        <v>No</v>
      </c>
    </row>
    <row r="1125" spans="1:3" x14ac:dyDescent="0.45">
      <c r="A1125" t="str">
        <f>Ft_Admission!A1125</f>
        <v>A1124</v>
      </c>
      <c r="B1125" t="s">
        <v>5889</v>
      </c>
      <c r="C1125" t="str">
        <f t="shared" ca="1" si="17"/>
        <v>No</v>
      </c>
    </row>
    <row r="1126" spans="1:3" x14ac:dyDescent="0.45">
      <c r="A1126" t="str">
        <f>Ft_Admission!A1126</f>
        <v>A1125</v>
      </c>
      <c r="B1126" t="s">
        <v>5889</v>
      </c>
      <c r="C1126" t="str">
        <f t="shared" ca="1" si="17"/>
        <v>No</v>
      </c>
    </row>
    <row r="1127" spans="1:3" x14ac:dyDescent="0.45">
      <c r="A1127" t="str">
        <f>Ft_Admission!A1127</f>
        <v>A1126</v>
      </c>
      <c r="B1127" t="s">
        <v>5889</v>
      </c>
      <c r="C1127" t="str">
        <f t="shared" ca="1" si="17"/>
        <v>No</v>
      </c>
    </row>
    <row r="1128" spans="1:3" x14ac:dyDescent="0.45">
      <c r="A1128" t="str">
        <f>Ft_Admission!A1128</f>
        <v>A1127</v>
      </c>
      <c r="B1128" t="s">
        <v>5889</v>
      </c>
      <c r="C1128" t="str">
        <f t="shared" ca="1" si="17"/>
        <v>No</v>
      </c>
    </row>
    <row r="1129" spans="1:3" x14ac:dyDescent="0.45">
      <c r="A1129" t="str">
        <f>Ft_Admission!A1129</f>
        <v>A1128</v>
      </c>
      <c r="B1129" t="s">
        <v>5889</v>
      </c>
      <c r="C1129" t="str">
        <f t="shared" ca="1" si="17"/>
        <v>No</v>
      </c>
    </row>
    <row r="1130" spans="1:3" x14ac:dyDescent="0.45">
      <c r="A1130" t="str">
        <f>Ft_Admission!A1130</f>
        <v>A1129</v>
      </c>
      <c r="B1130" t="s">
        <v>5889</v>
      </c>
      <c r="C1130" t="str">
        <f t="shared" ca="1" si="17"/>
        <v>No</v>
      </c>
    </row>
    <row r="1131" spans="1:3" x14ac:dyDescent="0.45">
      <c r="A1131" t="str">
        <f>Ft_Admission!A1131</f>
        <v>A1130</v>
      </c>
      <c r="B1131" t="s">
        <v>5889</v>
      </c>
      <c r="C1131" t="str">
        <f t="shared" ca="1" si="17"/>
        <v>No</v>
      </c>
    </row>
    <row r="1132" spans="1:3" x14ac:dyDescent="0.45">
      <c r="A1132" t="str">
        <f>Ft_Admission!A1132</f>
        <v>A1131</v>
      </c>
      <c r="B1132" t="s">
        <v>5889</v>
      </c>
      <c r="C1132" t="str">
        <f t="shared" ca="1" si="17"/>
        <v>No</v>
      </c>
    </row>
    <row r="1133" spans="1:3" x14ac:dyDescent="0.45">
      <c r="A1133" t="str">
        <f>Ft_Admission!A1133</f>
        <v>A1132</v>
      </c>
      <c r="B1133" t="s">
        <v>5889</v>
      </c>
      <c r="C1133" t="str">
        <f t="shared" ca="1" si="17"/>
        <v>No</v>
      </c>
    </row>
    <row r="1134" spans="1:3" x14ac:dyDescent="0.45">
      <c r="A1134" t="str">
        <f>Ft_Admission!A1134</f>
        <v>A1133</v>
      </c>
      <c r="B1134" t="s">
        <v>5889</v>
      </c>
      <c r="C1134" t="str">
        <f t="shared" ca="1" si="17"/>
        <v>No</v>
      </c>
    </row>
    <row r="1135" spans="1:3" x14ac:dyDescent="0.45">
      <c r="A1135" t="str">
        <f>Ft_Admission!A1135</f>
        <v>A1134</v>
      </c>
      <c r="B1135" t="s">
        <v>5889</v>
      </c>
      <c r="C1135" t="str">
        <f t="shared" ca="1" si="17"/>
        <v>No</v>
      </c>
    </row>
    <row r="1136" spans="1:3" x14ac:dyDescent="0.45">
      <c r="A1136" t="str">
        <f>Ft_Admission!A1136</f>
        <v>A1135</v>
      </c>
      <c r="B1136" t="s">
        <v>5889</v>
      </c>
      <c r="C1136" t="str">
        <f t="shared" ca="1" si="17"/>
        <v>No</v>
      </c>
    </row>
    <row r="1137" spans="1:3" x14ac:dyDescent="0.45">
      <c r="A1137" t="str">
        <f>Ft_Admission!A1137</f>
        <v>A1136</v>
      </c>
      <c r="B1137" t="s">
        <v>5890</v>
      </c>
      <c r="C1137" t="str">
        <f t="shared" ca="1" si="17"/>
        <v>No</v>
      </c>
    </row>
    <row r="1138" spans="1:3" x14ac:dyDescent="0.45">
      <c r="A1138" t="str">
        <f>Ft_Admission!A1138</f>
        <v>A1137</v>
      </c>
      <c r="B1138" t="s">
        <v>5889</v>
      </c>
      <c r="C1138" t="str">
        <f t="shared" ca="1" si="17"/>
        <v>No</v>
      </c>
    </row>
    <row r="1139" spans="1:3" x14ac:dyDescent="0.45">
      <c r="A1139" t="str">
        <f>Ft_Admission!A1139</f>
        <v>A1138</v>
      </c>
      <c r="B1139" t="s">
        <v>5889</v>
      </c>
      <c r="C1139" t="str">
        <f t="shared" ca="1" si="17"/>
        <v>No</v>
      </c>
    </row>
    <row r="1140" spans="1:3" x14ac:dyDescent="0.45">
      <c r="A1140" t="str">
        <f>Ft_Admission!A1140</f>
        <v>A1139</v>
      </c>
      <c r="B1140" t="s">
        <v>5889</v>
      </c>
      <c r="C1140" t="str">
        <f t="shared" ca="1" si="17"/>
        <v>No</v>
      </c>
    </row>
    <row r="1141" spans="1:3" x14ac:dyDescent="0.45">
      <c r="A1141" t="str">
        <f>Ft_Admission!A1141</f>
        <v>A1140</v>
      </c>
      <c r="B1141" t="s">
        <v>5889</v>
      </c>
      <c r="C1141" t="str">
        <f t="shared" ca="1" si="17"/>
        <v>Yes</v>
      </c>
    </row>
    <row r="1142" spans="1:3" x14ac:dyDescent="0.45">
      <c r="A1142" t="str">
        <f>Ft_Admission!A1142</f>
        <v>A1141</v>
      </c>
      <c r="B1142" t="s">
        <v>5889</v>
      </c>
      <c r="C1142" t="str">
        <f t="shared" ca="1" si="17"/>
        <v>No</v>
      </c>
    </row>
    <row r="1143" spans="1:3" x14ac:dyDescent="0.45">
      <c r="A1143" t="str">
        <f>Ft_Admission!A1143</f>
        <v>A1142</v>
      </c>
      <c r="B1143" t="s">
        <v>5889</v>
      </c>
      <c r="C1143" t="str">
        <f t="shared" ca="1" si="17"/>
        <v>No</v>
      </c>
    </row>
    <row r="1144" spans="1:3" x14ac:dyDescent="0.45">
      <c r="A1144" t="str">
        <f>Ft_Admission!A1144</f>
        <v>A1143</v>
      </c>
      <c r="B1144" t="s">
        <v>5889</v>
      </c>
      <c r="C1144" t="str">
        <f t="shared" ca="1" si="17"/>
        <v>No</v>
      </c>
    </row>
    <row r="1145" spans="1:3" x14ac:dyDescent="0.45">
      <c r="A1145" t="str">
        <f>Ft_Admission!A1145</f>
        <v>A1144</v>
      </c>
      <c r="B1145" t="s">
        <v>5890</v>
      </c>
      <c r="C1145" t="str">
        <f t="shared" ca="1" si="17"/>
        <v>No</v>
      </c>
    </row>
    <row r="1146" spans="1:3" x14ac:dyDescent="0.45">
      <c r="A1146" t="str">
        <f>Ft_Admission!A1146</f>
        <v>A1145</v>
      </c>
      <c r="B1146" t="s">
        <v>5889</v>
      </c>
      <c r="C1146" t="str">
        <f t="shared" ca="1" si="17"/>
        <v>No</v>
      </c>
    </row>
    <row r="1147" spans="1:3" x14ac:dyDescent="0.45">
      <c r="A1147" t="str">
        <f>Ft_Admission!A1147</f>
        <v>A1146</v>
      </c>
      <c r="B1147" t="s">
        <v>5889</v>
      </c>
      <c r="C1147" t="str">
        <f t="shared" ca="1" si="17"/>
        <v>Yes</v>
      </c>
    </row>
    <row r="1148" spans="1:3" x14ac:dyDescent="0.45">
      <c r="A1148" t="str">
        <f>Ft_Admission!A1148</f>
        <v>A1147</v>
      </c>
      <c r="B1148" t="s">
        <v>5889</v>
      </c>
      <c r="C1148" t="str">
        <f t="shared" ca="1" si="17"/>
        <v>No</v>
      </c>
    </row>
    <row r="1149" spans="1:3" x14ac:dyDescent="0.45">
      <c r="A1149" t="str">
        <f>Ft_Admission!A1149</f>
        <v>A1148</v>
      </c>
      <c r="B1149" t="s">
        <v>5890</v>
      </c>
      <c r="C1149" t="str">
        <f t="shared" ca="1" si="17"/>
        <v>Yes</v>
      </c>
    </row>
    <row r="1150" spans="1:3" x14ac:dyDescent="0.45">
      <c r="A1150" t="str">
        <f>Ft_Admission!A1150</f>
        <v>A1149</v>
      </c>
      <c r="B1150" t="s">
        <v>5889</v>
      </c>
      <c r="C1150" t="str">
        <f t="shared" ca="1" si="17"/>
        <v>No</v>
      </c>
    </row>
    <row r="1151" spans="1:3" x14ac:dyDescent="0.45">
      <c r="A1151" t="str">
        <f>Ft_Admission!A1151</f>
        <v>A1150</v>
      </c>
      <c r="B1151" t="s">
        <v>5890</v>
      </c>
      <c r="C1151" t="str">
        <f t="shared" ca="1" si="17"/>
        <v>Yes</v>
      </c>
    </row>
    <row r="1152" spans="1:3" x14ac:dyDescent="0.45">
      <c r="A1152" t="str">
        <f>Ft_Admission!A1152</f>
        <v>A1151</v>
      </c>
      <c r="B1152" t="s">
        <v>5889</v>
      </c>
      <c r="C1152" t="str">
        <f t="shared" ca="1" si="17"/>
        <v>No</v>
      </c>
    </row>
    <row r="1153" spans="1:3" x14ac:dyDescent="0.45">
      <c r="A1153" t="str">
        <f>Ft_Admission!A1153</f>
        <v>A1152</v>
      </c>
      <c r="B1153" t="s">
        <v>5889</v>
      </c>
      <c r="C1153" t="str">
        <f t="shared" ca="1" si="17"/>
        <v>No</v>
      </c>
    </row>
    <row r="1154" spans="1:3" x14ac:dyDescent="0.45">
      <c r="A1154" t="str">
        <f>Ft_Admission!A1154</f>
        <v>A1153</v>
      </c>
      <c r="B1154" t="s">
        <v>5889</v>
      </c>
      <c r="C1154" t="str">
        <f t="shared" ca="1" si="17"/>
        <v>No</v>
      </c>
    </row>
    <row r="1155" spans="1:3" x14ac:dyDescent="0.45">
      <c r="A1155" t="str">
        <f>Ft_Admission!A1155</f>
        <v>A1154</v>
      </c>
      <c r="B1155" t="s">
        <v>5890</v>
      </c>
      <c r="C1155" t="str">
        <f t="shared" ref="C1155:C1218" ca="1" si="18">IF(B1155="Deceased","No",
IF(B1155="Improved",IF(RAND()&lt;0.25,"Yes","No"),
IF(RAND()&lt;0.1,"Yes","No")))</f>
        <v>No</v>
      </c>
    </row>
    <row r="1156" spans="1:3" x14ac:dyDescent="0.45">
      <c r="A1156" t="str">
        <f>Ft_Admission!A1156</f>
        <v>A1155</v>
      </c>
      <c r="B1156" t="s">
        <v>5889</v>
      </c>
      <c r="C1156" t="str">
        <f t="shared" ca="1" si="18"/>
        <v>No</v>
      </c>
    </row>
    <row r="1157" spans="1:3" x14ac:dyDescent="0.45">
      <c r="A1157" t="str">
        <f>Ft_Admission!A1157</f>
        <v>A1156</v>
      </c>
      <c r="B1157" t="s">
        <v>5889</v>
      </c>
      <c r="C1157" t="str">
        <f t="shared" ca="1" si="18"/>
        <v>No</v>
      </c>
    </row>
    <row r="1158" spans="1:3" x14ac:dyDescent="0.45">
      <c r="A1158" t="str">
        <f>Ft_Admission!A1158</f>
        <v>A1157</v>
      </c>
      <c r="B1158" t="s">
        <v>5889</v>
      </c>
      <c r="C1158" t="str">
        <f t="shared" ca="1" si="18"/>
        <v>No</v>
      </c>
    </row>
    <row r="1159" spans="1:3" x14ac:dyDescent="0.45">
      <c r="A1159" t="str">
        <f>Ft_Admission!A1159</f>
        <v>A1158</v>
      </c>
      <c r="B1159" t="s">
        <v>5890</v>
      </c>
      <c r="C1159" t="str">
        <f t="shared" ca="1" si="18"/>
        <v>Yes</v>
      </c>
    </row>
    <row r="1160" spans="1:3" x14ac:dyDescent="0.45">
      <c r="A1160" t="str">
        <f>Ft_Admission!A1160</f>
        <v>A1159</v>
      </c>
      <c r="B1160" t="s">
        <v>5890</v>
      </c>
      <c r="C1160" t="str">
        <f t="shared" ca="1" si="18"/>
        <v>No</v>
      </c>
    </row>
    <row r="1161" spans="1:3" x14ac:dyDescent="0.45">
      <c r="A1161" t="str">
        <f>Ft_Admission!A1161</f>
        <v>A1160</v>
      </c>
      <c r="B1161" t="s">
        <v>5889</v>
      </c>
      <c r="C1161" t="str">
        <f t="shared" ca="1" si="18"/>
        <v>Yes</v>
      </c>
    </row>
    <row r="1162" spans="1:3" x14ac:dyDescent="0.45">
      <c r="A1162" t="str">
        <f>Ft_Admission!A1162</f>
        <v>A1161</v>
      </c>
      <c r="B1162" t="s">
        <v>5889</v>
      </c>
      <c r="C1162" t="str">
        <f t="shared" ca="1" si="18"/>
        <v>No</v>
      </c>
    </row>
    <row r="1163" spans="1:3" x14ac:dyDescent="0.45">
      <c r="A1163" t="str">
        <f>Ft_Admission!A1163</f>
        <v>A1162</v>
      </c>
      <c r="B1163" t="s">
        <v>5889</v>
      </c>
      <c r="C1163" t="str">
        <f t="shared" ca="1" si="18"/>
        <v>No</v>
      </c>
    </row>
    <row r="1164" spans="1:3" x14ac:dyDescent="0.45">
      <c r="A1164" t="str">
        <f>Ft_Admission!A1164</f>
        <v>A1163</v>
      </c>
      <c r="B1164" t="s">
        <v>5890</v>
      </c>
      <c r="C1164" t="str">
        <f t="shared" ca="1" si="18"/>
        <v>No</v>
      </c>
    </row>
    <row r="1165" spans="1:3" x14ac:dyDescent="0.45">
      <c r="A1165" t="str">
        <f>Ft_Admission!A1165</f>
        <v>A1164</v>
      </c>
      <c r="B1165" t="s">
        <v>5890</v>
      </c>
      <c r="C1165" t="str">
        <f t="shared" ca="1" si="18"/>
        <v>No</v>
      </c>
    </row>
    <row r="1166" spans="1:3" x14ac:dyDescent="0.45">
      <c r="A1166" t="str">
        <f>Ft_Admission!A1166</f>
        <v>A1165</v>
      </c>
      <c r="B1166" t="s">
        <v>5889</v>
      </c>
      <c r="C1166" t="str">
        <f t="shared" ca="1" si="18"/>
        <v>No</v>
      </c>
    </row>
    <row r="1167" spans="1:3" x14ac:dyDescent="0.45">
      <c r="A1167" t="str">
        <f>Ft_Admission!A1167</f>
        <v>A1166</v>
      </c>
      <c r="B1167" t="s">
        <v>5889</v>
      </c>
      <c r="C1167" t="str">
        <f t="shared" ca="1" si="18"/>
        <v>No</v>
      </c>
    </row>
    <row r="1168" spans="1:3" x14ac:dyDescent="0.45">
      <c r="A1168" t="str">
        <f>Ft_Admission!A1168</f>
        <v>A1167</v>
      </c>
      <c r="B1168" t="s">
        <v>5889</v>
      </c>
      <c r="C1168" t="str">
        <f t="shared" ca="1" si="18"/>
        <v>No</v>
      </c>
    </row>
    <row r="1169" spans="1:3" x14ac:dyDescent="0.45">
      <c r="A1169" t="str">
        <f>Ft_Admission!A1169</f>
        <v>A1168</v>
      </c>
      <c r="B1169" t="s">
        <v>5889</v>
      </c>
      <c r="C1169" t="str">
        <f t="shared" ca="1" si="18"/>
        <v>No</v>
      </c>
    </row>
    <row r="1170" spans="1:3" x14ac:dyDescent="0.45">
      <c r="A1170" t="str">
        <f>Ft_Admission!A1170</f>
        <v>A1169</v>
      </c>
      <c r="B1170" t="s">
        <v>5889</v>
      </c>
      <c r="C1170" t="str">
        <f t="shared" ca="1" si="18"/>
        <v>No</v>
      </c>
    </row>
    <row r="1171" spans="1:3" x14ac:dyDescent="0.45">
      <c r="A1171" t="str">
        <f>Ft_Admission!A1171</f>
        <v>A1170</v>
      </c>
      <c r="B1171" t="s">
        <v>5889</v>
      </c>
      <c r="C1171" t="str">
        <f t="shared" ca="1" si="18"/>
        <v>No</v>
      </c>
    </row>
    <row r="1172" spans="1:3" x14ac:dyDescent="0.45">
      <c r="A1172" t="str">
        <f>Ft_Admission!A1172</f>
        <v>A1171</v>
      </c>
      <c r="B1172" t="s">
        <v>5889</v>
      </c>
      <c r="C1172" t="str">
        <f t="shared" ca="1" si="18"/>
        <v>No</v>
      </c>
    </row>
    <row r="1173" spans="1:3" x14ac:dyDescent="0.45">
      <c r="A1173" t="str">
        <f>Ft_Admission!A1173</f>
        <v>A1172</v>
      </c>
      <c r="B1173" t="s">
        <v>5889</v>
      </c>
      <c r="C1173" t="str">
        <f t="shared" ca="1" si="18"/>
        <v>No</v>
      </c>
    </row>
    <row r="1174" spans="1:3" x14ac:dyDescent="0.45">
      <c r="A1174" t="str">
        <f>Ft_Admission!A1174</f>
        <v>A1173</v>
      </c>
      <c r="B1174" t="s">
        <v>5889</v>
      </c>
      <c r="C1174" t="str">
        <f t="shared" ca="1" si="18"/>
        <v>No</v>
      </c>
    </row>
    <row r="1175" spans="1:3" x14ac:dyDescent="0.45">
      <c r="A1175" t="str">
        <f>Ft_Admission!A1175</f>
        <v>A1174</v>
      </c>
      <c r="B1175" t="s">
        <v>5889</v>
      </c>
      <c r="C1175" t="str">
        <f t="shared" ca="1" si="18"/>
        <v>No</v>
      </c>
    </row>
    <row r="1176" spans="1:3" x14ac:dyDescent="0.45">
      <c r="A1176" t="str">
        <f>Ft_Admission!A1176</f>
        <v>A1175</v>
      </c>
      <c r="B1176" t="s">
        <v>5889</v>
      </c>
      <c r="C1176" t="str">
        <f t="shared" ca="1" si="18"/>
        <v>No</v>
      </c>
    </row>
    <row r="1177" spans="1:3" x14ac:dyDescent="0.45">
      <c r="A1177" t="str">
        <f>Ft_Admission!A1177</f>
        <v>A1176</v>
      </c>
      <c r="B1177" t="s">
        <v>5890</v>
      </c>
      <c r="C1177" t="str">
        <f t="shared" ca="1" si="18"/>
        <v>Yes</v>
      </c>
    </row>
    <row r="1178" spans="1:3" x14ac:dyDescent="0.45">
      <c r="A1178" t="str">
        <f>Ft_Admission!A1178</f>
        <v>A1177</v>
      </c>
      <c r="B1178" t="s">
        <v>5889</v>
      </c>
      <c r="C1178" t="str">
        <f t="shared" ca="1" si="18"/>
        <v>No</v>
      </c>
    </row>
    <row r="1179" spans="1:3" x14ac:dyDescent="0.45">
      <c r="A1179" t="str">
        <f>Ft_Admission!A1179</f>
        <v>A1178</v>
      </c>
      <c r="B1179" t="s">
        <v>5889</v>
      </c>
      <c r="C1179" t="str">
        <f t="shared" ca="1" si="18"/>
        <v>No</v>
      </c>
    </row>
    <row r="1180" spans="1:3" x14ac:dyDescent="0.45">
      <c r="A1180" t="str">
        <f>Ft_Admission!A1180</f>
        <v>A1179</v>
      </c>
      <c r="B1180" t="s">
        <v>5889</v>
      </c>
      <c r="C1180" t="str">
        <f t="shared" ca="1" si="18"/>
        <v>Yes</v>
      </c>
    </row>
    <row r="1181" spans="1:3" x14ac:dyDescent="0.45">
      <c r="A1181" t="str">
        <f>Ft_Admission!A1181</f>
        <v>A1180</v>
      </c>
      <c r="B1181" t="s">
        <v>5889</v>
      </c>
      <c r="C1181" t="str">
        <f t="shared" ca="1" si="18"/>
        <v>No</v>
      </c>
    </row>
    <row r="1182" spans="1:3" x14ac:dyDescent="0.45">
      <c r="A1182" t="str">
        <f>Ft_Admission!A1182</f>
        <v>A1181</v>
      </c>
      <c r="B1182" t="s">
        <v>5890</v>
      </c>
      <c r="C1182" t="str">
        <f t="shared" ca="1" si="18"/>
        <v>No</v>
      </c>
    </row>
    <row r="1183" spans="1:3" x14ac:dyDescent="0.45">
      <c r="A1183" t="str">
        <f>Ft_Admission!A1183</f>
        <v>A1182</v>
      </c>
      <c r="B1183" t="s">
        <v>5889</v>
      </c>
      <c r="C1183" t="str">
        <f t="shared" ca="1" si="18"/>
        <v>No</v>
      </c>
    </row>
    <row r="1184" spans="1:3" x14ac:dyDescent="0.45">
      <c r="A1184" t="str">
        <f>Ft_Admission!A1184</f>
        <v>A1183</v>
      </c>
      <c r="B1184" t="s">
        <v>5889</v>
      </c>
      <c r="C1184" t="str">
        <f t="shared" ca="1" si="18"/>
        <v>No</v>
      </c>
    </row>
    <row r="1185" spans="1:3" x14ac:dyDescent="0.45">
      <c r="A1185" t="str">
        <f>Ft_Admission!A1185</f>
        <v>A1184</v>
      </c>
      <c r="B1185" t="s">
        <v>5890</v>
      </c>
      <c r="C1185" t="str">
        <f t="shared" ca="1" si="18"/>
        <v>No</v>
      </c>
    </row>
    <row r="1186" spans="1:3" x14ac:dyDescent="0.45">
      <c r="A1186" t="str">
        <f>Ft_Admission!A1186</f>
        <v>A1185</v>
      </c>
      <c r="B1186" t="s">
        <v>5889</v>
      </c>
      <c r="C1186" t="str">
        <f t="shared" ca="1" si="18"/>
        <v>Yes</v>
      </c>
    </row>
    <row r="1187" spans="1:3" x14ac:dyDescent="0.45">
      <c r="A1187" t="str">
        <f>Ft_Admission!A1187</f>
        <v>A1186</v>
      </c>
      <c r="B1187" t="s">
        <v>5889</v>
      </c>
      <c r="C1187" t="str">
        <f t="shared" ca="1" si="18"/>
        <v>No</v>
      </c>
    </row>
    <row r="1188" spans="1:3" x14ac:dyDescent="0.45">
      <c r="A1188" t="str">
        <f>Ft_Admission!A1188</f>
        <v>A1187</v>
      </c>
      <c r="B1188" t="s">
        <v>5889</v>
      </c>
      <c r="C1188" t="str">
        <f t="shared" ca="1" si="18"/>
        <v>No</v>
      </c>
    </row>
    <row r="1189" spans="1:3" x14ac:dyDescent="0.45">
      <c r="A1189" t="str">
        <f>Ft_Admission!A1189</f>
        <v>A1188</v>
      </c>
      <c r="B1189" t="s">
        <v>5889</v>
      </c>
      <c r="C1189" t="str">
        <f t="shared" ca="1" si="18"/>
        <v>No</v>
      </c>
    </row>
    <row r="1190" spans="1:3" x14ac:dyDescent="0.45">
      <c r="A1190" t="str">
        <f>Ft_Admission!A1190</f>
        <v>A1189</v>
      </c>
      <c r="B1190" t="s">
        <v>5889</v>
      </c>
      <c r="C1190" t="str">
        <f t="shared" ca="1" si="18"/>
        <v>No</v>
      </c>
    </row>
    <row r="1191" spans="1:3" x14ac:dyDescent="0.45">
      <c r="A1191" t="str">
        <f>Ft_Admission!A1191</f>
        <v>A1190</v>
      </c>
      <c r="B1191" t="s">
        <v>5889</v>
      </c>
      <c r="C1191" t="str">
        <f t="shared" ca="1" si="18"/>
        <v>No</v>
      </c>
    </row>
    <row r="1192" spans="1:3" x14ac:dyDescent="0.45">
      <c r="A1192" t="str">
        <f>Ft_Admission!A1192</f>
        <v>A1191</v>
      </c>
      <c r="B1192" t="s">
        <v>5889</v>
      </c>
      <c r="C1192" t="str">
        <f t="shared" ca="1" si="18"/>
        <v>No</v>
      </c>
    </row>
    <row r="1193" spans="1:3" x14ac:dyDescent="0.45">
      <c r="A1193" t="str">
        <f>Ft_Admission!A1193</f>
        <v>A1192</v>
      </c>
      <c r="B1193" t="s">
        <v>5889</v>
      </c>
      <c r="C1193" t="str">
        <f t="shared" ca="1" si="18"/>
        <v>No</v>
      </c>
    </row>
    <row r="1194" spans="1:3" x14ac:dyDescent="0.45">
      <c r="A1194" t="str">
        <f>Ft_Admission!A1194</f>
        <v>A1193</v>
      </c>
      <c r="B1194" t="s">
        <v>5889</v>
      </c>
      <c r="C1194" t="str">
        <f t="shared" ca="1" si="18"/>
        <v>No</v>
      </c>
    </row>
    <row r="1195" spans="1:3" x14ac:dyDescent="0.45">
      <c r="A1195" t="str">
        <f>Ft_Admission!A1195</f>
        <v>A1194</v>
      </c>
      <c r="B1195" t="s">
        <v>5889</v>
      </c>
      <c r="C1195" t="str">
        <f t="shared" ca="1" si="18"/>
        <v>No</v>
      </c>
    </row>
    <row r="1196" spans="1:3" x14ac:dyDescent="0.45">
      <c r="A1196" t="str">
        <f>Ft_Admission!A1196</f>
        <v>A1195</v>
      </c>
      <c r="B1196" t="s">
        <v>5890</v>
      </c>
      <c r="C1196" t="str">
        <f t="shared" ca="1" si="18"/>
        <v>No</v>
      </c>
    </row>
    <row r="1197" spans="1:3" x14ac:dyDescent="0.45">
      <c r="A1197" t="str">
        <f>Ft_Admission!A1197</f>
        <v>A1196</v>
      </c>
      <c r="B1197" t="s">
        <v>5889</v>
      </c>
      <c r="C1197" t="str">
        <f t="shared" ca="1" si="18"/>
        <v>No</v>
      </c>
    </row>
    <row r="1198" spans="1:3" x14ac:dyDescent="0.45">
      <c r="A1198" t="str">
        <f>Ft_Admission!A1198</f>
        <v>A1197</v>
      </c>
      <c r="B1198" t="s">
        <v>5889</v>
      </c>
      <c r="C1198" t="str">
        <f t="shared" ca="1" si="18"/>
        <v>No</v>
      </c>
    </row>
    <row r="1199" spans="1:3" x14ac:dyDescent="0.45">
      <c r="A1199" t="str">
        <f>Ft_Admission!A1199</f>
        <v>A1198</v>
      </c>
      <c r="B1199" t="s">
        <v>5889</v>
      </c>
      <c r="C1199" t="str">
        <f t="shared" ca="1" si="18"/>
        <v>No</v>
      </c>
    </row>
    <row r="1200" spans="1:3" x14ac:dyDescent="0.45">
      <c r="A1200" t="str">
        <f>Ft_Admission!A1200</f>
        <v>A1199</v>
      </c>
      <c r="B1200" t="s">
        <v>5889</v>
      </c>
      <c r="C1200" t="str">
        <f t="shared" ca="1" si="18"/>
        <v>No</v>
      </c>
    </row>
    <row r="1201" spans="1:3" x14ac:dyDescent="0.45">
      <c r="A1201" t="str">
        <f>Ft_Admission!A1201</f>
        <v>A1200</v>
      </c>
      <c r="B1201" t="s">
        <v>5891</v>
      </c>
      <c r="C1201" t="str">
        <f t="shared" ca="1" si="18"/>
        <v>No</v>
      </c>
    </row>
    <row r="1202" spans="1:3" x14ac:dyDescent="0.45">
      <c r="A1202" t="str">
        <f>Ft_Admission!A1202</f>
        <v>A1201</v>
      </c>
      <c r="B1202" t="s">
        <v>5889</v>
      </c>
      <c r="C1202" t="str">
        <f t="shared" ca="1" si="18"/>
        <v>No</v>
      </c>
    </row>
    <row r="1203" spans="1:3" x14ac:dyDescent="0.45">
      <c r="A1203" t="str">
        <f>Ft_Admission!A1203</f>
        <v>A1202</v>
      </c>
      <c r="B1203" t="s">
        <v>5889</v>
      </c>
      <c r="C1203" t="str">
        <f t="shared" ca="1" si="18"/>
        <v>No</v>
      </c>
    </row>
    <row r="1204" spans="1:3" x14ac:dyDescent="0.45">
      <c r="A1204" t="str">
        <f>Ft_Admission!A1204</f>
        <v>A1203</v>
      </c>
      <c r="B1204" t="s">
        <v>5889</v>
      </c>
      <c r="C1204" t="str">
        <f t="shared" ca="1" si="18"/>
        <v>No</v>
      </c>
    </row>
    <row r="1205" spans="1:3" x14ac:dyDescent="0.45">
      <c r="A1205" t="str">
        <f>Ft_Admission!A1205</f>
        <v>A1204</v>
      </c>
      <c r="B1205" t="s">
        <v>5890</v>
      </c>
      <c r="C1205" t="str">
        <f t="shared" ca="1" si="18"/>
        <v>No</v>
      </c>
    </row>
    <row r="1206" spans="1:3" x14ac:dyDescent="0.45">
      <c r="A1206" t="str">
        <f>Ft_Admission!A1206</f>
        <v>A1205</v>
      </c>
      <c r="B1206" t="s">
        <v>5890</v>
      </c>
      <c r="C1206" t="str">
        <f t="shared" ca="1" si="18"/>
        <v>No</v>
      </c>
    </row>
    <row r="1207" spans="1:3" x14ac:dyDescent="0.45">
      <c r="A1207" t="str">
        <f>Ft_Admission!A1207</f>
        <v>A1206</v>
      </c>
      <c r="B1207" t="s">
        <v>5889</v>
      </c>
      <c r="C1207" t="str">
        <f t="shared" ca="1" si="18"/>
        <v>Yes</v>
      </c>
    </row>
    <row r="1208" spans="1:3" x14ac:dyDescent="0.45">
      <c r="A1208" t="str">
        <f>Ft_Admission!A1208</f>
        <v>A1207</v>
      </c>
      <c r="B1208" t="s">
        <v>5891</v>
      </c>
      <c r="C1208" t="str">
        <f t="shared" ca="1" si="18"/>
        <v>Yes</v>
      </c>
    </row>
    <row r="1209" spans="1:3" x14ac:dyDescent="0.45">
      <c r="A1209" t="str">
        <f>Ft_Admission!A1209</f>
        <v>A1208</v>
      </c>
      <c r="B1209" t="s">
        <v>5890</v>
      </c>
      <c r="C1209" t="str">
        <f t="shared" ca="1" si="18"/>
        <v>Yes</v>
      </c>
    </row>
    <row r="1210" spans="1:3" x14ac:dyDescent="0.45">
      <c r="A1210" t="str">
        <f>Ft_Admission!A1210</f>
        <v>A1209</v>
      </c>
      <c r="B1210" t="s">
        <v>5890</v>
      </c>
      <c r="C1210" t="str">
        <f t="shared" ca="1" si="18"/>
        <v>Yes</v>
      </c>
    </row>
    <row r="1211" spans="1:3" x14ac:dyDescent="0.45">
      <c r="A1211" t="str">
        <f>Ft_Admission!A1211</f>
        <v>A1210</v>
      </c>
      <c r="B1211" t="s">
        <v>5889</v>
      </c>
      <c r="C1211" t="str">
        <f t="shared" ca="1" si="18"/>
        <v>No</v>
      </c>
    </row>
    <row r="1212" spans="1:3" x14ac:dyDescent="0.45">
      <c r="A1212" t="str">
        <f>Ft_Admission!A1212</f>
        <v>A1211</v>
      </c>
      <c r="B1212" t="s">
        <v>5889</v>
      </c>
      <c r="C1212" t="str">
        <f t="shared" ca="1" si="18"/>
        <v>No</v>
      </c>
    </row>
    <row r="1213" spans="1:3" x14ac:dyDescent="0.45">
      <c r="A1213" t="str">
        <f>Ft_Admission!A1213</f>
        <v>A1212</v>
      </c>
      <c r="B1213" t="s">
        <v>5890</v>
      </c>
      <c r="C1213" t="str">
        <f t="shared" ca="1" si="18"/>
        <v>No</v>
      </c>
    </row>
    <row r="1214" spans="1:3" x14ac:dyDescent="0.45">
      <c r="A1214" t="str">
        <f>Ft_Admission!A1214</f>
        <v>A1213</v>
      </c>
      <c r="B1214" t="s">
        <v>5890</v>
      </c>
      <c r="C1214" t="str">
        <f t="shared" ca="1" si="18"/>
        <v>Yes</v>
      </c>
    </row>
    <row r="1215" spans="1:3" x14ac:dyDescent="0.45">
      <c r="A1215" t="str">
        <f>Ft_Admission!A1215</f>
        <v>A1214</v>
      </c>
      <c r="B1215" t="s">
        <v>5889</v>
      </c>
      <c r="C1215" t="str">
        <f t="shared" ca="1" si="18"/>
        <v>No</v>
      </c>
    </row>
    <row r="1216" spans="1:3" x14ac:dyDescent="0.45">
      <c r="A1216" t="str">
        <f>Ft_Admission!A1216</f>
        <v>A1215</v>
      </c>
      <c r="B1216" t="s">
        <v>5889</v>
      </c>
      <c r="C1216" t="str">
        <f t="shared" ca="1" si="18"/>
        <v>No</v>
      </c>
    </row>
    <row r="1217" spans="1:3" x14ac:dyDescent="0.45">
      <c r="A1217" t="str">
        <f>Ft_Admission!A1217</f>
        <v>A1216</v>
      </c>
      <c r="B1217" t="s">
        <v>5890</v>
      </c>
      <c r="C1217" t="str">
        <f t="shared" ca="1" si="18"/>
        <v>No</v>
      </c>
    </row>
    <row r="1218" spans="1:3" x14ac:dyDescent="0.45">
      <c r="A1218" t="str">
        <f>Ft_Admission!A1218</f>
        <v>A1217</v>
      </c>
      <c r="B1218" t="s">
        <v>5890</v>
      </c>
      <c r="C1218" t="str">
        <f t="shared" ca="1" si="18"/>
        <v>No</v>
      </c>
    </row>
    <row r="1219" spans="1:3" x14ac:dyDescent="0.45">
      <c r="A1219" t="str">
        <f>Ft_Admission!A1219</f>
        <v>A1218</v>
      </c>
      <c r="B1219" t="s">
        <v>5889</v>
      </c>
      <c r="C1219" t="str">
        <f t="shared" ref="C1219:C1282" ca="1" si="19">IF(B1219="Deceased","No",
IF(B1219="Improved",IF(RAND()&lt;0.25,"Yes","No"),
IF(RAND()&lt;0.1,"Yes","No")))</f>
        <v>No</v>
      </c>
    </row>
    <row r="1220" spans="1:3" x14ac:dyDescent="0.45">
      <c r="A1220" t="str">
        <f>Ft_Admission!A1220</f>
        <v>A1219</v>
      </c>
      <c r="B1220" t="s">
        <v>5889</v>
      </c>
      <c r="C1220" t="str">
        <f t="shared" ca="1" si="19"/>
        <v>No</v>
      </c>
    </row>
    <row r="1221" spans="1:3" x14ac:dyDescent="0.45">
      <c r="A1221" t="str">
        <f>Ft_Admission!A1221</f>
        <v>A1220</v>
      </c>
      <c r="B1221" t="s">
        <v>5889</v>
      </c>
      <c r="C1221" t="str">
        <f t="shared" ca="1" si="19"/>
        <v>No</v>
      </c>
    </row>
    <row r="1222" spans="1:3" x14ac:dyDescent="0.45">
      <c r="A1222" t="str">
        <f>Ft_Admission!A1222</f>
        <v>A1221</v>
      </c>
      <c r="B1222" t="s">
        <v>5889</v>
      </c>
      <c r="C1222" t="str">
        <f t="shared" ca="1" si="19"/>
        <v>No</v>
      </c>
    </row>
    <row r="1223" spans="1:3" x14ac:dyDescent="0.45">
      <c r="A1223" t="str">
        <f>Ft_Admission!A1223</f>
        <v>A1222</v>
      </c>
      <c r="B1223" t="s">
        <v>5890</v>
      </c>
      <c r="C1223" t="str">
        <f t="shared" ca="1" si="19"/>
        <v>No</v>
      </c>
    </row>
    <row r="1224" spans="1:3" x14ac:dyDescent="0.45">
      <c r="A1224" t="str">
        <f>Ft_Admission!A1224</f>
        <v>A1223</v>
      </c>
      <c r="B1224" t="s">
        <v>5890</v>
      </c>
      <c r="C1224" t="str">
        <f t="shared" ca="1" si="19"/>
        <v>No</v>
      </c>
    </row>
    <row r="1225" spans="1:3" x14ac:dyDescent="0.45">
      <c r="A1225" t="str">
        <f>Ft_Admission!A1225</f>
        <v>A1224</v>
      </c>
      <c r="B1225" t="s">
        <v>5889</v>
      </c>
      <c r="C1225" t="str">
        <f t="shared" ca="1" si="19"/>
        <v>No</v>
      </c>
    </row>
    <row r="1226" spans="1:3" x14ac:dyDescent="0.45">
      <c r="A1226" t="str">
        <f>Ft_Admission!A1226</f>
        <v>A1225</v>
      </c>
      <c r="B1226" t="s">
        <v>5889</v>
      </c>
      <c r="C1226" t="str">
        <f t="shared" ca="1" si="19"/>
        <v>No</v>
      </c>
    </row>
    <row r="1227" spans="1:3" x14ac:dyDescent="0.45">
      <c r="A1227" t="str">
        <f>Ft_Admission!A1227</f>
        <v>A1226</v>
      </c>
      <c r="B1227" t="s">
        <v>5889</v>
      </c>
      <c r="C1227" t="str">
        <f t="shared" ca="1" si="19"/>
        <v>No</v>
      </c>
    </row>
    <row r="1228" spans="1:3" x14ac:dyDescent="0.45">
      <c r="A1228" t="str">
        <f>Ft_Admission!A1228</f>
        <v>A1227</v>
      </c>
      <c r="B1228" t="s">
        <v>5889</v>
      </c>
      <c r="C1228" t="str">
        <f t="shared" ca="1" si="19"/>
        <v>No</v>
      </c>
    </row>
    <row r="1229" spans="1:3" x14ac:dyDescent="0.45">
      <c r="A1229" t="str">
        <f>Ft_Admission!A1229</f>
        <v>A1228</v>
      </c>
      <c r="B1229" t="s">
        <v>5890</v>
      </c>
      <c r="C1229" t="str">
        <f t="shared" ca="1" si="19"/>
        <v>No</v>
      </c>
    </row>
    <row r="1230" spans="1:3" x14ac:dyDescent="0.45">
      <c r="A1230" t="str">
        <f>Ft_Admission!A1230</f>
        <v>A1229</v>
      </c>
      <c r="B1230" t="s">
        <v>5890</v>
      </c>
      <c r="C1230" t="str">
        <f t="shared" ca="1" si="19"/>
        <v>Yes</v>
      </c>
    </row>
    <row r="1231" spans="1:3" x14ac:dyDescent="0.45">
      <c r="A1231" t="str">
        <f>Ft_Admission!A1231</f>
        <v>A1230</v>
      </c>
      <c r="B1231" t="s">
        <v>5889</v>
      </c>
      <c r="C1231" t="str">
        <f t="shared" ca="1" si="19"/>
        <v>No</v>
      </c>
    </row>
    <row r="1232" spans="1:3" x14ac:dyDescent="0.45">
      <c r="A1232" t="str">
        <f>Ft_Admission!A1232</f>
        <v>A1231</v>
      </c>
      <c r="B1232" t="s">
        <v>5889</v>
      </c>
      <c r="C1232" t="str">
        <f t="shared" ca="1" si="19"/>
        <v>No</v>
      </c>
    </row>
    <row r="1233" spans="1:3" x14ac:dyDescent="0.45">
      <c r="A1233" t="str">
        <f>Ft_Admission!A1233</f>
        <v>A1232</v>
      </c>
      <c r="B1233" t="s">
        <v>5889</v>
      </c>
      <c r="C1233" t="str">
        <f t="shared" ca="1" si="19"/>
        <v>No</v>
      </c>
    </row>
    <row r="1234" spans="1:3" x14ac:dyDescent="0.45">
      <c r="A1234" t="str">
        <f>Ft_Admission!A1234</f>
        <v>A1233</v>
      </c>
      <c r="B1234" t="s">
        <v>5889</v>
      </c>
      <c r="C1234" t="str">
        <f t="shared" ca="1" si="19"/>
        <v>No</v>
      </c>
    </row>
    <row r="1235" spans="1:3" x14ac:dyDescent="0.45">
      <c r="A1235" t="str">
        <f>Ft_Admission!A1235</f>
        <v>A1234</v>
      </c>
      <c r="B1235" t="s">
        <v>5890</v>
      </c>
      <c r="C1235" t="str">
        <f t="shared" ca="1" si="19"/>
        <v>No</v>
      </c>
    </row>
    <row r="1236" spans="1:3" x14ac:dyDescent="0.45">
      <c r="A1236" t="str">
        <f>Ft_Admission!A1236</f>
        <v>A1235</v>
      </c>
      <c r="B1236" t="s">
        <v>5889</v>
      </c>
      <c r="C1236" t="str">
        <f t="shared" ca="1" si="19"/>
        <v>No</v>
      </c>
    </row>
    <row r="1237" spans="1:3" x14ac:dyDescent="0.45">
      <c r="A1237" t="str">
        <f>Ft_Admission!A1237</f>
        <v>A1236</v>
      </c>
      <c r="B1237" t="s">
        <v>5889</v>
      </c>
      <c r="C1237" t="str">
        <f t="shared" ca="1" si="19"/>
        <v>No</v>
      </c>
    </row>
    <row r="1238" spans="1:3" x14ac:dyDescent="0.45">
      <c r="A1238" t="str">
        <f>Ft_Admission!A1238</f>
        <v>A1237</v>
      </c>
      <c r="B1238" t="s">
        <v>5889</v>
      </c>
      <c r="C1238" t="str">
        <f t="shared" ca="1" si="19"/>
        <v>No</v>
      </c>
    </row>
    <row r="1239" spans="1:3" x14ac:dyDescent="0.45">
      <c r="A1239" t="str">
        <f>Ft_Admission!A1239</f>
        <v>A1238</v>
      </c>
      <c r="B1239" t="s">
        <v>5889</v>
      </c>
      <c r="C1239" t="str">
        <f t="shared" ca="1" si="19"/>
        <v>No</v>
      </c>
    </row>
    <row r="1240" spans="1:3" x14ac:dyDescent="0.45">
      <c r="A1240" t="str">
        <f>Ft_Admission!A1240</f>
        <v>A1239</v>
      </c>
      <c r="B1240" t="s">
        <v>5889</v>
      </c>
      <c r="C1240" t="str">
        <f t="shared" ca="1" si="19"/>
        <v>No</v>
      </c>
    </row>
    <row r="1241" spans="1:3" x14ac:dyDescent="0.45">
      <c r="A1241" t="str">
        <f>Ft_Admission!A1241</f>
        <v>A1240</v>
      </c>
      <c r="B1241" t="s">
        <v>5889</v>
      </c>
      <c r="C1241" t="str">
        <f t="shared" ca="1" si="19"/>
        <v>No</v>
      </c>
    </row>
    <row r="1242" spans="1:3" x14ac:dyDescent="0.45">
      <c r="A1242" t="str">
        <f>Ft_Admission!A1242</f>
        <v>A1241</v>
      </c>
      <c r="B1242" t="s">
        <v>5889</v>
      </c>
      <c r="C1242" t="str">
        <f t="shared" ca="1" si="19"/>
        <v>No</v>
      </c>
    </row>
    <row r="1243" spans="1:3" x14ac:dyDescent="0.45">
      <c r="A1243" t="str">
        <f>Ft_Admission!A1243</f>
        <v>A1242</v>
      </c>
      <c r="B1243" t="s">
        <v>5889</v>
      </c>
      <c r="C1243" t="str">
        <f t="shared" ca="1" si="19"/>
        <v>No</v>
      </c>
    </row>
    <row r="1244" spans="1:3" x14ac:dyDescent="0.45">
      <c r="A1244" t="str">
        <f>Ft_Admission!A1244</f>
        <v>A1243</v>
      </c>
      <c r="B1244" t="s">
        <v>5889</v>
      </c>
      <c r="C1244" t="str">
        <f t="shared" ca="1" si="19"/>
        <v>No</v>
      </c>
    </row>
    <row r="1245" spans="1:3" x14ac:dyDescent="0.45">
      <c r="A1245" t="str">
        <f>Ft_Admission!A1245</f>
        <v>A1244</v>
      </c>
      <c r="B1245" t="s">
        <v>5889</v>
      </c>
      <c r="C1245" t="str">
        <f t="shared" ca="1" si="19"/>
        <v>No</v>
      </c>
    </row>
    <row r="1246" spans="1:3" x14ac:dyDescent="0.45">
      <c r="A1246" t="str">
        <f>Ft_Admission!A1246</f>
        <v>A1245</v>
      </c>
      <c r="B1246" t="s">
        <v>5889</v>
      </c>
      <c r="C1246" t="str">
        <f t="shared" ca="1" si="19"/>
        <v>No</v>
      </c>
    </row>
    <row r="1247" spans="1:3" x14ac:dyDescent="0.45">
      <c r="A1247" t="str">
        <f>Ft_Admission!A1247</f>
        <v>A1246</v>
      </c>
      <c r="B1247" t="s">
        <v>5889</v>
      </c>
      <c r="C1247" t="str">
        <f t="shared" ca="1" si="19"/>
        <v>No</v>
      </c>
    </row>
    <row r="1248" spans="1:3" x14ac:dyDescent="0.45">
      <c r="A1248" t="str">
        <f>Ft_Admission!A1248</f>
        <v>A1247</v>
      </c>
      <c r="B1248" t="s">
        <v>5889</v>
      </c>
      <c r="C1248" t="str">
        <f t="shared" ca="1" si="19"/>
        <v>No</v>
      </c>
    </row>
    <row r="1249" spans="1:3" x14ac:dyDescent="0.45">
      <c r="A1249" t="str">
        <f>Ft_Admission!A1249</f>
        <v>A1248</v>
      </c>
      <c r="B1249" t="s">
        <v>5889</v>
      </c>
      <c r="C1249" t="str">
        <f t="shared" ca="1" si="19"/>
        <v>No</v>
      </c>
    </row>
    <row r="1250" spans="1:3" x14ac:dyDescent="0.45">
      <c r="A1250" t="str">
        <f>Ft_Admission!A1250</f>
        <v>A1249</v>
      </c>
      <c r="B1250" t="s">
        <v>5889</v>
      </c>
      <c r="C1250" t="str">
        <f t="shared" ca="1" si="19"/>
        <v>No</v>
      </c>
    </row>
    <row r="1251" spans="1:3" x14ac:dyDescent="0.45">
      <c r="A1251" t="str">
        <f>Ft_Admission!A1251</f>
        <v>A1250</v>
      </c>
      <c r="B1251" t="s">
        <v>5889</v>
      </c>
      <c r="C1251" t="str">
        <f t="shared" ca="1" si="19"/>
        <v>No</v>
      </c>
    </row>
    <row r="1252" spans="1:3" x14ac:dyDescent="0.45">
      <c r="A1252" t="str">
        <f>Ft_Admission!A1252</f>
        <v>A1251</v>
      </c>
      <c r="B1252" t="s">
        <v>5890</v>
      </c>
      <c r="C1252" t="str">
        <f t="shared" ca="1" si="19"/>
        <v>No</v>
      </c>
    </row>
    <row r="1253" spans="1:3" x14ac:dyDescent="0.45">
      <c r="A1253" t="str">
        <f>Ft_Admission!A1253</f>
        <v>A1252</v>
      </c>
      <c r="B1253" t="s">
        <v>5889</v>
      </c>
      <c r="C1253" t="str">
        <f t="shared" ca="1" si="19"/>
        <v>No</v>
      </c>
    </row>
    <row r="1254" spans="1:3" x14ac:dyDescent="0.45">
      <c r="A1254" t="str">
        <f>Ft_Admission!A1254</f>
        <v>A1253</v>
      </c>
      <c r="B1254" t="s">
        <v>5889</v>
      </c>
      <c r="C1254" t="str">
        <f t="shared" ca="1" si="19"/>
        <v>Yes</v>
      </c>
    </row>
    <row r="1255" spans="1:3" x14ac:dyDescent="0.45">
      <c r="A1255" t="str">
        <f>Ft_Admission!A1255</f>
        <v>A1254</v>
      </c>
      <c r="B1255" t="s">
        <v>5890</v>
      </c>
      <c r="C1255" t="str">
        <f t="shared" ca="1" si="19"/>
        <v>Yes</v>
      </c>
    </row>
    <row r="1256" spans="1:3" x14ac:dyDescent="0.45">
      <c r="A1256" t="str">
        <f>Ft_Admission!A1256</f>
        <v>A1255</v>
      </c>
      <c r="B1256" t="s">
        <v>5889</v>
      </c>
      <c r="C1256" t="str">
        <f t="shared" ca="1" si="19"/>
        <v>No</v>
      </c>
    </row>
    <row r="1257" spans="1:3" x14ac:dyDescent="0.45">
      <c r="A1257" t="str">
        <f>Ft_Admission!A1257</f>
        <v>A1256</v>
      </c>
      <c r="B1257" t="s">
        <v>5890</v>
      </c>
      <c r="C1257" t="str">
        <f t="shared" ca="1" si="19"/>
        <v>Yes</v>
      </c>
    </row>
    <row r="1258" spans="1:3" x14ac:dyDescent="0.45">
      <c r="A1258" t="str">
        <f>Ft_Admission!A1258</f>
        <v>A1257</v>
      </c>
      <c r="B1258" t="s">
        <v>5889</v>
      </c>
      <c r="C1258" t="str">
        <f t="shared" ca="1" si="19"/>
        <v>No</v>
      </c>
    </row>
    <row r="1259" spans="1:3" x14ac:dyDescent="0.45">
      <c r="A1259" t="str">
        <f>Ft_Admission!A1259</f>
        <v>A1258</v>
      </c>
      <c r="B1259" t="s">
        <v>5889</v>
      </c>
      <c r="C1259" t="str">
        <f t="shared" ca="1" si="19"/>
        <v>No</v>
      </c>
    </row>
    <row r="1260" spans="1:3" x14ac:dyDescent="0.45">
      <c r="A1260" t="str">
        <f>Ft_Admission!A1260</f>
        <v>A1259</v>
      </c>
      <c r="B1260" t="s">
        <v>5889</v>
      </c>
      <c r="C1260" t="str">
        <f t="shared" ca="1" si="19"/>
        <v>Yes</v>
      </c>
    </row>
    <row r="1261" spans="1:3" x14ac:dyDescent="0.45">
      <c r="A1261" t="str">
        <f>Ft_Admission!A1261</f>
        <v>A1260</v>
      </c>
      <c r="B1261" t="s">
        <v>5890</v>
      </c>
      <c r="C1261" t="str">
        <f t="shared" ca="1" si="19"/>
        <v>No</v>
      </c>
    </row>
    <row r="1262" spans="1:3" x14ac:dyDescent="0.45">
      <c r="A1262" t="str">
        <f>Ft_Admission!A1262</f>
        <v>A1261</v>
      </c>
      <c r="B1262" t="s">
        <v>5890</v>
      </c>
      <c r="C1262" t="str">
        <f t="shared" ca="1" si="19"/>
        <v>No</v>
      </c>
    </row>
    <row r="1263" spans="1:3" x14ac:dyDescent="0.45">
      <c r="A1263" t="str">
        <f>Ft_Admission!A1263</f>
        <v>A1262</v>
      </c>
      <c r="B1263" t="s">
        <v>5889</v>
      </c>
      <c r="C1263" t="str">
        <f t="shared" ca="1" si="19"/>
        <v>Yes</v>
      </c>
    </row>
    <row r="1264" spans="1:3" x14ac:dyDescent="0.45">
      <c r="A1264" t="str">
        <f>Ft_Admission!A1264</f>
        <v>A1263</v>
      </c>
      <c r="B1264" t="s">
        <v>5889</v>
      </c>
      <c r="C1264" t="str">
        <f t="shared" ca="1" si="19"/>
        <v>No</v>
      </c>
    </row>
    <row r="1265" spans="1:3" x14ac:dyDescent="0.45">
      <c r="A1265" t="str">
        <f>Ft_Admission!A1265</f>
        <v>A1264</v>
      </c>
      <c r="B1265" t="s">
        <v>5890</v>
      </c>
      <c r="C1265" t="str">
        <f t="shared" ca="1" si="19"/>
        <v>No</v>
      </c>
    </row>
    <row r="1266" spans="1:3" x14ac:dyDescent="0.45">
      <c r="A1266" t="str">
        <f>Ft_Admission!A1266</f>
        <v>A1265</v>
      </c>
      <c r="B1266" t="s">
        <v>5889</v>
      </c>
      <c r="C1266" t="str">
        <f t="shared" ca="1" si="19"/>
        <v>No</v>
      </c>
    </row>
    <row r="1267" spans="1:3" x14ac:dyDescent="0.45">
      <c r="A1267" t="str">
        <f>Ft_Admission!A1267</f>
        <v>A1266</v>
      </c>
      <c r="B1267" t="s">
        <v>5890</v>
      </c>
      <c r="C1267" t="str">
        <f t="shared" ca="1" si="19"/>
        <v>No</v>
      </c>
    </row>
    <row r="1268" spans="1:3" x14ac:dyDescent="0.45">
      <c r="A1268" t="str">
        <f>Ft_Admission!A1268</f>
        <v>A1267</v>
      </c>
      <c r="B1268" t="s">
        <v>5890</v>
      </c>
      <c r="C1268" t="str">
        <f t="shared" ca="1" si="19"/>
        <v>No</v>
      </c>
    </row>
    <row r="1269" spans="1:3" x14ac:dyDescent="0.45">
      <c r="A1269" t="str">
        <f>Ft_Admission!A1269</f>
        <v>A1268</v>
      </c>
      <c r="B1269" t="s">
        <v>5889</v>
      </c>
      <c r="C1269" t="str">
        <f t="shared" ca="1" si="19"/>
        <v>No</v>
      </c>
    </row>
    <row r="1270" spans="1:3" x14ac:dyDescent="0.45">
      <c r="A1270" t="str">
        <f>Ft_Admission!A1270</f>
        <v>A1269</v>
      </c>
      <c r="B1270" t="s">
        <v>5889</v>
      </c>
      <c r="C1270" t="str">
        <f t="shared" ca="1" si="19"/>
        <v>No</v>
      </c>
    </row>
    <row r="1271" spans="1:3" x14ac:dyDescent="0.45">
      <c r="A1271" t="str">
        <f>Ft_Admission!A1271</f>
        <v>A1270</v>
      </c>
      <c r="B1271" t="s">
        <v>5889</v>
      </c>
      <c r="C1271" t="str">
        <f t="shared" ca="1" si="19"/>
        <v>No</v>
      </c>
    </row>
    <row r="1272" spans="1:3" x14ac:dyDescent="0.45">
      <c r="A1272" t="str">
        <f>Ft_Admission!A1272</f>
        <v>A1271</v>
      </c>
      <c r="B1272" t="s">
        <v>5889</v>
      </c>
      <c r="C1272" t="str">
        <f t="shared" ca="1" si="19"/>
        <v>Yes</v>
      </c>
    </row>
    <row r="1273" spans="1:3" x14ac:dyDescent="0.45">
      <c r="A1273" t="str">
        <f>Ft_Admission!A1273</f>
        <v>A1272</v>
      </c>
      <c r="B1273" t="s">
        <v>5889</v>
      </c>
      <c r="C1273" t="str">
        <f t="shared" ca="1" si="19"/>
        <v>No</v>
      </c>
    </row>
    <row r="1274" spans="1:3" x14ac:dyDescent="0.45">
      <c r="A1274" t="str">
        <f>Ft_Admission!A1274</f>
        <v>A1273</v>
      </c>
      <c r="B1274" t="s">
        <v>5889</v>
      </c>
      <c r="C1274" t="str">
        <f t="shared" ca="1" si="19"/>
        <v>No</v>
      </c>
    </row>
    <row r="1275" spans="1:3" x14ac:dyDescent="0.45">
      <c r="A1275" t="str">
        <f>Ft_Admission!A1275</f>
        <v>A1274</v>
      </c>
      <c r="B1275" t="s">
        <v>5889</v>
      </c>
      <c r="C1275" t="str">
        <f t="shared" ca="1" si="19"/>
        <v>No</v>
      </c>
    </row>
    <row r="1276" spans="1:3" x14ac:dyDescent="0.45">
      <c r="A1276" t="str">
        <f>Ft_Admission!A1276</f>
        <v>A1275</v>
      </c>
      <c r="B1276" t="s">
        <v>5889</v>
      </c>
      <c r="C1276" t="str">
        <f t="shared" ca="1" si="19"/>
        <v>No</v>
      </c>
    </row>
    <row r="1277" spans="1:3" x14ac:dyDescent="0.45">
      <c r="A1277" t="str">
        <f>Ft_Admission!A1277</f>
        <v>A1276</v>
      </c>
      <c r="B1277" t="s">
        <v>5889</v>
      </c>
      <c r="C1277" t="str">
        <f t="shared" ca="1" si="19"/>
        <v>No</v>
      </c>
    </row>
    <row r="1278" spans="1:3" x14ac:dyDescent="0.45">
      <c r="A1278" t="str">
        <f>Ft_Admission!A1278</f>
        <v>A1277</v>
      </c>
      <c r="B1278" t="s">
        <v>5889</v>
      </c>
      <c r="C1278" t="str">
        <f t="shared" ca="1" si="19"/>
        <v>No</v>
      </c>
    </row>
    <row r="1279" spans="1:3" x14ac:dyDescent="0.45">
      <c r="A1279" t="str">
        <f>Ft_Admission!A1279</f>
        <v>A1278</v>
      </c>
      <c r="B1279" t="s">
        <v>5890</v>
      </c>
      <c r="C1279" t="str">
        <f t="shared" ca="1" si="19"/>
        <v>No</v>
      </c>
    </row>
    <row r="1280" spans="1:3" x14ac:dyDescent="0.45">
      <c r="A1280" t="str">
        <f>Ft_Admission!A1280</f>
        <v>A1279</v>
      </c>
      <c r="B1280" t="s">
        <v>5890</v>
      </c>
      <c r="C1280" t="str">
        <f t="shared" ca="1" si="19"/>
        <v>Yes</v>
      </c>
    </row>
    <row r="1281" spans="1:3" x14ac:dyDescent="0.45">
      <c r="A1281" t="str">
        <f>Ft_Admission!A1281</f>
        <v>A1280</v>
      </c>
      <c r="B1281" t="s">
        <v>5890</v>
      </c>
      <c r="C1281" t="str">
        <f t="shared" ca="1" si="19"/>
        <v>Yes</v>
      </c>
    </row>
    <row r="1282" spans="1:3" x14ac:dyDescent="0.45">
      <c r="A1282" t="str">
        <f>Ft_Admission!A1282</f>
        <v>A1281</v>
      </c>
      <c r="B1282" t="s">
        <v>5889</v>
      </c>
      <c r="C1282" t="str">
        <f t="shared" ca="1" si="19"/>
        <v>No</v>
      </c>
    </row>
    <row r="1283" spans="1:3" x14ac:dyDescent="0.45">
      <c r="A1283" t="str">
        <f>Ft_Admission!A1283</f>
        <v>A1282</v>
      </c>
      <c r="B1283" t="s">
        <v>5889</v>
      </c>
      <c r="C1283" t="str">
        <f t="shared" ref="C1283:C1346" ca="1" si="20">IF(B1283="Deceased","No",
IF(B1283="Improved",IF(RAND()&lt;0.25,"Yes","No"),
IF(RAND()&lt;0.1,"Yes","No")))</f>
        <v>No</v>
      </c>
    </row>
    <row r="1284" spans="1:3" x14ac:dyDescent="0.45">
      <c r="A1284" t="str">
        <f>Ft_Admission!A1284</f>
        <v>A1283</v>
      </c>
      <c r="B1284" t="s">
        <v>5890</v>
      </c>
      <c r="C1284" t="str">
        <f t="shared" ca="1" si="20"/>
        <v>No</v>
      </c>
    </row>
    <row r="1285" spans="1:3" x14ac:dyDescent="0.45">
      <c r="A1285" t="str">
        <f>Ft_Admission!A1285</f>
        <v>A1284</v>
      </c>
      <c r="B1285" t="s">
        <v>5890</v>
      </c>
      <c r="C1285" t="str">
        <f t="shared" ca="1" si="20"/>
        <v>Yes</v>
      </c>
    </row>
    <row r="1286" spans="1:3" x14ac:dyDescent="0.45">
      <c r="A1286" t="str">
        <f>Ft_Admission!A1286</f>
        <v>A1285</v>
      </c>
      <c r="B1286" t="s">
        <v>5889</v>
      </c>
      <c r="C1286" t="str">
        <f t="shared" ca="1" si="20"/>
        <v>No</v>
      </c>
    </row>
    <row r="1287" spans="1:3" x14ac:dyDescent="0.45">
      <c r="A1287" t="str">
        <f>Ft_Admission!A1287</f>
        <v>A1286</v>
      </c>
      <c r="B1287" t="s">
        <v>5890</v>
      </c>
      <c r="C1287" t="str">
        <f t="shared" ca="1" si="20"/>
        <v>Yes</v>
      </c>
    </row>
    <row r="1288" spans="1:3" x14ac:dyDescent="0.45">
      <c r="A1288" t="str">
        <f>Ft_Admission!A1288</f>
        <v>A1287</v>
      </c>
      <c r="B1288" t="s">
        <v>5889</v>
      </c>
      <c r="C1288" t="str">
        <f t="shared" ca="1" si="20"/>
        <v>No</v>
      </c>
    </row>
    <row r="1289" spans="1:3" x14ac:dyDescent="0.45">
      <c r="A1289" t="str">
        <f>Ft_Admission!A1289</f>
        <v>A1288</v>
      </c>
      <c r="B1289" t="s">
        <v>5890</v>
      </c>
      <c r="C1289" t="str">
        <f t="shared" ca="1" si="20"/>
        <v>No</v>
      </c>
    </row>
    <row r="1290" spans="1:3" x14ac:dyDescent="0.45">
      <c r="A1290" t="str">
        <f>Ft_Admission!A1290</f>
        <v>A1289</v>
      </c>
      <c r="B1290" t="s">
        <v>5891</v>
      </c>
      <c r="C1290" t="str">
        <f t="shared" ca="1" si="20"/>
        <v>No</v>
      </c>
    </row>
    <row r="1291" spans="1:3" x14ac:dyDescent="0.45">
      <c r="A1291" t="str">
        <f>Ft_Admission!A1291</f>
        <v>A1290</v>
      </c>
      <c r="B1291" t="s">
        <v>5889</v>
      </c>
      <c r="C1291" t="str">
        <f t="shared" ca="1" si="20"/>
        <v>No</v>
      </c>
    </row>
    <row r="1292" spans="1:3" x14ac:dyDescent="0.45">
      <c r="A1292" t="str">
        <f>Ft_Admission!A1292</f>
        <v>A1291</v>
      </c>
      <c r="B1292" t="s">
        <v>5890</v>
      </c>
      <c r="C1292" t="str">
        <f t="shared" ca="1" si="20"/>
        <v>No</v>
      </c>
    </row>
    <row r="1293" spans="1:3" x14ac:dyDescent="0.45">
      <c r="A1293" t="str">
        <f>Ft_Admission!A1293</f>
        <v>A1292</v>
      </c>
      <c r="B1293" t="s">
        <v>5889</v>
      </c>
      <c r="C1293" t="str">
        <f t="shared" ca="1" si="20"/>
        <v>No</v>
      </c>
    </row>
    <row r="1294" spans="1:3" x14ac:dyDescent="0.45">
      <c r="A1294" t="str">
        <f>Ft_Admission!A1294</f>
        <v>A1293</v>
      </c>
      <c r="B1294" t="s">
        <v>5889</v>
      </c>
      <c r="C1294" t="str">
        <f t="shared" ca="1" si="20"/>
        <v>No</v>
      </c>
    </row>
    <row r="1295" spans="1:3" x14ac:dyDescent="0.45">
      <c r="A1295" t="str">
        <f>Ft_Admission!A1295</f>
        <v>A1294</v>
      </c>
      <c r="B1295" t="s">
        <v>5889</v>
      </c>
      <c r="C1295" t="str">
        <f t="shared" ca="1" si="20"/>
        <v>No</v>
      </c>
    </row>
    <row r="1296" spans="1:3" x14ac:dyDescent="0.45">
      <c r="A1296" t="str">
        <f>Ft_Admission!A1296</f>
        <v>A1295</v>
      </c>
      <c r="B1296" t="s">
        <v>5890</v>
      </c>
      <c r="C1296" t="str">
        <f t="shared" ca="1" si="20"/>
        <v>No</v>
      </c>
    </row>
    <row r="1297" spans="1:3" x14ac:dyDescent="0.45">
      <c r="A1297" t="str">
        <f>Ft_Admission!A1297</f>
        <v>A1296</v>
      </c>
      <c r="B1297" t="s">
        <v>5891</v>
      </c>
      <c r="C1297" t="str">
        <f t="shared" ca="1" si="20"/>
        <v>No</v>
      </c>
    </row>
    <row r="1298" spans="1:3" x14ac:dyDescent="0.45">
      <c r="A1298" t="str">
        <f>Ft_Admission!A1298</f>
        <v>A1297</v>
      </c>
      <c r="B1298" t="s">
        <v>5889</v>
      </c>
      <c r="C1298" t="str">
        <f t="shared" ca="1" si="20"/>
        <v>No</v>
      </c>
    </row>
    <row r="1299" spans="1:3" x14ac:dyDescent="0.45">
      <c r="A1299" t="str">
        <f>Ft_Admission!A1299</f>
        <v>A1298</v>
      </c>
      <c r="B1299" t="s">
        <v>5889</v>
      </c>
      <c r="C1299" t="str">
        <f t="shared" ca="1" si="20"/>
        <v>No</v>
      </c>
    </row>
    <row r="1300" spans="1:3" x14ac:dyDescent="0.45">
      <c r="A1300" t="str">
        <f>Ft_Admission!A1300</f>
        <v>A1299</v>
      </c>
      <c r="B1300" t="s">
        <v>5889</v>
      </c>
      <c r="C1300" t="str">
        <f t="shared" ca="1" si="20"/>
        <v>No</v>
      </c>
    </row>
    <row r="1301" spans="1:3" x14ac:dyDescent="0.45">
      <c r="A1301" t="str">
        <f>Ft_Admission!A1301</f>
        <v>A1300</v>
      </c>
      <c r="B1301" t="s">
        <v>5890</v>
      </c>
      <c r="C1301" t="str">
        <f t="shared" ca="1" si="20"/>
        <v>No</v>
      </c>
    </row>
    <row r="1302" spans="1:3" x14ac:dyDescent="0.45">
      <c r="A1302" t="str">
        <f>Ft_Admission!A1302</f>
        <v>A1301</v>
      </c>
      <c r="B1302" t="s">
        <v>5889</v>
      </c>
      <c r="C1302" t="str">
        <f t="shared" ca="1" si="20"/>
        <v>No</v>
      </c>
    </row>
    <row r="1303" spans="1:3" x14ac:dyDescent="0.45">
      <c r="A1303" t="str">
        <f>Ft_Admission!A1303</f>
        <v>A1302</v>
      </c>
      <c r="B1303" t="s">
        <v>5890</v>
      </c>
      <c r="C1303" t="str">
        <f t="shared" ca="1" si="20"/>
        <v>No</v>
      </c>
    </row>
    <row r="1304" spans="1:3" x14ac:dyDescent="0.45">
      <c r="A1304" t="str">
        <f>Ft_Admission!A1304</f>
        <v>A1303</v>
      </c>
      <c r="B1304" t="s">
        <v>5889</v>
      </c>
      <c r="C1304" t="str">
        <f t="shared" ca="1" si="20"/>
        <v>No</v>
      </c>
    </row>
    <row r="1305" spans="1:3" x14ac:dyDescent="0.45">
      <c r="A1305" t="str">
        <f>Ft_Admission!A1305</f>
        <v>A1304</v>
      </c>
      <c r="B1305" t="s">
        <v>5889</v>
      </c>
      <c r="C1305" t="str">
        <f t="shared" ca="1" si="20"/>
        <v>Yes</v>
      </c>
    </row>
    <row r="1306" spans="1:3" x14ac:dyDescent="0.45">
      <c r="A1306" t="str">
        <f>Ft_Admission!A1306</f>
        <v>A1305</v>
      </c>
      <c r="B1306" t="s">
        <v>5889</v>
      </c>
      <c r="C1306" t="str">
        <f t="shared" ca="1" si="20"/>
        <v>No</v>
      </c>
    </row>
    <row r="1307" spans="1:3" x14ac:dyDescent="0.45">
      <c r="A1307" t="str">
        <f>Ft_Admission!A1307</f>
        <v>A1306</v>
      </c>
      <c r="B1307" t="s">
        <v>5890</v>
      </c>
      <c r="C1307" t="str">
        <f t="shared" ca="1" si="20"/>
        <v>No</v>
      </c>
    </row>
    <row r="1308" spans="1:3" x14ac:dyDescent="0.45">
      <c r="A1308" t="str">
        <f>Ft_Admission!A1308</f>
        <v>A1307</v>
      </c>
      <c r="B1308" t="s">
        <v>5889</v>
      </c>
      <c r="C1308" t="str">
        <f t="shared" ca="1" si="20"/>
        <v>No</v>
      </c>
    </row>
    <row r="1309" spans="1:3" x14ac:dyDescent="0.45">
      <c r="A1309" t="str">
        <f>Ft_Admission!A1309</f>
        <v>A1308</v>
      </c>
      <c r="B1309" t="s">
        <v>5889</v>
      </c>
      <c r="C1309" t="str">
        <f t="shared" ca="1" si="20"/>
        <v>No</v>
      </c>
    </row>
    <row r="1310" spans="1:3" x14ac:dyDescent="0.45">
      <c r="A1310" t="str">
        <f>Ft_Admission!A1310</f>
        <v>A1309</v>
      </c>
      <c r="B1310" t="s">
        <v>5889</v>
      </c>
      <c r="C1310" t="str">
        <f t="shared" ca="1" si="20"/>
        <v>No</v>
      </c>
    </row>
    <row r="1311" spans="1:3" x14ac:dyDescent="0.45">
      <c r="A1311" t="str">
        <f>Ft_Admission!A1311</f>
        <v>A1310</v>
      </c>
      <c r="B1311" t="s">
        <v>5889</v>
      </c>
      <c r="C1311" t="str">
        <f t="shared" ca="1" si="20"/>
        <v>No</v>
      </c>
    </row>
    <row r="1312" spans="1:3" x14ac:dyDescent="0.45">
      <c r="A1312" t="str">
        <f>Ft_Admission!A1312</f>
        <v>A1311</v>
      </c>
      <c r="B1312" t="s">
        <v>5889</v>
      </c>
      <c r="C1312" t="str">
        <f t="shared" ca="1" si="20"/>
        <v>No</v>
      </c>
    </row>
    <row r="1313" spans="1:3" x14ac:dyDescent="0.45">
      <c r="A1313" t="str">
        <f>Ft_Admission!A1313</f>
        <v>A1312</v>
      </c>
      <c r="B1313" t="s">
        <v>5890</v>
      </c>
      <c r="C1313" t="str">
        <f t="shared" ca="1" si="20"/>
        <v>No</v>
      </c>
    </row>
    <row r="1314" spans="1:3" x14ac:dyDescent="0.45">
      <c r="A1314" t="str">
        <f>Ft_Admission!A1314</f>
        <v>A1313</v>
      </c>
      <c r="B1314" t="s">
        <v>5889</v>
      </c>
      <c r="C1314" t="str">
        <f t="shared" ca="1" si="20"/>
        <v>No</v>
      </c>
    </row>
    <row r="1315" spans="1:3" x14ac:dyDescent="0.45">
      <c r="A1315" t="str">
        <f>Ft_Admission!A1315</f>
        <v>A1314</v>
      </c>
      <c r="B1315" t="s">
        <v>5889</v>
      </c>
      <c r="C1315" t="str">
        <f t="shared" ca="1" si="20"/>
        <v>No</v>
      </c>
    </row>
    <row r="1316" spans="1:3" x14ac:dyDescent="0.45">
      <c r="A1316" t="str">
        <f>Ft_Admission!A1316</f>
        <v>A1315</v>
      </c>
      <c r="B1316" t="s">
        <v>5889</v>
      </c>
      <c r="C1316" t="str">
        <f t="shared" ca="1" si="20"/>
        <v>No</v>
      </c>
    </row>
    <row r="1317" spans="1:3" x14ac:dyDescent="0.45">
      <c r="A1317" t="str">
        <f>Ft_Admission!A1317</f>
        <v>A1316</v>
      </c>
      <c r="B1317" t="s">
        <v>5889</v>
      </c>
      <c r="C1317" t="str">
        <f t="shared" ca="1" si="20"/>
        <v>No</v>
      </c>
    </row>
    <row r="1318" spans="1:3" x14ac:dyDescent="0.45">
      <c r="A1318" t="str">
        <f>Ft_Admission!A1318</f>
        <v>A1317</v>
      </c>
      <c r="B1318" t="s">
        <v>5889</v>
      </c>
      <c r="C1318" t="str">
        <f t="shared" ca="1" si="20"/>
        <v>No</v>
      </c>
    </row>
    <row r="1319" spans="1:3" x14ac:dyDescent="0.45">
      <c r="A1319" t="str">
        <f>Ft_Admission!A1319</f>
        <v>A1318</v>
      </c>
      <c r="B1319" t="s">
        <v>5889</v>
      </c>
      <c r="C1319" t="str">
        <f t="shared" ca="1" si="20"/>
        <v>No</v>
      </c>
    </row>
    <row r="1320" spans="1:3" x14ac:dyDescent="0.45">
      <c r="A1320" t="str">
        <f>Ft_Admission!A1320</f>
        <v>A1319</v>
      </c>
      <c r="B1320" t="s">
        <v>5889</v>
      </c>
      <c r="C1320" t="str">
        <f t="shared" ca="1" si="20"/>
        <v>No</v>
      </c>
    </row>
    <row r="1321" spans="1:3" x14ac:dyDescent="0.45">
      <c r="A1321" t="str">
        <f>Ft_Admission!A1321</f>
        <v>A1320</v>
      </c>
      <c r="B1321" t="s">
        <v>5889</v>
      </c>
      <c r="C1321" t="str">
        <f t="shared" ca="1" si="20"/>
        <v>No</v>
      </c>
    </row>
    <row r="1322" spans="1:3" x14ac:dyDescent="0.45">
      <c r="A1322" t="str">
        <f>Ft_Admission!A1322</f>
        <v>A1321</v>
      </c>
      <c r="B1322" t="s">
        <v>5889</v>
      </c>
      <c r="C1322" t="str">
        <f t="shared" ca="1" si="20"/>
        <v>No</v>
      </c>
    </row>
    <row r="1323" spans="1:3" x14ac:dyDescent="0.45">
      <c r="A1323" t="str">
        <f>Ft_Admission!A1323</f>
        <v>A1322</v>
      </c>
      <c r="B1323" t="s">
        <v>5889</v>
      </c>
      <c r="C1323" t="str">
        <f t="shared" ca="1" si="20"/>
        <v>No</v>
      </c>
    </row>
    <row r="1324" spans="1:3" x14ac:dyDescent="0.45">
      <c r="A1324" t="str">
        <f>Ft_Admission!A1324</f>
        <v>A1323</v>
      </c>
      <c r="B1324" t="s">
        <v>5889</v>
      </c>
      <c r="C1324" t="str">
        <f t="shared" ca="1" si="20"/>
        <v>No</v>
      </c>
    </row>
    <row r="1325" spans="1:3" x14ac:dyDescent="0.45">
      <c r="A1325" t="str">
        <f>Ft_Admission!A1325</f>
        <v>A1324</v>
      </c>
      <c r="B1325" t="s">
        <v>5889</v>
      </c>
      <c r="C1325" t="str">
        <f t="shared" ca="1" si="20"/>
        <v>No</v>
      </c>
    </row>
    <row r="1326" spans="1:3" x14ac:dyDescent="0.45">
      <c r="A1326" t="str">
        <f>Ft_Admission!A1326</f>
        <v>A1325</v>
      </c>
      <c r="B1326" t="s">
        <v>5889</v>
      </c>
      <c r="C1326" t="str">
        <f t="shared" ca="1" si="20"/>
        <v>No</v>
      </c>
    </row>
    <row r="1327" spans="1:3" x14ac:dyDescent="0.45">
      <c r="A1327" t="str">
        <f>Ft_Admission!A1327</f>
        <v>A1326</v>
      </c>
      <c r="B1327" t="s">
        <v>5889</v>
      </c>
      <c r="C1327" t="str">
        <f t="shared" ca="1" si="20"/>
        <v>No</v>
      </c>
    </row>
    <row r="1328" spans="1:3" x14ac:dyDescent="0.45">
      <c r="A1328" t="str">
        <f>Ft_Admission!A1328</f>
        <v>A1327</v>
      </c>
      <c r="B1328" t="s">
        <v>5889</v>
      </c>
      <c r="C1328" t="str">
        <f t="shared" ca="1" si="20"/>
        <v>Yes</v>
      </c>
    </row>
    <row r="1329" spans="1:3" x14ac:dyDescent="0.45">
      <c r="A1329" t="str">
        <f>Ft_Admission!A1329</f>
        <v>A1328</v>
      </c>
      <c r="B1329" t="s">
        <v>5889</v>
      </c>
      <c r="C1329" t="str">
        <f t="shared" ca="1" si="20"/>
        <v>No</v>
      </c>
    </row>
    <row r="1330" spans="1:3" x14ac:dyDescent="0.45">
      <c r="A1330" t="str">
        <f>Ft_Admission!A1330</f>
        <v>A1329</v>
      </c>
      <c r="B1330" t="s">
        <v>5889</v>
      </c>
      <c r="C1330" t="str">
        <f t="shared" ca="1" si="20"/>
        <v>No</v>
      </c>
    </row>
    <row r="1331" spans="1:3" x14ac:dyDescent="0.45">
      <c r="A1331" t="str">
        <f>Ft_Admission!A1331</f>
        <v>A1330</v>
      </c>
      <c r="B1331" t="s">
        <v>5889</v>
      </c>
      <c r="C1331" t="str">
        <f t="shared" ca="1" si="20"/>
        <v>No</v>
      </c>
    </row>
    <row r="1332" spans="1:3" x14ac:dyDescent="0.45">
      <c r="A1332" t="str">
        <f>Ft_Admission!A1332</f>
        <v>A1331</v>
      </c>
      <c r="B1332" t="s">
        <v>5890</v>
      </c>
      <c r="C1332" t="str">
        <f t="shared" ca="1" si="20"/>
        <v>No</v>
      </c>
    </row>
    <row r="1333" spans="1:3" x14ac:dyDescent="0.45">
      <c r="A1333" t="str">
        <f>Ft_Admission!A1333</f>
        <v>A1332</v>
      </c>
      <c r="B1333" t="s">
        <v>5889</v>
      </c>
      <c r="C1333" t="str">
        <f t="shared" ca="1" si="20"/>
        <v>No</v>
      </c>
    </row>
    <row r="1334" spans="1:3" x14ac:dyDescent="0.45">
      <c r="A1334" t="str">
        <f>Ft_Admission!A1334</f>
        <v>A1333</v>
      </c>
      <c r="B1334" t="s">
        <v>5889</v>
      </c>
      <c r="C1334" t="str">
        <f t="shared" ca="1" si="20"/>
        <v>No</v>
      </c>
    </row>
    <row r="1335" spans="1:3" x14ac:dyDescent="0.45">
      <c r="A1335" t="str">
        <f>Ft_Admission!A1335</f>
        <v>A1334</v>
      </c>
      <c r="B1335" t="s">
        <v>5889</v>
      </c>
      <c r="C1335" t="str">
        <f t="shared" ca="1" si="20"/>
        <v>No</v>
      </c>
    </row>
    <row r="1336" spans="1:3" x14ac:dyDescent="0.45">
      <c r="A1336" t="str">
        <f>Ft_Admission!A1336</f>
        <v>A1335</v>
      </c>
      <c r="B1336" t="s">
        <v>5890</v>
      </c>
      <c r="C1336" t="str">
        <f t="shared" ca="1" si="20"/>
        <v>No</v>
      </c>
    </row>
    <row r="1337" spans="1:3" x14ac:dyDescent="0.45">
      <c r="A1337" t="str">
        <f>Ft_Admission!A1337</f>
        <v>A1336</v>
      </c>
      <c r="B1337" t="s">
        <v>5889</v>
      </c>
      <c r="C1337" t="str">
        <f t="shared" ca="1" si="20"/>
        <v>No</v>
      </c>
    </row>
    <row r="1338" spans="1:3" x14ac:dyDescent="0.45">
      <c r="A1338" t="str">
        <f>Ft_Admission!A1338</f>
        <v>A1337</v>
      </c>
      <c r="B1338" t="s">
        <v>5889</v>
      </c>
      <c r="C1338" t="str">
        <f t="shared" ca="1" si="20"/>
        <v>No</v>
      </c>
    </row>
    <row r="1339" spans="1:3" x14ac:dyDescent="0.45">
      <c r="A1339" t="str">
        <f>Ft_Admission!A1339</f>
        <v>A1338</v>
      </c>
      <c r="B1339" t="s">
        <v>5891</v>
      </c>
      <c r="C1339" t="str">
        <f t="shared" ca="1" si="20"/>
        <v>No</v>
      </c>
    </row>
    <row r="1340" spans="1:3" x14ac:dyDescent="0.45">
      <c r="A1340" t="str">
        <f>Ft_Admission!A1340</f>
        <v>A1339</v>
      </c>
      <c r="B1340" t="s">
        <v>5890</v>
      </c>
      <c r="C1340" t="str">
        <f t="shared" ca="1" si="20"/>
        <v>No</v>
      </c>
    </row>
    <row r="1341" spans="1:3" x14ac:dyDescent="0.45">
      <c r="A1341" t="str">
        <f>Ft_Admission!A1341</f>
        <v>A1340</v>
      </c>
      <c r="B1341" t="s">
        <v>5889</v>
      </c>
      <c r="C1341" t="str">
        <f t="shared" ca="1" si="20"/>
        <v>Yes</v>
      </c>
    </row>
    <row r="1342" spans="1:3" x14ac:dyDescent="0.45">
      <c r="A1342" t="str">
        <f>Ft_Admission!A1342</f>
        <v>A1341</v>
      </c>
      <c r="B1342" t="s">
        <v>5890</v>
      </c>
      <c r="C1342" t="str">
        <f t="shared" ca="1" si="20"/>
        <v>Yes</v>
      </c>
    </row>
    <row r="1343" spans="1:3" x14ac:dyDescent="0.45">
      <c r="A1343" t="str">
        <f>Ft_Admission!A1343</f>
        <v>A1342</v>
      </c>
      <c r="B1343" t="s">
        <v>5889</v>
      </c>
      <c r="C1343" t="str">
        <f t="shared" ca="1" si="20"/>
        <v>No</v>
      </c>
    </row>
    <row r="1344" spans="1:3" x14ac:dyDescent="0.45">
      <c r="A1344" t="str">
        <f>Ft_Admission!A1344</f>
        <v>A1343</v>
      </c>
      <c r="B1344" t="s">
        <v>5889</v>
      </c>
      <c r="C1344" t="str">
        <f t="shared" ca="1" si="20"/>
        <v>Yes</v>
      </c>
    </row>
    <row r="1345" spans="1:3" x14ac:dyDescent="0.45">
      <c r="A1345" t="str">
        <f>Ft_Admission!A1345</f>
        <v>A1344</v>
      </c>
      <c r="B1345" t="s">
        <v>5889</v>
      </c>
      <c r="C1345" t="str">
        <f t="shared" ca="1" si="20"/>
        <v>No</v>
      </c>
    </row>
    <row r="1346" spans="1:3" x14ac:dyDescent="0.45">
      <c r="A1346" t="str">
        <f>Ft_Admission!A1346</f>
        <v>A1345</v>
      </c>
      <c r="B1346" t="s">
        <v>5889</v>
      </c>
      <c r="C1346" t="str">
        <f t="shared" ca="1" si="20"/>
        <v>No</v>
      </c>
    </row>
    <row r="1347" spans="1:3" x14ac:dyDescent="0.45">
      <c r="A1347" t="str">
        <f>Ft_Admission!A1347</f>
        <v>A1346</v>
      </c>
      <c r="B1347" t="s">
        <v>5889</v>
      </c>
      <c r="C1347" t="str">
        <f t="shared" ref="C1347:C1410" ca="1" si="21">IF(B1347="Deceased","No",
IF(B1347="Improved",IF(RAND()&lt;0.25,"Yes","No"),
IF(RAND()&lt;0.1,"Yes","No")))</f>
        <v>Yes</v>
      </c>
    </row>
    <row r="1348" spans="1:3" x14ac:dyDescent="0.45">
      <c r="A1348" t="str">
        <f>Ft_Admission!A1348</f>
        <v>A1347</v>
      </c>
      <c r="B1348" t="s">
        <v>5889</v>
      </c>
      <c r="C1348" t="str">
        <f t="shared" ca="1" si="21"/>
        <v>No</v>
      </c>
    </row>
    <row r="1349" spans="1:3" x14ac:dyDescent="0.45">
      <c r="A1349" t="str">
        <f>Ft_Admission!A1349</f>
        <v>A1348</v>
      </c>
      <c r="B1349" t="s">
        <v>5889</v>
      </c>
      <c r="C1349" t="str">
        <f t="shared" ca="1" si="21"/>
        <v>No</v>
      </c>
    </row>
    <row r="1350" spans="1:3" x14ac:dyDescent="0.45">
      <c r="A1350" t="str">
        <f>Ft_Admission!A1350</f>
        <v>A1349</v>
      </c>
      <c r="B1350" t="s">
        <v>5889</v>
      </c>
      <c r="C1350" t="str">
        <f t="shared" ca="1" si="21"/>
        <v>No</v>
      </c>
    </row>
    <row r="1351" spans="1:3" x14ac:dyDescent="0.45">
      <c r="A1351" t="str">
        <f>Ft_Admission!A1351</f>
        <v>A1350</v>
      </c>
      <c r="B1351" t="s">
        <v>5889</v>
      </c>
      <c r="C1351" t="str">
        <f t="shared" ca="1" si="21"/>
        <v>No</v>
      </c>
    </row>
    <row r="1352" spans="1:3" x14ac:dyDescent="0.45">
      <c r="A1352" t="str">
        <f>Ft_Admission!A1352</f>
        <v>A1351</v>
      </c>
      <c r="B1352" t="s">
        <v>5890</v>
      </c>
      <c r="C1352" t="str">
        <f t="shared" ca="1" si="21"/>
        <v>No</v>
      </c>
    </row>
    <row r="1353" spans="1:3" x14ac:dyDescent="0.45">
      <c r="A1353" t="str">
        <f>Ft_Admission!A1353</f>
        <v>A1352</v>
      </c>
      <c r="B1353" t="s">
        <v>5889</v>
      </c>
      <c r="C1353" t="str">
        <f t="shared" ca="1" si="21"/>
        <v>No</v>
      </c>
    </row>
    <row r="1354" spans="1:3" x14ac:dyDescent="0.45">
      <c r="A1354" t="str">
        <f>Ft_Admission!A1354</f>
        <v>A1353</v>
      </c>
      <c r="B1354" t="s">
        <v>5891</v>
      </c>
      <c r="C1354" t="str">
        <f t="shared" ca="1" si="21"/>
        <v>No</v>
      </c>
    </row>
    <row r="1355" spans="1:3" x14ac:dyDescent="0.45">
      <c r="A1355" t="str">
        <f>Ft_Admission!A1355</f>
        <v>A1354</v>
      </c>
      <c r="B1355" t="s">
        <v>5890</v>
      </c>
      <c r="C1355" t="str">
        <f t="shared" ca="1" si="21"/>
        <v>No</v>
      </c>
    </row>
    <row r="1356" spans="1:3" x14ac:dyDescent="0.45">
      <c r="A1356" t="str">
        <f>Ft_Admission!A1356</f>
        <v>A1355</v>
      </c>
      <c r="B1356" t="s">
        <v>5889</v>
      </c>
      <c r="C1356" t="str">
        <f t="shared" ca="1" si="21"/>
        <v>No</v>
      </c>
    </row>
    <row r="1357" spans="1:3" x14ac:dyDescent="0.45">
      <c r="A1357" t="str">
        <f>Ft_Admission!A1357</f>
        <v>A1356</v>
      </c>
      <c r="B1357" t="s">
        <v>5890</v>
      </c>
      <c r="C1357" t="str">
        <f t="shared" ca="1" si="21"/>
        <v>No</v>
      </c>
    </row>
    <row r="1358" spans="1:3" x14ac:dyDescent="0.45">
      <c r="A1358" t="str">
        <f>Ft_Admission!A1358</f>
        <v>A1357</v>
      </c>
      <c r="B1358" t="s">
        <v>5889</v>
      </c>
      <c r="C1358" t="str">
        <f t="shared" ca="1" si="21"/>
        <v>No</v>
      </c>
    </row>
    <row r="1359" spans="1:3" x14ac:dyDescent="0.45">
      <c r="A1359" t="str">
        <f>Ft_Admission!A1359</f>
        <v>A1358</v>
      </c>
      <c r="B1359" t="s">
        <v>5889</v>
      </c>
      <c r="C1359" t="str">
        <f t="shared" ca="1" si="21"/>
        <v>No</v>
      </c>
    </row>
    <row r="1360" spans="1:3" x14ac:dyDescent="0.45">
      <c r="A1360" t="str">
        <f>Ft_Admission!A1360</f>
        <v>A1359</v>
      </c>
      <c r="B1360" t="s">
        <v>5889</v>
      </c>
      <c r="C1360" t="str">
        <f t="shared" ca="1" si="21"/>
        <v>No</v>
      </c>
    </row>
    <row r="1361" spans="1:3" x14ac:dyDescent="0.45">
      <c r="A1361" t="str">
        <f>Ft_Admission!A1361</f>
        <v>A1360</v>
      </c>
      <c r="B1361" t="s">
        <v>5890</v>
      </c>
      <c r="C1361" t="str">
        <f t="shared" ca="1" si="21"/>
        <v>No</v>
      </c>
    </row>
    <row r="1362" spans="1:3" x14ac:dyDescent="0.45">
      <c r="A1362" t="str">
        <f>Ft_Admission!A1362</f>
        <v>A1361</v>
      </c>
      <c r="B1362" t="s">
        <v>5890</v>
      </c>
      <c r="C1362" t="str">
        <f t="shared" ca="1" si="21"/>
        <v>No</v>
      </c>
    </row>
    <row r="1363" spans="1:3" x14ac:dyDescent="0.45">
      <c r="A1363" t="str">
        <f>Ft_Admission!A1363</f>
        <v>A1362</v>
      </c>
      <c r="B1363" t="s">
        <v>5889</v>
      </c>
      <c r="C1363" t="str">
        <f t="shared" ca="1" si="21"/>
        <v>No</v>
      </c>
    </row>
    <row r="1364" spans="1:3" x14ac:dyDescent="0.45">
      <c r="A1364" t="str">
        <f>Ft_Admission!A1364</f>
        <v>A1363</v>
      </c>
      <c r="B1364" t="s">
        <v>5890</v>
      </c>
      <c r="C1364" t="str">
        <f t="shared" ca="1" si="21"/>
        <v>No</v>
      </c>
    </row>
    <row r="1365" spans="1:3" x14ac:dyDescent="0.45">
      <c r="A1365" t="str">
        <f>Ft_Admission!A1365</f>
        <v>A1364</v>
      </c>
      <c r="B1365" t="s">
        <v>5889</v>
      </c>
      <c r="C1365" t="str">
        <f t="shared" ca="1" si="21"/>
        <v>No</v>
      </c>
    </row>
    <row r="1366" spans="1:3" x14ac:dyDescent="0.45">
      <c r="A1366" t="str">
        <f>Ft_Admission!A1366</f>
        <v>A1365</v>
      </c>
      <c r="B1366" t="s">
        <v>5889</v>
      </c>
      <c r="C1366" t="str">
        <f t="shared" ca="1" si="21"/>
        <v>No</v>
      </c>
    </row>
    <row r="1367" spans="1:3" x14ac:dyDescent="0.45">
      <c r="A1367" t="str">
        <f>Ft_Admission!A1367</f>
        <v>A1366</v>
      </c>
      <c r="B1367" t="s">
        <v>5889</v>
      </c>
      <c r="C1367" t="str">
        <f t="shared" ca="1" si="21"/>
        <v>No</v>
      </c>
    </row>
    <row r="1368" spans="1:3" x14ac:dyDescent="0.45">
      <c r="A1368" t="str">
        <f>Ft_Admission!A1368</f>
        <v>A1367</v>
      </c>
      <c r="B1368" t="s">
        <v>5889</v>
      </c>
      <c r="C1368" t="str">
        <f t="shared" ca="1" si="21"/>
        <v>No</v>
      </c>
    </row>
    <row r="1369" spans="1:3" x14ac:dyDescent="0.45">
      <c r="A1369" t="str">
        <f>Ft_Admission!A1369</f>
        <v>A1368</v>
      </c>
      <c r="B1369" t="s">
        <v>5890</v>
      </c>
      <c r="C1369" t="str">
        <f t="shared" ca="1" si="21"/>
        <v>No</v>
      </c>
    </row>
    <row r="1370" spans="1:3" x14ac:dyDescent="0.45">
      <c r="A1370" t="str">
        <f>Ft_Admission!A1370</f>
        <v>A1369</v>
      </c>
      <c r="B1370" t="s">
        <v>5890</v>
      </c>
      <c r="C1370" t="str">
        <f t="shared" ca="1" si="21"/>
        <v>Yes</v>
      </c>
    </row>
    <row r="1371" spans="1:3" x14ac:dyDescent="0.45">
      <c r="A1371" t="str">
        <f>Ft_Admission!A1371</f>
        <v>A1370</v>
      </c>
      <c r="B1371" t="s">
        <v>5889</v>
      </c>
      <c r="C1371" t="str">
        <f t="shared" ca="1" si="21"/>
        <v>No</v>
      </c>
    </row>
    <row r="1372" spans="1:3" x14ac:dyDescent="0.45">
      <c r="A1372" t="str">
        <f>Ft_Admission!A1372</f>
        <v>A1371</v>
      </c>
      <c r="B1372" t="s">
        <v>5890</v>
      </c>
      <c r="C1372" t="str">
        <f t="shared" ca="1" si="21"/>
        <v>No</v>
      </c>
    </row>
    <row r="1373" spans="1:3" x14ac:dyDescent="0.45">
      <c r="A1373" t="str">
        <f>Ft_Admission!A1373</f>
        <v>A1372</v>
      </c>
      <c r="B1373" t="s">
        <v>5889</v>
      </c>
      <c r="C1373" t="str">
        <f t="shared" ca="1" si="21"/>
        <v>No</v>
      </c>
    </row>
    <row r="1374" spans="1:3" x14ac:dyDescent="0.45">
      <c r="A1374" t="str">
        <f>Ft_Admission!A1374</f>
        <v>A1373</v>
      </c>
      <c r="B1374" t="s">
        <v>5889</v>
      </c>
      <c r="C1374" t="str">
        <f t="shared" ca="1" si="21"/>
        <v>No</v>
      </c>
    </row>
    <row r="1375" spans="1:3" x14ac:dyDescent="0.45">
      <c r="A1375" t="str">
        <f>Ft_Admission!A1375</f>
        <v>A1374</v>
      </c>
      <c r="B1375" t="s">
        <v>5889</v>
      </c>
      <c r="C1375" t="str">
        <f t="shared" ca="1" si="21"/>
        <v>No</v>
      </c>
    </row>
    <row r="1376" spans="1:3" x14ac:dyDescent="0.45">
      <c r="A1376" t="str">
        <f>Ft_Admission!A1376</f>
        <v>A1375</v>
      </c>
      <c r="B1376" t="s">
        <v>5889</v>
      </c>
      <c r="C1376" t="str">
        <f t="shared" ca="1" si="21"/>
        <v>No</v>
      </c>
    </row>
    <row r="1377" spans="1:3" x14ac:dyDescent="0.45">
      <c r="A1377" t="str">
        <f>Ft_Admission!A1377</f>
        <v>A1376</v>
      </c>
      <c r="B1377" t="s">
        <v>5889</v>
      </c>
      <c r="C1377" t="str">
        <f t="shared" ca="1" si="21"/>
        <v>No</v>
      </c>
    </row>
    <row r="1378" spans="1:3" x14ac:dyDescent="0.45">
      <c r="A1378" t="str">
        <f>Ft_Admission!A1378</f>
        <v>A1377</v>
      </c>
      <c r="B1378" t="s">
        <v>5889</v>
      </c>
      <c r="C1378" t="str">
        <f t="shared" ca="1" si="21"/>
        <v>No</v>
      </c>
    </row>
    <row r="1379" spans="1:3" x14ac:dyDescent="0.45">
      <c r="A1379" t="str">
        <f>Ft_Admission!A1379</f>
        <v>A1378</v>
      </c>
      <c r="B1379" t="s">
        <v>5889</v>
      </c>
      <c r="C1379" t="str">
        <f t="shared" ca="1" si="21"/>
        <v>No</v>
      </c>
    </row>
    <row r="1380" spans="1:3" x14ac:dyDescent="0.45">
      <c r="A1380" t="str">
        <f>Ft_Admission!A1380</f>
        <v>A1379</v>
      </c>
      <c r="B1380" t="s">
        <v>5889</v>
      </c>
      <c r="C1380" t="str">
        <f t="shared" ca="1" si="21"/>
        <v>No</v>
      </c>
    </row>
    <row r="1381" spans="1:3" x14ac:dyDescent="0.45">
      <c r="A1381" t="str">
        <f>Ft_Admission!A1381</f>
        <v>A1380</v>
      </c>
      <c r="B1381" t="s">
        <v>5889</v>
      </c>
      <c r="C1381" t="str">
        <f t="shared" ca="1" si="21"/>
        <v>No</v>
      </c>
    </row>
    <row r="1382" spans="1:3" x14ac:dyDescent="0.45">
      <c r="A1382" t="str">
        <f>Ft_Admission!A1382</f>
        <v>A1381</v>
      </c>
      <c r="B1382" t="s">
        <v>5889</v>
      </c>
      <c r="C1382" t="str">
        <f t="shared" ca="1" si="21"/>
        <v>No</v>
      </c>
    </row>
    <row r="1383" spans="1:3" x14ac:dyDescent="0.45">
      <c r="A1383" t="str">
        <f>Ft_Admission!A1383</f>
        <v>A1382</v>
      </c>
      <c r="B1383" t="s">
        <v>5889</v>
      </c>
      <c r="C1383" t="str">
        <f t="shared" ca="1" si="21"/>
        <v>No</v>
      </c>
    </row>
    <row r="1384" spans="1:3" x14ac:dyDescent="0.45">
      <c r="A1384" t="str">
        <f>Ft_Admission!A1384</f>
        <v>A1383</v>
      </c>
      <c r="B1384" t="s">
        <v>5889</v>
      </c>
      <c r="C1384" t="str">
        <f t="shared" ca="1" si="21"/>
        <v>No</v>
      </c>
    </row>
    <row r="1385" spans="1:3" x14ac:dyDescent="0.45">
      <c r="A1385" t="str">
        <f>Ft_Admission!A1385</f>
        <v>A1384</v>
      </c>
      <c r="B1385" t="s">
        <v>5889</v>
      </c>
      <c r="C1385" t="str">
        <f t="shared" ca="1" si="21"/>
        <v>No</v>
      </c>
    </row>
    <row r="1386" spans="1:3" x14ac:dyDescent="0.45">
      <c r="A1386" t="str">
        <f>Ft_Admission!A1386</f>
        <v>A1385</v>
      </c>
      <c r="B1386" t="s">
        <v>5889</v>
      </c>
      <c r="C1386" t="str">
        <f t="shared" ca="1" si="21"/>
        <v>No</v>
      </c>
    </row>
    <row r="1387" spans="1:3" x14ac:dyDescent="0.45">
      <c r="A1387" t="str">
        <f>Ft_Admission!A1387</f>
        <v>A1386</v>
      </c>
      <c r="B1387" t="s">
        <v>5889</v>
      </c>
      <c r="C1387" t="str">
        <f t="shared" ca="1" si="21"/>
        <v>No</v>
      </c>
    </row>
    <row r="1388" spans="1:3" x14ac:dyDescent="0.45">
      <c r="A1388" t="str">
        <f>Ft_Admission!A1388</f>
        <v>A1387</v>
      </c>
      <c r="B1388" t="s">
        <v>5889</v>
      </c>
      <c r="C1388" t="str">
        <f t="shared" ca="1" si="21"/>
        <v>No</v>
      </c>
    </row>
    <row r="1389" spans="1:3" x14ac:dyDescent="0.45">
      <c r="A1389" t="str">
        <f>Ft_Admission!A1389</f>
        <v>A1388</v>
      </c>
      <c r="B1389" t="s">
        <v>5889</v>
      </c>
      <c r="C1389" t="str">
        <f t="shared" ca="1" si="21"/>
        <v>No</v>
      </c>
    </row>
    <row r="1390" spans="1:3" x14ac:dyDescent="0.45">
      <c r="A1390" t="str">
        <f>Ft_Admission!A1390</f>
        <v>A1389</v>
      </c>
      <c r="B1390" t="s">
        <v>5889</v>
      </c>
      <c r="C1390" t="str">
        <f t="shared" ca="1" si="21"/>
        <v>No</v>
      </c>
    </row>
    <row r="1391" spans="1:3" x14ac:dyDescent="0.45">
      <c r="A1391" t="str">
        <f>Ft_Admission!A1391</f>
        <v>A1390</v>
      </c>
      <c r="B1391" t="s">
        <v>5889</v>
      </c>
      <c r="C1391" t="str">
        <f t="shared" ca="1" si="21"/>
        <v>No</v>
      </c>
    </row>
    <row r="1392" spans="1:3" x14ac:dyDescent="0.45">
      <c r="A1392" t="str">
        <f>Ft_Admission!A1392</f>
        <v>A1391</v>
      </c>
      <c r="B1392" t="s">
        <v>5889</v>
      </c>
      <c r="C1392" t="str">
        <f t="shared" ca="1" si="21"/>
        <v>No</v>
      </c>
    </row>
    <row r="1393" spans="1:3" x14ac:dyDescent="0.45">
      <c r="A1393" t="str">
        <f>Ft_Admission!A1393</f>
        <v>A1392</v>
      </c>
      <c r="B1393" t="s">
        <v>5889</v>
      </c>
      <c r="C1393" t="str">
        <f t="shared" ca="1" si="21"/>
        <v>No</v>
      </c>
    </row>
    <row r="1394" spans="1:3" x14ac:dyDescent="0.45">
      <c r="A1394" t="str">
        <f>Ft_Admission!A1394</f>
        <v>A1393</v>
      </c>
      <c r="B1394" t="s">
        <v>5889</v>
      </c>
      <c r="C1394" t="str">
        <f t="shared" ca="1" si="21"/>
        <v>No</v>
      </c>
    </row>
    <row r="1395" spans="1:3" x14ac:dyDescent="0.45">
      <c r="A1395" t="str">
        <f>Ft_Admission!A1395</f>
        <v>A1394</v>
      </c>
      <c r="B1395" t="s">
        <v>5889</v>
      </c>
      <c r="C1395" t="str">
        <f t="shared" ca="1" si="21"/>
        <v>No</v>
      </c>
    </row>
    <row r="1396" spans="1:3" x14ac:dyDescent="0.45">
      <c r="A1396" t="str">
        <f>Ft_Admission!A1396</f>
        <v>A1395</v>
      </c>
      <c r="B1396" t="s">
        <v>5890</v>
      </c>
      <c r="C1396" t="str">
        <f t="shared" ca="1" si="21"/>
        <v>Yes</v>
      </c>
    </row>
    <row r="1397" spans="1:3" x14ac:dyDescent="0.45">
      <c r="A1397" t="str">
        <f>Ft_Admission!A1397</f>
        <v>A1396</v>
      </c>
      <c r="B1397" t="s">
        <v>5890</v>
      </c>
      <c r="C1397" t="str">
        <f t="shared" ca="1" si="21"/>
        <v>Yes</v>
      </c>
    </row>
    <row r="1398" spans="1:3" x14ac:dyDescent="0.45">
      <c r="A1398" t="str">
        <f>Ft_Admission!A1398</f>
        <v>A1397</v>
      </c>
      <c r="B1398" t="s">
        <v>5889</v>
      </c>
      <c r="C1398" t="str">
        <f t="shared" ca="1" si="21"/>
        <v>No</v>
      </c>
    </row>
    <row r="1399" spans="1:3" x14ac:dyDescent="0.45">
      <c r="A1399" t="str">
        <f>Ft_Admission!A1399</f>
        <v>A1398</v>
      </c>
      <c r="B1399" t="s">
        <v>5889</v>
      </c>
      <c r="C1399" t="str">
        <f t="shared" ca="1" si="21"/>
        <v>No</v>
      </c>
    </row>
    <row r="1400" spans="1:3" x14ac:dyDescent="0.45">
      <c r="A1400" t="str">
        <f>Ft_Admission!A1400</f>
        <v>A1399</v>
      </c>
      <c r="B1400" t="s">
        <v>5889</v>
      </c>
      <c r="C1400" t="str">
        <f t="shared" ca="1" si="21"/>
        <v>No</v>
      </c>
    </row>
    <row r="1401" spans="1:3" x14ac:dyDescent="0.45">
      <c r="A1401" t="str">
        <f>Ft_Admission!A1401</f>
        <v>A1400</v>
      </c>
      <c r="B1401" t="s">
        <v>5889</v>
      </c>
      <c r="C1401" t="str">
        <f t="shared" ca="1" si="21"/>
        <v>No</v>
      </c>
    </row>
    <row r="1402" spans="1:3" x14ac:dyDescent="0.45">
      <c r="A1402" t="str">
        <f>Ft_Admission!A1402</f>
        <v>A1401</v>
      </c>
      <c r="B1402" t="s">
        <v>5889</v>
      </c>
      <c r="C1402" t="str">
        <f t="shared" ca="1" si="21"/>
        <v>No</v>
      </c>
    </row>
    <row r="1403" spans="1:3" x14ac:dyDescent="0.45">
      <c r="A1403" t="str">
        <f>Ft_Admission!A1403</f>
        <v>A1402</v>
      </c>
      <c r="B1403" t="s">
        <v>5889</v>
      </c>
      <c r="C1403" t="str">
        <f t="shared" ca="1" si="21"/>
        <v>No</v>
      </c>
    </row>
    <row r="1404" spans="1:3" x14ac:dyDescent="0.45">
      <c r="A1404" t="str">
        <f>Ft_Admission!A1404</f>
        <v>A1403</v>
      </c>
      <c r="B1404" t="s">
        <v>5889</v>
      </c>
      <c r="C1404" t="str">
        <f t="shared" ca="1" si="21"/>
        <v>No</v>
      </c>
    </row>
    <row r="1405" spans="1:3" x14ac:dyDescent="0.45">
      <c r="A1405" t="str">
        <f>Ft_Admission!A1405</f>
        <v>A1404</v>
      </c>
      <c r="B1405" t="s">
        <v>5889</v>
      </c>
      <c r="C1405" t="str">
        <f t="shared" ca="1" si="21"/>
        <v>No</v>
      </c>
    </row>
    <row r="1406" spans="1:3" x14ac:dyDescent="0.45">
      <c r="A1406" t="str">
        <f>Ft_Admission!A1406</f>
        <v>A1405</v>
      </c>
      <c r="B1406" t="s">
        <v>5889</v>
      </c>
      <c r="C1406" t="str">
        <f t="shared" ca="1" si="21"/>
        <v>No</v>
      </c>
    </row>
    <row r="1407" spans="1:3" x14ac:dyDescent="0.45">
      <c r="A1407" t="str">
        <f>Ft_Admission!A1407</f>
        <v>A1406</v>
      </c>
      <c r="B1407" t="s">
        <v>5889</v>
      </c>
      <c r="C1407" t="str">
        <f t="shared" ca="1" si="21"/>
        <v>No</v>
      </c>
    </row>
    <row r="1408" spans="1:3" x14ac:dyDescent="0.45">
      <c r="A1408" t="str">
        <f>Ft_Admission!A1408</f>
        <v>A1407</v>
      </c>
      <c r="B1408" t="s">
        <v>5889</v>
      </c>
      <c r="C1408" t="str">
        <f t="shared" ca="1" si="21"/>
        <v>No</v>
      </c>
    </row>
    <row r="1409" spans="1:3" x14ac:dyDescent="0.45">
      <c r="A1409" t="str">
        <f>Ft_Admission!A1409</f>
        <v>A1408</v>
      </c>
      <c r="B1409" t="s">
        <v>5889</v>
      </c>
      <c r="C1409" t="str">
        <f t="shared" ca="1" si="21"/>
        <v>No</v>
      </c>
    </row>
    <row r="1410" spans="1:3" x14ac:dyDescent="0.45">
      <c r="A1410" t="str">
        <f>Ft_Admission!A1410</f>
        <v>A1409</v>
      </c>
      <c r="B1410" t="s">
        <v>5889</v>
      </c>
      <c r="C1410" t="str">
        <f t="shared" ca="1" si="21"/>
        <v>No</v>
      </c>
    </row>
    <row r="1411" spans="1:3" x14ac:dyDescent="0.45">
      <c r="A1411" t="str">
        <f>Ft_Admission!A1411</f>
        <v>A1410</v>
      </c>
      <c r="B1411" t="s">
        <v>5890</v>
      </c>
      <c r="C1411" t="str">
        <f t="shared" ref="C1411:C1474" ca="1" si="22">IF(B1411="Deceased","No",
IF(B1411="Improved",IF(RAND()&lt;0.25,"Yes","No"),
IF(RAND()&lt;0.1,"Yes","No")))</f>
        <v>No</v>
      </c>
    </row>
    <row r="1412" spans="1:3" x14ac:dyDescent="0.45">
      <c r="A1412" t="str">
        <f>Ft_Admission!A1412</f>
        <v>A1411</v>
      </c>
      <c r="B1412" t="s">
        <v>5890</v>
      </c>
      <c r="C1412" t="str">
        <f t="shared" ca="1" si="22"/>
        <v>No</v>
      </c>
    </row>
    <row r="1413" spans="1:3" x14ac:dyDescent="0.45">
      <c r="A1413" t="str">
        <f>Ft_Admission!A1413</f>
        <v>A1412</v>
      </c>
      <c r="B1413" t="s">
        <v>5889</v>
      </c>
      <c r="C1413" t="str">
        <f t="shared" ca="1" si="22"/>
        <v>No</v>
      </c>
    </row>
    <row r="1414" spans="1:3" x14ac:dyDescent="0.45">
      <c r="A1414" t="str">
        <f>Ft_Admission!A1414</f>
        <v>A1413</v>
      </c>
      <c r="B1414" t="s">
        <v>5890</v>
      </c>
      <c r="C1414" t="str">
        <f t="shared" ca="1" si="22"/>
        <v>No</v>
      </c>
    </row>
    <row r="1415" spans="1:3" x14ac:dyDescent="0.45">
      <c r="A1415" t="str">
        <f>Ft_Admission!A1415</f>
        <v>A1414</v>
      </c>
      <c r="B1415" t="s">
        <v>5891</v>
      </c>
      <c r="C1415" t="str">
        <f t="shared" ca="1" si="22"/>
        <v>No</v>
      </c>
    </row>
    <row r="1416" spans="1:3" x14ac:dyDescent="0.45">
      <c r="A1416" t="str">
        <f>Ft_Admission!A1416</f>
        <v>A1415</v>
      </c>
      <c r="B1416" t="s">
        <v>5889</v>
      </c>
      <c r="C1416" t="str">
        <f t="shared" ca="1" si="22"/>
        <v>No</v>
      </c>
    </row>
    <row r="1417" spans="1:3" x14ac:dyDescent="0.45">
      <c r="A1417" t="str">
        <f>Ft_Admission!A1417</f>
        <v>A1416</v>
      </c>
      <c r="B1417" t="s">
        <v>5889</v>
      </c>
      <c r="C1417" t="str">
        <f t="shared" ca="1" si="22"/>
        <v>Yes</v>
      </c>
    </row>
    <row r="1418" spans="1:3" x14ac:dyDescent="0.45">
      <c r="A1418" t="str">
        <f>Ft_Admission!A1418</f>
        <v>A1417</v>
      </c>
      <c r="B1418" t="s">
        <v>5889</v>
      </c>
      <c r="C1418" t="str">
        <f t="shared" ca="1" si="22"/>
        <v>No</v>
      </c>
    </row>
    <row r="1419" spans="1:3" x14ac:dyDescent="0.45">
      <c r="A1419" t="str">
        <f>Ft_Admission!A1419</f>
        <v>A1418</v>
      </c>
      <c r="B1419" t="s">
        <v>5890</v>
      </c>
      <c r="C1419" t="str">
        <f t="shared" ca="1" si="22"/>
        <v>No</v>
      </c>
    </row>
    <row r="1420" spans="1:3" x14ac:dyDescent="0.45">
      <c r="A1420" t="str">
        <f>Ft_Admission!A1420</f>
        <v>A1419</v>
      </c>
      <c r="B1420" t="s">
        <v>5889</v>
      </c>
      <c r="C1420" t="str">
        <f t="shared" ca="1" si="22"/>
        <v>No</v>
      </c>
    </row>
    <row r="1421" spans="1:3" x14ac:dyDescent="0.45">
      <c r="A1421" t="str">
        <f>Ft_Admission!A1421</f>
        <v>A1420</v>
      </c>
      <c r="B1421" t="s">
        <v>5889</v>
      </c>
      <c r="C1421" t="str">
        <f t="shared" ca="1" si="22"/>
        <v>No</v>
      </c>
    </row>
    <row r="1422" spans="1:3" x14ac:dyDescent="0.45">
      <c r="A1422" t="str">
        <f>Ft_Admission!A1422</f>
        <v>A1421</v>
      </c>
      <c r="B1422" t="s">
        <v>5890</v>
      </c>
      <c r="C1422" t="str">
        <f t="shared" ca="1" si="22"/>
        <v>No</v>
      </c>
    </row>
    <row r="1423" spans="1:3" x14ac:dyDescent="0.45">
      <c r="A1423" t="str">
        <f>Ft_Admission!A1423</f>
        <v>A1422</v>
      </c>
      <c r="B1423" t="s">
        <v>5889</v>
      </c>
      <c r="C1423" t="str">
        <f t="shared" ca="1" si="22"/>
        <v>No</v>
      </c>
    </row>
    <row r="1424" spans="1:3" x14ac:dyDescent="0.45">
      <c r="A1424" t="str">
        <f>Ft_Admission!A1424</f>
        <v>A1423</v>
      </c>
      <c r="B1424" t="s">
        <v>5889</v>
      </c>
      <c r="C1424" t="str">
        <f t="shared" ca="1" si="22"/>
        <v>No</v>
      </c>
    </row>
    <row r="1425" spans="1:3" x14ac:dyDescent="0.45">
      <c r="A1425" t="str">
        <f>Ft_Admission!A1425</f>
        <v>A1424</v>
      </c>
      <c r="B1425" t="s">
        <v>5889</v>
      </c>
      <c r="C1425" t="str">
        <f t="shared" ca="1" si="22"/>
        <v>No</v>
      </c>
    </row>
    <row r="1426" spans="1:3" x14ac:dyDescent="0.45">
      <c r="A1426" t="str">
        <f>Ft_Admission!A1426</f>
        <v>A1425</v>
      </c>
      <c r="B1426" t="s">
        <v>5889</v>
      </c>
      <c r="C1426" t="str">
        <f t="shared" ca="1" si="22"/>
        <v>No</v>
      </c>
    </row>
    <row r="1427" spans="1:3" x14ac:dyDescent="0.45">
      <c r="A1427" t="str">
        <f>Ft_Admission!A1427</f>
        <v>A1426</v>
      </c>
      <c r="B1427" t="s">
        <v>5889</v>
      </c>
      <c r="C1427" t="str">
        <f t="shared" ca="1" si="22"/>
        <v>No</v>
      </c>
    </row>
    <row r="1428" spans="1:3" x14ac:dyDescent="0.45">
      <c r="A1428" t="str">
        <f>Ft_Admission!A1428</f>
        <v>A1427</v>
      </c>
      <c r="B1428" t="s">
        <v>5889</v>
      </c>
      <c r="C1428" t="str">
        <f t="shared" ca="1" si="22"/>
        <v>No</v>
      </c>
    </row>
    <row r="1429" spans="1:3" x14ac:dyDescent="0.45">
      <c r="A1429" t="str">
        <f>Ft_Admission!A1429</f>
        <v>A1428</v>
      </c>
      <c r="B1429" t="s">
        <v>5890</v>
      </c>
      <c r="C1429" t="str">
        <f t="shared" ca="1" si="22"/>
        <v>No</v>
      </c>
    </row>
    <row r="1430" spans="1:3" x14ac:dyDescent="0.45">
      <c r="A1430" t="str">
        <f>Ft_Admission!A1430</f>
        <v>A1429</v>
      </c>
      <c r="B1430" t="s">
        <v>5889</v>
      </c>
      <c r="C1430" t="str">
        <f t="shared" ca="1" si="22"/>
        <v>No</v>
      </c>
    </row>
    <row r="1431" spans="1:3" x14ac:dyDescent="0.45">
      <c r="A1431" t="str">
        <f>Ft_Admission!A1431</f>
        <v>A1430</v>
      </c>
      <c r="B1431" t="s">
        <v>5890</v>
      </c>
      <c r="C1431" t="str">
        <f t="shared" ca="1" si="22"/>
        <v>No</v>
      </c>
    </row>
    <row r="1432" spans="1:3" x14ac:dyDescent="0.45">
      <c r="A1432" t="str">
        <f>Ft_Admission!A1432</f>
        <v>A1431</v>
      </c>
      <c r="B1432" t="s">
        <v>5890</v>
      </c>
      <c r="C1432" t="str">
        <f t="shared" ca="1" si="22"/>
        <v>No</v>
      </c>
    </row>
    <row r="1433" spans="1:3" x14ac:dyDescent="0.45">
      <c r="A1433" t="str">
        <f>Ft_Admission!A1433</f>
        <v>A1432</v>
      </c>
      <c r="B1433" t="s">
        <v>5889</v>
      </c>
      <c r="C1433" t="str">
        <f t="shared" ca="1" si="22"/>
        <v>No</v>
      </c>
    </row>
    <row r="1434" spans="1:3" x14ac:dyDescent="0.45">
      <c r="A1434" t="str">
        <f>Ft_Admission!A1434</f>
        <v>A1433</v>
      </c>
      <c r="B1434" t="s">
        <v>5889</v>
      </c>
      <c r="C1434" t="str">
        <f t="shared" ca="1" si="22"/>
        <v>No</v>
      </c>
    </row>
    <row r="1435" spans="1:3" x14ac:dyDescent="0.45">
      <c r="A1435" t="str">
        <f>Ft_Admission!A1435</f>
        <v>A1434</v>
      </c>
      <c r="B1435" t="s">
        <v>5889</v>
      </c>
      <c r="C1435" t="str">
        <f t="shared" ca="1" si="22"/>
        <v>No</v>
      </c>
    </row>
    <row r="1436" spans="1:3" x14ac:dyDescent="0.45">
      <c r="A1436" t="str">
        <f>Ft_Admission!A1436</f>
        <v>A1435</v>
      </c>
      <c r="B1436" t="s">
        <v>5890</v>
      </c>
      <c r="C1436" t="str">
        <f t="shared" ca="1" si="22"/>
        <v>Yes</v>
      </c>
    </row>
    <row r="1437" spans="1:3" x14ac:dyDescent="0.45">
      <c r="A1437" t="str">
        <f>Ft_Admission!A1437</f>
        <v>A1436</v>
      </c>
      <c r="B1437" t="s">
        <v>5889</v>
      </c>
      <c r="C1437" t="str">
        <f t="shared" ca="1" si="22"/>
        <v>No</v>
      </c>
    </row>
    <row r="1438" spans="1:3" x14ac:dyDescent="0.45">
      <c r="A1438" t="str">
        <f>Ft_Admission!A1438</f>
        <v>A1437</v>
      </c>
      <c r="B1438" t="s">
        <v>5889</v>
      </c>
      <c r="C1438" t="str">
        <f t="shared" ca="1" si="22"/>
        <v>No</v>
      </c>
    </row>
    <row r="1439" spans="1:3" x14ac:dyDescent="0.45">
      <c r="A1439" t="str">
        <f>Ft_Admission!A1439</f>
        <v>A1438</v>
      </c>
      <c r="B1439" t="s">
        <v>5889</v>
      </c>
      <c r="C1439" t="str">
        <f t="shared" ca="1" si="22"/>
        <v>Yes</v>
      </c>
    </row>
    <row r="1440" spans="1:3" x14ac:dyDescent="0.45">
      <c r="A1440" t="str">
        <f>Ft_Admission!A1440</f>
        <v>A1439</v>
      </c>
      <c r="B1440" t="s">
        <v>5889</v>
      </c>
      <c r="C1440" t="str">
        <f t="shared" ca="1" si="22"/>
        <v>No</v>
      </c>
    </row>
    <row r="1441" spans="1:3" x14ac:dyDescent="0.45">
      <c r="A1441" t="str">
        <f>Ft_Admission!A1441</f>
        <v>A1440</v>
      </c>
      <c r="B1441" t="s">
        <v>5890</v>
      </c>
      <c r="C1441" t="str">
        <f t="shared" ca="1" si="22"/>
        <v>No</v>
      </c>
    </row>
    <row r="1442" spans="1:3" x14ac:dyDescent="0.45">
      <c r="A1442" t="str">
        <f>Ft_Admission!A1442</f>
        <v>A1441</v>
      </c>
      <c r="B1442" t="s">
        <v>5889</v>
      </c>
      <c r="C1442" t="str">
        <f t="shared" ca="1" si="22"/>
        <v>No</v>
      </c>
    </row>
    <row r="1443" spans="1:3" x14ac:dyDescent="0.45">
      <c r="A1443" t="str">
        <f>Ft_Admission!A1443</f>
        <v>A1442</v>
      </c>
      <c r="B1443" t="s">
        <v>5889</v>
      </c>
      <c r="C1443" t="str">
        <f t="shared" ca="1" si="22"/>
        <v>No</v>
      </c>
    </row>
    <row r="1444" spans="1:3" x14ac:dyDescent="0.45">
      <c r="A1444" t="str">
        <f>Ft_Admission!A1444</f>
        <v>A1443</v>
      </c>
      <c r="B1444" t="s">
        <v>5890</v>
      </c>
      <c r="C1444" t="str">
        <f t="shared" ca="1" si="22"/>
        <v>No</v>
      </c>
    </row>
    <row r="1445" spans="1:3" x14ac:dyDescent="0.45">
      <c r="A1445" t="str">
        <f>Ft_Admission!A1445</f>
        <v>A1444</v>
      </c>
      <c r="B1445" t="s">
        <v>5890</v>
      </c>
      <c r="C1445" t="str">
        <f t="shared" ca="1" si="22"/>
        <v>No</v>
      </c>
    </row>
    <row r="1446" spans="1:3" x14ac:dyDescent="0.45">
      <c r="A1446" t="str">
        <f>Ft_Admission!A1446</f>
        <v>A1445</v>
      </c>
      <c r="B1446" t="s">
        <v>5890</v>
      </c>
      <c r="C1446" t="str">
        <f t="shared" ca="1" si="22"/>
        <v>No</v>
      </c>
    </row>
    <row r="1447" spans="1:3" x14ac:dyDescent="0.45">
      <c r="A1447" t="str">
        <f>Ft_Admission!A1447</f>
        <v>A1446</v>
      </c>
      <c r="B1447" t="s">
        <v>5889</v>
      </c>
      <c r="C1447" t="str">
        <f t="shared" ca="1" si="22"/>
        <v>No</v>
      </c>
    </row>
    <row r="1448" spans="1:3" x14ac:dyDescent="0.45">
      <c r="A1448" t="str">
        <f>Ft_Admission!A1448</f>
        <v>A1447</v>
      </c>
      <c r="B1448" t="s">
        <v>5890</v>
      </c>
      <c r="C1448" t="str">
        <f t="shared" ca="1" si="22"/>
        <v>No</v>
      </c>
    </row>
    <row r="1449" spans="1:3" x14ac:dyDescent="0.45">
      <c r="A1449" t="str">
        <f>Ft_Admission!A1449</f>
        <v>A1448</v>
      </c>
      <c r="B1449" t="s">
        <v>5890</v>
      </c>
      <c r="C1449" t="str">
        <f t="shared" ca="1" si="22"/>
        <v>No</v>
      </c>
    </row>
    <row r="1450" spans="1:3" x14ac:dyDescent="0.45">
      <c r="A1450" t="str">
        <f>Ft_Admission!A1450</f>
        <v>A1449</v>
      </c>
      <c r="B1450" t="s">
        <v>5889</v>
      </c>
      <c r="C1450" t="str">
        <f t="shared" ca="1" si="22"/>
        <v>No</v>
      </c>
    </row>
    <row r="1451" spans="1:3" x14ac:dyDescent="0.45">
      <c r="A1451" t="str">
        <f>Ft_Admission!A1451</f>
        <v>A1450</v>
      </c>
      <c r="B1451" t="s">
        <v>5890</v>
      </c>
      <c r="C1451" t="str">
        <f t="shared" ca="1" si="22"/>
        <v>No</v>
      </c>
    </row>
    <row r="1452" spans="1:3" x14ac:dyDescent="0.45">
      <c r="A1452" t="str">
        <f>Ft_Admission!A1452</f>
        <v>A1451</v>
      </c>
      <c r="B1452" t="s">
        <v>5889</v>
      </c>
      <c r="C1452" t="str">
        <f t="shared" ca="1" si="22"/>
        <v>No</v>
      </c>
    </row>
    <row r="1453" spans="1:3" x14ac:dyDescent="0.45">
      <c r="A1453" t="str">
        <f>Ft_Admission!A1453</f>
        <v>A1452</v>
      </c>
      <c r="B1453" t="s">
        <v>5889</v>
      </c>
      <c r="C1453" t="str">
        <f t="shared" ca="1" si="22"/>
        <v>No</v>
      </c>
    </row>
    <row r="1454" spans="1:3" x14ac:dyDescent="0.45">
      <c r="A1454" t="str">
        <f>Ft_Admission!A1454</f>
        <v>A1453</v>
      </c>
      <c r="B1454" t="s">
        <v>5890</v>
      </c>
      <c r="C1454" t="str">
        <f t="shared" ca="1" si="22"/>
        <v>No</v>
      </c>
    </row>
    <row r="1455" spans="1:3" x14ac:dyDescent="0.45">
      <c r="A1455" t="str">
        <f>Ft_Admission!A1455</f>
        <v>A1454</v>
      </c>
      <c r="B1455" t="s">
        <v>5889</v>
      </c>
      <c r="C1455" t="str">
        <f t="shared" ca="1" si="22"/>
        <v>No</v>
      </c>
    </row>
    <row r="1456" spans="1:3" x14ac:dyDescent="0.45">
      <c r="A1456" t="str">
        <f>Ft_Admission!A1456</f>
        <v>A1455</v>
      </c>
      <c r="B1456" t="s">
        <v>5890</v>
      </c>
      <c r="C1456" t="str">
        <f t="shared" ca="1" si="22"/>
        <v>No</v>
      </c>
    </row>
    <row r="1457" spans="1:3" x14ac:dyDescent="0.45">
      <c r="A1457" t="str">
        <f>Ft_Admission!A1457</f>
        <v>A1456</v>
      </c>
      <c r="B1457" t="s">
        <v>5889</v>
      </c>
      <c r="C1457" t="str">
        <f t="shared" ca="1" si="22"/>
        <v>Yes</v>
      </c>
    </row>
    <row r="1458" spans="1:3" x14ac:dyDescent="0.45">
      <c r="A1458" t="str">
        <f>Ft_Admission!A1458</f>
        <v>A1457</v>
      </c>
      <c r="B1458" t="s">
        <v>5889</v>
      </c>
      <c r="C1458" t="str">
        <f t="shared" ca="1" si="22"/>
        <v>No</v>
      </c>
    </row>
    <row r="1459" spans="1:3" x14ac:dyDescent="0.45">
      <c r="A1459" t="str">
        <f>Ft_Admission!A1459</f>
        <v>A1458</v>
      </c>
      <c r="B1459" t="s">
        <v>5889</v>
      </c>
      <c r="C1459" t="str">
        <f t="shared" ca="1" si="22"/>
        <v>Yes</v>
      </c>
    </row>
    <row r="1460" spans="1:3" x14ac:dyDescent="0.45">
      <c r="A1460" t="str">
        <f>Ft_Admission!A1460</f>
        <v>A1459</v>
      </c>
      <c r="B1460" t="s">
        <v>5890</v>
      </c>
      <c r="C1460" t="str">
        <f t="shared" ca="1" si="22"/>
        <v>No</v>
      </c>
    </row>
    <row r="1461" spans="1:3" x14ac:dyDescent="0.45">
      <c r="A1461" t="str">
        <f>Ft_Admission!A1461</f>
        <v>A1460</v>
      </c>
      <c r="B1461" t="s">
        <v>5889</v>
      </c>
      <c r="C1461" t="str">
        <f t="shared" ca="1" si="22"/>
        <v>No</v>
      </c>
    </row>
    <row r="1462" spans="1:3" x14ac:dyDescent="0.45">
      <c r="A1462" t="str">
        <f>Ft_Admission!A1462</f>
        <v>A1461</v>
      </c>
      <c r="B1462" t="s">
        <v>5889</v>
      </c>
      <c r="C1462" t="str">
        <f t="shared" ca="1" si="22"/>
        <v>No</v>
      </c>
    </row>
    <row r="1463" spans="1:3" x14ac:dyDescent="0.45">
      <c r="A1463" t="str">
        <f>Ft_Admission!A1463</f>
        <v>A1462</v>
      </c>
      <c r="B1463" t="s">
        <v>5891</v>
      </c>
      <c r="C1463" t="str">
        <f t="shared" ca="1" si="22"/>
        <v>No</v>
      </c>
    </row>
    <row r="1464" spans="1:3" x14ac:dyDescent="0.45">
      <c r="A1464" t="str">
        <f>Ft_Admission!A1464</f>
        <v>A1463</v>
      </c>
      <c r="B1464" t="s">
        <v>5890</v>
      </c>
      <c r="C1464" t="str">
        <f t="shared" ca="1" si="22"/>
        <v>No</v>
      </c>
    </row>
    <row r="1465" spans="1:3" x14ac:dyDescent="0.45">
      <c r="A1465" t="str">
        <f>Ft_Admission!A1465</f>
        <v>A1464</v>
      </c>
      <c r="B1465" t="s">
        <v>5889</v>
      </c>
      <c r="C1465" t="str">
        <f t="shared" ca="1" si="22"/>
        <v>No</v>
      </c>
    </row>
    <row r="1466" spans="1:3" x14ac:dyDescent="0.45">
      <c r="A1466" t="str">
        <f>Ft_Admission!A1466</f>
        <v>A1465</v>
      </c>
      <c r="B1466" t="s">
        <v>5889</v>
      </c>
      <c r="C1466" t="str">
        <f t="shared" ca="1" si="22"/>
        <v>No</v>
      </c>
    </row>
    <row r="1467" spans="1:3" x14ac:dyDescent="0.45">
      <c r="A1467" t="str">
        <f>Ft_Admission!A1467</f>
        <v>A1466</v>
      </c>
      <c r="B1467" t="s">
        <v>5889</v>
      </c>
      <c r="C1467" t="str">
        <f t="shared" ca="1" si="22"/>
        <v>No</v>
      </c>
    </row>
    <row r="1468" spans="1:3" x14ac:dyDescent="0.45">
      <c r="A1468" t="str">
        <f>Ft_Admission!A1468</f>
        <v>A1467</v>
      </c>
      <c r="B1468" t="s">
        <v>5890</v>
      </c>
      <c r="C1468" t="str">
        <f t="shared" ca="1" si="22"/>
        <v>No</v>
      </c>
    </row>
    <row r="1469" spans="1:3" x14ac:dyDescent="0.45">
      <c r="A1469" t="str">
        <f>Ft_Admission!A1469</f>
        <v>A1468</v>
      </c>
      <c r="B1469" t="s">
        <v>5889</v>
      </c>
      <c r="C1469" t="str">
        <f t="shared" ca="1" si="22"/>
        <v>Yes</v>
      </c>
    </row>
    <row r="1470" spans="1:3" x14ac:dyDescent="0.45">
      <c r="A1470" t="str">
        <f>Ft_Admission!A1470</f>
        <v>A1469</v>
      </c>
      <c r="B1470" t="s">
        <v>5889</v>
      </c>
      <c r="C1470" t="str">
        <f t="shared" ca="1" si="22"/>
        <v>No</v>
      </c>
    </row>
    <row r="1471" spans="1:3" x14ac:dyDescent="0.45">
      <c r="A1471" t="str">
        <f>Ft_Admission!A1471</f>
        <v>A1470</v>
      </c>
      <c r="B1471" t="s">
        <v>5889</v>
      </c>
      <c r="C1471" t="str">
        <f t="shared" ca="1" si="22"/>
        <v>No</v>
      </c>
    </row>
    <row r="1472" spans="1:3" x14ac:dyDescent="0.45">
      <c r="A1472" t="str">
        <f>Ft_Admission!A1472</f>
        <v>A1471</v>
      </c>
      <c r="B1472" t="s">
        <v>5889</v>
      </c>
      <c r="C1472" t="str">
        <f t="shared" ca="1" si="22"/>
        <v>No</v>
      </c>
    </row>
    <row r="1473" spans="1:3" x14ac:dyDescent="0.45">
      <c r="A1473" t="str">
        <f>Ft_Admission!A1473</f>
        <v>A1472</v>
      </c>
      <c r="B1473" t="s">
        <v>5889</v>
      </c>
      <c r="C1473" t="str">
        <f t="shared" ca="1" si="22"/>
        <v>Yes</v>
      </c>
    </row>
    <row r="1474" spans="1:3" x14ac:dyDescent="0.45">
      <c r="A1474" t="str">
        <f>Ft_Admission!A1474</f>
        <v>A1473</v>
      </c>
      <c r="B1474" t="s">
        <v>5889</v>
      </c>
      <c r="C1474" t="str">
        <f t="shared" ca="1" si="22"/>
        <v>No</v>
      </c>
    </row>
    <row r="1475" spans="1:3" x14ac:dyDescent="0.45">
      <c r="A1475" t="str">
        <f>Ft_Admission!A1475</f>
        <v>A1474</v>
      </c>
      <c r="B1475" t="s">
        <v>5889</v>
      </c>
      <c r="C1475" t="str">
        <f t="shared" ref="C1475:C1538" ca="1" si="23">IF(B1475="Deceased","No",
IF(B1475="Improved",IF(RAND()&lt;0.25,"Yes","No"),
IF(RAND()&lt;0.1,"Yes","No")))</f>
        <v>No</v>
      </c>
    </row>
    <row r="1476" spans="1:3" x14ac:dyDescent="0.45">
      <c r="A1476" t="str">
        <f>Ft_Admission!A1476</f>
        <v>A1475</v>
      </c>
      <c r="B1476" t="s">
        <v>5890</v>
      </c>
      <c r="C1476" t="str">
        <f t="shared" ca="1" si="23"/>
        <v>No</v>
      </c>
    </row>
    <row r="1477" spans="1:3" x14ac:dyDescent="0.45">
      <c r="A1477" t="str">
        <f>Ft_Admission!A1477</f>
        <v>A1476</v>
      </c>
      <c r="B1477" t="s">
        <v>5889</v>
      </c>
      <c r="C1477" t="str">
        <f t="shared" ca="1" si="23"/>
        <v>No</v>
      </c>
    </row>
    <row r="1478" spans="1:3" x14ac:dyDescent="0.45">
      <c r="A1478" t="str">
        <f>Ft_Admission!A1478</f>
        <v>A1477</v>
      </c>
      <c r="B1478" t="s">
        <v>5889</v>
      </c>
      <c r="C1478" t="str">
        <f t="shared" ca="1" si="23"/>
        <v>No</v>
      </c>
    </row>
    <row r="1479" spans="1:3" x14ac:dyDescent="0.45">
      <c r="A1479" t="str">
        <f>Ft_Admission!A1479</f>
        <v>A1478</v>
      </c>
      <c r="B1479" t="s">
        <v>5889</v>
      </c>
      <c r="C1479" t="str">
        <f t="shared" ca="1" si="23"/>
        <v>No</v>
      </c>
    </row>
    <row r="1480" spans="1:3" x14ac:dyDescent="0.45">
      <c r="A1480" t="str">
        <f>Ft_Admission!A1480</f>
        <v>A1479</v>
      </c>
      <c r="B1480" t="s">
        <v>5889</v>
      </c>
      <c r="C1480" t="str">
        <f t="shared" ca="1" si="23"/>
        <v>No</v>
      </c>
    </row>
    <row r="1481" spans="1:3" x14ac:dyDescent="0.45">
      <c r="A1481" t="str">
        <f>Ft_Admission!A1481</f>
        <v>A1480</v>
      </c>
      <c r="B1481" t="s">
        <v>5889</v>
      </c>
      <c r="C1481" t="str">
        <f t="shared" ca="1" si="23"/>
        <v>No</v>
      </c>
    </row>
    <row r="1482" spans="1:3" x14ac:dyDescent="0.45">
      <c r="A1482" t="str">
        <f>Ft_Admission!A1482</f>
        <v>A1481</v>
      </c>
      <c r="B1482" t="s">
        <v>5890</v>
      </c>
      <c r="C1482" t="str">
        <f t="shared" ca="1" si="23"/>
        <v>No</v>
      </c>
    </row>
    <row r="1483" spans="1:3" x14ac:dyDescent="0.45">
      <c r="A1483" t="str">
        <f>Ft_Admission!A1483</f>
        <v>A1482</v>
      </c>
      <c r="B1483" t="s">
        <v>5889</v>
      </c>
      <c r="C1483" t="str">
        <f t="shared" ca="1" si="23"/>
        <v>No</v>
      </c>
    </row>
    <row r="1484" spans="1:3" x14ac:dyDescent="0.45">
      <c r="A1484" t="str">
        <f>Ft_Admission!A1484</f>
        <v>A1483</v>
      </c>
      <c r="B1484" t="s">
        <v>5890</v>
      </c>
      <c r="C1484" t="str">
        <f t="shared" ca="1" si="23"/>
        <v>No</v>
      </c>
    </row>
    <row r="1485" spans="1:3" x14ac:dyDescent="0.45">
      <c r="A1485" t="str">
        <f>Ft_Admission!A1485</f>
        <v>A1484</v>
      </c>
      <c r="B1485" t="s">
        <v>5889</v>
      </c>
      <c r="C1485" t="str">
        <f t="shared" ca="1" si="23"/>
        <v>No</v>
      </c>
    </row>
    <row r="1486" spans="1:3" x14ac:dyDescent="0.45">
      <c r="A1486" t="str">
        <f>Ft_Admission!A1486</f>
        <v>A1485</v>
      </c>
      <c r="B1486" t="s">
        <v>5889</v>
      </c>
      <c r="C1486" t="str">
        <f t="shared" ca="1" si="23"/>
        <v>No</v>
      </c>
    </row>
    <row r="1487" spans="1:3" x14ac:dyDescent="0.45">
      <c r="A1487" t="str">
        <f>Ft_Admission!A1487</f>
        <v>A1486</v>
      </c>
      <c r="B1487" t="s">
        <v>5891</v>
      </c>
      <c r="C1487" t="str">
        <f t="shared" ca="1" si="23"/>
        <v>No</v>
      </c>
    </row>
    <row r="1488" spans="1:3" x14ac:dyDescent="0.45">
      <c r="A1488" t="str">
        <f>Ft_Admission!A1488</f>
        <v>A1487</v>
      </c>
      <c r="B1488" t="s">
        <v>5890</v>
      </c>
      <c r="C1488" t="str">
        <f t="shared" ca="1" si="23"/>
        <v>No</v>
      </c>
    </row>
    <row r="1489" spans="1:3" x14ac:dyDescent="0.45">
      <c r="A1489" t="str">
        <f>Ft_Admission!A1489</f>
        <v>A1488</v>
      </c>
      <c r="B1489" t="s">
        <v>5889</v>
      </c>
      <c r="C1489" t="str">
        <f t="shared" ca="1" si="23"/>
        <v>No</v>
      </c>
    </row>
    <row r="1490" spans="1:3" x14ac:dyDescent="0.45">
      <c r="A1490" t="str">
        <f>Ft_Admission!A1490</f>
        <v>A1489</v>
      </c>
      <c r="B1490" t="s">
        <v>5889</v>
      </c>
      <c r="C1490" t="str">
        <f t="shared" ca="1" si="23"/>
        <v>No</v>
      </c>
    </row>
    <row r="1491" spans="1:3" x14ac:dyDescent="0.45">
      <c r="A1491" t="str">
        <f>Ft_Admission!A1491</f>
        <v>A1490</v>
      </c>
      <c r="B1491" t="s">
        <v>5889</v>
      </c>
      <c r="C1491" t="str">
        <f t="shared" ca="1" si="23"/>
        <v>No</v>
      </c>
    </row>
    <row r="1492" spans="1:3" x14ac:dyDescent="0.45">
      <c r="A1492" t="str">
        <f>Ft_Admission!A1492</f>
        <v>A1491</v>
      </c>
      <c r="B1492" t="s">
        <v>5889</v>
      </c>
      <c r="C1492" t="str">
        <f t="shared" ca="1" si="23"/>
        <v>No</v>
      </c>
    </row>
    <row r="1493" spans="1:3" x14ac:dyDescent="0.45">
      <c r="A1493" t="str">
        <f>Ft_Admission!A1493</f>
        <v>A1492</v>
      </c>
      <c r="B1493" t="s">
        <v>5889</v>
      </c>
      <c r="C1493" t="str">
        <f t="shared" ca="1" si="23"/>
        <v>No</v>
      </c>
    </row>
    <row r="1494" spans="1:3" x14ac:dyDescent="0.45">
      <c r="A1494" t="str">
        <f>Ft_Admission!A1494</f>
        <v>A1493</v>
      </c>
      <c r="B1494" t="s">
        <v>5889</v>
      </c>
      <c r="C1494" t="str">
        <f t="shared" ca="1" si="23"/>
        <v>No</v>
      </c>
    </row>
    <row r="1495" spans="1:3" x14ac:dyDescent="0.45">
      <c r="A1495" t="str">
        <f>Ft_Admission!A1495</f>
        <v>A1494</v>
      </c>
      <c r="B1495" t="s">
        <v>5889</v>
      </c>
      <c r="C1495" t="str">
        <f t="shared" ca="1" si="23"/>
        <v>No</v>
      </c>
    </row>
    <row r="1496" spans="1:3" x14ac:dyDescent="0.45">
      <c r="A1496" t="str">
        <f>Ft_Admission!A1496</f>
        <v>A1495</v>
      </c>
      <c r="B1496" t="s">
        <v>5890</v>
      </c>
      <c r="C1496" t="str">
        <f t="shared" ca="1" si="23"/>
        <v>No</v>
      </c>
    </row>
    <row r="1497" spans="1:3" x14ac:dyDescent="0.45">
      <c r="A1497" t="str">
        <f>Ft_Admission!A1497</f>
        <v>A1496</v>
      </c>
      <c r="B1497" t="s">
        <v>5889</v>
      </c>
      <c r="C1497" t="str">
        <f t="shared" ca="1" si="23"/>
        <v>No</v>
      </c>
    </row>
    <row r="1498" spans="1:3" x14ac:dyDescent="0.45">
      <c r="A1498" t="str">
        <f>Ft_Admission!A1498</f>
        <v>A1497</v>
      </c>
      <c r="B1498" t="s">
        <v>5891</v>
      </c>
      <c r="C1498" t="str">
        <f t="shared" ca="1" si="23"/>
        <v>No</v>
      </c>
    </row>
    <row r="1499" spans="1:3" x14ac:dyDescent="0.45">
      <c r="A1499" t="str">
        <f>Ft_Admission!A1499</f>
        <v>A1498</v>
      </c>
      <c r="B1499" t="s">
        <v>5891</v>
      </c>
      <c r="C1499" t="str">
        <f t="shared" ca="1" si="23"/>
        <v>No</v>
      </c>
    </row>
    <row r="1500" spans="1:3" x14ac:dyDescent="0.45">
      <c r="A1500" t="str">
        <f>Ft_Admission!A1500</f>
        <v>A1499</v>
      </c>
      <c r="B1500" t="s">
        <v>5892</v>
      </c>
      <c r="C1500" t="str">
        <f t="shared" ca="1" si="23"/>
        <v>No</v>
      </c>
    </row>
    <row r="1501" spans="1:3" x14ac:dyDescent="0.45">
      <c r="A1501" t="str">
        <f>Ft_Admission!A1501</f>
        <v>A1500</v>
      </c>
      <c r="B1501" t="s">
        <v>5889</v>
      </c>
      <c r="C1501" t="str">
        <f t="shared" ca="1" si="23"/>
        <v>No</v>
      </c>
    </row>
    <row r="1502" spans="1:3" x14ac:dyDescent="0.45">
      <c r="A1502" t="str">
        <f>Ft_Admission!A1502</f>
        <v>A1501</v>
      </c>
      <c r="B1502" t="s">
        <v>5889</v>
      </c>
      <c r="C1502" t="str">
        <f t="shared" ca="1" si="23"/>
        <v>No</v>
      </c>
    </row>
    <row r="1503" spans="1:3" x14ac:dyDescent="0.45">
      <c r="A1503" t="str">
        <f>Ft_Admission!A1503</f>
        <v>A1502</v>
      </c>
      <c r="B1503" t="s">
        <v>5889</v>
      </c>
      <c r="C1503" t="str">
        <f t="shared" ca="1" si="23"/>
        <v>No</v>
      </c>
    </row>
    <row r="1504" spans="1:3" x14ac:dyDescent="0.45">
      <c r="A1504" t="str">
        <f>Ft_Admission!A1504</f>
        <v>A1503</v>
      </c>
      <c r="B1504" t="s">
        <v>5890</v>
      </c>
      <c r="C1504" t="str">
        <f t="shared" ca="1" si="23"/>
        <v>Yes</v>
      </c>
    </row>
    <row r="1505" spans="1:3" x14ac:dyDescent="0.45">
      <c r="A1505" t="str">
        <f>Ft_Admission!A1505</f>
        <v>A1504</v>
      </c>
      <c r="B1505" t="s">
        <v>5889</v>
      </c>
      <c r="C1505" t="str">
        <f t="shared" ca="1" si="23"/>
        <v>No</v>
      </c>
    </row>
    <row r="1506" spans="1:3" x14ac:dyDescent="0.45">
      <c r="A1506" t="str">
        <f>Ft_Admission!A1506</f>
        <v>A1505</v>
      </c>
      <c r="B1506" t="s">
        <v>5889</v>
      </c>
      <c r="C1506" t="str">
        <f t="shared" ca="1" si="23"/>
        <v>No</v>
      </c>
    </row>
    <row r="1507" spans="1:3" x14ac:dyDescent="0.45">
      <c r="A1507" t="str">
        <f>Ft_Admission!A1507</f>
        <v>A1506</v>
      </c>
      <c r="B1507" t="s">
        <v>5890</v>
      </c>
      <c r="C1507" t="str">
        <f t="shared" ca="1" si="23"/>
        <v>No</v>
      </c>
    </row>
    <row r="1508" spans="1:3" x14ac:dyDescent="0.45">
      <c r="A1508" t="str">
        <f>Ft_Admission!A1508</f>
        <v>A1507</v>
      </c>
      <c r="B1508" t="s">
        <v>5889</v>
      </c>
      <c r="C1508" t="str">
        <f t="shared" ca="1" si="23"/>
        <v>No</v>
      </c>
    </row>
    <row r="1509" spans="1:3" x14ac:dyDescent="0.45">
      <c r="A1509" t="str">
        <f>Ft_Admission!A1509</f>
        <v>A1508</v>
      </c>
      <c r="B1509" t="s">
        <v>5889</v>
      </c>
      <c r="C1509" t="str">
        <f t="shared" ca="1" si="23"/>
        <v>No</v>
      </c>
    </row>
    <row r="1510" spans="1:3" x14ac:dyDescent="0.45">
      <c r="A1510" t="str">
        <f>Ft_Admission!A1510</f>
        <v>A1509</v>
      </c>
      <c r="B1510" t="s">
        <v>5889</v>
      </c>
      <c r="C1510" t="str">
        <f t="shared" ca="1" si="23"/>
        <v>No</v>
      </c>
    </row>
    <row r="1511" spans="1:3" x14ac:dyDescent="0.45">
      <c r="A1511" t="str">
        <f>Ft_Admission!A1511</f>
        <v>A1510</v>
      </c>
      <c r="B1511" t="s">
        <v>5890</v>
      </c>
      <c r="C1511" t="str">
        <f t="shared" ca="1" si="23"/>
        <v>No</v>
      </c>
    </row>
    <row r="1512" spans="1:3" x14ac:dyDescent="0.45">
      <c r="A1512" t="str">
        <f>Ft_Admission!A1512</f>
        <v>A1511</v>
      </c>
      <c r="B1512" t="s">
        <v>5889</v>
      </c>
      <c r="C1512" t="str">
        <f t="shared" ca="1" si="23"/>
        <v>Yes</v>
      </c>
    </row>
    <row r="1513" spans="1:3" x14ac:dyDescent="0.45">
      <c r="A1513" t="str">
        <f>Ft_Admission!A1513</f>
        <v>A1512</v>
      </c>
      <c r="B1513" t="s">
        <v>5890</v>
      </c>
      <c r="C1513" t="str">
        <f t="shared" ca="1" si="23"/>
        <v>No</v>
      </c>
    </row>
    <row r="1514" spans="1:3" x14ac:dyDescent="0.45">
      <c r="A1514" t="str">
        <f>Ft_Admission!A1514</f>
        <v>A1513</v>
      </c>
      <c r="B1514" t="s">
        <v>5889</v>
      </c>
      <c r="C1514" t="str">
        <f t="shared" ca="1" si="23"/>
        <v>No</v>
      </c>
    </row>
    <row r="1515" spans="1:3" x14ac:dyDescent="0.45">
      <c r="A1515" t="str">
        <f>Ft_Admission!A1515</f>
        <v>A1514</v>
      </c>
      <c r="B1515" t="s">
        <v>5890</v>
      </c>
      <c r="C1515" t="str">
        <f t="shared" ca="1" si="23"/>
        <v>No</v>
      </c>
    </row>
    <row r="1516" spans="1:3" x14ac:dyDescent="0.45">
      <c r="A1516" t="str">
        <f>Ft_Admission!A1516</f>
        <v>A1515</v>
      </c>
      <c r="B1516" t="s">
        <v>5889</v>
      </c>
      <c r="C1516" t="str">
        <f t="shared" ca="1" si="23"/>
        <v>Yes</v>
      </c>
    </row>
    <row r="1517" spans="1:3" x14ac:dyDescent="0.45">
      <c r="A1517" t="str">
        <f>Ft_Admission!A1517</f>
        <v>A1516</v>
      </c>
      <c r="B1517" t="s">
        <v>5890</v>
      </c>
      <c r="C1517" t="str">
        <f t="shared" ca="1" si="23"/>
        <v>Yes</v>
      </c>
    </row>
    <row r="1518" spans="1:3" x14ac:dyDescent="0.45">
      <c r="A1518" t="str">
        <f>Ft_Admission!A1518</f>
        <v>A1517</v>
      </c>
      <c r="B1518" t="s">
        <v>5889</v>
      </c>
      <c r="C1518" t="str">
        <f t="shared" ca="1" si="23"/>
        <v>No</v>
      </c>
    </row>
    <row r="1519" spans="1:3" x14ac:dyDescent="0.45">
      <c r="A1519" t="str">
        <f>Ft_Admission!A1519</f>
        <v>A1518</v>
      </c>
      <c r="B1519" t="s">
        <v>5889</v>
      </c>
      <c r="C1519" t="str">
        <f t="shared" ca="1" si="23"/>
        <v>No</v>
      </c>
    </row>
    <row r="1520" spans="1:3" x14ac:dyDescent="0.45">
      <c r="A1520" t="str">
        <f>Ft_Admission!A1520</f>
        <v>A1519</v>
      </c>
      <c r="B1520" t="s">
        <v>5891</v>
      </c>
      <c r="C1520" t="str">
        <f t="shared" ca="1" si="23"/>
        <v>No</v>
      </c>
    </row>
    <row r="1521" spans="1:3" x14ac:dyDescent="0.45">
      <c r="A1521" t="str">
        <f>Ft_Admission!A1521</f>
        <v>A1520</v>
      </c>
      <c r="B1521" t="s">
        <v>5890</v>
      </c>
      <c r="C1521" t="str">
        <f t="shared" ca="1" si="23"/>
        <v>No</v>
      </c>
    </row>
    <row r="1522" spans="1:3" x14ac:dyDescent="0.45">
      <c r="A1522" t="str">
        <f>Ft_Admission!A1522</f>
        <v>A1521</v>
      </c>
      <c r="B1522" t="s">
        <v>5889</v>
      </c>
      <c r="C1522" t="str">
        <f t="shared" ca="1" si="23"/>
        <v>No</v>
      </c>
    </row>
    <row r="1523" spans="1:3" x14ac:dyDescent="0.45">
      <c r="A1523" t="str">
        <f>Ft_Admission!A1523</f>
        <v>A1522</v>
      </c>
      <c r="B1523" t="s">
        <v>5889</v>
      </c>
      <c r="C1523" t="str">
        <f t="shared" ca="1" si="23"/>
        <v>No</v>
      </c>
    </row>
    <row r="1524" spans="1:3" x14ac:dyDescent="0.45">
      <c r="A1524" t="str">
        <f>Ft_Admission!A1524</f>
        <v>A1523</v>
      </c>
      <c r="B1524" t="s">
        <v>5889</v>
      </c>
      <c r="C1524" t="str">
        <f t="shared" ca="1" si="23"/>
        <v>No</v>
      </c>
    </row>
    <row r="1525" spans="1:3" x14ac:dyDescent="0.45">
      <c r="A1525" t="str">
        <f>Ft_Admission!A1525</f>
        <v>A1524</v>
      </c>
      <c r="B1525" t="s">
        <v>5890</v>
      </c>
      <c r="C1525" t="str">
        <f t="shared" ca="1" si="23"/>
        <v>Yes</v>
      </c>
    </row>
    <row r="1526" spans="1:3" x14ac:dyDescent="0.45">
      <c r="A1526" t="str">
        <f>Ft_Admission!A1526</f>
        <v>A1525</v>
      </c>
      <c r="B1526" t="s">
        <v>5889</v>
      </c>
      <c r="C1526" t="str">
        <f t="shared" ca="1" si="23"/>
        <v>No</v>
      </c>
    </row>
    <row r="1527" spans="1:3" x14ac:dyDescent="0.45">
      <c r="A1527" t="str">
        <f>Ft_Admission!A1527</f>
        <v>A1526</v>
      </c>
      <c r="B1527" t="s">
        <v>5889</v>
      </c>
      <c r="C1527" t="str">
        <f t="shared" ca="1" si="23"/>
        <v>No</v>
      </c>
    </row>
    <row r="1528" spans="1:3" x14ac:dyDescent="0.45">
      <c r="A1528" t="str">
        <f>Ft_Admission!A1528</f>
        <v>A1527</v>
      </c>
      <c r="B1528" t="s">
        <v>5889</v>
      </c>
      <c r="C1528" t="str">
        <f t="shared" ca="1" si="23"/>
        <v>No</v>
      </c>
    </row>
    <row r="1529" spans="1:3" x14ac:dyDescent="0.45">
      <c r="A1529" t="str">
        <f>Ft_Admission!A1529</f>
        <v>A1528</v>
      </c>
      <c r="B1529" t="s">
        <v>5891</v>
      </c>
      <c r="C1529" t="str">
        <f t="shared" ca="1" si="23"/>
        <v>No</v>
      </c>
    </row>
    <row r="1530" spans="1:3" x14ac:dyDescent="0.45">
      <c r="A1530" t="str">
        <f>Ft_Admission!A1530</f>
        <v>A1529</v>
      </c>
      <c r="B1530" t="s">
        <v>5890</v>
      </c>
      <c r="C1530" t="str">
        <f t="shared" ca="1" si="23"/>
        <v>No</v>
      </c>
    </row>
    <row r="1531" spans="1:3" x14ac:dyDescent="0.45">
      <c r="A1531" t="str">
        <f>Ft_Admission!A1531</f>
        <v>A1530</v>
      </c>
      <c r="B1531" t="s">
        <v>5890</v>
      </c>
      <c r="C1531" t="str">
        <f t="shared" ca="1" si="23"/>
        <v>No</v>
      </c>
    </row>
    <row r="1532" spans="1:3" x14ac:dyDescent="0.45">
      <c r="A1532" t="str">
        <f>Ft_Admission!A1532</f>
        <v>A1531</v>
      </c>
      <c r="B1532" t="s">
        <v>5889</v>
      </c>
      <c r="C1532" t="str">
        <f t="shared" ca="1" si="23"/>
        <v>No</v>
      </c>
    </row>
    <row r="1533" spans="1:3" x14ac:dyDescent="0.45">
      <c r="A1533" t="str">
        <f>Ft_Admission!A1533</f>
        <v>A1532</v>
      </c>
      <c r="B1533" t="s">
        <v>5889</v>
      </c>
      <c r="C1533" t="str">
        <f t="shared" ca="1" si="23"/>
        <v>No</v>
      </c>
    </row>
    <row r="1534" spans="1:3" x14ac:dyDescent="0.45">
      <c r="A1534" t="str">
        <f>Ft_Admission!A1534</f>
        <v>A1533</v>
      </c>
      <c r="B1534" t="s">
        <v>5889</v>
      </c>
      <c r="C1534" t="str">
        <f t="shared" ca="1" si="23"/>
        <v>No</v>
      </c>
    </row>
    <row r="1535" spans="1:3" x14ac:dyDescent="0.45">
      <c r="A1535" t="str">
        <f>Ft_Admission!A1535</f>
        <v>A1534</v>
      </c>
      <c r="B1535" t="s">
        <v>5889</v>
      </c>
      <c r="C1535" t="str">
        <f t="shared" ca="1" si="23"/>
        <v>No</v>
      </c>
    </row>
    <row r="1536" spans="1:3" x14ac:dyDescent="0.45">
      <c r="A1536" t="str">
        <f>Ft_Admission!A1536</f>
        <v>A1535</v>
      </c>
      <c r="B1536" t="s">
        <v>5890</v>
      </c>
      <c r="C1536" t="str">
        <f t="shared" ca="1" si="23"/>
        <v>Yes</v>
      </c>
    </row>
    <row r="1537" spans="1:3" x14ac:dyDescent="0.45">
      <c r="A1537" t="str">
        <f>Ft_Admission!A1537</f>
        <v>A1536</v>
      </c>
      <c r="B1537" t="s">
        <v>5889</v>
      </c>
      <c r="C1537" t="str">
        <f t="shared" ca="1" si="23"/>
        <v>No</v>
      </c>
    </row>
    <row r="1538" spans="1:3" x14ac:dyDescent="0.45">
      <c r="A1538" t="str">
        <f>Ft_Admission!A1538</f>
        <v>A1537</v>
      </c>
      <c r="B1538" t="s">
        <v>5890</v>
      </c>
      <c r="C1538" t="str">
        <f t="shared" ca="1" si="23"/>
        <v>No</v>
      </c>
    </row>
    <row r="1539" spans="1:3" x14ac:dyDescent="0.45">
      <c r="A1539" t="str">
        <f>Ft_Admission!A1539</f>
        <v>A1538</v>
      </c>
      <c r="B1539" t="s">
        <v>5889</v>
      </c>
      <c r="C1539" t="str">
        <f t="shared" ref="C1539:C1602" ca="1" si="24">IF(B1539="Deceased","No",
IF(B1539="Improved",IF(RAND()&lt;0.25,"Yes","No"),
IF(RAND()&lt;0.1,"Yes","No")))</f>
        <v>No</v>
      </c>
    </row>
    <row r="1540" spans="1:3" x14ac:dyDescent="0.45">
      <c r="A1540" t="str">
        <f>Ft_Admission!A1540</f>
        <v>A1539</v>
      </c>
      <c r="B1540" t="s">
        <v>5890</v>
      </c>
      <c r="C1540" t="str">
        <f t="shared" ca="1" si="24"/>
        <v>No</v>
      </c>
    </row>
    <row r="1541" spans="1:3" x14ac:dyDescent="0.45">
      <c r="A1541" t="str">
        <f>Ft_Admission!A1541</f>
        <v>A1540</v>
      </c>
      <c r="B1541" t="s">
        <v>5889</v>
      </c>
      <c r="C1541" t="str">
        <f t="shared" ca="1" si="24"/>
        <v>No</v>
      </c>
    </row>
    <row r="1542" spans="1:3" x14ac:dyDescent="0.45">
      <c r="A1542" t="str">
        <f>Ft_Admission!A1542</f>
        <v>A1541</v>
      </c>
      <c r="B1542" t="s">
        <v>5889</v>
      </c>
      <c r="C1542" t="str">
        <f t="shared" ca="1" si="24"/>
        <v>No</v>
      </c>
    </row>
    <row r="1543" spans="1:3" x14ac:dyDescent="0.45">
      <c r="A1543" t="str">
        <f>Ft_Admission!A1543</f>
        <v>A1542</v>
      </c>
      <c r="B1543" t="s">
        <v>5889</v>
      </c>
      <c r="C1543" t="str">
        <f t="shared" ca="1" si="24"/>
        <v>Yes</v>
      </c>
    </row>
    <row r="1544" spans="1:3" x14ac:dyDescent="0.45">
      <c r="A1544" t="str">
        <f>Ft_Admission!A1544</f>
        <v>A1543</v>
      </c>
      <c r="B1544" t="s">
        <v>5889</v>
      </c>
      <c r="C1544" t="str">
        <f t="shared" ca="1" si="24"/>
        <v>No</v>
      </c>
    </row>
    <row r="1545" spans="1:3" x14ac:dyDescent="0.45">
      <c r="A1545" t="str">
        <f>Ft_Admission!A1545</f>
        <v>A1544</v>
      </c>
      <c r="B1545" t="s">
        <v>5889</v>
      </c>
      <c r="C1545" t="str">
        <f t="shared" ca="1" si="24"/>
        <v>No</v>
      </c>
    </row>
    <row r="1546" spans="1:3" x14ac:dyDescent="0.45">
      <c r="A1546" t="str">
        <f>Ft_Admission!A1546</f>
        <v>A1545</v>
      </c>
      <c r="B1546" t="s">
        <v>5889</v>
      </c>
      <c r="C1546" t="str">
        <f t="shared" ca="1" si="24"/>
        <v>No</v>
      </c>
    </row>
    <row r="1547" spans="1:3" x14ac:dyDescent="0.45">
      <c r="A1547" t="str">
        <f>Ft_Admission!A1547</f>
        <v>A1546</v>
      </c>
      <c r="B1547" t="s">
        <v>5891</v>
      </c>
      <c r="C1547" t="str">
        <f t="shared" ca="1" si="24"/>
        <v>Yes</v>
      </c>
    </row>
    <row r="1548" spans="1:3" x14ac:dyDescent="0.45">
      <c r="A1548" t="str">
        <f>Ft_Admission!A1548</f>
        <v>A1547</v>
      </c>
      <c r="B1548" t="s">
        <v>5891</v>
      </c>
      <c r="C1548" t="str">
        <f t="shared" ca="1" si="24"/>
        <v>No</v>
      </c>
    </row>
    <row r="1549" spans="1:3" x14ac:dyDescent="0.45">
      <c r="A1549" t="str">
        <f>Ft_Admission!A1549</f>
        <v>A1548</v>
      </c>
      <c r="B1549" t="s">
        <v>5891</v>
      </c>
      <c r="C1549" t="str">
        <f t="shared" ca="1" si="24"/>
        <v>No</v>
      </c>
    </row>
    <row r="1550" spans="1:3" x14ac:dyDescent="0.45">
      <c r="A1550" t="str">
        <f>Ft_Admission!A1550</f>
        <v>A1549</v>
      </c>
      <c r="B1550" t="s">
        <v>5890</v>
      </c>
      <c r="C1550" t="str">
        <f t="shared" ca="1" si="24"/>
        <v>No</v>
      </c>
    </row>
    <row r="1551" spans="1:3" x14ac:dyDescent="0.45">
      <c r="A1551" t="str">
        <f>Ft_Admission!A1551</f>
        <v>A1550</v>
      </c>
      <c r="B1551" t="s">
        <v>5889</v>
      </c>
      <c r="C1551" t="str">
        <f t="shared" ca="1" si="24"/>
        <v>No</v>
      </c>
    </row>
    <row r="1552" spans="1:3" x14ac:dyDescent="0.45">
      <c r="A1552" t="str">
        <f>Ft_Admission!A1552</f>
        <v>A1551</v>
      </c>
      <c r="B1552" t="s">
        <v>5889</v>
      </c>
      <c r="C1552" t="str">
        <f t="shared" ca="1" si="24"/>
        <v>No</v>
      </c>
    </row>
    <row r="1553" spans="1:3" x14ac:dyDescent="0.45">
      <c r="A1553" t="str">
        <f>Ft_Admission!A1553</f>
        <v>A1552</v>
      </c>
      <c r="B1553" t="s">
        <v>5890</v>
      </c>
      <c r="C1553" t="str">
        <f t="shared" ca="1" si="24"/>
        <v>No</v>
      </c>
    </row>
    <row r="1554" spans="1:3" x14ac:dyDescent="0.45">
      <c r="A1554" t="str">
        <f>Ft_Admission!A1554</f>
        <v>A1553</v>
      </c>
      <c r="B1554" t="s">
        <v>5889</v>
      </c>
      <c r="C1554" t="str">
        <f t="shared" ca="1" si="24"/>
        <v>No</v>
      </c>
    </row>
    <row r="1555" spans="1:3" x14ac:dyDescent="0.45">
      <c r="A1555" t="str">
        <f>Ft_Admission!A1555</f>
        <v>A1554</v>
      </c>
      <c r="B1555" t="s">
        <v>5889</v>
      </c>
      <c r="C1555" t="str">
        <f t="shared" ca="1" si="24"/>
        <v>No</v>
      </c>
    </row>
    <row r="1556" spans="1:3" x14ac:dyDescent="0.45">
      <c r="A1556" t="str">
        <f>Ft_Admission!A1556</f>
        <v>A1555</v>
      </c>
      <c r="B1556" t="s">
        <v>5889</v>
      </c>
      <c r="C1556" t="str">
        <f t="shared" ca="1" si="24"/>
        <v>No</v>
      </c>
    </row>
    <row r="1557" spans="1:3" x14ac:dyDescent="0.45">
      <c r="A1557" t="str">
        <f>Ft_Admission!A1557</f>
        <v>A1556</v>
      </c>
      <c r="B1557" t="s">
        <v>5890</v>
      </c>
      <c r="C1557" t="str">
        <f t="shared" ca="1" si="24"/>
        <v>No</v>
      </c>
    </row>
    <row r="1558" spans="1:3" x14ac:dyDescent="0.45">
      <c r="A1558" t="str">
        <f>Ft_Admission!A1558</f>
        <v>A1557</v>
      </c>
      <c r="B1558" t="s">
        <v>5889</v>
      </c>
      <c r="C1558" t="str">
        <f t="shared" ca="1" si="24"/>
        <v>No</v>
      </c>
    </row>
    <row r="1559" spans="1:3" x14ac:dyDescent="0.45">
      <c r="A1559" t="str">
        <f>Ft_Admission!A1559</f>
        <v>A1558</v>
      </c>
      <c r="B1559" t="s">
        <v>5889</v>
      </c>
      <c r="C1559" t="str">
        <f t="shared" ca="1" si="24"/>
        <v>No</v>
      </c>
    </row>
    <row r="1560" spans="1:3" x14ac:dyDescent="0.45">
      <c r="A1560" t="str">
        <f>Ft_Admission!A1560</f>
        <v>A1559</v>
      </c>
      <c r="B1560" t="s">
        <v>5889</v>
      </c>
      <c r="C1560" t="str">
        <f t="shared" ca="1" si="24"/>
        <v>No</v>
      </c>
    </row>
    <row r="1561" spans="1:3" x14ac:dyDescent="0.45">
      <c r="A1561" t="str">
        <f>Ft_Admission!A1561</f>
        <v>A1560</v>
      </c>
      <c r="B1561" t="s">
        <v>5889</v>
      </c>
      <c r="C1561" t="str">
        <f t="shared" ca="1" si="24"/>
        <v>No</v>
      </c>
    </row>
    <row r="1562" spans="1:3" x14ac:dyDescent="0.45">
      <c r="A1562" t="str">
        <f>Ft_Admission!A1562</f>
        <v>A1561</v>
      </c>
      <c r="B1562" t="s">
        <v>5890</v>
      </c>
      <c r="C1562" t="str">
        <f t="shared" ca="1" si="24"/>
        <v>No</v>
      </c>
    </row>
    <row r="1563" spans="1:3" x14ac:dyDescent="0.45">
      <c r="A1563" t="str">
        <f>Ft_Admission!A1563</f>
        <v>A1562</v>
      </c>
      <c r="B1563" t="s">
        <v>5889</v>
      </c>
      <c r="C1563" t="str">
        <f t="shared" ca="1" si="24"/>
        <v>No</v>
      </c>
    </row>
    <row r="1564" spans="1:3" x14ac:dyDescent="0.45">
      <c r="A1564" t="str">
        <f>Ft_Admission!A1564</f>
        <v>A1563</v>
      </c>
      <c r="B1564" t="s">
        <v>5890</v>
      </c>
      <c r="C1564" t="str">
        <f t="shared" ca="1" si="24"/>
        <v>Yes</v>
      </c>
    </row>
    <row r="1565" spans="1:3" x14ac:dyDescent="0.45">
      <c r="A1565" t="str">
        <f>Ft_Admission!A1565</f>
        <v>A1564</v>
      </c>
      <c r="B1565" t="s">
        <v>5889</v>
      </c>
      <c r="C1565" t="str">
        <f t="shared" ca="1" si="24"/>
        <v>Yes</v>
      </c>
    </row>
    <row r="1566" spans="1:3" x14ac:dyDescent="0.45">
      <c r="A1566" t="str">
        <f>Ft_Admission!A1566</f>
        <v>A1565</v>
      </c>
      <c r="B1566" t="s">
        <v>5889</v>
      </c>
      <c r="C1566" t="str">
        <f t="shared" ca="1" si="24"/>
        <v>No</v>
      </c>
    </row>
    <row r="1567" spans="1:3" x14ac:dyDescent="0.45">
      <c r="A1567" t="str">
        <f>Ft_Admission!A1567</f>
        <v>A1566</v>
      </c>
      <c r="B1567" t="s">
        <v>5889</v>
      </c>
      <c r="C1567" t="str">
        <f t="shared" ca="1" si="24"/>
        <v>Yes</v>
      </c>
    </row>
    <row r="1568" spans="1:3" x14ac:dyDescent="0.45">
      <c r="A1568" t="str">
        <f>Ft_Admission!A1568</f>
        <v>A1567</v>
      </c>
      <c r="B1568" t="s">
        <v>5889</v>
      </c>
      <c r="C1568" t="str">
        <f t="shared" ca="1" si="24"/>
        <v>No</v>
      </c>
    </row>
    <row r="1569" spans="1:3" x14ac:dyDescent="0.45">
      <c r="A1569" t="str">
        <f>Ft_Admission!A1569</f>
        <v>A1568</v>
      </c>
      <c r="B1569" t="s">
        <v>5889</v>
      </c>
      <c r="C1569" t="str">
        <f t="shared" ca="1" si="24"/>
        <v>No</v>
      </c>
    </row>
    <row r="1570" spans="1:3" x14ac:dyDescent="0.45">
      <c r="A1570" t="str">
        <f>Ft_Admission!A1570</f>
        <v>A1569</v>
      </c>
      <c r="B1570" t="s">
        <v>5889</v>
      </c>
      <c r="C1570" t="str">
        <f t="shared" ca="1" si="24"/>
        <v>No</v>
      </c>
    </row>
    <row r="1571" spans="1:3" x14ac:dyDescent="0.45">
      <c r="A1571" t="str">
        <f>Ft_Admission!A1571</f>
        <v>A1570</v>
      </c>
      <c r="B1571" t="s">
        <v>5889</v>
      </c>
      <c r="C1571" t="str">
        <f t="shared" ca="1" si="24"/>
        <v>No</v>
      </c>
    </row>
    <row r="1572" spans="1:3" x14ac:dyDescent="0.45">
      <c r="A1572" t="str">
        <f>Ft_Admission!A1572</f>
        <v>A1571</v>
      </c>
      <c r="B1572" t="s">
        <v>5889</v>
      </c>
      <c r="C1572" t="str">
        <f t="shared" ca="1" si="24"/>
        <v>No</v>
      </c>
    </row>
    <row r="1573" spans="1:3" x14ac:dyDescent="0.45">
      <c r="A1573" t="str">
        <f>Ft_Admission!A1573</f>
        <v>A1572</v>
      </c>
      <c r="B1573" t="s">
        <v>5889</v>
      </c>
      <c r="C1573" t="str">
        <f t="shared" ca="1" si="24"/>
        <v>No</v>
      </c>
    </row>
    <row r="1574" spans="1:3" x14ac:dyDescent="0.45">
      <c r="A1574" t="str">
        <f>Ft_Admission!A1574</f>
        <v>A1573</v>
      </c>
      <c r="B1574" t="s">
        <v>5890</v>
      </c>
      <c r="C1574" t="str">
        <f t="shared" ca="1" si="24"/>
        <v>No</v>
      </c>
    </row>
    <row r="1575" spans="1:3" x14ac:dyDescent="0.45">
      <c r="A1575" t="str">
        <f>Ft_Admission!A1575</f>
        <v>A1574</v>
      </c>
      <c r="B1575" t="s">
        <v>5889</v>
      </c>
      <c r="C1575" t="str">
        <f t="shared" ca="1" si="24"/>
        <v>No</v>
      </c>
    </row>
    <row r="1576" spans="1:3" x14ac:dyDescent="0.45">
      <c r="A1576" t="str">
        <f>Ft_Admission!A1576</f>
        <v>A1575</v>
      </c>
      <c r="B1576" t="s">
        <v>5889</v>
      </c>
      <c r="C1576" t="str">
        <f t="shared" ca="1" si="24"/>
        <v>No</v>
      </c>
    </row>
    <row r="1577" spans="1:3" x14ac:dyDescent="0.45">
      <c r="A1577" t="str">
        <f>Ft_Admission!A1577</f>
        <v>A1576</v>
      </c>
      <c r="B1577" t="s">
        <v>5890</v>
      </c>
      <c r="C1577" t="str">
        <f t="shared" ca="1" si="24"/>
        <v>No</v>
      </c>
    </row>
    <row r="1578" spans="1:3" x14ac:dyDescent="0.45">
      <c r="A1578" t="str">
        <f>Ft_Admission!A1578</f>
        <v>A1577</v>
      </c>
      <c r="B1578" t="s">
        <v>5889</v>
      </c>
      <c r="C1578" t="str">
        <f t="shared" ca="1" si="24"/>
        <v>No</v>
      </c>
    </row>
    <row r="1579" spans="1:3" x14ac:dyDescent="0.45">
      <c r="A1579" t="str">
        <f>Ft_Admission!A1579</f>
        <v>A1578</v>
      </c>
      <c r="B1579" t="s">
        <v>5889</v>
      </c>
      <c r="C1579" t="str">
        <f t="shared" ca="1" si="24"/>
        <v>Yes</v>
      </c>
    </row>
    <row r="1580" spans="1:3" x14ac:dyDescent="0.45">
      <c r="A1580" t="str">
        <f>Ft_Admission!A1580</f>
        <v>A1579</v>
      </c>
      <c r="B1580" t="s">
        <v>5889</v>
      </c>
      <c r="C1580" t="str">
        <f t="shared" ca="1" si="24"/>
        <v>No</v>
      </c>
    </row>
    <row r="1581" spans="1:3" x14ac:dyDescent="0.45">
      <c r="A1581" t="str">
        <f>Ft_Admission!A1581</f>
        <v>A1580</v>
      </c>
      <c r="B1581" t="s">
        <v>5889</v>
      </c>
      <c r="C1581" t="str">
        <f t="shared" ca="1" si="24"/>
        <v>No</v>
      </c>
    </row>
    <row r="1582" spans="1:3" x14ac:dyDescent="0.45">
      <c r="A1582" t="str">
        <f>Ft_Admission!A1582</f>
        <v>A1581</v>
      </c>
      <c r="B1582" t="s">
        <v>5890</v>
      </c>
      <c r="C1582" t="str">
        <f t="shared" ca="1" si="24"/>
        <v>No</v>
      </c>
    </row>
    <row r="1583" spans="1:3" x14ac:dyDescent="0.45">
      <c r="A1583" t="str">
        <f>Ft_Admission!A1583</f>
        <v>A1582</v>
      </c>
      <c r="B1583" t="s">
        <v>5889</v>
      </c>
      <c r="C1583" t="str">
        <f t="shared" ca="1" si="24"/>
        <v>No</v>
      </c>
    </row>
    <row r="1584" spans="1:3" x14ac:dyDescent="0.45">
      <c r="A1584" t="str">
        <f>Ft_Admission!A1584</f>
        <v>A1583</v>
      </c>
      <c r="B1584" t="s">
        <v>5889</v>
      </c>
      <c r="C1584" t="str">
        <f t="shared" ca="1" si="24"/>
        <v>No</v>
      </c>
    </row>
    <row r="1585" spans="1:3" x14ac:dyDescent="0.45">
      <c r="A1585" t="str">
        <f>Ft_Admission!A1585</f>
        <v>A1584</v>
      </c>
      <c r="B1585" t="s">
        <v>5889</v>
      </c>
      <c r="C1585" t="str">
        <f t="shared" ca="1" si="24"/>
        <v>No</v>
      </c>
    </row>
    <row r="1586" spans="1:3" x14ac:dyDescent="0.45">
      <c r="A1586" t="str">
        <f>Ft_Admission!A1586</f>
        <v>A1585</v>
      </c>
      <c r="B1586" t="s">
        <v>5889</v>
      </c>
      <c r="C1586" t="str">
        <f t="shared" ca="1" si="24"/>
        <v>No</v>
      </c>
    </row>
    <row r="1587" spans="1:3" x14ac:dyDescent="0.45">
      <c r="A1587" t="str">
        <f>Ft_Admission!A1587</f>
        <v>A1586</v>
      </c>
      <c r="B1587" t="s">
        <v>5889</v>
      </c>
      <c r="C1587" t="str">
        <f t="shared" ca="1" si="24"/>
        <v>Yes</v>
      </c>
    </row>
    <row r="1588" spans="1:3" x14ac:dyDescent="0.45">
      <c r="A1588" t="str">
        <f>Ft_Admission!A1588</f>
        <v>A1587</v>
      </c>
      <c r="B1588" t="s">
        <v>5890</v>
      </c>
      <c r="C1588" t="str">
        <f t="shared" ca="1" si="24"/>
        <v>No</v>
      </c>
    </row>
    <row r="1589" spans="1:3" x14ac:dyDescent="0.45">
      <c r="A1589" t="str">
        <f>Ft_Admission!A1589</f>
        <v>A1588</v>
      </c>
      <c r="B1589" t="s">
        <v>5889</v>
      </c>
      <c r="C1589" t="str">
        <f t="shared" ca="1" si="24"/>
        <v>No</v>
      </c>
    </row>
    <row r="1590" spans="1:3" x14ac:dyDescent="0.45">
      <c r="A1590" t="str">
        <f>Ft_Admission!A1590</f>
        <v>A1589</v>
      </c>
      <c r="B1590" t="s">
        <v>5890</v>
      </c>
      <c r="C1590" t="str">
        <f t="shared" ca="1" si="24"/>
        <v>No</v>
      </c>
    </row>
    <row r="1591" spans="1:3" x14ac:dyDescent="0.45">
      <c r="A1591" t="str">
        <f>Ft_Admission!A1591</f>
        <v>A1590</v>
      </c>
      <c r="B1591" t="s">
        <v>5889</v>
      </c>
      <c r="C1591" t="str">
        <f t="shared" ca="1" si="24"/>
        <v>No</v>
      </c>
    </row>
    <row r="1592" spans="1:3" x14ac:dyDescent="0.45">
      <c r="A1592" t="str">
        <f>Ft_Admission!A1592</f>
        <v>A1591</v>
      </c>
      <c r="B1592" t="s">
        <v>5889</v>
      </c>
      <c r="C1592" t="str">
        <f t="shared" ca="1" si="24"/>
        <v>No</v>
      </c>
    </row>
    <row r="1593" spans="1:3" x14ac:dyDescent="0.45">
      <c r="A1593" t="str">
        <f>Ft_Admission!A1593</f>
        <v>A1592</v>
      </c>
      <c r="B1593" t="s">
        <v>5889</v>
      </c>
      <c r="C1593" t="str">
        <f t="shared" ca="1" si="24"/>
        <v>No</v>
      </c>
    </row>
    <row r="1594" spans="1:3" x14ac:dyDescent="0.45">
      <c r="A1594" t="str">
        <f>Ft_Admission!A1594</f>
        <v>A1593</v>
      </c>
      <c r="B1594" t="s">
        <v>5889</v>
      </c>
      <c r="C1594" t="str">
        <f t="shared" ca="1" si="24"/>
        <v>No</v>
      </c>
    </row>
    <row r="1595" spans="1:3" x14ac:dyDescent="0.45">
      <c r="A1595" t="str">
        <f>Ft_Admission!A1595</f>
        <v>A1594</v>
      </c>
      <c r="B1595" t="s">
        <v>5889</v>
      </c>
      <c r="C1595" t="str">
        <f t="shared" ca="1" si="24"/>
        <v>No</v>
      </c>
    </row>
    <row r="1596" spans="1:3" x14ac:dyDescent="0.45">
      <c r="A1596" t="str">
        <f>Ft_Admission!A1596</f>
        <v>A1595</v>
      </c>
      <c r="B1596" t="s">
        <v>5890</v>
      </c>
      <c r="C1596" t="str">
        <f t="shared" ca="1" si="24"/>
        <v>No</v>
      </c>
    </row>
    <row r="1597" spans="1:3" x14ac:dyDescent="0.45">
      <c r="A1597" t="str">
        <f>Ft_Admission!A1597</f>
        <v>A1596</v>
      </c>
      <c r="B1597" t="s">
        <v>5889</v>
      </c>
      <c r="C1597" t="str">
        <f t="shared" ca="1" si="24"/>
        <v>No</v>
      </c>
    </row>
    <row r="1598" spans="1:3" x14ac:dyDescent="0.45">
      <c r="A1598" t="str">
        <f>Ft_Admission!A1598</f>
        <v>A1597</v>
      </c>
      <c r="B1598" t="s">
        <v>5889</v>
      </c>
      <c r="C1598" t="str">
        <f t="shared" ca="1" si="24"/>
        <v>No</v>
      </c>
    </row>
    <row r="1599" spans="1:3" x14ac:dyDescent="0.45">
      <c r="A1599" t="str">
        <f>Ft_Admission!A1599</f>
        <v>A1598</v>
      </c>
      <c r="B1599" t="s">
        <v>5889</v>
      </c>
      <c r="C1599" t="str">
        <f t="shared" ca="1" si="24"/>
        <v>No</v>
      </c>
    </row>
    <row r="1600" spans="1:3" x14ac:dyDescent="0.45">
      <c r="A1600" t="str">
        <f>Ft_Admission!A1600</f>
        <v>A1599</v>
      </c>
      <c r="B1600" t="s">
        <v>5890</v>
      </c>
      <c r="C1600" t="str">
        <f t="shared" ca="1" si="24"/>
        <v>No</v>
      </c>
    </row>
    <row r="1601" spans="1:3" x14ac:dyDescent="0.45">
      <c r="A1601" t="str">
        <f>Ft_Admission!A1601</f>
        <v>A1600</v>
      </c>
      <c r="B1601" t="s">
        <v>5889</v>
      </c>
      <c r="C1601" t="str">
        <f t="shared" ca="1" si="24"/>
        <v>No</v>
      </c>
    </row>
    <row r="1602" spans="1:3" x14ac:dyDescent="0.45">
      <c r="A1602" t="str">
        <f>Ft_Admission!A1602</f>
        <v>A1601</v>
      </c>
      <c r="B1602" t="s">
        <v>5889</v>
      </c>
      <c r="C1602" t="str">
        <f t="shared" ca="1" si="24"/>
        <v>No</v>
      </c>
    </row>
    <row r="1603" spans="1:3" x14ac:dyDescent="0.45">
      <c r="A1603" t="str">
        <f>Ft_Admission!A1603</f>
        <v>A1602</v>
      </c>
      <c r="B1603" t="s">
        <v>5890</v>
      </c>
      <c r="C1603" t="str">
        <f t="shared" ref="C1603:C1666" ca="1" si="25">IF(B1603="Deceased","No",
IF(B1603="Improved",IF(RAND()&lt;0.25,"Yes","No"),
IF(RAND()&lt;0.1,"Yes","No")))</f>
        <v>Yes</v>
      </c>
    </row>
    <row r="1604" spans="1:3" x14ac:dyDescent="0.45">
      <c r="A1604" t="str">
        <f>Ft_Admission!A1604</f>
        <v>A1603</v>
      </c>
      <c r="B1604" t="s">
        <v>5889</v>
      </c>
      <c r="C1604" t="str">
        <f t="shared" ca="1" si="25"/>
        <v>No</v>
      </c>
    </row>
    <row r="1605" spans="1:3" x14ac:dyDescent="0.45">
      <c r="A1605" t="str">
        <f>Ft_Admission!A1605</f>
        <v>A1604</v>
      </c>
      <c r="B1605" t="s">
        <v>5889</v>
      </c>
      <c r="C1605" t="str">
        <f t="shared" ca="1" si="25"/>
        <v>No</v>
      </c>
    </row>
    <row r="1606" spans="1:3" x14ac:dyDescent="0.45">
      <c r="A1606" t="str">
        <f>Ft_Admission!A1606</f>
        <v>A1605</v>
      </c>
      <c r="B1606" t="s">
        <v>5889</v>
      </c>
      <c r="C1606" t="str">
        <f t="shared" ca="1" si="25"/>
        <v>No</v>
      </c>
    </row>
    <row r="1607" spans="1:3" x14ac:dyDescent="0.45">
      <c r="A1607" t="str">
        <f>Ft_Admission!A1607</f>
        <v>A1606</v>
      </c>
      <c r="B1607" t="s">
        <v>5890</v>
      </c>
      <c r="C1607" t="str">
        <f t="shared" ca="1" si="25"/>
        <v>No</v>
      </c>
    </row>
    <row r="1608" spans="1:3" x14ac:dyDescent="0.45">
      <c r="A1608" t="str">
        <f>Ft_Admission!A1608</f>
        <v>A1607</v>
      </c>
      <c r="B1608" t="s">
        <v>5889</v>
      </c>
      <c r="C1608" t="str">
        <f t="shared" ca="1" si="25"/>
        <v>No</v>
      </c>
    </row>
    <row r="1609" spans="1:3" x14ac:dyDescent="0.45">
      <c r="A1609" t="str">
        <f>Ft_Admission!A1609</f>
        <v>A1608</v>
      </c>
      <c r="B1609" t="s">
        <v>5889</v>
      </c>
      <c r="C1609" t="str">
        <f t="shared" ca="1" si="25"/>
        <v>No</v>
      </c>
    </row>
    <row r="1610" spans="1:3" x14ac:dyDescent="0.45">
      <c r="A1610" t="str">
        <f>Ft_Admission!A1610</f>
        <v>A1609</v>
      </c>
      <c r="B1610" t="s">
        <v>5890</v>
      </c>
      <c r="C1610" t="str">
        <f t="shared" ca="1" si="25"/>
        <v>Yes</v>
      </c>
    </row>
    <row r="1611" spans="1:3" x14ac:dyDescent="0.45">
      <c r="A1611" t="str">
        <f>Ft_Admission!A1611</f>
        <v>A1610</v>
      </c>
      <c r="B1611" t="s">
        <v>5889</v>
      </c>
      <c r="C1611" t="str">
        <f t="shared" ca="1" si="25"/>
        <v>No</v>
      </c>
    </row>
    <row r="1612" spans="1:3" x14ac:dyDescent="0.45">
      <c r="A1612" t="str">
        <f>Ft_Admission!A1612</f>
        <v>A1611</v>
      </c>
      <c r="B1612" t="s">
        <v>5889</v>
      </c>
      <c r="C1612" t="str">
        <f t="shared" ca="1" si="25"/>
        <v>No</v>
      </c>
    </row>
    <row r="1613" spans="1:3" x14ac:dyDescent="0.45">
      <c r="A1613" t="str">
        <f>Ft_Admission!A1613</f>
        <v>A1612</v>
      </c>
      <c r="B1613" t="s">
        <v>5890</v>
      </c>
      <c r="C1613" t="str">
        <f t="shared" ca="1" si="25"/>
        <v>Yes</v>
      </c>
    </row>
    <row r="1614" spans="1:3" x14ac:dyDescent="0.45">
      <c r="A1614" t="str">
        <f>Ft_Admission!A1614</f>
        <v>A1613</v>
      </c>
      <c r="B1614" t="s">
        <v>5889</v>
      </c>
      <c r="C1614" t="str">
        <f t="shared" ca="1" si="25"/>
        <v>No</v>
      </c>
    </row>
    <row r="1615" spans="1:3" x14ac:dyDescent="0.45">
      <c r="A1615" t="str">
        <f>Ft_Admission!A1615</f>
        <v>A1614</v>
      </c>
      <c r="B1615" t="s">
        <v>5889</v>
      </c>
      <c r="C1615" t="str">
        <f t="shared" ca="1" si="25"/>
        <v>No</v>
      </c>
    </row>
    <row r="1616" spans="1:3" x14ac:dyDescent="0.45">
      <c r="A1616" t="str">
        <f>Ft_Admission!A1616</f>
        <v>A1615</v>
      </c>
      <c r="B1616" t="s">
        <v>5890</v>
      </c>
      <c r="C1616" t="str">
        <f t="shared" ca="1" si="25"/>
        <v>Yes</v>
      </c>
    </row>
    <row r="1617" spans="1:3" x14ac:dyDescent="0.45">
      <c r="A1617" t="str">
        <f>Ft_Admission!A1617</f>
        <v>A1616</v>
      </c>
      <c r="B1617" t="s">
        <v>5890</v>
      </c>
      <c r="C1617" t="str">
        <f t="shared" ca="1" si="25"/>
        <v>No</v>
      </c>
    </row>
    <row r="1618" spans="1:3" x14ac:dyDescent="0.45">
      <c r="A1618" t="str">
        <f>Ft_Admission!A1618</f>
        <v>A1617</v>
      </c>
      <c r="B1618" t="s">
        <v>5889</v>
      </c>
      <c r="C1618" t="str">
        <f t="shared" ca="1" si="25"/>
        <v>Yes</v>
      </c>
    </row>
    <row r="1619" spans="1:3" x14ac:dyDescent="0.45">
      <c r="A1619" t="str">
        <f>Ft_Admission!A1619</f>
        <v>A1618</v>
      </c>
      <c r="B1619" t="s">
        <v>5889</v>
      </c>
      <c r="C1619" t="str">
        <f t="shared" ca="1" si="25"/>
        <v>No</v>
      </c>
    </row>
    <row r="1620" spans="1:3" x14ac:dyDescent="0.45">
      <c r="A1620" t="str">
        <f>Ft_Admission!A1620</f>
        <v>A1619</v>
      </c>
      <c r="B1620" t="s">
        <v>5889</v>
      </c>
      <c r="C1620" t="str">
        <f t="shared" ca="1" si="25"/>
        <v>No</v>
      </c>
    </row>
    <row r="1621" spans="1:3" x14ac:dyDescent="0.45">
      <c r="A1621" t="str">
        <f>Ft_Admission!A1621</f>
        <v>A1620</v>
      </c>
      <c r="B1621" t="s">
        <v>5889</v>
      </c>
      <c r="C1621" t="str">
        <f t="shared" ca="1" si="25"/>
        <v>No</v>
      </c>
    </row>
    <row r="1622" spans="1:3" x14ac:dyDescent="0.45">
      <c r="A1622" t="str">
        <f>Ft_Admission!A1622</f>
        <v>A1621</v>
      </c>
      <c r="B1622" t="s">
        <v>5889</v>
      </c>
      <c r="C1622" t="str">
        <f t="shared" ca="1" si="25"/>
        <v>No</v>
      </c>
    </row>
    <row r="1623" spans="1:3" x14ac:dyDescent="0.45">
      <c r="A1623" t="str">
        <f>Ft_Admission!A1623</f>
        <v>A1622</v>
      </c>
      <c r="B1623" t="s">
        <v>5890</v>
      </c>
      <c r="C1623" t="str">
        <f t="shared" ca="1" si="25"/>
        <v>No</v>
      </c>
    </row>
    <row r="1624" spans="1:3" x14ac:dyDescent="0.45">
      <c r="A1624" t="str">
        <f>Ft_Admission!A1624</f>
        <v>A1623</v>
      </c>
      <c r="B1624" t="s">
        <v>5889</v>
      </c>
      <c r="C1624" t="str">
        <f t="shared" ca="1" si="25"/>
        <v>No</v>
      </c>
    </row>
    <row r="1625" spans="1:3" x14ac:dyDescent="0.45">
      <c r="A1625" t="str">
        <f>Ft_Admission!A1625</f>
        <v>A1624</v>
      </c>
      <c r="B1625" t="s">
        <v>5890</v>
      </c>
      <c r="C1625" t="str">
        <f t="shared" ca="1" si="25"/>
        <v>Yes</v>
      </c>
    </row>
    <row r="1626" spans="1:3" x14ac:dyDescent="0.45">
      <c r="A1626" t="str">
        <f>Ft_Admission!A1626</f>
        <v>A1625</v>
      </c>
      <c r="B1626" t="s">
        <v>5889</v>
      </c>
      <c r="C1626" t="str">
        <f t="shared" ca="1" si="25"/>
        <v>No</v>
      </c>
    </row>
    <row r="1627" spans="1:3" x14ac:dyDescent="0.45">
      <c r="A1627" t="str">
        <f>Ft_Admission!A1627</f>
        <v>A1626</v>
      </c>
      <c r="B1627" t="s">
        <v>5889</v>
      </c>
      <c r="C1627" t="str">
        <f t="shared" ca="1" si="25"/>
        <v>No</v>
      </c>
    </row>
    <row r="1628" spans="1:3" x14ac:dyDescent="0.45">
      <c r="A1628" t="str">
        <f>Ft_Admission!A1628</f>
        <v>A1627</v>
      </c>
      <c r="B1628" t="s">
        <v>5889</v>
      </c>
      <c r="C1628" t="str">
        <f t="shared" ca="1" si="25"/>
        <v>No</v>
      </c>
    </row>
    <row r="1629" spans="1:3" x14ac:dyDescent="0.45">
      <c r="A1629" t="str">
        <f>Ft_Admission!A1629</f>
        <v>A1628</v>
      </c>
      <c r="B1629" t="s">
        <v>5889</v>
      </c>
      <c r="C1629" t="str">
        <f t="shared" ca="1" si="25"/>
        <v>No</v>
      </c>
    </row>
    <row r="1630" spans="1:3" x14ac:dyDescent="0.45">
      <c r="A1630" t="str">
        <f>Ft_Admission!A1630</f>
        <v>A1629</v>
      </c>
      <c r="B1630" t="s">
        <v>5890</v>
      </c>
      <c r="C1630" t="str">
        <f t="shared" ca="1" si="25"/>
        <v>Yes</v>
      </c>
    </row>
    <row r="1631" spans="1:3" x14ac:dyDescent="0.45">
      <c r="A1631" t="str">
        <f>Ft_Admission!A1631</f>
        <v>A1630</v>
      </c>
      <c r="B1631" t="s">
        <v>5889</v>
      </c>
      <c r="C1631" t="str">
        <f t="shared" ca="1" si="25"/>
        <v>No</v>
      </c>
    </row>
    <row r="1632" spans="1:3" x14ac:dyDescent="0.45">
      <c r="A1632" t="str">
        <f>Ft_Admission!A1632</f>
        <v>A1631</v>
      </c>
      <c r="B1632" t="s">
        <v>5889</v>
      </c>
      <c r="C1632" t="str">
        <f t="shared" ca="1" si="25"/>
        <v>No</v>
      </c>
    </row>
    <row r="1633" spans="1:3" x14ac:dyDescent="0.45">
      <c r="A1633" t="str">
        <f>Ft_Admission!A1633</f>
        <v>A1632</v>
      </c>
      <c r="B1633" t="s">
        <v>5889</v>
      </c>
      <c r="C1633" t="str">
        <f t="shared" ca="1" si="25"/>
        <v>No</v>
      </c>
    </row>
    <row r="1634" spans="1:3" x14ac:dyDescent="0.45">
      <c r="A1634" t="str">
        <f>Ft_Admission!A1634</f>
        <v>A1633</v>
      </c>
      <c r="B1634" t="s">
        <v>5889</v>
      </c>
      <c r="C1634" t="str">
        <f t="shared" ca="1" si="25"/>
        <v>No</v>
      </c>
    </row>
    <row r="1635" spans="1:3" x14ac:dyDescent="0.45">
      <c r="A1635" t="str">
        <f>Ft_Admission!A1635</f>
        <v>A1634</v>
      </c>
      <c r="B1635" t="s">
        <v>5890</v>
      </c>
      <c r="C1635" t="str">
        <f t="shared" ca="1" si="25"/>
        <v>No</v>
      </c>
    </row>
    <row r="1636" spans="1:3" x14ac:dyDescent="0.45">
      <c r="A1636" t="str">
        <f>Ft_Admission!A1636</f>
        <v>A1635</v>
      </c>
      <c r="B1636" t="s">
        <v>5889</v>
      </c>
      <c r="C1636" t="str">
        <f t="shared" ca="1" si="25"/>
        <v>No</v>
      </c>
    </row>
    <row r="1637" spans="1:3" x14ac:dyDescent="0.45">
      <c r="A1637" t="str">
        <f>Ft_Admission!A1637</f>
        <v>A1636</v>
      </c>
      <c r="B1637" t="s">
        <v>5891</v>
      </c>
      <c r="C1637" t="str">
        <f t="shared" ca="1" si="25"/>
        <v>Yes</v>
      </c>
    </row>
    <row r="1638" spans="1:3" x14ac:dyDescent="0.45">
      <c r="A1638" t="str">
        <f>Ft_Admission!A1638</f>
        <v>A1637</v>
      </c>
      <c r="B1638" t="s">
        <v>5889</v>
      </c>
      <c r="C1638" t="str">
        <f t="shared" ca="1" si="25"/>
        <v>No</v>
      </c>
    </row>
    <row r="1639" spans="1:3" x14ac:dyDescent="0.45">
      <c r="A1639" t="str">
        <f>Ft_Admission!A1639</f>
        <v>A1638</v>
      </c>
      <c r="B1639" t="s">
        <v>5889</v>
      </c>
      <c r="C1639" t="str">
        <f t="shared" ca="1" si="25"/>
        <v>No</v>
      </c>
    </row>
    <row r="1640" spans="1:3" x14ac:dyDescent="0.45">
      <c r="A1640" t="str">
        <f>Ft_Admission!A1640</f>
        <v>A1639</v>
      </c>
      <c r="B1640" t="s">
        <v>5890</v>
      </c>
      <c r="C1640" t="str">
        <f t="shared" ca="1" si="25"/>
        <v>No</v>
      </c>
    </row>
    <row r="1641" spans="1:3" x14ac:dyDescent="0.45">
      <c r="A1641" t="str">
        <f>Ft_Admission!A1641</f>
        <v>A1640</v>
      </c>
      <c r="B1641" t="s">
        <v>5889</v>
      </c>
      <c r="C1641" t="str">
        <f t="shared" ca="1" si="25"/>
        <v>No</v>
      </c>
    </row>
    <row r="1642" spans="1:3" x14ac:dyDescent="0.45">
      <c r="A1642" t="str">
        <f>Ft_Admission!A1642</f>
        <v>A1641</v>
      </c>
      <c r="B1642" t="s">
        <v>5889</v>
      </c>
      <c r="C1642" t="str">
        <f t="shared" ca="1" si="25"/>
        <v>No</v>
      </c>
    </row>
    <row r="1643" spans="1:3" x14ac:dyDescent="0.45">
      <c r="A1643" t="str">
        <f>Ft_Admission!A1643</f>
        <v>A1642</v>
      </c>
      <c r="B1643" t="s">
        <v>5889</v>
      </c>
      <c r="C1643" t="str">
        <f t="shared" ca="1" si="25"/>
        <v>Yes</v>
      </c>
    </row>
    <row r="1644" spans="1:3" x14ac:dyDescent="0.45">
      <c r="A1644" t="str">
        <f>Ft_Admission!A1644</f>
        <v>A1643</v>
      </c>
      <c r="B1644" t="s">
        <v>5889</v>
      </c>
      <c r="C1644" t="str">
        <f t="shared" ca="1" si="25"/>
        <v>No</v>
      </c>
    </row>
    <row r="1645" spans="1:3" x14ac:dyDescent="0.45">
      <c r="A1645" t="str">
        <f>Ft_Admission!A1645</f>
        <v>A1644</v>
      </c>
      <c r="B1645" t="s">
        <v>5889</v>
      </c>
      <c r="C1645" t="str">
        <f t="shared" ca="1" si="25"/>
        <v>No</v>
      </c>
    </row>
    <row r="1646" spans="1:3" x14ac:dyDescent="0.45">
      <c r="A1646" t="str">
        <f>Ft_Admission!A1646</f>
        <v>A1645</v>
      </c>
      <c r="B1646" t="s">
        <v>5890</v>
      </c>
      <c r="C1646" t="str">
        <f t="shared" ca="1" si="25"/>
        <v>No</v>
      </c>
    </row>
    <row r="1647" spans="1:3" x14ac:dyDescent="0.45">
      <c r="A1647" t="str">
        <f>Ft_Admission!A1647</f>
        <v>A1646</v>
      </c>
      <c r="B1647" t="s">
        <v>5889</v>
      </c>
      <c r="C1647" t="str">
        <f t="shared" ca="1" si="25"/>
        <v>No</v>
      </c>
    </row>
    <row r="1648" spans="1:3" x14ac:dyDescent="0.45">
      <c r="A1648" t="str">
        <f>Ft_Admission!A1648</f>
        <v>A1647</v>
      </c>
      <c r="B1648" t="s">
        <v>5889</v>
      </c>
      <c r="C1648" t="str">
        <f t="shared" ca="1" si="25"/>
        <v>No</v>
      </c>
    </row>
    <row r="1649" spans="1:3" x14ac:dyDescent="0.45">
      <c r="A1649" t="str">
        <f>Ft_Admission!A1649</f>
        <v>A1648</v>
      </c>
      <c r="B1649" t="s">
        <v>5889</v>
      </c>
      <c r="C1649" t="str">
        <f t="shared" ca="1" si="25"/>
        <v>No</v>
      </c>
    </row>
    <row r="1650" spans="1:3" x14ac:dyDescent="0.45">
      <c r="A1650" t="str">
        <f>Ft_Admission!A1650</f>
        <v>A1649</v>
      </c>
      <c r="B1650" t="s">
        <v>5889</v>
      </c>
      <c r="C1650" t="str">
        <f t="shared" ca="1" si="25"/>
        <v>No</v>
      </c>
    </row>
    <row r="1651" spans="1:3" x14ac:dyDescent="0.45">
      <c r="A1651" t="str">
        <f>Ft_Admission!A1651</f>
        <v>A1650</v>
      </c>
      <c r="B1651" t="s">
        <v>5889</v>
      </c>
      <c r="C1651" t="str">
        <f t="shared" ca="1" si="25"/>
        <v>No</v>
      </c>
    </row>
    <row r="1652" spans="1:3" x14ac:dyDescent="0.45">
      <c r="A1652" t="str">
        <f>Ft_Admission!A1652</f>
        <v>A1651</v>
      </c>
      <c r="B1652" t="s">
        <v>5889</v>
      </c>
      <c r="C1652" t="str">
        <f t="shared" ca="1" si="25"/>
        <v>No</v>
      </c>
    </row>
    <row r="1653" spans="1:3" x14ac:dyDescent="0.45">
      <c r="A1653" t="str">
        <f>Ft_Admission!A1653</f>
        <v>A1652</v>
      </c>
      <c r="B1653" t="s">
        <v>5889</v>
      </c>
      <c r="C1653" t="str">
        <f t="shared" ca="1" si="25"/>
        <v>No</v>
      </c>
    </row>
    <row r="1654" spans="1:3" x14ac:dyDescent="0.45">
      <c r="A1654" t="str">
        <f>Ft_Admission!A1654</f>
        <v>A1653</v>
      </c>
      <c r="B1654" t="s">
        <v>5890</v>
      </c>
      <c r="C1654" t="str">
        <f t="shared" ca="1" si="25"/>
        <v>No</v>
      </c>
    </row>
    <row r="1655" spans="1:3" x14ac:dyDescent="0.45">
      <c r="A1655" t="str">
        <f>Ft_Admission!A1655</f>
        <v>A1654</v>
      </c>
      <c r="B1655" t="s">
        <v>5889</v>
      </c>
      <c r="C1655" t="str">
        <f t="shared" ca="1" si="25"/>
        <v>No</v>
      </c>
    </row>
    <row r="1656" spans="1:3" x14ac:dyDescent="0.45">
      <c r="A1656" t="str">
        <f>Ft_Admission!A1656</f>
        <v>A1655</v>
      </c>
      <c r="B1656" t="s">
        <v>5889</v>
      </c>
      <c r="C1656" t="str">
        <f t="shared" ca="1" si="25"/>
        <v>No</v>
      </c>
    </row>
    <row r="1657" spans="1:3" x14ac:dyDescent="0.45">
      <c r="A1657" t="str">
        <f>Ft_Admission!A1657</f>
        <v>A1656</v>
      </c>
      <c r="B1657" t="s">
        <v>5890</v>
      </c>
      <c r="C1657" t="str">
        <f t="shared" ca="1" si="25"/>
        <v>No</v>
      </c>
    </row>
    <row r="1658" spans="1:3" x14ac:dyDescent="0.45">
      <c r="A1658" t="str">
        <f>Ft_Admission!A1658</f>
        <v>A1657</v>
      </c>
      <c r="B1658" t="s">
        <v>5890</v>
      </c>
      <c r="C1658" t="str">
        <f t="shared" ca="1" si="25"/>
        <v>No</v>
      </c>
    </row>
    <row r="1659" spans="1:3" x14ac:dyDescent="0.45">
      <c r="A1659" t="str">
        <f>Ft_Admission!A1659</f>
        <v>A1658</v>
      </c>
      <c r="B1659" t="s">
        <v>5889</v>
      </c>
      <c r="C1659" t="str">
        <f t="shared" ca="1" si="25"/>
        <v>No</v>
      </c>
    </row>
    <row r="1660" spans="1:3" x14ac:dyDescent="0.45">
      <c r="A1660" t="str">
        <f>Ft_Admission!A1660</f>
        <v>A1659</v>
      </c>
      <c r="B1660" t="s">
        <v>5889</v>
      </c>
      <c r="C1660" t="str">
        <f t="shared" ca="1" si="25"/>
        <v>No</v>
      </c>
    </row>
    <row r="1661" spans="1:3" x14ac:dyDescent="0.45">
      <c r="A1661" t="str">
        <f>Ft_Admission!A1661</f>
        <v>A1660</v>
      </c>
      <c r="B1661" t="s">
        <v>5890</v>
      </c>
      <c r="C1661" t="str">
        <f t="shared" ca="1" si="25"/>
        <v>No</v>
      </c>
    </row>
    <row r="1662" spans="1:3" x14ac:dyDescent="0.45">
      <c r="A1662" t="str">
        <f>Ft_Admission!A1662</f>
        <v>A1661</v>
      </c>
      <c r="B1662" t="s">
        <v>5889</v>
      </c>
      <c r="C1662" t="str">
        <f t="shared" ca="1" si="25"/>
        <v>No</v>
      </c>
    </row>
    <row r="1663" spans="1:3" x14ac:dyDescent="0.45">
      <c r="A1663" t="str">
        <f>Ft_Admission!A1663</f>
        <v>A1662</v>
      </c>
      <c r="B1663" t="s">
        <v>5889</v>
      </c>
      <c r="C1663" t="str">
        <f t="shared" ca="1" si="25"/>
        <v>No</v>
      </c>
    </row>
    <row r="1664" spans="1:3" x14ac:dyDescent="0.45">
      <c r="A1664" t="str">
        <f>Ft_Admission!A1664</f>
        <v>A1663</v>
      </c>
      <c r="B1664" t="s">
        <v>5889</v>
      </c>
      <c r="C1664" t="str">
        <f t="shared" ca="1" si="25"/>
        <v>No</v>
      </c>
    </row>
    <row r="1665" spans="1:3" x14ac:dyDescent="0.45">
      <c r="A1665" t="str">
        <f>Ft_Admission!A1665</f>
        <v>A1664</v>
      </c>
      <c r="B1665" t="s">
        <v>5889</v>
      </c>
      <c r="C1665" t="str">
        <f t="shared" ca="1" si="25"/>
        <v>No</v>
      </c>
    </row>
    <row r="1666" spans="1:3" x14ac:dyDescent="0.45">
      <c r="A1666" t="str">
        <f>Ft_Admission!A1666</f>
        <v>A1665</v>
      </c>
      <c r="B1666" t="s">
        <v>5891</v>
      </c>
      <c r="C1666" t="str">
        <f t="shared" ca="1" si="25"/>
        <v>No</v>
      </c>
    </row>
    <row r="1667" spans="1:3" x14ac:dyDescent="0.45">
      <c r="A1667" t="str">
        <f>Ft_Admission!A1667</f>
        <v>A1666</v>
      </c>
      <c r="B1667" t="s">
        <v>5889</v>
      </c>
      <c r="C1667" t="str">
        <f t="shared" ref="C1667:C1730" ca="1" si="26">IF(B1667="Deceased","No",
IF(B1667="Improved",IF(RAND()&lt;0.25,"Yes","No"),
IF(RAND()&lt;0.1,"Yes","No")))</f>
        <v>No</v>
      </c>
    </row>
    <row r="1668" spans="1:3" x14ac:dyDescent="0.45">
      <c r="A1668" t="str">
        <f>Ft_Admission!A1668</f>
        <v>A1667</v>
      </c>
      <c r="B1668" t="s">
        <v>5889</v>
      </c>
      <c r="C1668" t="str">
        <f t="shared" ca="1" si="26"/>
        <v>No</v>
      </c>
    </row>
    <row r="1669" spans="1:3" x14ac:dyDescent="0.45">
      <c r="A1669" t="str">
        <f>Ft_Admission!A1669</f>
        <v>A1668</v>
      </c>
      <c r="B1669" t="s">
        <v>5889</v>
      </c>
      <c r="C1669" t="str">
        <f t="shared" ca="1" si="26"/>
        <v>No</v>
      </c>
    </row>
    <row r="1670" spans="1:3" x14ac:dyDescent="0.45">
      <c r="A1670" t="str">
        <f>Ft_Admission!A1670</f>
        <v>A1669</v>
      </c>
      <c r="B1670" t="s">
        <v>5889</v>
      </c>
      <c r="C1670" t="str">
        <f t="shared" ca="1" si="26"/>
        <v>No</v>
      </c>
    </row>
    <row r="1671" spans="1:3" x14ac:dyDescent="0.45">
      <c r="A1671" t="str">
        <f>Ft_Admission!A1671</f>
        <v>A1670</v>
      </c>
      <c r="B1671" t="s">
        <v>5889</v>
      </c>
      <c r="C1671" t="str">
        <f t="shared" ca="1" si="26"/>
        <v>No</v>
      </c>
    </row>
    <row r="1672" spans="1:3" x14ac:dyDescent="0.45">
      <c r="A1672" t="str">
        <f>Ft_Admission!A1672</f>
        <v>A1671</v>
      </c>
      <c r="B1672" t="s">
        <v>5889</v>
      </c>
      <c r="C1672" t="str">
        <f t="shared" ca="1" si="26"/>
        <v>No</v>
      </c>
    </row>
    <row r="1673" spans="1:3" x14ac:dyDescent="0.45">
      <c r="A1673" t="str">
        <f>Ft_Admission!A1673</f>
        <v>A1672</v>
      </c>
      <c r="B1673" t="s">
        <v>5890</v>
      </c>
      <c r="C1673" t="str">
        <f t="shared" ca="1" si="26"/>
        <v>Yes</v>
      </c>
    </row>
    <row r="1674" spans="1:3" x14ac:dyDescent="0.45">
      <c r="A1674" t="str">
        <f>Ft_Admission!A1674</f>
        <v>A1673</v>
      </c>
      <c r="B1674" t="s">
        <v>5890</v>
      </c>
      <c r="C1674" t="str">
        <f t="shared" ca="1" si="26"/>
        <v>No</v>
      </c>
    </row>
    <row r="1675" spans="1:3" x14ac:dyDescent="0.45">
      <c r="A1675" t="str">
        <f>Ft_Admission!A1675</f>
        <v>A1674</v>
      </c>
      <c r="B1675" t="s">
        <v>5890</v>
      </c>
      <c r="C1675" t="str">
        <f t="shared" ca="1" si="26"/>
        <v>No</v>
      </c>
    </row>
    <row r="1676" spans="1:3" x14ac:dyDescent="0.45">
      <c r="A1676" t="str">
        <f>Ft_Admission!A1676</f>
        <v>A1675</v>
      </c>
      <c r="B1676" t="s">
        <v>5889</v>
      </c>
      <c r="C1676" t="str">
        <f t="shared" ca="1" si="26"/>
        <v>No</v>
      </c>
    </row>
    <row r="1677" spans="1:3" x14ac:dyDescent="0.45">
      <c r="A1677" t="str">
        <f>Ft_Admission!A1677</f>
        <v>A1676</v>
      </c>
      <c r="B1677" t="s">
        <v>5890</v>
      </c>
      <c r="C1677" t="str">
        <f t="shared" ca="1" si="26"/>
        <v>No</v>
      </c>
    </row>
    <row r="1678" spans="1:3" x14ac:dyDescent="0.45">
      <c r="A1678" t="str">
        <f>Ft_Admission!A1678</f>
        <v>A1677</v>
      </c>
      <c r="B1678" t="s">
        <v>5889</v>
      </c>
      <c r="C1678" t="str">
        <f t="shared" ca="1" si="26"/>
        <v>No</v>
      </c>
    </row>
    <row r="1679" spans="1:3" x14ac:dyDescent="0.45">
      <c r="A1679" t="str">
        <f>Ft_Admission!A1679</f>
        <v>A1678</v>
      </c>
      <c r="B1679" t="s">
        <v>5890</v>
      </c>
      <c r="C1679" t="str">
        <f t="shared" ca="1" si="26"/>
        <v>No</v>
      </c>
    </row>
    <row r="1680" spans="1:3" x14ac:dyDescent="0.45">
      <c r="A1680" t="str">
        <f>Ft_Admission!A1680</f>
        <v>A1679</v>
      </c>
      <c r="B1680" t="s">
        <v>5889</v>
      </c>
      <c r="C1680" t="str">
        <f t="shared" ca="1" si="26"/>
        <v>No</v>
      </c>
    </row>
    <row r="1681" spans="1:3" x14ac:dyDescent="0.45">
      <c r="A1681" t="str">
        <f>Ft_Admission!A1681</f>
        <v>A1680</v>
      </c>
      <c r="B1681" t="s">
        <v>5890</v>
      </c>
      <c r="C1681" t="str">
        <f t="shared" ca="1" si="26"/>
        <v>No</v>
      </c>
    </row>
    <row r="1682" spans="1:3" x14ac:dyDescent="0.45">
      <c r="A1682" t="str">
        <f>Ft_Admission!A1682</f>
        <v>A1681</v>
      </c>
      <c r="B1682" t="s">
        <v>5890</v>
      </c>
      <c r="C1682" t="str">
        <f t="shared" ca="1" si="26"/>
        <v>No</v>
      </c>
    </row>
    <row r="1683" spans="1:3" x14ac:dyDescent="0.45">
      <c r="A1683" t="str">
        <f>Ft_Admission!A1683</f>
        <v>A1682</v>
      </c>
      <c r="B1683" t="s">
        <v>5889</v>
      </c>
      <c r="C1683" t="str">
        <f t="shared" ca="1" si="26"/>
        <v>No</v>
      </c>
    </row>
    <row r="1684" spans="1:3" x14ac:dyDescent="0.45">
      <c r="A1684" t="str">
        <f>Ft_Admission!A1684</f>
        <v>A1683</v>
      </c>
      <c r="B1684" t="s">
        <v>5890</v>
      </c>
      <c r="C1684" t="str">
        <f t="shared" ca="1" si="26"/>
        <v>No</v>
      </c>
    </row>
    <row r="1685" spans="1:3" x14ac:dyDescent="0.45">
      <c r="A1685" t="str">
        <f>Ft_Admission!A1685</f>
        <v>A1684</v>
      </c>
      <c r="B1685" t="s">
        <v>5890</v>
      </c>
      <c r="C1685" t="str">
        <f t="shared" ca="1" si="26"/>
        <v>No</v>
      </c>
    </row>
    <row r="1686" spans="1:3" x14ac:dyDescent="0.45">
      <c r="A1686" t="str">
        <f>Ft_Admission!A1686</f>
        <v>A1685</v>
      </c>
      <c r="B1686" t="s">
        <v>5891</v>
      </c>
      <c r="C1686" t="str">
        <f t="shared" ca="1" si="26"/>
        <v>No</v>
      </c>
    </row>
    <row r="1687" spans="1:3" x14ac:dyDescent="0.45">
      <c r="A1687" t="str">
        <f>Ft_Admission!A1687</f>
        <v>A1686</v>
      </c>
      <c r="B1687" t="s">
        <v>5890</v>
      </c>
      <c r="C1687" t="str">
        <f t="shared" ca="1" si="26"/>
        <v>Yes</v>
      </c>
    </row>
    <row r="1688" spans="1:3" x14ac:dyDescent="0.45">
      <c r="A1688" t="str">
        <f>Ft_Admission!A1688</f>
        <v>A1687</v>
      </c>
      <c r="B1688" t="s">
        <v>5890</v>
      </c>
      <c r="C1688" t="str">
        <f t="shared" ca="1" si="26"/>
        <v>No</v>
      </c>
    </row>
    <row r="1689" spans="1:3" x14ac:dyDescent="0.45">
      <c r="A1689" t="str">
        <f>Ft_Admission!A1689</f>
        <v>A1688</v>
      </c>
      <c r="B1689" t="s">
        <v>5889</v>
      </c>
      <c r="C1689" t="str">
        <f t="shared" ca="1" si="26"/>
        <v>No</v>
      </c>
    </row>
    <row r="1690" spans="1:3" x14ac:dyDescent="0.45">
      <c r="A1690" t="str">
        <f>Ft_Admission!A1690</f>
        <v>A1689</v>
      </c>
      <c r="B1690" t="s">
        <v>5889</v>
      </c>
      <c r="C1690" t="str">
        <f t="shared" ca="1" si="26"/>
        <v>No</v>
      </c>
    </row>
    <row r="1691" spans="1:3" x14ac:dyDescent="0.45">
      <c r="A1691" t="str">
        <f>Ft_Admission!A1691</f>
        <v>A1690</v>
      </c>
      <c r="B1691" t="s">
        <v>5889</v>
      </c>
      <c r="C1691" t="str">
        <f t="shared" ca="1" si="26"/>
        <v>No</v>
      </c>
    </row>
    <row r="1692" spans="1:3" x14ac:dyDescent="0.45">
      <c r="A1692" t="str">
        <f>Ft_Admission!A1692</f>
        <v>A1691</v>
      </c>
      <c r="B1692" t="s">
        <v>5891</v>
      </c>
      <c r="C1692" t="str">
        <f t="shared" ca="1" si="26"/>
        <v>No</v>
      </c>
    </row>
    <row r="1693" spans="1:3" x14ac:dyDescent="0.45">
      <c r="A1693" t="str">
        <f>Ft_Admission!A1693</f>
        <v>A1692</v>
      </c>
      <c r="B1693" t="s">
        <v>5890</v>
      </c>
      <c r="C1693" t="str">
        <f t="shared" ca="1" si="26"/>
        <v>No</v>
      </c>
    </row>
    <row r="1694" spans="1:3" x14ac:dyDescent="0.45">
      <c r="A1694" t="str">
        <f>Ft_Admission!A1694</f>
        <v>A1693</v>
      </c>
      <c r="B1694" t="s">
        <v>5889</v>
      </c>
      <c r="C1694" t="str">
        <f t="shared" ca="1" si="26"/>
        <v>No</v>
      </c>
    </row>
    <row r="1695" spans="1:3" x14ac:dyDescent="0.45">
      <c r="A1695" t="str">
        <f>Ft_Admission!A1695</f>
        <v>A1694</v>
      </c>
      <c r="B1695" t="s">
        <v>5890</v>
      </c>
      <c r="C1695" t="str">
        <f t="shared" ca="1" si="26"/>
        <v>No</v>
      </c>
    </row>
    <row r="1696" spans="1:3" x14ac:dyDescent="0.45">
      <c r="A1696" t="str">
        <f>Ft_Admission!A1696</f>
        <v>A1695</v>
      </c>
      <c r="B1696" t="s">
        <v>5889</v>
      </c>
      <c r="C1696" t="str">
        <f t="shared" ca="1" si="26"/>
        <v>No</v>
      </c>
    </row>
    <row r="1697" spans="1:3" x14ac:dyDescent="0.45">
      <c r="A1697" t="str">
        <f>Ft_Admission!A1697</f>
        <v>A1696</v>
      </c>
      <c r="B1697" t="s">
        <v>5890</v>
      </c>
      <c r="C1697" t="str">
        <f t="shared" ca="1" si="26"/>
        <v>No</v>
      </c>
    </row>
    <row r="1698" spans="1:3" x14ac:dyDescent="0.45">
      <c r="A1698" t="str">
        <f>Ft_Admission!A1698</f>
        <v>A1697</v>
      </c>
      <c r="B1698" t="s">
        <v>5890</v>
      </c>
      <c r="C1698" t="str">
        <f t="shared" ca="1" si="26"/>
        <v>Yes</v>
      </c>
    </row>
    <row r="1699" spans="1:3" x14ac:dyDescent="0.45">
      <c r="A1699" t="str">
        <f>Ft_Admission!A1699</f>
        <v>A1698</v>
      </c>
      <c r="B1699" t="s">
        <v>5889</v>
      </c>
      <c r="C1699" t="str">
        <f t="shared" ca="1" si="26"/>
        <v>No</v>
      </c>
    </row>
    <row r="1700" spans="1:3" x14ac:dyDescent="0.45">
      <c r="A1700" t="str">
        <f>Ft_Admission!A1700</f>
        <v>A1699</v>
      </c>
      <c r="B1700" t="s">
        <v>5889</v>
      </c>
      <c r="C1700" t="str">
        <f t="shared" ca="1" si="26"/>
        <v>No</v>
      </c>
    </row>
    <row r="1701" spans="1:3" x14ac:dyDescent="0.45">
      <c r="A1701" t="str">
        <f>Ft_Admission!A1701</f>
        <v>A1700</v>
      </c>
      <c r="B1701" t="s">
        <v>5889</v>
      </c>
      <c r="C1701" t="str">
        <f t="shared" ca="1" si="26"/>
        <v>No</v>
      </c>
    </row>
    <row r="1702" spans="1:3" x14ac:dyDescent="0.45">
      <c r="A1702" t="str">
        <f>Ft_Admission!A1702</f>
        <v>A1701</v>
      </c>
      <c r="B1702" t="s">
        <v>5889</v>
      </c>
      <c r="C1702" t="str">
        <f t="shared" ca="1" si="26"/>
        <v>No</v>
      </c>
    </row>
    <row r="1703" spans="1:3" x14ac:dyDescent="0.45">
      <c r="A1703" t="str">
        <f>Ft_Admission!A1703</f>
        <v>A1702</v>
      </c>
      <c r="B1703" t="s">
        <v>5889</v>
      </c>
      <c r="C1703" t="str">
        <f t="shared" ca="1" si="26"/>
        <v>No</v>
      </c>
    </row>
    <row r="1704" spans="1:3" x14ac:dyDescent="0.45">
      <c r="A1704" t="str">
        <f>Ft_Admission!A1704</f>
        <v>A1703</v>
      </c>
      <c r="B1704" t="s">
        <v>5890</v>
      </c>
      <c r="C1704" t="str">
        <f t="shared" ca="1" si="26"/>
        <v>No</v>
      </c>
    </row>
    <row r="1705" spans="1:3" x14ac:dyDescent="0.45">
      <c r="A1705" t="str">
        <f>Ft_Admission!A1705</f>
        <v>A1704</v>
      </c>
      <c r="B1705" t="s">
        <v>5889</v>
      </c>
      <c r="C1705" t="str">
        <f t="shared" ca="1" si="26"/>
        <v>No</v>
      </c>
    </row>
    <row r="1706" spans="1:3" x14ac:dyDescent="0.45">
      <c r="A1706" t="str">
        <f>Ft_Admission!A1706</f>
        <v>A1705</v>
      </c>
      <c r="B1706" t="s">
        <v>5889</v>
      </c>
      <c r="C1706" t="str">
        <f t="shared" ca="1" si="26"/>
        <v>No</v>
      </c>
    </row>
    <row r="1707" spans="1:3" x14ac:dyDescent="0.45">
      <c r="A1707" t="str">
        <f>Ft_Admission!A1707</f>
        <v>A1706</v>
      </c>
      <c r="B1707" t="s">
        <v>5891</v>
      </c>
      <c r="C1707" t="str">
        <f t="shared" ca="1" si="26"/>
        <v>No</v>
      </c>
    </row>
    <row r="1708" spans="1:3" x14ac:dyDescent="0.45">
      <c r="A1708" t="str">
        <f>Ft_Admission!A1708</f>
        <v>A1707</v>
      </c>
      <c r="B1708" t="s">
        <v>5889</v>
      </c>
      <c r="C1708" t="str">
        <f t="shared" ca="1" si="26"/>
        <v>No</v>
      </c>
    </row>
    <row r="1709" spans="1:3" x14ac:dyDescent="0.45">
      <c r="A1709" t="str">
        <f>Ft_Admission!A1709</f>
        <v>A1708</v>
      </c>
      <c r="B1709" t="s">
        <v>5889</v>
      </c>
      <c r="C1709" t="str">
        <f t="shared" ca="1" si="26"/>
        <v>No</v>
      </c>
    </row>
    <row r="1710" spans="1:3" x14ac:dyDescent="0.45">
      <c r="A1710" t="str">
        <f>Ft_Admission!A1710</f>
        <v>A1709</v>
      </c>
      <c r="B1710" t="s">
        <v>5889</v>
      </c>
      <c r="C1710" t="str">
        <f t="shared" ca="1" si="26"/>
        <v>No</v>
      </c>
    </row>
    <row r="1711" spans="1:3" x14ac:dyDescent="0.45">
      <c r="A1711" t="str">
        <f>Ft_Admission!A1711</f>
        <v>A1710</v>
      </c>
      <c r="B1711" t="s">
        <v>5889</v>
      </c>
      <c r="C1711" t="str">
        <f t="shared" ca="1" si="26"/>
        <v>No</v>
      </c>
    </row>
    <row r="1712" spans="1:3" x14ac:dyDescent="0.45">
      <c r="A1712" t="str">
        <f>Ft_Admission!A1712</f>
        <v>A1711</v>
      </c>
      <c r="B1712" t="s">
        <v>5890</v>
      </c>
      <c r="C1712" t="str">
        <f t="shared" ca="1" si="26"/>
        <v>Yes</v>
      </c>
    </row>
    <row r="1713" spans="1:3" x14ac:dyDescent="0.45">
      <c r="A1713" t="str">
        <f>Ft_Admission!A1713</f>
        <v>A1712</v>
      </c>
      <c r="B1713" t="s">
        <v>5889</v>
      </c>
      <c r="C1713" t="str">
        <f t="shared" ca="1" si="26"/>
        <v>No</v>
      </c>
    </row>
    <row r="1714" spans="1:3" x14ac:dyDescent="0.45">
      <c r="A1714" t="str">
        <f>Ft_Admission!A1714</f>
        <v>A1713</v>
      </c>
      <c r="B1714" t="s">
        <v>5890</v>
      </c>
      <c r="C1714" t="str">
        <f t="shared" ca="1" si="26"/>
        <v>Yes</v>
      </c>
    </row>
    <row r="1715" spans="1:3" x14ac:dyDescent="0.45">
      <c r="A1715" t="str">
        <f>Ft_Admission!A1715</f>
        <v>A1714</v>
      </c>
      <c r="B1715" t="s">
        <v>5889</v>
      </c>
      <c r="C1715" t="str">
        <f t="shared" ca="1" si="26"/>
        <v>No</v>
      </c>
    </row>
    <row r="1716" spans="1:3" x14ac:dyDescent="0.45">
      <c r="A1716" t="str">
        <f>Ft_Admission!A1716</f>
        <v>A1715</v>
      </c>
      <c r="B1716" t="s">
        <v>5890</v>
      </c>
      <c r="C1716" t="str">
        <f t="shared" ca="1" si="26"/>
        <v>No</v>
      </c>
    </row>
    <row r="1717" spans="1:3" x14ac:dyDescent="0.45">
      <c r="A1717" t="str">
        <f>Ft_Admission!A1717</f>
        <v>A1716</v>
      </c>
      <c r="B1717" t="s">
        <v>5890</v>
      </c>
      <c r="C1717" t="str">
        <f t="shared" ca="1" si="26"/>
        <v>No</v>
      </c>
    </row>
    <row r="1718" spans="1:3" x14ac:dyDescent="0.45">
      <c r="A1718" t="str">
        <f>Ft_Admission!A1718</f>
        <v>A1717</v>
      </c>
      <c r="B1718" t="s">
        <v>5889</v>
      </c>
      <c r="C1718" t="str">
        <f t="shared" ca="1" si="26"/>
        <v>No</v>
      </c>
    </row>
    <row r="1719" spans="1:3" x14ac:dyDescent="0.45">
      <c r="A1719" t="str">
        <f>Ft_Admission!A1719</f>
        <v>A1718</v>
      </c>
      <c r="B1719" t="s">
        <v>5889</v>
      </c>
      <c r="C1719" t="str">
        <f t="shared" ca="1" si="26"/>
        <v>No</v>
      </c>
    </row>
    <row r="1720" spans="1:3" x14ac:dyDescent="0.45">
      <c r="A1720" t="str">
        <f>Ft_Admission!A1720</f>
        <v>A1719</v>
      </c>
      <c r="B1720" t="s">
        <v>5889</v>
      </c>
      <c r="C1720" t="str">
        <f t="shared" ca="1" si="26"/>
        <v>No</v>
      </c>
    </row>
    <row r="1721" spans="1:3" x14ac:dyDescent="0.45">
      <c r="A1721" t="str">
        <f>Ft_Admission!A1721</f>
        <v>A1720</v>
      </c>
      <c r="B1721" t="s">
        <v>5890</v>
      </c>
      <c r="C1721" t="str">
        <f t="shared" ca="1" si="26"/>
        <v>No</v>
      </c>
    </row>
    <row r="1722" spans="1:3" x14ac:dyDescent="0.45">
      <c r="A1722" t="str">
        <f>Ft_Admission!A1722</f>
        <v>A1721</v>
      </c>
      <c r="B1722" t="s">
        <v>5889</v>
      </c>
      <c r="C1722" t="str">
        <f t="shared" ca="1" si="26"/>
        <v>No</v>
      </c>
    </row>
    <row r="1723" spans="1:3" x14ac:dyDescent="0.45">
      <c r="A1723" t="str">
        <f>Ft_Admission!A1723</f>
        <v>A1722</v>
      </c>
      <c r="B1723" t="s">
        <v>5889</v>
      </c>
      <c r="C1723" t="str">
        <f t="shared" ca="1" si="26"/>
        <v>No</v>
      </c>
    </row>
    <row r="1724" spans="1:3" x14ac:dyDescent="0.45">
      <c r="A1724" t="str">
        <f>Ft_Admission!A1724</f>
        <v>A1723</v>
      </c>
      <c r="B1724" t="s">
        <v>5889</v>
      </c>
      <c r="C1724" t="str">
        <f t="shared" ca="1" si="26"/>
        <v>No</v>
      </c>
    </row>
    <row r="1725" spans="1:3" x14ac:dyDescent="0.45">
      <c r="A1725" t="str">
        <f>Ft_Admission!A1725</f>
        <v>A1724</v>
      </c>
      <c r="B1725" t="s">
        <v>5889</v>
      </c>
      <c r="C1725" t="str">
        <f t="shared" ca="1" si="26"/>
        <v>No</v>
      </c>
    </row>
    <row r="1726" spans="1:3" x14ac:dyDescent="0.45">
      <c r="A1726" t="str">
        <f>Ft_Admission!A1726</f>
        <v>A1725</v>
      </c>
      <c r="B1726" t="s">
        <v>5889</v>
      </c>
      <c r="C1726" t="str">
        <f t="shared" ca="1" si="26"/>
        <v>No</v>
      </c>
    </row>
    <row r="1727" spans="1:3" x14ac:dyDescent="0.45">
      <c r="A1727" t="str">
        <f>Ft_Admission!A1727</f>
        <v>A1726</v>
      </c>
      <c r="B1727" t="s">
        <v>5890</v>
      </c>
      <c r="C1727" t="str">
        <f t="shared" ca="1" si="26"/>
        <v>No</v>
      </c>
    </row>
    <row r="1728" spans="1:3" x14ac:dyDescent="0.45">
      <c r="A1728" t="str">
        <f>Ft_Admission!A1728</f>
        <v>A1727</v>
      </c>
      <c r="B1728" t="s">
        <v>5889</v>
      </c>
      <c r="C1728" t="str">
        <f t="shared" ca="1" si="26"/>
        <v>No</v>
      </c>
    </row>
    <row r="1729" spans="1:3" x14ac:dyDescent="0.45">
      <c r="A1729" t="str">
        <f>Ft_Admission!A1729</f>
        <v>A1728</v>
      </c>
      <c r="B1729" t="s">
        <v>5890</v>
      </c>
      <c r="C1729" t="str">
        <f t="shared" ca="1" si="26"/>
        <v>No</v>
      </c>
    </row>
    <row r="1730" spans="1:3" x14ac:dyDescent="0.45">
      <c r="A1730" t="str">
        <f>Ft_Admission!A1730</f>
        <v>A1729</v>
      </c>
      <c r="B1730" t="s">
        <v>5889</v>
      </c>
      <c r="C1730" t="str">
        <f t="shared" ca="1" si="26"/>
        <v>No</v>
      </c>
    </row>
    <row r="1731" spans="1:3" x14ac:dyDescent="0.45">
      <c r="A1731" t="str">
        <f>Ft_Admission!A1731</f>
        <v>A1730</v>
      </c>
      <c r="B1731" t="s">
        <v>5890</v>
      </c>
      <c r="C1731" t="str">
        <f t="shared" ref="C1731:C1794" ca="1" si="27">IF(B1731="Deceased","No",
IF(B1731="Improved",IF(RAND()&lt;0.25,"Yes","No"),
IF(RAND()&lt;0.1,"Yes","No")))</f>
        <v>No</v>
      </c>
    </row>
    <row r="1732" spans="1:3" x14ac:dyDescent="0.45">
      <c r="A1732" t="str">
        <f>Ft_Admission!A1732</f>
        <v>A1731</v>
      </c>
      <c r="B1732" t="s">
        <v>5889</v>
      </c>
      <c r="C1732" t="str">
        <f t="shared" ca="1" si="27"/>
        <v>No</v>
      </c>
    </row>
    <row r="1733" spans="1:3" x14ac:dyDescent="0.45">
      <c r="A1733" t="str">
        <f>Ft_Admission!A1733</f>
        <v>A1732</v>
      </c>
      <c r="B1733" t="s">
        <v>5889</v>
      </c>
      <c r="C1733" t="str">
        <f t="shared" ca="1" si="27"/>
        <v>No</v>
      </c>
    </row>
    <row r="1734" spans="1:3" x14ac:dyDescent="0.45">
      <c r="A1734" t="str">
        <f>Ft_Admission!A1734</f>
        <v>A1733</v>
      </c>
      <c r="B1734" t="s">
        <v>5889</v>
      </c>
      <c r="C1734" t="str">
        <f t="shared" ca="1" si="27"/>
        <v>No</v>
      </c>
    </row>
    <row r="1735" spans="1:3" x14ac:dyDescent="0.45">
      <c r="A1735" t="str">
        <f>Ft_Admission!A1735</f>
        <v>A1734</v>
      </c>
      <c r="B1735" t="s">
        <v>5889</v>
      </c>
      <c r="C1735" t="str">
        <f t="shared" ca="1" si="27"/>
        <v>Yes</v>
      </c>
    </row>
    <row r="1736" spans="1:3" x14ac:dyDescent="0.45">
      <c r="A1736" t="str">
        <f>Ft_Admission!A1736</f>
        <v>A1735</v>
      </c>
      <c r="B1736" t="s">
        <v>5889</v>
      </c>
      <c r="C1736" t="str">
        <f t="shared" ca="1" si="27"/>
        <v>No</v>
      </c>
    </row>
    <row r="1737" spans="1:3" x14ac:dyDescent="0.45">
      <c r="A1737" t="str">
        <f>Ft_Admission!A1737</f>
        <v>A1736</v>
      </c>
      <c r="B1737" t="s">
        <v>5889</v>
      </c>
      <c r="C1737" t="str">
        <f t="shared" ca="1" si="27"/>
        <v>No</v>
      </c>
    </row>
    <row r="1738" spans="1:3" x14ac:dyDescent="0.45">
      <c r="A1738" t="str">
        <f>Ft_Admission!A1738</f>
        <v>A1737</v>
      </c>
      <c r="B1738" t="s">
        <v>5890</v>
      </c>
      <c r="C1738" t="str">
        <f t="shared" ca="1" si="27"/>
        <v>Yes</v>
      </c>
    </row>
    <row r="1739" spans="1:3" x14ac:dyDescent="0.45">
      <c r="A1739" t="str">
        <f>Ft_Admission!A1739</f>
        <v>A1738</v>
      </c>
      <c r="B1739" t="s">
        <v>5889</v>
      </c>
      <c r="C1739" t="str">
        <f t="shared" ca="1" si="27"/>
        <v>No</v>
      </c>
    </row>
    <row r="1740" spans="1:3" x14ac:dyDescent="0.45">
      <c r="A1740" t="str">
        <f>Ft_Admission!A1740</f>
        <v>A1739</v>
      </c>
      <c r="B1740" t="s">
        <v>5889</v>
      </c>
      <c r="C1740" t="str">
        <f t="shared" ca="1" si="27"/>
        <v>No</v>
      </c>
    </row>
    <row r="1741" spans="1:3" x14ac:dyDescent="0.45">
      <c r="A1741" t="str">
        <f>Ft_Admission!A1741</f>
        <v>A1740</v>
      </c>
      <c r="B1741" t="s">
        <v>5889</v>
      </c>
      <c r="C1741" t="str">
        <f t="shared" ca="1" si="27"/>
        <v>No</v>
      </c>
    </row>
    <row r="1742" spans="1:3" x14ac:dyDescent="0.45">
      <c r="A1742" t="str">
        <f>Ft_Admission!A1742</f>
        <v>A1741</v>
      </c>
      <c r="B1742" t="s">
        <v>5890</v>
      </c>
      <c r="C1742" t="str">
        <f t="shared" ca="1" si="27"/>
        <v>Yes</v>
      </c>
    </row>
    <row r="1743" spans="1:3" x14ac:dyDescent="0.45">
      <c r="A1743" t="str">
        <f>Ft_Admission!A1743</f>
        <v>A1742</v>
      </c>
      <c r="B1743" t="s">
        <v>5889</v>
      </c>
      <c r="C1743" t="str">
        <f t="shared" ca="1" si="27"/>
        <v>No</v>
      </c>
    </row>
    <row r="1744" spans="1:3" x14ac:dyDescent="0.45">
      <c r="A1744" t="str">
        <f>Ft_Admission!A1744</f>
        <v>A1743</v>
      </c>
      <c r="B1744" t="s">
        <v>5889</v>
      </c>
      <c r="C1744" t="str">
        <f t="shared" ca="1" si="27"/>
        <v>No</v>
      </c>
    </row>
    <row r="1745" spans="1:3" x14ac:dyDescent="0.45">
      <c r="A1745" t="str">
        <f>Ft_Admission!A1745</f>
        <v>A1744</v>
      </c>
      <c r="B1745" t="s">
        <v>5889</v>
      </c>
      <c r="C1745" t="str">
        <f t="shared" ca="1" si="27"/>
        <v>No</v>
      </c>
    </row>
    <row r="1746" spans="1:3" x14ac:dyDescent="0.45">
      <c r="A1746" t="str">
        <f>Ft_Admission!A1746</f>
        <v>A1745</v>
      </c>
      <c r="B1746" t="s">
        <v>5890</v>
      </c>
      <c r="C1746" t="str">
        <f t="shared" ca="1" si="27"/>
        <v>No</v>
      </c>
    </row>
    <row r="1747" spans="1:3" x14ac:dyDescent="0.45">
      <c r="A1747" t="str">
        <f>Ft_Admission!A1747</f>
        <v>A1746</v>
      </c>
      <c r="B1747" t="s">
        <v>5890</v>
      </c>
      <c r="C1747" t="str">
        <f t="shared" ca="1" si="27"/>
        <v>No</v>
      </c>
    </row>
    <row r="1748" spans="1:3" x14ac:dyDescent="0.45">
      <c r="A1748" t="str">
        <f>Ft_Admission!A1748</f>
        <v>A1747</v>
      </c>
      <c r="B1748" t="s">
        <v>5890</v>
      </c>
      <c r="C1748" t="str">
        <f t="shared" ca="1" si="27"/>
        <v>No</v>
      </c>
    </row>
    <row r="1749" spans="1:3" x14ac:dyDescent="0.45">
      <c r="A1749" t="str">
        <f>Ft_Admission!A1749</f>
        <v>A1748</v>
      </c>
      <c r="B1749" t="s">
        <v>5889</v>
      </c>
      <c r="C1749" t="str">
        <f t="shared" ca="1" si="27"/>
        <v>No</v>
      </c>
    </row>
    <row r="1750" spans="1:3" x14ac:dyDescent="0.45">
      <c r="A1750" t="str">
        <f>Ft_Admission!A1750</f>
        <v>A1749</v>
      </c>
      <c r="B1750" t="s">
        <v>5889</v>
      </c>
      <c r="C1750" t="str">
        <f t="shared" ca="1" si="27"/>
        <v>No</v>
      </c>
    </row>
    <row r="1751" spans="1:3" x14ac:dyDescent="0.45">
      <c r="A1751" t="str">
        <f>Ft_Admission!A1751</f>
        <v>A1750</v>
      </c>
      <c r="B1751" t="s">
        <v>5890</v>
      </c>
      <c r="C1751" t="str">
        <f t="shared" ca="1" si="27"/>
        <v>No</v>
      </c>
    </row>
    <row r="1752" spans="1:3" x14ac:dyDescent="0.45">
      <c r="A1752" t="str">
        <f>Ft_Admission!A1752</f>
        <v>A1751</v>
      </c>
      <c r="B1752" t="s">
        <v>5889</v>
      </c>
      <c r="C1752" t="str">
        <f t="shared" ca="1" si="27"/>
        <v>No</v>
      </c>
    </row>
    <row r="1753" spans="1:3" x14ac:dyDescent="0.45">
      <c r="A1753" t="str">
        <f>Ft_Admission!A1753</f>
        <v>A1752</v>
      </c>
      <c r="B1753" t="s">
        <v>5889</v>
      </c>
      <c r="C1753" t="str">
        <f t="shared" ca="1" si="27"/>
        <v>No</v>
      </c>
    </row>
    <row r="1754" spans="1:3" x14ac:dyDescent="0.45">
      <c r="A1754" t="str">
        <f>Ft_Admission!A1754</f>
        <v>A1753</v>
      </c>
      <c r="B1754" t="s">
        <v>5889</v>
      </c>
      <c r="C1754" t="str">
        <f t="shared" ca="1" si="27"/>
        <v>No</v>
      </c>
    </row>
    <row r="1755" spans="1:3" x14ac:dyDescent="0.45">
      <c r="A1755" t="str">
        <f>Ft_Admission!A1755</f>
        <v>A1754</v>
      </c>
      <c r="B1755" t="s">
        <v>5890</v>
      </c>
      <c r="C1755" t="str">
        <f t="shared" ca="1" si="27"/>
        <v>No</v>
      </c>
    </row>
    <row r="1756" spans="1:3" x14ac:dyDescent="0.45">
      <c r="A1756" t="str">
        <f>Ft_Admission!A1756</f>
        <v>A1755</v>
      </c>
      <c r="B1756" t="s">
        <v>5889</v>
      </c>
      <c r="C1756" t="str">
        <f t="shared" ca="1" si="27"/>
        <v>No</v>
      </c>
    </row>
    <row r="1757" spans="1:3" x14ac:dyDescent="0.45">
      <c r="A1757" t="str">
        <f>Ft_Admission!A1757</f>
        <v>A1756</v>
      </c>
      <c r="B1757" t="s">
        <v>5890</v>
      </c>
      <c r="C1757" t="str">
        <f t="shared" ca="1" si="27"/>
        <v>No</v>
      </c>
    </row>
    <row r="1758" spans="1:3" x14ac:dyDescent="0.45">
      <c r="A1758" t="str">
        <f>Ft_Admission!A1758</f>
        <v>A1757</v>
      </c>
      <c r="B1758" t="s">
        <v>5889</v>
      </c>
      <c r="C1758" t="str">
        <f t="shared" ca="1" si="27"/>
        <v>No</v>
      </c>
    </row>
    <row r="1759" spans="1:3" x14ac:dyDescent="0.45">
      <c r="A1759" t="str">
        <f>Ft_Admission!A1759</f>
        <v>A1758</v>
      </c>
      <c r="B1759" t="s">
        <v>5890</v>
      </c>
      <c r="C1759" t="str">
        <f t="shared" ca="1" si="27"/>
        <v>Yes</v>
      </c>
    </row>
    <row r="1760" spans="1:3" x14ac:dyDescent="0.45">
      <c r="A1760" t="str">
        <f>Ft_Admission!A1760</f>
        <v>A1759</v>
      </c>
      <c r="B1760" t="s">
        <v>5889</v>
      </c>
      <c r="C1760" t="str">
        <f t="shared" ca="1" si="27"/>
        <v>No</v>
      </c>
    </row>
    <row r="1761" spans="1:3" x14ac:dyDescent="0.45">
      <c r="A1761" t="str">
        <f>Ft_Admission!A1761</f>
        <v>A1760</v>
      </c>
      <c r="B1761" t="s">
        <v>5889</v>
      </c>
      <c r="C1761" t="str">
        <f t="shared" ca="1" si="27"/>
        <v>No</v>
      </c>
    </row>
    <row r="1762" spans="1:3" x14ac:dyDescent="0.45">
      <c r="A1762" t="str">
        <f>Ft_Admission!A1762</f>
        <v>A1761</v>
      </c>
      <c r="B1762" t="s">
        <v>5890</v>
      </c>
      <c r="C1762" t="str">
        <f t="shared" ca="1" si="27"/>
        <v>No</v>
      </c>
    </row>
    <row r="1763" spans="1:3" x14ac:dyDescent="0.45">
      <c r="A1763" t="str">
        <f>Ft_Admission!A1763</f>
        <v>A1762</v>
      </c>
      <c r="B1763" t="s">
        <v>5889</v>
      </c>
      <c r="C1763" t="str">
        <f t="shared" ca="1" si="27"/>
        <v>No</v>
      </c>
    </row>
    <row r="1764" spans="1:3" x14ac:dyDescent="0.45">
      <c r="A1764" t="str">
        <f>Ft_Admission!A1764</f>
        <v>A1763</v>
      </c>
      <c r="B1764" t="s">
        <v>5889</v>
      </c>
      <c r="C1764" t="str">
        <f t="shared" ca="1" si="27"/>
        <v>No</v>
      </c>
    </row>
    <row r="1765" spans="1:3" x14ac:dyDescent="0.45">
      <c r="A1765" t="str">
        <f>Ft_Admission!A1765</f>
        <v>A1764</v>
      </c>
      <c r="B1765" t="s">
        <v>5889</v>
      </c>
      <c r="C1765" t="str">
        <f t="shared" ca="1" si="27"/>
        <v>No</v>
      </c>
    </row>
    <row r="1766" spans="1:3" x14ac:dyDescent="0.45">
      <c r="A1766" t="str">
        <f>Ft_Admission!A1766</f>
        <v>A1765</v>
      </c>
      <c r="B1766" t="s">
        <v>5890</v>
      </c>
      <c r="C1766" t="str">
        <f t="shared" ca="1" si="27"/>
        <v>Yes</v>
      </c>
    </row>
    <row r="1767" spans="1:3" x14ac:dyDescent="0.45">
      <c r="A1767" t="str">
        <f>Ft_Admission!A1767</f>
        <v>A1766</v>
      </c>
      <c r="B1767" t="s">
        <v>5889</v>
      </c>
      <c r="C1767" t="str">
        <f t="shared" ca="1" si="27"/>
        <v>No</v>
      </c>
    </row>
    <row r="1768" spans="1:3" x14ac:dyDescent="0.45">
      <c r="A1768" t="str">
        <f>Ft_Admission!A1768</f>
        <v>A1767</v>
      </c>
      <c r="B1768" t="s">
        <v>5889</v>
      </c>
      <c r="C1768" t="str">
        <f t="shared" ca="1" si="27"/>
        <v>No</v>
      </c>
    </row>
    <row r="1769" spans="1:3" x14ac:dyDescent="0.45">
      <c r="A1769" t="str">
        <f>Ft_Admission!A1769</f>
        <v>A1768</v>
      </c>
      <c r="B1769" t="s">
        <v>5889</v>
      </c>
      <c r="C1769" t="str">
        <f t="shared" ca="1" si="27"/>
        <v>No</v>
      </c>
    </row>
    <row r="1770" spans="1:3" x14ac:dyDescent="0.45">
      <c r="A1770" t="str">
        <f>Ft_Admission!A1770</f>
        <v>A1769</v>
      </c>
      <c r="B1770" t="s">
        <v>5889</v>
      </c>
      <c r="C1770" t="str">
        <f t="shared" ca="1" si="27"/>
        <v>No</v>
      </c>
    </row>
    <row r="1771" spans="1:3" x14ac:dyDescent="0.45">
      <c r="A1771" t="str">
        <f>Ft_Admission!A1771</f>
        <v>A1770</v>
      </c>
      <c r="B1771" t="s">
        <v>5889</v>
      </c>
      <c r="C1771" t="str">
        <f t="shared" ca="1" si="27"/>
        <v>No</v>
      </c>
    </row>
    <row r="1772" spans="1:3" x14ac:dyDescent="0.45">
      <c r="A1772" t="str">
        <f>Ft_Admission!A1772</f>
        <v>A1771</v>
      </c>
      <c r="B1772" t="s">
        <v>5889</v>
      </c>
      <c r="C1772" t="str">
        <f t="shared" ca="1" si="27"/>
        <v>No</v>
      </c>
    </row>
    <row r="1773" spans="1:3" x14ac:dyDescent="0.45">
      <c r="A1773" t="str">
        <f>Ft_Admission!A1773</f>
        <v>A1772</v>
      </c>
      <c r="B1773" t="s">
        <v>5889</v>
      </c>
      <c r="C1773" t="str">
        <f t="shared" ca="1" si="27"/>
        <v>No</v>
      </c>
    </row>
    <row r="1774" spans="1:3" x14ac:dyDescent="0.45">
      <c r="A1774" t="str">
        <f>Ft_Admission!A1774</f>
        <v>A1773</v>
      </c>
      <c r="B1774" t="s">
        <v>5889</v>
      </c>
      <c r="C1774" t="str">
        <f t="shared" ca="1" si="27"/>
        <v>No</v>
      </c>
    </row>
    <row r="1775" spans="1:3" x14ac:dyDescent="0.45">
      <c r="A1775" t="str">
        <f>Ft_Admission!A1775</f>
        <v>A1774</v>
      </c>
      <c r="B1775" t="s">
        <v>5889</v>
      </c>
      <c r="C1775" t="str">
        <f t="shared" ca="1" si="27"/>
        <v>No</v>
      </c>
    </row>
    <row r="1776" spans="1:3" x14ac:dyDescent="0.45">
      <c r="A1776" t="str">
        <f>Ft_Admission!A1776</f>
        <v>A1775</v>
      </c>
      <c r="B1776" t="s">
        <v>5889</v>
      </c>
      <c r="C1776" t="str">
        <f t="shared" ca="1" si="27"/>
        <v>No</v>
      </c>
    </row>
    <row r="1777" spans="1:3" x14ac:dyDescent="0.45">
      <c r="A1777" t="str">
        <f>Ft_Admission!A1777</f>
        <v>A1776</v>
      </c>
      <c r="B1777" t="s">
        <v>5889</v>
      </c>
      <c r="C1777" t="str">
        <f t="shared" ca="1" si="27"/>
        <v>No</v>
      </c>
    </row>
    <row r="1778" spans="1:3" x14ac:dyDescent="0.45">
      <c r="A1778" t="str">
        <f>Ft_Admission!A1778</f>
        <v>A1777</v>
      </c>
      <c r="B1778" t="s">
        <v>5889</v>
      </c>
      <c r="C1778" t="str">
        <f t="shared" ca="1" si="27"/>
        <v>No</v>
      </c>
    </row>
    <row r="1779" spans="1:3" x14ac:dyDescent="0.45">
      <c r="A1779" t="str">
        <f>Ft_Admission!A1779</f>
        <v>A1778</v>
      </c>
      <c r="B1779" t="s">
        <v>5889</v>
      </c>
      <c r="C1779" t="str">
        <f t="shared" ca="1" si="27"/>
        <v>No</v>
      </c>
    </row>
    <row r="1780" spans="1:3" x14ac:dyDescent="0.45">
      <c r="A1780" t="str">
        <f>Ft_Admission!A1780</f>
        <v>A1779</v>
      </c>
      <c r="B1780" t="s">
        <v>5889</v>
      </c>
      <c r="C1780" t="str">
        <f t="shared" ca="1" si="27"/>
        <v>No</v>
      </c>
    </row>
    <row r="1781" spans="1:3" x14ac:dyDescent="0.45">
      <c r="A1781" t="str">
        <f>Ft_Admission!A1781</f>
        <v>A1780</v>
      </c>
      <c r="B1781" t="s">
        <v>5889</v>
      </c>
      <c r="C1781" t="str">
        <f t="shared" ca="1" si="27"/>
        <v>No</v>
      </c>
    </row>
    <row r="1782" spans="1:3" x14ac:dyDescent="0.45">
      <c r="A1782" t="str">
        <f>Ft_Admission!A1782</f>
        <v>A1781</v>
      </c>
      <c r="B1782" t="s">
        <v>5890</v>
      </c>
      <c r="C1782" t="str">
        <f t="shared" ca="1" si="27"/>
        <v>No</v>
      </c>
    </row>
    <row r="1783" spans="1:3" x14ac:dyDescent="0.45">
      <c r="A1783" t="str">
        <f>Ft_Admission!A1783</f>
        <v>A1782</v>
      </c>
      <c r="B1783" t="s">
        <v>5889</v>
      </c>
      <c r="C1783" t="str">
        <f t="shared" ca="1" si="27"/>
        <v>No</v>
      </c>
    </row>
    <row r="1784" spans="1:3" x14ac:dyDescent="0.45">
      <c r="A1784" t="str">
        <f>Ft_Admission!A1784</f>
        <v>A1783</v>
      </c>
      <c r="B1784" t="s">
        <v>5889</v>
      </c>
      <c r="C1784" t="str">
        <f t="shared" ca="1" si="27"/>
        <v>No</v>
      </c>
    </row>
    <row r="1785" spans="1:3" x14ac:dyDescent="0.45">
      <c r="A1785" t="str">
        <f>Ft_Admission!A1785</f>
        <v>A1784</v>
      </c>
      <c r="B1785" t="s">
        <v>5890</v>
      </c>
      <c r="C1785" t="str">
        <f t="shared" ca="1" si="27"/>
        <v>No</v>
      </c>
    </row>
    <row r="1786" spans="1:3" x14ac:dyDescent="0.45">
      <c r="A1786" t="str">
        <f>Ft_Admission!A1786</f>
        <v>A1785</v>
      </c>
      <c r="B1786" t="s">
        <v>5890</v>
      </c>
      <c r="C1786" t="str">
        <f t="shared" ca="1" si="27"/>
        <v>No</v>
      </c>
    </row>
    <row r="1787" spans="1:3" x14ac:dyDescent="0.45">
      <c r="A1787" t="str">
        <f>Ft_Admission!A1787</f>
        <v>A1786</v>
      </c>
      <c r="B1787" t="s">
        <v>5890</v>
      </c>
      <c r="C1787" t="str">
        <f t="shared" ca="1" si="27"/>
        <v>Yes</v>
      </c>
    </row>
    <row r="1788" spans="1:3" x14ac:dyDescent="0.45">
      <c r="A1788" t="str">
        <f>Ft_Admission!A1788</f>
        <v>A1787</v>
      </c>
      <c r="B1788" t="s">
        <v>5890</v>
      </c>
      <c r="C1788" t="str">
        <f t="shared" ca="1" si="27"/>
        <v>No</v>
      </c>
    </row>
    <row r="1789" spans="1:3" x14ac:dyDescent="0.45">
      <c r="A1789" t="str">
        <f>Ft_Admission!A1789</f>
        <v>A1788</v>
      </c>
      <c r="B1789" t="s">
        <v>5890</v>
      </c>
      <c r="C1789" t="str">
        <f t="shared" ca="1" si="27"/>
        <v>Yes</v>
      </c>
    </row>
    <row r="1790" spans="1:3" x14ac:dyDescent="0.45">
      <c r="A1790" t="str">
        <f>Ft_Admission!A1790</f>
        <v>A1789</v>
      </c>
      <c r="B1790" t="s">
        <v>5890</v>
      </c>
      <c r="C1790" t="str">
        <f t="shared" ca="1" si="27"/>
        <v>No</v>
      </c>
    </row>
    <row r="1791" spans="1:3" x14ac:dyDescent="0.45">
      <c r="A1791" t="str">
        <f>Ft_Admission!A1791</f>
        <v>A1790</v>
      </c>
      <c r="B1791" t="s">
        <v>5889</v>
      </c>
      <c r="C1791" t="str">
        <f t="shared" ca="1" si="27"/>
        <v>No</v>
      </c>
    </row>
    <row r="1792" spans="1:3" x14ac:dyDescent="0.45">
      <c r="A1792" t="str">
        <f>Ft_Admission!A1792</f>
        <v>A1791</v>
      </c>
      <c r="B1792" t="s">
        <v>5890</v>
      </c>
      <c r="C1792" t="str">
        <f t="shared" ca="1" si="27"/>
        <v>No</v>
      </c>
    </row>
    <row r="1793" spans="1:3" x14ac:dyDescent="0.45">
      <c r="A1793" t="str">
        <f>Ft_Admission!A1793</f>
        <v>A1792</v>
      </c>
      <c r="B1793" t="s">
        <v>5889</v>
      </c>
      <c r="C1793" t="str">
        <f t="shared" ca="1" si="27"/>
        <v>Yes</v>
      </c>
    </row>
    <row r="1794" spans="1:3" x14ac:dyDescent="0.45">
      <c r="A1794" t="str">
        <f>Ft_Admission!A1794</f>
        <v>A1793</v>
      </c>
      <c r="B1794" t="s">
        <v>5890</v>
      </c>
      <c r="C1794" t="str">
        <f t="shared" ca="1" si="27"/>
        <v>No</v>
      </c>
    </row>
    <row r="1795" spans="1:3" x14ac:dyDescent="0.45">
      <c r="A1795" t="str">
        <f>Ft_Admission!A1795</f>
        <v>A1794</v>
      </c>
      <c r="B1795" t="s">
        <v>5889</v>
      </c>
      <c r="C1795" t="str">
        <f t="shared" ref="C1795:C1858" ca="1" si="28">IF(B1795="Deceased","No",
IF(B1795="Improved",IF(RAND()&lt;0.25,"Yes","No"),
IF(RAND()&lt;0.1,"Yes","No")))</f>
        <v>No</v>
      </c>
    </row>
    <row r="1796" spans="1:3" x14ac:dyDescent="0.45">
      <c r="A1796" t="str">
        <f>Ft_Admission!A1796</f>
        <v>A1795</v>
      </c>
      <c r="B1796" t="s">
        <v>5889</v>
      </c>
      <c r="C1796" t="str">
        <f t="shared" ca="1" si="28"/>
        <v>No</v>
      </c>
    </row>
    <row r="1797" spans="1:3" x14ac:dyDescent="0.45">
      <c r="A1797" t="str">
        <f>Ft_Admission!A1797</f>
        <v>A1796</v>
      </c>
      <c r="B1797" t="s">
        <v>5889</v>
      </c>
      <c r="C1797" t="str">
        <f t="shared" ca="1" si="28"/>
        <v>No</v>
      </c>
    </row>
    <row r="1798" spans="1:3" x14ac:dyDescent="0.45">
      <c r="A1798" t="str">
        <f>Ft_Admission!A1798</f>
        <v>A1797</v>
      </c>
      <c r="B1798" t="s">
        <v>5889</v>
      </c>
      <c r="C1798" t="str">
        <f t="shared" ca="1" si="28"/>
        <v>No</v>
      </c>
    </row>
    <row r="1799" spans="1:3" x14ac:dyDescent="0.45">
      <c r="A1799" t="str">
        <f>Ft_Admission!A1799</f>
        <v>A1798</v>
      </c>
      <c r="B1799" t="s">
        <v>5889</v>
      </c>
      <c r="C1799" t="str">
        <f t="shared" ca="1" si="28"/>
        <v>No</v>
      </c>
    </row>
    <row r="1800" spans="1:3" x14ac:dyDescent="0.45">
      <c r="A1800" t="str">
        <f>Ft_Admission!A1800</f>
        <v>A1799</v>
      </c>
      <c r="B1800" t="s">
        <v>5889</v>
      </c>
      <c r="C1800" t="str">
        <f t="shared" ca="1" si="28"/>
        <v>No</v>
      </c>
    </row>
    <row r="1801" spans="1:3" x14ac:dyDescent="0.45">
      <c r="A1801" t="str">
        <f>Ft_Admission!A1801</f>
        <v>A1800</v>
      </c>
      <c r="B1801" t="s">
        <v>5889</v>
      </c>
      <c r="C1801" t="str">
        <f t="shared" ca="1" si="28"/>
        <v>Yes</v>
      </c>
    </row>
    <row r="1802" spans="1:3" x14ac:dyDescent="0.45">
      <c r="A1802" t="str">
        <f>Ft_Admission!A1802</f>
        <v>A1801</v>
      </c>
      <c r="B1802" t="s">
        <v>5889</v>
      </c>
      <c r="C1802" t="str">
        <f t="shared" ca="1" si="28"/>
        <v>Yes</v>
      </c>
    </row>
    <row r="1803" spans="1:3" x14ac:dyDescent="0.45">
      <c r="A1803" t="str">
        <f>Ft_Admission!A1803</f>
        <v>A1802</v>
      </c>
      <c r="B1803" t="s">
        <v>5889</v>
      </c>
      <c r="C1803" t="str">
        <f t="shared" ca="1" si="28"/>
        <v>No</v>
      </c>
    </row>
    <row r="1804" spans="1:3" x14ac:dyDescent="0.45">
      <c r="A1804" t="str">
        <f>Ft_Admission!A1804</f>
        <v>A1803</v>
      </c>
      <c r="B1804" t="s">
        <v>5889</v>
      </c>
      <c r="C1804" t="str">
        <f t="shared" ca="1" si="28"/>
        <v>Yes</v>
      </c>
    </row>
    <row r="1805" spans="1:3" x14ac:dyDescent="0.45">
      <c r="A1805" t="str">
        <f>Ft_Admission!A1805</f>
        <v>A1804</v>
      </c>
      <c r="B1805" t="s">
        <v>5889</v>
      </c>
      <c r="C1805" t="str">
        <f t="shared" ca="1" si="28"/>
        <v>No</v>
      </c>
    </row>
    <row r="1806" spans="1:3" x14ac:dyDescent="0.45">
      <c r="A1806" t="str">
        <f>Ft_Admission!A1806</f>
        <v>A1805</v>
      </c>
      <c r="B1806" t="s">
        <v>5889</v>
      </c>
      <c r="C1806" t="str">
        <f t="shared" ca="1" si="28"/>
        <v>No</v>
      </c>
    </row>
    <row r="1807" spans="1:3" x14ac:dyDescent="0.45">
      <c r="A1807" t="str">
        <f>Ft_Admission!A1807</f>
        <v>A1806</v>
      </c>
      <c r="B1807" t="s">
        <v>5889</v>
      </c>
      <c r="C1807" t="str">
        <f t="shared" ca="1" si="28"/>
        <v>No</v>
      </c>
    </row>
    <row r="1808" spans="1:3" x14ac:dyDescent="0.45">
      <c r="A1808" t="str">
        <f>Ft_Admission!A1808</f>
        <v>A1807</v>
      </c>
      <c r="B1808" t="s">
        <v>5889</v>
      </c>
      <c r="C1808" t="str">
        <f t="shared" ca="1" si="28"/>
        <v>No</v>
      </c>
    </row>
    <row r="1809" spans="1:3" x14ac:dyDescent="0.45">
      <c r="A1809" t="str">
        <f>Ft_Admission!A1809</f>
        <v>A1808</v>
      </c>
      <c r="B1809" t="s">
        <v>5889</v>
      </c>
      <c r="C1809" t="str">
        <f t="shared" ca="1" si="28"/>
        <v>No</v>
      </c>
    </row>
    <row r="1810" spans="1:3" x14ac:dyDescent="0.45">
      <c r="A1810" t="str">
        <f>Ft_Admission!A1810</f>
        <v>A1809</v>
      </c>
      <c r="B1810" t="s">
        <v>5890</v>
      </c>
      <c r="C1810" t="str">
        <f t="shared" ca="1" si="28"/>
        <v>No</v>
      </c>
    </row>
    <row r="1811" spans="1:3" x14ac:dyDescent="0.45">
      <c r="A1811" t="str">
        <f>Ft_Admission!A1811</f>
        <v>A1810</v>
      </c>
      <c r="B1811" t="s">
        <v>5889</v>
      </c>
      <c r="C1811" t="str">
        <f t="shared" ca="1" si="28"/>
        <v>No</v>
      </c>
    </row>
    <row r="1812" spans="1:3" x14ac:dyDescent="0.45">
      <c r="A1812" t="str">
        <f>Ft_Admission!A1812</f>
        <v>A1811</v>
      </c>
      <c r="B1812" t="s">
        <v>5890</v>
      </c>
      <c r="C1812" t="str">
        <f t="shared" ca="1" si="28"/>
        <v>No</v>
      </c>
    </row>
    <row r="1813" spans="1:3" x14ac:dyDescent="0.45">
      <c r="A1813" t="str">
        <f>Ft_Admission!A1813</f>
        <v>A1812</v>
      </c>
      <c r="B1813" t="s">
        <v>5889</v>
      </c>
      <c r="C1813" t="str">
        <f t="shared" ca="1" si="28"/>
        <v>No</v>
      </c>
    </row>
    <row r="1814" spans="1:3" x14ac:dyDescent="0.45">
      <c r="A1814" t="str">
        <f>Ft_Admission!A1814</f>
        <v>A1813</v>
      </c>
      <c r="B1814" t="s">
        <v>5890</v>
      </c>
      <c r="C1814" t="str">
        <f t="shared" ca="1" si="28"/>
        <v>Yes</v>
      </c>
    </row>
    <row r="1815" spans="1:3" x14ac:dyDescent="0.45">
      <c r="A1815" t="str">
        <f>Ft_Admission!A1815</f>
        <v>A1814</v>
      </c>
      <c r="B1815" t="s">
        <v>5890</v>
      </c>
      <c r="C1815" t="str">
        <f t="shared" ca="1" si="28"/>
        <v>No</v>
      </c>
    </row>
    <row r="1816" spans="1:3" x14ac:dyDescent="0.45">
      <c r="A1816" t="str">
        <f>Ft_Admission!A1816</f>
        <v>A1815</v>
      </c>
      <c r="B1816" t="s">
        <v>5890</v>
      </c>
      <c r="C1816" t="str">
        <f t="shared" ca="1" si="28"/>
        <v>No</v>
      </c>
    </row>
    <row r="1817" spans="1:3" x14ac:dyDescent="0.45">
      <c r="A1817" t="str">
        <f>Ft_Admission!A1817</f>
        <v>A1816</v>
      </c>
      <c r="B1817" t="s">
        <v>5889</v>
      </c>
      <c r="C1817" t="str">
        <f t="shared" ca="1" si="28"/>
        <v>No</v>
      </c>
    </row>
    <row r="1818" spans="1:3" x14ac:dyDescent="0.45">
      <c r="A1818" t="str">
        <f>Ft_Admission!A1818</f>
        <v>A1817</v>
      </c>
      <c r="B1818" t="s">
        <v>5890</v>
      </c>
      <c r="C1818" t="str">
        <f t="shared" ca="1" si="28"/>
        <v>Yes</v>
      </c>
    </row>
    <row r="1819" spans="1:3" x14ac:dyDescent="0.45">
      <c r="A1819" t="str">
        <f>Ft_Admission!A1819</f>
        <v>A1818</v>
      </c>
      <c r="B1819" t="s">
        <v>5889</v>
      </c>
      <c r="C1819" t="str">
        <f t="shared" ca="1" si="28"/>
        <v>No</v>
      </c>
    </row>
    <row r="1820" spans="1:3" x14ac:dyDescent="0.45">
      <c r="A1820" t="str">
        <f>Ft_Admission!A1820</f>
        <v>A1819</v>
      </c>
      <c r="B1820" t="s">
        <v>5889</v>
      </c>
      <c r="C1820" t="str">
        <f t="shared" ca="1" si="28"/>
        <v>No</v>
      </c>
    </row>
    <row r="1821" spans="1:3" x14ac:dyDescent="0.45">
      <c r="A1821" t="str">
        <f>Ft_Admission!A1821</f>
        <v>A1820</v>
      </c>
      <c r="B1821" t="s">
        <v>5889</v>
      </c>
      <c r="C1821" t="str">
        <f t="shared" ca="1" si="28"/>
        <v>No</v>
      </c>
    </row>
    <row r="1822" spans="1:3" x14ac:dyDescent="0.45">
      <c r="A1822" t="str">
        <f>Ft_Admission!A1822</f>
        <v>A1821</v>
      </c>
      <c r="B1822" t="s">
        <v>5889</v>
      </c>
      <c r="C1822" t="str">
        <f t="shared" ca="1" si="28"/>
        <v>No</v>
      </c>
    </row>
    <row r="1823" spans="1:3" x14ac:dyDescent="0.45">
      <c r="A1823" t="str">
        <f>Ft_Admission!A1823</f>
        <v>A1822</v>
      </c>
      <c r="B1823" t="s">
        <v>5890</v>
      </c>
      <c r="C1823" t="str">
        <f t="shared" ca="1" si="28"/>
        <v>No</v>
      </c>
    </row>
    <row r="1824" spans="1:3" x14ac:dyDescent="0.45">
      <c r="A1824" t="str">
        <f>Ft_Admission!A1824</f>
        <v>A1823</v>
      </c>
      <c r="B1824" t="s">
        <v>5889</v>
      </c>
      <c r="C1824" t="str">
        <f t="shared" ca="1" si="28"/>
        <v>No</v>
      </c>
    </row>
    <row r="1825" spans="1:3" x14ac:dyDescent="0.45">
      <c r="A1825" t="str">
        <f>Ft_Admission!A1825</f>
        <v>A1824</v>
      </c>
      <c r="B1825" t="s">
        <v>5889</v>
      </c>
      <c r="C1825" t="str">
        <f t="shared" ca="1" si="28"/>
        <v>No</v>
      </c>
    </row>
    <row r="1826" spans="1:3" x14ac:dyDescent="0.45">
      <c r="A1826" t="str">
        <f>Ft_Admission!A1826</f>
        <v>A1825</v>
      </c>
      <c r="B1826" t="s">
        <v>5889</v>
      </c>
      <c r="C1826" t="str">
        <f t="shared" ca="1" si="28"/>
        <v>No</v>
      </c>
    </row>
    <row r="1827" spans="1:3" x14ac:dyDescent="0.45">
      <c r="A1827" t="str">
        <f>Ft_Admission!A1827</f>
        <v>A1826</v>
      </c>
      <c r="B1827" t="s">
        <v>5889</v>
      </c>
      <c r="C1827" t="str">
        <f t="shared" ca="1" si="28"/>
        <v>No</v>
      </c>
    </row>
    <row r="1828" spans="1:3" x14ac:dyDescent="0.45">
      <c r="A1828" t="str">
        <f>Ft_Admission!A1828</f>
        <v>A1827</v>
      </c>
      <c r="B1828" t="s">
        <v>5889</v>
      </c>
      <c r="C1828" t="str">
        <f t="shared" ca="1" si="28"/>
        <v>No</v>
      </c>
    </row>
    <row r="1829" spans="1:3" x14ac:dyDescent="0.45">
      <c r="A1829" t="str">
        <f>Ft_Admission!A1829</f>
        <v>A1828</v>
      </c>
      <c r="B1829" t="s">
        <v>5889</v>
      </c>
      <c r="C1829" t="str">
        <f t="shared" ca="1" si="28"/>
        <v>Yes</v>
      </c>
    </row>
    <row r="1830" spans="1:3" x14ac:dyDescent="0.45">
      <c r="A1830" t="str">
        <f>Ft_Admission!A1830</f>
        <v>A1829</v>
      </c>
      <c r="B1830" t="s">
        <v>5889</v>
      </c>
      <c r="C1830" t="str">
        <f t="shared" ca="1" si="28"/>
        <v>No</v>
      </c>
    </row>
    <row r="1831" spans="1:3" x14ac:dyDescent="0.45">
      <c r="A1831" t="str">
        <f>Ft_Admission!A1831</f>
        <v>A1830</v>
      </c>
      <c r="B1831" t="s">
        <v>5889</v>
      </c>
      <c r="C1831" t="str">
        <f t="shared" ca="1" si="28"/>
        <v>No</v>
      </c>
    </row>
    <row r="1832" spans="1:3" x14ac:dyDescent="0.45">
      <c r="A1832" t="str">
        <f>Ft_Admission!A1832</f>
        <v>A1831</v>
      </c>
      <c r="B1832" t="s">
        <v>5889</v>
      </c>
      <c r="C1832" t="str">
        <f t="shared" ca="1" si="28"/>
        <v>Yes</v>
      </c>
    </row>
    <row r="1833" spans="1:3" x14ac:dyDescent="0.45">
      <c r="A1833" t="str">
        <f>Ft_Admission!A1833</f>
        <v>A1832</v>
      </c>
      <c r="B1833" t="s">
        <v>5889</v>
      </c>
      <c r="C1833" t="str">
        <f t="shared" ca="1" si="28"/>
        <v>No</v>
      </c>
    </row>
    <row r="1834" spans="1:3" x14ac:dyDescent="0.45">
      <c r="A1834" t="str">
        <f>Ft_Admission!A1834</f>
        <v>A1833</v>
      </c>
      <c r="B1834" t="s">
        <v>5889</v>
      </c>
      <c r="C1834" t="str">
        <f t="shared" ca="1" si="28"/>
        <v>No</v>
      </c>
    </row>
    <row r="1835" spans="1:3" x14ac:dyDescent="0.45">
      <c r="A1835" t="str">
        <f>Ft_Admission!A1835</f>
        <v>A1834</v>
      </c>
      <c r="B1835" t="s">
        <v>5889</v>
      </c>
      <c r="C1835" t="str">
        <f t="shared" ca="1" si="28"/>
        <v>No</v>
      </c>
    </row>
    <row r="1836" spans="1:3" x14ac:dyDescent="0.45">
      <c r="A1836" t="str">
        <f>Ft_Admission!A1836</f>
        <v>A1835</v>
      </c>
      <c r="B1836" t="s">
        <v>5889</v>
      </c>
      <c r="C1836" t="str">
        <f t="shared" ca="1" si="28"/>
        <v>No</v>
      </c>
    </row>
    <row r="1837" spans="1:3" x14ac:dyDescent="0.45">
      <c r="A1837" t="str">
        <f>Ft_Admission!A1837</f>
        <v>A1836</v>
      </c>
      <c r="B1837" t="s">
        <v>5889</v>
      </c>
      <c r="C1837" t="str">
        <f t="shared" ca="1" si="28"/>
        <v>No</v>
      </c>
    </row>
    <row r="1838" spans="1:3" x14ac:dyDescent="0.45">
      <c r="A1838" t="str">
        <f>Ft_Admission!A1838</f>
        <v>A1837</v>
      </c>
      <c r="B1838" t="s">
        <v>5889</v>
      </c>
      <c r="C1838" t="str">
        <f t="shared" ca="1" si="28"/>
        <v>No</v>
      </c>
    </row>
    <row r="1839" spans="1:3" x14ac:dyDescent="0.45">
      <c r="A1839" t="str">
        <f>Ft_Admission!A1839</f>
        <v>A1838</v>
      </c>
      <c r="B1839" t="s">
        <v>5889</v>
      </c>
      <c r="C1839" t="str">
        <f t="shared" ca="1" si="28"/>
        <v>No</v>
      </c>
    </row>
    <row r="1840" spans="1:3" x14ac:dyDescent="0.45">
      <c r="A1840" t="str">
        <f>Ft_Admission!A1840</f>
        <v>A1839</v>
      </c>
      <c r="B1840" t="s">
        <v>5889</v>
      </c>
      <c r="C1840" t="str">
        <f t="shared" ca="1" si="28"/>
        <v>No</v>
      </c>
    </row>
    <row r="1841" spans="1:3" x14ac:dyDescent="0.45">
      <c r="A1841" t="str">
        <f>Ft_Admission!A1841</f>
        <v>A1840</v>
      </c>
      <c r="B1841" t="s">
        <v>5889</v>
      </c>
      <c r="C1841" t="str">
        <f t="shared" ca="1" si="28"/>
        <v>No</v>
      </c>
    </row>
    <row r="1842" spans="1:3" x14ac:dyDescent="0.45">
      <c r="A1842" t="str">
        <f>Ft_Admission!A1842</f>
        <v>A1841</v>
      </c>
      <c r="B1842" t="s">
        <v>5889</v>
      </c>
      <c r="C1842" t="str">
        <f t="shared" ca="1" si="28"/>
        <v>No</v>
      </c>
    </row>
    <row r="1843" spans="1:3" x14ac:dyDescent="0.45">
      <c r="A1843" t="str">
        <f>Ft_Admission!A1843</f>
        <v>A1842</v>
      </c>
      <c r="B1843" t="s">
        <v>5889</v>
      </c>
      <c r="C1843" t="str">
        <f t="shared" ca="1" si="28"/>
        <v>No</v>
      </c>
    </row>
    <row r="1844" spans="1:3" x14ac:dyDescent="0.45">
      <c r="A1844" t="str">
        <f>Ft_Admission!A1844</f>
        <v>A1843</v>
      </c>
      <c r="B1844" t="s">
        <v>5889</v>
      </c>
      <c r="C1844" t="str">
        <f t="shared" ca="1" si="28"/>
        <v>No</v>
      </c>
    </row>
    <row r="1845" spans="1:3" x14ac:dyDescent="0.45">
      <c r="A1845" t="str">
        <f>Ft_Admission!A1845</f>
        <v>A1844</v>
      </c>
      <c r="B1845" t="s">
        <v>5889</v>
      </c>
      <c r="C1845" t="str">
        <f t="shared" ca="1" si="28"/>
        <v>No</v>
      </c>
    </row>
    <row r="1846" spans="1:3" x14ac:dyDescent="0.45">
      <c r="A1846" t="str">
        <f>Ft_Admission!A1846</f>
        <v>A1845</v>
      </c>
      <c r="B1846" t="s">
        <v>5889</v>
      </c>
      <c r="C1846" t="str">
        <f t="shared" ca="1" si="28"/>
        <v>No</v>
      </c>
    </row>
    <row r="1847" spans="1:3" x14ac:dyDescent="0.45">
      <c r="A1847" t="str">
        <f>Ft_Admission!A1847</f>
        <v>A1846</v>
      </c>
      <c r="B1847" t="s">
        <v>5891</v>
      </c>
      <c r="C1847" t="str">
        <f t="shared" ca="1" si="28"/>
        <v>No</v>
      </c>
    </row>
    <row r="1848" spans="1:3" x14ac:dyDescent="0.45">
      <c r="A1848" t="str">
        <f>Ft_Admission!A1848</f>
        <v>A1847</v>
      </c>
      <c r="B1848" t="s">
        <v>5889</v>
      </c>
      <c r="C1848" t="str">
        <f t="shared" ca="1" si="28"/>
        <v>No</v>
      </c>
    </row>
    <row r="1849" spans="1:3" x14ac:dyDescent="0.45">
      <c r="A1849" t="str">
        <f>Ft_Admission!A1849</f>
        <v>A1848</v>
      </c>
      <c r="B1849" t="s">
        <v>5889</v>
      </c>
      <c r="C1849" t="str">
        <f t="shared" ca="1" si="28"/>
        <v>No</v>
      </c>
    </row>
    <row r="1850" spans="1:3" x14ac:dyDescent="0.45">
      <c r="A1850" t="str">
        <f>Ft_Admission!A1850</f>
        <v>A1849</v>
      </c>
      <c r="B1850" t="s">
        <v>5889</v>
      </c>
      <c r="C1850" t="str">
        <f t="shared" ca="1" si="28"/>
        <v>No</v>
      </c>
    </row>
    <row r="1851" spans="1:3" x14ac:dyDescent="0.45">
      <c r="A1851" t="str">
        <f>Ft_Admission!A1851</f>
        <v>A1850</v>
      </c>
      <c r="B1851" t="s">
        <v>5889</v>
      </c>
      <c r="C1851" t="str">
        <f t="shared" ca="1" si="28"/>
        <v>No</v>
      </c>
    </row>
    <row r="1852" spans="1:3" x14ac:dyDescent="0.45">
      <c r="A1852" t="str">
        <f>Ft_Admission!A1852</f>
        <v>A1851</v>
      </c>
      <c r="B1852" t="s">
        <v>5889</v>
      </c>
      <c r="C1852" t="str">
        <f t="shared" ca="1" si="28"/>
        <v>No</v>
      </c>
    </row>
    <row r="1853" spans="1:3" x14ac:dyDescent="0.45">
      <c r="A1853" t="str">
        <f>Ft_Admission!A1853</f>
        <v>A1852</v>
      </c>
      <c r="B1853" t="s">
        <v>5889</v>
      </c>
      <c r="C1853" t="str">
        <f t="shared" ca="1" si="28"/>
        <v>No</v>
      </c>
    </row>
    <row r="1854" spans="1:3" x14ac:dyDescent="0.45">
      <c r="A1854" t="str">
        <f>Ft_Admission!A1854</f>
        <v>A1853</v>
      </c>
      <c r="B1854" t="s">
        <v>5890</v>
      </c>
      <c r="C1854" t="str">
        <f t="shared" ca="1" si="28"/>
        <v>No</v>
      </c>
    </row>
    <row r="1855" spans="1:3" x14ac:dyDescent="0.45">
      <c r="A1855" t="str">
        <f>Ft_Admission!A1855</f>
        <v>A1854</v>
      </c>
      <c r="B1855" t="s">
        <v>5889</v>
      </c>
      <c r="C1855" t="str">
        <f t="shared" ca="1" si="28"/>
        <v>No</v>
      </c>
    </row>
    <row r="1856" spans="1:3" x14ac:dyDescent="0.45">
      <c r="A1856" t="str">
        <f>Ft_Admission!A1856</f>
        <v>A1855</v>
      </c>
      <c r="B1856" t="s">
        <v>5889</v>
      </c>
      <c r="C1856" t="str">
        <f t="shared" ca="1" si="28"/>
        <v>No</v>
      </c>
    </row>
    <row r="1857" spans="1:3" x14ac:dyDescent="0.45">
      <c r="A1857" t="str">
        <f>Ft_Admission!A1857</f>
        <v>A1856</v>
      </c>
      <c r="B1857" t="s">
        <v>5889</v>
      </c>
      <c r="C1857" t="str">
        <f t="shared" ca="1" si="28"/>
        <v>No</v>
      </c>
    </row>
    <row r="1858" spans="1:3" x14ac:dyDescent="0.45">
      <c r="A1858" t="str">
        <f>Ft_Admission!A1858</f>
        <v>A1857</v>
      </c>
      <c r="B1858" t="s">
        <v>5889</v>
      </c>
      <c r="C1858" t="str">
        <f t="shared" ca="1" si="28"/>
        <v>No</v>
      </c>
    </row>
    <row r="1859" spans="1:3" x14ac:dyDescent="0.45">
      <c r="A1859" t="str">
        <f>Ft_Admission!A1859</f>
        <v>A1858</v>
      </c>
      <c r="B1859" t="s">
        <v>5890</v>
      </c>
      <c r="C1859" t="str">
        <f t="shared" ref="C1859:C1922" ca="1" si="29">IF(B1859="Deceased","No",
IF(B1859="Improved",IF(RAND()&lt;0.25,"Yes","No"),
IF(RAND()&lt;0.1,"Yes","No")))</f>
        <v>Yes</v>
      </c>
    </row>
    <row r="1860" spans="1:3" x14ac:dyDescent="0.45">
      <c r="A1860" t="str">
        <f>Ft_Admission!A1860</f>
        <v>A1859</v>
      </c>
      <c r="B1860" t="s">
        <v>5890</v>
      </c>
      <c r="C1860" t="str">
        <f t="shared" ca="1" si="29"/>
        <v>No</v>
      </c>
    </row>
    <row r="1861" spans="1:3" x14ac:dyDescent="0.45">
      <c r="A1861" t="str">
        <f>Ft_Admission!A1861</f>
        <v>A1860</v>
      </c>
      <c r="B1861" t="s">
        <v>5890</v>
      </c>
      <c r="C1861" t="str">
        <f t="shared" ca="1" si="29"/>
        <v>No</v>
      </c>
    </row>
    <row r="1862" spans="1:3" x14ac:dyDescent="0.45">
      <c r="A1862" t="str">
        <f>Ft_Admission!A1862</f>
        <v>A1861</v>
      </c>
      <c r="B1862" t="s">
        <v>5889</v>
      </c>
      <c r="C1862" t="str">
        <f t="shared" ca="1" si="29"/>
        <v>No</v>
      </c>
    </row>
    <row r="1863" spans="1:3" x14ac:dyDescent="0.45">
      <c r="A1863" t="str">
        <f>Ft_Admission!A1863</f>
        <v>A1862</v>
      </c>
      <c r="B1863" t="s">
        <v>5891</v>
      </c>
      <c r="C1863" t="str">
        <f t="shared" ca="1" si="29"/>
        <v>No</v>
      </c>
    </row>
    <row r="1864" spans="1:3" x14ac:dyDescent="0.45">
      <c r="A1864" t="str">
        <f>Ft_Admission!A1864</f>
        <v>A1863</v>
      </c>
      <c r="B1864" t="s">
        <v>5890</v>
      </c>
      <c r="C1864" t="str">
        <f t="shared" ca="1" si="29"/>
        <v>No</v>
      </c>
    </row>
    <row r="1865" spans="1:3" x14ac:dyDescent="0.45">
      <c r="A1865" t="str">
        <f>Ft_Admission!A1865</f>
        <v>A1864</v>
      </c>
      <c r="B1865" t="s">
        <v>5889</v>
      </c>
      <c r="C1865" t="str">
        <f t="shared" ca="1" si="29"/>
        <v>No</v>
      </c>
    </row>
    <row r="1866" spans="1:3" x14ac:dyDescent="0.45">
      <c r="A1866" t="str">
        <f>Ft_Admission!A1866</f>
        <v>A1865</v>
      </c>
      <c r="B1866" t="s">
        <v>5890</v>
      </c>
      <c r="C1866" t="str">
        <f t="shared" ca="1" si="29"/>
        <v>No</v>
      </c>
    </row>
    <row r="1867" spans="1:3" x14ac:dyDescent="0.45">
      <c r="A1867" t="str">
        <f>Ft_Admission!A1867</f>
        <v>A1866</v>
      </c>
      <c r="B1867" t="s">
        <v>5889</v>
      </c>
      <c r="C1867" t="str">
        <f t="shared" ca="1" si="29"/>
        <v>No</v>
      </c>
    </row>
    <row r="1868" spans="1:3" x14ac:dyDescent="0.45">
      <c r="A1868" t="str">
        <f>Ft_Admission!A1868</f>
        <v>A1867</v>
      </c>
      <c r="B1868" t="s">
        <v>5889</v>
      </c>
      <c r="C1868" t="str">
        <f t="shared" ca="1" si="29"/>
        <v>Yes</v>
      </c>
    </row>
    <row r="1869" spans="1:3" x14ac:dyDescent="0.45">
      <c r="A1869" t="str">
        <f>Ft_Admission!A1869</f>
        <v>A1868</v>
      </c>
      <c r="B1869" t="s">
        <v>5889</v>
      </c>
      <c r="C1869" t="str">
        <f t="shared" ca="1" si="29"/>
        <v>No</v>
      </c>
    </row>
    <row r="1870" spans="1:3" x14ac:dyDescent="0.45">
      <c r="A1870" t="str">
        <f>Ft_Admission!A1870</f>
        <v>A1869</v>
      </c>
      <c r="B1870" t="s">
        <v>5889</v>
      </c>
      <c r="C1870" t="str">
        <f t="shared" ca="1" si="29"/>
        <v>No</v>
      </c>
    </row>
    <row r="1871" spans="1:3" x14ac:dyDescent="0.45">
      <c r="A1871" t="str">
        <f>Ft_Admission!A1871</f>
        <v>A1870</v>
      </c>
      <c r="B1871" t="s">
        <v>5889</v>
      </c>
      <c r="C1871" t="str">
        <f t="shared" ca="1" si="29"/>
        <v>No</v>
      </c>
    </row>
    <row r="1872" spans="1:3" x14ac:dyDescent="0.45">
      <c r="A1872" t="str">
        <f>Ft_Admission!A1872</f>
        <v>A1871</v>
      </c>
      <c r="B1872" t="s">
        <v>5889</v>
      </c>
      <c r="C1872" t="str">
        <f t="shared" ca="1" si="29"/>
        <v>No</v>
      </c>
    </row>
    <row r="1873" spans="1:3" x14ac:dyDescent="0.45">
      <c r="A1873" t="str">
        <f>Ft_Admission!A1873</f>
        <v>A1872</v>
      </c>
      <c r="B1873" t="s">
        <v>5889</v>
      </c>
      <c r="C1873" t="str">
        <f t="shared" ca="1" si="29"/>
        <v>No</v>
      </c>
    </row>
    <row r="1874" spans="1:3" x14ac:dyDescent="0.45">
      <c r="A1874" t="str">
        <f>Ft_Admission!A1874</f>
        <v>A1873</v>
      </c>
      <c r="B1874" t="s">
        <v>5889</v>
      </c>
      <c r="C1874" t="str">
        <f t="shared" ca="1" si="29"/>
        <v>No</v>
      </c>
    </row>
    <row r="1875" spans="1:3" x14ac:dyDescent="0.45">
      <c r="A1875" t="str">
        <f>Ft_Admission!A1875</f>
        <v>A1874</v>
      </c>
      <c r="B1875" t="s">
        <v>5889</v>
      </c>
      <c r="C1875" t="str">
        <f t="shared" ca="1" si="29"/>
        <v>No</v>
      </c>
    </row>
    <row r="1876" spans="1:3" x14ac:dyDescent="0.45">
      <c r="A1876" t="str">
        <f>Ft_Admission!A1876</f>
        <v>A1875</v>
      </c>
      <c r="B1876" t="s">
        <v>5889</v>
      </c>
      <c r="C1876" t="str">
        <f t="shared" ca="1" si="29"/>
        <v>No</v>
      </c>
    </row>
    <row r="1877" spans="1:3" x14ac:dyDescent="0.45">
      <c r="A1877" t="str">
        <f>Ft_Admission!A1877</f>
        <v>A1876</v>
      </c>
      <c r="B1877" t="s">
        <v>5889</v>
      </c>
      <c r="C1877" t="str">
        <f t="shared" ca="1" si="29"/>
        <v>No</v>
      </c>
    </row>
    <row r="1878" spans="1:3" x14ac:dyDescent="0.45">
      <c r="A1878" t="str">
        <f>Ft_Admission!A1878</f>
        <v>A1877</v>
      </c>
      <c r="B1878" t="s">
        <v>5891</v>
      </c>
      <c r="C1878" t="str">
        <f t="shared" ca="1" si="29"/>
        <v>No</v>
      </c>
    </row>
    <row r="1879" spans="1:3" x14ac:dyDescent="0.45">
      <c r="A1879" t="str">
        <f>Ft_Admission!A1879</f>
        <v>A1878</v>
      </c>
      <c r="B1879" t="s">
        <v>5889</v>
      </c>
      <c r="C1879" t="str">
        <f t="shared" ca="1" si="29"/>
        <v>Yes</v>
      </c>
    </row>
    <row r="1880" spans="1:3" x14ac:dyDescent="0.45">
      <c r="A1880" t="str">
        <f>Ft_Admission!A1880</f>
        <v>A1879</v>
      </c>
      <c r="B1880" t="s">
        <v>5889</v>
      </c>
      <c r="C1880" t="str">
        <f t="shared" ca="1" si="29"/>
        <v>No</v>
      </c>
    </row>
    <row r="1881" spans="1:3" x14ac:dyDescent="0.45">
      <c r="A1881" t="str">
        <f>Ft_Admission!A1881</f>
        <v>A1880</v>
      </c>
      <c r="B1881" t="s">
        <v>5889</v>
      </c>
      <c r="C1881" t="str">
        <f t="shared" ca="1" si="29"/>
        <v>No</v>
      </c>
    </row>
    <row r="1882" spans="1:3" x14ac:dyDescent="0.45">
      <c r="A1882" t="str">
        <f>Ft_Admission!A1882</f>
        <v>A1881</v>
      </c>
      <c r="B1882" t="s">
        <v>5890</v>
      </c>
      <c r="C1882" t="str">
        <f t="shared" ca="1" si="29"/>
        <v>Yes</v>
      </c>
    </row>
    <row r="1883" spans="1:3" x14ac:dyDescent="0.45">
      <c r="A1883" t="str">
        <f>Ft_Admission!A1883</f>
        <v>A1882</v>
      </c>
      <c r="B1883" t="s">
        <v>5889</v>
      </c>
      <c r="C1883" t="str">
        <f t="shared" ca="1" si="29"/>
        <v>No</v>
      </c>
    </row>
    <row r="1884" spans="1:3" x14ac:dyDescent="0.45">
      <c r="A1884" t="str">
        <f>Ft_Admission!A1884</f>
        <v>A1883</v>
      </c>
      <c r="B1884" t="s">
        <v>5889</v>
      </c>
      <c r="C1884" t="str">
        <f t="shared" ca="1" si="29"/>
        <v>No</v>
      </c>
    </row>
    <row r="1885" spans="1:3" x14ac:dyDescent="0.45">
      <c r="A1885" t="str">
        <f>Ft_Admission!A1885</f>
        <v>A1884</v>
      </c>
      <c r="B1885" t="s">
        <v>5890</v>
      </c>
      <c r="C1885" t="str">
        <f t="shared" ca="1" si="29"/>
        <v>No</v>
      </c>
    </row>
    <row r="1886" spans="1:3" x14ac:dyDescent="0.45">
      <c r="A1886" t="str">
        <f>Ft_Admission!A1886</f>
        <v>A1885</v>
      </c>
      <c r="B1886" t="s">
        <v>5890</v>
      </c>
      <c r="C1886" t="str">
        <f t="shared" ca="1" si="29"/>
        <v>No</v>
      </c>
    </row>
    <row r="1887" spans="1:3" x14ac:dyDescent="0.45">
      <c r="A1887" t="str">
        <f>Ft_Admission!A1887</f>
        <v>A1886</v>
      </c>
      <c r="B1887" t="s">
        <v>5889</v>
      </c>
      <c r="C1887" t="str">
        <f t="shared" ca="1" si="29"/>
        <v>No</v>
      </c>
    </row>
    <row r="1888" spans="1:3" x14ac:dyDescent="0.45">
      <c r="A1888" t="str">
        <f>Ft_Admission!A1888</f>
        <v>A1887</v>
      </c>
      <c r="B1888" t="s">
        <v>5889</v>
      </c>
      <c r="C1888" t="str">
        <f t="shared" ca="1" si="29"/>
        <v>No</v>
      </c>
    </row>
    <row r="1889" spans="1:3" x14ac:dyDescent="0.45">
      <c r="A1889" t="str">
        <f>Ft_Admission!A1889</f>
        <v>A1888</v>
      </c>
      <c r="B1889" t="s">
        <v>5889</v>
      </c>
      <c r="C1889" t="str">
        <f t="shared" ca="1" si="29"/>
        <v>No</v>
      </c>
    </row>
    <row r="1890" spans="1:3" x14ac:dyDescent="0.45">
      <c r="A1890" t="str">
        <f>Ft_Admission!A1890</f>
        <v>A1889</v>
      </c>
      <c r="B1890" t="s">
        <v>5889</v>
      </c>
      <c r="C1890" t="str">
        <f t="shared" ca="1" si="29"/>
        <v>No</v>
      </c>
    </row>
    <row r="1891" spans="1:3" x14ac:dyDescent="0.45">
      <c r="A1891" t="str">
        <f>Ft_Admission!A1891</f>
        <v>A1890</v>
      </c>
      <c r="B1891" t="s">
        <v>5889</v>
      </c>
      <c r="C1891" t="str">
        <f t="shared" ca="1" si="29"/>
        <v>No</v>
      </c>
    </row>
    <row r="1892" spans="1:3" x14ac:dyDescent="0.45">
      <c r="A1892" t="str">
        <f>Ft_Admission!A1892</f>
        <v>A1891</v>
      </c>
      <c r="B1892" t="s">
        <v>5889</v>
      </c>
      <c r="C1892" t="str">
        <f t="shared" ca="1" si="29"/>
        <v>No</v>
      </c>
    </row>
    <row r="1893" spans="1:3" x14ac:dyDescent="0.45">
      <c r="A1893" t="str">
        <f>Ft_Admission!A1893</f>
        <v>A1892</v>
      </c>
      <c r="B1893" t="s">
        <v>5889</v>
      </c>
      <c r="C1893" t="str">
        <f t="shared" ca="1" si="29"/>
        <v>No</v>
      </c>
    </row>
    <row r="1894" spans="1:3" x14ac:dyDescent="0.45">
      <c r="A1894" t="str">
        <f>Ft_Admission!A1894</f>
        <v>A1893</v>
      </c>
      <c r="B1894" t="s">
        <v>5889</v>
      </c>
      <c r="C1894" t="str">
        <f t="shared" ca="1" si="29"/>
        <v>No</v>
      </c>
    </row>
    <row r="1895" spans="1:3" x14ac:dyDescent="0.45">
      <c r="A1895" t="str">
        <f>Ft_Admission!A1895</f>
        <v>A1894</v>
      </c>
      <c r="B1895" t="s">
        <v>5889</v>
      </c>
      <c r="C1895" t="str">
        <f t="shared" ca="1" si="29"/>
        <v>No</v>
      </c>
    </row>
    <row r="1896" spans="1:3" x14ac:dyDescent="0.45">
      <c r="A1896" t="str">
        <f>Ft_Admission!A1896</f>
        <v>A1895</v>
      </c>
      <c r="B1896" t="s">
        <v>5889</v>
      </c>
      <c r="C1896" t="str">
        <f t="shared" ca="1" si="29"/>
        <v>No</v>
      </c>
    </row>
    <row r="1897" spans="1:3" x14ac:dyDescent="0.45">
      <c r="A1897" t="str">
        <f>Ft_Admission!A1897</f>
        <v>A1896</v>
      </c>
      <c r="B1897" t="s">
        <v>5889</v>
      </c>
      <c r="C1897" t="str">
        <f t="shared" ca="1" si="29"/>
        <v>No</v>
      </c>
    </row>
    <row r="1898" spans="1:3" x14ac:dyDescent="0.45">
      <c r="A1898" t="str">
        <f>Ft_Admission!A1898</f>
        <v>A1897</v>
      </c>
      <c r="B1898" t="s">
        <v>5890</v>
      </c>
      <c r="C1898" t="str">
        <f t="shared" ca="1" si="29"/>
        <v>No</v>
      </c>
    </row>
    <row r="1899" spans="1:3" x14ac:dyDescent="0.45">
      <c r="A1899" t="str">
        <f>Ft_Admission!A1899</f>
        <v>A1898</v>
      </c>
      <c r="B1899" t="s">
        <v>5890</v>
      </c>
      <c r="C1899" t="str">
        <f t="shared" ca="1" si="29"/>
        <v>Yes</v>
      </c>
    </row>
    <row r="1900" spans="1:3" x14ac:dyDescent="0.45">
      <c r="A1900" t="str">
        <f>Ft_Admission!A1900</f>
        <v>A1899</v>
      </c>
      <c r="B1900" t="s">
        <v>5889</v>
      </c>
      <c r="C1900" t="str">
        <f t="shared" ca="1" si="29"/>
        <v>No</v>
      </c>
    </row>
    <row r="1901" spans="1:3" x14ac:dyDescent="0.45">
      <c r="A1901" t="str">
        <f>Ft_Admission!A1901</f>
        <v>A1900</v>
      </c>
      <c r="B1901" t="s">
        <v>5890</v>
      </c>
      <c r="C1901" t="str">
        <f t="shared" ca="1" si="29"/>
        <v>No</v>
      </c>
    </row>
    <row r="1902" spans="1:3" x14ac:dyDescent="0.45">
      <c r="A1902" t="str">
        <f>Ft_Admission!A1902</f>
        <v>A1901</v>
      </c>
      <c r="B1902" t="s">
        <v>5890</v>
      </c>
      <c r="C1902" t="str">
        <f t="shared" ca="1" si="29"/>
        <v>No</v>
      </c>
    </row>
    <row r="1903" spans="1:3" x14ac:dyDescent="0.45">
      <c r="A1903" t="str">
        <f>Ft_Admission!A1903</f>
        <v>A1902</v>
      </c>
      <c r="B1903" t="s">
        <v>5890</v>
      </c>
      <c r="C1903" t="str">
        <f t="shared" ca="1" si="29"/>
        <v>No</v>
      </c>
    </row>
    <row r="1904" spans="1:3" x14ac:dyDescent="0.45">
      <c r="A1904" t="str">
        <f>Ft_Admission!A1904</f>
        <v>A1903</v>
      </c>
      <c r="B1904" t="s">
        <v>5889</v>
      </c>
      <c r="C1904" t="str">
        <f t="shared" ca="1" si="29"/>
        <v>No</v>
      </c>
    </row>
    <row r="1905" spans="1:3" x14ac:dyDescent="0.45">
      <c r="A1905" t="str">
        <f>Ft_Admission!A1905</f>
        <v>A1904</v>
      </c>
      <c r="B1905" t="s">
        <v>5889</v>
      </c>
      <c r="C1905" t="str">
        <f t="shared" ca="1" si="29"/>
        <v>No</v>
      </c>
    </row>
    <row r="1906" spans="1:3" x14ac:dyDescent="0.45">
      <c r="A1906" t="str">
        <f>Ft_Admission!A1906</f>
        <v>A1905</v>
      </c>
      <c r="B1906" t="s">
        <v>5889</v>
      </c>
      <c r="C1906" t="str">
        <f t="shared" ca="1" si="29"/>
        <v>Yes</v>
      </c>
    </row>
    <row r="1907" spans="1:3" x14ac:dyDescent="0.45">
      <c r="A1907" t="str">
        <f>Ft_Admission!A1907</f>
        <v>A1906</v>
      </c>
      <c r="B1907" t="s">
        <v>5889</v>
      </c>
      <c r="C1907" t="str">
        <f t="shared" ca="1" si="29"/>
        <v>No</v>
      </c>
    </row>
    <row r="1908" spans="1:3" x14ac:dyDescent="0.45">
      <c r="A1908" t="str">
        <f>Ft_Admission!A1908</f>
        <v>A1907</v>
      </c>
      <c r="B1908" t="s">
        <v>5891</v>
      </c>
      <c r="C1908" t="str">
        <f t="shared" ca="1" si="29"/>
        <v>No</v>
      </c>
    </row>
    <row r="1909" spans="1:3" x14ac:dyDescent="0.45">
      <c r="A1909" t="str">
        <f>Ft_Admission!A1909</f>
        <v>A1908</v>
      </c>
      <c r="B1909" t="s">
        <v>5890</v>
      </c>
      <c r="C1909" t="str">
        <f t="shared" ca="1" si="29"/>
        <v>No</v>
      </c>
    </row>
    <row r="1910" spans="1:3" x14ac:dyDescent="0.45">
      <c r="A1910" t="str">
        <f>Ft_Admission!A1910</f>
        <v>A1909</v>
      </c>
      <c r="B1910" t="s">
        <v>5889</v>
      </c>
      <c r="C1910" t="str">
        <f t="shared" ca="1" si="29"/>
        <v>No</v>
      </c>
    </row>
    <row r="1911" spans="1:3" x14ac:dyDescent="0.45">
      <c r="A1911" t="str">
        <f>Ft_Admission!A1911</f>
        <v>A1910</v>
      </c>
      <c r="B1911" t="s">
        <v>5889</v>
      </c>
      <c r="C1911" t="str">
        <f t="shared" ca="1" si="29"/>
        <v>No</v>
      </c>
    </row>
    <row r="1912" spans="1:3" x14ac:dyDescent="0.45">
      <c r="A1912" t="str">
        <f>Ft_Admission!A1912</f>
        <v>A1911</v>
      </c>
      <c r="B1912" t="s">
        <v>5889</v>
      </c>
      <c r="C1912" t="str">
        <f t="shared" ca="1" si="29"/>
        <v>No</v>
      </c>
    </row>
    <row r="1913" spans="1:3" x14ac:dyDescent="0.45">
      <c r="A1913" t="str">
        <f>Ft_Admission!A1913</f>
        <v>A1912</v>
      </c>
      <c r="B1913" t="s">
        <v>5889</v>
      </c>
      <c r="C1913" t="str">
        <f t="shared" ca="1" si="29"/>
        <v>No</v>
      </c>
    </row>
    <row r="1914" spans="1:3" x14ac:dyDescent="0.45">
      <c r="A1914" t="str">
        <f>Ft_Admission!A1914</f>
        <v>A1913</v>
      </c>
      <c r="B1914" t="s">
        <v>5889</v>
      </c>
      <c r="C1914" t="str">
        <f t="shared" ca="1" si="29"/>
        <v>No</v>
      </c>
    </row>
    <row r="1915" spans="1:3" x14ac:dyDescent="0.45">
      <c r="A1915" t="str">
        <f>Ft_Admission!A1915</f>
        <v>A1914</v>
      </c>
      <c r="B1915" t="s">
        <v>5889</v>
      </c>
      <c r="C1915" t="str">
        <f t="shared" ca="1" si="29"/>
        <v>Yes</v>
      </c>
    </row>
    <row r="1916" spans="1:3" x14ac:dyDescent="0.45">
      <c r="A1916" t="str">
        <f>Ft_Admission!A1916</f>
        <v>A1915</v>
      </c>
      <c r="B1916" t="s">
        <v>5889</v>
      </c>
      <c r="C1916" t="str">
        <f t="shared" ca="1" si="29"/>
        <v>No</v>
      </c>
    </row>
    <row r="1917" spans="1:3" x14ac:dyDescent="0.45">
      <c r="A1917" t="str">
        <f>Ft_Admission!A1917</f>
        <v>A1916</v>
      </c>
      <c r="B1917" t="s">
        <v>5889</v>
      </c>
      <c r="C1917" t="str">
        <f t="shared" ca="1" si="29"/>
        <v>No</v>
      </c>
    </row>
    <row r="1918" spans="1:3" x14ac:dyDescent="0.45">
      <c r="A1918" t="str">
        <f>Ft_Admission!A1918</f>
        <v>A1917</v>
      </c>
      <c r="B1918" t="s">
        <v>5889</v>
      </c>
      <c r="C1918" t="str">
        <f t="shared" ca="1" si="29"/>
        <v>No</v>
      </c>
    </row>
    <row r="1919" spans="1:3" x14ac:dyDescent="0.45">
      <c r="A1919" t="str">
        <f>Ft_Admission!A1919</f>
        <v>A1918</v>
      </c>
      <c r="B1919" t="s">
        <v>5889</v>
      </c>
      <c r="C1919" t="str">
        <f t="shared" ca="1" si="29"/>
        <v>No</v>
      </c>
    </row>
    <row r="1920" spans="1:3" x14ac:dyDescent="0.45">
      <c r="A1920" t="str">
        <f>Ft_Admission!A1920</f>
        <v>A1919</v>
      </c>
      <c r="B1920" t="s">
        <v>5890</v>
      </c>
      <c r="C1920" t="str">
        <f t="shared" ca="1" si="29"/>
        <v>Yes</v>
      </c>
    </row>
    <row r="1921" spans="1:3" x14ac:dyDescent="0.45">
      <c r="A1921" t="str">
        <f>Ft_Admission!A1921</f>
        <v>A1920</v>
      </c>
      <c r="B1921" t="s">
        <v>5890</v>
      </c>
      <c r="C1921" t="str">
        <f t="shared" ca="1" si="29"/>
        <v>No</v>
      </c>
    </row>
    <row r="1922" spans="1:3" x14ac:dyDescent="0.45">
      <c r="A1922" t="str">
        <f>Ft_Admission!A1922</f>
        <v>A1921</v>
      </c>
      <c r="B1922" t="s">
        <v>5889</v>
      </c>
      <c r="C1922" t="str">
        <f t="shared" ca="1" si="29"/>
        <v>No</v>
      </c>
    </row>
    <row r="1923" spans="1:3" x14ac:dyDescent="0.45">
      <c r="A1923" t="str">
        <f>Ft_Admission!A1923</f>
        <v>A1922</v>
      </c>
      <c r="B1923" t="s">
        <v>5890</v>
      </c>
      <c r="C1923" t="str">
        <f t="shared" ref="C1923:C1986" ca="1" si="30">IF(B1923="Deceased","No",
IF(B1923="Improved",IF(RAND()&lt;0.25,"Yes","No"),
IF(RAND()&lt;0.1,"Yes","No")))</f>
        <v>No</v>
      </c>
    </row>
    <row r="1924" spans="1:3" x14ac:dyDescent="0.45">
      <c r="A1924" t="str">
        <f>Ft_Admission!A1924</f>
        <v>A1923</v>
      </c>
      <c r="B1924" t="s">
        <v>5889</v>
      </c>
      <c r="C1924" t="str">
        <f t="shared" ca="1" si="30"/>
        <v>No</v>
      </c>
    </row>
    <row r="1925" spans="1:3" x14ac:dyDescent="0.45">
      <c r="A1925" t="str">
        <f>Ft_Admission!A1925</f>
        <v>A1924</v>
      </c>
      <c r="B1925" t="s">
        <v>5889</v>
      </c>
      <c r="C1925" t="str">
        <f t="shared" ca="1" si="30"/>
        <v>No</v>
      </c>
    </row>
    <row r="1926" spans="1:3" x14ac:dyDescent="0.45">
      <c r="A1926" t="str">
        <f>Ft_Admission!A1926</f>
        <v>A1925</v>
      </c>
      <c r="B1926" t="s">
        <v>5890</v>
      </c>
      <c r="C1926" t="str">
        <f t="shared" ca="1" si="30"/>
        <v>No</v>
      </c>
    </row>
    <row r="1927" spans="1:3" x14ac:dyDescent="0.45">
      <c r="A1927" t="str">
        <f>Ft_Admission!A1927</f>
        <v>A1926</v>
      </c>
      <c r="B1927" t="s">
        <v>5889</v>
      </c>
      <c r="C1927" t="str">
        <f t="shared" ca="1" si="30"/>
        <v>Yes</v>
      </c>
    </row>
    <row r="1928" spans="1:3" x14ac:dyDescent="0.45">
      <c r="A1928" t="str">
        <f>Ft_Admission!A1928</f>
        <v>A1927</v>
      </c>
      <c r="B1928" t="s">
        <v>5889</v>
      </c>
      <c r="C1928" t="str">
        <f t="shared" ca="1" si="30"/>
        <v>No</v>
      </c>
    </row>
    <row r="1929" spans="1:3" x14ac:dyDescent="0.45">
      <c r="A1929" t="str">
        <f>Ft_Admission!A1929</f>
        <v>A1928</v>
      </c>
      <c r="B1929" t="s">
        <v>5889</v>
      </c>
      <c r="C1929" t="str">
        <f t="shared" ca="1" si="30"/>
        <v>Yes</v>
      </c>
    </row>
    <row r="1930" spans="1:3" x14ac:dyDescent="0.45">
      <c r="A1930" t="str">
        <f>Ft_Admission!A1930</f>
        <v>A1929</v>
      </c>
      <c r="B1930" t="s">
        <v>5889</v>
      </c>
      <c r="C1930" t="str">
        <f t="shared" ca="1" si="30"/>
        <v>No</v>
      </c>
    </row>
    <row r="1931" spans="1:3" x14ac:dyDescent="0.45">
      <c r="A1931" t="str">
        <f>Ft_Admission!A1931</f>
        <v>A1930</v>
      </c>
      <c r="B1931" t="s">
        <v>5889</v>
      </c>
      <c r="C1931" t="str">
        <f t="shared" ca="1" si="30"/>
        <v>No</v>
      </c>
    </row>
    <row r="1932" spans="1:3" x14ac:dyDescent="0.45">
      <c r="A1932" t="str">
        <f>Ft_Admission!A1932</f>
        <v>A1931</v>
      </c>
      <c r="B1932" t="s">
        <v>5889</v>
      </c>
      <c r="C1932" t="str">
        <f t="shared" ca="1" si="30"/>
        <v>No</v>
      </c>
    </row>
    <row r="1933" spans="1:3" x14ac:dyDescent="0.45">
      <c r="A1933" t="str">
        <f>Ft_Admission!A1933</f>
        <v>A1932</v>
      </c>
      <c r="B1933" t="s">
        <v>5889</v>
      </c>
      <c r="C1933" t="str">
        <f t="shared" ca="1" si="30"/>
        <v>No</v>
      </c>
    </row>
    <row r="1934" spans="1:3" x14ac:dyDescent="0.45">
      <c r="A1934" t="str">
        <f>Ft_Admission!A1934</f>
        <v>A1933</v>
      </c>
      <c r="B1934" t="s">
        <v>5889</v>
      </c>
      <c r="C1934" t="str">
        <f t="shared" ca="1" si="30"/>
        <v>No</v>
      </c>
    </row>
    <row r="1935" spans="1:3" x14ac:dyDescent="0.45">
      <c r="A1935" t="str">
        <f>Ft_Admission!A1935</f>
        <v>A1934</v>
      </c>
      <c r="B1935" t="s">
        <v>5890</v>
      </c>
      <c r="C1935" t="str">
        <f t="shared" ca="1" si="30"/>
        <v>Yes</v>
      </c>
    </row>
    <row r="1936" spans="1:3" x14ac:dyDescent="0.45">
      <c r="A1936" t="str">
        <f>Ft_Admission!A1936</f>
        <v>A1935</v>
      </c>
      <c r="B1936" t="s">
        <v>5890</v>
      </c>
      <c r="C1936" t="str">
        <f t="shared" ca="1" si="30"/>
        <v>No</v>
      </c>
    </row>
    <row r="1937" spans="1:3" x14ac:dyDescent="0.45">
      <c r="A1937" t="str">
        <f>Ft_Admission!A1937</f>
        <v>A1936</v>
      </c>
      <c r="B1937" t="s">
        <v>5889</v>
      </c>
      <c r="C1937" t="str">
        <f t="shared" ca="1" si="30"/>
        <v>No</v>
      </c>
    </row>
    <row r="1938" spans="1:3" x14ac:dyDescent="0.45">
      <c r="A1938" t="str">
        <f>Ft_Admission!A1938</f>
        <v>A1937</v>
      </c>
      <c r="B1938" t="s">
        <v>5889</v>
      </c>
      <c r="C1938" t="str">
        <f t="shared" ca="1" si="30"/>
        <v>No</v>
      </c>
    </row>
    <row r="1939" spans="1:3" x14ac:dyDescent="0.45">
      <c r="A1939" t="str">
        <f>Ft_Admission!A1939</f>
        <v>A1938</v>
      </c>
      <c r="B1939" t="s">
        <v>5890</v>
      </c>
      <c r="C1939" t="str">
        <f t="shared" ca="1" si="30"/>
        <v>No</v>
      </c>
    </row>
    <row r="1940" spans="1:3" x14ac:dyDescent="0.45">
      <c r="A1940" t="str">
        <f>Ft_Admission!A1940</f>
        <v>A1939</v>
      </c>
      <c r="B1940" t="s">
        <v>5889</v>
      </c>
      <c r="C1940" t="str">
        <f t="shared" ca="1" si="30"/>
        <v>No</v>
      </c>
    </row>
    <row r="1941" spans="1:3" x14ac:dyDescent="0.45">
      <c r="A1941" t="str">
        <f>Ft_Admission!A1941</f>
        <v>A1940</v>
      </c>
      <c r="B1941" t="s">
        <v>5889</v>
      </c>
      <c r="C1941" t="str">
        <f t="shared" ca="1" si="30"/>
        <v>No</v>
      </c>
    </row>
    <row r="1942" spans="1:3" x14ac:dyDescent="0.45">
      <c r="A1942" t="str">
        <f>Ft_Admission!A1942</f>
        <v>A1941</v>
      </c>
      <c r="B1942" t="s">
        <v>5889</v>
      </c>
      <c r="C1942" t="str">
        <f t="shared" ca="1" si="30"/>
        <v>No</v>
      </c>
    </row>
    <row r="1943" spans="1:3" x14ac:dyDescent="0.45">
      <c r="A1943" t="str">
        <f>Ft_Admission!A1943</f>
        <v>A1942</v>
      </c>
      <c r="B1943" t="s">
        <v>5889</v>
      </c>
      <c r="C1943" t="str">
        <f t="shared" ca="1" si="30"/>
        <v>No</v>
      </c>
    </row>
    <row r="1944" spans="1:3" x14ac:dyDescent="0.45">
      <c r="A1944" t="str">
        <f>Ft_Admission!A1944</f>
        <v>A1943</v>
      </c>
      <c r="B1944" t="s">
        <v>5889</v>
      </c>
      <c r="C1944" t="str">
        <f t="shared" ca="1" si="30"/>
        <v>No</v>
      </c>
    </row>
    <row r="1945" spans="1:3" x14ac:dyDescent="0.45">
      <c r="A1945" t="str">
        <f>Ft_Admission!A1945</f>
        <v>A1944</v>
      </c>
      <c r="B1945" t="s">
        <v>5890</v>
      </c>
      <c r="C1945" t="str">
        <f t="shared" ca="1" si="30"/>
        <v>No</v>
      </c>
    </row>
    <row r="1946" spans="1:3" x14ac:dyDescent="0.45">
      <c r="A1946" t="str">
        <f>Ft_Admission!A1946</f>
        <v>A1945</v>
      </c>
      <c r="B1946" t="s">
        <v>5890</v>
      </c>
      <c r="C1946" t="str">
        <f t="shared" ca="1" si="30"/>
        <v>No</v>
      </c>
    </row>
    <row r="1947" spans="1:3" x14ac:dyDescent="0.45">
      <c r="A1947" t="str">
        <f>Ft_Admission!A1947</f>
        <v>A1946</v>
      </c>
      <c r="B1947" t="s">
        <v>5889</v>
      </c>
      <c r="C1947" t="str">
        <f t="shared" ca="1" si="30"/>
        <v>No</v>
      </c>
    </row>
    <row r="1948" spans="1:3" x14ac:dyDescent="0.45">
      <c r="A1948" t="str">
        <f>Ft_Admission!A1948</f>
        <v>A1947</v>
      </c>
      <c r="B1948" t="s">
        <v>5889</v>
      </c>
      <c r="C1948" t="str">
        <f t="shared" ca="1" si="30"/>
        <v>No</v>
      </c>
    </row>
    <row r="1949" spans="1:3" x14ac:dyDescent="0.45">
      <c r="A1949" t="str">
        <f>Ft_Admission!A1949</f>
        <v>A1948</v>
      </c>
      <c r="B1949" t="s">
        <v>5889</v>
      </c>
      <c r="C1949" t="str">
        <f t="shared" ca="1" si="30"/>
        <v>No</v>
      </c>
    </row>
    <row r="1950" spans="1:3" x14ac:dyDescent="0.45">
      <c r="A1950" t="str">
        <f>Ft_Admission!A1950</f>
        <v>A1949</v>
      </c>
      <c r="B1950" t="s">
        <v>5889</v>
      </c>
      <c r="C1950" t="str">
        <f t="shared" ca="1" si="30"/>
        <v>No</v>
      </c>
    </row>
    <row r="1951" spans="1:3" x14ac:dyDescent="0.45">
      <c r="A1951" t="str">
        <f>Ft_Admission!A1951</f>
        <v>A1950</v>
      </c>
      <c r="B1951" t="s">
        <v>5889</v>
      </c>
      <c r="C1951" t="str">
        <f t="shared" ca="1" si="30"/>
        <v>No</v>
      </c>
    </row>
    <row r="1952" spans="1:3" x14ac:dyDescent="0.45">
      <c r="A1952" t="str">
        <f>Ft_Admission!A1952</f>
        <v>A1951</v>
      </c>
      <c r="B1952" t="s">
        <v>5889</v>
      </c>
      <c r="C1952" t="str">
        <f t="shared" ca="1" si="30"/>
        <v>Yes</v>
      </c>
    </row>
    <row r="1953" spans="1:3" x14ac:dyDescent="0.45">
      <c r="A1953" t="str">
        <f>Ft_Admission!A1953</f>
        <v>A1952</v>
      </c>
      <c r="B1953" t="s">
        <v>5889</v>
      </c>
      <c r="C1953" t="str">
        <f t="shared" ca="1" si="30"/>
        <v>No</v>
      </c>
    </row>
    <row r="1954" spans="1:3" x14ac:dyDescent="0.45">
      <c r="A1954" t="str">
        <f>Ft_Admission!A1954</f>
        <v>A1953</v>
      </c>
      <c r="B1954" t="s">
        <v>5889</v>
      </c>
      <c r="C1954" t="str">
        <f t="shared" ca="1" si="30"/>
        <v>No</v>
      </c>
    </row>
    <row r="1955" spans="1:3" x14ac:dyDescent="0.45">
      <c r="A1955" t="str">
        <f>Ft_Admission!A1955</f>
        <v>A1954</v>
      </c>
      <c r="B1955" t="s">
        <v>5890</v>
      </c>
      <c r="C1955" t="str">
        <f t="shared" ca="1" si="30"/>
        <v>No</v>
      </c>
    </row>
    <row r="1956" spans="1:3" x14ac:dyDescent="0.45">
      <c r="A1956" t="str">
        <f>Ft_Admission!A1956</f>
        <v>A1955</v>
      </c>
      <c r="B1956" t="s">
        <v>5889</v>
      </c>
      <c r="C1956" t="str">
        <f t="shared" ca="1" si="30"/>
        <v>No</v>
      </c>
    </row>
    <row r="1957" spans="1:3" x14ac:dyDescent="0.45">
      <c r="A1957" t="str">
        <f>Ft_Admission!A1957</f>
        <v>A1956</v>
      </c>
      <c r="B1957" t="s">
        <v>5889</v>
      </c>
      <c r="C1957" t="str">
        <f t="shared" ca="1" si="30"/>
        <v>No</v>
      </c>
    </row>
    <row r="1958" spans="1:3" x14ac:dyDescent="0.45">
      <c r="A1958" t="str">
        <f>Ft_Admission!A1958</f>
        <v>A1957</v>
      </c>
      <c r="B1958" t="s">
        <v>5889</v>
      </c>
      <c r="C1958" t="str">
        <f t="shared" ca="1" si="30"/>
        <v>No</v>
      </c>
    </row>
    <row r="1959" spans="1:3" x14ac:dyDescent="0.45">
      <c r="A1959" t="str">
        <f>Ft_Admission!A1959</f>
        <v>A1958</v>
      </c>
      <c r="B1959" t="s">
        <v>5889</v>
      </c>
      <c r="C1959" t="str">
        <f t="shared" ca="1" si="30"/>
        <v>No</v>
      </c>
    </row>
    <row r="1960" spans="1:3" x14ac:dyDescent="0.45">
      <c r="A1960" t="str">
        <f>Ft_Admission!A1960</f>
        <v>A1959</v>
      </c>
      <c r="B1960" t="s">
        <v>5889</v>
      </c>
      <c r="C1960" t="str">
        <f t="shared" ca="1" si="30"/>
        <v>Yes</v>
      </c>
    </row>
    <row r="1961" spans="1:3" x14ac:dyDescent="0.45">
      <c r="A1961" t="str">
        <f>Ft_Admission!A1961</f>
        <v>A1960</v>
      </c>
      <c r="B1961" t="s">
        <v>5889</v>
      </c>
      <c r="C1961" t="str">
        <f t="shared" ca="1" si="30"/>
        <v>No</v>
      </c>
    </row>
    <row r="1962" spans="1:3" x14ac:dyDescent="0.45">
      <c r="A1962" t="str">
        <f>Ft_Admission!A1962</f>
        <v>A1961</v>
      </c>
      <c r="B1962" t="s">
        <v>5891</v>
      </c>
      <c r="C1962" t="str">
        <f t="shared" ca="1" si="30"/>
        <v>No</v>
      </c>
    </row>
    <row r="1963" spans="1:3" x14ac:dyDescent="0.45">
      <c r="A1963" t="str">
        <f>Ft_Admission!A1963</f>
        <v>A1962</v>
      </c>
      <c r="B1963" t="s">
        <v>5889</v>
      </c>
      <c r="C1963" t="str">
        <f t="shared" ca="1" si="30"/>
        <v>No</v>
      </c>
    </row>
    <row r="1964" spans="1:3" x14ac:dyDescent="0.45">
      <c r="A1964" t="str">
        <f>Ft_Admission!A1964</f>
        <v>A1963</v>
      </c>
      <c r="B1964" t="s">
        <v>5889</v>
      </c>
      <c r="C1964" t="str">
        <f t="shared" ca="1" si="30"/>
        <v>No</v>
      </c>
    </row>
    <row r="1965" spans="1:3" x14ac:dyDescent="0.45">
      <c r="A1965" t="str">
        <f>Ft_Admission!A1965</f>
        <v>A1964</v>
      </c>
      <c r="B1965" t="s">
        <v>5890</v>
      </c>
      <c r="C1965" t="str">
        <f t="shared" ca="1" si="30"/>
        <v>No</v>
      </c>
    </row>
    <row r="1966" spans="1:3" x14ac:dyDescent="0.45">
      <c r="A1966" t="str">
        <f>Ft_Admission!A1966</f>
        <v>A1965</v>
      </c>
      <c r="B1966" t="s">
        <v>5889</v>
      </c>
      <c r="C1966" t="str">
        <f t="shared" ca="1" si="30"/>
        <v>No</v>
      </c>
    </row>
    <row r="1967" spans="1:3" x14ac:dyDescent="0.45">
      <c r="A1967" t="str">
        <f>Ft_Admission!A1967</f>
        <v>A1966</v>
      </c>
      <c r="B1967" t="s">
        <v>5889</v>
      </c>
      <c r="C1967" t="str">
        <f t="shared" ca="1" si="30"/>
        <v>No</v>
      </c>
    </row>
    <row r="1968" spans="1:3" x14ac:dyDescent="0.45">
      <c r="A1968" t="str">
        <f>Ft_Admission!A1968</f>
        <v>A1967</v>
      </c>
      <c r="B1968" t="s">
        <v>5890</v>
      </c>
      <c r="C1968" t="str">
        <f t="shared" ca="1" si="30"/>
        <v>No</v>
      </c>
    </row>
    <row r="1969" spans="1:3" x14ac:dyDescent="0.45">
      <c r="A1969" t="str">
        <f>Ft_Admission!A1969</f>
        <v>A1968</v>
      </c>
      <c r="B1969" t="s">
        <v>5889</v>
      </c>
      <c r="C1969" t="str">
        <f t="shared" ca="1" si="30"/>
        <v>No</v>
      </c>
    </row>
    <row r="1970" spans="1:3" x14ac:dyDescent="0.45">
      <c r="A1970" t="str">
        <f>Ft_Admission!A1970</f>
        <v>A1969</v>
      </c>
      <c r="B1970" t="s">
        <v>5889</v>
      </c>
      <c r="C1970" t="str">
        <f t="shared" ca="1" si="30"/>
        <v>No</v>
      </c>
    </row>
    <row r="1971" spans="1:3" x14ac:dyDescent="0.45">
      <c r="A1971" t="str">
        <f>Ft_Admission!A1971</f>
        <v>A1970</v>
      </c>
      <c r="B1971" t="s">
        <v>5889</v>
      </c>
      <c r="C1971" t="str">
        <f t="shared" ca="1" si="30"/>
        <v>No</v>
      </c>
    </row>
    <row r="1972" spans="1:3" x14ac:dyDescent="0.45">
      <c r="A1972" t="str">
        <f>Ft_Admission!A1972</f>
        <v>A1971</v>
      </c>
      <c r="B1972" t="s">
        <v>5890</v>
      </c>
      <c r="C1972" t="str">
        <f t="shared" ca="1" si="30"/>
        <v>No</v>
      </c>
    </row>
    <row r="1973" spans="1:3" x14ac:dyDescent="0.45">
      <c r="A1973" t="str">
        <f>Ft_Admission!A1973</f>
        <v>A1972</v>
      </c>
      <c r="B1973" t="s">
        <v>5890</v>
      </c>
      <c r="C1973" t="str">
        <f t="shared" ca="1" si="30"/>
        <v>Yes</v>
      </c>
    </row>
    <row r="1974" spans="1:3" x14ac:dyDescent="0.45">
      <c r="A1974" t="str">
        <f>Ft_Admission!A1974</f>
        <v>A1973</v>
      </c>
      <c r="B1974" t="s">
        <v>5889</v>
      </c>
      <c r="C1974" t="str">
        <f t="shared" ca="1" si="30"/>
        <v>No</v>
      </c>
    </row>
    <row r="1975" spans="1:3" x14ac:dyDescent="0.45">
      <c r="A1975" t="str">
        <f>Ft_Admission!A1975</f>
        <v>A1974</v>
      </c>
      <c r="B1975" t="s">
        <v>5890</v>
      </c>
      <c r="C1975" t="str">
        <f t="shared" ca="1" si="30"/>
        <v>No</v>
      </c>
    </row>
    <row r="1976" spans="1:3" x14ac:dyDescent="0.45">
      <c r="A1976" t="str">
        <f>Ft_Admission!A1976</f>
        <v>A1975</v>
      </c>
      <c r="B1976" t="s">
        <v>5889</v>
      </c>
      <c r="C1976" t="str">
        <f t="shared" ca="1" si="30"/>
        <v>No</v>
      </c>
    </row>
    <row r="1977" spans="1:3" x14ac:dyDescent="0.45">
      <c r="A1977" t="str">
        <f>Ft_Admission!A1977</f>
        <v>A1976</v>
      </c>
      <c r="B1977" t="s">
        <v>5890</v>
      </c>
      <c r="C1977" t="str">
        <f t="shared" ca="1" si="30"/>
        <v>No</v>
      </c>
    </row>
    <row r="1978" spans="1:3" x14ac:dyDescent="0.45">
      <c r="A1978" t="str">
        <f>Ft_Admission!A1978</f>
        <v>A1977</v>
      </c>
      <c r="B1978" t="s">
        <v>5889</v>
      </c>
      <c r="C1978" t="str">
        <f t="shared" ca="1" si="30"/>
        <v>No</v>
      </c>
    </row>
    <row r="1979" spans="1:3" x14ac:dyDescent="0.45">
      <c r="A1979" t="str">
        <f>Ft_Admission!A1979</f>
        <v>A1978</v>
      </c>
      <c r="B1979" t="s">
        <v>5889</v>
      </c>
      <c r="C1979" t="str">
        <f t="shared" ca="1" si="30"/>
        <v>Yes</v>
      </c>
    </row>
    <row r="1980" spans="1:3" x14ac:dyDescent="0.45">
      <c r="A1980" t="str">
        <f>Ft_Admission!A1980</f>
        <v>A1979</v>
      </c>
      <c r="B1980" t="s">
        <v>5889</v>
      </c>
      <c r="C1980" t="str">
        <f t="shared" ca="1" si="30"/>
        <v>No</v>
      </c>
    </row>
    <row r="1981" spans="1:3" x14ac:dyDescent="0.45">
      <c r="A1981" t="str">
        <f>Ft_Admission!A1981</f>
        <v>A1980</v>
      </c>
      <c r="B1981" t="s">
        <v>5889</v>
      </c>
      <c r="C1981" t="str">
        <f t="shared" ca="1" si="30"/>
        <v>No</v>
      </c>
    </row>
    <row r="1982" spans="1:3" x14ac:dyDescent="0.45">
      <c r="A1982" t="str">
        <f>Ft_Admission!A1982</f>
        <v>A1981</v>
      </c>
      <c r="B1982" t="s">
        <v>5889</v>
      </c>
      <c r="C1982" t="str">
        <f t="shared" ca="1" si="30"/>
        <v>No</v>
      </c>
    </row>
    <row r="1983" spans="1:3" x14ac:dyDescent="0.45">
      <c r="A1983" t="str">
        <f>Ft_Admission!A1983</f>
        <v>A1982</v>
      </c>
      <c r="B1983" t="s">
        <v>5889</v>
      </c>
      <c r="C1983" t="str">
        <f t="shared" ca="1" si="30"/>
        <v>No</v>
      </c>
    </row>
    <row r="1984" spans="1:3" x14ac:dyDescent="0.45">
      <c r="A1984" t="str">
        <f>Ft_Admission!A1984</f>
        <v>A1983</v>
      </c>
      <c r="B1984" t="s">
        <v>5889</v>
      </c>
      <c r="C1984" t="str">
        <f t="shared" ca="1" si="30"/>
        <v>No</v>
      </c>
    </row>
    <row r="1985" spans="1:3" x14ac:dyDescent="0.45">
      <c r="A1985" t="str">
        <f>Ft_Admission!A1985</f>
        <v>A1984</v>
      </c>
      <c r="B1985" t="s">
        <v>5890</v>
      </c>
      <c r="C1985" t="str">
        <f t="shared" ca="1" si="30"/>
        <v>No</v>
      </c>
    </row>
    <row r="1986" spans="1:3" x14ac:dyDescent="0.45">
      <c r="A1986" t="str">
        <f>Ft_Admission!A1986</f>
        <v>A1985</v>
      </c>
      <c r="B1986" t="s">
        <v>5889</v>
      </c>
      <c r="C1986" t="str">
        <f t="shared" ca="1" si="30"/>
        <v>No</v>
      </c>
    </row>
    <row r="1987" spans="1:3" x14ac:dyDescent="0.45">
      <c r="A1987" t="str">
        <f>Ft_Admission!A1987</f>
        <v>A1986</v>
      </c>
      <c r="B1987" t="s">
        <v>5890</v>
      </c>
      <c r="C1987" t="str">
        <f t="shared" ref="C1987:C2050" ca="1" si="31">IF(B1987="Deceased","No",
IF(B1987="Improved",IF(RAND()&lt;0.25,"Yes","No"),
IF(RAND()&lt;0.1,"Yes","No")))</f>
        <v>Yes</v>
      </c>
    </row>
    <row r="1988" spans="1:3" x14ac:dyDescent="0.45">
      <c r="A1988" t="str">
        <f>Ft_Admission!A1988</f>
        <v>A1987</v>
      </c>
      <c r="B1988" t="s">
        <v>5889</v>
      </c>
      <c r="C1988" t="str">
        <f t="shared" ca="1" si="31"/>
        <v>No</v>
      </c>
    </row>
    <row r="1989" spans="1:3" x14ac:dyDescent="0.45">
      <c r="A1989" t="str">
        <f>Ft_Admission!A1989</f>
        <v>A1988</v>
      </c>
      <c r="B1989" t="s">
        <v>5889</v>
      </c>
      <c r="C1989" t="str">
        <f t="shared" ca="1" si="31"/>
        <v>No</v>
      </c>
    </row>
    <row r="1990" spans="1:3" x14ac:dyDescent="0.45">
      <c r="A1990" t="str">
        <f>Ft_Admission!A1990</f>
        <v>A1989</v>
      </c>
      <c r="B1990" t="s">
        <v>5891</v>
      </c>
      <c r="C1990" t="str">
        <f t="shared" ca="1" si="31"/>
        <v>No</v>
      </c>
    </row>
    <row r="1991" spans="1:3" x14ac:dyDescent="0.45">
      <c r="A1991" t="str">
        <f>Ft_Admission!A1991</f>
        <v>A1990</v>
      </c>
      <c r="B1991" t="s">
        <v>5889</v>
      </c>
      <c r="C1991" t="str">
        <f t="shared" ca="1" si="31"/>
        <v>No</v>
      </c>
    </row>
    <row r="1992" spans="1:3" x14ac:dyDescent="0.45">
      <c r="A1992" t="str">
        <f>Ft_Admission!A1992</f>
        <v>A1991</v>
      </c>
      <c r="B1992" t="s">
        <v>5890</v>
      </c>
      <c r="C1992" t="str">
        <f t="shared" ca="1" si="31"/>
        <v>Yes</v>
      </c>
    </row>
    <row r="1993" spans="1:3" x14ac:dyDescent="0.45">
      <c r="A1993" t="str">
        <f>Ft_Admission!A1993</f>
        <v>A1992</v>
      </c>
      <c r="B1993" t="s">
        <v>5889</v>
      </c>
      <c r="C1993" t="str">
        <f t="shared" ca="1" si="31"/>
        <v>No</v>
      </c>
    </row>
    <row r="1994" spans="1:3" x14ac:dyDescent="0.45">
      <c r="A1994" t="str">
        <f>Ft_Admission!A1994</f>
        <v>A1993</v>
      </c>
      <c r="B1994" t="s">
        <v>5889</v>
      </c>
      <c r="C1994" t="str">
        <f t="shared" ca="1" si="31"/>
        <v>No</v>
      </c>
    </row>
    <row r="1995" spans="1:3" x14ac:dyDescent="0.45">
      <c r="A1995" t="str">
        <f>Ft_Admission!A1995</f>
        <v>A1994</v>
      </c>
      <c r="B1995" t="s">
        <v>5889</v>
      </c>
      <c r="C1995" t="str">
        <f t="shared" ca="1" si="31"/>
        <v>No</v>
      </c>
    </row>
    <row r="1996" spans="1:3" x14ac:dyDescent="0.45">
      <c r="A1996" t="str">
        <f>Ft_Admission!A1996</f>
        <v>A1995</v>
      </c>
      <c r="B1996" t="s">
        <v>5890</v>
      </c>
      <c r="C1996" t="str">
        <f t="shared" ca="1" si="31"/>
        <v>Yes</v>
      </c>
    </row>
    <row r="1997" spans="1:3" x14ac:dyDescent="0.45">
      <c r="A1997" t="str">
        <f>Ft_Admission!A1997</f>
        <v>A1996</v>
      </c>
      <c r="B1997" t="s">
        <v>5889</v>
      </c>
      <c r="C1997" t="str">
        <f t="shared" ca="1" si="31"/>
        <v>No</v>
      </c>
    </row>
    <row r="1998" spans="1:3" x14ac:dyDescent="0.45">
      <c r="A1998" t="str">
        <f>Ft_Admission!A1998</f>
        <v>A1997</v>
      </c>
      <c r="B1998" t="s">
        <v>5889</v>
      </c>
      <c r="C1998" t="str">
        <f t="shared" ca="1" si="31"/>
        <v>No</v>
      </c>
    </row>
    <row r="1999" spans="1:3" x14ac:dyDescent="0.45">
      <c r="A1999" t="str">
        <f>Ft_Admission!A1999</f>
        <v>A1998</v>
      </c>
      <c r="B1999" t="s">
        <v>5889</v>
      </c>
      <c r="C1999" t="str">
        <f t="shared" ca="1" si="31"/>
        <v>No</v>
      </c>
    </row>
    <row r="2000" spans="1:3" x14ac:dyDescent="0.45">
      <c r="A2000" t="str">
        <f>Ft_Admission!A2000</f>
        <v>A1999</v>
      </c>
      <c r="B2000" t="s">
        <v>5889</v>
      </c>
      <c r="C2000" t="str">
        <f t="shared" ca="1" si="31"/>
        <v>No</v>
      </c>
    </row>
    <row r="2001" spans="1:3" x14ac:dyDescent="0.45">
      <c r="A2001" t="str">
        <f>Ft_Admission!A2001</f>
        <v>A2000</v>
      </c>
      <c r="B2001" t="s">
        <v>5889</v>
      </c>
      <c r="C2001" t="str">
        <f t="shared" ca="1" si="31"/>
        <v>No</v>
      </c>
    </row>
    <row r="2002" spans="1:3" x14ac:dyDescent="0.45">
      <c r="A2002" t="str">
        <f>Ft_Admission!A2002</f>
        <v>A2001</v>
      </c>
      <c r="B2002" t="s">
        <v>5889</v>
      </c>
      <c r="C2002" t="str">
        <f t="shared" ca="1" si="31"/>
        <v>No</v>
      </c>
    </row>
    <row r="2003" spans="1:3" x14ac:dyDescent="0.45">
      <c r="A2003" t="str">
        <f>Ft_Admission!A2003</f>
        <v>A2002</v>
      </c>
      <c r="B2003" t="s">
        <v>5889</v>
      </c>
      <c r="C2003" t="str">
        <f t="shared" ca="1" si="31"/>
        <v>No</v>
      </c>
    </row>
    <row r="2004" spans="1:3" x14ac:dyDescent="0.45">
      <c r="A2004" t="str">
        <f>Ft_Admission!A2004</f>
        <v>A2003</v>
      </c>
      <c r="B2004" t="s">
        <v>5890</v>
      </c>
      <c r="C2004" t="str">
        <f t="shared" ca="1" si="31"/>
        <v>No</v>
      </c>
    </row>
    <row r="2005" spans="1:3" x14ac:dyDescent="0.45">
      <c r="A2005" t="str">
        <f>Ft_Admission!A2005</f>
        <v>A2004</v>
      </c>
      <c r="B2005" t="s">
        <v>5890</v>
      </c>
      <c r="C2005" t="str">
        <f t="shared" ca="1" si="31"/>
        <v>Yes</v>
      </c>
    </row>
    <row r="2006" spans="1:3" x14ac:dyDescent="0.45">
      <c r="A2006" t="str">
        <f>Ft_Admission!A2006</f>
        <v>A2005</v>
      </c>
      <c r="B2006" t="s">
        <v>5889</v>
      </c>
      <c r="C2006" t="str">
        <f t="shared" ca="1" si="31"/>
        <v>No</v>
      </c>
    </row>
    <row r="2007" spans="1:3" x14ac:dyDescent="0.45">
      <c r="A2007" t="str">
        <f>Ft_Admission!A2007</f>
        <v>A2006</v>
      </c>
      <c r="B2007" t="s">
        <v>5890</v>
      </c>
      <c r="C2007" t="str">
        <f t="shared" ca="1" si="31"/>
        <v>No</v>
      </c>
    </row>
    <row r="2008" spans="1:3" x14ac:dyDescent="0.45">
      <c r="A2008" t="str">
        <f>Ft_Admission!A2008</f>
        <v>A2007</v>
      </c>
      <c r="B2008" t="s">
        <v>5889</v>
      </c>
      <c r="C2008" t="str">
        <f t="shared" ca="1" si="31"/>
        <v>No</v>
      </c>
    </row>
    <row r="2009" spans="1:3" x14ac:dyDescent="0.45">
      <c r="A2009" t="str">
        <f>Ft_Admission!A2009</f>
        <v>A2008</v>
      </c>
      <c r="B2009" t="s">
        <v>5889</v>
      </c>
      <c r="C2009" t="str">
        <f t="shared" ca="1" si="31"/>
        <v>No</v>
      </c>
    </row>
    <row r="2010" spans="1:3" x14ac:dyDescent="0.45">
      <c r="A2010" t="str">
        <f>Ft_Admission!A2010</f>
        <v>A2009</v>
      </c>
      <c r="B2010" t="s">
        <v>5890</v>
      </c>
      <c r="C2010" t="str">
        <f t="shared" ca="1" si="31"/>
        <v>No</v>
      </c>
    </row>
    <row r="2011" spans="1:3" x14ac:dyDescent="0.45">
      <c r="A2011" t="str">
        <f>Ft_Admission!A2011</f>
        <v>A2010</v>
      </c>
      <c r="B2011" t="s">
        <v>5889</v>
      </c>
      <c r="C2011" t="str">
        <f t="shared" ca="1" si="31"/>
        <v>No</v>
      </c>
    </row>
    <row r="2012" spans="1:3" x14ac:dyDescent="0.45">
      <c r="A2012" t="str">
        <f>Ft_Admission!A2012</f>
        <v>A2011</v>
      </c>
      <c r="B2012" t="s">
        <v>5889</v>
      </c>
      <c r="C2012" t="str">
        <f t="shared" ca="1" si="31"/>
        <v>No</v>
      </c>
    </row>
    <row r="2013" spans="1:3" x14ac:dyDescent="0.45">
      <c r="A2013" t="str">
        <f>Ft_Admission!A2013</f>
        <v>A2012</v>
      </c>
      <c r="B2013" t="s">
        <v>5889</v>
      </c>
      <c r="C2013" t="str">
        <f t="shared" ca="1" si="31"/>
        <v>No</v>
      </c>
    </row>
    <row r="2014" spans="1:3" x14ac:dyDescent="0.45">
      <c r="A2014" t="str">
        <f>Ft_Admission!A2014</f>
        <v>A2013</v>
      </c>
      <c r="B2014" t="s">
        <v>5889</v>
      </c>
      <c r="C2014" t="str">
        <f t="shared" ca="1" si="31"/>
        <v>No</v>
      </c>
    </row>
    <row r="2015" spans="1:3" x14ac:dyDescent="0.45">
      <c r="A2015" t="str">
        <f>Ft_Admission!A2015</f>
        <v>A2014</v>
      </c>
      <c r="B2015" t="s">
        <v>5889</v>
      </c>
      <c r="C2015" t="str">
        <f t="shared" ca="1" si="31"/>
        <v>No</v>
      </c>
    </row>
    <row r="2016" spans="1:3" x14ac:dyDescent="0.45">
      <c r="A2016" t="str">
        <f>Ft_Admission!A2016</f>
        <v>A2015</v>
      </c>
      <c r="B2016" t="s">
        <v>5889</v>
      </c>
      <c r="C2016" t="str">
        <f t="shared" ca="1" si="31"/>
        <v>No</v>
      </c>
    </row>
    <row r="2017" spans="1:3" x14ac:dyDescent="0.45">
      <c r="A2017" t="str">
        <f>Ft_Admission!A2017</f>
        <v>A2016</v>
      </c>
      <c r="B2017" t="s">
        <v>5889</v>
      </c>
      <c r="C2017" t="str">
        <f t="shared" ca="1" si="31"/>
        <v>No</v>
      </c>
    </row>
    <row r="2018" spans="1:3" x14ac:dyDescent="0.45">
      <c r="A2018" t="str">
        <f>Ft_Admission!A2018</f>
        <v>A2017</v>
      </c>
      <c r="B2018" t="s">
        <v>5889</v>
      </c>
      <c r="C2018" t="str">
        <f t="shared" ca="1" si="31"/>
        <v>No</v>
      </c>
    </row>
    <row r="2019" spans="1:3" x14ac:dyDescent="0.45">
      <c r="A2019" t="str">
        <f>Ft_Admission!A2019</f>
        <v>A2018</v>
      </c>
      <c r="B2019" t="s">
        <v>5889</v>
      </c>
      <c r="C2019" t="str">
        <f t="shared" ca="1" si="31"/>
        <v>No</v>
      </c>
    </row>
    <row r="2020" spans="1:3" x14ac:dyDescent="0.45">
      <c r="A2020" t="str">
        <f>Ft_Admission!A2020</f>
        <v>A2019</v>
      </c>
      <c r="B2020" t="s">
        <v>5890</v>
      </c>
      <c r="C2020" t="str">
        <f t="shared" ca="1" si="31"/>
        <v>No</v>
      </c>
    </row>
    <row r="2021" spans="1:3" x14ac:dyDescent="0.45">
      <c r="A2021" t="str">
        <f>Ft_Admission!A2021</f>
        <v>A2020</v>
      </c>
      <c r="B2021" t="s">
        <v>5889</v>
      </c>
      <c r="C2021" t="str">
        <f t="shared" ca="1" si="31"/>
        <v>No</v>
      </c>
    </row>
    <row r="2022" spans="1:3" x14ac:dyDescent="0.45">
      <c r="A2022" t="str">
        <f>Ft_Admission!A2022</f>
        <v>A2021</v>
      </c>
      <c r="B2022" t="s">
        <v>5890</v>
      </c>
      <c r="C2022" t="str">
        <f t="shared" ca="1" si="31"/>
        <v>No</v>
      </c>
    </row>
    <row r="2023" spans="1:3" x14ac:dyDescent="0.45">
      <c r="A2023" t="str">
        <f>Ft_Admission!A2023</f>
        <v>A2022</v>
      </c>
      <c r="B2023" t="s">
        <v>5890</v>
      </c>
      <c r="C2023" t="str">
        <f t="shared" ca="1" si="31"/>
        <v>No</v>
      </c>
    </row>
    <row r="2024" spans="1:3" x14ac:dyDescent="0.45">
      <c r="A2024" t="str">
        <f>Ft_Admission!A2024</f>
        <v>A2023</v>
      </c>
      <c r="B2024" t="s">
        <v>5890</v>
      </c>
      <c r="C2024" t="str">
        <f t="shared" ca="1" si="31"/>
        <v>Yes</v>
      </c>
    </row>
    <row r="2025" spans="1:3" x14ac:dyDescent="0.45">
      <c r="A2025" t="str">
        <f>Ft_Admission!A2025</f>
        <v>A2024</v>
      </c>
      <c r="B2025" t="s">
        <v>5890</v>
      </c>
      <c r="C2025" t="str">
        <f t="shared" ca="1" si="31"/>
        <v>No</v>
      </c>
    </row>
    <row r="2026" spans="1:3" x14ac:dyDescent="0.45">
      <c r="A2026" t="str">
        <f>Ft_Admission!A2026</f>
        <v>A2025</v>
      </c>
      <c r="B2026" t="s">
        <v>5890</v>
      </c>
      <c r="C2026" t="str">
        <f t="shared" ca="1" si="31"/>
        <v>No</v>
      </c>
    </row>
    <row r="2027" spans="1:3" x14ac:dyDescent="0.45">
      <c r="A2027" t="str">
        <f>Ft_Admission!A2027</f>
        <v>A2026</v>
      </c>
      <c r="B2027" t="s">
        <v>5889</v>
      </c>
      <c r="C2027" t="str">
        <f t="shared" ca="1" si="31"/>
        <v>No</v>
      </c>
    </row>
    <row r="2028" spans="1:3" x14ac:dyDescent="0.45">
      <c r="A2028" t="str">
        <f>Ft_Admission!A2028</f>
        <v>A2027</v>
      </c>
      <c r="B2028" t="s">
        <v>5889</v>
      </c>
      <c r="C2028" t="str">
        <f t="shared" ca="1" si="31"/>
        <v>No</v>
      </c>
    </row>
    <row r="2029" spans="1:3" x14ac:dyDescent="0.45">
      <c r="A2029" t="str">
        <f>Ft_Admission!A2029</f>
        <v>A2028</v>
      </c>
      <c r="B2029" t="s">
        <v>5889</v>
      </c>
      <c r="C2029" t="str">
        <f t="shared" ca="1" si="31"/>
        <v>No</v>
      </c>
    </row>
    <row r="2030" spans="1:3" x14ac:dyDescent="0.45">
      <c r="A2030" t="str">
        <f>Ft_Admission!A2030</f>
        <v>A2029</v>
      </c>
      <c r="B2030" t="s">
        <v>5889</v>
      </c>
      <c r="C2030" t="str">
        <f t="shared" ca="1" si="31"/>
        <v>Yes</v>
      </c>
    </row>
    <row r="2031" spans="1:3" x14ac:dyDescent="0.45">
      <c r="A2031" t="str">
        <f>Ft_Admission!A2031</f>
        <v>A2030</v>
      </c>
      <c r="B2031" t="s">
        <v>5889</v>
      </c>
      <c r="C2031" t="str">
        <f t="shared" ca="1" si="31"/>
        <v>Yes</v>
      </c>
    </row>
    <row r="2032" spans="1:3" x14ac:dyDescent="0.45">
      <c r="A2032" t="str">
        <f>Ft_Admission!A2032</f>
        <v>A2031</v>
      </c>
      <c r="B2032" t="s">
        <v>5890</v>
      </c>
      <c r="C2032" t="str">
        <f t="shared" ca="1" si="31"/>
        <v>No</v>
      </c>
    </row>
    <row r="2033" spans="1:3" x14ac:dyDescent="0.45">
      <c r="A2033" t="str">
        <f>Ft_Admission!A2033</f>
        <v>A2032</v>
      </c>
      <c r="B2033" t="s">
        <v>5890</v>
      </c>
      <c r="C2033" t="str">
        <f t="shared" ca="1" si="31"/>
        <v>No</v>
      </c>
    </row>
    <row r="2034" spans="1:3" x14ac:dyDescent="0.45">
      <c r="A2034" t="str">
        <f>Ft_Admission!A2034</f>
        <v>A2033</v>
      </c>
      <c r="B2034" t="s">
        <v>5890</v>
      </c>
      <c r="C2034" t="str">
        <f t="shared" ca="1" si="31"/>
        <v>Yes</v>
      </c>
    </row>
    <row r="2035" spans="1:3" x14ac:dyDescent="0.45">
      <c r="A2035" t="str">
        <f>Ft_Admission!A2035</f>
        <v>A2034</v>
      </c>
      <c r="B2035" t="s">
        <v>5890</v>
      </c>
      <c r="C2035" t="str">
        <f t="shared" ca="1" si="31"/>
        <v>No</v>
      </c>
    </row>
    <row r="2036" spans="1:3" x14ac:dyDescent="0.45">
      <c r="A2036" t="str">
        <f>Ft_Admission!A2036</f>
        <v>A2035</v>
      </c>
      <c r="B2036" t="s">
        <v>5889</v>
      </c>
      <c r="C2036" t="str">
        <f t="shared" ca="1" si="31"/>
        <v>No</v>
      </c>
    </row>
    <row r="2037" spans="1:3" x14ac:dyDescent="0.45">
      <c r="A2037" t="str">
        <f>Ft_Admission!A2037</f>
        <v>A2036</v>
      </c>
      <c r="B2037" t="s">
        <v>5889</v>
      </c>
      <c r="C2037" t="str">
        <f t="shared" ca="1" si="31"/>
        <v>No</v>
      </c>
    </row>
    <row r="2038" spans="1:3" x14ac:dyDescent="0.45">
      <c r="A2038" t="str">
        <f>Ft_Admission!A2038</f>
        <v>A2037</v>
      </c>
      <c r="B2038" t="s">
        <v>5889</v>
      </c>
      <c r="C2038" t="str">
        <f t="shared" ca="1" si="31"/>
        <v>No</v>
      </c>
    </row>
    <row r="2039" spans="1:3" x14ac:dyDescent="0.45">
      <c r="A2039" t="str">
        <f>Ft_Admission!A2039</f>
        <v>A2038</v>
      </c>
      <c r="B2039" t="s">
        <v>5889</v>
      </c>
      <c r="C2039" t="str">
        <f t="shared" ca="1" si="31"/>
        <v>Yes</v>
      </c>
    </row>
    <row r="2040" spans="1:3" x14ac:dyDescent="0.45">
      <c r="A2040" t="str">
        <f>Ft_Admission!A2040</f>
        <v>A2039</v>
      </c>
      <c r="B2040" t="s">
        <v>5889</v>
      </c>
      <c r="C2040" t="str">
        <f t="shared" ca="1" si="31"/>
        <v>Yes</v>
      </c>
    </row>
    <row r="2041" spans="1:3" x14ac:dyDescent="0.45">
      <c r="A2041" t="str">
        <f>Ft_Admission!A2041</f>
        <v>A2040</v>
      </c>
      <c r="B2041" t="s">
        <v>5889</v>
      </c>
      <c r="C2041" t="str">
        <f t="shared" ca="1" si="31"/>
        <v>No</v>
      </c>
    </row>
    <row r="2042" spans="1:3" x14ac:dyDescent="0.45">
      <c r="A2042" t="str">
        <f>Ft_Admission!A2042</f>
        <v>A2041</v>
      </c>
      <c r="B2042" t="s">
        <v>5889</v>
      </c>
      <c r="C2042" t="str">
        <f t="shared" ca="1" si="31"/>
        <v>No</v>
      </c>
    </row>
    <row r="2043" spans="1:3" x14ac:dyDescent="0.45">
      <c r="A2043" t="str">
        <f>Ft_Admission!A2043</f>
        <v>A2042</v>
      </c>
      <c r="B2043" t="s">
        <v>5889</v>
      </c>
      <c r="C2043" t="str">
        <f t="shared" ca="1" si="31"/>
        <v>No</v>
      </c>
    </row>
    <row r="2044" spans="1:3" x14ac:dyDescent="0.45">
      <c r="A2044" t="str">
        <f>Ft_Admission!A2044</f>
        <v>A2043</v>
      </c>
      <c r="B2044" t="s">
        <v>5889</v>
      </c>
      <c r="C2044" t="str">
        <f t="shared" ca="1" si="31"/>
        <v>No</v>
      </c>
    </row>
    <row r="2045" spans="1:3" x14ac:dyDescent="0.45">
      <c r="A2045" t="str">
        <f>Ft_Admission!A2045</f>
        <v>A2044</v>
      </c>
      <c r="B2045" t="s">
        <v>5889</v>
      </c>
      <c r="C2045" t="str">
        <f t="shared" ca="1" si="31"/>
        <v>No</v>
      </c>
    </row>
    <row r="2046" spans="1:3" x14ac:dyDescent="0.45">
      <c r="A2046" t="str">
        <f>Ft_Admission!A2046</f>
        <v>A2045</v>
      </c>
      <c r="B2046" t="s">
        <v>5889</v>
      </c>
      <c r="C2046" t="str">
        <f t="shared" ca="1" si="31"/>
        <v>No</v>
      </c>
    </row>
    <row r="2047" spans="1:3" x14ac:dyDescent="0.45">
      <c r="A2047" t="str">
        <f>Ft_Admission!A2047</f>
        <v>A2046</v>
      </c>
      <c r="B2047" t="s">
        <v>5889</v>
      </c>
      <c r="C2047" t="str">
        <f t="shared" ca="1" si="31"/>
        <v>No</v>
      </c>
    </row>
    <row r="2048" spans="1:3" x14ac:dyDescent="0.45">
      <c r="A2048" t="str">
        <f>Ft_Admission!A2048</f>
        <v>A2047</v>
      </c>
      <c r="B2048" t="s">
        <v>5889</v>
      </c>
      <c r="C2048" t="str">
        <f t="shared" ca="1" si="31"/>
        <v>No</v>
      </c>
    </row>
    <row r="2049" spans="1:3" x14ac:dyDescent="0.45">
      <c r="A2049" t="str">
        <f>Ft_Admission!A2049</f>
        <v>A2048</v>
      </c>
      <c r="B2049" t="s">
        <v>5889</v>
      </c>
      <c r="C2049" t="str">
        <f t="shared" ca="1" si="31"/>
        <v>No</v>
      </c>
    </row>
    <row r="2050" spans="1:3" x14ac:dyDescent="0.45">
      <c r="A2050" t="str">
        <f>Ft_Admission!A2050</f>
        <v>A2049</v>
      </c>
      <c r="B2050" t="s">
        <v>5889</v>
      </c>
      <c r="C2050" t="str">
        <f t="shared" ca="1" si="31"/>
        <v>No</v>
      </c>
    </row>
    <row r="2051" spans="1:3" x14ac:dyDescent="0.45">
      <c r="A2051" t="str">
        <f>Ft_Admission!A2051</f>
        <v>A2050</v>
      </c>
      <c r="B2051" t="s">
        <v>5890</v>
      </c>
      <c r="C2051" t="str">
        <f t="shared" ref="C2051:C2114" ca="1" si="32">IF(B2051="Deceased","No",
IF(B2051="Improved",IF(RAND()&lt;0.25,"Yes","No"),
IF(RAND()&lt;0.1,"Yes","No")))</f>
        <v>No</v>
      </c>
    </row>
    <row r="2052" spans="1:3" x14ac:dyDescent="0.45">
      <c r="A2052" t="str">
        <f>Ft_Admission!A2052</f>
        <v>A2051</v>
      </c>
      <c r="B2052" t="s">
        <v>5890</v>
      </c>
      <c r="C2052" t="str">
        <f t="shared" ca="1" si="32"/>
        <v>No</v>
      </c>
    </row>
    <row r="2053" spans="1:3" x14ac:dyDescent="0.45">
      <c r="A2053" t="str">
        <f>Ft_Admission!A2053</f>
        <v>A2052</v>
      </c>
      <c r="B2053" t="s">
        <v>5889</v>
      </c>
      <c r="C2053" t="str">
        <f t="shared" ca="1" si="32"/>
        <v>No</v>
      </c>
    </row>
    <row r="2054" spans="1:3" x14ac:dyDescent="0.45">
      <c r="A2054" t="str">
        <f>Ft_Admission!A2054</f>
        <v>A2053</v>
      </c>
      <c r="B2054" t="s">
        <v>5889</v>
      </c>
      <c r="C2054" t="str">
        <f t="shared" ca="1" si="32"/>
        <v>No</v>
      </c>
    </row>
    <row r="2055" spans="1:3" x14ac:dyDescent="0.45">
      <c r="A2055" t="str">
        <f>Ft_Admission!A2055</f>
        <v>A2054</v>
      </c>
      <c r="B2055" t="s">
        <v>5889</v>
      </c>
      <c r="C2055" t="str">
        <f t="shared" ca="1" si="32"/>
        <v>No</v>
      </c>
    </row>
    <row r="2056" spans="1:3" x14ac:dyDescent="0.45">
      <c r="A2056" t="str">
        <f>Ft_Admission!A2056</f>
        <v>A2055</v>
      </c>
      <c r="B2056" t="s">
        <v>5889</v>
      </c>
      <c r="C2056" t="str">
        <f t="shared" ca="1" si="32"/>
        <v>No</v>
      </c>
    </row>
    <row r="2057" spans="1:3" x14ac:dyDescent="0.45">
      <c r="A2057" t="str">
        <f>Ft_Admission!A2057</f>
        <v>A2056</v>
      </c>
      <c r="B2057" t="s">
        <v>5889</v>
      </c>
      <c r="C2057" t="str">
        <f t="shared" ca="1" si="32"/>
        <v>No</v>
      </c>
    </row>
    <row r="2058" spans="1:3" x14ac:dyDescent="0.45">
      <c r="A2058" t="str">
        <f>Ft_Admission!A2058</f>
        <v>A2057</v>
      </c>
      <c r="B2058" t="s">
        <v>5889</v>
      </c>
      <c r="C2058" t="str">
        <f t="shared" ca="1" si="32"/>
        <v>No</v>
      </c>
    </row>
    <row r="2059" spans="1:3" x14ac:dyDescent="0.45">
      <c r="A2059" t="str">
        <f>Ft_Admission!A2059</f>
        <v>A2058</v>
      </c>
      <c r="B2059" t="s">
        <v>5889</v>
      </c>
      <c r="C2059" t="str">
        <f t="shared" ca="1" si="32"/>
        <v>No</v>
      </c>
    </row>
    <row r="2060" spans="1:3" x14ac:dyDescent="0.45">
      <c r="A2060" t="str">
        <f>Ft_Admission!A2060</f>
        <v>A2059</v>
      </c>
      <c r="B2060" t="s">
        <v>5889</v>
      </c>
      <c r="C2060" t="str">
        <f t="shared" ca="1" si="32"/>
        <v>No</v>
      </c>
    </row>
    <row r="2061" spans="1:3" x14ac:dyDescent="0.45">
      <c r="A2061" t="str">
        <f>Ft_Admission!A2061</f>
        <v>A2060</v>
      </c>
      <c r="B2061" t="s">
        <v>5890</v>
      </c>
      <c r="C2061" t="str">
        <f t="shared" ca="1" si="32"/>
        <v>No</v>
      </c>
    </row>
    <row r="2062" spans="1:3" x14ac:dyDescent="0.45">
      <c r="A2062" t="str">
        <f>Ft_Admission!A2062</f>
        <v>A2061</v>
      </c>
      <c r="B2062" t="s">
        <v>5889</v>
      </c>
      <c r="C2062" t="str">
        <f t="shared" ca="1" si="32"/>
        <v>No</v>
      </c>
    </row>
    <row r="2063" spans="1:3" x14ac:dyDescent="0.45">
      <c r="A2063" t="str">
        <f>Ft_Admission!A2063</f>
        <v>A2062</v>
      </c>
      <c r="B2063" t="s">
        <v>5889</v>
      </c>
      <c r="C2063" t="str">
        <f t="shared" ca="1" si="32"/>
        <v>No</v>
      </c>
    </row>
    <row r="2064" spans="1:3" x14ac:dyDescent="0.45">
      <c r="A2064" t="str">
        <f>Ft_Admission!A2064</f>
        <v>A2063</v>
      </c>
      <c r="B2064" t="s">
        <v>5889</v>
      </c>
      <c r="C2064" t="str">
        <f t="shared" ca="1" si="32"/>
        <v>No</v>
      </c>
    </row>
    <row r="2065" spans="1:3" x14ac:dyDescent="0.45">
      <c r="A2065" t="str">
        <f>Ft_Admission!A2065</f>
        <v>A2064</v>
      </c>
      <c r="B2065" t="s">
        <v>5890</v>
      </c>
      <c r="C2065" t="str">
        <f t="shared" ca="1" si="32"/>
        <v>Yes</v>
      </c>
    </row>
    <row r="2066" spans="1:3" x14ac:dyDescent="0.45">
      <c r="A2066" t="str">
        <f>Ft_Admission!A2066</f>
        <v>A2065</v>
      </c>
      <c r="B2066" t="s">
        <v>5889</v>
      </c>
      <c r="C2066" t="str">
        <f t="shared" ca="1" si="32"/>
        <v>No</v>
      </c>
    </row>
    <row r="2067" spans="1:3" x14ac:dyDescent="0.45">
      <c r="A2067" t="str">
        <f>Ft_Admission!A2067</f>
        <v>A2066</v>
      </c>
      <c r="B2067" t="s">
        <v>5889</v>
      </c>
      <c r="C2067" t="str">
        <f t="shared" ca="1" si="32"/>
        <v>No</v>
      </c>
    </row>
    <row r="2068" spans="1:3" x14ac:dyDescent="0.45">
      <c r="A2068" t="str">
        <f>Ft_Admission!A2068</f>
        <v>A2067</v>
      </c>
      <c r="B2068" t="s">
        <v>5889</v>
      </c>
      <c r="C2068" t="str">
        <f t="shared" ca="1" si="32"/>
        <v>No</v>
      </c>
    </row>
    <row r="2069" spans="1:3" x14ac:dyDescent="0.45">
      <c r="A2069" t="str">
        <f>Ft_Admission!A2069</f>
        <v>A2068</v>
      </c>
      <c r="B2069" t="s">
        <v>5889</v>
      </c>
      <c r="C2069" t="str">
        <f t="shared" ca="1" si="32"/>
        <v>No</v>
      </c>
    </row>
    <row r="2070" spans="1:3" x14ac:dyDescent="0.45">
      <c r="A2070" t="str">
        <f>Ft_Admission!A2070</f>
        <v>A2069</v>
      </c>
      <c r="B2070" t="s">
        <v>5889</v>
      </c>
      <c r="C2070" t="str">
        <f t="shared" ca="1" si="32"/>
        <v>No</v>
      </c>
    </row>
    <row r="2071" spans="1:3" x14ac:dyDescent="0.45">
      <c r="A2071" t="str">
        <f>Ft_Admission!A2071</f>
        <v>A2070</v>
      </c>
      <c r="B2071" t="s">
        <v>5890</v>
      </c>
      <c r="C2071" t="str">
        <f t="shared" ca="1" si="32"/>
        <v>No</v>
      </c>
    </row>
    <row r="2072" spans="1:3" x14ac:dyDescent="0.45">
      <c r="A2072" t="str">
        <f>Ft_Admission!A2072</f>
        <v>A2071</v>
      </c>
      <c r="B2072" t="s">
        <v>5889</v>
      </c>
      <c r="C2072" t="str">
        <f t="shared" ca="1" si="32"/>
        <v>No</v>
      </c>
    </row>
    <row r="2073" spans="1:3" x14ac:dyDescent="0.45">
      <c r="A2073" t="str">
        <f>Ft_Admission!A2073</f>
        <v>A2072</v>
      </c>
      <c r="B2073" t="s">
        <v>5889</v>
      </c>
      <c r="C2073" t="str">
        <f t="shared" ca="1" si="32"/>
        <v>No</v>
      </c>
    </row>
    <row r="2074" spans="1:3" x14ac:dyDescent="0.45">
      <c r="A2074" t="str">
        <f>Ft_Admission!A2074</f>
        <v>A2073</v>
      </c>
      <c r="B2074" t="s">
        <v>5890</v>
      </c>
      <c r="C2074" t="str">
        <f t="shared" ca="1" si="32"/>
        <v>No</v>
      </c>
    </row>
    <row r="2075" spans="1:3" x14ac:dyDescent="0.45">
      <c r="A2075" t="str">
        <f>Ft_Admission!A2075</f>
        <v>A2074</v>
      </c>
      <c r="B2075" t="s">
        <v>5889</v>
      </c>
      <c r="C2075" t="str">
        <f t="shared" ca="1" si="32"/>
        <v>No</v>
      </c>
    </row>
    <row r="2076" spans="1:3" x14ac:dyDescent="0.45">
      <c r="A2076" t="str">
        <f>Ft_Admission!A2076</f>
        <v>A2075</v>
      </c>
      <c r="B2076" t="s">
        <v>5890</v>
      </c>
      <c r="C2076" t="str">
        <f t="shared" ca="1" si="32"/>
        <v>Yes</v>
      </c>
    </row>
    <row r="2077" spans="1:3" x14ac:dyDescent="0.45">
      <c r="A2077" t="str">
        <f>Ft_Admission!A2077</f>
        <v>A2076</v>
      </c>
      <c r="B2077" t="s">
        <v>5890</v>
      </c>
      <c r="C2077" t="str">
        <f t="shared" ca="1" si="32"/>
        <v>No</v>
      </c>
    </row>
    <row r="2078" spans="1:3" x14ac:dyDescent="0.45">
      <c r="A2078" t="str">
        <f>Ft_Admission!A2078</f>
        <v>A2077</v>
      </c>
      <c r="B2078" t="s">
        <v>5890</v>
      </c>
      <c r="C2078" t="str">
        <f t="shared" ca="1" si="32"/>
        <v>Yes</v>
      </c>
    </row>
    <row r="2079" spans="1:3" x14ac:dyDescent="0.45">
      <c r="A2079" t="str">
        <f>Ft_Admission!A2079</f>
        <v>A2078</v>
      </c>
      <c r="B2079" t="s">
        <v>5890</v>
      </c>
      <c r="C2079" t="str">
        <f t="shared" ca="1" si="32"/>
        <v>Yes</v>
      </c>
    </row>
    <row r="2080" spans="1:3" x14ac:dyDescent="0.45">
      <c r="A2080" t="str">
        <f>Ft_Admission!A2080</f>
        <v>A2079</v>
      </c>
      <c r="B2080" t="s">
        <v>5890</v>
      </c>
      <c r="C2080" t="str">
        <f t="shared" ca="1" si="32"/>
        <v>No</v>
      </c>
    </row>
    <row r="2081" spans="1:3" x14ac:dyDescent="0.45">
      <c r="A2081" t="str">
        <f>Ft_Admission!A2081</f>
        <v>A2080</v>
      </c>
      <c r="B2081" t="s">
        <v>5889</v>
      </c>
      <c r="C2081" t="str">
        <f t="shared" ca="1" si="32"/>
        <v>No</v>
      </c>
    </row>
    <row r="2082" spans="1:3" x14ac:dyDescent="0.45">
      <c r="A2082" t="str">
        <f>Ft_Admission!A2082</f>
        <v>A2081</v>
      </c>
      <c r="B2082" t="s">
        <v>5889</v>
      </c>
      <c r="C2082" t="str">
        <f t="shared" ca="1" si="32"/>
        <v>Yes</v>
      </c>
    </row>
    <row r="2083" spans="1:3" x14ac:dyDescent="0.45">
      <c r="A2083" t="str">
        <f>Ft_Admission!A2083</f>
        <v>A2082</v>
      </c>
      <c r="B2083" t="s">
        <v>5890</v>
      </c>
      <c r="C2083" t="str">
        <f t="shared" ca="1" si="32"/>
        <v>No</v>
      </c>
    </row>
    <row r="2084" spans="1:3" x14ac:dyDescent="0.45">
      <c r="A2084" t="str">
        <f>Ft_Admission!A2084</f>
        <v>A2083</v>
      </c>
      <c r="B2084" t="s">
        <v>5890</v>
      </c>
      <c r="C2084" t="str">
        <f t="shared" ca="1" si="32"/>
        <v>No</v>
      </c>
    </row>
    <row r="2085" spans="1:3" x14ac:dyDescent="0.45">
      <c r="A2085" t="str">
        <f>Ft_Admission!A2085</f>
        <v>A2084</v>
      </c>
      <c r="B2085" t="s">
        <v>5889</v>
      </c>
      <c r="C2085" t="str">
        <f t="shared" ca="1" si="32"/>
        <v>No</v>
      </c>
    </row>
    <row r="2086" spans="1:3" x14ac:dyDescent="0.45">
      <c r="A2086" t="str">
        <f>Ft_Admission!A2086</f>
        <v>A2085</v>
      </c>
      <c r="B2086" t="s">
        <v>5890</v>
      </c>
      <c r="C2086" t="str">
        <f t="shared" ca="1" si="32"/>
        <v>No</v>
      </c>
    </row>
    <row r="2087" spans="1:3" x14ac:dyDescent="0.45">
      <c r="A2087" t="str">
        <f>Ft_Admission!A2087</f>
        <v>A2086</v>
      </c>
      <c r="B2087" t="s">
        <v>5889</v>
      </c>
      <c r="C2087" t="str">
        <f t="shared" ca="1" si="32"/>
        <v>No</v>
      </c>
    </row>
    <row r="2088" spans="1:3" x14ac:dyDescent="0.45">
      <c r="A2088" t="str">
        <f>Ft_Admission!A2088</f>
        <v>A2087</v>
      </c>
      <c r="B2088" t="s">
        <v>5889</v>
      </c>
      <c r="C2088" t="str">
        <f t="shared" ca="1" si="32"/>
        <v>No</v>
      </c>
    </row>
    <row r="2089" spans="1:3" x14ac:dyDescent="0.45">
      <c r="A2089" t="str">
        <f>Ft_Admission!A2089</f>
        <v>A2088</v>
      </c>
      <c r="B2089" t="s">
        <v>5889</v>
      </c>
      <c r="C2089" t="str">
        <f t="shared" ca="1" si="32"/>
        <v>No</v>
      </c>
    </row>
    <row r="2090" spans="1:3" x14ac:dyDescent="0.45">
      <c r="A2090" t="str">
        <f>Ft_Admission!A2090</f>
        <v>A2089</v>
      </c>
      <c r="B2090" t="s">
        <v>5890</v>
      </c>
      <c r="C2090" t="str">
        <f t="shared" ca="1" si="32"/>
        <v>No</v>
      </c>
    </row>
    <row r="2091" spans="1:3" x14ac:dyDescent="0.45">
      <c r="A2091" t="str">
        <f>Ft_Admission!A2091</f>
        <v>A2090</v>
      </c>
      <c r="B2091" t="s">
        <v>5890</v>
      </c>
      <c r="C2091" t="str">
        <f t="shared" ca="1" si="32"/>
        <v>No</v>
      </c>
    </row>
    <row r="2092" spans="1:3" x14ac:dyDescent="0.45">
      <c r="A2092" t="str">
        <f>Ft_Admission!A2092</f>
        <v>A2091</v>
      </c>
      <c r="B2092" t="s">
        <v>5889</v>
      </c>
      <c r="C2092" t="str">
        <f t="shared" ca="1" si="32"/>
        <v>No</v>
      </c>
    </row>
    <row r="2093" spans="1:3" x14ac:dyDescent="0.45">
      <c r="A2093" t="str">
        <f>Ft_Admission!A2093</f>
        <v>A2092</v>
      </c>
      <c r="B2093" t="s">
        <v>5890</v>
      </c>
      <c r="C2093" t="str">
        <f t="shared" ca="1" si="32"/>
        <v>Yes</v>
      </c>
    </row>
    <row r="2094" spans="1:3" x14ac:dyDescent="0.45">
      <c r="A2094" t="str">
        <f>Ft_Admission!A2094</f>
        <v>A2093</v>
      </c>
      <c r="B2094" t="s">
        <v>5889</v>
      </c>
      <c r="C2094" t="str">
        <f t="shared" ca="1" si="32"/>
        <v>No</v>
      </c>
    </row>
    <row r="2095" spans="1:3" x14ac:dyDescent="0.45">
      <c r="A2095" t="str">
        <f>Ft_Admission!A2095</f>
        <v>A2094</v>
      </c>
      <c r="B2095" t="s">
        <v>5889</v>
      </c>
      <c r="C2095" t="str">
        <f t="shared" ca="1" si="32"/>
        <v>No</v>
      </c>
    </row>
    <row r="2096" spans="1:3" x14ac:dyDescent="0.45">
      <c r="A2096" t="str">
        <f>Ft_Admission!A2096</f>
        <v>A2095</v>
      </c>
      <c r="B2096" t="s">
        <v>5889</v>
      </c>
      <c r="C2096" t="str">
        <f t="shared" ca="1" si="32"/>
        <v>No</v>
      </c>
    </row>
    <row r="2097" spans="1:3" x14ac:dyDescent="0.45">
      <c r="A2097" t="str">
        <f>Ft_Admission!A2097</f>
        <v>A2096</v>
      </c>
      <c r="B2097" t="s">
        <v>5889</v>
      </c>
      <c r="C2097" t="str">
        <f t="shared" ca="1" si="32"/>
        <v>No</v>
      </c>
    </row>
    <row r="2098" spans="1:3" x14ac:dyDescent="0.45">
      <c r="A2098" t="str">
        <f>Ft_Admission!A2098</f>
        <v>A2097</v>
      </c>
      <c r="B2098" t="s">
        <v>5890</v>
      </c>
      <c r="C2098" t="str">
        <f t="shared" ca="1" si="32"/>
        <v>No</v>
      </c>
    </row>
    <row r="2099" spans="1:3" x14ac:dyDescent="0.45">
      <c r="A2099" t="str">
        <f>Ft_Admission!A2099</f>
        <v>A2098</v>
      </c>
      <c r="B2099" t="s">
        <v>5891</v>
      </c>
      <c r="C2099" t="str">
        <f t="shared" ca="1" si="32"/>
        <v>Yes</v>
      </c>
    </row>
    <row r="2100" spans="1:3" x14ac:dyDescent="0.45">
      <c r="A2100" t="str">
        <f>Ft_Admission!A2100</f>
        <v>A2099</v>
      </c>
      <c r="B2100" t="s">
        <v>5889</v>
      </c>
      <c r="C2100" t="str">
        <f t="shared" ca="1" si="32"/>
        <v>No</v>
      </c>
    </row>
    <row r="2101" spans="1:3" x14ac:dyDescent="0.45">
      <c r="A2101" t="str">
        <f>Ft_Admission!A2101</f>
        <v>A2100</v>
      </c>
      <c r="B2101" t="s">
        <v>5889</v>
      </c>
      <c r="C2101" t="str">
        <f t="shared" ca="1" si="32"/>
        <v>No</v>
      </c>
    </row>
    <row r="2102" spans="1:3" x14ac:dyDescent="0.45">
      <c r="A2102" t="str">
        <f>Ft_Admission!A2102</f>
        <v>A2101</v>
      </c>
      <c r="B2102" t="s">
        <v>5889</v>
      </c>
      <c r="C2102" t="str">
        <f t="shared" ca="1" si="32"/>
        <v>Yes</v>
      </c>
    </row>
    <row r="2103" spans="1:3" x14ac:dyDescent="0.45">
      <c r="A2103" t="str">
        <f>Ft_Admission!A2103</f>
        <v>A2102</v>
      </c>
      <c r="B2103" t="s">
        <v>5890</v>
      </c>
      <c r="C2103" t="str">
        <f t="shared" ca="1" si="32"/>
        <v>Yes</v>
      </c>
    </row>
    <row r="2104" spans="1:3" x14ac:dyDescent="0.45">
      <c r="A2104" t="str">
        <f>Ft_Admission!A2104</f>
        <v>A2103</v>
      </c>
      <c r="B2104" t="s">
        <v>5889</v>
      </c>
      <c r="C2104" t="str">
        <f t="shared" ca="1" si="32"/>
        <v>No</v>
      </c>
    </row>
    <row r="2105" spans="1:3" x14ac:dyDescent="0.45">
      <c r="A2105" t="str">
        <f>Ft_Admission!A2105</f>
        <v>A2104</v>
      </c>
      <c r="B2105" t="s">
        <v>5889</v>
      </c>
      <c r="C2105" t="str">
        <f t="shared" ca="1" si="32"/>
        <v>No</v>
      </c>
    </row>
    <row r="2106" spans="1:3" x14ac:dyDescent="0.45">
      <c r="A2106" t="str">
        <f>Ft_Admission!A2106</f>
        <v>A2105</v>
      </c>
      <c r="B2106" t="s">
        <v>5890</v>
      </c>
      <c r="C2106" t="str">
        <f t="shared" ca="1" si="32"/>
        <v>No</v>
      </c>
    </row>
    <row r="2107" spans="1:3" x14ac:dyDescent="0.45">
      <c r="A2107" t="str">
        <f>Ft_Admission!A2107</f>
        <v>A2106</v>
      </c>
      <c r="B2107" t="s">
        <v>5889</v>
      </c>
      <c r="C2107" t="str">
        <f t="shared" ca="1" si="32"/>
        <v>Yes</v>
      </c>
    </row>
    <row r="2108" spans="1:3" x14ac:dyDescent="0.45">
      <c r="A2108" t="str">
        <f>Ft_Admission!A2108</f>
        <v>A2107</v>
      </c>
      <c r="B2108" t="s">
        <v>5890</v>
      </c>
      <c r="C2108" t="str">
        <f t="shared" ca="1" si="32"/>
        <v>No</v>
      </c>
    </row>
    <row r="2109" spans="1:3" x14ac:dyDescent="0.45">
      <c r="A2109" t="str">
        <f>Ft_Admission!A2109</f>
        <v>A2108</v>
      </c>
      <c r="B2109" t="s">
        <v>5889</v>
      </c>
      <c r="C2109" t="str">
        <f t="shared" ca="1" si="32"/>
        <v>No</v>
      </c>
    </row>
    <row r="2110" spans="1:3" x14ac:dyDescent="0.45">
      <c r="A2110" t="str">
        <f>Ft_Admission!A2110</f>
        <v>A2109</v>
      </c>
      <c r="B2110" t="s">
        <v>5889</v>
      </c>
      <c r="C2110" t="str">
        <f t="shared" ca="1" si="32"/>
        <v>No</v>
      </c>
    </row>
    <row r="2111" spans="1:3" x14ac:dyDescent="0.45">
      <c r="A2111" t="str">
        <f>Ft_Admission!A2111</f>
        <v>A2110</v>
      </c>
      <c r="B2111" t="s">
        <v>5889</v>
      </c>
      <c r="C2111" t="str">
        <f t="shared" ca="1" si="32"/>
        <v>No</v>
      </c>
    </row>
    <row r="2112" spans="1:3" x14ac:dyDescent="0.45">
      <c r="A2112" t="str">
        <f>Ft_Admission!A2112</f>
        <v>A2111</v>
      </c>
      <c r="B2112" t="s">
        <v>5889</v>
      </c>
      <c r="C2112" t="str">
        <f t="shared" ca="1" si="32"/>
        <v>No</v>
      </c>
    </row>
    <row r="2113" spans="1:3" x14ac:dyDescent="0.45">
      <c r="A2113" t="str">
        <f>Ft_Admission!A2113</f>
        <v>A2112</v>
      </c>
      <c r="B2113" t="s">
        <v>5889</v>
      </c>
      <c r="C2113" t="str">
        <f t="shared" ca="1" si="32"/>
        <v>No</v>
      </c>
    </row>
    <row r="2114" spans="1:3" x14ac:dyDescent="0.45">
      <c r="A2114" t="str">
        <f>Ft_Admission!A2114</f>
        <v>A2113</v>
      </c>
      <c r="B2114" t="s">
        <v>5889</v>
      </c>
      <c r="C2114" t="str">
        <f t="shared" ca="1" si="32"/>
        <v>No</v>
      </c>
    </row>
    <row r="2115" spans="1:3" x14ac:dyDescent="0.45">
      <c r="A2115" t="str">
        <f>Ft_Admission!A2115</f>
        <v>A2114</v>
      </c>
      <c r="B2115" t="s">
        <v>5890</v>
      </c>
      <c r="C2115" t="str">
        <f t="shared" ref="C2115:C2178" ca="1" si="33">IF(B2115="Deceased","No",
IF(B2115="Improved",IF(RAND()&lt;0.25,"Yes","No"),
IF(RAND()&lt;0.1,"Yes","No")))</f>
        <v>No</v>
      </c>
    </row>
    <row r="2116" spans="1:3" x14ac:dyDescent="0.45">
      <c r="A2116" t="str">
        <f>Ft_Admission!A2116</f>
        <v>A2115</v>
      </c>
      <c r="B2116" t="s">
        <v>5889</v>
      </c>
      <c r="C2116" t="str">
        <f t="shared" ca="1" si="33"/>
        <v>No</v>
      </c>
    </row>
    <row r="2117" spans="1:3" x14ac:dyDescent="0.45">
      <c r="A2117" t="str">
        <f>Ft_Admission!A2117</f>
        <v>A2116</v>
      </c>
      <c r="B2117" t="s">
        <v>5889</v>
      </c>
      <c r="C2117" t="str">
        <f t="shared" ca="1" si="33"/>
        <v>No</v>
      </c>
    </row>
    <row r="2118" spans="1:3" x14ac:dyDescent="0.45">
      <c r="A2118" t="str">
        <f>Ft_Admission!A2118</f>
        <v>A2117</v>
      </c>
      <c r="B2118" t="s">
        <v>5889</v>
      </c>
      <c r="C2118" t="str">
        <f t="shared" ca="1" si="33"/>
        <v>No</v>
      </c>
    </row>
    <row r="2119" spans="1:3" x14ac:dyDescent="0.45">
      <c r="A2119" t="str">
        <f>Ft_Admission!A2119</f>
        <v>A2118</v>
      </c>
      <c r="B2119" t="s">
        <v>5889</v>
      </c>
      <c r="C2119" t="str">
        <f t="shared" ca="1" si="33"/>
        <v>Yes</v>
      </c>
    </row>
    <row r="2120" spans="1:3" x14ac:dyDescent="0.45">
      <c r="A2120" t="str">
        <f>Ft_Admission!A2120</f>
        <v>A2119</v>
      </c>
      <c r="B2120" t="s">
        <v>5889</v>
      </c>
      <c r="C2120" t="str">
        <f t="shared" ca="1" si="33"/>
        <v>No</v>
      </c>
    </row>
    <row r="2121" spans="1:3" x14ac:dyDescent="0.45">
      <c r="A2121" t="str">
        <f>Ft_Admission!A2121</f>
        <v>A2120</v>
      </c>
      <c r="B2121" t="s">
        <v>5889</v>
      </c>
      <c r="C2121" t="str">
        <f t="shared" ca="1" si="33"/>
        <v>No</v>
      </c>
    </row>
    <row r="2122" spans="1:3" x14ac:dyDescent="0.45">
      <c r="A2122" t="str">
        <f>Ft_Admission!A2122</f>
        <v>A2121</v>
      </c>
      <c r="B2122" t="s">
        <v>5889</v>
      </c>
      <c r="C2122" t="str">
        <f t="shared" ca="1" si="33"/>
        <v>No</v>
      </c>
    </row>
    <row r="2123" spans="1:3" x14ac:dyDescent="0.45">
      <c r="A2123" t="str">
        <f>Ft_Admission!A2123</f>
        <v>A2122</v>
      </c>
      <c r="B2123" t="s">
        <v>5889</v>
      </c>
      <c r="C2123" t="str">
        <f t="shared" ca="1" si="33"/>
        <v>No</v>
      </c>
    </row>
    <row r="2124" spans="1:3" x14ac:dyDescent="0.45">
      <c r="A2124" t="str">
        <f>Ft_Admission!A2124</f>
        <v>A2123</v>
      </c>
      <c r="B2124" t="s">
        <v>5889</v>
      </c>
      <c r="C2124" t="str">
        <f t="shared" ca="1" si="33"/>
        <v>No</v>
      </c>
    </row>
    <row r="2125" spans="1:3" x14ac:dyDescent="0.45">
      <c r="A2125" t="str">
        <f>Ft_Admission!A2125</f>
        <v>A2124</v>
      </c>
      <c r="B2125" t="s">
        <v>5889</v>
      </c>
      <c r="C2125" t="str">
        <f t="shared" ca="1" si="33"/>
        <v>No</v>
      </c>
    </row>
    <row r="2126" spans="1:3" x14ac:dyDescent="0.45">
      <c r="A2126" t="str">
        <f>Ft_Admission!A2126</f>
        <v>A2125</v>
      </c>
      <c r="B2126" t="s">
        <v>5890</v>
      </c>
      <c r="C2126" t="str">
        <f t="shared" ca="1" si="33"/>
        <v>No</v>
      </c>
    </row>
    <row r="2127" spans="1:3" x14ac:dyDescent="0.45">
      <c r="A2127" t="str">
        <f>Ft_Admission!A2127</f>
        <v>A2126</v>
      </c>
      <c r="B2127" t="s">
        <v>5889</v>
      </c>
      <c r="C2127" t="str">
        <f t="shared" ca="1" si="33"/>
        <v>No</v>
      </c>
    </row>
    <row r="2128" spans="1:3" x14ac:dyDescent="0.45">
      <c r="A2128" t="str">
        <f>Ft_Admission!A2128</f>
        <v>A2127</v>
      </c>
      <c r="B2128" t="s">
        <v>5890</v>
      </c>
      <c r="C2128" t="str">
        <f t="shared" ca="1" si="33"/>
        <v>No</v>
      </c>
    </row>
    <row r="2129" spans="1:3" x14ac:dyDescent="0.45">
      <c r="A2129" t="str">
        <f>Ft_Admission!A2129</f>
        <v>A2128</v>
      </c>
      <c r="B2129" t="s">
        <v>5889</v>
      </c>
      <c r="C2129" t="str">
        <f t="shared" ca="1" si="33"/>
        <v>No</v>
      </c>
    </row>
    <row r="2130" spans="1:3" x14ac:dyDescent="0.45">
      <c r="A2130" t="str">
        <f>Ft_Admission!A2130</f>
        <v>A2129</v>
      </c>
      <c r="B2130" t="s">
        <v>5889</v>
      </c>
      <c r="C2130" t="str">
        <f t="shared" ca="1" si="33"/>
        <v>No</v>
      </c>
    </row>
    <row r="2131" spans="1:3" x14ac:dyDescent="0.45">
      <c r="A2131" t="str">
        <f>Ft_Admission!A2131</f>
        <v>A2130</v>
      </c>
      <c r="B2131" t="s">
        <v>5889</v>
      </c>
      <c r="C2131" t="str">
        <f t="shared" ca="1" si="33"/>
        <v>No</v>
      </c>
    </row>
    <row r="2132" spans="1:3" x14ac:dyDescent="0.45">
      <c r="A2132" t="str">
        <f>Ft_Admission!A2132</f>
        <v>A2131</v>
      </c>
      <c r="B2132" t="s">
        <v>5889</v>
      </c>
      <c r="C2132" t="str">
        <f t="shared" ca="1" si="33"/>
        <v>No</v>
      </c>
    </row>
    <row r="2133" spans="1:3" x14ac:dyDescent="0.45">
      <c r="A2133" t="str">
        <f>Ft_Admission!A2133</f>
        <v>A2132</v>
      </c>
      <c r="B2133" t="s">
        <v>5889</v>
      </c>
      <c r="C2133" t="str">
        <f t="shared" ca="1" si="33"/>
        <v>Yes</v>
      </c>
    </row>
    <row r="2134" spans="1:3" x14ac:dyDescent="0.45">
      <c r="A2134" t="str">
        <f>Ft_Admission!A2134</f>
        <v>A2133</v>
      </c>
      <c r="B2134" t="s">
        <v>5890</v>
      </c>
      <c r="C2134" t="str">
        <f t="shared" ca="1" si="33"/>
        <v>No</v>
      </c>
    </row>
    <row r="2135" spans="1:3" x14ac:dyDescent="0.45">
      <c r="A2135" t="str">
        <f>Ft_Admission!A2135</f>
        <v>A2134</v>
      </c>
      <c r="B2135" t="s">
        <v>5889</v>
      </c>
      <c r="C2135" t="str">
        <f t="shared" ca="1" si="33"/>
        <v>No</v>
      </c>
    </row>
    <row r="2136" spans="1:3" x14ac:dyDescent="0.45">
      <c r="A2136" t="str">
        <f>Ft_Admission!A2136</f>
        <v>A2135</v>
      </c>
      <c r="B2136" t="s">
        <v>5890</v>
      </c>
      <c r="C2136" t="str">
        <f t="shared" ca="1" si="33"/>
        <v>No</v>
      </c>
    </row>
    <row r="2137" spans="1:3" x14ac:dyDescent="0.45">
      <c r="A2137" t="str">
        <f>Ft_Admission!A2137</f>
        <v>A2136</v>
      </c>
      <c r="B2137" t="s">
        <v>5889</v>
      </c>
      <c r="C2137" t="str">
        <f t="shared" ca="1" si="33"/>
        <v>No</v>
      </c>
    </row>
    <row r="2138" spans="1:3" x14ac:dyDescent="0.45">
      <c r="A2138" t="str">
        <f>Ft_Admission!A2138</f>
        <v>A2137</v>
      </c>
      <c r="B2138" t="s">
        <v>5889</v>
      </c>
      <c r="C2138" t="str">
        <f t="shared" ca="1" si="33"/>
        <v>No</v>
      </c>
    </row>
    <row r="2139" spans="1:3" x14ac:dyDescent="0.45">
      <c r="A2139" t="str">
        <f>Ft_Admission!A2139</f>
        <v>A2138</v>
      </c>
      <c r="B2139" t="s">
        <v>5889</v>
      </c>
      <c r="C2139" t="str">
        <f t="shared" ca="1" si="33"/>
        <v>No</v>
      </c>
    </row>
    <row r="2140" spans="1:3" x14ac:dyDescent="0.45">
      <c r="A2140" t="str">
        <f>Ft_Admission!A2140</f>
        <v>A2139</v>
      </c>
      <c r="B2140" t="s">
        <v>5889</v>
      </c>
      <c r="C2140" t="str">
        <f t="shared" ca="1" si="33"/>
        <v>No</v>
      </c>
    </row>
    <row r="2141" spans="1:3" x14ac:dyDescent="0.45">
      <c r="A2141" t="str">
        <f>Ft_Admission!A2141</f>
        <v>A2140</v>
      </c>
      <c r="B2141" t="s">
        <v>5889</v>
      </c>
      <c r="C2141" t="str">
        <f t="shared" ca="1" si="33"/>
        <v>No</v>
      </c>
    </row>
    <row r="2142" spans="1:3" x14ac:dyDescent="0.45">
      <c r="A2142" t="str">
        <f>Ft_Admission!A2142</f>
        <v>A2141</v>
      </c>
      <c r="B2142" t="s">
        <v>5889</v>
      </c>
      <c r="C2142" t="str">
        <f t="shared" ca="1" si="33"/>
        <v>No</v>
      </c>
    </row>
    <row r="2143" spans="1:3" x14ac:dyDescent="0.45">
      <c r="A2143" t="str">
        <f>Ft_Admission!A2143</f>
        <v>A2142</v>
      </c>
      <c r="B2143" t="s">
        <v>5890</v>
      </c>
      <c r="C2143" t="str">
        <f t="shared" ca="1" si="33"/>
        <v>No</v>
      </c>
    </row>
    <row r="2144" spans="1:3" x14ac:dyDescent="0.45">
      <c r="A2144" t="str">
        <f>Ft_Admission!A2144</f>
        <v>A2143</v>
      </c>
      <c r="B2144" t="s">
        <v>5889</v>
      </c>
      <c r="C2144" t="str">
        <f t="shared" ca="1" si="33"/>
        <v>No</v>
      </c>
    </row>
    <row r="2145" spans="1:3" x14ac:dyDescent="0.45">
      <c r="A2145" t="str">
        <f>Ft_Admission!A2145</f>
        <v>A2144</v>
      </c>
      <c r="B2145" t="s">
        <v>5890</v>
      </c>
      <c r="C2145" t="str">
        <f t="shared" ca="1" si="33"/>
        <v>No</v>
      </c>
    </row>
    <row r="2146" spans="1:3" x14ac:dyDescent="0.45">
      <c r="A2146" t="str">
        <f>Ft_Admission!A2146</f>
        <v>A2145</v>
      </c>
      <c r="B2146" t="s">
        <v>5889</v>
      </c>
      <c r="C2146" t="str">
        <f t="shared" ca="1" si="33"/>
        <v>No</v>
      </c>
    </row>
    <row r="2147" spans="1:3" x14ac:dyDescent="0.45">
      <c r="A2147" t="str">
        <f>Ft_Admission!A2147</f>
        <v>A2146</v>
      </c>
      <c r="B2147" t="s">
        <v>5890</v>
      </c>
      <c r="C2147" t="str">
        <f t="shared" ca="1" si="33"/>
        <v>No</v>
      </c>
    </row>
    <row r="2148" spans="1:3" x14ac:dyDescent="0.45">
      <c r="A2148" t="str">
        <f>Ft_Admission!A2148</f>
        <v>A2147</v>
      </c>
      <c r="B2148" t="s">
        <v>5889</v>
      </c>
      <c r="C2148" t="str">
        <f t="shared" ca="1" si="33"/>
        <v>No</v>
      </c>
    </row>
    <row r="2149" spans="1:3" x14ac:dyDescent="0.45">
      <c r="A2149" t="str">
        <f>Ft_Admission!A2149</f>
        <v>A2148</v>
      </c>
      <c r="B2149" t="s">
        <v>5889</v>
      </c>
      <c r="C2149" t="str">
        <f t="shared" ca="1" si="33"/>
        <v>No</v>
      </c>
    </row>
    <row r="2150" spans="1:3" x14ac:dyDescent="0.45">
      <c r="A2150" t="str">
        <f>Ft_Admission!A2150</f>
        <v>A2149</v>
      </c>
      <c r="B2150" t="s">
        <v>5890</v>
      </c>
      <c r="C2150" t="str">
        <f t="shared" ca="1" si="33"/>
        <v>Yes</v>
      </c>
    </row>
    <row r="2151" spans="1:3" x14ac:dyDescent="0.45">
      <c r="A2151" t="str">
        <f>Ft_Admission!A2151</f>
        <v>A2150</v>
      </c>
      <c r="B2151" t="s">
        <v>5890</v>
      </c>
      <c r="C2151" t="str">
        <f t="shared" ca="1" si="33"/>
        <v>No</v>
      </c>
    </row>
    <row r="2152" spans="1:3" x14ac:dyDescent="0.45">
      <c r="A2152" t="str">
        <f>Ft_Admission!A2152</f>
        <v>A2151</v>
      </c>
      <c r="B2152" t="s">
        <v>5890</v>
      </c>
      <c r="C2152" t="str">
        <f t="shared" ca="1" si="33"/>
        <v>No</v>
      </c>
    </row>
    <row r="2153" spans="1:3" x14ac:dyDescent="0.45">
      <c r="A2153" t="str">
        <f>Ft_Admission!A2153</f>
        <v>A2152</v>
      </c>
      <c r="B2153" t="s">
        <v>5889</v>
      </c>
      <c r="C2153" t="str">
        <f t="shared" ca="1" si="33"/>
        <v>No</v>
      </c>
    </row>
    <row r="2154" spans="1:3" x14ac:dyDescent="0.45">
      <c r="A2154" t="str">
        <f>Ft_Admission!A2154</f>
        <v>A2153</v>
      </c>
      <c r="B2154" t="s">
        <v>5890</v>
      </c>
      <c r="C2154" t="str">
        <f t="shared" ca="1" si="33"/>
        <v>Yes</v>
      </c>
    </row>
    <row r="2155" spans="1:3" x14ac:dyDescent="0.45">
      <c r="A2155" t="str">
        <f>Ft_Admission!A2155</f>
        <v>A2154</v>
      </c>
      <c r="B2155" t="s">
        <v>5890</v>
      </c>
      <c r="C2155" t="str">
        <f t="shared" ca="1" si="33"/>
        <v>No</v>
      </c>
    </row>
    <row r="2156" spans="1:3" x14ac:dyDescent="0.45">
      <c r="A2156" t="str">
        <f>Ft_Admission!A2156</f>
        <v>A2155</v>
      </c>
      <c r="B2156" t="s">
        <v>5889</v>
      </c>
      <c r="C2156" t="str">
        <f t="shared" ca="1" si="33"/>
        <v>No</v>
      </c>
    </row>
    <row r="2157" spans="1:3" x14ac:dyDescent="0.45">
      <c r="A2157" t="str">
        <f>Ft_Admission!A2157</f>
        <v>A2156</v>
      </c>
      <c r="B2157" t="s">
        <v>5889</v>
      </c>
      <c r="C2157" t="str">
        <f t="shared" ca="1" si="33"/>
        <v>No</v>
      </c>
    </row>
    <row r="2158" spans="1:3" x14ac:dyDescent="0.45">
      <c r="A2158" t="str">
        <f>Ft_Admission!A2158</f>
        <v>A2157</v>
      </c>
      <c r="B2158" t="s">
        <v>5889</v>
      </c>
      <c r="C2158" t="str">
        <f t="shared" ca="1" si="33"/>
        <v>No</v>
      </c>
    </row>
    <row r="2159" spans="1:3" x14ac:dyDescent="0.45">
      <c r="A2159" t="str">
        <f>Ft_Admission!A2159</f>
        <v>A2158</v>
      </c>
      <c r="B2159" t="s">
        <v>5889</v>
      </c>
      <c r="C2159" t="str">
        <f t="shared" ca="1" si="33"/>
        <v>No</v>
      </c>
    </row>
    <row r="2160" spans="1:3" x14ac:dyDescent="0.45">
      <c r="A2160" t="str">
        <f>Ft_Admission!A2160</f>
        <v>A2159</v>
      </c>
      <c r="B2160" t="s">
        <v>5889</v>
      </c>
      <c r="C2160" t="str">
        <f t="shared" ca="1" si="33"/>
        <v>No</v>
      </c>
    </row>
    <row r="2161" spans="1:3" x14ac:dyDescent="0.45">
      <c r="A2161" t="str">
        <f>Ft_Admission!A2161</f>
        <v>A2160</v>
      </c>
      <c r="B2161" t="s">
        <v>5890</v>
      </c>
      <c r="C2161" t="str">
        <f t="shared" ca="1" si="33"/>
        <v>Yes</v>
      </c>
    </row>
    <row r="2162" spans="1:3" x14ac:dyDescent="0.45">
      <c r="A2162" t="str">
        <f>Ft_Admission!A2162</f>
        <v>A2161</v>
      </c>
      <c r="B2162" t="s">
        <v>5889</v>
      </c>
      <c r="C2162" t="str">
        <f t="shared" ca="1" si="33"/>
        <v>No</v>
      </c>
    </row>
    <row r="2163" spans="1:3" x14ac:dyDescent="0.45">
      <c r="A2163" t="str">
        <f>Ft_Admission!A2163</f>
        <v>A2162</v>
      </c>
      <c r="B2163" t="s">
        <v>5891</v>
      </c>
      <c r="C2163" t="str">
        <f t="shared" ca="1" si="33"/>
        <v>No</v>
      </c>
    </row>
    <row r="2164" spans="1:3" x14ac:dyDescent="0.45">
      <c r="A2164" t="str">
        <f>Ft_Admission!A2164</f>
        <v>A2163</v>
      </c>
      <c r="B2164" t="s">
        <v>5889</v>
      </c>
      <c r="C2164" t="str">
        <f t="shared" ca="1" si="33"/>
        <v>No</v>
      </c>
    </row>
    <row r="2165" spans="1:3" x14ac:dyDescent="0.45">
      <c r="A2165" t="str">
        <f>Ft_Admission!A2165</f>
        <v>A2164</v>
      </c>
      <c r="B2165" t="s">
        <v>5890</v>
      </c>
      <c r="C2165" t="str">
        <f t="shared" ca="1" si="33"/>
        <v>No</v>
      </c>
    </row>
    <row r="2166" spans="1:3" x14ac:dyDescent="0.45">
      <c r="A2166" t="str">
        <f>Ft_Admission!A2166</f>
        <v>A2165</v>
      </c>
      <c r="B2166" t="s">
        <v>5890</v>
      </c>
      <c r="C2166" t="str">
        <f t="shared" ca="1" si="33"/>
        <v>No</v>
      </c>
    </row>
    <row r="2167" spans="1:3" x14ac:dyDescent="0.45">
      <c r="A2167" t="str">
        <f>Ft_Admission!A2167</f>
        <v>A2166</v>
      </c>
      <c r="B2167" t="s">
        <v>5890</v>
      </c>
      <c r="C2167" t="str">
        <f t="shared" ca="1" si="33"/>
        <v>No</v>
      </c>
    </row>
    <row r="2168" spans="1:3" x14ac:dyDescent="0.45">
      <c r="A2168" t="str">
        <f>Ft_Admission!A2168</f>
        <v>A2167</v>
      </c>
      <c r="B2168" t="s">
        <v>5889</v>
      </c>
      <c r="C2168" t="str">
        <f t="shared" ca="1" si="33"/>
        <v>No</v>
      </c>
    </row>
    <row r="2169" spans="1:3" x14ac:dyDescent="0.45">
      <c r="A2169" t="str">
        <f>Ft_Admission!A2169</f>
        <v>A2168</v>
      </c>
      <c r="B2169" t="s">
        <v>5889</v>
      </c>
      <c r="C2169" t="str">
        <f t="shared" ca="1" si="33"/>
        <v>No</v>
      </c>
    </row>
    <row r="2170" spans="1:3" x14ac:dyDescent="0.45">
      <c r="A2170" t="str">
        <f>Ft_Admission!A2170</f>
        <v>A2169</v>
      </c>
      <c r="B2170" t="s">
        <v>5890</v>
      </c>
      <c r="C2170" t="str">
        <f t="shared" ca="1" si="33"/>
        <v>No</v>
      </c>
    </row>
    <row r="2171" spans="1:3" x14ac:dyDescent="0.45">
      <c r="A2171" t="str">
        <f>Ft_Admission!A2171</f>
        <v>A2170</v>
      </c>
      <c r="B2171" t="s">
        <v>5889</v>
      </c>
      <c r="C2171" t="str">
        <f t="shared" ca="1" si="33"/>
        <v>No</v>
      </c>
    </row>
    <row r="2172" spans="1:3" x14ac:dyDescent="0.45">
      <c r="A2172" t="str">
        <f>Ft_Admission!A2172</f>
        <v>A2171</v>
      </c>
      <c r="B2172" t="s">
        <v>5889</v>
      </c>
      <c r="C2172" t="str">
        <f t="shared" ca="1" si="33"/>
        <v>No</v>
      </c>
    </row>
    <row r="2173" spans="1:3" x14ac:dyDescent="0.45">
      <c r="A2173" t="str">
        <f>Ft_Admission!A2173</f>
        <v>A2172</v>
      </c>
      <c r="B2173" t="s">
        <v>5889</v>
      </c>
      <c r="C2173" t="str">
        <f t="shared" ca="1" si="33"/>
        <v>No</v>
      </c>
    </row>
    <row r="2174" spans="1:3" x14ac:dyDescent="0.45">
      <c r="A2174" t="str">
        <f>Ft_Admission!A2174</f>
        <v>A2173</v>
      </c>
      <c r="B2174" t="s">
        <v>5889</v>
      </c>
      <c r="C2174" t="str">
        <f t="shared" ca="1" si="33"/>
        <v>Yes</v>
      </c>
    </row>
    <row r="2175" spans="1:3" x14ac:dyDescent="0.45">
      <c r="A2175" t="str">
        <f>Ft_Admission!A2175</f>
        <v>A2174</v>
      </c>
      <c r="B2175" t="s">
        <v>5890</v>
      </c>
      <c r="C2175" t="str">
        <f t="shared" ca="1" si="33"/>
        <v>Yes</v>
      </c>
    </row>
    <row r="2176" spans="1:3" x14ac:dyDescent="0.45">
      <c r="A2176" t="str">
        <f>Ft_Admission!A2176</f>
        <v>A2175</v>
      </c>
      <c r="B2176" t="s">
        <v>5889</v>
      </c>
      <c r="C2176" t="str">
        <f t="shared" ca="1" si="33"/>
        <v>Yes</v>
      </c>
    </row>
    <row r="2177" spans="1:3" x14ac:dyDescent="0.45">
      <c r="A2177" t="str">
        <f>Ft_Admission!A2177</f>
        <v>A2176</v>
      </c>
      <c r="B2177" t="s">
        <v>5889</v>
      </c>
      <c r="C2177" t="str">
        <f t="shared" ca="1" si="33"/>
        <v>No</v>
      </c>
    </row>
    <row r="2178" spans="1:3" x14ac:dyDescent="0.45">
      <c r="A2178" t="str">
        <f>Ft_Admission!A2178</f>
        <v>A2177</v>
      </c>
      <c r="B2178" t="s">
        <v>5889</v>
      </c>
      <c r="C2178" t="str">
        <f t="shared" ca="1" si="33"/>
        <v>No</v>
      </c>
    </row>
    <row r="2179" spans="1:3" x14ac:dyDescent="0.45">
      <c r="A2179" t="str">
        <f>Ft_Admission!A2179</f>
        <v>A2178</v>
      </c>
      <c r="B2179" t="s">
        <v>5889</v>
      </c>
      <c r="C2179" t="str">
        <f t="shared" ref="C2179:C2242" ca="1" si="34">IF(B2179="Deceased","No",
IF(B2179="Improved",IF(RAND()&lt;0.25,"Yes","No"),
IF(RAND()&lt;0.1,"Yes","No")))</f>
        <v>No</v>
      </c>
    </row>
    <row r="2180" spans="1:3" x14ac:dyDescent="0.45">
      <c r="A2180" t="str">
        <f>Ft_Admission!A2180</f>
        <v>A2179</v>
      </c>
      <c r="B2180" t="s">
        <v>5889</v>
      </c>
      <c r="C2180" t="str">
        <f t="shared" ca="1" si="34"/>
        <v>No</v>
      </c>
    </row>
    <row r="2181" spans="1:3" x14ac:dyDescent="0.45">
      <c r="A2181" t="str">
        <f>Ft_Admission!A2181</f>
        <v>A2180</v>
      </c>
      <c r="B2181" t="s">
        <v>5890</v>
      </c>
      <c r="C2181" t="str">
        <f t="shared" ca="1" si="34"/>
        <v>No</v>
      </c>
    </row>
    <row r="2182" spans="1:3" x14ac:dyDescent="0.45">
      <c r="A2182" t="str">
        <f>Ft_Admission!A2182</f>
        <v>A2181</v>
      </c>
      <c r="B2182" t="s">
        <v>5889</v>
      </c>
      <c r="C2182" t="str">
        <f t="shared" ca="1" si="34"/>
        <v>No</v>
      </c>
    </row>
    <row r="2183" spans="1:3" x14ac:dyDescent="0.45">
      <c r="A2183" t="str">
        <f>Ft_Admission!A2183</f>
        <v>A2182</v>
      </c>
      <c r="B2183" t="s">
        <v>5889</v>
      </c>
      <c r="C2183" t="str">
        <f t="shared" ca="1" si="34"/>
        <v>No</v>
      </c>
    </row>
    <row r="2184" spans="1:3" x14ac:dyDescent="0.45">
      <c r="A2184" t="str">
        <f>Ft_Admission!A2184</f>
        <v>A2183</v>
      </c>
      <c r="B2184" t="s">
        <v>5889</v>
      </c>
      <c r="C2184" t="str">
        <f t="shared" ca="1" si="34"/>
        <v>No</v>
      </c>
    </row>
    <row r="2185" spans="1:3" x14ac:dyDescent="0.45">
      <c r="A2185" t="str">
        <f>Ft_Admission!A2185</f>
        <v>A2184</v>
      </c>
      <c r="B2185" t="s">
        <v>5889</v>
      </c>
      <c r="C2185" t="str">
        <f t="shared" ca="1" si="34"/>
        <v>No</v>
      </c>
    </row>
    <row r="2186" spans="1:3" x14ac:dyDescent="0.45">
      <c r="A2186" t="str">
        <f>Ft_Admission!A2186</f>
        <v>A2185</v>
      </c>
      <c r="B2186" t="s">
        <v>5890</v>
      </c>
      <c r="C2186" t="str">
        <f t="shared" ca="1" si="34"/>
        <v>No</v>
      </c>
    </row>
    <row r="2187" spans="1:3" x14ac:dyDescent="0.45">
      <c r="A2187" t="str">
        <f>Ft_Admission!A2187</f>
        <v>A2186</v>
      </c>
      <c r="B2187" t="s">
        <v>5889</v>
      </c>
      <c r="C2187" t="str">
        <f t="shared" ca="1" si="34"/>
        <v>No</v>
      </c>
    </row>
    <row r="2188" spans="1:3" x14ac:dyDescent="0.45">
      <c r="A2188" t="str">
        <f>Ft_Admission!A2188</f>
        <v>A2187</v>
      </c>
      <c r="B2188" t="s">
        <v>5889</v>
      </c>
      <c r="C2188" t="str">
        <f t="shared" ca="1" si="34"/>
        <v>No</v>
      </c>
    </row>
    <row r="2189" spans="1:3" x14ac:dyDescent="0.45">
      <c r="A2189" t="str">
        <f>Ft_Admission!A2189</f>
        <v>A2188</v>
      </c>
      <c r="B2189" t="s">
        <v>5889</v>
      </c>
      <c r="C2189" t="str">
        <f t="shared" ca="1" si="34"/>
        <v>No</v>
      </c>
    </row>
    <row r="2190" spans="1:3" x14ac:dyDescent="0.45">
      <c r="A2190" t="str">
        <f>Ft_Admission!A2190</f>
        <v>A2189</v>
      </c>
      <c r="B2190" t="s">
        <v>5889</v>
      </c>
      <c r="C2190" t="str">
        <f t="shared" ca="1" si="34"/>
        <v>No</v>
      </c>
    </row>
    <row r="2191" spans="1:3" x14ac:dyDescent="0.45">
      <c r="A2191" t="str">
        <f>Ft_Admission!A2191</f>
        <v>A2190</v>
      </c>
      <c r="B2191" t="s">
        <v>5889</v>
      </c>
      <c r="C2191" t="str">
        <f t="shared" ca="1" si="34"/>
        <v>No</v>
      </c>
    </row>
    <row r="2192" spans="1:3" x14ac:dyDescent="0.45">
      <c r="A2192" t="str">
        <f>Ft_Admission!A2192</f>
        <v>A2191</v>
      </c>
      <c r="B2192" t="s">
        <v>5889</v>
      </c>
      <c r="C2192" t="str">
        <f t="shared" ca="1" si="34"/>
        <v>No</v>
      </c>
    </row>
    <row r="2193" spans="1:3" x14ac:dyDescent="0.45">
      <c r="A2193" t="str">
        <f>Ft_Admission!A2193</f>
        <v>A2192</v>
      </c>
      <c r="B2193" t="s">
        <v>5890</v>
      </c>
      <c r="C2193" t="str">
        <f t="shared" ca="1" si="34"/>
        <v>No</v>
      </c>
    </row>
    <row r="2194" spans="1:3" x14ac:dyDescent="0.45">
      <c r="A2194" t="str">
        <f>Ft_Admission!A2194</f>
        <v>A2193</v>
      </c>
      <c r="B2194" t="s">
        <v>5889</v>
      </c>
      <c r="C2194" t="str">
        <f t="shared" ca="1" si="34"/>
        <v>No</v>
      </c>
    </row>
    <row r="2195" spans="1:3" x14ac:dyDescent="0.45">
      <c r="A2195" t="str">
        <f>Ft_Admission!A2195</f>
        <v>A2194</v>
      </c>
      <c r="B2195" t="s">
        <v>5889</v>
      </c>
      <c r="C2195" t="str">
        <f t="shared" ca="1" si="34"/>
        <v>No</v>
      </c>
    </row>
    <row r="2196" spans="1:3" x14ac:dyDescent="0.45">
      <c r="A2196" t="str">
        <f>Ft_Admission!A2196</f>
        <v>A2195</v>
      </c>
      <c r="B2196" t="s">
        <v>5889</v>
      </c>
      <c r="C2196" t="str">
        <f t="shared" ca="1" si="34"/>
        <v>No</v>
      </c>
    </row>
    <row r="2197" spans="1:3" x14ac:dyDescent="0.45">
      <c r="A2197" t="str">
        <f>Ft_Admission!A2197</f>
        <v>A2196</v>
      </c>
      <c r="B2197" t="s">
        <v>5890</v>
      </c>
      <c r="C2197" t="str">
        <f t="shared" ca="1" si="34"/>
        <v>Yes</v>
      </c>
    </row>
    <row r="2198" spans="1:3" x14ac:dyDescent="0.45">
      <c r="A2198" t="str">
        <f>Ft_Admission!A2198</f>
        <v>A2197</v>
      </c>
      <c r="B2198" t="s">
        <v>5890</v>
      </c>
      <c r="C2198" t="str">
        <f t="shared" ca="1" si="34"/>
        <v>Yes</v>
      </c>
    </row>
    <row r="2199" spans="1:3" x14ac:dyDescent="0.45">
      <c r="A2199" t="str">
        <f>Ft_Admission!A2199</f>
        <v>A2198</v>
      </c>
      <c r="B2199" t="s">
        <v>5889</v>
      </c>
      <c r="C2199" t="str">
        <f t="shared" ca="1" si="34"/>
        <v>No</v>
      </c>
    </row>
    <row r="2200" spans="1:3" x14ac:dyDescent="0.45">
      <c r="A2200" t="str">
        <f>Ft_Admission!A2200</f>
        <v>A2199</v>
      </c>
      <c r="B2200" t="s">
        <v>5889</v>
      </c>
      <c r="C2200" t="str">
        <f t="shared" ca="1" si="34"/>
        <v>No</v>
      </c>
    </row>
    <row r="2201" spans="1:3" x14ac:dyDescent="0.45">
      <c r="A2201" t="str">
        <f>Ft_Admission!A2201</f>
        <v>A2200</v>
      </c>
      <c r="B2201" t="s">
        <v>5889</v>
      </c>
      <c r="C2201" t="str">
        <f t="shared" ca="1" si="34"/>
        <v>No</v>
      </c>
    </row>
    <row r="2202" spans="1:3" x14ac:dyDescent="0.45">
      <c r="A2202" t="str">
        <f>Ft_Admission!A2202</f>
        <v>A2201</v>
      </c>
      <c r="B2202" t="s">
        <v>5889</v>
      </c>
      <c r="C2202" t="str">
        <f t="shared" ca="1" si="34"/>
        <v>No</v>
      </c>
    </row>
    <row r="2203" spans="1:3" x14ac:dyDescent="0.45">
      <c r="A2203" t="str">
        <f>Ft_Admission!A2203</f>
        <v>A2202</v>
      </c>
      <c r="B2203" t="s">
        <v>5890</v>
      </c>
      <c r="C2203" t="str">
        <f t="shared" ca="1" si="34"/>
        <v>Yes</v>
      </c>
    </row>
    <row r="2204" spans="1:3" x14ac:dyDescent="0.45">
      <c r="A2204" t="str">
        <f>Ft_Admission!A2204</f>
        <v>A2203</v>
      </c>
      <c r="B2204" t="s">
        <v>5889</v>
      </c>
      <c r="C2204" t="str">
        <f t="shared" ca="1" si="34"/>
        <v>No</v>
      </c>
    </row>
    <row r="2205" spans="1:3" x14ac:dyDescent="0.45">
      <c r="A2205" t="str">
        <f>Ft_Admission!A2205</f>
        <v>A2204</v>
      </c>
      <c r="B2205" t="s">
        <v>5890</v>
      </c>
      <c r="C2205" t="str">
        <f t="shared" ca="1" si="34"/>
        <v>Yes</v>
      </c>
    </row>
    <row r="2206" spans="1:3" x14ac:dyDescent="0.45">
      <c r="A2206" t="str">
        <f>Ft_Admission!A2206</f>
        <v>A2205</v>
      </c>
      <c r="B2206" t="s">
        <v>5890</v>
      </c>
      <c r="C2206" t="str">
        <f t="shared" ca="1" si="34"/>
        <v>Yes</v>
      </c>
    </row>
    <row r="2207" spans="1:3" x14ac:dyDescent="0.45">
      <c r="A2207" t="str">
        <f>Ft_Admission!A2207</f>
        <v>A2206</v>
      </c>
      <c r="B2207" t="s">
        <v>5889</v>
      </c>
      <c r="C2207" t="str">
        <f t="shared" ca="1" si="34"/>
        <v>No</v>
      </c>
    </row>
    <row r="2208" spans="1:3" x14ac:dyDescent="0.45">
      <c r="A2208" t="str">
        <f>Ft_Admission!A2208</f>
        <v>A2207</v>
      </c>
      <c r="B2208" t="s">
        <v>5889</v>
      </c>
      <c r="C2208" t="str">
        <f t="shared" ca="1" si="34"/>
        <v>No</v>
      </c>
    </row>
    <row r="2209" spans="1:3" x14ac:dyDescent="0.45">
      <c r="A2209" t="str">
        <f>Ft_Admission!A2209</f>
        <v>A2208</v>
      </c>
      <c r="B2209" t="s">
        <v>5889</v>
      </c>
      <c r="C2209" t="str">
        <f t="shared" ca="1" si="34"/>
        <v>No</v>
      </c>
    </row>
    <row r="2210" spans="1:3" x14ac:dyDescent="0.45">
      <c r="A2210" t="str">
        <f>Ft_Admission!A2210</f>
        <v>A2209</v>
      </c>
      <c r="B2210" t="s">
        <v>5889</v>
      </c>
      <c r="C2210" t="str">
        <f t="shared" ca="1" si="34"/>
        <v>No</v>
      </c>
    </row>
    <row r="2211" spans="1:3" x14ac:dyDescent="0.45">
      <c r="A2211" t="str">
        <f>Ft_Admission!A2211</f>
        <v>A2210</v>
      </c>
      <c r="B2211" t="s">
        <v>5889</v>
      </c>
      <c r="C2211" t="str">
        <f t="shared" ca="1" si="34"/>
        <v>No</v>
      </c>
    </row>
    <row r="2212" spans="1:3" x14ac:dyDescent="0.45">
      <c r="A2212" t="str">
        <f>Ft_Admission!A2212</f>
        <v>A2211</v>
      </c>
      <c r="B2212" t="s">
        <v>5889</v>
      </c>
      <c r="C2212" t="str">
        <f t="shared" ca="1" si="34"/>
        <v>No</v>
      </c>
    </row>
    <row r="2213" spans="1:3" x14ac:dyDescent="0.45">
      <c r="A2213" t="str">
        <f>Ft_Admission!A2213</f>
        <v>A2212</v>
      </c>
      <c r="B2213" t="s">
        <v>5890</v>
      </c>
      <c r="C2213" t="str">
        <f t="shared" ca="1" si="34"/>
        <v>No</v>
      </c>
    </row>
    <row r="2214" spans="1:3" x14ac:dyDescent="0.45">
      <c r="A2214" t="str">
        <f>Ft_Admission!A2214</f>
        <v>A2213</v>
      </c>
      <c r="B2214" t="s">
        <v>5889</v>
      </c>
      <c r="C2214" t="str">
        <f t="shared" ca="1" si="34"/>
        <v>No</v>
      </c>
    </row>
    <row r="2215" spans="1:3" x14ac:dyDescent="0.45">
      <c r="A2215" t="str">
        <f>Ft_Admission!A2215</f>
        <v>A2214</v>
      </c>
      <c r="B2215" t="s">
        <v>5890</v>
      </c>
      <c r="C2215" t="str">
        <f t="shared" ca="1" si="34"/>
        <v>Yes</v>
      </c>
    </row>
    <row r="2216" spans="1:3" x14ac:dyDescent="0.45">
      <c r="A2216" t="str">
        <f>Ft_Admission!A2216</f>
        <v>A2215</v>
      </c>
      <c r="B2216" t="s">
        <v>5890</v>
      </c>
      <c r="C2216" t="str">
        <f t="shared" ca="1" si="34"/>
        <v>No</v>
      </c>
    </row>
    <row r="2217" spans="1:3" x14ac:dyDescent="0.45">
      <c r="A2217" t="str">
        <f>Ft_Admission!A2217</f>
        <v>A2216</v>
      </c>
      <c r="B2217" t="s">
        <v>5889</v>
      </c>
      <c r="C2217" t="str">
        <f t="shared" ca="1" si="34"/>
        <v>Yes</v>
      </c>
    </row>
    <row r="2218" spans="1:3" x14ac:dyDescent="0.45">
      <c r="A2218" t="str">
        <f>Ft_Admission!A2218</f>
        <v>A2217</v>
      </c>
      <c r="B2218" t="s">
        <v>5889</v>
      </c>
      <c r="C2218" t="str">
        <f t="shared" ca="1" si="34"/>
        <v>No</v>
      </c>
    </row>
    <row r="2219" spans="1:3" x14ac:dyDescent="0.45">
      <c r="A2219" t="str">
        <f>Ft_Admission!A2219</f>
        <v>A2218</v>
      </c>
      <c r="B2219" t="s">
        <v>5889</v>
      </c>
      <c r="C2219" t="str">
        <f t="shared" ca="1" si="34"/>
        <v>No</v>
      </c>
    </row>
    <row r="2220" spans="1:3" x14ac:dyDescent="0.45">
      <c r="A2220" t="str">
        <f>Ft_Admission!A2220</f>
        <v>A2219</v>
      </c>
      <c r="B2220" t="s">
        <v>5889</v>
      </c>
      <c r="C2220" t="str">
        <f t="shared" ca="1" si="34"/>
        <v>Yes</v>
      </c>
    </row>
    <row r="2221" spans="1:3" x14ac:dyDescent="0.45">
      <c r="A2221" t="str">
        <f>Ft_Admission!A2221</f>
        <v>A2220</v>
      </c>
      <c r="B2221" t="s">
        <v>5889</v>
      </c>
      <c r="C2221" t="str">
        <f t="shared" ca="1" si="34"/>
        <v>No</v>
      </c>
    </row>
    <row r="2222" spans="1:3" x14ac:dyDescent="0.45">
      <c r="A2222" t="str">
        <f>Ft_Admission!A2222</f>
        <v>A2221</v>
      </c>
      <c r="B2222" t="s">
        <v>5889</v>
      </c>
      <c r="C2222" t="str">
        <f t="shared" ca="1" si="34"/>
        <v>No</v>
      </c>
    </row>
    <row r="2223" spans="1:3" x14ac:dyDescent="0.45">
      <c r="A2223" t="str">
        <f>Ft_Admission!A2223</f>
        <v>A2222</v>
      </c>
      <c r="B2223" t="s">
        <v>5890</v>
      </c>
      <c r="C2223" t="str">
        <f t="shared" ca="1" si="34"/>
        <v>No</v>
      </c>
    </row>
    <row r="2224" spans="1:3" x14ac:dyDescent="0.45">
      <c r="A2224" t="str">
        <f>Ft_Admission!A2224</f>
        <v>A2223</v>
      </c>
      <c r="B2224" t="s">
        <v>5889</v>
      </c>
      <c r="C2224" t="str">
        <f t="shared" ca="1" si="34"/>
        <v>No</v>
      </c>
    </row>
    <row r="2225" spans="1:3" x14ac:dyDescent="0.45">
      <c r="A2225" t="str">
        <f>Ft_Admission!A2225</f>
        <v>A2224</v>
      </c>
      <c r="B2225" t="s">
        <v>5889</v>
      </c>
      <c r="C2225" t="str">
        <f t="shared" ca="1" si="34"/>
        <v>No</v>
      </c>
    </row>
    <row r="2226" spans="1:3" x14ac:dyDescent="0.45">
      <c r="A2226" t="str">
        <f>Ft_Admission!A2226</f>
        <v>A2225</v>
      </c>
      <c r="B2226" t="s">
        <v>5889</v>
      </c>
      <c r="C2226" t="str">
        <f t="shared" ca="1" si="34"/>
        <v>No</v>
      </c>
    </row>
    <row r="2227" spans="1:3" x14ac:dyDescent="0.45">
      <c r="A2227" t="str">
        <f>Ft_Admission!A2227</f>
        <v>A2226</v>
      </c>
      <c r="B2227" t="s">
        <v>5890</v>
      </c>
      <c r="C2227" t="str">
        <f t="shared" ca="1" si="34"/>
        <v>No</v>
      </c>
    </row>
    <row r="2228" spans="1:3" x14ac:dyDescent="0.45">
      <c r="A2228" t="str">
        <f>Ft_Admission!A2228</f>
        <v>A2227</v>
      </c>
      <c r="B2228" t="s">
        <v>5889</v>
      </c>
      <c r="C2228" t="str">
        <f t="shared" ca="1" si="34"/>
        <v>No</v>
      </c>
    </row>
    <row r="2229" spans="1:3" x14ac:dyDescent="0.45">
      <c r="A2229" t="str">
        <f>Ft_Admission!A2229</f>
        <v>A2228</v>
      </c>
      <c r="B2229" t="s">
        <v>5889</v>
      </c>
      <c r="C2229" t="str">
        <f t="shared" ca="1" si="34"/>
        <v>No</v>
      </c>
    </row>
    <row r="2230" spans="1:3" x14ac:dyDescent="0.45">
      <c r="A2230" t="str">
        <f>Ft_Admission!A2230</f>
        <v>A2229</v>
      </c>
      <c r="B2230" t="s">
        <v>5890</v>
      </c>
      <c r="C2230" t="str">
        <f t="shared" ca="1" si="34"/>
        <v>No</v>
      </c>
    </row>
    <row r="2231" spans="1:3" x14ac:dyDescent="0.45">
      <c r="A2231" t="str">
        <f>Ft_Admission!A2231</f>
        <v>A2230</v>
      </c>
      <c r="B2231" t="s">
        <v>5889</v>
      </c>
      <c r="C2231" t="str">
        <f t="shared" ca="1" si="34"/>
        <v>No</v>
      </c>
    </row>
    <row r="2232" spans="1:3" x14ac:dyDescent="0.45">
      <c r="A2232" t="str">
        <f>Ft_Admission!A2232</f>
        <v>A2231</v>
      </c>
      <c r="B2232" t="s">
        <v>5890</v>
      </c>
      <c r="C2232" t="str">
        <f t="shared" ca="1" si="34"/>
        <v>No</v>
      </c>
    </row>
    <row r="2233" spans="1:3" x14ac:dyDescent="0.45">
      <c r="A2233" t="str">
        <f>Ft_Admission!A2233</f>
        <v>A2232</v>
      </c>
      <c r="B2233" t="s">
        <v>5890</v>
      </c>
      <c r="C2233" t="str">
        <f t="shared" ca="1" si="34"/>
        <v>No</v>
      </c>
    </row>
    <row r="2234" spans="1:3" x14ac:dyDescent="0.45">
      <c r="A2234" t="str">
        <f>Ft_Admission!A2234</f>
        <v>A2233</v>
      </c>
      <c r="B2234" t="s">
        <v>5890</v>
      </c>
      <c r="C2234" t="str">
        <f t="shared" ca="1" si="34"/>
        <v>Yes</v>
      </c>
    </row>
    <row r="2235" spans="1:3" x14ac:dyDescent="0.45">
      <c r="A2235" t="str">
        <f>Ft_Admission!A2235</f>
        <v>A2234</v>
      </c>
      <c r="B2235" t="s">
        <v>5889</v>
      </c>
      <c r="C2235" t="str">
        <f t="shared" ca="1" si="34"/>
        <v>No</v>
      </c>
    </row>
    <row r="2236" spans="1:3" x14ac:dyDescent="0.45">
      <c r="A2236" t="str">
        <f>Ft_Admission!A2236</f>
        <v>A2235</v>
      </c>
      <c r="B2236" t="s">
        <v>5889</v>
      </c>
      <c r="C2236" t="str">
        <f t="shared" ca="1" si="34"/>
        <v>No</v>
      </c>
    </row>
    <row r="2237" spans="1:3" x14ac:dyDescent="0.45">
      <c r="A2237" t="str">
        <f>Ft_Admission!A2237</f>
        <v>A2236</v>
      </c>
      <c r="B2237" t="s">
        <v>5889</v>
      </c>
      <c r="C2237" t="str">
        <f t="shared" ca="1" si="34"/>
        <v>No</v>
      </c>
    </row>
    <row r="2238" spans="1:3" x14ac:dyDescent="0.45">
      <c r="A2238" t="str">
        <f>Ft_Admission!A2238</f>
        <v>A2237</v>
      </c>
      <c r="B2238" t="s">
        <v>5890</v>
      </c>
      <c r="C2238" t="str">
        <f t="shared" ca="1" si="34"/>
        <v>No</v>
      </c>
    </row>
    <row r="2239" spans="1:3" x14ac:dyDescent="0.45">
      <c r="A2239" t="str">
        <f>Ft_Admission!A2239</f>
        <v>A2238</v>
      </c>
      <c r="B2239" t="s">
        <v>5890</v>
      </c>
      <c r="C2239" t="str">
        <f t="shared" ca="1" si="34"/>
        <v>Yes</v>
      </c>
    </row>
    <row r="2240" spans="1:3" x14ac:dyDescent="0.45">
      <c r="A2240" t="str">
        <f>Ft_Admission!A2240</f>
        <v>A2239</v>
      </c>
      <c r="B2240" t="s">
        <v>5889</v>
      </c>
      <c r="C2240" t="str">
        <f t="shared" ca="1" si="34"/>
        <v>No</v>
      </c>
    </row>
    <row r="2241" spans="1:3" x14ac:dyDescent="0.45">
      <c r="A2241" t="str">
        <f>Ft_Admission!A2241</f>
        <v>A2240</v>
      </c>
      <c r="B2241" t="s">
        <v>5889</v>
      </c>
      <c r="C2241" t="str">
        <f t="shared" ca="1" si="34"/>
        <v>No</v>
      </c>
    </row>
    <row r="2242" spans="1:3" x14ac:dyDescent="0.45">
      <c r="A2242" t="str">
        <f>Ft_Admission!A2242</f>
        <v>A2241</v>
      </c>
      <c r="B2242" t="s">
        <v>5889</v>
      </c>
      <c r="C2242" t="str">
        <f t="shared" ca="1" si="34"/>
        <v>No</v>
      </c>
    </row>
    <row r="2243" spans="1:3" x14ac:dyDescent="0.45">
      <c r="A2243" t="str">
        <f>Ft_Admission!A2243</f>
        <v>A2242</v>
      </c>
      <c r="B2243" t="s">
        <v>5889</v>
      </c>
      <c r="C2243" t="str">
        <f t="shared" ref="C2243:C2306" ca="1" si="35">IF(B2243="Deceased","No",
IF(B2243="Improved",IF(RAND()&lt;0.25,"Yes","No"),
IF(RAND()&lt;0.1,"Yes","No")))</f>
        <v>No</v>
      </c>
    </row>
    <row r="2244" spans="1:3" x14ac:dyDescent="0.45">
      <c r="A2244" t="str">
        <f>Ft_Admission!A2244</f>
        <v>A2243</v>
      </c>
      <c r="B2244" t="s">
        <v>5891</v>
      </c>
      <c r="C2244" t="str">
        <f t="shared" ca="1" si="35"/>
        <v>No</v>
      </c>
    </row>
    <row r="2245" spans="1:3" x14ac:dyDescent="0.45">
      <c r="A2245" t="str">
        <f>Ft_Admission!A2245</f>
        <v>A2244</v>
      </c>
      <c r="B2245" t="s">
        <v>5889</v>
      </c>
      <c r="C2245" t="str">
        <f t="shared" ca="1" si="35"/>
        <v>No</v>
      </c>
    </row>
    <row r="2246" spans="1:3" x14ac:dyDescent="0.45">
      <c r="A2246" t="str">
        <f>Ft_Admission!A2246</f>
        <v>A2245</v>
      </c>
      <c r="B2246" t="s">
        <v>5890</v>
      </c>
      <c r="C2246" t="str">
        <f t="shared" ca="1" si="35"/>
        <v>No</v>
      </c>
    </row>
    <row r="2247" spans="1:3" x14ac:dyDescent="0.45">
      <c r="A2247" t="str">
        <f>Ft_Admission!A2247</f>
        <v>A2246</v>
      </c>
      <c r="B2247" t="s">
        <v>5890</v>
      </c>
      <c r="C2247" t="str">
        <f t="shared" ca="1" si="35"/>
        <v>Yes</v>
      </c>
    </row>
    <row r="2248" spans="1:3" x14ac:dyDescent="0.45">
      <c r="A2248" t="str">
        <f>Ft_Admission!A2248</f>
        <v>A2247</v>
      </c>
      <c r="B2248" t="s">
        <v>5889</v>
      </c>
      <c r="C2248" t="str">
        <f t="shared" ca="1" si="35"/>
        <v>No</v>
      </c>
    </row>
    <row r="2249" spans="1:3" x14ac:dyDescent="0.45">
      <c r="A2249" t="str">
        <f>Ft_Admission!A2249</f>
        <v>A2248</v>
      </c>
      <c r="B2249" t="s">
        <v>5890</v>
      </c>
      <c r="C2249" t="str">
        <f t="shared" ca="1" si="35"/>
        <v>No</v>
      </c>
    </row>
    <row r="2250" spans="1:3" x14ac:dyDescent="0.45">
      <c r="A2250" t="str">
        <f>Ft_Admission!A2250</f>
        <v>A2249</v>
      </c>
      <c r="B2250" t="s">
        <v>5889</v>
      </c>
      <c r="C2250" t="str">
        <f t="shared" ca="1" si="35"/>
        <v>No</v>
      </c>
    </row>
    <row r="2251" spans="1:3" x14ac:dyDescent="0.45">
      <c r="A2251" t="str">
        <f>Ft_Admission!A2251</f>
        <v>A2250</v>
      </c>
      <c r="B2251" t="s">
        <v>5890</v>
      </c>
      <c r="C2251" t="str">
        <f t="shared" ca="1" si="35"/>
        <v>No</v>
      </c>
    </row>
    <row r="2252" spans="1:3" x14ac:dyDescent="0.45">
      <c r="A2252" t="str">
        <f>Ft_Admission!A2252</f>
        <v>A2251</v>
      </c>
      <c r="B2252" t="s">
        <v>5889</v>
      </c>
      <c r="C2252" t="str">
        <f t="shared" ca="1" si="35"/>
        <v>No</v>
      </c>
    </row>
    <row r="2253" spans="1:3" x14ac:dyDescent="0.45">
      <c r="A2253" t="str">
        <f>Ft_Admission!A2253</f>
        <v>A2252</v>
      </c>
      <c r="B2253" t="s">
        <v>5889</v>
      </c>
      <c r="C2253" t="str">
        <f t="shared" ca="1" si="35"/>
        <v>Yes</v>
      </c>
    </row>
    <row r="2254" spans="1:3" x14ac:dyDescent="0.45">
      <c r="A2254" t="str">
        <f>Ft_Admission!A2254</f>
        <v>A2253</v>
      </c>
      <c r="B2254" t="s">
        <v>5889</v>
      </c>
      <c r="C2254" t="str">
        <f t="shared" ca="1" si="35"/>
        <v>No</v>
      </c>
    </row>
    <row r="2255" spans="1:3" x14ac:dyDescent="0.45">
      <c r="A2255" t="str">
        <f>Ft_Admission!A2255</f>
        <v>A2254</v>
      </c>
      <c r="B2255" t="s">
        <v>5890</v>
      </c>
      <c r="C2255" t="str">
        <f t="shared" ca="1" si="35"/>
        <v>No</v>
      </c>
    </row>
    <row r="2256" spans="1:3" x14ac:dyDescent="0.45">
      <c r="A2256" t="str">
        <f>Ft_Admission!A2256</f>
        <v>A2255</v>
      </c>
      <c r="B2256" t="s">
        <v>5890</v>
      </c>
      <c r="C2256" t="str">
        <f t="shared" ca="1" si="35"/>
        <v>No</v>
      </c>
    </row>
    <row r="2257" spans="1:3" x14ac:dyDescent="0.45">
      <c r="A2257" t="str">
        <f>Ft_Admission!A2257</f>
        <v>A2256</v>
      </c>
      <c r="B2257" t="s">
        <v>5889</v>
      </c>
      <c r="C2257" t="str">
        <f t="shared" ca="1" si="35"/>
        <v>Yes</v>
      </c>
    </row>
    <row r="2258" spans="1:3" x14ac:dyDescent="0.45">
      <c r="A2258" t="str">
        <f>Ft_Admission!A2258</f>
        <v>A2257</v>
      </c>
      <c r="B2258" t="s">
        <v>5890</v>
      </c>
      <c r="C2258" t="str">
        <f t="shared" ca="1" si="35"/>
        <v>No</v>
      </c>
    </row>
    <row r="2259" spans="1:3" x14ac:dyDescent="0.45">
      <c r="A2259" t="str">
        <f>Ft_Admission!A2259</f>
        <v>A2258</v>
      </c>
      <c r="B2259" t="s">
        <v>5889</v>
      </c>
      <c r="C2259" t="str">
        <f t="shared" ca="1" si="35"/>
        <v>Yes</v>
      </c>
    </row>
    <row r="2260" spans="1:3" x14ac:dyDescent="0.45">
      <c r="A2260" t="str">
        <f>Ft_Admission!A2260</f>
        <v>A2259</v>
      </c>
      <c r="B2260" t="s">
        <v>5889</v>
      </c>
      <c r="C2260" t="str">
        <f t="shared" ca="1" si="35"/>
        <v>No</v>
      </c>
    </row>
    <row r="2261" spans="1:3" x14ac:dyDescent="0.45">
      <c r="A2261" t="str">
        <f>Ft_Admission!A2261</f>
        <v>A2260</v>
      </c>
      <c r="B2261" t="s">
        <v>5889</v>
      </c>
      <c r="C2261" t="str">
        <f t="shared" ca="1" si="35"/>
        <v>No</v>
      </c>
    </row>
    <row r="2262" spans="1:3" x14ac:dyDescent="0.45">
      <c r="A2262" t="str">
        <f>Ft_Admission!A2262</f>
        <v>A2261</v>
      </c>
      <c r="B2262" t="s">
        <v>5890</v>
      </c>
      <c r="C2262" t="str">
        <f t="shared" ca="1" si="35"/>
        <v>No</v>
      </c>
    </row>
    <row r="2263" spans="1:3" x14ac:dyDescent="0.45">
      <c r="A2263" t="str">
        <f>Ft_Admission!A2263</f>
        <v>A2262</v>
      </c>
      <c r="B2263" t="s">
        <v>5889</v>
      </c>
      <c r="C2263" t="str">
        <f t="shared" ca="1" si="35"/>
        <v>No</v>
      </c>
    </row>
    <row r="2264" spans="1:3" x14ac:dyDescent="0.45">
      <c r="A2264" t="str">
        <f>Ft_Admission!A2264</f>
        <v>A2263</v>
      </c>
      <c r="B2264" t="s">
        <v>5889</v>
      </c>
      <c r="C2264" t="str">
        <f t="shared" ca="1" si="35"/>
        <v>No</v>
      </c>
    </row>
    <row r="2265" spans="1:3" x14ac:dyDescent="0.45">
      <c r="A2265" t="str">
        <f>Ft_Admission!A2265</f>
        <v>A2264</v>
      </c>
      <c r="B2265" t="s">
        <v>5889</v>
      </c>
      <c r="C2265" t="str">
        <f t="shared" ca="1" si="35"/>
        <v>No</v>
      </c>
    </row>
    <row r="2266" spans="1:3" x14ac:dyDescent="0.45">
      <c r="A2266" t="str">
        <f>Ft_Admission!A2266</f>
        <v>A2265</v>
      </c>
      <c r="B2266" t="s">
        <v>5890</v>
      </c>
      <c r="C2266" t="str">
        <f t="shared" ca="1" si="35"/>
        <v>No</v>
      </c>
    </row>
    <row r="2267" spans="1:3" x14ac:dyDescent="0.45">
      <c r="A2267" t="str">
        <f>Ft_Admission!A2267</f>
        <v>A2266</v>
      </c>
      <c r="B2267" t="s">
        <v>5889</v>
      </c>
      <c r="C2267" t="str">
        <f t="shared" ca="1" si="35"/>
        <v>No</v>
      </c>
    </row>
    <row r="2268" spans="1:3" x14ac:dyDescent="0.45">
      <c r="A2268" t="str">
        <f>Ft_Admission!A2268</f>
        <v>A2267</v>
      </c>
      <c r="B2268" t="s">
        <v>5889</v>
      </c>
      <c r="C2268" t="str">
        <f t="shared" ca="1" si="35"/>
        <v>No</v>
      </c>
    </row>
    <row r="2269" spans="1:3" x14ac:dyDescent="0.45">
      <c r="A2269" t="str">
        <f>Ft_Admission!A2269</f>
        <v>A2268</v>
      </c>
      <c r="B2269" t="s">
        <v>5889</v>
      </c>
      <c r="C2269" t="str">
        <f t="shared" ca="1" si="35"/>
        <v>No</v>
      </c>
    </row>
    <row r="2270" spans="1:3" x14ac:dyDescent="0.45">
      <c r="A2270" t="str">
        <f>Ft_Admission!A2270</f>
        <v>A2269</v>
      </c>
      <c r="B2270" t="s">
        <v>5889</v>
      </c>
      <c r="C2270" t="str">
        <f t="shared" ca="1" si="35"/>
        <v>No</v>
      </c>
    </row>
    <row r="2271" spans="1:3" x14ac:dyDescent="0.45">
      <c r="A2271" t="str">
        <f>Ft_Admission!A2271</f>
        <v>A2270</v>
      </c>
      <c r="B2271" t="s">
        <v>5890</v>
      </c>
      <c r="C2271" t="str">
        <f t="shared" ca="1" si="35"/>
        <v>No</v>
      </c>
    </row>
    <row r="2272" spans="1:3" x14ac:dyDescent="0.45">
      <c r="A2272" t="str">
        <f>Ft_Admission!A2272</f>
        <v>A2271</v>
      </c>
      <c r="B2272" t="s">
        <v>5890</v>
      </c>
      <c r="C2272" t="str">
        <f t="shared" ca="1" si="35"/>
        <v>No</v>
      </c>
    </row>
    <row r="2273" spans="1:3" x14ac:dyDescent="0.45">
      <c r="A2273" t="str">
        <f>Ft_Admission!A2273</f>
        <v>A2272</v>
      </c>
      <c r="B2273" t="s">
        <v>5889</v>
      </c>
      <c r="C2273" t="str">
        <f t="shared" ca="1" si="35"/>
        <v>No</v>
      </c>
    </row>
    <row r="2274" spans="1:3" x14ac:dyDescent="0.45">
      <c r="A2274" t="str">
        <f>Ft_Admission!A2274</f>
        <v>A2273</v>
      </c>
      <c r="B2274" t="s">
        <v>5889</v>
      </c>
      <c r="C2274" t="str">
        <f t="shared" ca="1" si="35"/>
        <v>No</v>
      </c>
    </row>
    <row r="2275" spans="1:3" x14ac:dyDescent="0.45">
      <c r="A2275" t="str">
        <f>Ft_Admission!A2275</f>
        <v>A2274</v>
      </c>
      <c r="B2275" t="s">
        <v>5889</v>
      </c>
      <c r="C2275" t="str">
        <f t="shared" ca="1" si="35"/>
        <v>No</v>
      </c>
    </row>
    <row r="2276" spans="1:3" x14ac:dyDescent="0.45">
      <c r="A2276" t="str">
        <f>Ft_Admission!A2276</f>
        <v>A2275</v>
      </c>
      <c r="B2276" t="s">
        <v>5889</v>
      </c>
      <c r="C2276" t="str">
        <f t="shared" ca="1" si="35"/>
        <v>No</v>
      </c>
    </row>
    <row r="2277" spans="1:3" x14ac:dyDescent="0.45">
      <c r="A2277" t="str">
        <f>Ft_Admission!A2277</f>
        <v>A2276</v>
      </c>
      <c r="B2277" t="s">
        <v>5889</v>
      </c>
      <c r="C2277" t="str">
        <f t="shared" ca="1" si="35"/>
        <v>No</v>
      </c>
    </row>
    <row r="2278" spans="1:3" x14ac:dyDescent="0.45">
      <c r="A2278" t="str">
        <f>Ft_Admission!A2278</f>
        <v>A2277</v>
      </c>
      <c r="B2278" t="s">
        <v>5889</v>
      </c>
      <c r="C2278" t="str">
        <f t="shared" ca="1" si="35"/>
        <v>No</v>
      </c>
    </row>
    <row r="2279" spans="1:3" x14ac:dyDescent="0.45">
      <c r="A2279" t="str">
        <f>Ft_Admission!A2279</f>
        <v>A2278</v>
      </c>
      <c r="B2279" t="s">
        <v>5889</v>
      </c>
      <c r="C2279" t="str">
        <f t="shared" ca="1" si="35"/>
        <v>No</v>
      </c>
    </row>
    <row r="2280" spans="1:3" x14ac:dyDescent="0.45">
      <c r="A2280" t="str">
        <f>Ft_Admission!A2280</f>
        <v>A2279</v>
      </c>
      <c r="B2280" t="s">
        <v>5891</v>
      </c>
      <c r="C2280" t="str">
        <f t="shared" ca="1" si="35"/>
        <v>No</v>
      </c>
    </row>
    <row r="2281" spans="1:3" x14ac:dyDescent="0.45">
      <c r="A2281" t="str">
        <f>Ft_Admission!A2281</f>
        <v>A2280</v>
      </c>
      <c r="B2281" t="s">
        <v>5890</v>
      </c>
      <c r="C2281" t="str">
        <f t="shared" ca="1" si="35"/>
        <v>No</v>
      </c>
    </row>
    <row r="2282" spans="1:3" x14ac:dyDescent="0.45">
      <c r="A2282" t="str">
        <f>Ft_Admission!A2282</f>
        <v>A2281</v>
      </c>
      <c r="B2282" t="s">
        <v>5890</v>
      </c>
      <c r="C2282" t="str">
        <f t="shared" ca="1" si="35"/>
        <v>Yes</v>
      </c>
    </row>
    <row r="2283" spans="1:3" x14ac:dyDescent="0.45">
      <c r="A2283" t="str">
        <f>Ft_Admission!A2283</f>
        <v>A2282</v>
      </c>
      <c r="B2283" t="s">
        <v>5889</v>
      </c>
      <c r="C2283" t="str">
        <f t="shared" ca="1" si="35"/>
        <v>No</v>
      </c>
    </row>
    <row r="2284" spans="1:3" x14ac:dyDescent="0.45">
      <c r="A2284" t="str">
        <f>Ft_Admission!A2284</f>
        <v>A2283</v>
      </c>
      <c r="B2284" t="s">
        <v>5890</v>
      </c>
      <c r="C2284" t="str">
        <f t="shared" ca="1" si="35"/>
        <v>No</v>
      </c>
    </row>
    <row r="2285" spans="1:3" x14ac:dyDescent="0.45">
      <c r="A2285" t="str">
        <f>Ft_Admission!A2285</f>
        <v>A2284</v>
      </c>
      <c r="B2285" t="s">
        <v>5889</v>
      </c>
      <c r="C2285" t="str">
        <f t="shared" ca="1" si="35"/>
        <v>No</v>
      </c>
    </row>
    <row r="2286" spans="1:3" x14ac:dyDescent="0.45">
      <c r="A2286" t="str">
        <f>Ft_Admission!A2286</f>
        <v>A2285</v>
      </c>
      <c r="B2286" t="s">
        <v>5889</v>
      </c>
      <c r="C2286" t="str">
        <f t="shared" ca="1" si="35"/>
        <v>No</v>
      </c>
    </row>
    <row r="2287" spans="1:3" x14ac:dyDescent="0.45">
      <c r="A2287" t="str">
        <f>Ft_Admission!A2287</f>
        <v>A2286</v>
      </c>
      <c r="B2287" t="s">
        <v>5889</v>
      </c>
      <c r="C2287" t="str">
        <f t="shared" ca="1" si="35"/>
        <v>No</v>
      </c>
    </row>
    <row r="2288" spans="1:3" x14ac:dyDescent="0.45">
      <c r="A2288" t="str">
        <f>Ft_Admission!A2288</f>
        <v>A2287</v>
      </c>
      <c r="B2288" t="s">
        <v>5890</v>
      </c>
      <c r="C2288" t="str">
        <f t="shared" ca="1" si="35"/>
        <v>No</v>
      </c>
    </row>
    <row r="2289" spans="1:3" x14ac:dyDescent="0.45">
      <c r="A2289" t="str">
        <f>Ft_Admission!A2289</f>
        <v>A2288</v>
      </c>
      <c r="B2289" t="s">
        <v>5890</v>
      </c>
      <c r="C2289" t="str">
        <f t="shared" ca="1" si="35"/>
        <v>No</v>
      </c>
    </row>
    <row r="2290" spans="1:3" x14ac:dyDescent="0.45">
      <c r="A2290" t="str">
        <f>Ft_Admission!A2290</f>
        <v>A2289</v>
      </c>
      <c r="B2290" t="s">
        <v>5889</v>
      </c>
      <c r="C2290" t="str">
        <f t="shared" ca="1" si="35"/>
        <v>No</v>
      </c>
    </row>
    <row r="2291" spans="1:3" x14ac:dyDescent="0.45">
      <c r="A2291" t="str">
        <f>Ft_Admission!A2291</f>
        <v>A2290</v>
      </c>
      <c r="B2291" t="s">
        <v>5889</v>
      </c>
      <c r="C2291" t="str">
        <f t="shared" ca="1" si="35"/>
        <v>No</v>
      </c>
    </row>
    <row r="2292" spans="1:3" x14ac:dyDescent="0.45">
      <c r="A2292" t="str">
        <f>Ft_Admission!A2292</f>
        <v>A2291</v>
      </c>
      <c r="B2292" t="s">
        <v>5890</v>
      </c>
      <c r="C2292" t="str">
        <f t="shared" ca="1" si="35"/>
        <v>No</v>
      </c>
    </row>
    <row r="2293" spans="1:3" x14ac:dyDescent="0.45">
      <c r="A2293" t="str">
        <f>Ft_Admission!A2293</f>
        <v>A2292</v>
      </c>
      <c r="B2293" t="s">
        <v>5889</v>
      </c>
      <c r="C2293" t="str">
        <f t="shared" ca="1" si="35"/>
        <v>No</v>
      </c>
    </row>
    <row r="2294" spans="1:3" x14ac:dyDescent="0.45">
      <c r="A2294" t="str">
        <f>Ft_Admission!A2294</f>
        <v>A2293</v>
      </c>
      <c r="B2294" t="s">
        <v>5889</v>
      </c>
      <c r="C2294" t="str">
        <f t="shared" ca="1" si="35"/>
        <v>No</v>
      </c>
    </row>
    <row r="2295" spans="1:3" x14ac:dyDescent="0.45">
      <c r="A2295" t="str">
        <f>Ft_Admission!A2295</f>
        <v>A2294</v>
      </c>
      <c r="B2295" t="s">
        <v>5889</v>
      </c>
      <c r="C2295" t="str">
        <f t="shared" ca="1" si="35"/>
        <v>No</v>
      </c>
    </row>
    <row r="2296" spans="1:3" x14ac:dyDescent="0.45">
      <c r="A2296" t="str">
        <f>Ft_Admission!A2296</f>
        <v>A2295</v>
      </c>
      <c r="B2296" t="s">
        <v>5889</v>
      </c>
      <c r="C2296" t="str">
        <f t="shared" ca="1" si="35"/>
        <v>No</v>
      </c>
    </row>
    <row r="2297" spans="1:3" x14ac:dyDescent="0.45">
      <c r="A2297" t="str">
        <f>Ft_Admission!A2297</f>
        <v>A2296</v>
      </c>
      <c r="B2297" t="s">
        <v>5891</v>
      </c>
      <c r="C2297" t="str">
        <f t="shared" ca="1" si="35"/>
        <v>No</v>
      </c>
    </row>
    <row r="2298" spans="1:3" x14ac:dyDescent="0.45">
      <c r="A2298" t="str">
        <f>Ft_Admission!A2298</f>
        <v>A2297</v>
      </c>
      <c r="B2298" t="s">
        <v>5889</v>
      </c>
      <c r="C2298" t="str">
        <f t="shared" ca="1" si="35"/>
        <v>No</v>
      </c>
    </row>
    <row r="2299" spans="1:3" x14ac:dyDescent="0.45">
      <c r="A2299" t="str">
        <f>Ft_Admission!A2299</f>
        <v>A2298</v>
      </c>
      <c r="B2299" t="s">
        <v>5889</v>
      </c>
      <c r="C2299" t="str">
        <f t="shared" ca="1" si="35"/>
        <v>Yes</v>
      </c>
    </row>
    <row r="2300" spans="1:3" x14ac:dyDescent="0.45">
      <c r="A2300" t="str">
        <f>Ft_Admission!A2300</f>
        <v>A2299</v>
      </c>
      <c r="B2300" t="s">
        <v>5889</v>
      </c>
      <c r="C2300" t="str">
        <f t="shared" ca="1" si="35"/>
        <v>No</v>
      </c>
    </row>
    <row r="2301" spans="1:3" x14ac:dyDescent="0.45">
      <c r="A2301" t="str">
        <f>Ft_Admission!A2301</f>
        <v>A2300</v>
      </c>
      <c r="B2301" t="s">
        <v>5889</v>
      </c>
      <c r="C2301" t="str">
        <f t="shared" ca="1" si="35"/>
        <v>No</v>
      </c>
    </row>
    <row r="2302" spans="1:3" x14ac:dyDescent="0.45">
      <c r="A2302" t="str">
        <f>Ft_Admission!A2302</f>
        <v>A2301</v>
      </c>
      <c r="B2302" t="s">
        <v>5889</v>
      </c>
      <c r="C2302" t="str">
        <f t="shared" ca="1" si="35"/>
        <v>No</v>
      </c>
    </row>
    <row r="2303" spans="1:3" x14ac:dyDescent="0.45">
      <c r="A2303" t="str">
        <f>Ft_Admission!A2303</f>
        <v>A2302</v>
      </c>
      <c r="B2303" t="s">
        <v>5889</v>
      </c>
      <c r="C2303" t="str">
        <f t="shared" ca="1" si="35"/>
        <v>No</v>
      </c>
    </row>
    <row r="2304" spans="1:3" x14ac:dyDescent="0.45">
      <c r="A2304" t="str">
        <f>Ft_Admission!A2304</f>
        <v>A2303</v>
      </c>
      <c r="B2304" t="s">
        <v>5889</v>
      </c>
      <c r="C2304" t="str">
        <f t="shared" ca="1" si="35"/>
        <v>Yes</v>
      </c>
    </row>
    <row r="2305" spans="1:3" x14ac:dyDescent="0.45">
      <c r="A2305" t="str">
        <f>Ft_Admission!A2305</f>
        <v>A2304</v>
      </c>
      <c r="B2305" t="s">
        <v>5889</v>
      </c>
      <c r="C2305" t="str">
        <f t="shared" ca="1" si="35"/>
        <v>No</v>
      </c>
    </row>
    <row r="2306" spans="1:3" x14ac:dyDescent="0.45">
      <c r="A2306" t="str">
        <f>Ft_Admission!A2306</f>
        <v>A2305</v>
      </c>
      <c r="B2306" t="s">
        <v>5889</v>
      </c>
      <c r="C2306" t="str">
        <f t="shared" ca="1" si="35"/>
        <v>No</v>
      </c>
    </row>
    <row r="2307" spans="1:3" x14ac:dyDescent="0.45">
      <c r="A2307" t="str">
        <f>Ft_Admission!A2307</f>
        <v>A2306</v>
      </c>
      <c r="B2307" t="s">
        <v>5890</v>
      </c>
      <c r="C2307" t="str">
        <f t="shared" ref="C2307:C2370" ca="1" si="36">IF(B2307="Deceased","No",
IF(B2307="Improved",IF(RAND()&lt;0.25,"Yes","No"),
IF(RAND()&lt;0.1,"Yes","No")))</f>
        <v>Yes</v>
      </c>
    </row>
    <row r="2308" spans="1:3" x14ac:dyDescent="0.45">
      <c r="A2308" t="str">
        <f>Ft_Admission!A2308</f>
        <v>A2307</v>
      </c>
      <c r="B2308" t="s">
        <v>5890</v>
      </c>
      <c r="C2308" t="str">
        <f t="shared" ca="1" si="36"/>
        <v>No</v>
      </c>
    </row>
    <row r="2309" spans="1:3" x14ac:dyDescent="0.45">
      <c r="A2309" t="str">
        <f>Ft_Admission!A2309</f>
        <v>A2308</v>
      </c>
      <c r="B2309" t="s">
        <v>5890</v>
      </c>
      <c r="C2309" t="str">
        <f t="shared" ca="1" si="36"/>
        <v>Yes</v>
      </c>
    </row>
    <row r="2310" spans="1:3" x14ac:dyDescent="0.45">
      <c r="A2310" t="str">
        <f>Ft_Admission!A2310</f>
        <v>A2309</v>
      </c>
      <c r="B2310" t="s">
        <v>5890</v>
      </c>
      <c r="C2310" t="str">
        <f t="shared" ca="1" si="36"/>
        <v>Yes</v>
      </c>
    </row>
    <row r="2311" spans="1:3" x14ac:dyDescent="0.45">
      <c r="A2311" t="str">
        <f>Ft_Admission!A2311</f>
        <v>A2310</v>
      </c>
      <c r="B2311" t="s">
        <v>5889</v>
      </c>
      <c r="C2311" t="str">
        <f t="shared" ca="1" si="36"/>
        <v>No</v>
      </c>
    </row>
    <row r="2312" spans="1:3" x14ac:dyDescent="0.45">
      <c r="A2312" t="str">
        <f>Ft_Admission!A2312</f>
        <v>A2311</v>
      </c>
      <c r="B2312" t="s">
        <v>5890</v>
      </c>
      <c r="C2312" t="str">
        <f t="shared" ca="1" si="36"/>
        <v>No</v>
      </c>
    </row>
    <row r="2313" spans="1:3" x14ac:dyDescent="0.45">
      <c r="A2313" t="str">
        <f>Ft_Admission!A2313</f>
        <v>A2312</v>
      </c>
      <c r="B2313" t="s">
        <v>5890</v>
      </c>
      <c r="C2313" t="str">
        <f t="shared" ca="1" si="36"/>
        <v>Yes</v>
      </c>
    </row>
    <row r="2314" spans="1:3" x14ac:dyDescent="0.45">
      <c r="A2314" t="str">
        <f>Ft_Admission!A2314</f>
        <v>A2313</v>
      </c>
      <c r="B2314" t="s">
        <v>5889</v>
      </c>
      <c r="C2314" t="str">
        <f t="shared" ca="1" si="36"/>
        <v>No</v>
      </c>
    </row>
    <row r="2315" spans="1:3" x14ac:dyDescent="0.45">
      <c r="A2315" t="str">
        <f>Ft_Admission!A2315</f>
        <v>A2314</v>
      </c>
      <c r="B2315" t="s">
        <v>5889</v>
      </c>
      <c r="C2315" t="str">
        <f t="shared" ca="1" si="36"/>
        <v>No</v>
      </c>
    </row>
    <row r="2316" spans="1:3" x14ac:dyDescent="0.45">
      <c r="A2316" t="str">
        <f>Ft_Admission!A2316</f>
        <v>A2315</v>
      </c>
      <c r="B2316" t="s">
        <v>5889</v>
      </c>
      <c r="C2316" t="str">
        <f t="shared" ca="1" si="36"/>
        <v>No</v>
      </c>
    </row>
    <row r="2317" spans="1:3" x14ac:dyDescent="0.45">
      <c r="A2317" t="str">
        <f>Ft_Admission!A2317</f>
        <v>A2316</v>
      </c>
      <c r="B2317" t="s">
        <v>5890</v>
      </c>
      <c r="C2317" t="str">
        <f t="shared" ca="1" si="36"/>
        <v>No</v>
      </c>
    </row>
    <row r="2318" spans="1:3" x14ac:dyDescent="0.45">
      <c r="A2318" t="str">
        <f>Ft_Admission!A2318</f>
        <v>A2317</v>
      </c>
      <c r="B2318" t="s">
        <v>5889</v>
      </c>
      <c r="C2318" t="str">
        <f t="shared" ca="1" si="36"/>
        <v>No</v>
      </c>
    </row>
    <row r="2319" spans="1:3" x14ac:dyDescent="0.45">
      <c r="A2319" t="str">
        <f>Ft_Admission!A2319</f>
        <v>A2318</v>
      </c>
      <c r="B2319" t="s">
        <v>5889</v>
      </c>
      <c r="C2319" t="str">
        <f t="shared" ca="1" si="36"/>
        <v>No</v>
      </c>
    </row>
    <row r="2320" spans="1:3" x14ac:dyDescent="0.45">
      <c r="A2320" t="str">
        <f>Ft_Admission!A2320</f>
        <v>A2319</v>
      </c>
      <c r="B2320" t="s">
        <v>5889</v>
      </c>
      <c r="C2320" t="str">
        <f t="shared" ca="1" si="36"/>
        <v>No</v>
      </c>
    </row>
    <row r="2321" spans="1:3" x14ac:dyDescent="0.45">
      <c r="A2321" t="str">
        <f>Ft_Admission!A2321</f>
        <v>A2320</v>
      </c>
      <c r="B2321" t="s">
        <v>5890</v>
      </c>
      <c r="C2321" t="str">
        <f t="shared" ca="1" si="36"/>
        <v>No</v>
      </c>
    </row>
    <row r="2322" spans="1:3" x14ac:dyDescent="0.45">
      <c r="A2322" t="str">
        <f>Ft_Admission!A2322</f>
        <v>A2321</v>
      </c>
      <c r="B2322" t="s">
        <v>5889</v>
      </c>
      <c r="C2322" t="str">
        <f t="shared" ca="1" si="36"/>
        <v>No</v>
      </c>
    </row>
    <row r="2323" spans="1:3" x14ac:dyDescent="0.45">
      <c r="A2323" t="str">
        <f>Ft_Admission!A2323</f>
        <v>A2322</v>
      </c>
      <c r="B2323" t="s">
        <v>5889</v>
      </c>
      <c r="C2323" t="str">
        <f t="shared" ca="1" si="36"/>
        <v>No</v>
      </c>
    </row>
    <row r="2324" spans="1:3" x14ac:dyDescent="0.45">
      <c r="A2324" t="str">
        <f>Ft_Admission!A2324</f>
        <v>A2323</v>
      </c>
      <c r="B2324" t="s">
        <v>5889</v>
      </c>
      <c r="C2324" t="str">
        <f t="shared" ca="1" si="36"/>
        <v>No</v>
      </c>
    </row>
    <row r="2325" spans="1:3" x14ac:dyDescent="0.45">
      <c r="A2325" t="str">
        <f>Ft_Admission!A2325</f>
        <v>A2324</v>
      </c>
      <c r="B2325" t="s">
        <v>5889</v>
      </c>
      <c r="C2325" t="str">
        <f t="shared" ca="1" si="36"/>
        <v>No</v>
      </c>
    </row>
    <row r="2326" spans="1:3" x14ac:dyDescent="0.45">
      <c r="A2326" t="str">
        <f>Ft_Admission!A2326</f>
        <v>A2325</v>
      </c>
      <c r="B2326" t="s">
        <v>5889</v>
      </c>
      <c r="C2326" t="str">
        <f t="shared" ca="1" si="36"/>
        <v>No</v>
      </c>
    </row>
    <row r="2327" spans="1:3" x14ac:dyDescent="0.45">
      <c r="A2327" t="str">
        <f>Ft_Admission!A2327</f>
        <v>A2326</v>
      </c>
      <c r="B2327" t="s">
        <v>5890</v>
      </c>
      <c r="C2327" t="str">
        <f t="shared" ca="1" si="36"/>
        <v>Yes</v>
      </c>
    </row>
    <row r="2328" spans="1:3" x14ac:dyDescent="0.45">
      <c r="A2328" t="str">
        <f>Ft_Admission!A2328</f>
        <v>A2327</v>
      </c>
      <c r="B2328" t="s">
        <v>5890</v>
      </c>
      <c r="C2328" t="str">
        <f t="shared" ca="1" si="36"/>
        <v>No</v>
      </c>
    </row>
    <row r="2329" spans="1:3" x14ac:dyDescent="0.45">
      <c r="A2329" t="str">
        <f>Ft_Admission!A2329</f>
        <v>A2328</v>
      </c>
      <c r="B2329" t="s">
        <v>5889</v>
      </c>
      <c r="C2329" t="str">
        <f t="shared" ca="1" si="36"/>
        <v>No</v>
      </c>
    </row>
    <row r="2330" spans="1:3" x14ac:dyDescent="0.45">
      <c r="A2330" t="str">
        <f>Ft_Admission!A2330</f>
        <v>A2329</v>
      </c>
      <c r="B2330" t="s">
        <v>5889</v>
      </c>
      <c r="C2330" t="str">
        <f t="shared" ca="1" si="36"/>
        <v>No</v>
      </c>
    </row>
    <row r="2331" spans="1:3" x14ac:dyDescent="0.45">
      <c r="A2331" t="str">
        <f>Ft_Admission!A2331</f>
        <v>A2330</v>
      </c>
      <c r="B2331" t="s">
        <v>5889</v>
      </c>
      <c r="C2331" t="str">
        <f t="shared" ca="1" si="36"/>
        <v>No</v>
      </c>
    </row>
    <row r="2332" spans="1:3" x14ac:dyDescent="0.45">
      <c r="A2332" t="str">
        <f>Ft_Admission!A2332</f>
        <v>A2331</v>
      </c>
      <c r="B2332" t="s">
        <v>5889</v>
      </c>
      <c r="C2332" t="str">
        <f t="shared" ca="1" si="36"/>
        <v>No</v>
      </c>
    </row>
    <row r="2333" spans="1:3" x14ac:dyDescent="0.45">
      <c r="A2333" t="str">
        <f>Ft_Admission!A2333</f>
        <v>A2332</v>
      </c>
      <c r="B2333" t="s">
        <v>5889</v>
      </c>
      <c r="C2333" t="str">
        <f t="shared" ca="1" si="36"/>
        <v>No</v>
      </c>
    </row>
    <row r="2334" spans="1:3" x14ac:dyDescent="0.45">
      <c r="A2334" t="str">
        <f>Ft_Admission!A2334</f>
        <v>A2333</v>
      </c>
      <c r="B2334" t="s">
        <v>5890</v>
      </c>
      <c r="C2334" t="str">
        <f t="shared" ca="1" si="36"/>
        <v>No</v>
      </c>
    </row>
    <row r="2335" spans="1:3" x14ac:dyDescent="0.45">
      <c r="A2335" t="str">
        <f>Ft_Admission!A2335</f>
        <v>A2334</v>
      </c>
      <c r="B2335" t="s">
        <v>5890</v>
      </c>
      <c r="C2335" t="str">
        <f t="shared" ca="1" si="36"/>
        <v>No</v>
      </c>
    </row>
    <row r="2336" spans="1:3" x14ac:dyDescent="0.45">
      <c r="A2336" t="str">
        <f>Ft_Admission!A2336</f>
        <v>A2335</v>
      </c>
      <c r="B2336" t="s">
        <v>5890</v>
      </c>
      <c r="C2336" t="str">
        <f t="shared" ca="1" si="36"/>
        <v>No</v>
      </c>
    </row>
    <row r="2337" spans="1:3" x14ac:dyDescent="0.45">
      <c r="A2337" t="str">
        <f>Ft_Admission!A2337</f>
        <v>A2336</v>
      </c>
      <c r="B2337" t="s">
        <v>5889</v>
      </c>
      <c r="C2337" t="str">
        <f t="shared" ca="1" si="36"/>
        <v>No</v>
      </c>
    </row>
    <row r="2338" spans="1:3" x14ac:dyDescent="0.45">
      <c r="A2338" t="str">
        <f>Ft_Admission!A2338</f>
        <v>A2337</v>
      </c>
      <c r="B2338" t="s">
        <v>5889</v>
      </c>
      <c r="C2338" t="str">
        <f t="shared" ca="1" si="36"/>
        <v>No</v>
      </c>
    </row>
    <row r="2339" spans="1:3" x14ac:dyDescent="0.45">
      <c r="A2339" t="str">
        <f>Ft_Admission!A2339</f>
        <v>A2338</v>
      </c>
      <c r="B2339" t="s">
        <v>5889</v>
      </c>
      <c r="C2339" t="str">
        <f t="shared" ca="1" si="36"/>
        <v>No</v>
      </c>
    </row>
    <row r="2340" spans="1:3" x14ac:dyDescent="0.45">
      <c r="A2340" t="str">
        <f>Ft_Admission!A2340</f>
        <v>A2339</v>
      </c>
      <c r="B2340" t="s">
        <v>5889</v>
      </c>
      <c r="C2340" t="str">
        <f t="shared" ca="1" si="36"/>
        <v>No</v>
      </c>
    </row>
    <row r="2341" spans="1:3" x14ac:dyDescent="0.45">
      <c r="A2341" t="str">
        <f>Ft_Admission!A2341</f>
        <v>A2340</v>
      </c>
      <c r="B2341" t="s">
        <v>5890</v>
      </c>
      <c r="C2341" t="str">
        <f t="shared" ca="1" si="36"/>
        <v>Yes</v>
      </c>
    </row>
    <row r="2342" spans="1:3" x14ac:dyDescent="0.45">
      <c r="A2342" t="str">
        <f>Ft_Admission!A2342</f>
        <v>A2341</v>
      </c>
      <c r="B2342" t="s">
        <v>5889</v>
      </c>
      <c r="C2342" t="str">
        <f t="shared" ca="1" si="36"/>
        <v>No</v>
      </c>
    </row>
    <row r="2343" spans="1:3" x14ac:dyDescent="0.45">
      <c r="A2343" t="str">
        <f>Ft_Admission!A2343</f>
        <v>A2342</v>
      </c>
      <c r="B2343" t="s">
        <v>5890</v>
      </c>
      <c r="C2343" t="str">
        <f t="shared" ca="1" si="36"/>
        <v>Yes</v>
      </c>
    </row>
    <row r="2344" spans="1:3" x14ac:dyDescent="0.45">
      <c r="A2344" t="str">
        <f>Ft_Admission!A2344</f>
        <v>A2343</v>
      </c>
      <c r="B2344" t="s">
        <v>5890</v>
      </c>
      <c r="C2344" t="str">
        <f t="shared" ca="1" si="36"/>
        <v>No</v>
      </c>
    </row>
    <row r="2345" spans="1:3" x14ac:dyDescent="0.45">
      <c r="A2345" t="str">
        <f>Ft_Admission!A2345</f>
        <v>A2344</v>
      </c>
      <c r="B2345" t="s">
        <v>5889</v>
      </c>
      <c r="C2345" t="str">
        <f t="shared" ca="1" si="36"/>
        <v>No</v>
      </c>
    </row>
    <row r="2346" spans="1:3" x14ac:dyDescent="0.45">
      <c r="A2346" t="str">
        <f>Ft_Admission!A2346</f>
        <v>A2345</v>
      </c>
      <c r="B2346" t="s">
        <v>5891</v>
      </c>
      <c r="C2346" t="str">
        <f t="shared" ca="1" si="36"/>
        <v>No</v>
      </c>
    </row>
    <row r="2347" spans="1:3" x14ac:dyDescent="0.45">
      <c r="A2347" t="str">
        <f>Ft_Admission!A2347</f>
        <v>A2346</v>
      </c>
      <c r="B2347" t="s">
        <v>5889</v>
      </c>
      <c r="C2347" t="str">
        <f t="shared" ca="1" si="36"/>
        <v>No</v>
      </c>
    </row>
    <row r="2348" spans="1:3" x14ac:dyDescent="0.45">
      <c r="A2348" t="str">
        <f>Ft_Admission!A2348</f>
        <v>A2347</v>
      </c>
      <c r="B2348" t="s">
        <v>5889</v>
      </c>
      <c r="C2348" t="str">
        <f t="shared" ca="1" si="36"/>
        <v>No</v>
      </c>
    </row>
    <row r="2349" spans="1:3" x14ac:dyDescent="0.45">
      <c r="A2349" t="str">
        <f>Ft_Admission!A2349</f>
        <v>A2348</v>
      </c>
      <c r="B2349" t="s">
        <v>5889</v>
      </c>
      <c r="C2349" t="str">
        <f t="shared" ca="1" si="36"/>
        <v>No</v>
      </c>
    </row>
    <row r="2350" spans="1:3" x14ac:dyDescent="0.45">
      <c r="A2350" t="str">
        <f>Ft_Admission!A2350</f>
        <v>A2349</v>
      </c>
      <c r="B2350" t="s">
        <v>5889</v>
      </c>
      <c r="C2350" t="str">
        <f t="shared" ca="1" si="36"/>
        <v>No</v>
      </c>
    </row>
    <row r="2351" spans="1:3" x14ac:dyDescent="0.45">
      <c r="A2351" t="str">
        <f>Ft_Admission!A2351</f>
        <v>A2350</v>
      </c>
      <c r="B2351" t="s">
        <v>5889</v>
      </c>
      <c r="C2351" t="str">
        <f t="shared" ca="1" si="36"/>
        <v>No</v>
      </c>
    </row>
    <row r="2352" spans="1:3" x14ac:dyDescent="0.45">
      <c r="A2352" t="str">
        <f>Ft_Admission!A2352</f>
        <v>A2351</v>
      </c>
      <c r="B2352" t="s">
        <v>5891</v>
      </c>
      <c r="C2352" t="str">
        <f t="shared" ca="1" si="36"/>
        <v>No</v>
      </c>
    </row>
    <row r="2353" spans="1:3" x14ac:dyDescent="0.45">
      <c r="A2353" t="str">
        <f>Ft_Admission!A2353</f>
        <v>A2352</v>
      </c>
      <c r="B2353" t="s">
        <v>5889</v>
      </c>
      <c r="C2353" t="str">
        <f t="shared" ca="1" si="36"/>
        <v>Yes</v>
      </c>
    </row>
    <row r="2354" spans="1:3" x14ac:dyDescent="0.45">
      <c r="A2354" t="str">
        <f>Ft_Admission!A2354</f>
        <v>A2353</v>
      </c>
      <c r="B2354" t="s">
        <v>5889</v>
      </c>
      <c r="C2354" t="str">
        <f t="shared" ca="1" si="36"/>
        <v>No</v>
      </c>
    </row>
    <row r="2355" spans="1:3" x14ac:dyDescent="0.45">
      <c r="A2355" t="str">
        <f>Ft_Admission!A2355</f>
        <v>A2354</v>
      </c>
      <c r="B2355" t="s">
        <v>5889</v>
      </c>
      <c r="C2355" t="str">
        <f t="shared" ca="1" si="36"/>
        <v>No</v>
      </c>
    </row>
    <row r="2356" spans="1:3" x14ac:dyDescent="0.45">
      <c r="A2356" t="str">
        <f>Ft_Admission!A2356</f>
        <v>A2355</v>
      </c>
      <c r="B2356" t="s">
        <v>5889</v>
      </c>
      <c r="C2356" t="str">
        <f t="shared" ca="1" si="36"/>
        <v>No</v>
      </c>
    </row>
    <row r="2357" spans="1:3" x14ac:dyDescent="0.45">
      <c r="A2357" t="str">
        <f>Ft_Admission!A2357</f>
        <v>A2356</v>
      </c>
      <c r="B2357" t="s">
        <v>5889</v>
      </c>
      <c r="C2357" t="str">
        <f t="shared" ca="1" si="36"/>
        <v>No</v>
      </c>
    </row>
    <row r="2358" spans="1:3" x14ac:dyDescent="0.45">
      <c r="A2358" t="str">
        <f>Ft_Admission!A2358</f>
        <v>A2357</v>
      </c>
      <c r="B2358" t="s">
        <v>5889</v>
      </c>
      <c r="C2358" t="str">
        <f t="shared" ca="1" si="36"/>
        <v>Yes</v>
      </c>
    </row>
    <row r="2359" spans="1:3" x14ac:dyDescent="0.45">
      <c r="A2359" t="str">
        <f>Ft_Admission!A2359</f>
        <v>A2358</v>
      </c>
      <c r="B2359" t="s">
        <v>5890</v>
      </c>
      <c r="C2359" t="str">
        <f t="shared" ca="1" si="36"/>
        <v>Yes</v>
      </c>
    </row>
    <row r="2360" spans="1:3" x14ac:dyDescent="0.45">
      <c r="A2360" t="str">
        <f>Ft_Admission!A2360</f>
        <v>A2359</v>
      </c>
      <c r="B2360" t="s">
        <v>5889</v>
      </c>
      <c r="C2360" t="str">
        <f t="shared" ca="1" si="36"/>
        <v>No</v>
      </c>
    </row>
    <row r="2361" spans="1:3" x14ac:dyDescent="0.45">
      <c r="A2361" t="str">
        <f>Ft_Admission!A2361</f>
        <v>A2360</v>
      </c>
      <c r="B2361" t="s">
        <v>5889</v>
      </c>
      <c r="C2361" t="str">
        <f t="shared" ca="1" si="36"/>
        <v>No</v>
      </c>
    </row>
    <row r="2362" spans="1:3" x14ac:dyDescent="0.45">
      <c r="A2362" t="str">
        <f>Ft_Admission!A2362</f>
        <v>A2361</v>
      </c>
      <c r="B2362" t="s">
        <v>5889</v>
      </c>
      <c r="C2362" t="str">
        <f t="shared" ca="1" si="36"/>
        <v>No</v>
      </c>
    </row>
    <row r="2363" spans="1:3" x14ac:dyDescent="0.45">
      <c r="A2363" t="str">
        <f>Ft_Admission!A2363</f>
        <v>A2362</v>
      </c>
      <c r="B2363" t="s">
        <v>5890</v>
      </c>
      <c r="C2363" t="str">
        <f t="shared" ca="1" si="36"/>
        <v>No</v>
      </c>
    </row>
    <row r="2364" spans="1:3" x14ac:dyDescent="0.45">
      <c r="A2364" t="str">
        <f>Ft_Admission!A2364</f>
        <v>A2363</v>
      </c>
      <c r="B2364" t="s">
        <v>5889</v>
      </c>
      <c r="C2364" t="str">
        <f t="shared" ca="1" si="36"/>
        <v>No</v>
      </c>
    </row>
    <row r="2365" spans="1:3" x14ac:dyDescent="0.45">
      <c r="A2365" t="str">
        <f>Ft_Admission!A2365</f>
        <v>A2364</v>
      </c>
      <c r="B2365" t="s">
        <v>5890</v>
      </c>
      <c r="C2365" t="str">
        <f t="shared" ca="1" si="36"/>
        <v>Yes</v>
      </c>
    </row>
    <row r="2366" spans="1:3" x14ac:dyDescent="0.45">
      <c r="A2366" t="str">
        <f>Ft_Admission!A2366</f>
        <v>A2365</v>
      </c>
      <c r="B2366" t="s">
        <v>5890</v>
      </c>
      <c r="C2366" t="str">
        <f t="shared" ca="1" si="36"/>
        <v>No</v>
      </c>
    </row>
    <row r="2367" spans="1:3" x14ac:dyDescent="0.45">
      <c r="A2367" t="str">
        <f>Ft_Admission!A2367</f>
        <v>A2366</v>
      </c>
      <c r="B2367" t="s">
        <v>5890</v>
      </c>
      <c r="C2367" t="str">
        <f t="shared" ca="1" si="36"/>
        <v>No</v>
      </c>
    </row>
    <row r="2368" spans="1:3" x14ac:dyDescent="0.45">
      <c r="A2368" t="str">
        <f>Ft_Admission!A2368</f>
        <v>A2367</v>
      </c>
      <c r="B2368" t="s">
        <v>5889</v>
      </c>
      <c r="C2368" t="str">
        <f t="shared" ca="1" si="36"/>
        <v>No</v>
      </c>
    </row>
    <row r="2369" spans="1:3" x14ac:dyDescent="0.45">
      <c r="A2369" t="str">
        <f>Ft_Admission!A2369</f>
        <v>A2368</v>
      </c>
      <c r="B2369" t="s">
        <v>5889</v>
      </c>
      <c r="C2369" t="str">
        <f t="shared" ca="1" si="36"/>
        <v>No</v>
      </c>
    </row>
    <row r="2370" spans="1:3" x14ac:dyDescent="0.45">
      <c r="A2370" t="str">
        <f>Ft_Admission!A2370</f>
        <v>A2369</v>
      </c>
      <c r="B2370" t="s">
        <v>5889</v>
      </c>
      <c r="C2370" t="str">
        <f t="shared" ca="1" si="36"/>
        <v>No</v>
      </c>
    </row>
    <row r="2371" spans="1:3" x14ac:dyDescent="0.45">
      <c r="A2371" t="str">
        <f>Ft_Admission!A2371</f>
        <v>A2370</v>
      </c>
      <c r="B2371" t="s">
        <v>5889</v>
      </c>
      <c r="C2371" t="str">
        <f t="shared" ref="C2371:C2434" ca="1" si="37">IF(B2371="Deceased","No",
IF(B2371="Improved",IF(RAND()&lt;0.25,"Yes","No"),
IF(RAND()&lt;0.1,"Yes","No")))</f>
        <v>No</v>
      </c>
    </row>
    <row r="2372" spans="1:3" x14ac:dyDescent="0.45">
      <c r="A2372" t="str">
        <f>Ft_Admission!A2372</f>
        <v>A2371</v>
      </c>
      <c r="B2372" t="s">
        <v>5889</v>
      </c>
      <c r="C2372" t="str">
        <f t="shared" ca="1" si="37"/>
        <v>No</v>
      </c>
    </row>
    <row r="2373" spans="1:3" x14ac:dyDescent="0.45">
      <c r="A2373" t="str">
        <f>Ft_Admission!A2373</f>
        <v>A2372</v>
      </c>
      <c r="B2373" t="s">
        <v>5889</v>
      </c>
      <c r="C2373" t="str">
        <f t="shared" ca="1" si="37"/>
        <v>Yes</v>
      </c>
    </row>
    <row r="2374" spans="1:3" x14ac:dyDescent="0.45">
      <c r="A2374" t="str">
        <f>Ft_Admission!A2374</f>
        <v>A2373</v>
      </c>
      <c r="B2374" t="s">
        <v>5890</v>
      </c>
      <c r="C2374" t="str">
        <f t="shared" ca="1" si="37"/>
        <v>No</v>
      </c>
    </row>
    <row r="2375" spans="1:3" x14ac:dyDescent="0.45">
      <c r="A2375" t="str">
        <f>Ft_Admission!A2375</f>
        <v>A2374</v>
      </c>
      <c r="B2375" t="s">
        <v>5889</v>
      </c>
      <c r="C2375" t="str">
        <f t="shared" ca="1" si="37"/>
        <v>No</v>
      </c>
    </row>
    <row r="2376" spans="1:3" x14ac:dyDescent="0.45">
      <c r="A2376" t="str">
        <f>Ft_Admission!A2376</f>
        <v>A2375</v>
      </c>
      <c r="B2376" t="s">
        <v>5890</v>
      </c>
      <c r="C2376" t="str">
        <f t="shared" ca="1" si="37"/>
        <v>No</v>
      </c>
    </row>
    <row r="2377" spans="1:3" x14ac:dyDescent="0.45">
      <c r="A2377" t="str">
        <f>Ft_Admission!A2377</f>
        <v>A2376</v>
      </c>
      <c r="B2377" t="s">
        <v>5889</v>
      </c>
      <c r="C2377" t="str">
        <f t="shared" ca="1" si="37"/>
        <v>Yes</v>
      </c>
    </row>
    <row r="2378" spans="1:3" x14ac:dyDescent="0.45">
      <c r="A2378" t="str">
        <f>Ft_Admission!A2378</f>
        <v>A2377</v>
      </c>
      <c r="B2378" t="s">
        <v>5889</v>
      </c>
      <c r="C2378" t="str">
        <f t="shared" ca="1" si="37"/>
        <v>No</v>
      </c>
    </row>
    <row r="2379" spans="1:3" x14ac:dyDescent="0.45">
      <c r="A2379" t="str">
        <f>Ft_Admission!A2379</f>
        <v>A2378</v>
      </c>
      <c r="B2379" t="s">
        <v>5889</v>
      </c>
      <c r="C2379" t="str">
        <f t="shared" ca="1" si="37"/>
        <v>No</v>
      </c>
    </row>
    <row r="2380" spans="1:3" x14ac:dyDescent="0.45">
      <c r="A2380" t="str">
        <f>Ft_Admission!A2380</f>
        <v>A2379</v>
      </c>
      <c r="B2380" t="s">
        <v>5890</v>
      </c>
      <c r="C2380" t="str">
        <f t="shared" ca="1" si="37"/>
        <v>No</v>
      </c>
    </row>
    <row r="2381" spans="1:3" x14ac:dyDescent="0.45">
      <c r="A2381" t="str">
        <f>Ft_Admission!A2381</f>
        <v>A2380</v>
      </c>
      <c r="B2381" t="s">
        <v>5890</v>
      </c>
      <c r="C2381" t="str">
        <f t="shared" ca="1" si="37"/>
        <v>No</v>
      </c>
    </row>
    <row r="2382" spans="1:3" x14ac:dyDescent="0.45">
      <c r="A2382" t="str">
        <f>Ft_Admission!A2382</f>
        <v>A2381</v>
      </c>
      <c r="B2382" t="s">
        <v>5889</v>
      </c>
      <c r="C2382" t="str">
        <f t="shared" ca="1" si="37"/>
        <v>No</v>
      </c>
    </row>
    <row r="2383" spans="1:3" x14ac:dyDescent="0.45">
      <c r="A2383" t="str">
        <f>Ft_Admission!A2383</f>
        <v>A2382</v>
      </c>
      <c r="B2383" t="s">
        <v>5889</v>
      </c>
      <c r="C2383" t="str">
        <f t="shared" ca="1" si="37"/>
        <v>No</v>
      </c>
    </row>
    <row r="2384" spans="1:3" x14ac:dyDescent="0.45">
      <c r="A2384" t="str">
        <f>Ft_Admission!A2384</f>
        <v>A2383</v>
      </c>
      <c r="B2384" t="s">
        <v>5889</v>
      </c>
      <c r="C2384" t="str">
        <f t="shared" ca="1" si="37"/>
        <v>No</v>
      </c>
    </row>
    <row r="2385" spans="1:3" x14ac:dyDescent="0.45">
      <c r="A2385" t="str">
        <f>Ft_Admission!A2385</f>
        <v>A2384</v>
      </c>
      <c r="B2385" t="s">
        <v>5889</v>
      </c>
      <c r="C2385" t="str">
        <f t="shared" ca="1" si="37"/>
        <v>No</v>
      </c>
    </row>
    <row r="2386" spans="1:3" x14ac:dyDescent="0.45">
      <c r="A2386" t="str">
        <f>Ft_Admission!A2386</f>
        <v>A2385</v>
      </c>
      <c r="B2386" t="s">
        <v>5889</v>
      </c>
      <c r="C2386" t="str">
        <f t="shared" ca="1" si="37"/>
        <v>No</v>
      </c>
    </row>
    <row r="2387" spans="1:3" x14ac:dyDescent="0.45">
      <c r="A2387" t="str">
        <f>Ft_Admission!A2387</f>
        <v>A2386</v>
      </c>
      <c r="B2387" t="s">
        <v>5889</v>
      </c>
      <c r="C2387" t="str">
        <f t="shared" ca="1" si="37"/>
        <v>No</v>
      </c>
    </row>
    <row r="2388" spans="1:3" x14ac:dyDescent="0.45">
      <c r="A2388" t="str">
        <f>Ft_Admission!A2388</f>
        <v>A2387</v>
      </c>
      <c r="B2388" t="s">
        <v>5889</v>
      </c>
      <c r="C2388" t="str">
        <f t="shared" ca="1" si="37"/>
        <v>No</v>
      </c>
    </row>
    <row r="2389" spans="1:3" x14ac:dyDescent="0.45">
      <c r="A2389" t="str">
        <f>Ft_Admission!A2389</f>
        <v>A2388</v>
      </c>
      <c r="B2389" t="s">
        <v>5889</v>
      </c>
      <c r="C2389" t="str">
        <f t="shared" ca="1" si="37"/>
        <v>No</v>
      </c>
    </row>
    <row r="2390" spans="1:3" x14ac:dyDescent="0.45">
      <c r="A2390" t="str">
        <f>Ft_Admission!A2390</f>
        <v>A2389</v>
      </c>
      <c r="B2390" t="s">
        <v>5889</v>
      </c>
      <c r="C2390" t="str">
        <f t="shared" ca="1" si="37"/>
        <v>Yes</v>
      </c>
    </row>
    <row r="2391" spans="1:3" x14ac:dyDescent="0.45">
      <c r="A2391" t="str">
        <f>Ft_Admission!A2391</f>
        <v>A2390</v>
      </c>
      <c r="B2391" t="s">
        <v>5889</v>
      </c>
      <c r="C2391" t="str">
        <f t="shared" ca="1" si="37"/>
        <v>No</v>
      </c>
    </row>
    <row r="2392" spans="1:3" x14ac:dyDescent="0.45">
      <c r="A2392" t="str">
        <f>Ft_Admission!A2392</f>
        <v>A2391</v>
      </c>
      <c r="B2392" t="s">
        <v>5890</v>
      </c>
      <c r="C2392" t="str">
        <f t="shared" ca="1" si="37"/>
        <v>No</v>
      </c>
    </row>
    <row r="2393" spans="1:3" x14ac:dyDescent="0.45">
      <c r="A2393" t="str">
        <f>Ft_Admission!A2393</f>
        <v>A2392</v>
      </c>
      <c r="B2393" t="s">
        <v>5890</v>
      </c>
      <c r="C2393" t="str">
        <f t="shared" ca="1" si="37"/>
        <v>No</v>
      </c>
    </row>
    <row r="2394" spans="1:3" x14ac:dyDescent="0.45">
      <c r="A2394" t="str">
        <f>Ft_Admission!A2394</f>
        <v>A2393</v>
      </c>
      <c r="B2394" t="s">
        <v>5889</v>
      </c>
      <c r="C2394" t="str">
        <f t="shared" ca="1" si="37"/>
        <v>No</v>
      </c>
    </row>
    <row r="2395" spans="1:3" x14ac:dyDescent="0.45">
      <c r="A2395" t="str">
        <f>Ft_Admission!A2395</f>
        <v>A2394</v>
      </c>
      <c r="B2395" t="s">
        <v>5890</v>
      </c>
      <c r="C2395" t="str">
        <f t="shared" ca="1" si="37"/>
        <v>Yes</v>
      </c>
    </row>
    <row r="2396" spans="1:3" x14ac:dyDescent="0.45">
      <c r="A2396" t="str">
        <f>Ft_Admission!A2396</f>
        <v>A2395</v>
      </c>
      <c r="B2396" t="s">
        <v>5890</v>
      </c>
      <c r="C2396" t="str">
        <f t="shared" ca="1" si="37"/>
        <v>Yes</v>
      </c>
    </row>
    <row r="2397" spans="1:3" x14ac:dyDescent="0.45">
      <c r="A2397" t="str">
        <f>Ft_Admission!A2397</f>
        <v>A2396</v>
      </c>
      <c r="B2397" t="s">
        <v>5889</v>
      </c>
      <c r="C2397" t="str">
        <f t="shared" ca="1" si="37"/>
        <v>No</v>
      </c>
    </row>
    <row r="2398" spans="1:3" x14ac:dyDescent="0.45">
      <c r="A2398" t="str">
        <f>Ft_Admission!A2398</f>
        <v>A2397</v>
      </c>
      <c r="B2398" t="s">
        <v>5890</v>
      </c>
      <c r="C2398" t="str">
        <f t="shared" ca="1" si="37"/>
        <v>Yes</v>
      </c>
    </row>
    <row r="2399" spans="1:3" x14ac:dyDescent="0.45">
      <c r="A2399" t="str">
        <f>Ft_Admission!A2399</f>
        <v>A2398</v>
      </c>
      <c r="B2399" t="s">
        <v>5889</v>
      </c>
      <c r="C2399" t="str">
        <f t="shared" ca="1" si="37"/>
        <v>No</v>
      </c>
    </row>
    <row r="2400" spans="1:3" x14ac:dyDescent="0.45">
      <c r="A2400" t="str">
        <f>Ft_Admission!A2400</f>
        <v>A2399</v>
      </c>
      <c r="B2400" t="s">
        <v>5889</v>
      </c>
      <c r="C2400" t="str">
        <f t="shared" ca="1" si="37"/>
        <v>No</v>
      </c>
    </row>
    <row r="2401" spans="1:3" x14ac:dyDescent="0.45">
      <c r="A2401" t="str">
        <f>Ft_Admission!A2401</f>
        <v>A2400</v>
      </c>
      <c r="B2401" t="s">
        <v>5889</v>
      </c>
      <c r="C2401" t="str">
        <f t="shared" ca="1" si="37"/>
        <v>No</v>
      </c>
    </row>
    <row r="2402" spans="1:3" x14ac:dyDescent="0.45">
      <c r="A2402" t="str">
        <f>Ft_Admission!A2402</f>
        <v>A2401</v>
      </c>
      <c r="B2402" t="s">
        <v>5889</v>
      </c>
      <c r="C2402" t="str">
        <f t="shared" ca="1" si="37"/>
        <v>No</v>
      </c>
    </row>
    <row r="2403" spans="1:3" x14ac:dyDescent="0.45">
      <c r="A2403" t="str">
        <f>Ft_Admission!A2403</f>
        <v>A2402</v>
      </c>
      <c r="B2403" t="s">
        <v>5889</v>
      </c>
      <c r="C2403" t="str">
        <f t="shared" ca="1" si="37"/>
        <v>No</v>
      </c>
    </row>
    <row r="2404" spans="1:3" x14ac:dyDescent="0.45">
      <c r="A2404" t="str">
        <f>Ft_Admission!A2404</f>
        <v>A2403</v>
      </c>
      <c r="B2404" t="s">
        <v>5889</v>
      </c>
      <c r="C2404" t="str">
        <f t="shared" ca="1" si="37"/>
        <v>No</v>
      </c>
    </row>
    <row r="2405" spans="1:3" x14ac:dyDescent="0.45">
      <c r="A2405" t="str">
        <f>Ft_Admission!A2405</f>
        <v>A2404</v>
      </c>
      <c r="B2405" t="s">
        <v>5889</v>
      </c>
      <c r="C2405" t="str">
        <f t="shared" ca="1" si="37"/>
        <v>No</v>
      </c>
    </row>
    <row r="2406" spans="1:3" x14ac:dyDescent="0.45">
      <c r="A2406" t="str">
        <f>Ft_Admission!A2406</f>
        <v>A2405</v>
      </c>
      <c r="B2406" t="s">
        <v>5889</v>
      </c>
      <c r="C2406" t="str">
        <f t="shared" ca="1" si="37"/>
        <v>No</v>
      </c>
    </row>
    <row r="2407" spans="1:3" x14ac:dyDescent="0.45">
      <c r="A2407" t="str">
        <f>Ft_Admission!A2407</f>
        <v>A2406</v>
      </c>
      <c r="B2407" t="s">
        <v>5889</v>
      </c>
      <c r="C2407" t="str">
        <f t="shared" ca="1" si="37"/>
        <v>No</v>
      </c>
    </row>
    <row r="2408" spans="1:3" x14ac:dyDescent="0.45">
      <c r="A2408" t="str">
        <f>Ft_Admission!A2408</f>
        <v>A2407</v>
      </c>
      <c r="B2408" t="s">
        <v>5889</v>
      </c>
      <c r="C2408" t="str">
        <f t="shared" ca="1" si="37"/>
        <v>No</v>
      </c>
    </row>
    <row r="2409" spans="1:3" x14ac:dyDescent="0.45">
      <c r="A2409" t="str">
        <f>Ft_Admission!A2409</f>
        <v>A2408</v>
      </c>
      <c r="B2409" t="s">
        <v>5889</v>
      </c>
      <c r="C2409" t="str">
        <f t="shared" ca="1" si="37"/>
        <v>Yes</v>
      </c>
    </row>
    <row r="2410" spans="1:3" x14ac:dyDescent="0.45">
      <c r="A2410" t="str">
        <f>Ft_Admission!A2410</f>
        <v>A2409</v>
      </c>
      <c r="B2410" t="s">
        <v>5889</v>
      </c>
      <c r="C2410" t="str">
        <f t="shared" ca="1" si="37"/>
        <v>No</v>
      </c>
    </row>
    <row r="2411" spans="1:3" x14ac:dyDescent="0.45">
      <c r="A2411" t="str">
        <f>Ft_Admission!A2411</f>
        <v>A2410</v>
      </c>
      <c r="B2411" t="s">
        <v>5890</v>
      </c>
      <c r="C2411" t="str">
        <f t="shared" ca="1" si="37"/>
        <v>Yes</v>
      </c>
    </row>
    <row r="2412" spans="1:3" x14ac:dyDescent="0.45">
      <c r="A2412" t="str">
        <f>Ft_Admission!A2412</f>
        <v>A2411</v>
      </c>
      <c r="B2412" t="s">
        <v>5889</v>
      </c>
      <c r="C2412" t="str">
        <f t="shared" ca="1" si="37"/>
        <v>No</v>
      </c>
    </row>
    <row r="2413" spans="1:3" x14ac:dyDescent="0.45">
      <c r="A2413" t="str">
        <f>Ft_Admission!A2413</f>
        <v>A2412</v>
      </c>
      <c r="B2413" t="s">
        <v>5889</v>
      </c>
      <c r="C2413" t="str">
        <f t="shared" ca="1" si="37"/>
        <v>No</v>
      </c>
    </row>
    <row r="2414" spans="1:3" x14ac:dyDescent="0.45">
      <c r="A2414" t="str">
        <f>Ft_Admission!A2414</f>
        <v>A2413</v>
      </c>
      <c r="B2414" t="s">
        <v>5889</v>
      </c>
      <c r="C2414" t="str">
        <f t="shared" ca="1" si="37"/>
        <v>No</v>
      </c>
    </row>
    <row r="2415" spans="1:3" x14ac:dyDescent="0.45">
      <c r="A2415" t="str">
        <f>Ft_Admission!A2415</f>
        <v>A2414</v>
      </c>
      <c r="B2415" t="s">
        <v>5890</v>
      </c>
      <c r="C2415" t="str">
        <f t="shared" ca="1" si="37"/>
        <v>No</v>
      </c>
    </row>
    <row r="2416" spans="1:3" x14ac:dyDescent="0.45">
      <c r="A2416" t="str">
        <f>Ft_Admission!A2416</f>
        <v>A2415</v>
      </c>
      <c r="B2416" t="s">
        <v>5889</v>
      </c>
      <c r="C2416" t="str">
        <f t="shared" ca="1" si="37"/>
        <v>No</v>
      </c>
    </row>
    <row r="2417" spans="1:3" x14ac:dyDescent="0.45">
      <c r="A2417" t="str">
        <f>Ft_Admission!A2417</f>
        <v>A2416</v>
      </c>
      <c r="B2417" t="s">
        <v>5889</v>
      </c>
      <c r="C2417" t="str">
        <f t="shared" ca="1" si="37"/>
        <v>Yes</v>
      </c>
    </row>
    <row r="2418" spans="1:3" x14ac:dyDescent="0.45">
      <c r="A2418" t="str">
        <f>Ft_Admission!A2418</f>
        <v>A2417</v>
      </c>
      <c r="B2418" t="s">
        <v>5889</v>
      </c>
      <c r="C2418" t="str">
        <f t="shared" ca="1" si="37"/>
        <v>No</v>
      </c>
    </row>
    <row r="2419" spans="1:3" x14ac:dyDescent="0.45">
      <c r="A2419" t="str">
        <f>Ft_Admission!A2419</f>
        <v>A2418</v>
      </c>
      <c r="B2419" t="s">
        <v>5889</v>
      </c>
      <c r="C2419" t="str">
        <f t="shared" ca="1" si="37"/>
        <v>No</v>
      </c>
    </row>
    <row r="2420" spans="1:3" x14ac:dyDescent="0.45">
      <c r="A2420" t="str">
        <f>Ft_Admission!A2420</f>
        <v>A2419</v>
      </c>
      <c r="B2420" t="s">
        <v>5889</v>
      </c>
      <c r="C2420" t="str">
        <f t="shared" ca="1" si="37"/>
        <v>No</v>
      </c>
    </row>
    <row r="2421" spans="1:3" x14ac:dyDescent="0.45">
      <c r="A2421" t="str">
        <f>Ft_Admission!A2421</f>
        <v>A2420</v>
      </c>
      <c r="B2421" t="s">
        <v>5889</v>
      </c>
      <c r="C2421" t="str">
        <f t="shared" ca="1" si="37"/>
        <v>Yes</v>
      </c>
    </row>
    <row r="2422" spans="1:3" x14ac:dyDescent="0.45">
      <c r="A2422" t="str">
        <f>Ft_Admission!A2422</f>
        <v>A2421</v>
      </c>
      <c r="B2422" t="s">
        <v>5889</v>
      </c>
      <c r="C2422" t="str">
        <f t="shared" ca="1" si="37"/>
        <v>No</v>
      </c>
    </row>
    <row r="2423" spans="1:3" x14ac:dyDescent="0.45">
      <c r="A2423" t="str">
        <f>Ft_Admission!A2423</f>
        <v>A2422</v>
      </c>
      <c r="B2423" t="s">
        <v>5890</v>
      </c>
      <c r="C2423" t="str">
        <f t="shared" ca="1" si="37"/>
        <v>Yes</v>
      </c>
    </row>
    <row r="2424" spans="1:3" x14ac:dyDescent="0.45">
      <c r="A2424" t="str">
        <f>Ft_Admission!A2424</f>
        <v>A2423</v>
      </c>
      <c r="B2424" t="s">
        <v>5890</v>
      </c>
      <c r="C2424" t="str">
        <f t="shared" ca="1" si="37"/>
        <v>No</v>
      </c>
    </row>
    <row r="2425" spans="1:3" x14ac:dyDescent="0.45">
      <c r="A2425" t="str">
        <f>Ft_Admission!A2425</f>
        <v>A2424</v>
      </c>
      <c r="B2425" t="s">
        <v>5890</v>
      </c>
      <c r="C2425" t="str">
        <f t="shared" ca="1" si="37"/>
        <v>No</v>
      </c>
    </row>
    <row r="2426" spans="1:3" x14ac:dyDescent="0.45">
      <c r="A2426" t="str">
        <f>Ft_Admission!A2426</f>
        <v>A2425</v>
      </c>
      <c r="B2426" t="s">
        <v>5889</v>
      </c>
      <c r="C2426" t="str">
        <f t="shared" ca="1" si="37"/>
        <v>Yes</v>
      </c>
    </row>
    <row r="2427" spans="1:3" x14ac:dyDescent="0.45">
      <c r="A2427" t="str">
        <f>Ft_Admission!A2427</f>
        <v>A2426</v>
      </c>
      <c r="B2427" t="s">
        <v>5889</v>
      </c>
      <c r="C2427" t="str">
        <f t="shared" ca="1" si="37"/>
        <v>No</v>
      </c>
    </row>
    <row r="2428" spans="1:3" x14ac:dyDescent="0.45">
      <c r="A2428" t="str">
        <f>Ft_Admission!A2428</f>
        <v>A2427</v>
      </c>
      <c r="B2428" t="s">
        <v>5889</v>
      </c>
      <c r="C2428" t="str">
        <f t="shared" ca="1" si="37"/>
        <v>No</v>
      </c>
    </row>
    <row r="2429" spans="1:3" x14ac:dyDescent="0.45">
      <c r="A2429" t="str">
        <f>Ft_Admission!A2429</f>
        <v>A2428</v>
      </c>
      <c r="B2429" t="s">
        <v>5889</v>
      </c>
      <c r="C2429" t="str">
        <f t="shared" ca="1" si="37"/>
        <v>No</v>
      </c>
    </row>
    <row r="2430" spans="1:3" x14ac:dyDescent="0.45">
      <c r="A2430" t="str">
        <f>Ft_Admission!A2430</f>
        <v>A2429</v>
      </c>
      <c r="B2430" t="s">
        <v>5890</v>
      </c>
      <c r="C2430" t="str">
        <f t="shared" ca="1" si="37"/>
        <v>No</v>
      </c>
    </row>
    <row r="2431" spans="1:3" x14ac:dyDescent="0.45">
      <c r="A2431" t="str">
        <f>Ft_Admission!A2431</f>
        <v>A2430</v>
      </c>
      <c r="B2431" t="s">
        <v>5889</v>
      </c>
      <c r="C2431" t="str">
        <f t="shared" ca="1" si="37"/>
        <v>No</v>
      </c>
    </row>
    <row r="2432" spans="1:3" x14ac:dyDescent="0.45">
      <c r="A2432" t="str">
        <f>Ft_Admission!A2432</f>
        <v>A2431</v>
      </c>
      <c r="B2432" t="s">
        <v>5890</v>
      </c>
      <c r="C2432" t="str">
        <f t="shared" ca="1" si="37"/>
        <v>No</v>
      </c>
    </row>
    <row r="2433" spans="1:3" x14ac:dyDescent="0.45">
      <c r="A2433" t="str">
        <f>Ft_Admission!A2433</f>
        <v>A2432</v>
      </c>
      <c r="B2433" t="s">
        <v>5889</v>
      </c>
      <c r="C2433" t="str">
        <f t="shared" ca="1" si="37"/>
        <v>No</v>
      </c>
    </row>
    <row r="2434" spans="1:3" x14ac:dyDescent="0.45">
      <c r="A2434" t="str">
        <f>Ft_Admission!A2434</f>
        <v>A2433</v>
      </c>
      <c r="B2434" t="s">
        <v>5889</v>
      </c>
      <c r="C2434" t="str">
        <f t="shared" ca="1" si="37"/>
        <v>No</v>
      </c>
    </row>
    <row r="2435" spans="1:3" x14ac:dyDescent="0.45">
      <c r="A2435" t="str">
        <f>Ft_Admission!A2435</f>
        <v>A2434</v>
      </c>
      <c r="B2435" t="s">
        <v>5889</v>
      </c>
      <c r="C2435" t="str">
        <f t="shared" ref="C2435:C2498" ca="1" si="38">IF(B2435="Deceased","No",
IF(B2435="Improved",IF(RAND()&lt;0.25,"Yes","No"),
IF(RAND()&lt;0.1,"Yes","No")))</f>
        <v>No</v>
      </c>
    </row>
    <row r="2436" spans="1:3" x14ac:dyDescent="0.45">
      <c r="A2436" t="str">
        <f>Ft_Admission!A2436</f>
        <v>A2435</v>
      </c>
      <c r="B2436" t="s">
        <v>5890</v>
      </c>
      <c r="C2436" t="str">
        <f t="shared" ca="1" si="38"/>
        <v>No</v>
      </c>
    </row>
    <row r="2437" spans="1:3" x14ac:dyDescent="0.45">
      <c r="A2437" t="str">
        <f>Ft_Admission!A2437</f>
        <v>A2436</v>
      </c>
      <c r="B2437" t="s">
        <v>5889</v>
      </c>
      <c r="C2437" t="str">
        <f t="shared" ca="1" si="38"/>
        <v>No</v>
      </c>
    </row>
    <row r="2438" spans="1:3" x14ac:dyDescent="0.45">
      <c r="A2438" t="str">
        <f>Ft_Admission!A2438</f>
        <v>A2437</v>
      </c>
      <c r="B2438" t="s">
        <v>5889</v>
      </c>
      <c r="C2438" t="str">
        <f t="shared" ca="1" si="38"/>
        <v>No</v>
      </c>
    </row>
    <row r="2439" spans="1:3" x14ac:dyDescent="0.45">
      <c r="A2439" t="str">
        <f>Ft_Admission!A2439</f>
        <v>A2438</v>
      </c>
      <c r="B2439" t="s">
        <v>5889</v>
      </c>
      <c r="C2439" t="str">
        <f t="shared" ca="1" si="38"/>
        <v>No</v>
      </c>
    </row>
    <row r="2440" spans="1:3" x14ac:dyDescent="0.45">
      <c r="A2440" t="str">
        <f>Ft_Admission!A2440</f>
        <v>A2439</v>
      </c>
      <c r="B2440" t="s">
        <v>5890</v>
      </c>
      <c r="C2440" t="str">
        <f t="shared" ca="1" si="38"/>
        <v>No</v>
      </c>
    </row>
    <row r="2441" spans="1:3" x14ac:dyDescent="0.45">
      <c r="A2441" t="str">
        <f>Ft_Admission!A2441</f>
        <v>A2440</v>
      </c>
      <c r="B2441" t="s">
        <v>5889</v>
      </c>
      <c r="C2441" t="str">
        <f t="shared" ca="1" si="38"/>
        <v>No</v>
      </c>
    </row>
    <row r="2442" spans="1:3" x14ac:dyDescent="0.45">
      <c r="A2442" t="str">
        <f>Ft_Admission!A2442</f>
        <v>A2441</v>
      </c>
      <c r="B2442" t="s">
        <v>5890</v>
      </c>
      <c r="C2442" t="str">
        <f t="shared" ca="1" si="38"/>
        <v>Yes</v>
      </c>
    </row>
    <row r="2443" spans="1:3" x14ac:dyDescent="0.45">
      <c r="A2443" t="str">
        <f>Ft_Admission!A2443</f>
        <v>A2442</v>
      </c>
      <c r="B2443" t="s">
        <v>5889</v>
      </c>
      <c r="C2443" t="str">
        <f t="shared" ca="1" si="38"/>
        <v>No</v>
      </c>
    </row>
    <row r="2444" spans="1:3" x14ac:dyDescent="0.45">
      <c r="A2444" t="str">
        <f>Ft_Admission!A2444</f>
        <v>A2443</v>
      </c>
      <c r="B2444" t="s">
        <v>5889</v>
      </c>
      <c r="C2444" t="str">
        <f t="shared" ca="1" si="38"/>
        <v>No</v>
      </c>
    </row>
    <row r="2445" spans="1:3" x14ac:dyDescent="0.45">
      <c r="A2445" t="str">
        <f>Ft_Admission!A2445</f>
        <v>A2444</v>
      </c>
      <c r="B2445" t="s">
        <v>5890</v>
      </c>
      <c r="C2445" t="str">
        <f t="shared" ca="1" si="38"/>
        <v>Yes</v>
      </c>
    </row>
    <row r="2446" spans="1:3" x14ac:dyDescent="0.45">
      <c r="A2446" t="str">
        <f>Ft_Admission!A2446</f>
        <v>A2445</v>
      </c>
      <c r="B2446" t="s">
        <v>5889</v>
      </c>
      <c r="C2446" t="str">
        <f t="shared" ca="1" si="38"/>
        <v>No</v>
      </c>
    </row>
    <row r="2447" spans="1:3" x14ac:dyDescent="0.45">
      <c r="A2447" t="str">
        <f>Ft_Admission!A2447</f>
        <v>A2446</v>
      </c>
      <c r="B2447" t="s">
        <v>5890</v>
      </c>
      <c r="C2447" t="str">
        <f t="shared" ca="1" si="38"/>
        <v>No</v>
      </c>
    </row>
    <row r="2448" spans="1:3" x14ac:dyDescent="0.45">
      <c r="A2448" t="str">
        <f>Ft_Admission!A2448</f>
        <v>A2447</v>
      </c>
      <c r="B2448" t="s">
        <v>5889</v>
      </c>
      <c r="C2448" t="str">
        <f t="shared" ca="1" si="38"/>
        <v>No</v>
      </c>
    </row>
    <row r="2449" spans="1:3" x14ac:dyDescent="0.45">
      <c r="A2449" t="str">
        <f>Ft_Admission!A2449</f>
        <v>A2448</v>
      </c>
      <c r="B2449" t="s">
        <v>5889</v>
      </c>
      <c r="C2449" t="str">
        <f t="shared" ca="1" si="38"/>
        <v>No</v>
      </c>
    </row>
    <row r="2450" spans="1:3" x14ac:dyDescent="0.45">
      <c r="A2450" t="str">
        <f>Ft_Admission!A2450</f>
        <v>A2449</v>
      </c>
      <c r="B2450" t="s">
        <v>5889</v>
      </c>
      <c r="C2450" t="str">
        <f t="shared" ca="1" si="38"/>
        <v>No</v>
      </c>
    </row>
    <row r="2451" spans="1:3" x14ac:dyDescent="0.45">
      <c r="A2451" t="str">
        <f>Ft_Admission!A2451</f>
        <v>A2450</v>
      </c>
      <c r="B2451" t="s">
        <v>5889</v>
      </c>
      <c r="C2451" t="str">
        <f t="shared" ca="1" si="38"/>
        <v>No</v>
      </c>
    </row>
    <row r="2452" spans="1:3" x14ac:dyDescent="0.45">
      <c r="A2452" t="str">
        <f>Ft_Admission!A2452</f>
        <v>A2451</v>
      </c>
      <c r="B2452" t="s">
        <v>5891</v>
      </c>
      <c r="C2452" t="str">
        <f t="shared" ca="1" si="38"/>
        <v>No</v>
      </c>
    </row>
    <row r="2453" spans="1:3" x14ac:dyDescent="0.45">
      <c r="A2453" t="str">
        <f>Ft_Admission!A2453</f>
        <v>A2452</v>
      </c>
      <c r="B2453" t="s">
        <v>5889</v>
      </c>
      <c r="C2453" t="str">
        <f t="shared" ca="1" si="38"/>
        <v>No</v>
      </c>
    </row>
    <row r="2454" spans="1:3" x14ac:dyDescent="0.45">
      <c r="A2454" t="str">
        <f>Ft_Admission!A2454</f>
        <v>A2453</v>
      </c>
      <c r="B2454" t="s">
        <v>5889</v>
      </c>
      <c r="C2454" t="str">
        <f t="shared" ca="1" si="38"/>
        <v>No</v>
      </c>
    </row>
    <row r="2455" spans="1:3" x14ac:dyDescent="0.45">
      <c r="A2455" t="str">
        <f>Ft_Admission!A2455</f>
        <v>A2454</v>
      </c>
      <c r="B2455" t="s">
        <v>5889</v>
      </c>
      <c r="C2455" t="str">
        <f t="shared" ca="1" si="38"/>
        <v>No</v>
      </c>
    </row>
    <row r="2456" spans="1:3" x14ac:dyDescent="0.45">
      <c r="A2456" t="str">
        <f>Ft_Admission!A2456</f>
        <v>A2455</v>
      </c>
      <c r="B2456" t="s">
        <v>5889</v>
      </c>
      <c r="C2456" t="str">
        <f t="shared" ca="1" si="38"/>
        <v>No</v>
      </c>
    </row>
    <row r="2457" spans="1:3" x14ac:dyDescent="0.45">
      <c r="A2457" t="str">
        <f>Ft_Admission!A2457</f>
        <v>A2456</v>
      </c>
      <c r="B2457" t="s">
        <v>5889</v>
      </c>
      <c r="C2457" t="str">
        <f t="shared" ca="1" si="38"/>
        <v>No</v>
      </c>
    </row>
    <row r="2458" spans="1:3" x14ac:dyDescent="0.45">
      <c r="A2458" t="str">
        <f>Ft_Admission!A2458</f>
        <v>A2457</v>
      </c>
      <c r="B2458" t="s">
        <v>5889</v>
      </c>
      <c r="C2458" t="str">
        <f t="shared" ca="1" si="38"/>
        <v>No</v>
      </c>
    </row>
    <row r="2459" spans="1:3" x14ac:dyDescent="0.45">
      <c r="A2459" t="str">
        <f>Ft_Admission!A2459</f>
        <v>A2458</v>
      </c>
      <c r="B2459" t="s">
        <v>5890</v>
      </c>
      <c r="C2459" t="str">
        <f t="shared" ca="1" si="38"/>
        <v>No</v>
      </c>
    </row>
    <row r="2460" spans="1:3" x14ac:dyDescent="0.45">
      <c r="A2460" t="str">
        <f>Ft_Admission!A2460</f>
        <v>A2459</v>
      </c>
      <c r="B2460" t="s">
        <v>5889</v>
      </c>
      <c r="C2460" t="str">
        <f t="shared" ca="1" si="38"/>
        <v>No</v>
      </c>
    </row>
    <row r="2461" spans="1:3" x14ac:dyDescent="0.45">
      <c r="A2461" t="str">
        <f>Ft_Admission!A2461</f>
        <v>A2460</v>
      </c>
      <c r="B2461" t="s">
        <v>5889</v>
      </c>
      <c r="C2461" t="str">
        <f t="shared" ca="1" si="38"/>
        <v>No</v>
      </c>
    </row>
    <row r="2462" spans="1:3" x14ac:dyDescent="0.45">
      <c r="A2462" t="str">
        <f>Ft_Admission!A2462</f>
        <v>A2461</v>
      </c>
      <c r="B2462" t="s">
        <v>5889</v>
      </c>
      <c r="C2462" t="str">
        <f t="shared" ca="1" si="38"/>
        <v>No</v>
      </c>
    </row>
    <row r="2463" spans="1:3" x14ac:dyDescent="0.45">
      <c r="A2463" t="str">
        <f>Ft_Admission!A2463</f>
        <v>A2462</v>
      </c>
      <c r="B2463" t="s">
        <v>5891</v>
      </c>
      <c r="C2463" t="str">
        <f t="shared" ca="1" si="38"/>
        <v>No</v>
      </c>
    </row>
    <row r="2464" spans="1:3" x14ac:dyDescent="0.45">
      <c r="A2464" t="str">
        <f>Ft_Admission!A2464</f>
        <v>A2463</v>
      </c>
      <c r="B2464" t="s">
        <v>5889</v>
      </c>
      <c r="C2464" t="str">
        <f t="shared" ca="1" si="38"/>
        <v>No</v>
      </c>
    </row>
    <row r="2465" spans="1:3" x14ac:dyDescent="0.45">
      <c r="A2465" t="str">
        <f>Ft_Admission!A2465</f>
        <v>A2464</v>
      </c>
      <c r="B2465" t="s">
        <v>5889</v>
      </c>
      <c r="C2465" t="str">
        <f t="shared" ca="1" si="38"/>
        <v>No</v>
      </c>
    </row>
    <row r="2466" spans="1:3" x14ac:dyDescent="0.45">
      <c r="A2466" t="str">
        <f>Ft_Admission!A2466</f>
        <v>A2465</v>
      </c>
      <c r="B2466" t="s">
        <v>5889</v>
      </c>
      <c r="C2466" t="str">
        <f t="shared" ca="1" si="38"/>
        <v>No</v>
      </c>
    </row>
    <row r="2467" spans="1:3" x14ac:dyDescent="0.45">
      <c r="A2467" t="str">
        <f>Ft_Admission!A2467</f>
        <v>A2466</v>
      </c>
      <c r="B2467" t="s">
        <v>5889</v>
      </c>
      <c r="C2467" t="str">
        <f t="shared" ca="1" si="38"/>
        <v>No</v>
      </c>
    </row>
    <row r="2468" spans="1:3" x14ac:dyDescent="0.45">
      <c r="A2468" t="str">
        <f>Ft_Admission!A2468</f>
        <v>A2467</v>
      </c>
      <c r="B2468" t="s">
        <v>5889</v>
      </c>
      <c r="C2468" t="str">
        <f t="shared" ca="1" si="38"/>
        <v>No</v>
      </c>
    </row>
    <row r="2469" spans="1:3" x14ac:dyDescent="0.45">
      <c r="A2469" t="str">
        <f>Ft_Admission!A2469</f>
        <v>A2468</v>
      </c>
      <c r="B2469" t="s">
        <v>5889</v>
      </c>
      <c r="C2469" t="str">
        <f t="shared" ca="1" si="38"/>
        <v>No</v>
      </c>
    </row>
    <row r="2470" spans="1:3" x14ac:dyDescent="0.45">
      <c r="A2470" t="str">
        <f>Ft_Admission!A2470</f>
        <v>A2469</v>
      </c>
      <c r="B2470" t="s">
        <v>5889</v>
      </c>
      <c r="C2470" t="str">
        <f t="shared" ca="1" si="38"/>
        <v>No</v>
      </c>
    </row>
    <row r="2471" spans="1:3" x14ac:dyDescent="0.45">
      <c r="A2471" t="str">
        <f>Ft_Admission!A2471</f>
        <v>A2470</v>
      </c>
      <c r="B2471" t="s">
        <v>5890</v>
      </c>
      <c r="C2471" t="str">
        <f t="shared" ca="1" si="38"/>
        <v>No</v>
      </c>
    </row>
    <row r="2472" spans="1:3" x14ac:dyDescent="0.45">
      <c r="A2472" t="str">
        <f>Ft_Admission!A2472</f>
        <v>A2471</v>
      </c>
      <c r="B2472" t="s">
        <v>5889</v>
      </c>
      <c r="C2472" t="str">
        <f t="shared" ca="1" si="38"/>
        <v>No</v>
      </c>
    </row>
    <row r="2473" spans="1:3" x14ac:dyDescent="0.45">
      <c r="A2473" t="str">
        <f>Ft_Admission!A2473</f>
        <v>A2472</v>
      </c>
      <c r="B2473" t="s">
        <v>5890</v>
      </c>
      <c r="C2473" t="str">
        <f t="shared" ca="1" si="38"/>
        <v>No</v>
      </c>
    </row>
    <row r="2474" spans="1:3" x14ac:dyDescent="0.45">
      <c r="A2474" t="str">
        <f>Ft_Admission!A2474</f>
        <v>A2473</v>
      </c>
      <c r="B2474" t="s">
        <v>5889</v>
      </c>
      <c r="C2474" t="str">
        <f t="shared" ca="1" si="38"/>
        <v>Yes</v>
      </c>
    </row>
    <row r="2475" spans="1:3" x14ac:dyDescent="0.45">
      <c r="A2475" t="str">
        <f>Ft_Admission!A2475</f>
        <v>A2474</v>
      </c>
      <c r="B2475" t="s">
        <v>5889</v>
      </c>
      <c r="C2475" t="str">
        <f t="shared" ca="1" si="38"/>
        <v>No</v>
      </c>
    </row>
    <row r="2476" spans="1:3" x14ac:dyDescent="0.45">
      <c r="A2476" t="str">
        <f>Ft_Admission!A2476</f>
        <v>A2475</v>
      </c>
      <c r="B2476" t="s">
        <v>5889</v>
      </c>
      <c r="C2476" t="str">
        <f t="shared" ca="1" si="38"/>
        <v>No</v>
      </c>
    </row>
    <row r="2477" spans="1:3" x14ac:dyDescent="0.45">
      <c r="A2477" t="str">
        <f>Ft_Admission!A2477</f>
        <v>A2476</v>
      </c>
      <c r="B2477" t="s">
        <v>5889</v>
      </c>
      <c r="C2477" t="str">
        <f t="shared" ca="1" si="38"/>
        <v>No</v>
      </c>
    </row>
    <row r="2478" spans="1:3" x14ac:dyDescent="0.45">
      <c r="A2478" t="str">
        <f>Ft_Admission!A2478</f>
        <v>A2477</v>
      </c>
      <c r="B2478" t="s">
        <v>5889</v>
      </c>
      <c r="C2478" t="str">
        <f t="shared" ca="1" si="38"/>
        <v>No</v>
      </c>
    </row>
    <row r="2479" spans="1:3" x14ac:dyDescent="0.45">
      <c r="A2479" t="str">
        <f>Ft_Admission!A2479</f>
        <v>A2478</v>
      </c>
      <c r="B2479" t="s">
        <v>5889</v>
      </c>
      <c r="C2479" t="str">
        <f t="shared" ca="1" si="38"/>
        <v>No</v>
      </c>
    </row>
    <row r="2480" spans="1:3" x14ac:dyDescent="0.45">
      <c r="A2480" t="str">
        <f>Ft_Admission!A2480</f>
        <v>A2479</v>
      </c>
      <c r="B2480" t="s">
        <v>5890</v>
      </c>
      <c r="C2480" t="str">
        <f t="shared" ca="1" si="38"/>
        <v>Yes</v>
      </c>
    </row>
    <row r="2481" spans="1:3" x14ac:dyDescent="0.45">
      <c r="A2481" t="str">
        <f>Ft_Admission!A2481</f>
        <v>A2480</v>
      </c>
      <c r="B2481" t="s">
        <v>5890</v>
      </c>
      <c r="C2481" t="str">
        <f t="shared" ca="1" si="38"/>
        <v>No</v>
      </c>
    </row>
    <row r="2482" spans="1:3" x14ac:dyDescent="0.45">
      <c r="A2482" t="str">
        <f>Ft_Admission!A2482</f>
        <v>A2481</v>
      </c>
      <c r="B2482" t="s">
        <v>5890</v>
      </c>
      <c r="C2482" t="str">
        <f t="shared" ca="1" si="38"/>
        <v>No</v>
      </c>
    </row>
    <row r="2483" spans="1:3" x14ac:dyDescent="0.45">
      <c r="A2483" t="str">
        <f>Ft_Admission!A2483</f>
        <v>A2482</v>
      </c>
      <c r="B2483" t="s">
        <v>5889</v>
      </c>
      <c r="C2483" t="str">
        <f t="shared" ca="1" si="38"/>
        <v>No</v>
      </c>
    </row>
    <row r="2484" spans="1:3" x14ac:dyDescent="0.45">
      <c r="A2484" t="str">
        <f>Ft_Admission!A2484</f>
        <v>A2483</v>
      </c>
      <c r="B2484" t="s">
        <v>5889</v>
      </c>
      <c r="C2484" t="str">
        <f t="shared" ca="1" si="38"/>
        <v>Yes</v>
      </c>
    </row>
    <row r="2485" spans="1:3" x14ac:dyDescent="0.45">
      <c r="A2485" t="str">
        <f>Ft_Admission!A2485</f>
        <v>A2484</v>
      </c>
      <c r="B2485" t="s">
        <v>5889</v>
      </c>
      <c r="C2485" t="str">
        <f t="shared" ca="1" si="38"/>
        <v>No</v>
      </c>
    </row>
    <row r="2486" spans="1:3" x14ac:dyDescent="0.45">
      <c r="A2486" t="str">
        <f>Ft_Admission!A2486</f>
        <v>A2485</v>
      </c>
      <c r="B2486" t="s">
        <v>5889</v>
      </c>
      <c r="C2486" t="str">
        <f t="shared" ca="1" si="38"/>
        <v>No</v>
      </c>
    </row>
    <row r="2487" spans="1:3" x14ac:dyDescent="0.45">
      <c r="A2487" t="str">
        <f>Ft_Admission!A2487</f>
        <v>A2486</v>
      </c>
      <c r="B2487" t="s">
        <v>5889</v>
      </c>
      <c r="C2487" t="str">
        <f t="shared" ca="1" si="38"/>
        <v>No</v>
      </c>
    </row>
    <row r="2488" spans="1:3" x14ac:dyDescent="0.45">
      <c r="A2488" t="str">
        <f>Ft_Admission!A2488</f>
        <v>A2487</v>
      </c>
      <c r="B2488" t="s">
        <v>5889</v>
      </c>
      <c r="C2488" t="str">
        <f t="shared" ca="1" si="38"/>
        <v>No</v>
      </c>
    </row>
    <row r="2489" spans="1:3" x14ac:dyDescent="0.45">
      <c r="A2489" t="str">
        <f>Ft_Admission!A2489</f>
        <v>A2488</v>
      </c>
      <c r="B2489" t="s">
        <v>5889</v>
      </c>
      <c r="C2489" t="str">
        <f t="shared" ca="1" si="38"/>
        <v>No</v>
      </c>
    </row>
    <row r="2490" spans="1:3" x14ac:dyDescent="0.45">
      <c r="A2490" t="str">
        <f>Ft_Admission!A2490</f>
        <v>A2489</v>
      </c>
      <c r="B2490" t="s">
        <v>5890</v>
      </c>
      <c r="C2490" t="str">
        <f t="shared" ca="1" si="38"/>
        <v>No</v>
      </c>
    </row>
    <row r="2491" spans="1:3" x14ac:dyDescent="0.45">
      <c r="A2491" t="str">
        <f>Ft_Admission!A2491</f>
        <v>A2490</v>
      </c>
      <c r="B2491" t="s">
        <v>5889</v>
      </c>
      <c r="C2491" t="str">
        <f t="shared" ca="1" si="38"/>
        <v>Yes</v>
      </c>
    </row>
    <row r="2492" spans="1:3" x14ac:dyDescent="0.45">
      <c r="A2492" t="str">
        <f>Ft_Admission!A2492</f>
        <v>A2491</v>
      </c>
      <c r="B2492" t="s">
        <v>5890</v>
      </c>
      <c r="C2492" t="str">
        <f t="shared" ca="1" si="38"/>
        <v>Yes</v>
      </c>
    </row>
    <row r="2493" spans="1:3" x14ac:dyDescent="0.45">
      <c r="A2493" t="str">
        <f>Ft_Admission!A2493</f>
        <v>A2492</v>
      </c>
      <c r="B2493" t="s">
        <v>5889</v>
      </c>
      <c r="C2493" t="str">
        <f t="shared" ca="1" si="38"/>
        <v>No</v>
      </c>
    </row>
    <row r="2494" spans="1:3" x14ac:dyDescent="0.45">
      <c r="A2494" t="str">
        <f>Ft_Admission!A2494</f>
        <v>A2493</v>
      </c>
      <c r="B2494" t="s">
        <v>5889</v>
      </c>
      <c r="C2494" t="str">
        <f t="shared" ca="1" si="38"/>
        <v>No</v>
      </c>
    </row>
    <row r="2495" spans="1:3" x14ac:dyDescent="0.45">
      <c r="A2495" t="str">
        <f>Ft_Admission!A2495</f>
        <v>A2494</v>
      </c>
      <c r="B2495" t="s">
        <v>5889</v>
      </c>
      <c r="C2495" t="str">
        <f t="shared" ca="1" si="38"/>
        <v>No</v>
      </c>
    </row>
    <row r="2496" spans="1:3" x14ac:dyDescent="0.45">
      <c r="A2496" t="str">
        <f>Ft_Admission!A2496</f>
        <v>A2495</v>
      </c>
      <c r="B2496" t="s">
        <v>5889</v>
      </c>
      <c r="C2496" t="str">
        <f t="shared" ca="1" si="38"/>
        <v>No</v>
      </c>
    </row>
    <row r="2497" spans="1:3" x14ac:dyDescent="0.45">
      <c r="A2497" t="str">
        <f>Ft_Admission!A2497</f>
        <v>A2496</v>
      </c>
      <c r="B2497" t="s">
        <v>5889</v>
      </c>
      <c r="C2497" t="str">
        <f t="shared" ca="1" si="38"/>
        <v>No</v>
      </c>
    </row>
    <row r="2498" spans="1:3" x14ac:dyDescent="0.45">
      <c r="A2498" t="str">
        <f>Ft_Admission!A2498</f>
        <v>A2497</v>
      </c>
      <c r="B2498" t="s">
        <v>5889</v>
      </c>
      <c r="C2498" t="str">
        <f t="shared" ca="1" si="38"/>
        <v>No</v>
      </c>
    </row>
    <row r="2499" spans="1:3" x14ac:dyDescent="0.45">
      <c r="A2499" t="str">
        <f>Ft_Admission!A2499</f>
        <v>A2498</v>
      </c>
      <c r="B2499" t="s">
        <v>5889</v>
      </c>
      <c r="C2499" t="str">
        <f t="shared" ref="C2499:C2562" ca="1" si="39">IF(B2499="Deceased","No",
IF(B2499="Improved",IF(RAND()&lt;0.25,"Yes","No"),
IF(RAND()&lt;0.1,"Yes","No")))</f>
        <v>No</v>
      </c>
    </row>
    <row r="2500" spans="1:3" x14ac:dyDescent="0.45">
      <c r="A2500" t="str">
        <f>Ft_Admission!A2500</f>
        <v>A2499</v>
      </c>
      <c r="B2500" t="s">
        <v>5889</v>
      </c>
      <c r="C2500" t="str">
        <f t="shared" ca="1" si="39"/>
        <v>No</v>
      </c>
    </row>
    <row r="2501" spans="1:3" x14ac:dyDescent="0.45">
      <c r="A2501" t="str">
        <f>Ft_Admission!A2501</f>
        <v>A2500</v>
      </c>
      <c r="B2501" t="s">
        <v>5889</v>
      </c>
      <c r="C2501" t="str">
        <f t="shared" ca="1" si="39"/>
        <v>No</v>
      </c>
    </row>
    <row r="2502" spans="1:3" x14ac:dyDescent="0.45">
      <c r="A2502" t="str">
        <f>Ft_Admission!A2502</f>
        <v>A2501</v>
      </c>
      <c r="B2502" t="s">
        <v>5889</v>
      </c>
      <c r="C2502" t="str">
        <f t="shared" ca="1" si="39"/>
        <v>No</v>
      </c>
    </row>
    <row r="2503" spans="1:3" x14ac:dyDescent="0.45">
      <c r="A2503" t="str">
        <f>Ft_Admission!A2503</f>
        <v>A2502</v>
      </c>
      <c r="B2503" t="s">
        <v>5889</v>
      </c>
      <c r="C2503" t="str">
        <f t="shared" ca="1" si="39"/>
        <v>No</v>
      </c>
    </row>
    <row r="2504" spans="1:3" x14ac:dyDescent="0.45">
      <c r="A2504" t="str">
        <f>Ft_Admission!A2504</f>
        <v>A2503</v>
      </c>
      <c r="B2504" t="s">
        <v>5889</v>
      </c>
      <c r="C2504" t="str">
        <f t="shared" ca="1" si="39"/>
        <v>Yes</v>
      </c>
    </row>
    <row r="2505" spans="1:3" x14ac:dyDescent="0.45">
      <c r="A2505" t="str">
        <f>Ft_Admission!A2505</f>
        <v>A2504</v>
      </c>
      <c r="B2505" t="s">
        <v>5889</v>
      </c>
      <c r="C2505" t="str">
        <f t="shared" ca="1" si="39"/>
        <v>No</v>
      </c>
    </row>
    <row r="2506" spans="1:3" x14ac:dyDescent="0.45">
      <c r="A2506" t="str">
        <f>Ft_Admission!A2506</f>
        <v>A2505</v>
      </c>
      <c r="B2506" t="s">
        <v>5889</v>
      </c>
      <c r="C2506" t="str">
        <f t="shared" ca="1" si="39"/>
        <v>No</v>
      </c>
    </row>
    <row r="2507" spans="1:3" x14ac:dyDescent="0.45">
      <c r="A2507" t="str">
        <f>Ft_Admission!A2507</f>
        <v>A2506</v>
      </c>
      <c r="B2507" t="s">
        <v>5889</v>
      </c>
      <c r="C2507" t="str">
        <f t="shared" ca="1" si="39"/>
        <v>No</v>
      </c>
    </row>
    <row r="2508" spans="1:3" x14ac:dyDescent="0.45">
      <c r="A2508" t="str">
        <f>Ft_Admission!A2508</f>
        <v>A2507</v>
      </c>
      <c r="B2508" t="s">
        <v>5889</v>
      </c>
      <c r="C2508" t="str">
        <f t="shared" ca="1" si="39"/>
        <v>No</v>
      </c>
    </row>
    <row r="2509" spans="1:3" x14ac:dyDescent="0.45">
      <c r="A2509" t="str">
        <f>Ft_Admission!A2509</f>
        <v>A2508</v>
      </c>
      <c r="B2509" t="s">
        <v>5889</v>
      </c>
      <c r="C2509" t="str">
        <f t="shared" ca="1" si="39"/>
        <v>Yes</v>
      </c>
    </row>
    <row r="2510" spans="1:3" x14ac:dyDescent="0.45">
      <c r="A2510" t="str">
        <f>Ft_Admission!A2510</f>
        <v>A2509</v>
      </c>
      <c r="B2510" t="s">
        <v>5889</v>
      </c>
      <c r="C2510" t="str">
        <f t="shared" ca="1" si="39"/>
        <v>No</v>
      </c>
    </row>
    <row r="2511" spans="1:3" x14ac:dyDescent="0.45">
      <c r="A2511" t="str">
        <f>Ft_Admission!A2511</f>
        <v>A2510</v>
      </c>
      <c r="B2511" t="s">
        <v>5890</v>
      </c>
      <c r="C2511" t="str">
        <f t="shared" ca="1" si="39"/>
        <v>No</v>
      </c>
    </row>
    <row r="2512" spans="1:3" x14ac:dyDescent="0.45">
      <c r="A2512" t="str">
        <f>Ft_Admission!A2512</f>
        <v>A2511</v>
      </c>
      <c r="B2512" t="s">
        <v>5890</v>
      </c>
      <c r="C2512" t="str">
        <f t="shared" ca="1" si="39"/>
        <v>No</v>
      </c>
    </row>
    <row r="2513" spans="1:3" x14ac:dyDescent="0.45">
      <c r="A2513" t="str">
        <f>Ft_Admission!A2513</f>
        <v>A2512</v>
      </c>
      <c r="B2513" t="s">
        <v>5889</v>
      </c>
      <c r="C2513" t="str">
        <f t="shared" ca="1" si="39"/>
        <v>No</v>
      </c>
    </row>
    <row r="2514" spans="1:3" x14ac:dyDescent="0.45">
      <c r="A2514" t="str">
        <f>Ft_Admission!A2514</f>
        <v>A2513</v>
      </c>
      <c r="B2514" t="s">
        <v>5889</v>
      </c>
      <c r="C2514" t="str">
        <f t="shared" ca="1" si="39"/>
        <v>No</v>
      </c>
    </row>
    <row r="2515" spans="1:3" x14ac:dyDescent="0.45">
      <c r="A2515" t="str">
        <f>Ft_Admission!A2515</f>
        <v>A2514</v>
      </c>
      <c r="B2515" t="s">
        <v>5889</v>
      </c>
      <c r="C2515" t="str">
        <f t="shared" ca="1" si="39"/>
        <v>Yes</v>
      </c>
    </row>
    <row r="2516" spans="1:3" x14ac:dyDescent="0.45">
      <c r="A2516" t="str">
        <f>Ft_Admission!A2516</f>
        <v>A2515</v>
      </c>
      <c r="B2516" t="s">
        <v>5889</v>
      </c>
      <c r="C2516" t="str">
        <f t="shared" ca="1" si="39"/>
        <v>No</v>
      </c>
    </row>
    <row r="2517" spans="1:3" x14ac:dyDescent="0.45">
      <c r="A2517" t="str">
        <f>Ft_Admission!A2517</f>
        <v>A2516</v>
      </c>
      <c r="B2517" t="s">
        <v>5889</v>
      </c>
      <c r="C2517" t="str">
        <f t="shared" ca="1" si="39"/>
        <v>No</v>
      </c>
    </row>
    <row r="2518" spans="1:3" x14ac:dyDescent="0.45">
      <c r="A2518" t="str">
        <f>Ft_Admission!A2518</f>
        <v>A2517</v>
      </c>
      <c r="B2518" t="s">
        <v>5890</v>
      </c>
      <c r="C2518" t="str">
        <f t="shared" ca="1" si="39"/>
        <v>No</v>
      </c>
    </row>
    <row r="2519" spans="1:3" x14ac:dyDescent="0.45">
      <c r="A2519" t="str">
        <f>Ft_Admission!A2519</f>
        <v>A2518</v>
      </c>
      <c r="B2519" t="s">
        <v>5889</v>
      </c>
      <c r="C2519" t="str">
        <f t="shared" ca="1" si="39"/>
        <v>No</v>
      </c>
    </row>
    <row r="2520" spans="1:3" x14ac:dyDescent="0.45">
      <c r="A2520" t="str">
        <f>Ft_Admission!A2520</f>
        <v>A2519</v>
      </c>
      <c r="B2520" t="s">
        <v>5889</v>
      </c>
      <c r="C2520" t="str">
        <f t="shared" ca="1" si="39"/>
        <v>Yes</v>
      </c>
    </row>
    <row r="2521" spans="1:3" x14ac:dyDescent="0.45">
      <c r="A2521" t="str">
        <f>Ft_Admission!A2521</f>
        <v>A2520</v>
      </c>
      <c r="B2521" t="s">
        <v>5890</v>
      </c>
      <c r="C2521" t="str">
        <f t="shared" ca="1" si="39"/>
        <v>Yes</v>
      </c>
    </row>
    <row r="2522" spans="1:3" x14ac:dyDescent="0.45">
      <c r="A2522" t="str">
        <f>Ft_Admission!A2522</f>
        <v>A2521</v>
      </c>
      <c r="B2522" t="s">
        <v>5889</v>
      </c>
      <c r="C2522" t="str">
        <f t="shared" ca="1" si="39"/>
        <v>No</v>
      </c>
    </row>
    <row r="2523" spans="1:3" x14ac:dyDescent="0.45">
      <c r="A2523" t="str">
        <f>Ft_Admission!A2523</f>
        <v>A2522</v>
      </c>
      <c r="B2523" t="s">
        <v>5889</v>
      </c>
      <c r="C2523" t="str">
        <f t="shared" ca="1" si="39"/>
        <v>No</v>
      </c>
    </row>
    <row r="2524" spans="1:3" x14ac:dyDescent="0.45">
      <c r="A2524" t="str">
        <f>Ft_Admission!A2524</f>
        <v>A2523</v>
      </c>
      <c r="B2524" t="s">
        <v>5889</v>
      </c>
      <c r="C2524" t="str">
        <f t="shared" ca="1" si="39"/>
        <v>No</v>
      </c>
    </row>
    <row r="2525" spans="1:3" x14ac:dyDescent="0.45">
      <c r="A2525" t="str">
        <f>Ft_Admission!A2525</f>
        <v>A2524</v>
      </c>
      <c r="B2525" t="s">
        <v>5889</v>
      </c>
      <c r="C2525" t="str">
        <f t="shared" ca="1" si="39"/>
        <v>No</v>
      </c>
    </row>
    <row r="2526" spans="1:3" x14ac:dyDescent="0.45">
      <c r="A2526" t="str">
        <f>Ft_Admission!A2526</f>
        <v>A2525</v>
      </c>
      <c r="B2526" t="s">
        <v>5889</v>
      </c>
      <c r="C2526" t="str">
        <f t="shared" ca="1" si="39"/>
        <v>No</v>
      </c>
    </row>
    <row r="2527" spans="1:3" x14ac:dyDescent="0.45">
      <c r="A2527" t="str">
        <f>Ft_Admission!A2527</f>
        <v>A2526</v>
      </c>
      <c r="B2527" t="s">
        <v>5889</v>
      </c>
      <c r="C2527" t="str">
        <f t="shared" ca="1" si="39"/>
        <v>No</v>
      </c>
    </row>
    <row r="2528" spans="1:3" x14ac:dyDescent="0.45">
      <c r="A2528" t="str">
        <f>Ft_Admission!A2528</f>
        <v>A2527</v>
      </c>
      <c r="B2528" t="s">
        <v>5890</v>
      </c>
      <c r="C2528" t="str">
        <f t="shared" ca="1" si="39"/>
        <v>Yes</v>
      </c>
    </row>
    <row r="2529" spans="1:3" x14ac:dyDescent="0.45">
      <c r="A2529" t="str">
        <f>Ft_Admission!A2529</f>
        <v>A2528</v>
      </c>
      <c r="B2529" t="s">
        <v>5889</v>
      </c>
      <c r="C2529" t="str">
        <f t="shared" ca="1" si="39"/>
        <v>No</v>
      </c>
    </row>
    <row r="2530" spans="1:3" x14ac:dyDescent="0.45">
      <c r="A2530" t="str">
        <f>Ft_Admission!A2530</f>
        <v>A2529</v>
      </c>
      <c r="B2530" t="s">
        <v>5889</v>
      </c>
      <c r="C2530" t="str">
        <f t="shared" ca="1" si="39"/>
        <v>No</v>
      </c>
    </row>
    <row r="2531" spans="1:3" x14ac:dyDescent="0.45">
      <c r="A2531" t="str">
        <f>Ft_Admission!A2531</f>
        <v>A2530</v>
      </c>
      <c r="B2531" t="s">
        <v>5889</v>
      </c>
      <c r="C2531" t="str">
        <f t="shared" ca="1" si="39"/>
        <v>No</v>
      </c>
    </row>
    <row r="2532" spans="1:3" x14ac:dyDescent="0.45">
      <c r="A2532" t="str">
        <f>Ft_Admission!A2532</f>
        <v>A2531</v>
      </c>
      <c r="B2532" t="s">
        <v>5889</v>
      </c>
      <c r="C2532" t="str">
        <f t="shared" ca="1" si="39"/>
        <v>No</v>
      </c>
    </row>
    <row r="2533" spans="1:3" x14ac:dyDescent="0.45">
      <c r="A2533" t="str">
        <f>Ft_Admission!A2533</f>
        <v>A2532</v>
      </c>
      <c r="B2533" t="s">
        <v>5889</v>
      </c>
      <c r="C2533" t="str">
        <f t="shared" ca="1" si="39"/>
        <v>No</v>
      </c>
    </row>
    <row r="2534" spans="1:3" x14ac:dyDescent="0.45">
      <c r="A2534" t="str">
        <f>Ft_Admission!A2534</f>
        <v>A2533</v>
      </c>
      <c r="B2534" t="s">
        <v>5889</v>
      </c>
      <c r="C2534" t="str">
        <f t="shared" ca="1" si="39"/>
        <v>No</v>
      </c>
    </row>
    <row r="2535" spans="1:3" x14ac:dyDescent="0.45">
      <c r="A2535" t="str">
        <f>Ft_Admission!A2535</f>
        <v>A2534</v>
      </c>
      <c r="B2535" t="s">
        <v>5889</v>
      </c>
      <c r="C2535" t="str">
        <f t="shared" ca="1" si="39"/>
        <v>No</v>
      </c>
    </row>
    <row r="2536" spans="1:3" x14ac:dyDescent="0.45">
      <c r="A2536" t="str">
        <f>Ft_Admission!A2536</f>
        <v>A2535</v>
      </c>
      <c r="B2536" t="s">
        <v>5889</v>
      </c>
      <c r="C2536" t="str">
        <f t="shared" ca="1" si="39"/>
        <v>Yes</v>
      </c>
    </row>
    <row r="2537" spans="1:3" x14ac:dyDescent="0.45">
      <c r="A2537" t="str">
        <f>Ft_Admission!A2537</f>
        <v>A2536</v>
      </c>
      <c r="B2537" t="s">
        <v>5890</v>
      </c>
      <c r="C2537" t="str">
        <f t="shared" ca="1" si="39"/>
        <v>No</v>
      </c>
    </row>
    <row r="2538" spans="1:3" x14ac:dyDescent="0.45">
      <c r="A2538" t="str">
        <f>Ft_Admission!A2538</f>
        <v>A2537</v>
      </c>
      <c r="B2538" t="s">
        <v>5889</v>
      </c>
      <c r="C2538" t="str">
        <f t="shared" ca="1" si="39"/>
        <v>No</v>
      </c>
    </row>
    <row r="2539" spans="1:3" x14ac:dyDescent="0.45">
      <c r="A2539" t="str">
        <f>Ft_Admission!A2539</f>
        <v>A2538</v>
      </c>
      <c r="B2539" t="s">
        <v>5889</v>
      </c>
      <c r="C2539" t="str">
        <f t="shared" ca="1" si="39"/>
        <v>No</v>
      </c>
    </row>
    <row r="2540" spans="1:3" x14ac:dyDescent="0.45">
      <c r="A2540" t="str">
        <f>Ft_Admission!A2540</f>
        <v>A2539</v>
      </c>
      <c r="B2540" t="s">
        <v>5890</v>
      </c>
      <c r="C2540" t="str">
        <f t="shared" ca="1" si="39"/>
        <v>No</v>
      </c>
    </row>
    <row r="2541" spans="1:3" x14ac:dyDescent="0.45">
      <c r="A2541" t="str">
        <f>Ft_Admission!A2541</f>
        <v>A2540</v>
      </c>
      <c r="B2541" t="s">
        <v>5890</v>
      </c>
      <c r="C2541" t="str">
        <f t="shared" ca="1" si="39"/>
        <v>No</v>
      </c>
    </row>
    <row r="2542" spans="1:3" x14ac:dyDescent="0.45">
      <c r="A2542" t="str">
        <f>Ft_Admission!A2542</f>
        <v>A2541</v>
      </c>
      <c r="B2542" t="s">
        <v>5889</v>
      </c>
      <c r="C2542" t="str">
        <f t="shared" ca="1" si="39"/>
        <v>No</v>
      </c>
    </row>
    <row r="2543" spans="1:3" x14ac:dyDescent="0.45">
      <c r="A2543" t="str">
        <f>Ft_Admission!A2543</f>
        <v>A2542</v>
      </c>
      <c r="B2543" t="s">
        <v>5890</v>
      </c>
      <c r="C2543" t="str">
        <f t="shared" ca="1" si="39"/>
        <v>No</v>
      </c>
    </row>
    <row r="2544" spans="1:3" x14ac:dyDescent="0.45">
      <c r="A2544" t="str">
        <f>Ft_Admission!A2544</f>
        <v>A2543</v>
      </c>
      <c r="B2544" t="s">
        <v>5890</v>
      </c>
      <c r="C2544" t="str">
        <f t="shared" ca="1" si="39"/>
        <v>No</v>
      </c>
    </row>
    <row r="2545" spans="1:3" x14ac:dyDescent="0.45">
      <c r="A2545" t="str">
        <f>Ft_Admission!A2545</f>
        <v>A2544</v>
      </c>
      <c r="B2545" t="s">
        <v>5889</v>
      </c>
      <c r="C2545" t="str">
        <f t="shared" ca="1" si="39"/>
        <v>No</v>
      </c>
    </row>
    <row r="2546" spans="1:3" x14ac:dyDescent="0.45">
      <c r="A2546" t="str">
        <f>Ft_Admission!A2546</f>
        <v>A2545</v>
      </c>
      <c r="B2546" t="s">
        <v>5889</v>
      </c>
      <c r="C2546" t="str">
        <f t="shared" ca="1" si="39"/>
        <v>No</v>
      </c>
    </row>
    <row r="2547" spans="1:3" x14ac:dyDescent="0.45">
      <c r="A2547" t="str">
        <f>Ft_Admission!A2547</f>
        <v>A2546</v>
      </c>
      <c r="B2547" t="s">
        <v>5890</v>
      </c>
      <c r="C2547" t="str">
        <f t="shared" ca="1" si="39"/>
        <v>No</v>
      </c>
    </row>
    <row r="2548" spans="1:3" x14ac:dyDescent="0.45">
      <c r="A2548" t="str">
        <f>Ft_Admission!A2548</f>
        <v>A2547</v>
      </c>
      <c r="B2548" t="s">
        <v>5890</v>
      </c>
      <c r="C2548" t="str">
        <f t="shared" ca="1" si="39"/>
        <v>No</v>
      </c>
    </row>
    <row r="2549" spans="1:3" x14ac:dyDescent="0.45">
      <c r="A2549" t="str">
        <f>Ft_Admission!A2549</f>
        <v>A2548</v>
      </c>
      <c r="B2549" t="s">
        <v>5889</v>
      </c>
      <c r="C2549" t="str">
        <f t="shared" ca="1" si="39"/>
        <v>No</v>
      </c>
    </row>
    <row r="2550" spans="1:3" x14ac:dyDescent="0.45">
      <c r="A2550" t="str">
        <f>Ft_Admission!A2550</f>
        <v>A2549</v>
      </c>
      <c r="B2550" t="s">
        <v>5890</v>
      </c>
      <c r="C2550" t="str">
        <f t="shared" ca="1" si="39"/>
        <v>No</v>
      </c>
    </row>
    <row r="2551" spans="1:3" x14ac:dyDescent="0.45">
      <c r="A2551" t="str">
        <f>Ft_Admission!A2551</f>
        <v>A2550</v>
      </c>
      <c r="B2551" t="s">
        <v>5889</v>
      </c>
      <c r="C2551" t="str">
        <f t="shared" ca="1" si="39"/>
        <v>No</v>
      </c>
    </row>
    <row r="2552" spans="1:3" x14ac:dyDescent="0.45">
      <c r="A2552" t="str">
        <f>Ft_Admission!A2552</f>
        <v>A2551</v>
      </c>
      <c r="B2552" t="s">
        <v>5889</v>
      </c>
      <c r="C2552" t="str">
        <f t="shared" ca="1" si="39"/>
        <v>No</v>
      </c>
    </row>
    <row r="2553" spans="1:3" x14ac:dyDescent="0.45">
      <c r="A2553" t="str">
        <f>Ft_Admission!A2553</f>
        <v>A2552</v>
      </c>
      <c r="B2553" t="s">
        <v>5889</v>
      </c>
      <c r="C2553" t="str">
        <f t="shared" ca="1" si="39"/>
        <v>No</v>
      </c>
    </row>
    <row r="2554" spans="1:3" x14ac:dyDescent="0.45">
      <c r="A2554" t="str">
        <f>Ft_Admission!A2554</f>
        <v>A2553</v>
      </c>
      <c r="B2554" t="s">
        <v>5889</v>
      </c>
      <c r="C2554" t="str">
        <f t="shared" ca="1" si="39"/>
        <v>No</v>
      </c>
    </row>
    <row r="2555" spans="1:3" x14ac:dyDescent="0.45">
      <c r="A2555" t="str">
        <f>Ft_Admission!A2555</f>
        <v>A2554</v>
      </c>
      <c r="B2555" t="s">
        <v>5890</v>
      </c>
      <c r="C2555" t="str">
        <f t="shared" ca="1" si="39"/>
        <v>Yes</v>
      </c>
    </row>
    <row r="2556" spans="1:3" x14ac:dyDescent="0.45">
      <c r="A2556" t="str">
        <f>Ft_Admission!A2556</f>
        <v>A2555</v>
      </c>
      <c r="B2556" t="s">
        <v>5889</v>
      </c>
      <c r="C2556" t="str">
        <f t="shared" ca="1" si="39"/>
        <v>No</v>
      </c>
    </row>
    <row r="2557" spans="1:3" x14ac:dyDescent="0.45">
      <c r="A2557" t="str">
        <f>Ft_Admission!A2557</f>
        <v>A2556</v>
      </c>
      <c r="B2557" t="s">
        <v>5890</v>
      </c>
      <c r="C2557" t="str">
        <f t="shared" ca="1" si="39"/>
        <v>No</v>
      </c>
    </row>
    <row r="2558" spans="1:3" x14ac:dyDescent="0.45">
      <c r="A2558" t="str">
        <f>Ft_Admission!A2558</f>
        <v>A2557</v>
      </c>
      <c r="B2558" t="s">
        <v>5889</v>
      </c>
      <c r="C2558" t="str">
        <f t="shared" ca="1" si="39"/>
        <v>No</v>
      </c>
    </row>
    <row r="2559" spans="1:3" x14ac:dyDescent="0.45">
      <c r="A2559" t="str">
        <f>Ft_Admission!A2559</f>
        <v>A2558</v>
      </c>
      <c r="B2559" t="s">
        <v>5889</v>
      </c>
      <c r="C2559" t="str">
        <f t="shared" ca="1" si="39"/>
        <v>No</v>
      </c>
    </row>
    <row r="2560" spans="1:3" x14ac:dyDescent="0.45">
      <c r="A2560" t="str">
        <f>Ft_Admission!A2560</f>
        <v>A2559</v>
      </c>
      <c r="B2560" t="s">
        <v>5889</v>
      </c>
      <c r="C2560" t="str">
        <f t="shared" ca="1" si="39"/>
        <v>No</v>
      </c>
    </row>
    <row r="2561" spans="1:3" x14ac:dyDescent="0.45">
      <c r="A2561" t="str">
        <f>Ft_Admission!A2561</f>
        <v>A2560</v>
      </c>
      <c r="B2561" t="s">
        <v>5889</v>
      </c>
      <c r="C2561" t="str">
        <f t="shared" ca="1" si="39"/>
        <v>No</v>
      </c>
    </row>
    <row r="2562" spans="1:3" x14ac:dyDescent="0.45">
      <c r="A2562" t="str">
        <f>Ft_Admission!A2562</f>
        <v>A2561</v>
      </c>
      <c r="B2562" t="s">
        <v>5889</v>
      </c>
      <c r="C2562" t="str">
        <f t="shared" ca="1" si="39"/>
        <v>Yes</v>
      </c>
    </row>
    <row r="2563" spans="1:3" x14ac:dyDescent="0.45">
      <c r="A2563" t="str">
        <f>Ft_Admission!A2563</f>
        <v>A2562</v>
      </c>
      <c r="B2563" t="s">
        <v>5889</v>
      </c>
      <c r="C2563" t="str">
        <f t="shared" ref="C2563:C2626" ca="1" si="40">IF(B2563="Deceased","No",
IF(B2563="Improved",IF(RAND()&lt;0.25,"Yes","No"),
IF(RAND()&lt;0.1,"Yes","No")))</f>
        <v>No</v>
      </c>
    </row>
    <row r="2564" spans="1:3" x14ac:dyDescent="0.45">
      <c r="A2564" t="str">
        <f>Ft_Admission!A2564</f>
        <v>A2563</v>
      </c>
      <c r="B2564" t="s">
        <v>5889</v>
      </c>
      <c r="C2564" t="str">
        <f t="shared" ca="1" si="40"/>
        <v>No</v>
      </c>
    </row>
    <row r="2565" spans="1:3" x14ac:dyDescent="0.45">
      <c r="A2565" t="str">
        <f>Ft_Admission!A2565</f>
        <v>A2564</v>
      </c>
      <c r="B2565" t="s">
        <v>5889</v>
      </c>
      <c r="C2565" t="str">
        <f t="shared" ca="1" si="40"/>
        <v>No</v>
      </c>
    </row>
    <row r="2566" spans="1:3" x14ac:dyDescent="0.45">
      <c r="A2566" t="str">
        <f>Ft_Admission!A2566</f>
        <v>A2565</v>
      </c>
      <c r="B2566" t="s">
        <v>5889</v>
      </c>
      <c r="C2566" t="str">
        <f t="shared" ca="1" si="40"/>
        <v>No</v>
      </c>
    </row>
    <row r="2567" spans="1:3" x14ac:dyDescent="0.45">
      <c r="A2567" t="str">
        <f>Ft_Admission!A2567</f>
        <v>A2566</v>
      </c>
      <c r="B2567" t="s">
        <v>5890</v>
      </c>
      <c r="C2567" t="str">
        <f t="shared" ca="1" si="40"/>
        <v>Yes</v>
      </c>
    </row>
    <row r="2568" spans="1:3" x14ac:dyDescent="0.45">
      <c r="A2568" t="str">
        <f>Ft_Admission!A2568</f>
        <v>A2567</v>
      </c>
      <c r="B2568" t="s">
        <v>5889</v>
      </c>
      <c r="C2568" t="str">
        <f t="shared" ca="1" si="40"/>
        <v>No</v>
      </c>
    </row>
    <row r="2569" spans="1:3" x14ac:dyDescent="0.45">
      <c r="A2569" t="str">
        <f>Ft_Admission!A2569</f>
        <v>A2568</v>
      </c>
      <c r="B2569" t="s">
        <v>5889</v>
      </c>
      <c r="C2569" t="str">
        <f t="shared" ca="1" si="40"/>
        <v>No</v>
      </c>
    </row>
    <row r="2570" spans="1:3" x14ac:dyDescent="0.45">
      <c r="A2570" t="str">
        <f>Ft_Admission!A2570</f>
        <v>A2569</v>
      </c>
      <c r="B2570" t="s">
        <v>5890</v>
      </c>
      <c r="C2570" t="str">
        <f t="shared" ca="1" si="40"/>
        <v>No</v>
      </c>
    </row>
    <row r="2571" spans="1:3" x14ac:dyDescent="0.45">
      <c r="A2571" t="str">
        <f>Ft_Admission!A2571</f>
        <v>A2570</v>
      </c>
      <c r="B2571" t="s">
        <v>5889</v>
      </c>
      <c r="C2571" t="str">
        <f t="shared" ca="1" si="40"/>
        <v>No</v>
      </c>
    </row>
    <row r="2572" spans="1:3" x14ac:dyDescent="0.45">
      <c r="A2572" t="str">
        <f>Ft_Admission!A2572</f>
        <v>A2571</v>
      </c>
      <c r="B2572" t="s">
        <v>5890</v>
      </c>
      <c r="C2572" t="str">
        <f t="shared" ca="1" si="40"/>
        <v>No</v>
      </c>
    </row>
    <row r="2573" spans="1:3" x14ac:dyDescent="0.45">
      <c r="A2573" t="str">
        <f>Ft_Admission!A2573</f>
        <v>A2572</v>
      </c>
      <c r="B2573" t="s">
        <v>5889</v>
      </c>
      <c r="C2573" t="str">
        <f t="shared" ca="1" si="40"/>
        <v>No</v>
      </c>
    </row>
    <row r="2574" spans="1:3" x14ac:dyDescent="0.45">
      <c r="A2574" t="str">
        <f>Ft_Admission!A2574</f>
        <v>A2573</v>
      </c>
      <c r="B2574" t="s">
        <v>5889</v>
      </c>
      <c r="C2574" t="str">
        <f t="shared" ca="1" si="40"/>
        <v>No</v>
      </c>
    </row>
    <row r="2575" spans="1:3" x14ac:dyDescent="0.45">
      <c r="A2575" t="str">
        <f>Ft_Admission!A2575</f>
        <v>A2574</v>
      </c>
      <c r="B2575" t="s">
        <v>5889</v>
      </c>
      <c r="C2575" t="str">
        <f t="shared" ca="1" si="40"/>
        <v>No</v>
      </c>
    </row>
    <row r="2576" spans="1:3" x14ac:dyDescent="0.45">
      <c r="A2576" t="str">
        <f>Ft_Admission!A2576</f>
        <v>A2575</v>
      </c>
      <c r="B2576" t="s">
        <v>5889</v>
      </c>
      <c r="C2576" t="str">
        <f t="shared" ca="1" si="40"/>
        <v>No</v>
      </c>
    </row>
    <row r="2577" spans="1:3" x14ac:dyDescent="0.45">
      <c r="A2577" t="str">
        <f>Ft_Admission!A2577</f>
        <v>A2576</v>
      </c>
      <c r="B2577" t="s">
        <v>5889</v>
      </c>
      <c r="C2577" t="str">
        <f t="shared" ca="1" si="40"/>
        <v>No</v>
      </c>
    </row>
    <row r="2578" spans="1:3" x14ac:dyDescent="0.45">
      <c r="A2578" t="str">
        <f>Ft_Admission!A2578</f>
        <v>A2577</v>
      </c>
      <c r="B2578" t="s">
        <v>5890</v>
      </c>
      <c r="C2578" t="str">
        <f t="shared" ca="1" si="40"/>
        <v>Yes</v>
      </c>
    </row>
    <row r="2579" spans="1:3" x14ac:dyDescent="0.45">
      <c r="A2579" t="str">
        <f>Ft_Admission!A2579</f>
        <v>A2578</v>
      </c>
      <c r="B2579" t="s">
        <v>5889</v>
      </c>
      <c r="C2579" t="str">
        <f t="shared" ca="1" si="40"/>
        <v>No</v>
      </c>
    </row>
    <row r="2580" spans="1:3" x14ac:dyDescent="0.45">
      <c r="A2580" t="str">
        <f>Ft_Admission!A2580</f>
        <v>A2579</v>
      </c>
      <c r="B2580" t="s">
        <v>5889</v>
      </c>
      <c r="C2580" t="str">
        <f t="shared" ca="1" si="40"/>
        <v>Yes</v>
      </c>
    </row>
    <row r="2581" spans="1:3" x14ac:dyDescent="0.45">
      <c r="A2581" t="str">
        <f>Ft_Admission!A2581</f>
        <v>A2580</v>
      </c>
      <c r="B2581" t="s">
        <v>5889</v>
      </c>
      <c r="C2581" t="str">
        <f t="shared" ca="1" si="40"/>
        <v>No</v>
      </c>
    </row>
    <row r="2582" spans="1:3" x14ac:dyDescent="0.45">
      <c r="A2582" t="str">
        <f>Ft_Admission!A2582</f>
        <v>A2581</v>
      </c>
      <c r="B2582" t="s">
        <v>5889</v>
      </c>
      <c r="C2582" t="str">
        <f t="shared" ca="1" si="40"/>
        <v>No</v>
      </c>
    </row>
    <row r="2583" spans="1:3" x14ac:dyDescent="0.45">
      <c r="A2583" t="str">
        <f>Ft_Admission!A2583</f>
        <v>A2582</v>
      </c>
      <c r="B2583" t="s">
        <v>5890</v>
      </c>
      <c r="C2583" t="str">
        <f t="shared" ca="1" si="40"/>
        <v>Yes</v>
      </c>
    </row>
    <row r="2584" spans="1:3" x14ac:dyDescent="0.45">
      <c r="A2584" t="str">
        <f>Ft_Admission!A2584</f>
        <v>A2583</v>
      </c>
      <c r="B2584" t="s">
        <v>5890</v>
      </c>
      <c r="C2584" t="str">
        <f t="shared" ca="1" si="40"/>
        <v>No</v>
      </c>
    </row>
    <row r="2585" spans="1:3" x14ac:dyDescent="0.45">
      <c r="A2585" t="str">
        <f>Ft_Admission!A2585</f>
        <v>A2584</v>
      </c>
      <c r="B2585" t="s">
        <v>5889</v>
      </c>
      <c r="C2585" t="str">
        <f t="shared" ca="1" si="40"/>
        <v>No</v>
      </c>
    </row>
    <row r="2586" spans="1:3" x14ac:dyDescent="0.45">
      <c r="A2586" t="str">
        <f>Ft_Admission!A2586</f>
        <v>A2585</v>
      </c>
      <c r="B2586" t="s">
        <v>5889</v>
      </c>
      <c r="C2586" t="str">
        <f t="shared" ca="1" si="40"/>
        <v>No</v>
      </c>
    </row>
    <row r="2587" spans="1:3" x14ac:dyDescent="0.45">
      <c r="A2587" t="str">
        <f>Ft_Admission!A2587</f>
        <v>A2586</v>
      </c>
      <c r="B2587" t="s">
        <v>5889</v>
      </c>
      <c r="C2587" t="str">
        <f t="shared" ca="1" si="40"/>
        <v>No</v>
      </c>
    </row>
    <row r="2588" spans="1:3" x14ac:dyDescent="0.45">
      <c r="A2588" t="str">
        <f>Ft_Admission!A2588</f>
        <v>A2587</v>
      </c>
      <c r="B2588" t="s">
        <v>5890</v>
      </c>
      <c r="C2588" t="str">
        <f t="shared" ca="1" si="40"/>
        <v>Yes</v>
      </c>
    </row>
    <row r="2589" spans="1:3" x14ac:dyDescent="0.45">
      <c r="A2589" t="str">
        <f>Ft_Admission!A2589</f>
        <v>A2588</v>
      </c>
      <c r="B2589" t="s">
        <v>5889</v>
      </c>
      <c r="C2589" t="str">
        <f t="shared" ca="1" si="40"/>
        <v>No</v>
      </c>
    </row>
    <row r="2590" spans="1:3" x14ac:dyDescent="0.45">
      <c r="A2590" t="str">
        <f>Ft_Admission!A2590</f>
        <v>A2589</v>
      </c>
      <c r="B2590" t="s">
        <v>5889</v>
      </c>
      <c r="C2590" t="str">
        <f t="shared" ca="1" si="40"/>
        <v>No</v>
      </c>
    </row>
    <row r="2591" spans="1:3" x14ac:dyDescent="0.45">
      <c r="A2591" t="str">
        <f>Ft_Admission!A2591</f>
        <v>A2590</v>
      </c>
      <c r="B2591" t="s">
        <v>5890</v>
      </c>
      <c r="C2591" t="str">
        <f t="shared" ca="1" si="40"/>
        <v>No</v>
      </c>
    </row>
    <row r="2592" spans="1:3" x14ac:dyDescent="0.45">
      <c r="A2592" t="str">
        <f>Ft_Admission!A2592</f>
        <v>A2591</v>
      </c>
      <c r="B2592" t="s">
        <v>5889</v>
      </c>
      <c r="C2592" t="str">
        <f t="shared" ca="1" si="40"/>
        <v>No</v>
      </c>
    </row>
    <row r="2593" spans="1:3" x14ac:dyDescent="0.45">
      <c r="A2593" t="str">
        <f>Ft_Admission!A2593</f>
        <v>A2592</v>
      </c>
      <c r="B2593" t="s">
        <v>5889</v>
      </c>
      <c r="C2593" t="str">
        <f t="shared" ca="1" si="40"/>
        <v>No</v>
      </c>
    </row>
    <row r="2594" spans="1:3" x14ac:dyDescent="0.45">
      <c r="A2594" t="str">
        <f>Ft_Admission!A2594</f>
        <v>A2593</v>
      </c>
      <c r="B2594" t="s">
        <v>5889</v>
      </c>
      <c r="C2594" t="str">
        <f t="shared" ca="1" si="40"/>
        <v>No</v>
      </c>
    </row>
    <row r="2595" spans="1:3" x14ac:dyDescent="0.45">
      <c r="A2595" t="str">
        <f>Ft_Admission!A2595</f>
        <v>A2594</v>
      </c>
      <c r="B2595" t="s">
        <v>5889</v>
      </c>
      <c r="C2595" t="str">
        <f t="shared" ca="1" si="40"/>
        <v>No</v>
      </c>
    </row>
    <row r="2596" spans="1:3" x14ac:dyDescent="0.45">
      <c r="A2596" t="str">
        <f>Ft_Admission!A2596</f>
        <v>A2595</v>
      </c>
      <c r="B2596" t="s">
        <v>5890</v>
      </c>
      <c r="C2596" t="str">
        <f t="shared" ca="1" si="40"/>
        <v>No</v>
      </c>
    </row>
    <row r="2597" spans="1:3" x14ac:dyDescent="0.45">
      <c r="A2597" t="str">
        <f>Ft_Admission!A2597</f>
        <v>A2596</v>
      </c>
      <c r="B2597" t="s">
        <v>5889</v>
      </c>
      <c r="C2597" t="str">
        <f t="shared" ca="1" si="40"/>
        <v>Yes</v>
      </c>
    </row>
    <row r="2598" spans="1:3" x14ac:dyDescent="0.45">
      <c r="A2598" t="str">
        <f>Ft_Admission!A2598</f>
        <v>A2597</v>
      </c>
      <c r="B2598" t="s">
        <v>5889</v>
      </c>
      <c r="C2598" t="str">
        <f t="shared" ca="1" si="40"/>
        <v>No</v>
      </c>
    </row>
    <row r="2599" spans="1:3" x14ac:dyDescent="0.45">
      <c r="A2599" t="str">
        <f>Ft_Admission!A2599</f>
        <v>A2598</v>
      </c>
      <c r="B2599" t="s">
        <v>5890</v>
      </c>
      <c r="C2599" t="str">
        <f t="shared" ca="1" si="40"/>
        <v>No</v>
      </c>
    </row>
    <row r="2600" spans="1:3" x14ac:dyDescent="0.45">
      <c r="A2600" t="str">
        <f>Ft_Admission!A2600</f>
        <v>A2599</v>
      </c>
      <c r="B2600" t="s">
        <v>5889</v>
      </c>
      <c r="C2600" t="str">
        <f t="shared" ca="1" si="40"/>
        <v>No</v>
      </c>
    </row>
    <row r="2601" spans="1:3" x14ac:dyDescent="0.45">
      <c r="A2601" t="str">
        <f>Ft_Admission!A2601</f>
        <v>A2600</v>
      </c>
      <c r="B2601" t="s">
        <v>5889</v>
      </c>
      <c r="C2601" t="str">
        <f t="shared" ca="1" si="40"/>
        <v>No</v>
      </c>
    </row>
    <row r="2602" spans="1:3" x14ac:dyDescent="0.45">
      <c r="A2602" t="str">
        <f>Ft_Admission!A2602</f>
        <v>A2601</v>
      </c>
      <c r="B2602" t="s">
        <v>5889</v>
      </c>
      <c r="C2602" t="str">
        <f t="shared" ca="1" si="40"/>
        <v>No</v>
      </c>
    </row>
    <row r="2603" spans="1:3" x14ac:dyDescent="0.45">
      <c r="A2603" t="str">
        <f>Ft_Admission!A2603</f>
        <v>A2602</v>
      </c>
      <c r="B2603" t="s">
        <v>5889</v>
      </c>
      <c r="C2603" t="str">
        <f t="shared" ca="1" si="40"/>
        <v>No</v>
      </c>
    </row>
    <row r="2604" spans="1:3" x14ac:dyDescent="0.45">
      <c r="A2604" t="str">
        <f>Ft_Admission!A2604</f>
        <v>A2603</v>
      </c>
      <c r="B2604" t="s">
        <v>5889</v>
      </c>
      <c r="C2604" t="str">
        <f t="shared" ca="1" si="40"/>
        <v>No</v>
      </c>
    </row>
    <row r="2605" spans="1:3" x14ac:dyDescent="0.45">
      <c r="A2605" t="str">
        <f>Ft_Admission!A2605</f>
        <v>A2604</v>
      </c>
      <c r="B2605" t="s">
        <v>5889</v>
      </c>
      <c r="C2605" t="str">
        <f t="shared" ca="1" si="40"/>
        <v>No</v>
      </c>
    </row>
    <row r="2606" spans="1:3" x14ac:dyDescent="0.45">
      <c r="A2606" t="str">
        <f>Ft_Admission!A2606</f>
        <v>A2605</v>
      </c>
      <c r="B2606" t="s">
        <v>5889</v>
      </c>
      <c r="C2606" t="str">
        <f t="shared" ca="1" si="40"/>
        <v>No</v>
      </c>
    </row>
    <row r="2607" spans="1:3" x14ac:dyDescent="0.45">
      <c r="A2607" t="str">
        <f>Ft_Admission!A2607</f>
        <v>A2606</v>
      </c>
      <c r="B2607" t="s">
        <v>5889</v>
      </c>
      <c r="C2607" t="str">
        <f t="shared" ca="1" si="40"/>
        <v>Yes</v>
      </c>
    </row>
    <row r="2608" spans="1:3" x14ac:dyDescent="0.45">
      <c r="A2608" t="str">
        <f>Ft_Admission!A2608</f>
        <v>A2607</v>
      </c>
      <c r="B2608" t="s">
        <v>5889</v>
      </c>
      <c r="C2608" t="str">
        <f t="shared" ca="1" si="40"/>
        <v>No</v>
      </c>
    </row>
    <row r="2609" spans="1:3" x14ac:dyDescent="0.45">
      <c r="A2609" t="str">
        <f>Ft_Admission!A2609</f>
        <v>A2608</v>
      </c>
      <c r="B2609" t="s">
        <v>5889</v>
      </c>
      <c r="C2609" t="str">
        <f t="shared" ca="1" si="40"/>
        <v>No</v>
      </c>
    </row>
    <row r="2610" spans="1:3" x14ac:dyDescent="0.45">
      <c r="A2610" t="str">
        <f>Ft_Admission!A2610</f>
        <v>A2609</v>
      </c>
      <c r="B2610" t="s">
        <v>5889</v>
      </c>
      <c r="C2610" t="str">
        <f t="shared" ca="1" si="40"/>
        <v>No</v>
      </c>
    </row>
    <row r="2611" spans="1:3" x14ac:dyDescent="0.45">
      <c r="A2611" t="str">
        <f>Ft_Admission!A2611</f>
        <v>A2610</v>
      </c>
      <c r="B2611" t="s">
        <v>5889</v>
      </c>
      <c r="C2611" t="str">
        <f t="shared" ca="1" si="40"/>
        <v>No</v>
      </c>
    </row>
    <row r="2612" spans="1:3" x14ac:dyDescent="0.45">
      <c r="A2612" t="str">
        <f>Ft_Admission!A2612</f>
        <v>A2611</v>
      </c>
      <c r="B2612" t="s">
        <v>5890</v>
      </c>
      <c r="C2612" t="str">
        <f t="shared" ca="1" si="40"/>
        <v>Yes</v>
      </c>
    </row>
    <row r="2613" spans="1:3" x14ac:dyDescent="0.45">
      <c r="A2613" t="str">
        <f>Ft_Admission!A2613</f>
        <v>A2612</v>
      </c>
      <c r="B2613" t="s">
        <v>5890</v>
      </c>
      <c r="C2613" t="str">
        <f t="shared" ca="1" si="40"/>
        <v>No</v>
      </c>
    </row>
    <row r="2614" spans="1:3" x14ac:dyDescent="0.45">
      <c r="A2614" t="str">
        <f>Ft_Admission!A2614</f>
        <v>A2613</v>
      </c>
      <c r="B2614" t="s">
        <v>5889</v>
      </c>
      <c r="C2614" t="str">
        <f t="shared" ca="1" si="40"/>
        <v>No</v>
      </c>
    </row>
    <row r="2615" spans="1:3" x14ac:dyDescent="0.45">
      <c r="A2615" t="str">
        <f>Ft_Admission!A2615</f>
        <v>A2614</v>
      </c>
      <c r="B2615" t="s">
        <v>5889</v>
      </c>
      <c r="C2615" t="str">
        <f t="shared" ca="1" si="40"/>
        <v>No</v>
      </c>
    </row>
    <row r="2616" spans="1:3" x14ac:dyDescent="0.45">
      <c r="A2616" t="str">
        <f>Ft_Admission!A2616</f>
        <v>A2615</v>
      </c>
      <c r="B2616" t="s">
        <v>5889</v>
      </c>
      <c r="C2616" t="str">
        <f t="shared" ca="1" si="40"/>
        <v>No</v>
      </c>
    </row>
    <row r="2617" spans="1:3" x14ac:dyDescent="0.45">
      <c r="A2617" t="str">
        <f>Ft_Admission!A2617</f>
        <v>A2616</v>
      </c>
      <c r="B2617" t="s">
        <v>5889</v>
      </c>
      <c r="C2617" t="str">
        <f t="shared" ca="1" si="40"/>
        <v>No</v>
      </c>
    </row>
    <row r="2618" spans="1:3" x14ac:dyDescent="0.45">
      <c r="A2618" t="str">
        <f>Ft_Admission!A2618</f>
        <v>A2617</v>
      </c>
      <c r="B2618" t="s">
        <v>5889</v>
      </c>
      <c r="C2618" t="str">
        <f t="shared" ca="1" si="40"/>
        <v>No</v>
      </c>
    </row>
    <row r="2619" spans="1:3" x14ac:dyDescent="0.45">
      <c r="A2619" t="str">
        <f>Ft_Admission!A2619</f>
        <v>A2618</v>
      </c>
      <c r="B2619" t="s">
        <v>5890</v>
      </c>
      <c r="C2619" t="str">
        <f t="shared" ca="1" si="40"/>
        <v>Yes</v>
      </c>
    </row>
    <row r="2620" spans="1:3" x14ac:dyDescent="0.45">
      <c r="A2620" t="str">
        <f>Ft_Admission!A2620</f>
        <v>A2619</v>
      </c>
      <c r="B2620" t="s">
        <v>5889</v>
      </c>
      <c r="C2620" t="str">
        <f t="shared" ca="1" si="40"/>
        <v>No</v>
      </c>
    </row>
    <row r="2621" spans="1:3" x14ac:dyDescent="0.45">
      <c r="A2621" t="str">
        <f>Ft_Admission!A2621</f>
        <v>A2620</v>
      </c>
      <c r="B2621" t="s">
        <v>5889</v>
      </c>
      <c r="C2621" t="str">
        <f t="shared" ca="1" si="40"/>
        <v>No</v>
      </c>
    </row>
    <row r="2622" spans="1:3" x14ac:dyDescent="0.45">
      <c r="A2622" t="str">
        <f>Ft_Admission!A2622</f>
        <v>A2621</v>
      </c>
      <c r="B2622" t="s">
        <v>5889</v>
      </c>
      <c r="C2622" t="str">
        <f t="shared" ca="1" si="40"/>
        <v>No</v>
      </c>
    </row>
    <row r="2623" spans="1:3" x14ac:dyDescent="0.45">
      <c r="A2623" t="str">
        <f>Ft_Admission!A2623</f>
        <v>A2622</v>
      </c>
      <c r="B2623" t="s">
        <v>5889</v>
      </c>
      <c r="C2623" t="str">
        <f t="shared" ca="1" si="40"/>
        <v>No</v>
      </c>
    </row>
    <row r="2624" spans="1:3" x14ac:dyDescent="0.45">
      <c r="A2624" t="str">
        <f>Ft_Admission!A2624</f>
        <v>A2623</v>
      </c>
      <c r="B2624" t="s">
        <v>5889</v>
      </c>
      <c r="C2624" t="str">
        <f t="shared" ca="1" si="40"/>
        <v>No</v>
      </c>
    </row>
    <row r="2625" spans="1:3" x14ac:dyDescent="0.45">
      <c r="A2625" t="str">
        <f>Ft_Admission!A2625</f>
        <v>A2624</v>
      </c>
      <c r="B2625" t="s">
        <v>5889</v>
      </c>
      <c r="C2625" t="str">
        <f t="shared" ca="1" si="40"/>
        <v>No</v>
      </c>
    </row>
    <row r="2626" spans="1:3" x14ac:dyDescent="0.45">
      <c r="A2626" t="str">
        <f>Ft_Admission!A2626</f>
        <v>A2625</v>
      </c>
      <c r="B2626" t="s">
        <v>5889</v>
      </c>
      <c r="C2626" t="str">
        <f t="shared" ca="1" si="40"/>
        <v>No</v>
      </c>
    </row>
    <row r="2627" spans="1:3" x14ac:dyDescent="0.45">
      <c r="A2627" t="str">
        <f>Ft_Admission!A2627</f>
        <v>A2626</v>
      </c>
      <c r="B2627" t="s">
        <v>5890</v>
      </c>
      <c r="C2627" t="str">
        <f t="shared" ref="C2627:C2690" ca="1" si="41">IF(B2627="Deceased","No",
IF(B2627="Improved",IF(RAND()&lt;0.25,"Yes","No"),
IF(RAND()&lt;0.1,"Yes","No")))</f>
        <v>No</v>
      </c>
    </row>
    <row r="2628" spans="1:3" x14ac:dyDescent="0.45">
      <c r="A2628" t="str">
        <f>Ft_Admission!A2628</f>
        <v>A2627</v>
      </c>
      <c r="B2628" t="s">
        <v>5890</v>
      </c>
      <c r="C2628" t="str">
        <f t="shared" ca="1" si="41"/>
        <v>No</v>
      </c>
    </row>
    <row r="2629" spans="1:3" x14ac:dyDescent="0.45">
      <c r="A2629" t="str">
        <f>Ft_Admission!A2629</f>
        <v>A2628</v>
      </c>
      <c r="B2629" t="s">
        <v>5889</v>
      </c>
      <c r="C2629" t="str">
        <f t="shared" ca="1" si="41"/>
        <v>No</v>
      </c>
    </row>
    <row r="2630" spans="1:3" x14ac:dyDescent="0.45">
      <c r="A2630" t="str">
        <f>Ft_Admission!A2630</f>
        <v>A2629</v>
      </c>
      <c r="B2630" t="s">
        <v>5890</v>
      </c>
      <c r="C2630" t="str">
        <f t="shared" ca="1" si="41"/>
        <v>No</v>
      </c>
    </row>
    <row r="2631" spans="1:3" x14ac:dyDescent="0.45">
      <c r="A2631" t="str">
        <f>Ft_Admission!A2631</f>
        <v>A2630</v>
      </c>
      <c r="B2631" t="s">
        <v>5890</v>
      </c>
      <c r="C2631" t="str">
        <f t="shared" ca="1" si="41"/>
        <v>No</v>
      </c>
    </row>
    <row r="2632" spans="1:3" x14ac:dyDescent="0.45">
      <c r="A2632" t="str">
        <f>Ft_Admission!A2632</f>
        <v>A2631</v>
      </c>
      <c r="B2632" t="s">
        <v>5889</v>
      </c>
      <c r="C2632" t="str">
        <f t="shared" ca="1" si="41"/>
        <v>No</v>
      </c>
    </row>
    <row r="2633" spans="1:3" x14ac:dyDescent="0.45">
      <c r="A2633" t="str">
        <f>Ft_Admission!A2633</f>
        <v>A2632</v>
      </c>
      <c r="B2633" t="s">
        <v>5889</v>
      </c>
      <c r="C2633" t="str">
        <f t="shared" ca="1" si="41"/>
        <v>Yes</v>
      </c>
    </row>
    <row r="2634" spans="1:3" x14ac:dyDescent="0.45">
      <c r="A2634" t="str">
        <f>Ft_Admission!A2634</f>
        <v>A2633</v>
      </c>
      <c r="B2634" t="s">
        <v>5890</v>
      </c>
      <c r="C2634" t="str">
        <f t="shared" ca="1" si="41"/>
        <v>No</v>
      </c>
    </row>
    <row r="2635" spans="1:3" x14ac:dyDescent="0.45">
      <c r="A2635" t="str">
        <f>Ft_Admission!A2635</f>
        <v>A2634</v>
      </c>
      <c r="B2635" t="s">
        <v>5890</v>
      </c>
      <c r="C2635" t="str">
        <f t="shared" ca="1" si="41"/>
        <v>No</v>
      </c>
    </row>
    <row r="2636" spans="1:3" x14ac:dyDescent="0.45">
      <c r="A2636" t="str">
        <f>Ft_Admission!A2636</f>
        <v>A2635</v>
      </c>
      <c r="B2636" t="s">
        <v>5889</v>
      </c>
      <c r="C2636" t="str">
        <f t="shared" ca="1" si="41"/>
        <v>No</v>
      </c>
    </row>
    <row r="2637" spans="1:3" x14ac:dyDescent="0.45">
      <c r="A2637" t="str">
        <f>Ft_Admission!A2637</f>
        <v>A2636</v>
      </c>
      <c r="B2637" t="s">
        <v>5890</v>
      </c>
      <c r="C2637" t="str">
        <f t="shared" ca="1" si="41"/>
        <v>No</v>
      </c>
    </row>
    <row r="2638" spans="1:3" x14ac:dyDescent="0.45">
      <c r="A2638" t="str">
        <f>Ft_Admission!A2638</f>
        <v>A2637</v>
      </c>
      <c r="B2638" t="s">
        <v>5890</v>
      </c>
      <c r="C2638" t="str">
        <f t="shared" ca="1" si="41"/>
        <v>Yes</v>
      </c>
    </row>
    <row r="2639" spans="1:3" x14ac:dyDescent="0.45">
      <c r="A2639" t="str">
        <f>Ft_Admission!A2639</f>
        <v>A2638</v>
      </c>
      <c r="B2639" t="s">
        <v>5890</v>
      </c>
      <c r="C2639" t="str">
        <f t="shared" ca="1" si="41"/>
        <v>No</v>
      </c>
    </row>
    <row r="2640" spans="1:3" x14ac:dyDescent="0.45">
      <c r="A2640" t="str">
        <f>Ft_Admission!A2640</f>
        <v>A2639</v>
      </c>
      <c r="B2640" t="s">
        <v>5889</v>
      </c>
      <c r="C2640" t="str">
        <f t="shared" ca="1" si="41"/>
        <v>No</v>
      </c>
    </row>
    <row r="2641" spans="1:3" x14ac:dyDescent="0.45">
      <c r="A2641" t="str">
        <f>Ft_Admission!A2641</f>
        <v>A2640</v>
      </c>
      <c r="B2641" t="s">
        <v>5890</v>
      </c>
      <c r="C2641" t="str">
        <f t="shared" ca="1" si="41"/>
        <v>Yes</v>
      </c>
    </row>
    <row r="2642" spans="1:3" x14ac:dyDescent="0.45">
      <c r="A2642" t="str">
        <f>Ft_Admission!A2642</f>
        <v>A2641</v>
      </c>
      <c r="B2642" t="s">
        <v>5889</v>
      </c>
      <c r="C2642" t="str">
        <f t="shared" ca="1" si="41"/>
        <v>No</v>
      </c>
    </row>
    <row r="2643" spans="1:3" x14ac:dyDescent="0.45">
      <c r="A2643" t="str">
        <f>Ft_Admission!A2643</f>
        <v>A2642</v>
      </c>
      <c r="B2643" t="s">
        <v>5889</v>
      </c>
      <c r="C2643" t="str">
        <f t="shared" ca="1" si="41"/>
        <v>No</v>
      </c>
    </row>
    <row r="2644" spans="1:3" x14ac:dyDescent="0.45">
      <c r="A2644" t="str">
        <f>Ft_Admission!A2644</f>
        <v>A2643</v>
      </c>
      <c r="B2644" t="s">
        <v>5889</v>
      </c>
      <c r="C2644" t="str">
        <f t="shared" ca="1" si="41"/>
        <v>No</v>
      </c>
    </row>
    <row r="2645" spans="1:3" x14ac:dyDescent="0.45">
      <c r="A2645" t="str">
        <f>Ft_Admission!A2645</f>
        <v>A2644</v>
      </c>
      <c r="B2645" t="s">
        <v>5889</v>
      </c>
      <c r="C2645" t="str">
        <f t="shared" ca="1" si="41"/>
        <v>No</v>
      </c>
    </row>
    <row r="2646" spans="1:3" x14ac:dyDescent="0.45">
      <c r="A2646" t="str">
        <f>Ft_Admission!A2646</f>
        <v>A2645</v>
      </c>
      <c r="B2646" t="s">
        <v>5889</v>
      </c>
      <c r="C2646" t="str">
        <f t="shared" ca="1" si="41"/>
        <v>No</v>
      </c>
    </row>
    <row r="2647" spans="1:3" x14ac:dyDescent="0.45">
      <c r="A2647" t="str">
        <f>Ft_Admission!A2647</f>
        <v>A2646</v>
      </c>
      <c r="B2647" t="s">
        <v>5889</v>
      </c>
      <c r="C2647" t="str">
        <f t="shared" ca="1" si="41"/>
        <v>No</v>
      </c>
    </row>
    <row r="2648" spans="1:3" x14ac:dyDescent="0.45">
      <c r="A2648" t="str">
        <f>Ft_Admission!A2648</f>
        <v>A2647</v>
      </c>
      <c r="B2648" t="s">
        <v>5889</v>
      </c>
      <c r="C2648" t="str">
        <f t="shared" ca="1" si="41"/>
        <v>No</v>
      </c>
    </row>
    <row r="2649" spans="1:3" x14ac:dyDescent="0.45">
      <c r="A2649" t="str">
        <f>Ft_Admission!A2649</f>
        <v>A2648</v>
      </c>
      <c r="B2649" t="s">
        <v>5889</v>
      </c>
      <c r="C2649" t="str">
        <f t="shared" ca="1" si="41"/>
        <v>No</v>
      </c>
    </row>
    <row r="2650" spans="1:3" x14ac:dyDescent="0.45">
      <c r="A2650" t="str">
        <f>Ft_Admission!A2650</f>
        <v>A2649</v>
      </c>
      <c r="B2650" t="s">
        <v>5889</v>
      </c>
      <c r="C2650" t="str">
        <f t="shared" ca="1" si="41"/>
        <v>No</v>
      </c>
    </row>
    <row r="2651" spans="1:3" x14ac:dyDescent="0.45">
      <c r="A2651" t="str">
        <f>Ft_Admission!A2651</f>
        <v>A2650</v>
      </c>
      <c r="B2651" t="s">
        <v>5889</v>
      </c>
      <c r="C2651" t="str">
        <f t="shared" ca="1" si="41"/>
        <v>No</v>
      </c>
    </row>
    <row r="2652" spans="1:3" x14ac:dyDescent="0.45">
      <c r="A2652" t="str">
        <f>Ft_Admission!A2652</f>
        <v>A2651</v>
      </c>
      <c r="B2652" t="s">
        <v>5890</v>
      </c>
      <c r="C2652" t="str">
        <f t="shared" ca="1" si="41"/>
        <v>Yes</v>
      </c>
    </row>
    <row r="2653" spans="1:3" x14ac:dyDescent="0.45">
      <c r="A2653" t="str">
        <f>Ft_Admission!A2653</f>
        <v>A2652</v>
      </c>
      <c r="B2653" t="s">
        <v>5889</v>
      </c>
      <c r="C2653" t="str">
        <f t="shared" ca="1" si="41"/>
        <v>No</v>
      </c>
    </row>
    <row r="2654" spans="1:3" x14ac:dyDescent="0.45">
      <c r="A2654" t="str">
        <f>Ft_Admission!A2654</f>
        <v>A2653</v>
      </c>
      <c r="B2654" t="s">
        <v>5889</v>
      </c>
      <c r="C2654" t="str">
        <f t="shared" ca="1" si="41"/>
        <v>No</v>
      </c>
    </row>
    <row r="2655" spans="1:3" x14ac:dyDescent="0.45">
      <c r="A2655" t="str">
        <f>Ft_Admission!A2655</f>
        <v>A2654</v>
      </c>
      <c r="B2655" t="s">
        <v>5890</v>
      </c>
      <c r="C2655" t="str">
        <f t="shared" ca="1" si="41"/>
        <v>No</v>
      </c>
    </row>
    <row r="2656" spans="1:3" x14ac:dyDescent="0.45">
      <c r="A2656" t="str">
        <f>Ft_Admission!A2656</f>
        <v>A2655</v>
      </c>
      <c r="B2656" t="s">
        <v>5890</v>
      </c>
      <c r="C2656" t="str">
        <f t="shared" ca="1" si="41"/>
        <v>No</v>
      </c>
    </row>
    <row r="2657" spans="1:3" x14ac:dyDescent="0.45">
      <c r="A2657" t="str">
        <f>Ft_Admission!A2657</f>
        <v>A2656</v>
      </c>
      <c r="B2657" t="s">
        <v>5889</v>
      </c>
      <c r="C2657" t="str">
        <f t="shared" ca="1" si="41"/>
        <v>No</v>
      </c>
    </row>
    <row r="2658" spans="1:3" x14ac:dyDescent="0.45">
      <c r="A2658" t="str">
        <f>Ft_Admission!A2658</f>
        <v>A2657</v>
      </c>
      <c r="B2658" t="s">
        <v>5889</v>
      </c>
      <c r="C2658" t="str">
        <f t="shared" ca="1" si="41"/>
        <v>No</v>
      </c>
    </row>
    <row r="2659" spans="1:3" x14ac:dyDescent="0.45">
      <c r="A2659" t="str">
        <f>Ft_Admission!A2659</f>
        <v>A2658</v>
      </c>
      <c r="B2659" t="s">
        <v>5889</v>
      </c>
      <c r="C2659" t="str">
        <f t="shared" ca="1" si="41"/>
        <v>No</v>
      </c>
    </row>
    <row r="2660" spans="1:3" x14ac:dyDescent="0.45">
      <c r="A2660" t="str">
        <f>Ft_Admission!A2660</f>
        <v>A2659</v>
      </c>
      <c r="B2660" t="s">
        <v>5890</v>
      </c>
      <c r="C2660" t="str">
        <f t="shared" ca="1" si="41"/>
        <v>No</v>
      </c>
    </row>
    <row r="2661" spans="1:3" x14ac:dyDescent="0.45">
      <c r="A2661" t="str">
        <f>Ft_Admission!A2661</f>
        <v>A2660</v>
      </c>
      <c r="B2661" t="s">
        <v>5889</v>
      </c>
      <c r="C2661" t="str">
        <f t="shared" ca="1" si="41"/>
        <v>No</v>
      </c>
    </row>
    <row r="2662" spans="1:3" x14ac:dyDescent="0.45">
      <c r="A2662" t="str">
        <f>Ft_Admission!A2662</f>
        <v>A2661</v>
      </c>
      <c r="B2662" t="s">
        <v>5890</v>
      </c>
      <c r="C2662" t="str">
        <f t="shared" ca="1" si="41"/>
        <v>Yes</v>
      </c>
    </row>
    <row r="2663" spans="1:3" x14ac:dyDescent="0.45">
      <c r="A2663" t="str">
        <f>Ft_Admission!A2663</f>
        <v>A2662</v>
      </c>
      <c r="B2663" t="s">
        <v>5889</v>
      </c>
      <c r="C2663" t="str">
        <f t="shared" ca="1" si="41"/>
        <v>No</v>
      </c>
    </row>
    <row r="2664" spans="1:3" x14ac:dyDescent="0.45">
      <c r="A2664" t="str">
        <f>Ft_Admission!A2664</f>
        <v>A2663</v>
      </c>
      <c r="B2664" t="s">
        <v>5889</v>
      </c>
      <c r="C2664" t="str">
        <f t="shared" ca="1" si="41"/>
        <v>No</v>
      </c>
    </row>
    <row r="2665" spans="1:3" x14ac:dyDescent="0.45">
      <c r="A2665" t="str">
        <f>Ft_Admission!A2665</f>
        <v>A2664</v>
      </c>
      <c r="B2665" t="s">
        <v>5889</v>
      </c>
      <c r="C2665" t="str">
        <f t="shared" ca="1" si="41"/>
        <v>No</v>
      </c>
    </row>
    <row r="2666" spans="1:3" x14ac:dyDescent="0.45">
      <c r="A2666" t="str">
        <f>Ft_Admission!A2666</f>
        <v>A2665</v>
      </c>
      <c r="B2666" t="s">
        <v>5889</v>
      </c>
      <c r="C2666" t="str">
        <f t="shared" ca="1" si="41"/>
        <v>No</v>
      </c>
    </row>
    <row r="2667" spans="1:3" x14ac:dyDescent="0.45">
      <c r="A2667" t="str">
        <f>Ft_Admission!A2667</f>
        <v>A2666</v>
      </c>
      <c r="B2667" t="s">
        <v>5889</v>
      </c>
      <c r="C2667" t="str">
        <f t="shared" ca="1" si="41"/>
        <v>No</v>
      </c>
    </row>
    <row r="2668" spans="1:3" x14ac:dyDescent="0.45">
      <c r="A2668" t="str">
        <f>Ft_Admission!A2668</f>
        <v>A2667</v>
      </c>
      <c r="B2668" t="s">
        <v>5889</v>
      </c>
      <c r="C2668" t="str">
        <f t="shared" ca="1" si="41"/>
        <v>No</v>
      </c>
    </row>
    <row r="2669" spans="1:3" x14ac:dyDescent="0.45">
      <c r="A2669" t="str">
        <f>Ft_Admission!A2669</f>
        <v>A2668</v>
      </c>
      <c r="B2669" t="s">
        <v>5889</v>
      </c>
      <c r="C2669" t="str">
        <f t="shared" ca="1" si="41"/>
        <v>No</v>
      </c>
    </row>
    <row r="2670" spans="1:3" x14ac:dyDescent="0.45">
      <c r="A2670" t="str">
        <f>Ft_Admission!A2670</f>
        <v>A2669</v>
      </c>
      <c r="B2670" t="s">
        <v>5889</v>
      </c>
      <c r="C2670" t="str">
        <f t="shared" ca="1" si="41"/>
        <v>No</v>
      </c>
    </row>
    <row r="2671" spans="1:3" x14ac:dyDescent="0.45">
      <c r="A2671" t="str">
        <f>Ft_Admission!A2671</f>
        <v>A2670</v>
      </c>
      <c r="B2671" t="s">
        <v>5890</v>
      </c>
      <c r="C2671" t="str">
        <f t="shared" ca="1" si="41"/>
        <v>No</v>
      </c>
    </row>
    <row r="2672" spans="1:3" x14ac:dyDescent="0.45">
      <c r="A2672" t="str">
        <f>Ft_Admission!A2672</f>
        <v>A2671</v>
      </c>
      <c r="B2672" t="s">
        <v>5889</v>
      </c>
      <c r="C2672" t="str">
        <f t="shared" ca="1" si="41"/>
        <v>No</v>
      </c>
    </row>
    <row r="2673" spans="1:3" x14ac:dyDescent="0.45">
      <c r="A2673" t="str">
        <f>Ft_Admission!A2673</f>
        <v>A2672</v>
      </c>
      <c r="B2673" t="s">
        <v>5889</v>
      </c>
      <c r="C2673" t="str">
        <f t="shared" ca="1" si="41"/>
        <v>No</v>
      </c>
    </row>
    <row r="2674" spans="1:3" x14ac:dyDescent="0.45">
      <c r="A2674" t="str">
        <f>Ft_Admission!A2674</f>
        <v>A2673</v>
      </c>
      <c r="B2674" t="s">
        <v>5890</v>
      </c>
      <c r="C2674" t="str">
        <f t="shared" ca="1" si="41"/>
        <v>No</v>
      </c>
    </row>
    <row r="2675" spans="1:3" x14ac:dyDescent="0.45">
      <c r="A2675" t="str">
        <f>Ft_Admission!A2675</f>
        <v>A2674</v>
      </c>
      <c r="B2675" t="s">
        <v>5889</v>
      </c>
      <c r="C2675" t="str">
        <f t="shared" ca="1" si="41"/>
        <v>No</v>
      </c>
    </row>
    <row r="2676" spans="1:3" x14ac:dyDescent="0.45">
      <c r="A2676" t="str">
        <f>Ft_Admission!A2676</f>
        <v>A2675</v>
      </c>
      <c r="B2676" t="s">
        <v>5890</v>
      </c>
      <c r="C2676" t="str">
        <f t="shared" ca="1" si="41"/>
        <v>No</v>
      </c>
    </row>
    <row r="2677" spans="1:3" x14ac:dyDescent="0.45">
      <c r="A2677" t="str">
        <f>Ft_Admission!A2677</f>
        <v>A2676</v>
      </c>
      <c r="B2677" t="s">
        <v>5889</v>
      </c>
      <c r="C2677" t="str">
        <f t="shared" ca="1" si="41"/>
        <v>No</v>
      </c>
    </row>
    <row r="2678" spans="1:3" x14ac:dyDescent="0.45">
      <c r="A2678" t="str">
        <f>Ft_Admission!A2678</f>
        <v>A2677</v>
      </c>
      <c r="B2678" t="s">
        <v>5889</v>
      </c>
      <c r="C2678" t="str">
        <f t="shared" ca="1" si="41"/>
        <v>No</v>
      </c>
    </row>
    <row r="2679" spans="1:3" x14ac:dyDescent="0.45">
      <c r="A2679" t="str">
        <f>Ft_Admission!A2679</f>
        <v>A2678</v>
      </c>
      <c r="B2679" t="s">
        <v>5890</v>
      </c>
      <c r="C2679" t="str">
        <f t="shared" ca="1" si="41"/>
        <v>No</v>
      </c>
    </row>
    <row r="2680" spans="1:3" x14ac:dyDescent="0.45">
      <c r="A2680" t="str">
        <f>Ft_Admission!A2680</f>
        <v>A2679</v>
      </c>
      <c r="B2680" t="s">
        <v>5890</v>
      </c>
      <c r="C2680" t="str">
        <f t="shared" ca="1" si="41"/>
        <v>No</v>
      </c>
    </row>
    <row r="2681" spans="1:3" x14ac:dyDescent="0.45">
      <c r="A2681" t="str">
        <f>Ft_Admission!A2681</f>
        <v>A2680</v>
      </c>
      <c r="B2681" t="s">
        <v>5889</v>
      </c>
      <c r="C2681" t="str">
        <f t="shared" ca="1" si="41"/>
        <v>No</v>
      </c>
    </row>
    <row r="2682" spans="1:3" x14ac:dyDescent="0.45">
      <c r="A2682" t="str">
        <f>Ft_Admission!A2682</f>
        <v>A2681</v>
      </c>
      <c r="B2682" t="s">
        <v>5890</v>
      </c>
      <c r="C2682" t="str">
        <f t="shared" ca="1" si="41"/>
        <v>No</v>
      </c>
    </row>
    <row r="2683" spans="1:3" x14ac:dyDescent="0.45">
      <c r="A2683" t="str">
        <f>Ft_Admission!A2683</f>
        <v>A2682</v>
      </c>
      <c r="B2683" t="s">
        <v>5889</v>
      </c>
      <c r="C2683" t="str">
        <f t="shared" ca="1" si="41"/>
        <v>No</v>
      </c>
    </row>
    <row r="2684" spans="1:3" x14ac:dyDescent="0.45">
      <c r="A2684" t="str">
        <f>Ft_Admission!A2684</f>
        <v>A2683</v>
      </c>
      <c r="B2684" t="s">
        <v>5889</v>
      </c>
      <c r="C2684" t="str">
        <f t="shared" ca="1" si="41"/>
        <v>No</v>
      </c>
    </row>
    <row r="2685" spans="1:3" x14ac:dyDescent="0.45">
      <c r="A2685" t="str">
        <f>Ft_Admission!A2685</f>
        <v>A2684</v>
      </c>
      <c r="B2685" t="s">
        <v>5889</v>
      </c>
      <c r="C2685" t="str">
        <f t="shared" ca="1" si="41"/>
        <v>No</v>
      </c>
    </row>
    <row r="2686" spans="1:3" x14ac:dyDescent="0.45">
      <c r="A2686" t="str">
        <f>Ft_Admission!A2686</f>
        <v>A2685</v>
      </c>
      <c r="B2686" t="s">
        <v>5890</v>
      </c>
      <c r="C2686" t="str">
        <f t="shared" ca="1" si="41"/>
        <v>No</v>
      </c>
    </row>
    <row r="2687" spans="1:3" x14ac:dyDescent="0.45">
      <c r="A2687" t="str">
        <f>Ft_Admission!A2687</f>
        <v>A2686</v>
      </c>
      <c r="B2687" t="s">
        <v>5889</v>
      </c>
      <c r="C2687" t="str">
        <f t="shared" ca="1" si="41"/>
        <v>No</v>
      </c>
    </row>
    <row r="2688" spans="1:3" x14ac:dyDescent="0.45">
      <c r="A2688" t="str">
        <f>Ft_Admission!A2688</f>
        <v>A2687</v>
      </c>
      <c r="B2688" t="s">
        <v>5889</v>
      </c>
      <c r="C2688" t="str">
        <f t="shared" ca="1" si="41"/>
        <v>No</v>
      </c>
    </row>
    <row r="2689" spans="1:3" x14ac:dyDescent="0.45">
      <c r="A2689" t="str">
        <f>Ft_Admission!A2689</f>
        <v>A2688</v>
      </c>
      <c r="B2689" t="s">
        <v>5889</v>
      </c>
      <c r="C2689" t="str">
        <f t="shared" ca="1" si="41"/>
        <v>No</v>
      </c>
    </row>
    <row r="2690" spans="1:3" x14ac:dyDescent="0.45">
      <c r="A2690" t="str">
        <f>Ft_Admission!A2690</f>
        <v>A2689</v>
      </c>
      <c r="B2690" t="s">
        <v>5889</v>
      </c>
      <c r="C2690" t="str">
        <f t="shared" ca="1" si="41"/>
        <v>Yes</v>
      </c>
    </row>
    <row r="2691" spans="1:3" x14ac:dyDescent="0.45">
      <c r="A2691" t="str">
        <f>Ft_Admission!A2691</f>
        <v>A2690</v>
      </c>
      <c r="B2691" t="s">
        <v>5889</v>
      </c>
      <c r="C2691" t="str">
        <f t="shared" ref="C2691:C2754" ca="1" si="42">IF(B2691="Deceased","No",
IF(B2691="Improved",IF(RAND()&lt;0.25,"Yes","No"),
IF(RAND()&lt;0.1,"Yes","No")))</f>
        <v>No</v>
      </c>
    </row>
    <row r="2692" spans="1:3" x14ac:dyDescent="0.45">
      <c r="A2692" t="str">
        <f>Ft_Admission!A2692</f>
        <v>A2691</v>
      </c>
      <c r="B2692" t="s">
        <v>5889</v>
      </c>
      <c r="C2692" t="str">
        <f t="shared" ca="1" si="42"/>
        <v>No</v>
      </c>
    </row>
    <row r="2693" spans="1:3" x14ac:dyDescent="0.45">
      <c r="A2693" t="str">
        <f>Ft_Admission!A2693</f>
        <v>A2692</v>
      </c>
      <c r="B2693" t="s">
        <v>5890</v>
      </c>
      <c r="C2693" t="str">
        <f t="shared" ca="1" si="42"/>
        <v>No</v>
      </c>
    </row>
    <row r="2694" spans="1:3" x14ac:dyDescent="0.45">
      <c r="A2694" t="str">
        <f>Ft_Admission!A2694</f>
        <v>A2693</v>
      </c>
      <c r="B2694" t="s">
        <v>5889</v>
      </c>
      <c r="C2694" t="str">
        <f t="shared" ca="1" si="42"/>
        <v>No</v>
      </c>
    </row>
    <row r="2695" spans="1:3" x14ac:dyDescent="0.45">
      <c r="A2695" t="str">
        <f>Ft_Admission!A2695</f>
        <v>A2694</v>
      </c>
      <c r="B2695" t="s">
        <v>5889</v>
      </c>
      <c r="C2695" t="str">
        <f t="shared" ca="1" si="42"/>
        <v>No</v>
      </c>
    </row>
    <row r="2696" spans="1:3" x14ac:dyDescent="0.45">
      <c r="A2696" t="str">
        <f>Ft_Admission!A2696</f>
        <v>A2695</v>
      </c>
      <c r="B2696" t="s">
        <v>5890</v>
      </c>
      <c r="C2696" t="str">
        <f t="shared" ca="1" si="42"/>
        <v>No</v>
      </c>
    </row>
    <row r="2697" spans="1:3" x14ac:dyDescent="0.45">
      <c r="A2697" t="str">
        <f>Ft_Admission!A2697</f>
        <v>A2696</v>
      </c>
      <c r="B2697" t="s">
        <v>5891</v>
      </c>
      <c r="C2697" t="str">
        <f t="shared" ca="1" si="42"/>
        <v>No</v>
      </c>
    </row>
    <row r="2698" spans="1:3" x14ac:dyDescent="0.45">
      <c r="A2698" t="str">
        <f>Ft_Admission!A2698</f>
        <v>A2697</v>
      </c>
      <c r="B2698" t="s">
        <v>5889</v>
      </c>
      <c r="C2698" t="str">
        <f t="shared" ca="1" si="42"/>
        <v>Yes</v>
      </c>
    </row>
    <row r="2699" spans="1:3" x14ac:dyDescent="0.45">
      <c r="A2699" t="str">
        <f>Ft_Admission!A2699</f>
        <v>A2698</v>
      </c>
      <c r="B2699" t="s">
        <v>5889</v>
      </c>
      <c r="C2699" t="str">
        <f t="shared" ca="1" si="42"/>
        <v>No</v>
      </c>
    </row>
    <row r="2700" spans="1:3" x14ac:dyDescent="0.45">
      <c r="A2700" t="str">
        <f>Ft_Admission!A2700</f>
        <v>A2699</v>
      </c>
      <c r="B2700" t="s">
        <v>5890</v>
      </c>
      <c r="C2700" t="str">
        <f t="shared" ca="1" si="42"/>
        <v>No</v>
      </c>
    </row>
    <row r="2701" spans="1:3" x14ac:dyDescent="0.45">
      <c r="A2701" t="str">
        <f>Ft_Admission!A2701</f>
        <v>A2700</v>
      </c>
      <c r="B2701" t="s">
        <v>5889</v>
      </c>
      <c r="C2701" t="str">
        <f t="shared" ca="1" si="42"/>
        <v>No</v>
      </c>
    </row>
    <row r="2702" spans="1:3" x14ac:dyDescent="0.45">
      <c r="A2702" t="str">
        <f>Ft_Admission!A2702</f>
        <v>A2701</v>
      </c>
      <c r="B2702" t="s">
        <v>5890</v>
      </c>
      <c r="C2702" t="str">
        <f t="shared" ca="1" si="42"/>
        <v>No</v>
      </c>
    </row>
    <row r="2703" spans="1:3" x14ac:dyDescent="0.45">
      <c r="A2703" t="str">
        <f>Ft_Admission!A2703</f>
        <v>A2702</v>
      </c>
      <c r="B2703" t="s">
        <v>5889</v>
      </c>
      <c r="C2703" t="str">
        <f t="shared" ca="1" si="42"/>
        <v>Yes</v>
      </c>
    </row>
    <row r="2704" spans="1:3" x14ac:dyDescent="0.45">
      <c r="A2704" t="str">
        <f>Ft_Admission!A2704</f>
        <v>A2703</v>
      </c>
      <c r="B2704" t="s">
        <v>5890</v>
      </c>
      <c r="C2704" t="str">
        <f t="shared" ca="1" si="42"/>
        <v>Yes</v>
      </c>
    </row>
    <row r="2705" spans="1:3" x14ac:dyDescent="0.45">
      <c r="A2705" t="str">
        <f>Ft_Admission!A2705</f>
        <v>A2704</v>
      </c>
      <c r="B2705" t="s">
        <v>5889</v>
      </c>
      <c r="C2705" t="str">
        <f t="shared" ca="1" si="42"/>
        <v>No</v>
      </c>
    </row>
    <row r="2706" spans="1:3" x14ac:dyDescent="0.45">
      <c r="A2706" t="str">
        <f>Ft_Admission!A2706</f>
        <v>A2705</v>
      </c>
      <c r="B2706" t="s">
        <v>5890</v>
      </c>
      <c r="C2706" t="str">
        <f t="shared" ca="1" si="42"/>
        <v>No</v>
      </c>
    </row>
    <row r="2707" spans="1:3" x14ac:dyDescent="0.45">
      <c r="A2707" t="str">
        <f>Ft_Admission!A2707</f>
        <v>A2706</v>
      </c>
      <c r="B2707" t="s">
        <v>5889</v>
      </c>
      <c r="C2707" t="str">
        <f t="shared" ca="1" si="42"/>
        <v>No</v>
      </c>
    </row>
    <row r="2708" spans="1:3" x14ac:dyDescent="0.45">
      <c r="A2708" t="str">
        <f>Ft_Admission!A2708</f>
        <v>A2707</v>
      </c>
      <c r="B2708" t="s">
        <v>5889</v>
      </c>
      <c r="C2708" t="str">
        <f t="shared" ca="1" si="42"/>
        <v>No</v>
      </c>
    </row>
    <row r="2709" spans="1:3" x14ac:dyDescent="0.45">
      <c r="A2709" t="str">
        <f>Ft_Admission!A2709</f>
        <v>A2708</v>
      </c>
      <c r="B2709" t="s">
        <v>5889</v>
      </c>
      <c r="C2709" t="str">
        <f t="shared" ca="1" si="42"/>
        <v>No</v>
      </c>
    </row>
    <row r="2710" spans="1:3" x14ac:dyDescent="0.45">
      <c r="A2710" t="str">
        <f>Ft_Admission!A2710</f>
        <v>A2709</v>
      </c>
      <c r="B2710" t="s">
        <v>5889</v>
      </c>
      <c r="C2710" t="str">
        <f t="shared" ca="1" si="42"/>
        <v>No</v>
      </c>
    </row>
    <row r="2711" spans="1:3" x14ac:dyDescent="0.45">
      <c r="A2711" t="str">
        <f>Ft_Admission!A2711</f>
        <v>A2710</v>
      </c>
      <c r="B2711" t="s">
        <v>5889</v>
      </c>
      <c r="C2711" t="str">
        <f t="shared" ca="1" si="42"/>
        <v>No</v>
      </c>
    </row>
    <row r="2712" spans="1:3" x14ac:dyDescent="0.45">
      <c r="A2712" t="str">
        <f>Ft_Admission!A2712</f>
        <v>A2711</v>
      </c>
      <c r="B2712" t="s">
        <v>5890</v>
      </c>
      <c r="C2712" t="str">
        <f t="shared" ca="1" si="42"/>
        <v>Yes</v>
      </c>
    </row>
    <row r="2713" spans="1:3" x14ac:dyDescent="0.45">
      <c r="A2713" t="str">
        <f>Ft_Admission!A2713</f>
        <v>A2712</v>
      </c>
      <c r="B2713" t="s">
        <v>5889</v>
      </c>
      <c r="C2713" t="str">
        <f t="shared" ca="1" si="42"/>
        <v>No</v>
      </c>
    </row>
    <row r="2714" spans="1:3" x14ac:dyDescent="0.45">
      <c r="A2714" t="str">
        <f>Ft_Admission!A2714</f>
        <v>A2713</v>
      </c>
      <c r="B2714" t="s">
        <v>5889</v>
      </c>
      <c r="C2714" t="str">
        <f t="shared" ca="1" si="42"/>
        <v>No</v>
      </c>
    </row>
    <row r="2715" spans="1:3" x14ac:dyDescent="0.45">
      <c r="A2715" t="str">
        <f>Ft_Admission!A2715</f>
        <v>A2714</v>
      </c>
      <c r="B2715" t="s">
        <v>5889</v>
      </c>
      <c r="C2715" t="str">
        <f t="shared" ca="1" si="42"/>
        <v>No</v>
      </c>
    </row>
    <row r="2716" spans="1:3" x14ac:dyDescent="0.45">
      <c r="A2716" t="str">
        <f>Ft_Admission!A2716</f>
        <v>A2715</v>
      </c>
      <c r="B2716" t="s">
        <v>5889</v>
      </c>
      <c r="C2716" t="str">
        <f t="shared" ca="1" si="42"/>
        <v>Yes</v>
      </c>
    </row>
    <row r="2717" spans="1:3" x14ac:dyDescent="0.45">
      <c r="A2717" t="str">
        <f>Ft_Admission!A2717</f>
        <v>A2716</v>
      </c>
      <c r="B2717" t="s">
        <v>5890</v>
      </c>
      <c r="C2717" t="str">
        <f t="shared" ca="1" si="42"/>
        <v>No</v>
      </c>
    </row>
    <row r="2718" spans="1:3" x14ac:dyDescent="0.45">
      <c r="A2718" t="str">
        <f>Ft_Admission!A2718</f>
        <v>A2717</v>
      </c>
      <c r="B2718" t="s">
        <v>5889</v>
      </c>
      <c r="C2718" t="str">
        <f t="shared" ca="1" si="42"/>
        <v>No</v>
      </c>
    </row>
    <row r="2719" spans="1:3" x14ac:dyDescent="0.45">
      <c r="A2719" t="str">
        <f>Ft_Admission!A2719</f>
        <v>A2718</v>
      </c>
      <c r="B2719" t="s">
        <v>5890</v>
      </c>
      <c r="C2719" t="str">
        <f t="shared" ca="1" si="42"/>
        <v>Yes</v>
      </c>
    </row>
    <row r="2720" spans="1:3" x14ac:dyDescent="0.45">
      <c r="A2720" t="str">
        <f>Ft_Admission!A2720</f>
        <v>A2719</v>
      </c>
      <c r="B2720" t="s">
        <v>5889</v>
      </c>
      <c r="C2720" t="str">
        <f t="shared" ca="1" si="42"/>
        <v>Yes</v>
      </c>
    </row>
    <row r="2721" spans="1:3" x14ac:dyDescent="0.45">
      <c r="A2721" t="str">
        <f>Ft_Admission!A2721</f>
        <v>A2720</v>
      </c>
      <c r="B2721" t="s">
        <v>5890</v>
      </c>
      <c r="C2721" t="str">
        <f t="shared" ca="1" si="42"/>
        <v>Yes</v>
      </c>
    </row>
    <row r="2722" spans="1:3" x14ac:dyDescent="0.45">
      <c r="A2722" t="str">
        <f>Ft_Admission!A2722</f>
        <v>A2721</v>
      </c>
      <c r="B2722" t="s">
        <v>5890</v>
      </c>
      <c r="C2722" t="str">
        <f t="shared" ca="1" si="42"/>
        <v>No</v>
      </c>
    </row>
    <row r="2723" spans="1:3" x14ac:dyDescent="0.45">
      <c r="A2723" t="str">
        <f>Ft_Admission!A2723</f>
        <v>A2722</v>
      </c>
      <c r="B2723" t="s">
        <v>5889</v>
      </c>
      <c r="C2723" t="str">
        <f t="shared" ca="1" si="42"/>
        <v>No</v>
      </c>
    </row>
    <row r="2724" spans="1:3" x14ac:dyDescent="0.45">
      <c r="A2724" t="str">
        <f>Ft_Admission!A2724</f>
        <v>A2723</v>
      </c>
      <c r="B2724" t="s">
        <v>5889</v>
      </c>
      <c r="C2724" t="str">
        <f t="shared" ca="1" si="42"/>
        <v>No</v>
      </c>
    </row>
    <row r="2725" spans="1:3" x14ac:dyDescent="0.45">
      <c r="A2725" t="str">
        <f>Ft_Admission!A2725</f>
        <v>A2724</v>
      </c>
      <c r="B2725" t="s">
        <v>5889</v>
      </c>
      <c r="C2725" t="str">
        <f t="shared" ca="1" si="42"/>
        <v>No</v>
      </c>
    </row>
    <row r="2726" spans="1:3" x14ac:dyDescent="0.45">
      <c r="A2726" t="str">
        <f>Ft_Admission!A2726</f>
        <v>A2725</v>
      </c>
      <c r="B2726" t="s">
        <v>5890</v>
      </c>
      <c r="C2726" t="str">
        <f t="shared" ca="1" si="42"/>
        <v>No</v>
      </c>
    </row>
    <row r="2727" spans="1:3" x14ac:dyDescent="0.45">
      <c r="A2727" t="str">
        <f>Ft_Admission!A2727</f>
        <v>A2726</v>
      </c>
      <c r="B2727" t="s">
        <v>5889</v>
      </c>
      <c r="C2727" t="str">
        <f t="shared" ca="1" si="42"/>
        <v>No</v>
      </c>
    </row>
    <row r="2728" spans="1:3" x14ac:dyDescent="0.45">
      <c r="A2728" t="str">
        <f>Ft_Admission!A2728</f>
        <v>A2727</v>
      </c>
      <c r="B2728" t="s">
        <v>5889</v>
      </c>
      <c r="C2728" t="str">
        <f t="shared" ca="1" si="42"/>
        <v>No</v>
      </c>
    </row>
    <row r="2729" spans="1:3" x14ac:dyDescent="0.45">
      <c r="A2729" t="str">
        <f>Ft_Admission!A2729</f>
        <v>A2728</v>
      </c>
      <c r="B2729" t="s">
        <v>5890</v>
      </c>
      <c r="C2729" t="str">
        <f t="shared" ca="1" si="42"/>
        <v>No</v>
      </c>
    </row>
    <row r="2730" spans="1:3" x14ac:dyDescent="0.45">
      <c r="A2730" t="str">
        <f>Ft_Admission!A2730</f>
        <v>A2729</v>
      </c>
      <c r="B2730" t="s">
        <v>5890</v>
      </c>
      <c r="C2730" t="str">
        <f t="shared" ca="1" si="42"/>
        <v>No</v>
      </c>
    </row>
    <row r="2731" spans="1:3" x14ac:dyDescent="0.45">
      <c r="A2731" t="str">
        <f>Ft_Admission!A2731</f>
        <v>A2730</v>
      </c>
      <c r="B2731" t="s">
        <v>5889</v>
      </c>
      <c r="C2731" t="str">
        <f t="shared" ca="1" si="42"/>
        <v>No</v>
      </c>
    </row>
    <row r="2732" spans="1:3" x14ac:dyDescent="0.45">
      <c r="A2732" t="str">
        <f>Ft_Admission!A2732</f>
        <v>A2731</v>
      </c>
      <c r="B2732" t="s">
        <v>5889</v>
      </c>
      <c r="C2732" t="str">
        <f t="shared" ca="1" si="42"/>
        <v>No</v>
      </c>
    </row>
    <row r="2733" spans="1:3" x14ac:dyDescent="0.45">
      <c r="A2733" t="str">
        <f>Ft_Admission!A2733</f>
        <v>A2732</v>
      </c>
      <c r="B2733" t="s">
        <v>5889</v>
      </c>
      <c r="C2733" t="str">
        <f t="shared" ca="1" si="42"/>
        <v>No</v>
      </c>
    </row>
    <row r="2734" spans="1:3" x14ac:dyDescent="0.45">
      <c r="A2734" t="str">
        <f>Ft_Admission!A2734</f>
        <v>A2733</v>
      </c>
      <c r="B2734" t="s">
        <v>5889</v>
      </c>
      <c r="C2734" t="str">
        <f t="shared" ca="1" si="42"/>
        <v>No</v>
      </c>
    </row>
    <row r="2735" spans="1:3" x14ac:dyDescent="0.45">
      <c r="A2735" t="str">
        <f>Ft_Admission!A2735</f>
        <v>A2734</v>
      </c>
      <c r="B2735" t="s">
        <v>5890</v>
      </c>
      <c r="C2735" t="str">
        <f t="shared" ca="1" si="42"/>
        <v>No</v>
      </c>
    </row>
    <row r="2736" spans="1:3" x14ac:dyDescent="0.45">
      <c r="A2736" t="str">
        <f>Ft_Admission!A2736</f>
        <v>A2735</v>
      </c>
      <c r="B2736" t="s">
        <v>5890</v>
      </c>
      <c r="C2736" t="str">
        <f t="shared" ca="1" si="42"/>
        <v>Yes</v>
      </c>
    </row>
    <row r="2737" spans="1:3" x14ac:dyDescent="0.45">
      <c r="A2737" t="str">
        <f>Ft_Admission!A2737</f>
        <v>A2736</v>
      </c>
      <c r="B2737" t="s">
        <v>5889</v>
      </c>
      <c r="C2737" t="str">
        <f t="shared" ca="1" si="42"/>
        <v>No</v>
      </c>
    </row>
    <row r="2738" spans="1:3" x14ac:dyDescent="0.45">
      <c r="A2738" t="str">
        <f>Ft_Admission!A2738</f>
        <v>A2737</v>
      </c>
      <c r="B2738" t="s">
        <v>5889</v>
      </c>
      <c r="C2738" t="str">
        <f t="shared" ca="1" si="42"/>
        <v>No</v>
      </c>
    </row>
    <row r="2739" spans="1:3" x14ac:dyDescent="0.45">
      <c r="A2739" t="str">
        <f>Ft_Admission!A2739</f>
        <v>A2738</v>
      </c>
      <c r="B2739" t="s">
        <v>5889</v>
      </c>
      <c r="C2739" t="str">
        <f t="shared" ca="1" si="42"/>
        <v>Yes</v>
      </c>
    </row>
    <row r="2740" spans="1:3" x14ac:dyDescent="0.45">
      <c r="A2740" t="str">
        <f>Ft_Admission!A2740</f>
        <v>A2739</v>
      </c>
      <c r="B2740" t="s">
        <v>5889</v>
      </c>
      <c r="C2740" t="str">
        <f t="shared" ca="1" si="42"/>
        <v>No</v>
      </c>
    </row>
    <row r="2741" spans="1:3" x14ac:dyDescent="0.45">
      <c r="A2741" t="str">
        <f>Ft_Admission!A2741</f>
        <v>A2740</v>
      </c>
      <c r="B2741" t="s">
        <v>5890</v>
      </c>
      <c r="C2741" t="str">
        <f t="shared" ca="1" si="42"/>
        <v>No</v>
      </c>
    </row>
    <row r="2742" spans="1:3" x14ac:dyDescent="0.45">
      <c r="A2742" t="str">
        <f>Ft_Admission!A2742</f>
        <v>A2741</v>
      </c>
      <c r="B2742" t="s">
        <v>5890</v>
      </c>
      <c r="C2742" t="str">
        <f t="shared" ca="1" si="42"/>
        <v>No</v>
      </c>
    </row>
    <row r="2743" spans="1:3" x14ac:dyDescent="0.45">
      <c r="A2743" t="str">
        <f>Ft_Admission!A2743</f>
        <v>A2742</v>
      </c>
      <c r="B2743" t="s">
        <v>5889</v>
      </c>
      <c r="C2743" t="str">
        <f t="shared" ca="1" si="42"/>
        <v>No</v>
      </c>
    </row>
    <row r="2744" spans="1:3" x14ac:dyDescent="0.45">
      <c r="A2744" t="str">
        <f>Ft_Admission!A2744</f>
        <v>A2743</v>
      </c>
      <c r="B2744" t="s">
        <v>5890</v>
      </c>
      <c r="C2744" t="str">
        <f t="shared" ca="1" si="42"/>
        <v>No</v>
      </c>
    </row>
    <row r="2745" spans="1:3" x14ac:dyDescent="0.45">
      <c r="A2745" t="str">
        <f>Ft_Admission!A2745</f>
        <v>A2744</v>
      </c>
      <c r="B2745" t="s">
        <v>5890</v>
      </c>
      <c r="C2745" t="str">
        <f t="shared" ca="1" si="42"/>
        <v>Yes</v>
      </c>
    </row>
    <row r="2746" spans="1:3" x14ac:dyDescent="0.45">
      <c r="A2746" t="str">
        <f>Ft_Admission!A2746</f>
        <v>A2745</v>
      </c>
      <c r="B2746" t="s">
        <v>5889</v>
      </c>
      <c r="C2746" t="str">
        <f t="shared" ca="1" si="42"/>
        <v>No</v>
      </c>
    </row>
    <row r="2747" spans="1:3" x14ac:dyDescent="0.45">
      <c r="A2747" t="str">
        <f>Ft_Admission!A2747</f>
        <v>A2746</v>
      </c>
      <c r="B2747" t="s">
        <v>5889</v>
      </c>
      <c r="C2747" t="str">
        <f t="shared" ca="1" si="42"/>
        <v>Yes</v>
      </c>
    </row>
    <row r="2748" spans="1:3" x14ac:dyDescent="0.45">
      <c r="A2748" t="str">
        <f>Ft_Admission!A2748</f>
        <v>A2747</v>
      </c>
      <c r="B2748" t="s">
        <v>5890</v>
      </c>
      <c r="C2748" t="str">
        <f t="shared" ca="1" si="42"/>
        <v>No</v>
      </c>
    </row>
    <row r="2749" spans="1:3" x14ac:dyDescent="0.45">
      <c r="A2749" t="str">
        <f>Ft_Admission!A2749</f>
        <v>A2748</v>
      </c>
      <c r="B2749" t="s">
        <v>5890</v>
      </c>
      <c r="C2749" t="str">
        <f t="shared" ca="1" si="42"/>
        <v>No</v>
      </c>
    </row>
    <row r="2750" spans="1:3" x14ac:dyDescent="0.45">
      <c r="A2750" t="str">
        <f>Ft_Admission!A2750</f>
        <v>A2749</v>
      </c>
      <c r="B2750" t="s">
        <v>5890</v>
      </c>
      <c r="C2750" t="str">
        <f t="shared" ca="1" si="42"/>
        <v>Yes</v>
      </c>
    </row>
    <row r="2751" spans="1:3" x14ac:dyDescent="0.45">
      <c r="A2751" t="str">
        <f>Ft_Admission!A2751</f>
        <v>A2750</v>
      </c>
      <c r="B2751" t="s">
        <v>5889</v>
      </c>
      <c r="C2751" t="str">
        <f t="shared" ca="1" si="42"/>
        <v>No</v>
      </c>
    </row>
    <row r="2752" spans="1:3" x14ac:dyDescent="0.45">
      <c r="A2752" t="str">
        <f>Ft_Admission!A2752</f>
        <v>A2751</v>
      </c>
      <c r="B2752" t="s">
        <v>5890</v>
      </c>
      <c r="C2752" t="str">
        <f t="shared" ca="1" si="42"/>
        <v>Yes</v>
      </c>
    </row>
    <row r="2753" spans="1:3" x14ac:dyDescent="0.45">
      <c r="A2753" t="str">
        <f>Ft_Admission!A2753</f>
        <v>A2752</v>
      </c>
      <c r="B2753" t="s">
        <v>5890</v>
      </c>
      <c r="C2753" t="str">
        <f t="shared" ca="1" si="42"/>
        <v>No</v>
      </c>
    </row>
    <row r="2754" spans="1:3" x14ac:dyDescent="0.45">
      <c r="A2754" t="str">
        <f>Ft_Admission!A2754</f>
        <v>A2753</v>
      </c>
      <c r="B2754" t="s">
        <v>5889</v>
      </c>
      <c r="C2754" t="str">
        <f t="shared" ca="1" si="42"/>
        <v>Yes</v>
      </c>
    </row>
    <row r="2755" spans="1:3" x14ac:dyDescent="0.45">
      <c r="A2755" t="str">
        <f>Ft_Admission!A2755</f>
        <v>A2754</v>
      </c>
      <c r="B2755" t="s">
        <v>5889</v>
      </c>
      <c r="C2755" t="str">
        <f t="shared" ref="C2755:C2818" ca="1" si="43">IF(B2755="Deceased","No",
IF(B2755="Improved",IF(RAND()&lt;0.25,"Yes","No"),
IF(RAND()&lt;0.1,"Yes","No")))</f>
        <v>No</v>
      </c>
    </row>
    <row r="2756" spans="1:3" x14ac:dyDescent="0.45">
      <c r="A2756" t="str">
        <f>Ft_Admission!A2756</f>
        <v>A2755</v>
      </c>
      <c r="B2756" t="s">
        <v>5889</v>
      </c>
      <c r="C2756" t="str">
        <f t="shared" ca="1" si="43"/>
        <v>No</v>
      </c>
    </row>
    <row r="2757" spans="1:3" x14ac:dyDescent="0.45">
      <c r="A2757" t="str">
        <f>Ft_Admission!A2757</f>
        <v>A2756</v>
      </c>
      <c r="B2757" t="s">
        <v>5889</v>
      </c>
      <c r="C2757" t="str">
        <f t="shared" ca="1" si="43"/>
        <v>No</v>
      </c>
    </row>
    <row r="2758" spans="1:3" x14ac:dyDescent="0.45">
      <c r="A2758" t="str">
        <f>Ft_Admission!A2758</f>
        <v>A2757</v>
      </c>
      <c r="B2758" t="s">
        <v>5889</v>
      </c>
      <c r="C2758" t="str">
        <f t="shared" ca="1" si="43"/>
        <v>No</v>
      </c>
    </row>
    <row r="2759" spans="1:3" x14ac:dyDescent="0.45">
      <c r="A2759" t="str">
        <f>Ft_Admission!A2759</f>
        <v>A2758</v>
      </c>
      <c r="B2759" t="s">
        <v>5889</v>
      </c>
      <c r="C2759" t="str">
        <f t="shared" ca="1" si="43"/>
        <v>No</v>
      </c>
    </row>
    <row r="2760" spans="1:3" x14ac:dyDescent="0.45">
      <c r="A2760" t="str">
        <f>Ft_Admission!A2760</f>
        <v>A2759</v>
      </c>
      <c r="B2760" t="s">
        <v>5889</v>
      </c>
      <c r="C2760" t="str">
        <f t="shared" ca="1" si="43"/>
        <v>No</v>
      </c>
    </row>
    <row r="2761" spans="1:3" x14ac:dyDescent="0.45">
      <c r="A2761" t="str">
        <f>Ft_Admission!A2761</f>
        <v>A2760</v>
      </c>
      <c r="B2761" t="s">
        <v>5889</v>
      </c>
      <c r="C2761" t="str">
        <f t="shared" ca="1" si="43"/>
        <v>No</v>
      </c>
    </row>
    <row r="2762" spans="1:3" x14ac:dyDescent="0.45">
      <c r="A2762" t="str">
        <f>Ft_Admission!A2762</f>
        <v>A2761</v>
      </c>
      <c r="B2762" t="s">
        <v>5889</v>
      </c>
      <c r="C2762" t="str">
        <f t="shared" ca="1" si="43"/>
        <v>No</v>
      </c>
    </row>
    <row r="2763" spans="1:3" x14ac:dyDescent="0.45">
      <c r="A2763" t="str">
        <f>Ft_Admission!A2763</f>
        <v>A2762</v>
      </c>
      <c r="B2763" t="s">
        <v>5890</v>
      </c>
      <c r="C2763" t="str">
        <f t="shared" ca="1" si="43"/>
        <v>Yes</v>
      </c>
    </row>
    <row r="2764" spans="1:3" x14ac:dyDescent="0.45">
      <c r="A2764" t="str">
        <f>Ft_Admission!A2764</f>
        <v>A2763</v>
      </c>
      <c r="B2764" t="s">
        <v>5889</v>
      </c>
      <c r="C2764" t="str">
        <f t="shared" ca="1" si="43"/>
        <v>No</v>
      </c>
    </row>
    <row r="2765" spans="1:3" x14ac:dyDescent="0.45">
      <c r="A2765" t="str">
        <f>Ft_Admission!A2765</f>
        <v>A2764</v>
      </c>
      <c r="B2765" t="s">
        <v>5889</v>
      </c>
      <c r="C2765" t="str">
        <f t="shared" ca="1" si="43"/>
        <v>No</v>
      </c>
    </row>
    <row r="2766" spans="1:3" x14ac:dyDescent="0.45">
      <c r="A2766" t="str">
        <f>Ft_Admission!A2766</f>
        <v>A2765</v>
      </c>
      <c r="B2766" t="s">
        <v>5890</v>
      </c>
      <c r="C2766" t="str">
        <f t="shared" ca="1" si="43"/>
        <v>No</v>
      </c>
    </row>
    <row r="2767" spans="1:3" x14ac:dyDescent="0.45">
      <c r="A2767" t="str">
        <f>Ft_Admission!A2767</f>
        <v>A2766</v>
      </c>
      <c r="B2767" t="s">
        <v>5890</v>
      </c>
      <c r="C2767" t="str">
        <f t="shared" ca="1" si="43"/>
        <v>No</v>
      </c>
    </row>
    <row r="2768" spans="1:3" x14ac:dyDescent="0.45">
      <c r="A2768" t="str">
        <f>Ft_Admission!A2768</f>
        <v>A2767</v>
      </c>
      <c r="B2768" t="s">
        <v>5889</v>
      </c>
      <c r="C2768" t="str">
        <f t="shared" ca="1" si="43"/>
        <v>No</v>
      </c>
    </row>
    <row r="2769" spans="1:3" x14ac:dyDescent="0.45">
      <c r="A2769" t="str">
        <f>Ft_Admission!A2769</f>
        <v>A2768</v>
      </c>
      <c r="B2769" t="s">
        <v>5891</v>
      </c>
      <c r="C2769" t="str">
        <f t="shared" ca="1" si="43"/>
        <v>No</v>
      </c>
    </row>
    <row r="2770" spans="1:3" x14ac:dyDescent="0.45">
      <c r="A2770" t="str">
        <f>Ft_Admission!A2770</f>
        <v>A2769</v>
      </c>
      <c r="B2770" t="s">
        <v>5890</v>
      </c>
      <c r="C2770" t="str">
        <f t="shared" ca="1" si="43"/>
        <v>No</v>
      </c>
    </row>
    <row r="2771" spans="1:3" x14ac:dyDescent="0.45">
      <c r="A2771" t="str">
        <f>Ft_Admission!A2771</f>
        <v>A2770</v>
      </c>
      <c r="B2771" t="s">
        <v>5889</v>
      </c>
      <c r="C2771" t="str">
        <f t="shared" ca="1" si="43"/>
        <v>No</v>
      </c>
    </row>
    <row r="2772" spans="1:3" x14ac:dyDescent="0.45">
      <c r="A2772" t="str">
        <f>Ft_Admission!A2772</f>
        <v>A2771</v>
      </c>
      <c r="B2772" t="s">
        <v>5889</v>
      </c>
      <c r="C2772" t="str">
        <f t="shared" ca="1" si="43"/>
        <v>No</v>
      </c>
    </row>
    <row r="2773" spans="1:3" x14ac:dyDescent="0.45">
      <c r="A2773" t="str">
        <f>Ft_Admission!A2773</f>
        <v>A2772</v>
      </c>
      <c r="B2773" t="s">
        <v>5889</v>
      </c>
      <c r="C2773" t="str">
        <f t="shared" ca="1" si="43"/>
        <v>No</v>
      </c>
    </row>
    <row r="2774" spans="1:3" x14ac:dyDescent="0.45">
      <c r="A2774" t="str">
        <f>Ft_Admission!A2774</f>
        <v>A2773</v>
      </c>
      <c r="B2774" t="s">
        <v>5889</v>
      </c>
      <c r="C2774" t="str">
        <f t="shared" ca="1" si="43"/>
        <v>No</v>
      </c>
    </row>
    <row r="2775" spans="1:3" x14ac:dyDescent="0.45">
      <c r="A2775" t="str">
        <f>Ft_Admission!A2775</f>
        <v>A2774</v>
      </c>
      <c r="B2775" t="s">
        <v>5890</v>
      </c>
      <c r="C2775" t="str">
        <f t="shared" ca="1" si="43"/>
        <v>No</v>
      </c>
    </row>
    <row r="2776" spans="1:3" x14ac:dyDescent="0.45">
      <c r="A2776" t="str">
        <f>Ft_Admission!A2776</f>
        <v>A2775</v>
      </c>
      <c r="B2776" t="s">
        <v>5890</v>
      </c>
      <c r="C2776" t="str">
        <f t="shared" ca="1" si="43"/>
        <v>No</v>
      </c>
    </row>
    <row r="2777" spans="1:3" x14ac:dyDescent="0.45">
      <c r="A2777" t="str">
        <f>Ft_Admission!A2777</f>
        <v>A2776</v>
      </c>
      <c r="B2777" t="s">
        <v>5889</v>
      </c>
      <c r="C2777" t="str">
        <f t="shared" ca="1" si="43"/>
        <v>No</v>
      </c>
    </row>
    <row r="2778" spans="1:3" x14ac:dyDescent="0.45">
      <c r="A2778" t="str">
        <f>Ft_Admission!A2778</f>
        <v>A2777</v>
      </c>
      <c r="B2778" t="s">
        <v>5889</v>
      </c>
      <c r="C2778" t="str">
        <f t="shared" ca="1" si="43"/>
        <v>No</v>
      </c>
    </row>
    <row r="2779" spans="1:3" x14ac:dyDescent="0.45">
      <c r="A2779" t="str">
        <f>Ft_Admission!A2779</f>
        <v>A2778</v>
      </c>
      <c r="B2779" t="s">
        <v>5891</v>
      </c>
      <c r="C2779" t="str">
        <f t="shared" ca="1" si="43"/>
        <v>No</v>
      </c>
    </row>
    <row r="2780" spans="1:3" x14ac:dyDescent="0.45">
      <c r="A2780" t="str">
        <f>Ft_Admission!A2780</f>
        <v>A2779</v>
      </c>
      <c r="B2780" t="s">
        <v>5889</v>
      </c>
      <c r="C2780" t="str">
        <f t="shared" ca="1" si="43"/>
        <v>No</v>
      </c>
    </row>
    <row r="2781" spans="1:3" x14ac:dyDescent="0.45">
      <c r="A2781" t="str">
        <f>Ft_Admission!A2781</f>
        <v>A2780</v>
      </c>
      <c r="B2781" t="s">
        <v>5889</v>
      </c>
      <c r="C2781" t="str">
        <f t="shared" ca="1" si="43"/>
        <v>No</v>
      </c>
    </row>
    <row r="2782" spans="1:3" x14ac:dyDescent="0.45">
      <c r="A2782" t="str">
        <f>Ft_Admission!A2782</f>
        <v>A2781</v>
      </c>
      <c r="B2782" t="s">
        <v>5889</v>
      </c>
      <c r="C2782" t="str">
        <f t="shared" ca="1" si="43"/>
        <v>No</v>
      </c>
    </row>
    <row r="2783" spans="1:3" x14ac:dyDescent="0.45">
      <c r="A2783" t="str">
        <f>Ft_Admission!A2783</f>
        <v>A2782</v>
      </c>
      <c r="B2783" t="s">
        <v>5890</v>
      </c>
      <c r="C2783" t="str">
        <f t="shared" ca="1" si="43"/>
        <v>No</v>
      </c>
    </row>
    <row r="2784" spans="1:3" x14ac:dyDescent="0.45">
      <c r="A2784" t="str">
        <f>Ft_Admission!A2784</f>
        <v>A2783</v>
      </c>
      <c r="B2784" t="s">
        <v>5890</v>
      </c>
      <c r="C2784" t="str">
        <f t="shared" ca="1" si="43"/>
        <v>No</v>
      </c>
    </row>
    <row r="2785" spans="1:3" x14ac:dyDescent="0.45">
      <c r="A2785" t="str">
        <f>Ft_Admission!A2785</f>
        <v>A2784</v>
      </c>
      <c r="B2785" t="s">
        <v>5890</v>
      </c>
      <c r="C2785" t="str">
        <f t="shared" ca="1" si="43"/>
        <v>No</v>
      </c>
    </row>
    <row r="2786" spans="1:3" x14ac:dyDescent="0.45">
      <c r="A2786" t="str">
        <f>Ft_Admission!A2786</f>
        <v>A2785</v>
      </c>
      <c r="B2786" t="s">
        <v>5889</v>
      </c>
      <c r="C2786" t="str">
        <f t="shared" ca="1" si="43"/>
        <v>No</v>
      </c>
    </row>
    <row r="2787" spans="1:3" x14ac:dyDescent="0.45">
      <c r="A2787" t="str">
        <f>Ft_Admission!A2787</f>
        <v>A2786</v>
      </c>
      <c r="B2787" t="s">
        <v>5889</v>
      </c>
      <c r="C2787" t="str">
        <f t="shared" ca="1" si="43"/>
        <v>No</v>
      </c>
    </row>
    <row r="2788" spans="1:3" x14ac:dyDescent="0.45">
      <c r="A2788" t="str">
        <f>Ft_Admission!A2788</f>
        <v>A2787</v>
      </c>
      <c r="B2788" t="s">
        <v>5890</v>
      </c>
      <c r="C2788" t="str">
        <f t="shared" ca="1" si="43"/>
        <v>No</v>
      </c>
    </row>
    <row r="2789" spans="1:3" x14ac:dyDescent="0.45">
      <c r="A2789" t="str">
        <f>Ft_Admission!A2789</f>
        <v>A2788</v>
      </c>
      <c r="B2789" t="s">
        <v>5889</v>
      </c>
      <c r="C2789" t="str">
        <f t="shared" ca="1" si="43"/>
        <v>No</v>
      </c>
    </row>
    <row r="2790" spans="1:3" x14ac:dyDescent="0.45">
      <c r="A2790" t="str">
        <f>Ft_Admission!A2790</f>
        <v>A2789</v>
      </c>
      <c r="B2790" t="s">
        <v>5889</v>
      </c>
      <c r="C2790" t="str">
        <f t="shared" ca="1" si="43"/>
        <v>No</v>
      </c>
    </row>
    <row r="2791" spans="1:3" x14ac:dyDescent="0.45">
      <c r="A2791" t="str">
        <f>Ft_Admission!A2791</f>
        <v>A2790</v>
      </c>
      <c r="B2791" t="s">
        <v>5889</v>
      </c>
      <c r="C2791" t="str">
        <f t="shared" ca="1" si="43"/>
        <v>Yes</v>
      </c>
    </row>
    <row r="2792" spans="1:3" x14ac:dyDescent="0.45">
      <c r="A2792" t="str">
        <f>Ft_Admission!A2792</f>
        <v>A2791</v>
      </c>
      <c r="B2792" t="s">
        <v>5889</v>
      </c>
      <c r="C2792" t="str">
        <f t="shared" ca="1" si="43"/>
        <v>No</v>
      </c>
    </row>
    <row r="2793" spans="1:3" x14ac:dyDescent="0.45">
      <c r="A2793" t="str">
        <f>Ft_Admission!A2793</f>
        <v>A2792</v>
      </c>
      <c r="B2793" t="s">
        <v>5889</v>
      </c>
      <c r="C2793" t="str">
        <f t="shared" ca="1" si="43"/>
        <v>No</v>
      </c>
    </row>
    <row r="2794" spans="1:3" x14ac:dyDescent="0.45">
      <c r="A2794" t="str">
        <f>Ft_Admission!A2794</f>
        <v>A2793</v>
      </c>
      <c r="B2794" t="s">
        <v>5890</v>
      </c>
      <c r="C2794" t="str">
        <f t="shared" ca="1" si="43"/>
        <v>Yes</v>
      </c>
    </row>
    <row r="2795" spans="1:3" x14ac:dyDescent="0.45">
      <c r="A2795" t="str">
        <f>Ft_Admission!A2795</f>
        <v>A2794</v>
      </c>
      <c r="B2795" t="s">
        <v>5889</v>
      </c>
      <c r="C2795" t="str">
        <f t="shared" ca="1" si="43"/>
        <v>No</v>
      </c>
    </row>
    <row r="2796" spans="1:3" x14ac:dyDescent="0.45">
      <c r="A2796" t="str">
        <f>Ft_Admission!A2796</f>
        <v>A2795</v>
      </c>
      <c r="B2796" t="s">
        <v>5889</v>
      </c>
      <c r="C2796" t="str">
        <f t="shared" ca="1" si="43"/>
        <v>Yes</v>
      </c>
    </row>
    <row r="2797" spans="1:3" x14ac:dyDescent="0.45">
      <c r="A2797" t="str">
        <f>Ft_Admission!A2797</f>
        <v>A2796</v>
      </c>
      <c r="B2797" t="s">
        <v>5890</v>
      </c>
      <c r="C2797" t="str">
        <f t="shared" ca="1" si="43"/>
        <v>No</v>
      </c>
    </row>
    <row r="2798" spans="1:3" x14ac:dyDescent="0.45">
      <c r="A2798" t="str">
        <f>Ft_Admission!A2798</f>
        <v>A2797</v>
      </c>
      <c r="B2798" t="s">
        <v>5889</v>
      </c>
      <c r="C2798" t="str">
        <f t="shared" ca="1" si="43"/>
        <v>No</v>
      </c>
    </row>
    <row r="2799" spans="1:3" x14ac:dyDescent="0.45">
      <c r="A2799" t="str">
        <f>Ft_Admission!A2799</f>
        <v>A2798</v>
      </c>
      <c r="B2799" t="s">
        <v>5889</v>
      </c>
      <c r="C2799" t="str">
        <f t="shared" ca="1" si="43"/>
        <v>No</v>
      </c>
    </row>
    <row r="2800" spans="1:3" x14ac:dyDescent="0.45">
      <c r="A2800" t="str">
        <f>Ft_Admission!A2800</f>
        <v>A2799</v>
      </c>
      <c r="B2800" t="s">
        <v>5890</v>
      </c>
      <c r="C2800" t="str">
        <f t="shared" ca="1" si="43"/>
        <v>Yes</v>
      </c>
    </row>
    <row r="2801" spans="1:3" x14ac:dyDescent="0.45">
      <c r="A2801" t="str">
        <f>Ft_Admission!A2801</f>
        <v>A2800</v>
      </c>
      <c r="B2801" t="s">
        <v>5889</v>
      </c>
      <c r="C2801" t="str">
        <f t="shared" ca="1" si="43"/>
        <v>No</v>
      </c>
    </row>
    <row r="2802" spans="1:3" x14ac:dyDescent="0.45">
      <c r="A2802" t="str">
        <f>Ft_Admission!A2802</f>
        <v>A2801</v>
      </c>
      <c r="B2802" t="s">
        <v>5889</v>
      </c>
      <c r="C2802" t="str">
        <f t="shared" ca="1" si="43"/>
        <v>Yes</v>
      </c>
    </row>
    <row r="2803" spans="1:3" x14ac:dyDescent="0.45">
      <c r="A2803" t="str">
        <f>Ft_Admission!A2803</f>
        <v>A2802</v>
      </c>
      <c r="B2803" t="s">
        <v>5889</v>
      </c>
      <c r="C2803" t="str">
        <f t="shared" ca="1" si="43"/>
        <v>No</v>
      </c>
    </row>
    <row r="2804" spans="1:3" x14ac:dyDescent="0.45">
      <c r="A2804" t="str">
        <f>Ft_Admission!A2804</f>
        <v>A2803</v>
      </c>
      <c r="B2804" t="s">
        <v>5889</v>
      </c>
      <c r="C2804" t="str">
        <f t="shared" ca="1" si="43"/>
        <v>No</v>
      </c>
    </row>
    <row r="2805" spans="1:3" x14ac:dyDescent="0.45">
      <c r="A2805" t="str">
        <f>Ft_Admission!A2805</f>
        <v>A2804</v>
      </c>
      <c r="B2805" t="s">
        <v>5889</v>
      </c>
      <c r="C2805" t="str">
        <f t="shared" ca="1" si="43"/>
        <v>Yes</v>
      </c>
    </row>
    <row r="2806" spans="1:3" x14ac:dyDescent="0.45">
      <c r="A2806" t="str">
        <f>Ft_Admission!A2806</f>
        <v>A2805</v>
      </c>
      <c r="B2806" t="s">
        <v>5890</v>
      </c>
      <c r="C2806" t="str">
        <f t="shared" ca="1" si="43"/>
        <v>No</v>
      </c>
    </row>
    <row r="2807" spans="1:3" x14ac:dyDescent="0.45">
      <c r="A2807" t="str">
        <f>Ft_Admission!A2807</f>
        <v>A2806</v>
      </c>
      <c r="B2807" t="s">
        <v>5889</v>
      </c>
      <c r="C2807" t="str">
        <f t="shared" ca="1" si="43"/>
        <v>No</v>
      </c>
    </row>
    <row r="2808" spans="1:3" x14ac:dyDescent="0.45">
      <c r="A2808" t="str">
        <f>Ft_Admission!A2808</f>
        <v>A2807</v>
      </c>
      <c r="B2808" t="s">
        <v>5890</v>
      </c>
      <c r="C2808" t="str">
        <f t="shared" ca="1" si="43"/>
        <v>No</v>
      </c>
    </row>
    <row r="2809" spans="1:3" x14ac:dyDescent="0.45">
      <c r="A2809" t="str">
        <f>Ft_Admission!A2809</f>
        <v>A2808</v>
      </c>
      <c r="B2809" t="s">
        <v>5889</v>
      </c>
      <c r="C2809" t="str">
        <f t="shared" ca="1" si="43"/>
        <v>No</v>
      </c>
    </row>
    <row r="2810" spans="1:3" x14ac:dyDescent="0.45">
      <c r="A2810" t="str">
        <f>Ft_Admission!A2810</f>
        <v>A2809</v>
      </c>
      <c r="B2810" t="s">
        <v>5889</v>
      </c>
      <c r="C2810" t="str">
        <f t="shared" ca="1" si="43"/>
        <v>No</v>
      </c>
    </row>
    <row r="2811" spans="1:3" x14ac:dyDescent="0.45">
      <c r="A2811" t="str">
        <f>Ft_Admission!A2811</f>
        <v>A2810</v>
      </c>
      <c r="B2811" t="s">
        <v>5889</v>
      </c>
      <c r="C2811" t="str">
        <f t="shared" ca="1" si="43"/>
        <v>No</v>
      </c>
    </row>
    <row r="2812" spans="1:3" x14ac:dyDescent="0.45">
      <c r="A2812" t="str">
        <f>Ft_Admission!A2812</f>
        <v>A2811</v>
      </c>
      <c r="B2812" t="s">
        <v>5890</v>
      </c>
      <c r="C2812" t="str">
        <f t="shared" ca="1" si="43"/>
        <v>No</v>
      </c>
    </row>
    <row r="2813" spans="1:3" x14ac:dyDescent="0.45">
      <c r="A2813" t="str">
        <f>Ft_Admission!A2813</f>
        <v>A2812</v>
      </c>
      <c r="B2813" t="s">
        <v>5890</v>
      </c>
      <c r="C2813" t="str">
        <f t="shared" ca="1" si="43"/>
        <v>Yes</v>
      </c>
    </row>
    <row r="2814" spans="1:3" x14ac:dyDescent="0.45">
      <c r="A2814" t="str">
        <f>Ft_Admission!A2814</f>
        <v>A2813</v>
      </c>
      <c r="B2814" t="s">
        <v>5890</v>
      </c>
      <c r="C2814" t="str">
        <f t="shared" ca="1" si="43"/>
        <v>Yes</v>
      </c>
    </row>
    <row r="2815" spans="1:3" x14ac:dyDescent="0.45">
      <c r="A2815" t="str">
        <f>Ft_Admission!A2815</f>
        <v>A2814</v>
      </c>
      <c r="B2815" t="s">
        <v>5889</v>
      </c>
      <c r="C2815" t="str">
        <f t="shared" ca="1" si="43"/>
        <v>No</v>
      </c>
    </row>
    <row r="2816" spans="1:3" x14ac:dyDescent="0.45">
      <c r="A2816" t="str">
        <f>Ft_Admission!A2816</f>
        <v>A2815</v>
      </c>
      <c r="B2816" t="s">
        <v>5890</v>
      </c>
      <c r="C2816" t="str">
        <f t="shared" ca="1" si="43"/>
        <v>No</v>
      </c>
    </row>
    <row r="2817" spans="1:3" x14ac:dyDescent="0.45">
      <c r="A2817" t="str">
        <f>Ft_Admission!A2817</f>
        <v>A2816</v>
      </c>
      <c r="B2817" t="s">
        <v>5890</v>
      </c>
      <c r="C2817" t="str">
        <f t="shared" ca="1" si="43"/>
        <v>No</v>
      </c>
    </row>
    <row r="2818" spans="1:3" x14ac:dyDescent="0.45">
      <c r="A2818" t="str">
        <f>Ft_Admission!A2818</f>
        <v>A2817</v>
      </c>
      <c r="B2818" t="s">
        <v>5889</v>
      </c>
      <c r="C2818" t="str">
        <f t="shared" ca="1" si="43"/>
        <v>No</v>
      </c>
    </row>
    <row r="2819" spans="1:3" x14ac:dyDescent="0.45">
      <c r="A2819" t="str">
        <f>Ft_Admission!A2819</f>
        <v>A2818</v>
      </c>
      <c r="B2819" t="s">
        <v>5889</v>
      </c>
      <c r="C2819" t="str">
        <f t="shared" ref="C2819:C2882" ca="1" si="44">IF(B2819="Deceased","No",
IF(B2819="Improved",IF(RAND()&lt;0.25,"Yes","No"),
IF(RAND()&lt;0.1,"Yes","No")))</f>
        <v>No</v>
      </c>
    </row>
    <row r="2820" spans="1:3" x14ac:dyDescent="0.45">
      <c r="A2820" t="str">
        <f>Ft_Admission!A2820</f>
        <v>A2819</v>
      </c>
      <c r="B2820" t="s">
        <v>5889</v>
      </c>
      <c r="C2820" t="str">
        <f t="shared" ca="1" si="44"/>
        <v>Yes</v>
      </c>
    </row>
    <row r="2821" spans="1:3" x14ac:dyDescent="0.45">
      <c r="A2821" t="str">
        <f>Ft_Admission!A2821</f>
        <v>A2820</v>
      </c>
      <c r="B2821" t="s">
        <v>5890</v>
      </c>
      <c r="C2821" t="str">
        <f t="shared" ca="1" si="44"/>
        <v>Yes</v>
      </c>
    </row>
    <row r="2822" spans="1:3" x14ac:dyDescent="0.45">
      <c r="A2822" t="str">
        <f>Ft_Admission!A2822</f>
        <v>A2821</v>
      </c>
      <c r="B2822" t="s">
        <v>5889</v>
      </c>
      <c r="C2822" t="str">
        <f t="shared" ca="1" si="44"/>
        <v>No</v>
      </c>
    </row>
    <row r="2823" spans="1:3" x14ac:dyDescent="0.45">
      <c r="A2823" t="str">
        <f>Ft_Admission!A2823</f>
        <v>A2822</v>
      </c>
      <c r="B2823" t="s">
        <v>5889</v>
      </c>
      <c r="C2823" t="str">
        <f t="shared" ca="1" si="44"/>
        <v>No</v>
      </c>
    </row>
    <row r="2824" spans="1:3" x14ac:dyDescent="0.45">
      <c r="A2824" t="str">
        <f>Ft_Admission!A2824</f>
        <v>A2823</v>
      </c>
      <c r="B2824" t="s">
        <v>5889</v>
      </c>
      <c r="C2824" t="str">
        <f t="shared" ca="1" si="44"/>
        <v>No</v>
      </c>
    </row>
    <row r="2825" spans="1:3" x14ac:dyDescent="0.45">
      <c r="A2825" t="str">
        <f>Ft_Admission!A2825</f>
        <v>A2824</v>
      </c>
      <c r="B2825" t="s">
        <v>5889</v>
      </c>
      <c r="C2825" t="str">
        <f t="shared" ca="1" si="44"/>
        <v>No</v>
      </c>
    </row>
    <row r="2826" spans="1:3" x14ac:dyDescent="0.45">
      <c r="A2826" t="str">
        <f>Ft_Admission!A2826</f>
        <v>A2825</v>
      </c>
      <c r="B2826" t="s">
        <v>5890</v>
      </c>
      <c r="C2826" t="str">
        <f t="shared" ca="1" si="44"/>
        <v>No</v>
      </c>
    </row>
    <row r="2827" spans="1:3" x14ac:dyDescent="0.45">
      <c r="A2827" t="str">
        <f>Ft_Admission!A2827</f>
        <v>A2826</v>
      </c>
      <c r="B2827" t="s">
        <v>5890</v>
      </c>
      <c r="C2827" t="str">
        <f t="shared" ca="1" si="44"/>
        <v>No</v>
      </c>
    </row>
    <row r="2828" spans="1:3" x14ac:dyDescent="0.45">
      <c r="A2828" t="str">
        <f>Ft_Admission!A2828</f>
        <v>A2827</v>
      </c>
      <c r="B2828" t="s">
        <v>5889</v>
      </c>
      <c r="C2828" t="str">
        <f t="shared" ca="1" si="44"/>
        <v>No</v>
      </c>
    </row>
    <row r="2829" spans="1:3" x14ac:dyDescent="0.45">
      <c r="A2829" t="str">
        <f>Ft_Admission!A2829</f>
        <v>A2828</v>
      </c>
      <c r="B2829" t="s">
        <v>5890</v>
      </c>
      <c r="C2829" t="str">
        <f t="shared" ca="1" si="44"/>
        <v>No</v>
      </c>
    </row>
    <row r="2830" spans="1:3" x14ac:dyDescent="0.45">
      <c r="A2830" t="str">
        <f>Ft_Admission!A2830</f>
        <v>A2829</v>
      </c>
      <c r="B2830" t="s">
        <v>5890</v>
      </c>
      <c r="C2830" t="str">
        <f t="shared" ca="1" si="44"/>
        <v>No</v>
      </c>
    </row>
    <row r="2831" spans="1:3" x14ac:dyDescent="0.45">
      <c r="A2831" t="str">
        <f>Ft_Admission!A2831</f>
        <v>A2830</v>
      </c>
      <c r="B2831" t="s">
        <v>5889</v>
      </c>
      <c r="C2831" t="str">
        <f t="shared" ca="1" si="44"/>
        <v>No</v>
      </c>
    </row>
    <row r="2832" spans="1:3" x14ac:dyDescent="0.45">
      <c r="A2832" t="str">
        <f>Ft_Admission!A2832</f>
        <v>A2831</v>
      </c>
      <c r="B2832" t="s">
        <v>5889</v>
      </c>
      <c r="C2832" t="str">
        <f t="shared" ca="1" si="44"/>
        <v>No</v>
      </c>
    </row>
    <row r="2833" spans="1:3" x14ac:dyDescent="0.45">
      <c r="A2833" t="str">
        <f>Ft_Admission!A2833</f>
        <v>A2832</v>
      </c>
      <c r="B2833" t="s">
        <v>5890</v>
      </c>
      <c r="C2833" t="str">
        <f t="shared" ca="1" si="44"/>
        <v>No</v>
      </c>
    </row>
    <row r="2834" spans="1:3" x14ac:dyDescent="0.45">
      <c r="A2834" t="str">
        <f>Ft_Admission!A2834</f>
        <v>A2833</v>
      </c>
      <c r="B2834" t="s">
        <v>5889</v>
      </c>
      <c r="C2834" t="str">
        <f t="shared" ca="1" si="44"/>
        <v>No</v>
      </c>
    </row>
    <row r="2835" spans="1:3" x14ac:dyDescent="0.45">
      <c r="A2835" t="str">
        <f>Ft_Admission!A2835</f>
        <v>A2834</v>
      </c>
      <c r="B2835" t="s">
        <v>5889</v>
      </c>
      <c r="C2835" t="str">
        <f t="shared" ca="1" si="44"/>
        <v>No</v>
      </c>
    </row>
    <row r="2836" spans="1:3" x14ac:dyDescent="0.45">
      <c r="A2836" t="str">
        <f>Ft_Admission!A2836</f>
        <v>A2835</v>
      </c>
      <c r="B2836" t="s">
        <v>5889</v>
      </c>
      <c r="C2836" t="str">
        <f t="shared" ca="1" si="44"/>
        <v>No</v>
      </c>
    </row>
    <row r="2837" spans="1:3" x14ac:dyDescent="0.45">
      <c r="A2837" t="str">
        <f>Ft_Admission!A2837</f>
        <v>A2836</v>
      </c>
      <c r="B2837" t="s">
        <v>5889</v>
      </c>
      <c r="C2837" t="str">
        <f t="shared" ca="1" si="44"/>
        <v>No</v>
      </c>
    </row>
    <row r="2838" spans="1:3" x14ac:dyDescent="0.45">
      <c r="A2838" t="str">
        <f>Ft_Admission!A2838</f>
        <v>A2837</v>
      </c>
      <c r="B2838" t="s">
        <v>5889</v>
      </c>
      <c r="C2838" t="str">
        <f t="shared" ca="1" si="44"/>
        <v>No</v>
      </c>
    </row>
    <row r="2839" spans="1:3" x14ac:dyDescent="0.45">
      <c r="A2839" t="str">
        <f>Ft_Admission!A2839</f>
        <v>A2838</v>
      </c>
      <c r="B2839" t="s">
        <v>5889</v>
      </c>
      <c r="C2839" t="str">
        <f t="shared" ca="1" si="44"/>
        <v>No</v>
      </c>
    </row>
    <row r="2840" spans="1:3" x14ac:dyDescent="0.45">
      <c r="A2840" t="str">
        <f>Ft_Admission!A2840</f>
        <v>A2839</v>
      </c>
      <c r="B2840" t="s">
        <v>5889</v>
      </c>
      <c r="C2840" t="str">
        <f t="shared" ca="1" si="44"/>
        <v>Yes</v>
      </c>
    </row>
    <row r="2841" spans="1:3" x14ac:dyDescent="0.45">
      <c r="A2841" t="str">
        <f>Ft_Admission!A2841</f>
        <v>A2840</v>
      </c>
      <c r="B2841" t="s">
        <v>5889</v>
      </c>
      <c r="C2841" t="str">
        <f t="shared" ca="1" si="44"/>
        <v>No</v>
      </c>
    </row>
    <row r="2842" spans="1:3" x14ac:dyDescent="0.45">
      <c r="A2842" t="str">
        <f>Ft_Admission!A2842</f>
        <v>A2841</v>
      </c>
      <c r="B2842" t="s">
        <v>5889</v>
      </c>
      <c r="C2842" t="str">
        <f t="shared" ca="1" si="44"/>
        <v>No</v>
      </c>
    </row>
    <row r="2843" spans="1:3" x14ac:dyDescent="0.45">
      <c r="A2843" t="str">
        <f>Ft_Admission!A2843</f>
        <v>A2842</v>
      </c>
      <c r="B2843" t="s">
        <v>5889</v>
      </c>
      <c r="C2843" t="str">
        <f t="shared" ca="1" si="44"/>
        <v>No</v>
      </c>
    </row>
    <row r="2844" spans="1:3" x14ac:dyDescent="0.45">
      <c r="A2844" t="str">
        <f>Ft_Admission!A2844</f>
        <v>A2843</v>
      </c>
      <c r="B2844" t="s">
        <v>5889</v>
      </c>
      <c r="C2844" t="str">
        <f t="shared" ca="1" si="44"/>
        <v>No</v>
      </c>
    </row>
    <row r="2845" spans="1:3" x14ac:dyDescent="0.45">
      <c r="A2845" t="str">
        <f>Ft_Admission!A2845</f>
        <v>A2844</v>
      </c>
      <c r="B2845" t="s">
        <v>5889</v>
      </c>
      <c r="C2845" t="str">
        <f t="shared" ca="1" si="44"/>
        <v>No</v>
      </c>
    </row>
    <row r="2846" spans="1:3" x14ac:dyDescent="0.45">
      <c r="A2846" t="str">
        <f>Ft_Admission!A2846</f>
        <v>A2845</v>
      </c>
      <c r="B2846" t="s">
        <v>5889</v>
      </c>
      <c r="C2846" t="str">
        <f t="shared" ca="1" si="44"/>
        <v>No</v>
      </c>
    </row>
    <row r="2847" spans="1:3" x14ac:dyDescent="0.45">
      <c r="A2847" t="str">
        <f>Ft_Admission!A2847</f>
        <v>A2846</v>
      </c>
      <c r="B2847" t="s">
        <v>5890</v>
      </c>
      <c r="C2847" t="str">
        <f t="shared" ca="1" si="44"/>
        <v>No</v>
      </c>
    </row>
    <row r="2848" spans="1:3" x14ac:dyDescent="0.45">
      <c r="A2848" t="str">
        <f>Ft_Admission!A2848</f>
        <v>A2847</v>
      </c>
      <c r="B2848" t="s">
        <v>5889</v>
      </c>
      <c r="C2848" t="str">
        <f t="shared" ca="1" si="44"/>
        <v>No</v>
      </c>
    </row>
    <row r="2849" spans="1:3" x14ac:dyDescent="0.45">
      <c r="A2849" t="str">
        <f>Ft_Admission!A2849</f>
        <v>A2848</v>
      </c>
      <c r="B2849" t="s">
        <v>5889</v>
      </c>
      <c r="C2849" t="str">
        <f t="shared" ca="1" si="44"/>
        <v>No</v>
      </c>
    </row>
    <row r="2850" spans="1:3" x14ac:dyDescent="0.45">
      <c r="A2850" t="str">
        <f>Ft_Admission!A2850</f>
        <v>A2849</v>
      </c>
      <c r="B2850" t="s">
        <v>5890</v>
      </c>
      <c r="C2850" t="str">
        <f t="shared" ca="1" si="44"/>
        <v>Yes</v>
      </c>
    </row>
    <row r="2851" spans="1:3" x14ac:dyDescent="0.45">
      <c r="A2851" t="str">
        <f>Ft_Admission!A2851</f>
        <v>A2850</v>
      </c>
      <c r="B2851" t="s">
        <v>5889</v>
      </c>
      <c r="C2851" t="str">
        <f t="shared" ca="1" si="44"/>
        <v>Yes</v>
      </c>
    </row>
    <row r="2852" spans="1:3" x14ac:dyDescent="0.45">
      <c r="A2852" t="str">
        <f>Ft_Admission!A2852</f>
        <v>A2851</v>
      </c>
      <c r="B2852" t="s">
        <v>5889</v>
      </c>
      <c r="C2852" t="str">
        <f t="shared" ca="1" si="44"/>
        <v>No</v>
      </c>
    </row>
    <row r="2853" spans="1:3" x14ac:dyDescent="0.45">
      <c r="A2853" t="str">
        <f>Ft_Admission!A2853</f>
        <v>A2852</v>
      </c>
      <c r="B2853" t="s">
        <v>5890</v>
      </c>
      <c r="C2853" t="str">
        <f t="shared" ca="1" si="44"/>
        <v>Yes</v>
      </c>
    </row>
    <row r="2854" spans="1:3" x14ac:dyDescent="0.45">
      <c r="A2854" t="str">
        <f>Ft_Admission!A2854</f>
        <v>A2853</v>
      </c>
      <c r="B2854" t="s">
        <v>5889</v>
      </c>
      <c r="C2854" t="str">
        <f t="shared" ca="1" si="44"/>
        <v>No</v>
      </c>
    </row>
    <row r="2855" spans="1:3" x14ac:dyDescent="0.45">
      <c r="A2855" t="str">
        <f>Ft_Admission!A2855</f>
        <v>A2854</v>
      </c>
      <c r="B2855" t="s">
        <v>5890</v>
      </c>
      <c r="C2855" t="str">
        <f t="shared" ca="1" si="44"/>
        <v>No</v>
      </c>
    </row>
    <row r="2856" spans="1:3" x14ac:dyDescent="0.45">
      <c r="A2856" t="str">
        <f>Ft_Admission!A2856</f>
        <v>A2855</v>
      </c>
      <c r="B2856" t="s">
        <v>5889</v>
      </c>
      <c r="C2856" t="str">
        <f t="shared" ca="1" si="44"/>
        <v>No</v>
      </c>
    </row>
    <row r="2857" spans="1:3" x14ac:dyDescent="0.45">
      <c r="A2857" t="str">
        <f>Ft_Admission!A2857</f>
        <v>A2856</v>
      </c>
      <c r="B2857" t="s">
        <v>5890</v>
      </c>
      <c r="C2857" t="str">
        <f t="shared" ca="1" si="44"/>
        <v>Yes</v>
      </c>
    </row>
    <row r="2858" spans="1:3" x14ac:dyDescent="0.45">
      <c r="A2858" t="str">
        <f>Ft_Admission!A2858</f>
        <v>A2857</v>
      </c>
      <c r="B2858" t="s">
        <v>5889</v>
      </c>
      <c r="C2858" t="str">
        <f t="shared" ca="1" si="44"/>
        <v>No</v>
      </c>
    </row>
    <row r="2859" spans="1:3" x14ac:dyDescent="0.45">
      <c r="A2859" t="str">
        <f>Ft_Admission!A2859</f>
        <v>A2858</v>
      </c>
      <c r="B2859" t="s">
        <v>5889</v>
      </c>
      <c r="C2859" t="str">
        <f t="shared" ca="1" si="44"/>
        <v>No</v>
      </c>
    </row>
    <row r="2860" spans="1:3" x14ac:dyDescent="0.45">
      <c r="A2860" t="str">
        <f>Ft_Admission!A2860</f>
        <v>A2859</v>
      </c>
      <c r="B2860" t="s">
        <v>5890</v>
      </c>
      <c r="C2860" t="str">
        <f t="shared" ca="1" si="44"/>
        <v>No</v>
      </c>
    </row>
    <row r="2861" spans="1:3" x14ac:dyDescent="0.45">
      <c r="A2861" t="str">
        <f>Ft_Admission!A2861</f>
        <v>A2860</v>
      </c>
      <c r="B2861" t="s">
        <v>5889</v>
      </c>
      <c r="C2861" t="str">
        <f t="shared" ca="1" si="44"/>
        <v>Yes</v>
      </c>
    </row>
    <row r="2862" spans="1:3" x14ac:dyDescent="0.45">
      <c r="A2862" t="str">
        <f>Ft_Admission!A2862</f>
        <v>A2861</v>
      </c>
      <c r="B2862" t="s">
        <v>5889</v>
      </c>
      <c r="C2862" t="str">
        <f t="shared" ca="1" si="44"/>
        <v>No</v>
      </c>
    </row>
    <row r="2863" spans="1:3" x14ac:dyDescent="0.45">
      <c r="A2863" t="str">
        <f>Ft_Admission!A2863</f>
        <v>A2862</v>
      </c>
      <c r="B2863" t="s">
        <v>5890</v>
      </c>
      <c r="C2863" t="str">
        <f t="shared" ca="1" si="44"/>
        <v>No</v>
      </c>
    </row>
    <row r="2864" spans="1:3" x14ac:dyDescent="0.45">
      <c r="A2864" t="str">
        <f>Ft_Admission!A2864</f>
        <v>A2863</v>
      </c>
      <c r="B2864" t="s">
        <v>5889</v>
      </c>
      <c r="C2864" t="str">
        <f t="shared" ca="1" si="44"/>
        <v>No</v>
      </c>
    </row>
    <row r="2865" spans="1:3" x14ac:dyDescent="0.45">
      <c r="A2865" t="str">
        <f>Ft_Admission!A2865</f>
        <v>A2864</v>
      </c>
      <c r="B2865" t="s">
        <v>5890</v>
      </c>
      <c r="C2865" t="str">
        <f t="shared" ca="1" si="44"/>
        <v>No</v>
      </c>
    </row>
    <row r="2866" spans="1:3" x14ac:dyDescent="0.45">
      <c r="A2866" t="str">
        <f>Ft_Admission!A2866</f>
        <v>A2865</v>
      </c>
      <c r="B2866" t="s">
        <v>5890</v>
      </c>
      <c r="C2866" t="str">
        <f t="shared" ca="1" si="44"/>
        <v>No</v>
      </c>
    </row>
    <row r="2867" spans="1:3" x14ac:dyDescent="0.45">
      <c r="A2867" t="str">
        <f>Ft_Admission!A2867</f>
        <v>A2866</v>
      </c>
      <c r="B2867" t="s">
        <v>5889</v>
      </c>
      <c r="C2867" t="str">
        <f t="shared" ca="1" si="44"/>
        <v>No</v>
      </c>
    </row>
    <row r="2868" spans="1:3" x14ac:dyDescent="0.45">
      <c r="A2868" t="str">
        <f>Ft_Admission!A2868</f>
        <v>A2867</v>
      </c>
      <c r="B2868" t="s">
        <v>5889</v>
      </c>
      <c r="C2868" t="str">
        <f t="shared" ca="1" si="44"/>
        <v>No</v>
      </c>
    </row>
    <row r="2869" spans="1:3" x14ac:dyDescent="0.45">
      <c r="A2869" t="str">
        <f>Ft_Admission!A2869</f>
        <v>A2868</v>
      </c>
      <c r="B2869" t="s">
        <v>5890</v>
      </c>
      <c r="C2869" t="str">
        <f t="shared" ca="1" si="44"/>
        <v>Yes</v>
      </c>
    </row>
    <row r="2870" spans="1:3" x14ac:dyDescent="0.45">
      <c r="A2870" t="str">
        <f>Ft_Admission!A2870</f>
        <v>A2869</v>
      </c>
      <c r="B2870" t="s">
        <v>5890</v>
      </c>
      <c r="C2870" t="str">
        <f t="shared" ca="1" si="44"/>
        <v>Yes</v>
      </c>
    </row>
    <row r="2871" spans="1:3" x14ac:dyDescent="0.45">
      <c r="A2871" t="str">
        <f>Ft_Admission!A2871</f>
        <v>A2870</v>
      </c>
      <c r="B2871" t="s">
        <v>5890</v>
      </c>
      <c r="C2871" t="str">
        <f t="shared" ca="1" si="44"/>
        <v>No</v>
      </c>
    </row>
    <row r="2872" spans="1:3" x14ac:dyDescent="0.45">
      <c r="A2872" t="str">
        <f>Ft_Admission!A2872</f>
        <v>A2871</v>
      </c>
      <c r="B2872" t="s">
        <v>5890</v>
      </c>
      <c r="C2872" t="str">
        <f t="shared" ca="1" si="44"/>
        <v>No</v>
      </c>
    </row>
    <row r="2873" spans="1:3" x14ac:dyDescent="0.45">
      <c r="A2873" t="str">
        <f>Ft_Admission!A2873</f>
        <v>A2872</v>
      </c>
      <c r="B2873" t="s">
        <v>5889</v>
      </c>
      <c r="C2873" t="str">
        <f t="shared" ca="1" si="44"/>
        <v>No</v>
      </c>
    </row>
    <row r="2874" spans="1:3" x14ac:dyDescent="0.45">
      <c r="A2874" t="str">
        <f>Ft_Admission!A2874</f>
        <v>A2873</v>
      </c>
      <c r="B2874" t="s">
        <v>5890</v>
      </c>
      <c r="C2874" t="str">
        <f t="shared" ca="1" si="44"/>
        <v>No</v>
      </c>
    </row>
    <row r="2875" spans="1:3" x14ac:dyDescent="0.45">
      <c r="A2875" t="str">
        <f>Ft_Admission!A2875</f>
        <v>A2874</v>
      </c>
      <c r="B2875" t="s">
        <v>5889</v>
      </c>
      <c r="C2875" t="str">
        <f t="shared" ca="1" si="44"/>
        <v>No</v>
      </c>
    </row>
    <row r="2876" spans="1:3" x14ac:dyDescent="0.45">
      <c r="A2876" t="str">
        <f>Ft_Admission!A2876</f>
        <v>A2875</v>
      </c>
      <c r="B2876" t="s">
        <v>5889</v>
      </c>
      <c r="C2876" t="str">
        <f t="shared" ca="1" si="44"/>
        <v>No</v>
      </c>
    </row>
    <row r="2877" spans="1:3" x14ac:dyDescent="0.45">
      <c r="A2877" t="str">
        <f>Ft_Admission!A2877</f>
        <v>A2876</v>
      </c>
      <c r="B2877" t="s">
        <v>5889</v>
      </c>
      <c r="C2877" t="str">
        <f t="shared" ca="1" si="44"/>
        <v>No</v>
      </c>
    </row>
    <row r="2878" spans="1:3" x14ac:dyDescent="0.45">
      <c r="A2878" t="str">
        <f>Ft_Admission!A2878</f>
        <v>A2877</v>
      </c>
      <c r="B2878" t="s">
        <v>5890</v>
      </c>
      <c r="C2878" t="str">
        <f t="shared" ca="1" si="44"/>
        <v>No</v>
      </c>
    </row>
    <row r="2879" spans="1:3" x14ac:dyDescent="0.45">
      <c r="A2879" t="str">
        <f>Ft_Admission!A2879</f>
        <v>A2878</v>
      </c>
      <c r="B2879" t="s">
        <v>5889</v>
      </c>
      <c r="C2879" t="str">
        <f t="shared" ca="1" si="44"/>
        <v>No</v>
      </c>
    </row>
    <row r="2880" spans="1:3" x14ac:dyDescent="0.45">
      <c r="A2880" t="str">
        <f>Ft_Admission!A2880</f>
        <v>A2879</v>
      </c>
      <c r="B2880" t="s">
        <v>5890</v>
      </c>
      <c r="C2880" t="str">
        <f t="shared" ca="1" si="44"/>
        <v>No</v>
      </c>
    </row>
    <row r="2881" spans="1:3" x14ac:dyDescent="0.45">
      <c r="A2881" t="str">
        <f>Ft_Admission!A2881</f>
        <v>A2880</v>
      </c>
      <c r="B2881" t="s">
        <v>5889</v>
      </c>
      <c r="C2881" t="str">
        <f t="shared" ca="1" si="44"/>
        <v>No</v>
      </c>
    </row>
    <row r="2882" spans="1:3" x14ac:dyDescent="0.45">
      <c r="A2882" t="str">
        <f>Ft_Admission!A2882</f>
        <v>A2881</v>
      </c>
      <c r="B2882" t="s">
        <v>5889</v>
      </c>
      <c r="C2882" t="str">
        <f t="shared" ca="1" si="44"/>
        <v>No</v>
      </c>
    </row>
    <row r="2883" spans="1:3" x14ac:dyDescent="0.45">
      <c r="A2883" t="str">
        <f>Ft_Admission!A2883</f>
        <v>A2882</v>
      </c>
      <c r="B2883" t="s">
        <v>5890</v>
      </c>
      <c r="C2883" t="str">
        <f t="shared" ref="C2883:C2946" ca="1" si="45">IF(B2883="Deceased","No",
IF(B2883="Improved",IF(RAND()&lt;0.25,"Yes","No"),
IF(RAND()&lt;0.1,"Yes","No")))</f>
        <v>Yes</v>
      </c>
    </row>
    <row r="2884" spans="1:3" x14ac:dyDescent="0.45">
      <c r="A2884" t="str">
        <f>Ft_Admission!A2884</f>
        <v>A2883</v>
      </c>
      <c r="B2884" t="s">
        <v>5889</v>
      </c>
      <c r="C2884" t="str">
        <f t="shared" ca="1" si="45"/>
        <v>No</v>
      </c>
    </row>
    <row r="2885" spans="1:3" x14ac:dyDescent="0.45">
      <c r="A2885" t="str">
        <f>Ft_Admission!A2885</f>
        <v>A2884</v>
      </c>
      <c r="B2885" t="s">
        <v>5890</v>
      </c>
      <c r="C2885" t="str">
        <f t="shared" ca="1" si="45"/>
        <v>No</v>
      </c>
    </row>
    <row r="2886" spans="1:3" x14ac:dyDescent="0.45">
      <c r="A2886" t="str">
        <f>Ft_Admission!A2886</f>
        <v>A2885</v>
      </c>
      <c r="B2886" t="s">
        <v>5889</v>
      </c>
      <c r="C2886" t="str">
        <f t="shared" ca="1" si="45"/>
        <v>No</v>
      </c>
    </row>
    <row r="2887" spans="1:3" x14ac:dyDescent="0.45">
      <c r="A2887" t="str">
        <f>Ft_Admission!A2887</f>
        <v>A2886</v>
      </c>
      <c r="B2887" t="s">
        <v>5889</v>
      </c>
      <c r="C2887" t="str">
        <f t="shared" ca="1" si="45"/>
        <v>No</v>
      </c>
    </row>
    <row r="2888" spans="1:3" x14ac:dyDescent="0.45">
      <c r="A2888" t="str">
        <f>Ft_Admission!A2888</f>
        <v>A2887</v>
      </c>
      <c r="B2888" t="s">
        <v>5889</v>
      </c>
      <c r="C2888" t="str">
        <f t="shared" ca="1" si="45"/>
        <v>No</v>
      </c>
    </row>
    <row r="2889" spans="1:3" x14ac:dyDescent="0.45">
      <c r="A2889" t="str">
        <f>Ft_Admission!A2889</f>
        <v>A2888</v>
      </c>
      <c r="B2889" t="s">
        <v>5889</v>
      </c>
      <c r="C2889" t="str">
        <f t="shared" ca="1" si="45"/>
        <v>No</v>
      </c>
    </row>
    <row r="2890" spans="1:3" x14ac:dyDescent="0.45">
      <c r="A2890" t="str">
        <f>Ft_Admission!A2890</f>
        <v>A2889</v>
      </c>
      <c r="B2890" t="s">
        <v>5889</v>
      </c>
      <c r="C2890" t="str">
        <f t="shared" ca="1" si="45"/>
        <v>Yes</v>
      </c>
    </row>
    <row r="2891" spans="1:3" x14ac:dyDescent="0.45">
      <c r="A2891" t="str">
        <f>Ft_Admission!A2891</f>
        <v>A2890</v>
      </c>
      <c r="B2891" t="s">
        <v>5890</v>
      </c>
      <c r="C2891" t="str">
        <f t="shared" ca="1" si="45"/>
        <v>No</v>
      </c>
    </row>
    <row r="2892" spans="1:3" x14ac:dyDescent="0.45">
      <c r="A2892" t="str">
        <f>Ft_Admission!A2892</f>
        <v>A2891</v>
      </c>
      <c r="B2892" t="s">
        <v>5889</v>
      </c>
      <c r="C2892" t="str">
        <f t="shared" ca="1" si="45"/>
        <v>No</v>
      </c>
    </row>
    <row r="2893" spans="1:3" x14ac:dyDescent="0.45">
      <c r="A2893" t="str">
        <f>Ft_Admission!A2893</f>
        <v>A2892</v>
      </c>
      <c r="B2893" t="s">
        <v>5889</v>
      </c>
      <c r="C2893" t="str">
        <f t="shared" ca="1" si="45"/>
        <v>No</v>
      </c>
    </row>
    <row r="2894" spans="1:3" x14ac:dyDescent="0.45">
      <c r="A2894" t="str">
        <f>Ft_Admission!A2894</f>
        <v>A2893</v>
      </c>
      <c r="B2894" t="s">
        <v>5889</v>
      </c>
      <c r="C2894" t="str">
        <f t="shared" ca="1" si="45"/>
        <v>No</v>
      </c>
    </row>
    <row r="2895" spans="1:3" x14ac:dyDescent="0.45">
      <c r="A2895" t="str">
        <f>Ft_Admission!A2895</f>
        <v>A2894</v>
      </c>
      <c r="B2895" t="s">
        <v>5889</v>
      </c>
      <c r="C2895" t="str">
        <f t="shared" ca="1" si="45"/>
        <v>No</v>
      </c>
    </row>
    <row r="2896" spans="1:3" x14ac:dyDescent="0.45">
      <c r="A2896" t="str">
        <f>Ft_Admission!A2896</f>
        <v>A2895</v>
      </c>
      <c r="B2896" t="s">
        <v>5889</v>
      </c>
      <c r="C2896" t="str">
        <f t="shared" ca="1" si="45"/>
        <v>No</v>
      </c>
    </row>
    <row r="2897" spans="1:3" x14ac:dyDescent="0.45">
      <c r="A2897" t="str">
        <f>Ft_Admission!A2897</f>
        <v>A2896</v>
      </c>
      <c r="B2897" t="s">
        <v>5890</v>
      </c>
      <c r="C2897" t="str">
        <f t="shared" ca="1" si="45"/>
        <v>Yes</v>
      </c>
    </row>
    <row r="2898" spans="1:3" x14ac:dyDescent="0.45">
      <c r="A2898" t="str">
        <f>Ft_Admission!A2898</f>
        <v>A2897</v>
      </c>
      <c r="B2898" t="s">
        <v>5889</v>
      </c>
      <c r="C2898" t="str">
        <f t="shared" ca="1" si="45"/>
        <v>No</v>
      </c>
    </row>
    <row r="2899" spans="1:3" x14ac:dyDescent="0.45">
      <c r="A2899" t="str">
        <f>Ft_Admission!A2899</f>
        <v>A2898</v>
      </c>
      <c r="B2899" t="s">
        <v>5890</v>
      </c>
      <c r="C2899" t="str">
        <f t="shared" ca="1" si="45"/>
        <v>Yes</v>
      </c>
    </row>
    <row r="2900" spans="1:3" x14ac:dyDescent="0.45">
      <c r="A2900" t="str">
        <f>Ft_Admission!A2900</f>
        <v>A2899</v>
      </c>
      <c r="B2900" t="s">
        <v>5889</v>
      </c>
      <c r="C2900" t="str">
        <f t="shared" ca="1" si="45"/>
        <v>No</v>
      </c>
    </row>
    <row r="2901" spans="1:3" x14ac:dyDescent="0.45">
      <c r="A2901" t="str">
        <f>Ft_Admission!A2901</f>
        <v>A2900</v>
      </c>
      <c r="B2901" t="s">
        <v>5889</v>
      </c>
      <c r="C2901" t="str">
        <f t="shared" ca="1" si="45"/>
        <v>No</v>
      </c>
    </row>
    <row r="2902" spans="1:3" x14ac:dyDescent="0.45">
      <c r="A2902" t="str">
        <f>Ft_Admission!A2902</f>
        <v>A2901</v>
      </c>
      <c r="B2902" t="s">
        <v>5891</v>
      </c>
      <c r="C2902" t="str">
        <f t="shared" ca="1" si="45"/>
        <v>No</v>
      </c>
    </row>
    <row r="2903" spans="1:3" x14ac:dyDescent="0.45">
      <c r="A2903" t="str">
        <f>Ft_Admission!A2903</f>
        <v>A2902</v>
      </c>
      <c r="B2903" t="s">
        <v>5890</v>
      </c>
      <c r="C2903" t="str">
        <f t="shared" ca="1" si="45"/>
        <v>No</v>
      </c>
    </row>
    <row r="2904" spans="1:3" x14ac:dyDescent="0.45">
      <c r="A2904" t="str">
        <f>Ft_Admission!A2904</f>
        <v>A2903</v>
      </c>
      <c r="B2904" t="s">
        <v>5889</v>
      </c>
      <c r="C2904" t="str">
        <f t="shared" ca="1" si="45"/>
        <v>No</v>
      </c>
    </row>
    <row r="2905" spans="1:3" x14ac:dyDescent="0.45">
      <c r="A2905" t="str">
        <f>Ft_Admission!A2905</f>
        <v>A2904</v>
      </c>
      <c r="B2905" t="s">
        <v>5889</v>
      </c>
      <c r="C2905" t="str">
        <f t="shared" ca="1" si="45"/>
        <v>No</v>
      </c>
    </row>
    <row r="2906" spans="1:3" x14ac:dyDescent="0.45">
      <c r="A2906" t="str">
        <f>Ft_Admission!A2906</f>
        <v>A2905</v>
      </c>
      <c r="B2906" t="s">
        <v>5889</v>
      </c>
      <c r="C2906" t="str">
        <f t="shared" ca="1" si="45"/>
        <v>No</v>
      </c>
    </row>
    <row r="2907" spans="1:3" x14ac:dyDescent="0.45">
      <c r="A2907" t="str">
        <f>Ft_Admission!A2907</f>
        <v>A2906</v>
      </c>
      <c r="B2907" t="s">
        <v>5890</v>
      </c>
      <c r="C2907" t="str">
        <f t="shared" ca="1" si="45"/>
        <v>No</v>
      </c>
    </row>
    <row r="2908" spans="1:3" x14ac:dyDescent="0.45">
      <c r="A2908" t="str">
        <f>Ft_Admission!A2908</f>
        <v>A2907</v>
      </c>
      <c r="B2908" t="s">
        <v>5889</v>
      </c>
      <c r="C2908" t="str">
        <f t="shared" ca="1" si="45"/>
        <v>No</v>
      </c>
    </row>
    <row r="2909" spans="1:3" x14ac:dyDescent="0.45">
      <c r="A2909" t="str">
        <f>Ft_Admission!A2909</f>
        <v>A2908</v>
      </c>
      <c r="B2909" t="s">
        <v>5889</v>
      </c>
      <c r="C2909" t="str">
        <f t="shared" ca="1" si="45"/>
        <v>No</v>
      </c>
    </row>
    <row r="2910" spans="1:3" x14ac:dyDescent="0.45">
      <c r="A2910" t="str">
        <f>Ft_Admission!A2910</f>
        <v>A2909</v>
      </c>
      <c r="B2910" t="s">
        <v>5889</v>
      </c>
      <c r="C2910" t="str">
        <f t="shared" ca="1" si="45"/>
        <v>No</v>
      </c>
    </row>
    <row r="2911" spans="1:3" x14ac:dyDescent="0.45">
      <c r="A2911" t="str">
        <f>Ft_Admission!A2911</f>
        <v>A2910</v>
      </c>
      <c r="B2911" t="s">
        <v>5889</v>
      </c>
      <c r="C2911" t="str">
        <f t="shared" ca="1" si="45"/>
        <v>No</v>
      </c>
    </row>
    <row r="2912" spans="1:3" x14ac:dyDescent="0.45">
      <c r="A2912" t="str">
        <f>Ft_Admission!A2912</f>
        <v>A2911</v>
      </c>
      <c r="B2912" t="s">
        <v>5889</v>
      </c>
      <c r="C2912" t="str">
        <f t="shared" ca="1" si="45"/>
        <v>No</v>
      </c>
    </row>
    <row r="2913" spans="1:3" x14ac:dyDescent="0.45">
      <c r="A2913" t="str">
        <f>Ft_Admission!A2913</f>
        <v>A2912</v>
      </c>
      <c r="B2913" t="s">
        <v>5889</v>
      </c>
      <c r="C2913" t="str">
        <f t="shared" ca="1" si="45"/>
        <v>No</v>
      </c>
    </row>
    <row r="2914" spans="1:3" x14ac:dyDescent="0.45">
      <c r="A2914" t="str">
        <f>Ft_Admission!A2914</f>
        <v>A2913</v>
      </c>
      <c r="B2914" t="s">
        <v>5889</v>
      </c>
      <c r="C2914" t="str">
        <f t="shared" ca="1" si="45"/>
        <v>No</v>
      </c>
    </row>
    <row r="2915" spans="1:3" x14ac:dyDescent="0.45">
      <c r="A2915" t="str">
        <f>Ft_Admission!A2915</f>
        <v>A2914</v>
      </c>
      <c r="B2915" t="s">
        <v>5889</v>
      </c>
      <c r="C2915" t="str">
        <f t="shared" ca="1" si="45"/>
        <v>Yes</v>
      </c>
    </row>
    <row r="2916" spans="1:3" x14ac:dyDescent="0.45">
      <c r="A2916" t="str">
        <f>Ft_Admission!A2916</f>
        <v>A2915</v>
      </c>
      <c r="B2916" t="s">
        <v>5889</v>
      </c>
      <c r="C2916" t="str">
        <f t="shared" ca="1" si="45"/>
        <v>No</v>
      </c>
    </row>
    <row r="2917" spans="1:3" x14ac:dyDescent="0.45">
      <c r="A2917" t="str">
        <f>Ft_Admission!A2917</f>
        <v>A2916</v>
      </c>
      <c r="B2917" t="s">
        <v>5889</v>
      </c>
      <c r="C2917" t="str">
        <f t="shared" ca="1" si="45"/>
        <v>No</v>
      </c>
    </row>
    <row r="2918" spans="1:3" x14ac:dyDescent="0.45">
      <c r="A2918" t="str">
        <f>Ft_Admission!A2918</f>
        <v>A2917</v>
      </c>
      <c r="B2918" t="s">
        <v>5889</v>
      </c>
      <c r="C2918" t="str">
        <f t="shared" ca="1" si="45"/>
        <v>No</v>
      </c>
    </row>
    <row r="2919" spans="1:3" x14ac:dyDescent="0.45">
      <c r="A2919" t="str">
        <f>Ft_Admission!A2919</f>
        <v>A2918</v>
      </c>
      <c r="B2919" t="s">
        <v>5889</v>
      </c>
      <c r="C2919" t="str">
        <f t="shared" ca="1" si="45"/>
        <v>No</v>
      </c>
    </row>
    <row r="2920" spans="1:3" x14ac:dyDescent="0.45">
      <c r="A2920" t="str">
        <f>Ft_Admission!A2920</f>
        <v>A2919</v>
      </c>
      <c r="B2920" t="s">
        <v>5889</v>
      </c>
      <c r="C2920" t="str">
        <f t="shared" ca="1" si="45"/>
        <v>No</v>
      </c>
    </row>
    <row r="2921" spans="1:3" x14ac:dyDescent="0.45">
      <c r="A2921" t="str">
        <f>Ft_Admission!A2921</f>
        <v>A2920</v>
      </c>
      <c r="B2921" t="s">
        <v>5889</v>
      </c>
      <c r="C2921" t="str">
        <f t="shared" ca="1" si="45"/>
        <v>No</v>
      </c>
    </row>
    <row r="2922" spans="1:3" x14ac:dyDescent="0.45">
      <c r="A2922" t="str">
        <f>Ft_Admission!A2922</f>
        <v>A2921</v>
      </c>
      <c r="B2922" t="s">
        <v>5889</v>
      </c>
      <c r="C2922" t="str">
        <f t="shared" ca="1" si="45"/>
        <v>No</v>
      </c>
    </row>
    <row r="2923" spans="1:3" x14ac:dyDescent="0.45">
      <c r="A2923" t="str">
        <f>Ft_Admission!A2923</f>
        <v>A2922</v>
      </c>
      <c r="B2923" t="s">
        <v>5889</v>
      </c>
      <c r="C2923" t="str">
        <f t="shared" ca="1" si="45"/>
        <v>No</v>
      </c>
    </row>
    <row r="2924" spans="1:3" x14ac:dyDescent="0.45">
      <c r="A2924" t="str">
        <f>Ft_Admission!A2924</f>
        <v>A2923</v>
      </c>
      <c r="B2924" t="s">
        <v>5889</v>
      </c>
      <c r="C2924" t="str">
        <f t="shared" ca="1" si="45"/>
        <v>No</v>
      </c>
    </row>
    <row r="2925" spans="1:3" x14ac:dyDescent="0.45">
      <c r="A2925" t="str">
        <f>Ft_Admission!A2925</f>
        <v>A2924</v>
      </c>
      <c r="B2925" t="s">
        <v>5889</v>
      </c>
      <c r="C2925" t="str">
        <f t="shared" ca="1" si="45"/>
        <v>No</v>
      </c>
    </row>
    <row r="2926" spans="1:3" x14ac:dyDescent="0.45">
      <c r="A2926" t="str">
        <f>Ft_Admission!A2926</f>
        <v>A2925</v>
      </c>
      <c r="B2926" t="s">
        <v>5889</v>
      </c>
      <c r="C2926" t="str">
        <f t="shared" ca="1" si="45"/>
        <v>No</v>
      </c>
    </row>
    <row r="2927" spans="1:3" x14ac:dyDescent="0.45">
      <c r="A2927" t="str">
        <f>Ft_Admission!A2927</f>
        <v>A2926</v>
      </c>
      <c r="B2927" t="s">
        <v>5889</v>
      </c>
      <c r="C2927" t="str">
        <f t="shared" ca="1" si="45"/>
        <v>No</v>
      </c>
    </row>
    <row r="2928" spans="1:3" x14ac:dyDescent="0.45">
      <c r="A2928" t="str">
        <f>Ft_Admission!A2928</f>
        <v>A2927</v>
      </c>
      <c r="B2928" t="s">
        <v>5889</v>
      </c>
      <c r="C2928" t="str">
        <f t="shared" ca="1" si="45"/>
        <v>No</v>
      </c>
    </row>
    <row r="2929" spans="1:3" x14ac:dyDescent="0.45">
      <c r="A2929" t="str">
        <f>Ft_Admission!A2929</f>
        <v>A2928</v>
      </c>
      <c r="B2929" t="s">
        <v>5889</v>
      </c>
      <c r="C2929" t="str">
        <f t="shared" ca="1" si="45"/>
        <v>No</v>
      </c>
    </row>
    <row r="2930" spans="1:3" x14ac:dyDescent="0.45">
      <c r="A2930" t="str">
        <f>Ft_Admission!A2930</f>
        <v>A2929</v>
      </c>
      <c r="B2930" t="s">
        <v>5889</v>
      </c>
      <c r="C2930" t="str">
        <f t="shared" ca="1" si="45"/>
        <v>No</v>
      </c>
    </row>
    <row r="2931" spans="1:3" x14ac:dyDescent="0.45">
      <c r="A2931" t="str">
        <f>Ft_Admission!A2931</f>
        <v>A2930</v>
      </c>
      <c r="B2931" t="s">
        <v>5889</v>
      </c>
      <c r="C2931" t="str">
        <f t="shared" ca="1" si="45"/>
        <v>No</v>
      </c>
    </row>
    <row r="2932" spans="1:3" x14ac:dyDescent="0.45">
      <c r="A2932" t="str">
        <f>Ft_Admission!A2932</f>
        <v>A2931</v>
      </c>
      <c r="B2932" t="s">
        <v>5890</v>
      </c>
      <c r="C2932" t="str">
        <f t="shared" ca="1" si="45"/>
        <v>No</v>
      </c>
    </row>
    <row r="2933" spans="1:3" x14ac:dyDescent="0.45">
      <c r="A2933" t="str">
        <f>Ft_Admission!A2933</f>
        <v>A2932</v>
      </c>
      <c r="B2933" t="s">
        <v>5889</v>
      </c>
      <c r="C2933" t="str">
        <f t="shared" ca="1" si="45"/>
        <v>No</v>
      </c>
    </row>
    <row r="2934" spans="1:3" x14ac:dyDescent="0.45">
      <c r="A2934" t="str">
        <f>Ft_Admission!A2934</f>
        <v>A2933</v>
      </c>
      <c r="B2934" t="s">
        <v>5889</v>
      </c>
      <c r="C2934" t="str">
        <f t="shared" ca="1" si="45"/>
        <v>No</v>
      </c>
    </row>
    <row r="2935" spans="1:3" x14ac:dyDescent="0.45">
      <c r="A2935" t="str">
        <f>Ft_Admission!A2935</f>
        <v>A2934</v>
      </c>
      <c r="B2935" t="s">
        <v>5889</v>
      </c>
      <c r="C2935" t="str">
        <f t="shared" ca="1" si="45"/>
        <v>No</v>
      </c>
    </row>
    <row r="2936" spans="1:3" x14ac:dyDescent="0.45">
      <c r="A2936" t="str">
        <f>Ft_Admission!A2936</f>
        <v>A2935</v>
      </c>
      <c r="B2936" t="s">
        <v>5889</v>
      </c>
      <c r="C2936" t="str">
        <f t="shared" ca="1" si="45"/>
        <v>No</v>
      </c>
    </row>
    <row r="2937" spans="1:3" x14ac:dyDescent="0.45">
      <c r="A2937" t="str">
        <f>Ft_Admission!A2937</f>
        <v>A2936</v>
      </c>
      <c r="B2937" t="s">
        <v>5889</v>
      </c>
      <c r="C2937" t="str">
        <f t="shared" ca="1" si="45"/>
        <v>No</v>
      </c>
    </row>
    <row r="2938" spans="1:3" x14ac:dyDescent="0.45">
      <c r="A2938" t="str">
        <f>Ft_Admission!A2938</f>
        <v>A2937</v>
      </c>
      <c r="B2938" t="s">
        <v>5890</v>
      </c>
      <c r="C2938" t="str">
        <f t="shared" ca="1" si="45"/>
        <v>No</v>
      </c>
    </row>
    <row r="2939" spans="1:3" x14ac:dyDescent="0.45">
      <c r="A2939" t="str">
        <f>Ft_Admission!A2939</f>
        <v>A2938</v>
      </c>
      <c r="B2939" t="s">
        <v>5889</v>
      </c>
      <c r="C2939" t="str">
        <f t="shared" ca="1" si="45"/>
        <v>Yes</v>
      </c>
    </row>
    <row r="2940" spans="1:3" x14ac:dyDescent="0.45">
      <c r="A2940" t="str">
        <f>Ft_Admission!A2940</f>
        <v>A2939</v>
      </c>
      <c r="B2940" t="s">
        <v>5889</v>
      </c>
      <c r="C2940" t="str">
        <f t="shared" ca="1" si="45"/>
        <v>No</v>
      </c>
    </row>
    <row r="2941" spans="1:3" x14ac:dyDescent="0.45">
      <c r="A2941" t="str">
        <f>Ft_Admission!A2941</f>
        <v>A2940</v>
      </c>
      <c r="B2941" t="s">
        <v>5889</v>
      </c>
      <c r="C2941" t="str">
        <f t="shared" ca="1" si="45"/>
        <v>Yes</v>
      </c>
    </row>
    <row r="2942" spans="1:3" x14ac:dyDescent="0.45">
      <c r="A2942" t="str">
        <f>Ft_Admission!A2942</f>
        <v>A2941</v>
      </c>
      <c r="B2942" t="s">
        <v>5889</v>
      </c>
      <c r="C2942" t="str">
        <f t="shared" ca="1" si="45"/>
        <v>No</v>
      </c>
    </row>
    <row r="2943" spans="1:3" x14ac:dyDescent="0.45">
      <c r="A2943" t="str">
        <f>Ft_Admission!A2943</f>
        <v>A2942</v>
      </c>
      <c r="B2943" t="s">
        <v>5889</v>
      </c>
      <c r="C2943" t="str">
        <f t="shared" ca="1" si="45"/>
        <v>No</v>
      </c>
    </row>
    <row r="2944" spans="1:3" x14ac:dyDescent="0.45">
      <c r="A2944" t="str">
        <f>Ft_Admission!A2944</f>
        <v>A2943</v>
      </c>
      <c r="B2944" t="s">
        <v>5891</v>
      </c>
      <c r="C2944" t="str">
        <f t="shared" ca="1" si="45"/>
        <v>No</v>
      </c>
    </row>
    <row r="2945" spans="1:3" x14ac:dyDescent="0.45">
      <c r="A2945" t="str">
        <f>Ft_Admission!A2945</f>
        <v>A2944</v>
      </c>
      <c r="B2945" t="s">
        <v>5890</v>
      </c>
      <c r="C2945" t="str">
        <f t="shared" ca="1" si="45"/>
        <v>Yes</v>
      </c>
    </row>
    <row r="2946" spans="1:3" x14ac:dyDescent="0.45">
      <c r="A2946" t="str">
        <f>Ft_Admission!A2946</f>
        <v>A2945</v>
      </c>
      <c r="B2946" t="s">
        <v>5889</v>
      </c>
      <c r="C2946" t="str">
        <f t="shared" ca="1" si="45"/>
        <v>No</v>
      </c>
    </row>
    <row r="2947" spans="1:3" x14ac:dyDescent="0.45">
      <c r="A2947" t="str">
        <f>Ft_Admission!A2947</f>
        <v>A2946</v>
      </c>
      <c r="B2947" t="s">
        <v>5889</v>
      </c>
      <c r="C2947" t="str">
        <f t="shared" ref="C2947:C3010" ca="1" si="46">IF(B2947="Deceased","No",
IF(B2947="Improved",IF(RAND()&lt;0.25,"Yes","No"),
IF(RAND()&lt;0.1,"Yes","No")))</f>
        <v>No</v>
      </c>
    </row>
    <row r="2948" spans="1:3" x14ac:dyDescent="0.45">
      <c r="A2948" t="str">
        <f>Ft_Admission!A2948</f>
        <v>A2947</v>
      </c>
      <c r="B2948" t="s">
        <v>5889</v>
      </c>
      <c r="C2948" t="str">
        <f t="shared" ca="1" si="46"/>
        <v>No</v>
      </c>
    </row>
    <row r="2949" spans="1:3" x14ac:dyDescent="0.45">
      <c r="A2949" t="str">
        <f>Ft_Admission!A2949</f>
        <v>A2948</v>
      </c>
      <c r="B2949" t="s">
        <v>5889</v>
      </c>
      <c r="C2949" t="str">
        <f t="shared" ca="1" si="46"/>
        <v>No</v>
      </c>
    </row>
    <row r="2950" spans="1:3" x14ac:dyDescent="0.45">
      <c r="A2950" t="str">
        <f>Ft_Admission!A2950</f>
        <v>A2949</v>
      </c>
      <c r="B2950" t="s">
        <v>5890</v>
      </c>
      <c r="C2950" t="str">
        <f t="shared" ca="1" si="46"/>
        <v>No</v>
      </c>
    </row>
    <row r="2951" spans="1:3" x14ac:dyDescent="0.45">
      <c r="A2951" t="str">
        <f>Ft_Admission!A2951</f>
        <v>A2950</v>
      </c>
      <c r="B2951" t="s">
        <v>5890</v>
      </c>
      <c r="C2951" t="str">
        <f t="shared" ca="1" si="46"/>
        <v>No</v>
      </c>
    </row>
    <row r="2952" spans="1:3" x14ac:dyDescent="0.45">
      <c r="A2952" t="str">
        <f>Ft_Admission!A2952</f>
        <v>A2951</v>
      </c>
      <c r="B2952" t="s">
        <v>5889</v>
      </c>
      <c r="C2952" t="str">
        <f t="shared" ca="1" si="46"/>
        <v>No</v>
      </c>
    </row>
    <row r="2953" spans="1:3" x14ac:dyDescent="0.45">
      <c r="A2953" t="str">
        <f>Ft_Admission!A2953</f>
        <v>A2952</v>
      </c>
      <c r="B2953" t="s">
        <v>5890</v>
      </c>
      <c r="C2953" t="str">
        <f t="shared" ca="1" si="46"/>
        <v>No</v>
      </c>
    </row>
    <row r="2954" spans="1:3" x14ac:dyDescent="0.45">
      <c r="A2954" t="str">
        <f>Ft_Admission!A2954</f>
        <v>A2953</v>
      </c>
      <c r="B2954" t="s">
        <v>5889</v>
      </c>
      <c r="C2954" t="str">
        <f t="shared" ca="1" si="46"/>
        <v>No</v>
      </c>
    </row>
    <row r="2955" spans="1:3" x14ac:dyDescent="0.45">
      <c r="A2955" t="str">
        <f>Ft_Admission!A2955</f>
        <v>A2954</v>
      </c>
      <c r="B2955" t="s">
        <v>5889</v>
      </c>
      <c r="C2955" t="str">
        <f t="shared" ca="1" si="46"/>
        <v>No</v>
      </c>
    </row>
    <row r="2956" spans="1:3" x14ac:dyDescent="0.45">
      <c r="A2956" t="str">
        <f>Ft_Admission!A2956</f>
        <v>A2955</v>
      </c>
      <c r="B2956" t="s">
        <v>5889</v>
      </c>
      <c r="C2956" t="str">
        <f t="shared" ca="1" si="46"/>
        <v>No</v>
      </c>
    </row>
    <row r="2957" spans="1:3" x14ac:dyDescent="0.45">
      <c r="A2957" t="str">
        <f>Ft_Admission!A2957</f>
        <v>A2956</v>
      </c>
      <c r="B2957" t="s">
        <v>5890</v>
      </c>
      <c r="C2957" t="str">
        <f t="shared" ca="1" si="46"/>
        <v>No</v>
      </c>
    </row>
    <row r="2958" spans="1:3" x14ac:dyDescent="0.45">
      <c r="A2958" t="str">
        <f>Ft_Admission!A2958</f>
        <v>A2957</v>
      </c>
      <c r="B2958" t="s">
        <v>5889</v>
      </c>
      <c r="C2958" t="str">
        <f t="shared" ca="1" si="46"/>
        <v>No</v>
      </c>
    </row>
    <row r="2959" spans="1:3" x14ac:dyDescent="0.45">
      <c r="A2959" t="str">
        <f>Ft_Admission!A2959</f>
        <v>A2958</v>
      </c>
      <c r="B2959" t="s">
        <v>5890</v>
      </c>
      <c r="C2959" t="str">
        <f t="shared" ca="1" si="46"/>
        <v>No</v>
      </c>
    </row>
    <row r="2960" spans="1:3" x14ac:dyDescent="0.45">
      <c r="A2960" t="str">
        <f>Ft_Admission!A2960</f>
        <v>A2959</v>
      </c>
      <c r="B2960" t="s">
        <v>5889</v>
      </c>
      <c r="C2960" t="str">
        <f t="shared" ca="1" si="46"/>
        <v>No</v>
      </c>
    </row>
    <row r="2961" spans="1:3" x14ac:dyDescent="0.45">
      <c r="A2961" t="str">
        <f>Ft_Admission!A2961</f>
        <v>A2960</v>
      </c>
      <c r="B2961" t="s">
        <v>5890</v>
      </c>
      <c r="C2961" t="str">
        <f t="shared" ca="1" si="46"/>
        <v>No</v>
      </c>
    </row>
    <row r="2962" spans="1:3" x14ac:dyDescent="0.45">
      <c r="A2962" t="str">
        <f>Ft_Admission!A2962</f>
        <v>A2961</v>
      </c>
      <c r="B2962" t="s">
        <v>5890</v>
      </c>
      <c r="C2962" t="str">
        <f t="shared" ca="1" si="46"/>
        <v>No</v>
      </c>
    </row>
    <row r="2963" spans="1:3" x14ac:dyDescent="0.45">
      <c r="A2963" t="str">
        <f>Ft_Admission!A2963</f>
        <v>A2962</v>
      </c>
      <c r="B2963" t="s">
        <v>5890</v>
      </c>
      <c r="C2963" t="str">
        <f t="shared" ca="1" si="46"/>
        <v>Yes</v>
      </c>
    </row>
    <row r="2964" spans="1:3" x14ac:dyDescent="0.45">
      <c r="A2964" t="str">
        <f>Ft_Admission!A2964</f>
        <v>A2963</v>
      </c>
      <c r="B2964" t="s">
        <v>5889</v>
      </c>
      <c r="C2964" t="str">
        <f t="shared" ca="1" si="46"/>
        <v>No</v>
      </c>
    </row>
    <row r="2965" spans="1:3" x14ac:dyDescent="0.45">
      <c r="A2965" t="str">
        <f>Ft_Admission!A2965</f>
        <v>A2964</v>
      </c>
      <c r="B2965" t="s">
        <v>5889</v>
      </c>
      <c r="C2965" t="str">
        <f t="shared" ca="1" si="46"/>
        <v>No</v>
      </c>
    </row>
    <row r="2966" spans="1:3" x14ac:dyDescent="0.45">
      <c r="A2966" t="str">
        <f>Ft_Admission!A2966</f>
        <v>A2965</v>
      </c>
      <c r="B2966" t="s">
        <v>5890</v>
      </c>
      <c r="C2966" t="str">
        <f t="shared" ca="1" si="46"/>
        <v>Yes</v>
      </c>
    </row>
    <row r="2967" spans="1:3" x14ac:dyDescent="0.45">
      <c r="A2967" t="str">
        <f>Ft_Admission!A2967</f>
        <v>A2966</v>
      </c>
      <c r="B2967" t="s">
        <v>5889</v>
      </c>
      <c r="C2967" t="str">
        <f t="shared" ca="1" si="46"/>
        <v>No</v>
      </c>
    </row>
    <row r="2968" spans="1:3" x14ac:dyDescent="0.45">
      <c r="A2968" t="str">
        <f>Ft_Admission!A2968</f>
        <v>A2967</v>
      </c>
      <c r="B2968" t="s">
        <v>5890</v>
      </c>
      <c r="C2968" t="str">
        <f t="shared" ca="1" si="46"/>
        <v>Yes</v>
      </c>
    </row>
    <row r="2969" spans="1:3" x14ac:dyDescent="0.45">
      <c r="A2969" t="str">
        <f>Ft_Admission!A2969</f>
        <v>A2968</v>
      </c>
      <c r="B2969" t="s">
        <v>5889</v>
      </c>
      <c r="C2969" t="str">
        <f t="shared" ca="1" si="46"/>
        <v>No</v>
      </c>
    </row>
    <row r="2970" spans="1:3" x14ac:dyDescent="0.45">
      <c r="A2970" t="str">
        <f>Ft_Admission!A2970</f>
        <v>A2969</v>
      </c>
      <c r="B2970" t="s">
        <v>5890</v>
      </c>
      <c r="C2970" t="str">
        <f t="shared" ca="1" si="46"/>
        <v>No</v>
      </c>
    </row>
    <row r="2971" spans="1:3" x14ac:dyDescent="0.45">
      <c r="A2971" t="str">
        <f>Ft_Admission!A2971</f>
        <v>A2970</v>
      </c>
      <c r="B2971" t="s">
        <v>5889</v>
      </c>
      <c r="C2971" t="str">
        <f t="shared" ca="1" si="46"/>
        <v>No</v>
      </c>
    </row>
    <row r="2972" spans="1:3" x14ac:dyDescent="0.45">
      <c r="A2972" t="str">
        <f>Ft_Admission!A2972</f>
        <v>A2971</v>
      </c>
      <c r="B2972" t="s">
        <v>5890</v>
      </c>
      <c r="C2972" t="str">
        <f t="shared" ca="1" si="46"/>
        <v>Yes</v>
      </c>
    </row>
    <row r="2973" spans="1:3" x14ac:dyDescent="0.45">
      <c r="A2973" t="str">
        <f>Ft_Admission!A2973</f>
        <v>A2972</v>
      </c>
      <c r="B2973" t="s">
        <v>5889</v>
      </c>
      <c r="C2973" t="str">
        <f t="shared" ca="1" si="46"/>
        <v>No</v>
      </c>
    </row>
    <row r="2974" spans="1:3" x14ac:dyDescent="0.45">
      <c r="A2974" t="str">
        <f>Ft_Admission!A2974</f>
        <v>A2973</v>
      </c>
      <c r="B2974" t="s">
        <v>5890</v>
      </c>
      <c r="C2974" t="str">
        <f t="shared" ca="1" si="46"/>
        <v>No</v>
      </c>
    </row>
    <row r="2975" spans="1:3" x14ac:dyDescent="0.45">
      <c r="A2975" t="str">
        <f>Ft_Admission!A2975</f>
        <v>A2974</v>
      </c>
      <c r="B2975" t="s">
        <v>5889</v>
      </c>
      <c r="C2975" t="str">
        <f t="shared" ca="1" si="46"/>
        <v>No</v>
      </c>
    </row>
    <row r="2976" spans="1:3" x14ac:dyDescent="0.45">
      <c r="A2976" t="str">
        <f>Ft_Admission!A2976</f>
        <v>A2975</v>
      </c>
      <c r="B2976" t="s">
        <v>5889</v>
      </c>
      <c r="C2976" t="str">
        <f t="shared" ca="1" si="46"/>
        <v>No</v>
      </c>
    </row>
    <row r="2977" spans="1:3" x14ac:dyDescent="0.45">
      <c r="A2977" t="str">
        <f>Ft_Admission!A2977</f>
        <v>A2976</v>
      </c>
      <c r="B2977" t="s">
        <v>5889</v>
      </c>
      <c r="C2977" t="str">
        <f t="shared" ca="1" si="46"/>
        <v>No</v>
      </c>
    </row>
    <row r="2978" spans="1:3" x14ac:dyDescent="0.45">
      <c r="A2978" t="str">
        <f>Ft_Admission!A2978</f>
        <v>A2977</v>
      </c>
      <c r="B2978" t="s">
        <v>5889</v>
      </c>
      <c r="C2978" t="str">
        <f t="shared" ca="1" si="46"/>
        <v>No</v>
      </c>
    </row>
    <row r="2979" spans="1:3" x14ac:dyDescent="0.45">
      <c r="A2979" t="str">
        <f>Ft_Admission!A2979</f>
        <v>A2978</v>
      </c>
      <c r="B2979" t="s">
        <v>5889</v>
      </c>
      <c r="C2979" t="str">
        <f t="shared" ca="1" si="46"/>
        <v>No</v>
      </c>
    </row>
    <row r="2980" spans="1:3" x14ac:dyDescent="0.45">
      <c r="A2980" t="str">
        <f>Ft_Admission!A2980</f>
        <v>A2979</v>
      </c>
      <c r="B2980" t="s">
        <v>5889</v>
      </c>
      <c r="C2980" t="str">
        <f t="shared" ca="1" si="46"/>
        <v>No</v>
      </c>
    </row>
    <row r="2981" spans="1:3" x14ac:dyDescent="0.45">
      <c r="A2981" t="str">
        <f>Ft_Admission!A2981</f>
        <v>A2980</v>
      </c>
      <c r="B2981" t="s">
        <v>5889</v>
      </c>
      <c r="C2981" t="str">
        <f t="shared" ca="1" si="46"/>
        <v>No</v>
      </c>
    </row>
    <row r="2982" spans="1:3" x14ac:dyDescent="0.45">
      <c r="A2982" t="str">
        <f>Ft_Admission!A2982</f>
        <v>A2981</v>
      </c>
      <c r="B2982" t="s">
        <v>5889</v>
      </c>
      <c r="C2982" t="str">
        <f t="shared" ca="1" si="46"/>
        <v>No</v>
      </c>
    </row>
    <row r="2983" spans="1:3" x14ac:dyDescent="0.45">
      <c r="A2983" t="str">
        <f>Ft_Admission!A2983</f>
        <v>A2982</v>
      </c>
      <c r="B2983" t="s">
        <v>5889</v>
      </c>
      <c r="C2983" t="str">
        <f t="shared" ca="1" si="46"/>
        <v>No</v>
      </c>
    </row>
    <row r="2984" spans="1:3" x14ac:dyDescent="0.45">
      <c r="A2984" t="str">
        <f>Ft_Admission!A2984</f>
        <v>A2983</v>
      </c>
      <c r="B2984" t="s">
        <v>5889</v>
      </c>
      <c r="C2984" t="str">
        <f t="shared" ca="1" si="46"/>
        <v>No</v>
      </c>
    </row>
    <row r="2985" spans="1:3" x14ac:dyDescent="0.45">
      <c r="A2985" t="str">
        <f>Ft_Admission!A2985</f>
        <v>A2984</v>
      </c>
      <c r="B2985" t="s">
        <v>5889</v>
      </c>
      <c r="C2985" t="str">
        <f t="shared" ca="1" si="46"/>
        <v>No</v>
      </c>
    </row>
    <row r="2986" spans="1:3" x14ac:dyDescent="0.45">
      <c r="A2986" t="str">
        <f>Ft_Admission!A2986</f>
        <v>A2985</v>
      </c>
      <c r="B2986" t="s">
        <v>5889</v>
      </c>
      <c r="C2986" t="str">
        <f t="shared" ca="1" si="46"/>
        <v>No</v>
      </c>
    </row>
    <row r="2987" spans="1:3" x14ac:dyDescent="0.45">
      <c r="A2987" t="str">
        <f>Ft_Admission!A2987</f>
        <v>A2986</v>
      </c>
      <c r="B2987" t="s">
        <v>5889</v>
      </c>
      <c r="C2987" t="str">
        <f t="shared" ca="1" si="46"/>
        <v>No</v>
      </c>
    </row>
    <row r="2988" spans="1:3" x14ac:dyDescent="0.45">
      <c r="A2988" t="str">
        <f>Ft_Admission!A2988</f>
        <v>A2987</v>
      </c>
      <c r="B2988" t="s">
        <v>5891</v>
      </c>
      <c r="C2988" t="str">
        <f t="shared" ca="1" si="46"/>
        <v>No</v>
      </c>
    </row>
    <row r="2989" spans="1:3" x14ac:dyDescent="0.45">
      <c r="A2989" t="str">
        <f>Ft_Admission!A2989</f>
        <v>A2988</v>
      </c>
      <c r="B2989" t="s">
        <v>5889</v>
      </c>
      <c r="C2989" t="str">
        <f t="shared" ca="1" si="46"/>
        <v>No</v>
      </c>
    </row>
    <row r="2990" spans="1:3" x14ac:dyDescent="0.45">
      <c r="A2990" t="str">
        <f>Ft_Admission!A2990</f>
        <v>A2989</v>
      </c>
      <c r="B2990" t="s">
        <v>5890</v>
      </c>
      <c r="C2990" t="str">
        <f t="shared" ca="1" si="46"/>
        <v>No</v>
      </c>
    </row>
    <row r="2991" spans="1:3" x14ac:dyDescent="0.45">
      <c r="A2991" t="str">
        <f>Ft_Admission!A2991</f>
        <v>A2990</v>
      </c>
      <c r="B2991" t="s">
        <v>5889</v>
      </c>
      <c r="C2991" t="str">
        <f t="shared" ca="1" si="46"/>
        <v>No</v>
      </c>
    </row>
    <row r="2992" spans="1:3" x14ac:dyDescent="0.45">
      <c r="A2992" t="str">
        <f>Ft_Admission!A2992</f>
        <v>A2991</v>
      </c>
      <c r="B2992" t="s">
        <v>5889</v>
      </c>
      <c r="C2992" t="str">
        <f t="shared" ca="1" si="46"/>
        <v>No</v>
      </c>
    </row>
    <row r="2993" spans="1:3" x14ac:dyDescent="0.45">
      <c r="A2993" t="str">
        <f>Ft_Admission!A2993</f>
        <v>A2992</v>
      </c>
      <c r="B2993" t="s">
        <v>5890</v>
      </c>
      <c r="C2993" t="str">
        <f t="shared" ca="1" si="46"/>
        <v>No</v>
      </c>
    </row>
    <row r="2994" spans="1:3" x14ac:dyDescent="0.45">
      <c r="A2994" t="str">
        <f>Ft_Admission!A2994</f>
        <v>A2993</v>
      </c>
      <c r="B2994" t="s">
        <v>5890</v>
      </c>
      <c r="C2994" t="str">
        <f t="shared" ca="1" si="46"/>
        <v>No</v>
      </c>
    </row>
    <row r="2995" spans="1:3" x14ac:dyDescent="0.45">
      <c r="A2995" t="str">
        <f>Ft_Admission!A2995</f>
        <v>A2994</v>
      </c>
      <c r="B2995" t="s">
        <v>5889</v>
      </c>
      <c r="C2995" t="str">
        <f t="shared" ca="1" si="46"/>
        <v>No</v>
      </c>
    </row>
    <row r="2996" spans="1:3" x14ac:dyDescent="0.45">
      <c r="A2996" t="str">
        <f>Ft_Admission!A2996</f>
        <v>A2995</v>
      </c>
      <c r="B2996" t="s">
        <v>5889</v>
      </c>
      <c r="C2996" t="str">
        <f t="shared" ca="1" si="46"/>
        <v>No</v>
      </c>
    </row>
    <row r="2997" spans="1:3" x14ac:dyDescent="0.45">
      <c r="A2997" t="str">
        <f>Ft_Admission!A2997</f>
        <v>A2996</v>
      </c>
      <c r="B2997" t="s">
        <v>5890</v>
      </c>
      <c r="C2997" t="str">
        <f t="shared" ca="1" si="46"/>
        <v>Yes</v>
      </c>
    </row>
    <row r="2998" spans="1:3" x14ac:dyDescent="0.45">
      <c r="A2998" t="str">
        <f>Ft_Admission!A2998</f>
        <v>A2997</v>
      </c>
      <c r="B2998" t="s">
        <v>5889</v>
      </c>
      <c r="C2998" t="str">
        <f t="shared" ca="1" si="46"/>
        <v>No</v>
      </c>
    </row>
    <row r="2999" spans="1:3" x14ac:dyDescent="0.45">
      <c r="A2999" t="str">
        <f>Ft_Admission!A2999</f>
        <v>A2998</v>
      </c>
      <c r="B2999" t="s">
        <v>5890</v>
      </c>
      <c r="C2999" t="str">
        <f t="shared" ca="1" si="46"/>
        <v>No</v>
      </c>
    </row>
    <row r="3000" spans="1:3" x14ac:dyDescent="0.45">
      <c r="A3000" t="str">
        <f>Ft_Admission!A3000</f>
        <v>A2999</v>
      </c>
      <c r="B3000" t="s">
        <v>5889</v>
      </c>
      <c r="C3000" t="str">
        <f t="shared" ca="1" si="46"/>
        <v>No</v>
      </c>
    </row>
    <row r="3001" spans="1:3" x14ac:dyDescent="0.45">
      <c r="A3001" t="str">
        <f>Ft_Admission!A3001</f>
        <v>A3000</v>
      </c>
      <c r="B3001" t="s">
        <v>5889</v>
      </c>
      <c r="C3001" t="str">
        <f t="shared" ca="1" si="46"/>
        <v>No</v>
      </c>
    </row>
    <row r="3002" spans="1:3" x14ac:dyDescent="0.45">
      <c r="A3002" t="str">
        <f>Ft_Admission!A3002</f>
        <v>A3001</v>
      </c>
      <c r="B3002" t="s">
        <v>5889</v>
      </c>
      <c r="C3002" t="str">
        <f t="shared" ca="1" si="46"/>
        <v>No</v>
      </c>
    </row>
    <row r="3003" spans="1:3" x14ac:dyDescent="0.45">
      <c r="A3003" t="str">
        <f>Ft_Admission!A3003</f>
        <v>A3002</v>
      </c>
      <c r="B3003" t="s">
        <v>5890</v>
      </c>
      <c r="C3003" t="str">
        <f t="shared" ca="1" si="46"/>
        <v>No</v>
      </c>
    </row>
    <row r="3004" spans="1:3" x14ac:dyDescent="0.45">
      <c r="A3004" t="str">
        <f>Ft_Admission!A3004</f>
        <v>A3003</v>
      </c>
      <c r="B3004" t="s">
        <v>5889</v>
      </c>
      <c r="C3004" t="str">
        <f t="shared" ca="1" si="46"/>
        <v>No</v>
      </c>
    </row>
    <row r="3005" spans="1:3" x14ac:dyDescent="0.45">
      <c r="A3005" t="str">
        <f>Ft_Admission!A3005</f>
        <v>A3004</v>
      </c>
      <c r="B3005" t="s">
        <v>5889</v>
      </c>
      <c r="C3005" t="str">
        <f t="shared" ca="1" si="46"/>
        <v>No</v>
      </c>
    </row>
    <row r="3006" spans="1:3" x14ac:dyDescent="0.45">
      <c r="A3006" t="str">
        <f>Ft_Admission!A3006</f>
        <v>A3005</v>
      </c>
      <c r="B3006" t="s">
        <v>5889</v>
      </c>
      <c r="C3006" t="str">
        <f t="shared" ca="1" si="46"/>
        <v>No</v>
      </c>
    </row>
    <row r="3007" spans="1:3" x14ac:dyDescent="0.45">
      <c r="A3007" t="str">
        <f>Ft_Admission!A3007</f>
        <v>A3006</v>
      </c>
      <c r="B3007" t="s">
        <v>5889</v>
      </c>
      <c r="C3007" t="str">
        <f t="shared" ca="1" si="46"/>
        <v>No</v>
      </c>
    </row>
    <row r="3008" spans="1:3" x14ac:dyDescent="0.45">
      <c r="A3008" t="str">
        <f>Ft_Admission!A3008</f>
        <v>A3007</v>
      </c>
      <c r="B3008" t="s">
        <v>5890</v>
      </c>
      <c r="C3008" t="str">
        <f t="shared" ca="1" si="46"/>
        <v>No</v>
      </c>
    </row>
    <row r="3009" spans="1:3" x14ac:dyDescent="0.45">
      <c r="A3009" t="str">
        <f>Ft_Admission!A3009</f>
        <v>A3008</v>
      </c>
      <c r="B3009" t="s">
        <v>5889</v>
      </c>
      <c r="C3009" t="str">
        <f t="shared" ca="1" si="46"/>
        <v>No</v>
      </c>
    </row>
    <row r="3010" spans="1:3" x14ac:dyDescent="0.45">
      <c r="A3010" t="str">
        <f>Ft_Admission!A3010</f>
        <v>A3009</v>
      </c>
      <c r="B3010" t="s">
        <v>5889</v>
      </c>
      <c r="C3010" t="str">
        <f t="shared" ca="1" si="46"/>
        <v>No</v>
      </c>
    </row>
    <row r="3011" spans="1:3" x14ac:dyDescent="0.45">
      <c r="A3011" t="str">
        <f>Ft_Admission!A3011</f>
        <v>A3010</v>
      </c>
      <c r="B3011" t="s">
        <v>5890</v>
      </c>
      <c r="C3011" t="str">
        <f t="shared" ref="C3011:C3074" ca="1" si="47">IF(B3011="Deceased","No",
IF(B3011="Improved",IF(RAND()&lt;0.25,"Yes","No"),
IF(RAND()&lt;0.1,"Yes","No")))</f>
        <v>No</v>
      </c>
    </row>
    <row r="3012" spans="1:3" x14ac:dyDescent="0.45">
      <c r="A3012" t="str">
        <f>Ft_Admission!A3012</f>
        <v>A3011</v>
      </c>
      <c r="B3012" t="s">
        <v>5890</v>
      </c>
      <c r="C3012" t="str">
        <f t="shared" ca="1" si="47"/>
        <v>No</v>
      </c>
    </row>
    <row r="3013" spans="1:3" x14ac:dyDescent="0.45">
      <c r="A3013" t="str">
        <f>Ft_Admission!A3013</f>
        <v>A3012</v>
      </c>
      <c r="B3013" t="s">
        <v>5889</v>
      </c>
      <c r="C3013" t="str">
        <f t="shared" ca="1" si="47"/>
        <v>No</v>
      </c>
    </row>
    <row r="3014" spans="1:3" x14ac:dyDescent="0.45">
      <c r="A3014" t="str">
        <f>Ft_Admission!A3014</f>
        <v>A3013</v>
      </c>
      <c r="B3014" t="s">
        <v>5889</v>
      </c>
      <c r="C3014" t="str">
        <f t="shared" ca="1" si="47"/>
        <v>No</v>
      </c>
    </row>
    <row r="3015" spans="1:3" x14ac:dyDescent="0.45">
      <c r="A3015" t="str">
        <f>Ft_Admission!A3015</f>
        <v>A3014</v>
      </c>
      <c r="B3015" t="s">
        <v>5889</v>
      </c>
      <c r="C3015" t="str">
        <f t="shared" ca="1" si="47"/>
        <v>No</v>
      </c>
    </row>
    <row r="3016" spans="1:3" x14ac:dyDescent="0.45">
      <c r="A3016" t="str">
        <f>Ft_Admission!A3016</f>
        <v>A3015</v>
      </c>
      <c r="B3016" t="s">
        <v>5890</v>
      </c>
      <c r="C3016" t="str">
        <f t="shared" ca="1" si="47"/>
        <v>No</v>
      </c>
    </row>
    <row r="3017" spans="1:3" x14ac:dyDescent="0.45">
      <c r="A3017" t="str">
        <f>Ft_Admission!A3017</f>
        <v>A3016</v>
      </c>
      <c r="B3017" t="s">
        <v>5890</v>
      </c>
      <c r="C3017" t="str">
        <f t="shared" ca="1" si="47"/>
        <v>No</v>
      </c>
    </row>
    <row r="3018" spans="1:3" x14ac:dyDescent="0.45">
      <c r="A3018" t="str">
        <f>Ft_Admission!A3018</f>
        <v>A3017</v>
      </c>
      <c r="B3018" t="s">
        <v>5889</v>
      </c>
      <c r="C3018" t="str">
        <f t="shared" ca="1" si="47"/>
        <v>No</v>
      </c>
    </row>
    <row r="3019" spans="1:3" x14ac:dyDescent="0.45">
      <c r="A3019" t="str">
        <f>Ft_Admission!A3019</f>
        <v>A3018</v>
      </c>
      <c r="B3019" t="s">
        <v>5889</v>
      </c>
      <c r="C3019" t="str">
        <f t="shared" ca="1" si="47"/>
        <v>No</v>
      </c>
    </row>
    <row r="3020" spans="1:3" x14ac:dyDescent="0.45">
      <c r="A3020" t="str">
        <f>Ft_Admission!A3020</f>
        <v>A3019</v>
      </c>
      <c r="B3020" t="s">
        <v>5889</v>
      </c>
      <c r="C3020" t="str">
        <f t="shared" ca="1" si="47"/>
        <v>No</v>
      </c>
    </row>
    <row r="3021" spans="1:3" x14ac:dyDescent="0.45">
      <c r="A3021" t="str">
        <f>Ft_Admission!A3021</f>
        <v>A3020</v>
      </c>
      <c r="B3021" t="s">
        <v>5889</v>
      </c>
      <c r="C3021" t="str">
        <f t="shared" ca="1" si="47"/>
        <v>No</v>
      </c>
    </row>
    <row r="3022" spans="1:3" x14ac:dyDescent="0.45">
      <c r="A3022" t="str">
        <f>Ft_Admission!A3022</f>
        <v>A3021</v>
      </c>
      <c r="B3022" t="s">
        <v>5891</v>
      </c>
      <c r="C3022" t="str">
        <f t="shared" ca="1" si="47"/>
        <v>No</v>
      </c>
    </row>
    <row r="3023" spans="1:3" x14ac:dyDescent="0.45">
      <c r="A3023" t="str">
        <f>Ft_Admission!A3023</f>
        <v>A3022</v>
      </c>
      <c r="B3023" t="s">
        <v>5889</v>
      </c>
      <c r="C3023" t="str">
        <f t="shared" ca="1" si="47"/>
        <v>No</v>
      </c>
    </row>
    <row r="3024" spans="1:3" x14ac:dyDescent="0.45">
      <c r="A3024" t="str">
        <f>Ft_Admission!A3024</f>
        <v>A3023</v>
      </c>
      <c r="B3024" t="s">
        <v>5890</v>
      </c>
      <c r="C3024" t="str">
        <f t="shared" ca="1" si="47"/>
        <v>No</v>
      </c>
    </row>
    <row r="3025" spans="1:3" x14ac:dyDescent="0.45">
      <c r="A3025" t="str">
        <f>Ft_Admission!A3025</f>
        <v>A3024</v>
      </c>
      <c r="B3025" t="s">
        <v>5890</v>
      </c>
      <c r="C3025" t="str">
        <f t="shared" ca="1" si="47"/>
        <v>No</v>
      </c>
    </row>
    <row r="3026" spans="1:3" x14ac:dyDescent="0.45">
      <c r="A3026" t="str">
        <f>Ft_Admission!A3026</f>
        <v>A3025</v>
      </c>
      <c r="B3026" t="s">
        <v>5889</v>
      </c>
      <c r="C3026" t="str">
        <f t="shared" ca="1" si="47"/>
        <v>Yes</v>
      </c>
    </row>
    <row r="3027" spans="1:3" x14ac:dyDescent="0.45">
      <c r="A3027" t="str">
        <f>Ft_Admission!A3027</f>
        <v>A3026</v>
      </c>
      <c r="B3027" t="s">
        <v>5889</v>
      </c>
      <c r="C3027" t="str">
        <f t="shared" ca="1" si="47"/>
        <v>No</v>
      </c>
    </row>
    <row r="3028" spans="1:3" x14ac:dyDescent="0.45">
      <c r="A3028" t="str">
        <f>Ft_Admission!A3028</f>
        <v>A3027</v>
      </c>
      <c r="B3028" t="s">
        <v>5889</v>
      </c>
      <c r="C3028" t="str">
        <f t="shared" ca="1" si="47"/>
        <v>No</v>
      </c>
    </row>
    <row r="3029" spans="1:3" x14ac:dyDescent="0.45">
      <c r="A3029" t="str">
        <f>Ft_Admission!A3029</f>
        <v>A3028</v>
      </c>
      <c r="B3029" t="s">
        <v>5889</v>
      </c>
      <c r="C3029" t="str">
        <f t="shared" ca="1" si="47"/>
        <v>No</v>
      </c>
    </row>
    <row r="3030" spans="1:3" x14ac:dyDescent="0.45">
      <c r="A3030" t="str">
        <f>Ft_Admission!A3030</f>
        <v>A3029</v>
      </c>
      <c r="B3030" t="s">
        <v>5889</v>
      </c>
      <c r="C3030" t="str">
        <f t="shared" ca="1" si="47"/>
        <v>No</v>
      </c>
    </row>
    <row r="3031" spans="1:3" x14ac:dyDescent="0.45">
      <c r="A3031" t="str">
        <f>Ft_Admission!A3031</f>
        <v>A3030</v>
      </c>
      <c r="B3031" t="s">
        <v>5889</v>
      </c>
      <c r="C3031" t="str">
        <f t="shared" ca="1" si="47"/>
        <v>No</v>
      </c>
    </row>
    <row r="3032" spans="1:3" x14ac:dyDescent="0.45">
      <c r="A3032" t="str">
        <f>Ft_Admission!A3032</f>
        <v>A3031</v>
      </c>
      <c r="B3032" t="s">
        <v>5889</v>
      </c>
      <c r="C3032" t="str">
        <f t="shared" ca="1" si="47"/>
        <v>No</v>
      </c>
    </row>
    <row r="3033" spans="1:3" x14ac:dyDescent="0.45">
      <c r="A3033" t="str">
        <f>Ft_Admission!A3033</f>
        <v>A3032</v>
      </c>
      <c r="B3033" t="s">
        <v>5889</v>
      </c>
      <c r="C3033" t="str">
        <f t="shared" ca="1" si="47"/>
        <v>No</v>
      </c>
    </row>
    <row r="3034" spans="1:3" x14ac:dyDescent="0.45">
      <c r="A3034" t="str">
        <f>Ft_Admission!A3034</f>
        <v>A3033</v>
      </c>
      <c r="B3034" t="s">
        <v>5889</v>
      </c>
      <c r="C3034" t="str">
        <f t="shared" ca="1" si="47"/>
        <v>No</v>
      </c>
    </row>
    <row r="3035" spans="1:3" x14ac:dyDescent="0.45">
      <c r="A3035" t="str">
        <f>Ft_Admission!A3035</f>
        <v>A3034</v>
      </c>
      <c r="B3035" t="s">
        <v>5890</v>
      </c>
      <c r="C3035" t="str">
        <f t="shared" ca="1" si="47"/>
        <v>No</v>
      </c>
    </row>
    <row r="3036" spans="1:3" x14ac:dyDescent="0.45">
      <c r="A3036" t="str">
        <f>Ft_Admission!A3036</f>
        <v>A3035</v>
      </c>
      <c r="B3036" t="s">
        <v>5889</v>
      </c>
      <c r="C3036" t="str">
        <f t="shared" ca="1" si="47"/>
        <v>No</v>
      </c>
    </row>
    <row r="3037" spans="1:3" x14ac:dyDescent="0.45">
      <c r="A3037" t="str">
        <f>Ft_Admission!A3037</f>
        <v>A3036</v>
      </c>
      <c r="B3037" t="s">
        <v>5889</v>
      </c>
      <c r="C3037" t="str">
        <f t="shared" ca="1" si="47"/>
        <v>No</v>
      </c>
    </row>
    <row r="3038" spans="1:3" x14ac:dyDescent="0.45">
      <c r="A3038" t="str">
        <f>Ft_Admission!A3038</f>
        <v>A3037</v>
      </c>
      <c r="B3038" t="s">
        <v>5889</v>
      </c>
      <c r="C3038" t="str">
        <f t="shared" ca="1" si="47"/>
        <v>No</v>
      </c>
    </row>
    <row r="3039" spans="1:3" x14ac:dyDescent="0.45">
      <c r="A3039" t="str">
        <f>Ft_Admission!A3039</f>
        <v>A3038</v>
      </c>
      <c r="B3039" t="s">
        <v>5890</v>
      </c>
      <c r="C3039" t="str">
        <f t="shared" ca="1" si="47"/>
        <v>No</v>
      </c>
    </row>
    <row r="3040" spans="1:3" x14ac:dyDescent="0.45">
      <c r="A3040" t="str">
        <f>Ft_Admission!A3040</f>
        <v>A3039</v>
      </c>
      <c r="B3040" t="s">
        <v>5889</v>
      </c>
      <c r="C3040" t="str">
        <f t="shared" ca="1" si="47"/>
        <v>Yes</v>
      </c>
    </row>
    <row r="3041" spans="1:3" x14ac:dyDescent="0.45">
      <c r="A3041" t="str">
        <f>Ft_Admission!A3041</f>
        <v>A3040</v>
      </c>
      <c r="B3041" t="s">
        <v>5889</v>
      </c>
      <c r="C3041" t="str">
        <f t="shared" ca="1" si="47"/>
        <v>No</v>
      </c>
    </row>
    <row r="3042" spans="1:3" x14ac:dyDescent="0.45">
      <c r="A3042" t="str">
        <f>Ft_Admission!A3042</f>
        <v>A3041</v>
      </c>
      <c r="B3042" t="s">
        <v>5890</v>
      </c>
      <c r="C3042" t="str">
        <f t="shared" ca="1" si="47"/>
        <v>No</v>
      </c>
    </row>
    <row r="3043" spans="1:3" x14ac:dyDescent="0.45">
      <c r="A3043" t="str">
        <f>Ft_Admission!A3043</f>
        <v>A3042</v>
      </c>
      <c r="B3043" t="s">
        <v>5889</v>
      </c>
      <c r="C3043" t="str">
        <f t="shared" ca="1" si="47"/>
        <v>No</v>
      </c>
    </row>
    <row r="3044" spans="1:3" x14ac:dyDescent="0.45">
      <c r="A3044" t="str">
        <f>Ft_Admission!A3044</f>
        <v>A3043</v>
      </c>
      <c r="B3044" t="s">
        <v>5889</v>
      </c>
      <c r="C3044" t="str">
        <f t="shared" ca="1" si="47"/>
        <v>No</v>
      </c>
    </row>
    <row r="3045" spans="1:3" x14ac:dyDescent="0.45">
      <c r="A3045" t="str">
        <f>Ft_Admission!A3045</f>
        <v>A3044</v>
      </c>
      <c r="B3045" t="s">
        <v>5889</v>
      </c>
      <c r="C3045" t="str">
        <f t="shared" ca="1" si="47"/>
        <v>No</v>
      </c>
    </row>
    <row r="3046" spans="1:3" x14ac:dyDescent="0.45">
      <c r="A3046" t="str">
        <f>Ft_Admission!A3046</f>
        <v>A3045</v>
      </c>
      <c r="B3046" t="s">
        <v>5890</v>
      </c>
      <c r="C3046" t="str">
        <f t="shared" ca="1" si="47"/>
        <v>No</v>
      </c>
    </row>
    <row r="3047" spans="1:3" x14ac:dyDescent="0.45">
      <c r="A3047" t="str">
        <f>Ft_Admission!A3047</f>
        <v>A3046</v>
      </c>
      <c r="B3047" t="s">
        <v>5889</v>
      </c>
      <c r="C3047" t="str">
        <f t="shared" ca="1" si="47"/>
        <v>No</v>
      </c>
    </row>
    <row r="3048" spans="1:3" x14ac:dyDescent="0.45">
      <c r="A3048" t="str">
        <f>Ft_Admission!A3048</f>
        <v>A3047</v>
      </c>
      <c r="B3048" t="s">
        <v>5889</v>
      </c>
      <c r="C3048" t="str">
        <f t="shared" ca="1" si="47"/>
        <v>No</v>
      </c>
    </row>
    <row r="3049" spans="1:3" x14ac:dyDescent="0.45">
      <c r="A3049" t="str">
        <f>Ft_Admission!A3049</f>
        <v>A3048</v>
      </c>
      <c r="B3049" t="s">
        <v>5889</v>
      </c>
      <c r="C3049" t="str">
        <f t="shared" ca="1" si="47"/>
        <v>No</v>
      </c>
    </row>
    <row r="3050" spans="1:3" x14ac:dyDescent="0.45">
      <c r="A3050" t="str">
        <f>Ft_Admission!A3050</f>
        <v>A3049</v>
      </c>
      <c r="B3050" t="s">
        <v>5890</v>
      </c>
      <c r="C3050" t="str">
        <f t="shared" ca="1" si="47"/>
        <v>No</v>
      </c>
    </row>
    <row r="3051" spans="1:3" x14ac:dyDescent="0.45">
      <c r="A3051" t="str">
        <f>Ft_Admission!A3051</f>
        <v>A3050</v>
      </c>
      <c r="B3051" t="s">
        <v>5889</v>
      </c>
      <c r="C3051" t="str">
        <f t="shared" ca="1" si="47"/>
        <v>No</v>
      </c>
    </row>
    <row r="3052" spans="1:3" x14ac:dyDescent="0.45">
      <c r="A3052" t="str">
        <f>Ft_Admission!A3052</f>
        <v>A3051</v>
      </c>
      <c r="B3052" t="s">
        <v>5889</v>
      </c>
      <c r="C3052" t="str">
        <f t="shared" ca="1" si="47"/>
        <v>Yes</v>
      </c>
    </row>
    <row r="3053" spans="1:3" x14ac:dyDescent="0.45">
      <c r="A3053" t="str">
        <f>Ft_Admission!A3053</f>
        <v>A3052</v>
      </c>
      <c r="B3053" t="s">
        <v>5889</v>
      </c>
      <c r="C3053" t="str">
        <f t="shared" ca="1" si="47"/>
        <v>No</v>
      </c>
    </row>
    <row r="3054" spans="1:3" x14ac:dyDescent="0.45">
      <c r="A3054" t="str">
        <f>Ft_Admission!A3054</f>
        <v>A3053</v>
      </c>
      <c r="B3054" t="s">
        <v>5889</v>
      </c>
      <c r="C3054" t="str">
        <f t="shared" ca="1" si="47"/>
        <v>No</v>
      </c>
    </row>
    <row r="3055" spans="1:3" x14ac:dyDescent="0.45">
      <c r="A3055" t="str">
        <f>Ft_Admission!A3055</f>
        <v>A3054</v>
      </c>
      <c r="B3055" t="s">
        <v>5889</v>
      </c>
      <c r="C3055" t="str">
        <f t="shared" ca="1" si="47"/>
        <v>No</v>
      </c>
    </row>
    <row r="3056" spans="1:3" x14ac:dyDescent="0.45">
      <c r="A3056" t="str">
        <f>Ft_Admission!A3056</f>
        <v>A3055</v>
      </c>
      <c r="B3056" t="s">
        <v>5890</v>
      </c>
      <c r="C3056" t="str">
        <f t="shared" ca="1" si="47"/>
        <v>No</v>
      </c>
    </row>
    <row r="3057" spans="1:3" x14ac:dyDescent="0.45">
      <c r="A3057" t="str">
        <f>Ft_Admission!A3057</f>
        <v>A3056</v>
      </c>
      <c r="B3057" t="s">
        <v>5890</v>
      </c>
      <c r="C3057" t="str">
        <f t="shared" ca="1" si="47"/>
        <v>No</v>
      </c>
    </row>
    <row r="3058" spans="1:3" x14ac:dyDescent="0.45">
      <c r="A3058" t="str">
        <f>Ft_Admission!A3058</f>
        <v>A3057</v>
      </c>
      <c r="B3058" t="s">
        <v>5889</v>
      </c>
      <c r="C3058" t="str">
        <f t="shared" ca="1" si="47"/>
        <v>No</v>
      </c>
    </row>
    <row r="3059" spans="1:3" x14ac:dyDescent="0.45">
      <c r="A3059" t="str">
        <f>Ft_Admission!A3059</f>
        <v>A3058</v>
      </c>
      <c r="B3059" t="s">
        <v>5889</v>
      </c>
      <c r="C3059" t="str">
        <f t="shared" ca="1" si="47"/>
        <v>No</v>
      </c>
    </row>
    <row r="3060" spans="1:3" x14ac:dyDescent="0.45">
      <c r="A3060" t="str">
        <f>Ft_Admission!A3060</f>
        <v>A3059</v>
      </c>
      <c r="B3060" t="s">
        <v>5889</v>
      </c>
      <c r="C3060" t="str">
        <f t="shared" ca="1" si="47"/>
        <v>No</v>
      </c>
    </row>
    <row r="3061" spans="1:3" x14ac:dyDescent="0.45">
      <c r="A3061" t="str">
        <f>Ft_Admission!A3061</f>
        <v>A3060</v>
      </c>
      <c r="B3061" t="s">
        <v>5889</v>
      </c>
      <c r="C3061" t="str">
        <f t="shared" ca="1" si="47"/>
        <v>No</v>
      </c>
    </row>
    <row r="3062" spans="1:3" x14ac:dyDescent="0.45">
      <c r="A3062" t="str">
        <f>Ft_Admission!A3062</f>
        <v>A3061</v>
      </c>
      <c r="B3062" t="s">
        <v>5890</v>
      </c>
      <c r="C3062" t="str">
        <f t="shared" ca="1" si="47"/>
        <v>No</v>
      </c>
    </row>
    <row r="3063" spans="1:3" x14ac:dyDescent="0.45">
      <c r="A3063" t="str">
        <f>Ft_Admission!A3063</f>
        <v>A3062</v>
      </c>
      <c r="B3063" t="s">
        <v>5889</v>
      </c>
      <c r="C3063" t="str">
        <f t="shared" ca="1" si="47"/>
        <v>No</v>
      </c>
    </row>
    <row r="3064" spans="1:3" x14ac:dyDescent="0.45">
      <c r="A3064" t="str">
        <f>Ft_Admission!A3064</f>
        <v>A3063</v>
      </c>
      <c r="B3064" t="s">
        <v>5889</v>
      </c>
      <c r="C3064" t="str">
        <f t="shared" ca="1" si="47"/>
        <v>No</v>
      </c>
    </row>
    <row r="3065" spans="1:3" x14ac:dyDescent="0.45">
      <c r="A3065" t="str">
        <f>Ft_Admission!A3065</f>
        <v>A3064</v>
      </c>
      <c r="B3065" t="s">
        <v>5890</v>
      </c>
      <c r="C3065" t="str">
        <f t="shared" ca="1" si="47"/>
        <v>No</v>
      </c>
    </row>
    <row r="3066" spans="1:3" x14ac:dyDescent="0.45">
      <c r="A3066" t="str">
        <f>Ft_Admission!A3066</f>
        <v>A3065</v>
      </c>
      <c r="B3066" t="s">
        <v>5889</v>
      </c>
      <c r="C3066" t="str">
        <f t="shared" ca="1" si="47"/>
        <v>No</v>
      </c>
    </row>
    <row r="3067" spans="1:3" x14ac:dyDescent="0.45">
      <c r="A3067" t="str">
        <f>Ft_Admission!A3067</f>
        <v>A3066</v>
      </c>
      <c r="B3067" t="s">
        <v>5889</v>
      </c>
      <c r="C3067" t="str">
        <f t="shared" ca="1" si="47"/>
        <v>No</v>
      </c>
    </row>
    <row r="3068" spans="1:3" x14ac:dyDescent="0.45">
      <c r="A3068" t="str">
        <f>Ft_Admission!A3068</f>
        <v>A3067</v>
      </c>
      <c r="B3068" t="s">
        <v>5890</v>
      </c>
      <c r="C3068" t="str">
        <f t="shared" ca="1" si="47"/>
        <v>No</v>
      </c>
    </row>
    <row r="3069" spans="1:3" x14ac:dyDescent="0.45">
      <c r="A3069" t="str">
        <f>Ft_Admission!A3069</f>
        <v>A3068</v>
      </c>
      <c r="B3069" t="s">
        <v>5890</v>
      </c>
      <c r="C3069" t="str">
        <f t="shared" ca="1" si="47"/>
        <v>No</v>
      </c>
    </row>
    <row r="3070" spans="1:3" x14ac:dyDescent="0.45">
      <c r="A3070" t="str">
        <f>Ft_Admission!A3070</f>
        <v>A3069</v>
      </c>
      <c r="B3070" t="s">
        <v>5889</v>
      </c>
      <c r="C3070" t="str">
        <f t="shared" ca="1" si="47"/>
        <v>No</v>
      </c>
    </row>
    <row r="3071" spans="1:3" x14ac:dyDescent="0.45">
      <c r="A3071" t="str">
        <f>Ft_Admission!A3071</f>
        <v>A3070</v>
      </c>
      <c r="B3071" t="s">
        <v>5890</v>
      </c>
      <c r="C3071" t="str">
        <f t="shared" ca="1" si="47"/>
        <v>No</v>
      </c>
    </row>
    <row r="3072" spans="1:3" x14ac:dyDescent="0.45">
      <c r="A3072" t="str">
        <f>Ft_Admission!A3072</f>
        <v>A3071</v>
      </c>
      <c r="B3072" t="s">
        <v>5890</v>
      </c>
      <c r="C3072" t="str">
        <f t="shared" ca="1" si="47"/>
        <v>Yes</v>
      </c>
    </row>
    <row r="3073" spans="1:3" x14ac:dyDescent="0.45">
      <c r="A3073" t="str">
        <f>Ft_Admission!A3073</f>
        <v>A3072</v>
      </c>
      <c r="B3073" t="s">
        <v>5889</v>
      </c>
      <c r="C3073" t="str">
        <f t="shared" ca="1" si="47"/>
        <v>No</v>
      </c>
    </row>
    <row r="3074" spans="1:3" x14ac:dyDescent="0.45">
      <c r="A3074" t="str">
        <f>Ft_Admission!A3074</f>
        <v>A3073</v>
      </c>
      <c r="B3074" t="s">
        <v>5889</v>
      </c>
      <c r="C3074" t="str">
        <f t="shared" ca="1" si="47"/>
        <v>No</v>
      </c>
    </row>
    <row r="3075" spans="1:3" x14ac:dyDescent="0.45">
      <c r="A3075" t="str">
        <f>Ft_Admission!A3075</f>
        <v>A3074</v>
      </c>
      <c r="B3075" t="s">
        <v>5889</v>
      </c>
      <c r="C3075" t="str">
        <f t="shared" ref="C3075:C3138" ca="1" si="48">IF(B3075="Deceased","No",
IF(B3075="Improved",IF(RAND()&lt;0.25,"Yes","No"),
IF(RAND()&lt;0.1,"Yes","No")))</f>
        <v>No</v>
      </c>
    </row>
    <row r="3076" spans="1:3" x14ac:dyDescent="0.45">
      <c r="A3076" t="str">
        <f>Ft_Admission!A3076</f>
        <v>A3075</v>
      </c>
      <c r="B3076" t="s">
        <v>5891</v>
      </c>
      <c r="C3076" t="str">
        <f t="shared" ca="1" si="48"/>
        <v>No</v>
      </c>
    </row>
    <row r="3077" spans="1:3" x14ac:dyDescent="0.45">
      <c r="A3077" t="str">
        <f>Ft_Admission!A3077</f>
        <v>A3076</v>
      </c>
      <c r="B3077" t="s">
        <v>5889</v>
      </c>
      <c r="C3077" t="str">
        <f t="shared" ca="1" si="48"/>
        <v>No</v>
      </c>
    </row>
    <row r="3078" spans="1:3" x14ac:dyDescent="0.45">
      <c r="A3078" t="str">
        <f>Ft_Admission!A3078</f>
        <v>A3077</v>
      </c>
      <c r="B3078" t="s">
        <v>5889</v>
      </c>
      <c r="C3078" t="str">
        <f t="shared" ca="1" si="48"/>
        <v>No</v>
      </c>
    </row>
    <row r="3079" spans="1:3" x14ac:dyDescent="0.45">
      <c r="A3079" t="str">
        <f>Ft_Admission!A3079</f>
        <v>A3078</v>
      </c>
      <c r="B3079" t="s">
        <v>5889</v>
      </c>
      <c r="C3079" t="str">
        <f t="shared" ca="1" si="48"/>
        <v>No</v>
      </c>
    </row>
    <row r="3080" spans="1:3" x14ac:dyDescent="0.45">
      <c r="A3080" t="str">
        <f>Ft_Admission!A3080</f>
        <v>A3079</v>
      </c>
      <c r="B3080" t="s">
        <v>5889</v>
      </c>
      <c r="C3080" t="str">
        <f t="shared" ca="1" si="48"/>
        <v>No</v>
      </c>
    </row>
    <row r="3081" spans="1:3" x14ac:dyDescent="0.45">
      <c r="A3081" t="str">
        <f>Ft_Admission!A3081</f>
        <v>A3080</v>
      </c>
      <c r="B3081" t="s">
        <v>5889</v>
      </c>
      <c r="C3081" t="str">
        <f t="shared" ca="1" si="48"/>
        <v>Yes</v>
      </c>
    </row>
    <row r="3082" spans="1:3" x14ac:dyDescent="0.45">
      <c r="A3082" t="str">
        <f>Ft_Admission!A3082</f>
        <v>A3081</v>
      </c>
      <c r="B3082" t="s">
        <v>5890</v>
      </c>
      <c r="C3082" t="str">
        <f t="shared" ca="1" si="48"/>
        <v>No</v>
      </c>
    </row>
    <row r="3083" spans="1:3" x14ac:dyDescent="0.45">
      <c r="A3083" t="str">
        <f>Ft_Admission!A3083</f>
        <v>A3082</v>
      </c>
      <c r="B3083" t="s">
        <v>5889</v>
      </c>
      <c r="C3083" t="str">
        <f t="shared" ca="1" si="48"/>
        <v>No</v>
      </c>
    </row>
    <row r="3084" spans="1:3" x14ac:dyDescent="0.45">
      <c r="A3084" t="str">
        <f>Ft_Admission!A3084</f>
        <v>A3083</v>
      </c>
      <c r="B3084" t="s">
        <v>5889</v>
      </c>
      <c r="C3084" t="str">
        <f t="shared" ca="1" si="48"/>
        <v>No</v>
      </c>
    </row>
    <row r="3085" spans="1:3" x14ac:dyDescent="0.45">
      <c r="A3085" t="str">
        <f>Ft_Admission!A3085</f>
        <v>A3084</v>
      </c>
      <c r="B3085" t="s">
        <v>5890</v>
      </c>
      <c r="C3085" t="str">
        <f t="shared" ca="1" si="48"/>
        <v>No</v>
      </c>
    </row>
    <row r="3086" spans="1:3" x14ac:dyDescent="0.45">
      <c r="A3086" t="str">
        <f>Ft_Admission!A3086</f>
        <v>A3085</v>
      </c>
      <c r="B3086" t="s">
        <v>5889</v>
      </c>
      <c r="C3086" t="str">
        <f t="shared" ca="1" si="48"/>
        <v>No</v>
      </c>
    </row>
    <row r="3087" spans="1:3" x14ac:dyDescent="0.45">
      <c r="A3087" t="str">
        <f>Ft_Admission!A3087</f>
        <v>A3086</v>
      </c>
      <c r="B3087" t="s">
        <v>5889</v>
      </c>
      <c r="C3087" t="str">
        <f t="shared" ca="1" si="48"/>
        <v>No</v>
      </c>
    </row>
    <row r="3088" spans="1:3" x14ac:dyDescent="0.45">
      <c r="A3088" t="str">
        <f>Ft_Admission!A3088</f>
        <v>A3087</v>
      </c>
      <c r="B3088" t="s">
        <v>5889</v>
      </c>
      <c r="C3088" t="str">
        <f t="shared" ca="1" si="48"/>
        <v>No</v>
      </c>
    </row>
    <row r="3089" spans="1:3" x14ac:dyDescent="0.45">
      <c r="A3089" t="str">
        <f>Ft_Admission!A3089</f>
        <v>A3088</v>
      </c>
      <c r="B3089" t="s">
        <v>5890</v>
      </c>
      <c r="C3089" t="str">
        <f t="shared" ca="1" si="48"/>
        <v>No</v>
      </c>
    </row>
    <row r="3090" spans="1:3" x14ac:dyDescent="0.45">
      <c r="A3090" t="str">
        <f>Ft_Admission!A3090</f>
        <v>A3089</v>
      </c>
      <c r="B3090" t="s">
        <v>5889</v>
      </c>
      <c r="C3090" t="str">
        <f t="shared" ca="1" si="48"/>
        <v>No</v>
      </c>
    </row>
    <row r="3091" spans="1:3" x14ac:dyDescent="0.45">
      <c r="A3091" t="str">
        <f>Ft_Admission!A3091</f>
        <v>A3090</v>
      </c>
      <c r="B3091" t="s">
        <v>5889</v>
      </c>
      <c r="C3091" t="str">
        <f t="shared" ca="1" si="48"/>
        <v>No</v>
      </c>
    </row>
    <row r="3092" spans="1:3" x14ac:dyDescent="0.45">
      <c r="A3092" t="str">
        <f>Ft_Admission!A3092</f>
        <v>A3091</v>
      </c>
      <c r="B3092" t="s">
        <v>5889</v>
      </c>
      <c r="C3092" t="str">
        <f t="shared" ca="1" si="48"/>
        <v>No</v>
      </c>
    </row>
    <row r="3093" spans="1:3" x14ac:dyDescent="0.45">
      <c r="A3093" t="str">
        <f>Ft_Admission!A3093</f>
        <v>A3092</v>
      </c>
      <c r="B3093" t="s">
        <v>5889</v>
      </c>
      <c r="C3093" t="str">
        <f t="shared" ca="1" si="48"/>
        <v>No</v>
      </c>
    </row>
    <row r="3094" spans="1:3" x14ac:dyDescent="0.45">
      <c r="A3094" t="str">
        <f>Ft_Admission!A3094</f>
        <v>A3093</v>
      </c>
      <c r="B3094" t="s">
        <v>5889</v>
      </c>
      <c r="C3094" t="str">
        <f t="shared" ca="1" si="48"/>
        <v>No</v>
      </c>
    </row>
    <row r="3095" spans="1:3" x14ac:dyDescent="0.45">
      <c r="A3095" t="str">
        <f>Ft_Admission!A3095</f>
        <v>A3094</v>
      </c>
      <c r="B3095" t="s">
        <v>5890</v>
      </c>
      <c r="C3095" t="str">
        <f t="shared" ca="1" si="48"/>
        <v>No</v>
      </c>
    </row>
    <row r="3096" spans="1:3" x14ac:dyDescent="0.45">
      <c r="A3096" t="str">
        <f>Ft_Admission!A3096</f>
        <v>A3095</v>
      </c>
      <c r="B3096" t="s">
        <v>5889</v>
      </c>
      <c r="C3096" t="str">
        <f t="shared" ca="1" si="48"/>
        <v>No</v>
      </c>
    </row>
    <row r="3097" spans="1:3" x14ac:dyDescent="0.45">
      <c r="A3097" t="str">
        <f>Ft_Admission!A3097</f>
        <v>A3096</v>
      </c>
      <c r="B3097" t="s">
        <v>5889</v>
      </c>
      <c r="C3097" t="str">
        <f t="shared" ca="1" si="48"/>
        <v>No</v>
      </c>
    </row>
    <row r="3098" spans="1:3" x14ac:dyDescent="0.45">
      <c r="A3098" t="str">
        <f>Ft_Admission!A3098</f>
        <v>A3097</v>
      </c>
      <c r="B3098" t="s">
        <v>5890</v>
      </c>
      <c r="C3098" t="str">
        <f t="shared" ca="1" si="48"/>
        <v>Yes</v>
      </c>
    </row>
    <row r="3099" spans="1:3" x14ac:dyDescent="0.45">
      <c r="A3099" t="str">
        <f>Ft_Admission!A3099</f>
        <v>A3098</v>
      </c>
      <c r="B3099" t="s">
        <v>5889</v>
      </c>
      <c r="C3099" t="str">
        <f t="shared" ca="1" si="48"/>
        <v>No</v>
      </c>
    </row>
    <row r="3100" spans="1:3" x14ac:dyDescent="0.45">
      <c r="A3100" t="str">
        <f>Ft_Admission!A3100</f>
        <v>A3099</v>
      </c>
      <c r="B3100" t="s">
        <v>5889</v>
      </c>
      <c r="C3100" t="str">
        <f t="shared" ca="1" si="48"/>
        <v>No</v>
      </c>
    </row>
    <row r="3101" spans="1:3" x14ac:dyDescent="0.45">
      <c r="A3101" t="str">
        <f>Ft_Admission!A3101</f>
        <v>A3100</v>
      </c>
      <c r="B3101" t="s">
        <v>5890</v>
      </c>
      <c r="C3101" t="str">
        <f t="shared" ca="1" si="48"/>
        <v>No</v>
      </c>
    </row>
    <row r="3102" spans="1:3" x14ac:dyDescent="0.45">
      <c r="A3102" t="str">
        <f>Ft_Admission!A3102</f>
        <v>A3101</v>
      </c>
      <c r="B3102" t="s">
        <v>5889</v>
      </c>
      <c r="C3102" t="str">
        <f t="shared" ca="1" si="48"/>
        <v>No</v>
      </c>
    </row>
    <row r="3103" spans="1:3" x14ac:dyDescent="0.45">
      <c r="A3103" t="str">
        <f>Ft_Admission!A3103</f>
        <v>A3102</v>
      </c>
      <c r="B3103" t="s">
        <v>5889</v>
      </c>
      <c r="C3103" t="str">
        <f t="shared" ca="1" si="48"/>
        <v>No</v>
      </c>
    </row>
    <row r="3104" spans="1:3" x14ac:dyDescent="0.45">
      <c r="A3104" t="str">
        <f>Ft_Admission!A3104</f>
        <v>A3103</v>
      </c>
      <c r="B3104" t="s">
        <v>5890</v>
      </c>
      <c r="C3104" t="str">
        <f t="shared" ca="1" si="48"/>
        <v>Yes</v>
      </c>
    </row>
    <row r="3105" spans="1:3" x14ac:dyDescent="0.45">
      <c r="A3105" t="str">
        <f>Ft_Admission!A3105</f>
        <v>A3104</v>
      </c>
      <c r="B3105" t="s">
        <v>5890</v>
      </c>
      <c r="C3105" t="str">
        <f t="shared" ca="1" si="48"/>
        <v>No</v>
      </c>
    </row>
    <row r="3106" spans="1:3" x14ac:dyDescent="0.45">
      <c r="A3106" t="str">
        <f>Ft_Admission!A3106</f>
        <v>A3105</v>
      </c>
      <c r="B3106" t="s">
        <v>5889</v>
      </c>
      <c r="C3106" t="str">
        <f t="shared" ca="1" si="48"/>
        <v>No</v>
      </c>
    </row>
    <row r="3107" spans="1:3" x14ac:dyDescent="0.45">
      <c r="A3107" t="str">
        <f>Ft_Admission!A3107</f>
        <v>A3106</v>
      </c>
      <c r="B3107" t="s">
        <v>5890</v>
      </c>
      <c r="C3107" t="str">
        <f t="shared" ca="1" si="48"/>
        <v>No</v>
      </c>
    </row>
    <row r="3108" spans="1:3" x14ac:dyDescent="0.45">
      <c r="A3108" t="str">
        <f>Ft_Admission!A3108</f>
        <v>A3107</v>
      </c>
      <c r="B3108" t="s">
        <v>5890</v>
      </c>
      <c r="C3108" t="str">
        <f t="shared" ca="1" si="48"/>
        <v>No</v>
      </c>
    </row>
    <row r="3109" spans="1:3" x14ac:dyDescent="0.45">
      <c r="A3109" t="str">
        <f>Ft_Admission!A3109</f>
        <v>A3108</v>
      </c>
      <c r="B3109" t="s">
        <v>5889</v>
      </c>
      <c r="C3109" t="str">
        <f t="shared" ca="1" si="48"/>
        <v>No</v>
      </c>
    </row>
    <row r="3110" spans="1:3" x14ac:dyDescent="0.45">
      <c r="A3110" t="str">
        <f>Ft_Admission!A3110</f>
        <v>A3109</v>
      </c>
      <c r="B3110" t="s">
        <v>5889</v>
      </c>
      <c r="C3110" t="str">
        <f t="shared" ca="1" si="48"/>
        <v>No</v>
      </c>
    </row>
    <row r="3111" spans="1:3" x14ac:dyDescent="0.45">
      <c r="A3111" t="str">
        <f>Ft_Admission!A3111</f>
        <v>A3110</v>
      </c>
      <c r="B3111" t="s">
        <v>5890</v>
      </c>
      <c r="C3111" t="str">
        <f t="shared" ca="1" si="48"/>
        <v>Yes</v>
      </c>
    </row>
    <row r="3112" spans="1:3" x14ac:dyDescent="0.45">
      <c r="A3112" t="str">
        <f>Ft_Admission!A3112</f>
        <v>A3111</v>
      </c>
      <c r="B3112" t="s">
        <v>5889</v>
      </c>
      <c r="C3112" t="str">
        <f t="shared" ca="1" si="48"/>
        <v>Yes</v>
      </c>
    </row>
    <row r="3113" spans="1:3" x14ac:dyDescent="0.45">
      <c r="A3113" t="str">
        <f>Ft_Admission!A3113</f>
        <v>A3112</v>
      </c>
      <c r="B3113" t="s">
        <v>5891</v>
      </c>
      <c r="C3113" t="str">
        <f t="shared" ca="1" si="48"/>
        <v>No</v>
      </c>
    </row>
    <row r="3114" spans="1:3" x14ac:dyDescent="0.45">
      <c r="A3114" t="str">
        <f>Ft_Admission!A3114</f>
        <v>A3113</v>
      </c>
      <c r="B3114" t="s">
        <v>5889</v>
      </c>
      <c r="C3114" t="str">
        <f t="shared" ca="1" si="48"/>
        <v>No</v>
      </c>
    </row>
    <row r="3115" spans="1:3" x14ac:dyDescent="0.45">
      <c r="A3115" t="str">
        <f>Ft_Admission!A3115</f>
        <v>A3114</v>
      </c>
      <c r="B3115" t="s">
        <v>5890</v>
      </c>
      <c r="C3115" t="str">
        <f t="shared" ca="1" si="48"/>
        <v>Yes</v>
      </c>
    </row>
    <row r="3116" spans="1:3" x14ac:dyDescent="0.45">
      <c r="A3116" t="str">
        <f>Ft_Admission!A3116</f>
        <v>A3115</v>
      </c>
      <c r="B3116" t="s">
        <v>5889</v>
      </c>
      <c r="C3116" t="str">
        <f t="shared" ca="1" si="48"/>
        <v>No</v>
      </c>
    </row>
    <row r="3117" spans="1:3" x14ac:dyDescent="0.45">
      <c r="A3117" t="str">
        <f>Ft_Admission!A3117</f>
        <v>A3116</v>
      </c>
      <c r="B3117" t="s">
        <v>5889</v>
      </c>
      <c r="C3117" t="str">
        <f t="shared" ca="1" si="48"/>
        <v>No</v>
      </c>
    </row>
    <row r="3118" spans="1:3" x14ac:dyDescent="0.45">
      <c r="A3118" t="str">
        <f>Ft_Admission!A3118</f>
        <v>A3117</v>
      </c>
      <c r="B3118" t="s">
        <v>5889</v>
      </c>
      <c r="C3118" t="str">
        <f t="shared" ca="1" si="48"/>
        <v>No</v>
      </c>
    </row>
    <row r="3119" spans="1:3" x14ac:dyDescent="0.45">
      <c r="A3119" t="str">
        <f>Ft_Admission!A3119</f>
        <v>A3118</v>
      </c>
      <c r="B3119" t="s">
        <v>5890</v>
      </c>
      <c r="C3119" t="str">
        <f t="shared" ca="1" si="48"/>
        <v>Yes</v>
      </c>
    </row>
    <row r="3120" spans="1:3" x14ac:dyDescent="0.45">
      <c r="A3120" t="str">
        <f>Ft_Admission!A3120</f>
        <v>A3119</v>
      </c>
      <c r="B3120" t="s">
        <v>5889</v>
      </c>
      <c r="C3120" t="str">
        <f t="shared" ca="1" si="48"/>
        <v>No</v>
      </c>
    </row>
    <row r="3121" spans="1:3" x14ac:dyDescent="0.45">
      <c r="A3121" t="str">
        <f>Ft_Admission!A3121</f>
        <v>A3120</v>
      </c>
      <c r="B3121" t="s">
        <v>5890</v>
      </c>
      <c r="C3121" t="str">
        <f t="shared" ca="1" si="48"/>
        <v>No</v>
      </c>
    </row>
    <row r="3122" spans="1:3" x14ac:dyDescent="0.45">
      <c r="A3122" t="str">
        <f>Ft_Admission!A3122</f>
        <v>A3121</v>
      </c>
      <c r="B3122" t="s">
        <v>5889</v>
      </c>
      <c r="C3122" t="str">
        <f t="shared" ca="1" si="48"/>
        <v>No</v>
      </c>
    </row>
    <row r="3123" spans="1:3" x14ac:dyDescent="0.45">
      <c r="A3123" t="str">
        <f>Ft_Admission!A3123</f>
        <v>A3122</v>
      </c>
      <c r="B3123" t="s">
        <v>5889</v>
      </c>
      <c r="C3123" t="str">
        <f t="shared" ca="1" si="48"/>
        <v>No</v>
      </c>
    </row>
    <row r="3124" spans="1:3" x14ac:dyDescent="0.45">
      <c r="A3124" t="str">
        <f>Ft_Admission!A3124</f>
        <v>A3123</v>
      </c>
      <c r="B3124" t="s">
        <v>5890</v>
      </c>
      <c r="C3124" t="str">
        <f t="shared" ca="1" si="48"/>
        <v>No</v>
      </c>
    </row>
    <row r="3125" spans="1:3" x14ac:dyDescent="0.45">
      <c r="A3125" t="str">
        <f>Ft_Admission!A3125</f>
        <v>A3124</v>
      </c>
      <c r="B3125" t="s">
        <v>5890</v>
      </c>
      <c r="C3125" t="str">
        <f t="shared" ca="1" si="48"/>
        <v>No</v>
      </c>
    </row>
    <row r="3126" spans="1:3" x14ac:dyDescent="0.45">
      <c r="A3126" t="str">
        <f>Ft_Admission!A3126</f>
        <v>A3125</v>
      </c>
      <c r="B3126" t="s">
        <v>5889</v>
      </c>
      <c r="C3126" t="str">
        <f t="shared" ca="1" si="48"/>
        <v>No</v>
      </c>
    </row>
    <row r="3127" spans="1:3" x14ac:dyDescent="0.45">
      <c r="A3127" t="str">
        <f>Ft_Admission!A3127</f>
        <v>A3126</v>
      </c>
      <c r="B3127" t="s">
        <v>5890</v>
      </c>
      <c r="C3127" t="str">
        <f t="shared" ca="1" si="48"/>
        <v>Yes</v>
      </c>
    </row>
    <row r="3128" spans="1:3" x14ac:dyDescent="0.45">
      <c r="A3128" t="str">
        <f>Ft_Admission!A3128</f>
        <v>A3127</v>
      </c>
      <c r="B3128" t="s">
        <v>5889</v>
      </c>
      <c r="C3128" t="str">
        <f t="shared" ca="1" si="48"/>
        <v>No</v>
      </c>
    </row>
    <row r="3129" spans="1:3" x14ac:dyDescent="0.45">
      <c r="A3129" t="str">
        <f>Ft_Admission!A3129</f>
        <v>A3128</v>
      </c>
      <c r="B3129" t="s">
        <v>5890</v>
      </c>
      <c r="C3129" t="str">
        <f t="shared" ca="1" si="48"/>
        <v>No</v>
      </c>
    </row>
    <row r="3130" spans="1:3" x14ac:dyDescent="0.45">
      <c r="A3130" t="str">
        <f>Ft_Admission!A3130</f>
        <v>A3129</v>
      </c>
      <c r="B3130" t="s">
        <v>5889</v>
      </c>
      <c r="C3130" t="str">
        <f t="shared" ca="1" si="48"/>
        <v>No</v>
      </c>
    </row>
    <row r="3131" spans="1:3" x14ac:dyDescent="0.45">
      <c r="A3131" t="str">
        <f>Ft_Admission!A3131</f>
        <v>A3130</v>
      </c>
      <c r="B3131" t="s">
        <v>5889</v>
      </c>
      <c r="C3131" t="str">
        <f t="shared" ca="1" si="48"/>
        <v>No</v>
      </c>
    </row>
    <row r="3132" spans="1:3" x14ac:dyDescent="0.45">
      <c r="A3132" t="str">
        <f>Ft_Admission!A3132</f>
        <v>A3131</v>
      </c>
      <c r="B3132" t="s">
        <v>5889</v>
      </c>
      <c r="C3132" t="str">
        <f t="shared" ca="1" si="48"/>
        <v>No</v>
      </c>
    </row>
    <row r="3133" spans="1:3" x14ac:dyDescent="0.45">
      <c r="A3133" t="str">
        <f>Ft_Admission!A3133</f>
        <v>A3132</v>
      </c>
      <c r="B3133" t="s">
        <v>5890</v>
      </c>
      <c r="C3133" t="str">
        <f t="shared" ca="1" si="48"/>
        <v>No</v>
      </c>
    </row>
    <row r="3134" spans="1:3" x14ac:dyDescent="0.45">
      <c r="A3134" t="str">
        <f>Ft_Admission!A3134</f>
        <v>A3133</v>
      </c>
      <c r="B3134" t="s">
        <v>5889</v>
      </c>
      <c r="C3134" t="str">
        <f t="shared" ca="1" si="48"/>
        <v>No</v>
      </c>
    </row>
    <row r="3135" spans="1:3" x14ac:dyDescent="0.45">
      <c r="A3135" t="str">
        <f>Ft_Admission!A3135</f>
        <v>A3134</v>
      </c>
      <c r="B3135" t="s">
        <v>5890</v>
      </c>
      <c r="C3135" t="str">
        <f t="shared" ca="1" si="48"/>
        <v>No</v>
      </c>
    </row>
    <row r="3136" spans="1:3" x14ac:dyDescent="0.45">
      <c r="A3136" t="str">
        <f>Ft_Admission!A3136</f>
        <v>A3135</v>
      </c>
      <c r="B3136" t="s">
        <v>5889</v>
      </c>
      <c r="C3136" t="str">
        <f t="shared" ca="1" si="48"/>
        <v>No</v>
      </c>
    </row>
    <row r="3137" spans="1:3" x14ac:dyDescent="0.45">
      <c r="A3137" t="str">
        <f>Ft_Admission!A3137</f>
        <v>A3136</v>
      </c>
      <c r="B3137" t="s">
        <v>5889</v>
      </c>
      <c r="C3137" t="str">
        <f t="shared" ca="1" si="48"/>
        <v>No</v>
      </c>
    </row>
    <row r="3138" spans="1:3" x14ac:dyDescent="0.45">
      <c r="A3138" t="str">
        <f>Ft_Admission!A3138</f>
        <v>A3137</v>
      </c>
      <c r="B3138" t="s">
        <v>5889</v>
      </c>
      <c r="C3138" t="str">
        <f t="shared" ca="1" si="48"/>
        <v>No</v>
      </c>
    </row>
    <row r="3139" spans="1:3" x14ac:dyDescent="0.45">
      <c r="A3139" t="str">
        <f>Ft_Admission!A3139</f>
        <v>A3138</v>
      </c>
      <c r="B3139" t="s">
        <v>5889</v>
      </c>
      <c r="C3139" t="str">
        <f t="shared" ref="C3139:C3202" ca="1" si="49">IF(B3139="Deceased","No",
IF(B3139="Improved",IF(RAND()&lt;0.25,"Yes","No"),
IF(RAND()&lt;0.1,"Yes","No")))</f>
        <v>No</v>
      </c>
    </row>
    <row r="3140" spans="1:3" x14ac:dyDescent="0.45">
      <c r="A3140" t="str">
        <f>Ft_Admission!A3140</f>
        <v>A3139</v>
      </c>
      <c r="B3140" t="s">
        <v>5889</v>
      </c>
      <c r="C3140" t="str">
        <f t="shared" ca="1" si="49"/>
        <v>No</v>
      </c>
    </row>
    <row r="3141" spans="1:3" x14ac:dyDescent="0.45">
      <c r="A3141" t="str">
        <f>Ft_Admission!A3141</f>
        <v>A3140</v>
      </c>
      <c r="B3141" t="s">
        <v>5890</v>
      </c>
      <c r="C3141" t="str">
        <f t="shared" ca="1" si="49"/>
        <v>No</v>
      </c>
    </row>
    <row r="3142" spans="1:3" x14ac:dyDescent="0.45">
      <c r="A3142" t="str">
        <f>Ft_Admission!A3142</f>
        <v>A3141</v>
      </c>
      <c r="B3142" t="s">
        <v>5891</v>
      </c>
      <c r="C3142" t="str">
        <f t="shared" ca="1" si="49"/>
        <v>No</v>
      </c>
    </row>
    <row r="3143" spans="1:3" x14ac:dyDescent="0.45">
      <c r="A3143" t="str">
        <f>Ft_Admission!A3143</f>
        <v>A3142</v>
      </c>
      <c r="B3143" t="s">
        <v>5889</v>
      </c>
      <c r="C3143" t="str">
        <f t="shared" ca="1" si="49"/>
        <v>No</v>
      </c>
    </row>
    <row r="3144" spans="1:3" x14ac:dyDescent="0.45">
      <c r="A3144" t="str">
        <f>Ft_Admission!A3144</f>
        <v>A3143</v>
      </c>
      <c r="B3144" t="s">
        <v>5890</v>
      </c>
      <c r="C3144" t="str">
        <f t="shared" ca="1" si="49"/>
        <v>No</v>
      </c>
    </row>
    <row r="3145" spans="1:3" x14ac:dyDescent="0.45">
      <c r="A3145" t="str">
        <f>Ft_Admission!A3145</f>
        <v>A3144</v>
      </c>
      <c r="B3145" t="s">
        <v>5889</v>
      </c>
      <c r="C3145" t="str">
        <f t="shared" ca="1" si="49"/>
        <v>No</v>
      </c>
    </row>
    <row r="3146" spans="1:3" x14ac:dyDescent="0.45">
      <c r="A3146" t="str">
        <f>Ft_Admission!A3146</f>
        <v>A3145</v>
      </c>
      <c r="B3146" t="s">
        <v>5890</v>
      </c>
      <c r="C3146" t="str">
        <f t="shared" ca="1" si="49"/>
        <v>No</v>
      </c>
    </row>
    <row r="3147" spans="1:3" x14ac:dyDescent="0.45">
      <c r="A3147" t="str">
        <f>Ft_Admission!A3147</f>
        <v>A3146</v>
      </c>
      <c r="B3147" t="s">
        <v>5889</v>
      </c>
      <c r="C3147" t="str">
        <f t="shared" ca="1" si="49"/>
        <v>No</v>
      </c>
    </row>
    <row r="3148" spans="1:3" x14ac:dyDescent="0.45">
      <c r="A3148" t="str">
        <f>Ft_Admission!A3148</f>
        <v>A3147</v>
      </c>
      <c r="B3148" t="s">
        <v>5889</v>
      </c>
      <c r="C3148" t="str">
        <f t="shared" ca="1" si="49"/>
        <v>Yes</v>
      </c>
    </row>
    <row r="3149" spans="1:3" x14ac:dyDescent="0.45">
      <c r="A3149" t="str">
        <f>Ft_Admission!A3149</f>
        <v>A3148</v>
      </c>
      <c r="B3149" t="s">
        <v>5889</v>
      </c>
      <c r="C3149" t="str">
        <f t="shared" ca="1" si="49"/>
        <v>No</v>
      </c>
    </row>
    <row r="3150" spans="1:3" x14ac:dyDescent="0.45">
      <c r="A3150" t="str">
        <f>Ft_Admission!A3150</f>
        <v>A3149</v>
      </c>
      <c r="B3150" t="s">
        <v>5889</v>
      </c>
      <c r="C3150" t="str">
        <f t="shared" ca="1" si="49"/>
        <v>No</v>
      </c>
    </row>
    <row r="3151" spans="1:3" x14ac:dyDescent="0.45">
      <c r="A3151" t="str">
        <f>Ft_Admission!A3151</f>
        <v>A3150</v>
      </c>
      <c r="B3151" t="s">
        <v>5889</v>
      </c>
      <c r="C3151" t="str">
        <f t="shared" ca="1" si="49"/>
        <v>No</v>
      </c>
    </row>
    <row r="3152" spans="1:3" x14ac:dyDescent="0.45">
      <c r="A3152" t="str">
        <f>Ft_Admission!A3152</f>
        <v>A3151</v>
      </c>
      <c r="B3152" t="s">
        <v>5889</v>
      </c>
      <c r="C3152" t="str">
        <f t="shared" ca="1" si="49"/>
        <v>Yes</v>
      </c>
    </row>
    <row r="3153" spans="1:3" x14ac:dyDescent="0.45">
      <c r="A3153" t="str">
        <f>Ft_Admission!A3153</f>
        <v>A3152</v>
      </c>
      <c r="B3153" t="s">
        <v>5890</v>
      </c>
      <c r="C3153" t="str">
        <f t="shared" ca="1" si="49"/>
        <v>No</v>
      </c>
    </row>
    <row r="3154" spans="1:3" x14ac:dyDescent="0.45">
      <c r="A3154" t="str">
        <f>Ft_Admission!A3154</f>
        <v>A3153</v>
      </c>
      <c r="B3154" t="s">
        <v>5890</v>
      </c>
      <c r="C3154" t="str">
        <f t="shared" ca="1" si="49"/>
        <v>Yes</v>
      </c>
    </row>
    <row r="3155" spans="1:3" x14ac:dyDescent="0.45">
      <c r="A3155" t="str">
        <f>Ft_Admission!A3155</f>
        <v>A3154</v>
      </c>
      <c r="B3155" t="s">
        <v>5889</v>
      </c>
      <c r="C3155" t="str">
        <f t="shared" ca="1" si="49"/>
        <v>No</v>
      </c>
    </row>
    <row r="3156" spans="1:3" x14ac:dyDescent="0.45">
      <c r="A3156" t="str">
        <f>Ft_Admission!A3156</f>
        <v>A3155</v>
      </c>
      <c r="B3156" t="s">
        <v>5889</v>
      </c>
      <c r="C3156" t="str">
        <f t="shared" ca="1" si="49"/>
        <v>No</v>
      </c>
    </row>
    <row r="3157" spans="1:3" x14ac:dyDescent="0.45">
      <c r="A3157" t="str">
        <f>Ft_Admission!A3157</f>
        <v>A3156</v>
      </c>
      <c r="B3157" t="s">
        <v>5890</v>
      </c>
      <c r="C3157" t="str">
        <f t="shared" ca="1" si="49"/>
        <v>No</v>
      </c>
    </row>
    <row r="3158" spans="1:3" x14ac:dyDescent="0.45">
      <c r="A3158" t="str">
        <f>Ft_Admission!A3158</f>
        <v>A3157</v>
      </c>
      <c r="B3158" t="s">
        <v>5889</v>
      </c>
      <c r="C3158" t="str">
        <f t="shared" ca="1" si="49"/>
        <v>No</v>
      </c>
    </row>
    <row r="3159" spans="1:3" x14ac:dyDescent="0.45">
      <c r="A3159" t="str">
        <f>Ft_Admission!A3159</f>
        <v>A3158</v>
      </c>
      <c r="B3159" t="s">
        <v>5889</v>
      </c>
      <c r="C3159" t="str">
        <f t="shared" ca="1" si="49"/>
        <v>No</v>
      </c>
    </row>
    <row r="3160" spans="1:3" x14ac:dyDescent="0.45">
      <c r="A3160" t="str">
        <f>Ft_Admission!A3160</f>
        <v>A3159</v>
      </c>
      <c r="B3160" t="s">
        <v>5889</v>
      </c>
      <c r="C3160" t="str">
        <f t="shared" ca="1" si="49"/>
        <v>No</v>
      </c>
    </row>
    <row r="3161" spans="1:3" x14ac:dyDescent="0.45">
      <c r="A3161" t="str">
        <f>Ft_Admission!A3161</f>
        <v>A3160</v>
      </c>
      <c r="B3161" t="s">
        <v>5889</v>
      </c>
      <c r="C3161" t="str">
        <f t="shared" ca="1" si="49"/>
        <v>No</v>
      </c>
    </row>
    <row r="3162" spans="1:3" x14ac:dyDescent="0.45">
      <c r="A3162" t="str">
        <f>Ft_Admission!A3162</f>
        <v>A3161</v>
      </c>
      <c r="B3162" t="s">
        <v>5890</v>
      </c>
      <c r="C3162" t="str">
        <f t="shared" ca="1" si="49"/>
        <v>No</v>
      </c>
    </row>
    <row r="3163" spans="1:3" x14ac:dyDescent="0.45">
      <c r="A3163" t="str">
        <f>Ft_Admission!A3163</f>
        <v>A3162</v>
      </c>
      <c r="B3163" t="s">
        <v>5889</v>
      </c>
      <c r="C3163" t="str">
        <f t="shared" ca="1" si="49"/>
        <v>No</v>
      </c>
    </row>
    <row r="3164" spans="1:3" x14ac:dyDescent="0.45">
      <c r="A3164" t="str">
        <f>Ft_Admission!A3164</f>
        <v>A3163</v>
      </c>
      <c r="B3164" t="s">
        <v>5889</v>
      </c>
      <c r="C3164" t="str">
        <f t="shared" ca="1" si="49"/>
        <v>No</v>
      </c>
    </row>
    <row r="3165" spans="1:3" x14ac:dyDescent="0.45">
      <c r="A3165" t="str">
        <f>Ft_Admission!A3165</f>
        <v>A3164</v>
      </c>
      <c r="B3165" t="s">
        <v>5889</v>
      </c>
      <c r="C3165" t="str">
        <f t="shared" ca="1" si="49"/>
        <v>No</v>
      </c>
    </row>
    <row r="3166" spans="1:3" x14ac:dyDescent="0.45">
      <c r="A3166" t="str">
        <f>Ft_Admission!A3166</f>
        <v>A3165</v>
      </c>
      <c r="B3166" t="s">
        <v>5889</v>
      </c>
      <c r="C3166" t="str">
        <f t="shared" ca="1" si="49"/>
        <v>No</v>
      </c>
    </row>
    <row r="3167" spans="1:3" x14ac:dyDescent="0.45">
      <c r="A3167" t="str">
        <f>Ft_Admission!A3167</f>
        <v>A3166</v>
      </c>
      <c r="B3167" t="s">
        <v>5889</v>
      </c>
      <c r="C3167" t="str">
        <f t="shared" ca="1" si="49"/>
        <v>No</v>
      </c>
    </row>
    <row r="3168" spans="1:3" x14ac:dyDescent="0.45">
      <c r="A3168" t="str">
        <f>Ft_Admission!A3168</f>
        <v>A3167</v>
      </c>
      <c r="B3168" t="s">
        <v>5889</v>
      </c>
      <c r="C3168" t="str">
        <f t="shared" ca="1" si="49"/>
        <v>No</v>
      </c>
    </row>
    <row r="3169" spans="1:3" x14ac:dyDescent="0.45">
      <c r="A3169" t="str">
        <f>Ft_Admission!A3169</f>
        <v>A3168</v>
      </c>
      <c r="B3169" t="s">
        <v>5889</v>
      </c>
      <c r="C3169" t="str">
        <f t="shared" ca="1" si="49"/>
        <v>No</v>
      </c>
    </row>
    <row r="3170" spans="1:3" x14ac:dyDescent="0.45">
      <c r="A3170" t="str">
        <f>Ft_Admission!A3170</f>
        <v>A3169</v>
      </c>
      <c r="B3170" t="s">
        <v>5889</v>
      </c>
      <c r="C3170" t="str">
        <f t="shared" ca="1" si="49"/>
        <v>No</v>
      </c>
    </row>
    <row r="3171" spans="1:3" x14ac:dyDescent="0.45">
      <c r="A3171" t="str">
        <f>Ft_Admission!A3171</f>
        <v>A3170</v>
      </c>
      <c r="B3171" t="s">
        <v>5889</v>
      </c>
      <c r="C3171" t="str">
        <f t="shared" ca="1" si="49"/>
        <v>No</v>
      </c>
    </row>
    <row r="3172" spans="1:3" x14ac:dyDescent="0.45">
      <c r="A3172" t="str">
        <f>Ft_Admission!A3172</f>
        <v>A3171</v>
      </c>
      <c r="B3172" t="s">
        <v>5890</v>
      </c>
      <c r="C3172" t="str">
        <f t="shared" ca="1" si="49"/>
        <v>No</v>
      </c>
    </row>
    <row r="3173" spans="1:3" x14ac:dyDescent="0.45">
      <c r="A3173" t="str">
        <f>Ft_Admission!A3173</f>
        <v>A3172</v>
      </c>
      <c r="B3173" t="s">
        <v>5889</v>
      </c>
      <c r="C3173" t="str">
        <f t="shared" ca="1" si="49"/>
        <v>Yes</v>
      </c>
    </row>
    <row r="3174" spans="1:3" x14ac:dyDescent="0.45">
      <c r="A3174" t="str">
        <f>Ft_Admission!A3174</f>
        <v>A3173</v>
      </c>
      <c r="B3174" t="s">
        <v>5890</v>
      </c>
      <c r="C3174" t="str">
        <f t="shared" ca="1" si="49"/>
        <v>No</v>
      </c>
    </row>
    <row r="3175" spans="1:3" x14ac:dyDescent="0.45">
      <c r="A3175" t="str">
        <f>Ft_Admission!A3175</f>
        <v>A3174</v>
      </c>
      <c r="B3175" t="s">
        <v>5889</v>
      </c>
      <c r="C3175" t="str">
        <f t="shared" ca="1" si="49"/>
        <v>No</v>
      </c>
    </row>
    <row r="3176" spans="1:3" x14ac:dyDescent="0.45">
      <c r="A3176" t="str">
        <f>Ft_Admission!A3176</f>
        <v>A3175</v>
      </c>
      <c r="B3176" t="s">
        <v>5889</v>
      </c>
      <c r="C3176" t="str">
        <f t="shared" ca="1" si="49"/>
        <v>No</v>
      </c>
    </row>
    <row r="3177" spans="1:3" x14ac:dyDescent="0.45">
      <c r="A3177" t="str">
        <f>Ft_Admission!A3177</f>
        <v>A3176</v>
      </c>
      <c r="B3177" t="s">
        <v>5890</v>
      </c>
      <c r="C3177" t="str">
        <f t="shared" ca="1" si="49"/>
        <v>No</v>
      </c>
    </row>
    <row r="3178" spans="1:3" x14ac:dyDescent="0.45">
      <c r="A3178" t="str">
        <f>Ft_Admission!A3178</f>
        <v>A3177</v>
      </c>
      <c r="B3178" t="s">
        <v>5889</v>
      </c>
      <c r="C3178" t="str">
        <f t="shared" ca="1" si="49"/>
        <v>No</v>
      </c>
    </row>
    <row r="3179" spans="1:3" x14ac:dyDescent="0.45">
      <c r="A3179" t="str">
        <f>Ft_Admission!A3179</f>
        <v>A3178</v>
      </c>
      <c r="B3179" t="s">
        <v>5889</v>
      </c>
      <c r="C3179" t="str">
        <f t="shared" ca="1" si="49"/>
        <v>No</v>
      </c>
    </row>
    <row r="3180" spans="1:3" x14ac:dyDescent="0.45">
      <c r="A3180" t="str">
        <f>Ft_Admission!A3180</f>
        <v>A3179</v>
      </c>
      <c r="B3180" t="s">
        <v>5890</v>
      </c>
      <c r="C3180" t="str">
        <f t="shared" ca="1" si="49"/>
        <v>No</v>
      </c>
    </row>
    <row r="3181" spans="1:3" x14ac:dyDescent="0.45">
      <c r="A3181" t="str">
        <f>Ft_Admission!A3181</f>
        <v>A3180</v>
      </c>
      <c r="B3181" t="s">
        <v>5890</v>
      </c>
      <c r="C3181" t="str">
        <f t="shared" ca="1" si="49"/>
        <v>No</v>
      </c>
    </row>
    <row r="3182" spans="1:3" x14ac:dyDescent="0.45">
      <c r="A3182" t="str">
        <f>Ft_Admission!A3182</f>
        <v>A3181</v>
      </c>
      <c r="B3182" t="s">
        <v>5889</v>
      </c>
      <c r="C3182" t="str">
        <f t="shared" ca="1" si="49"/>
        <v>No</v>
      </c>
    </row>
    <row r="3183" spans="1:3" x14ac:dyDescent="0.45">
      <c r="A3183" t="str">
        <f>Ft_Admission!A3183</f>
        <v>A3182</v>
      </c>
      <c r="B3183" t="s">
        <v>5889</v>
      </c>
      <c r="C3183" t="str">
        <f t="shared" ca="1" si="49"/>
        <v>No</v>
      </c>
    </row>
    <row r="3184" spans="1:3" x14ac:dyDescent="0.45">
      <c r="A3184" t="str">
        <f>Ft_Admission!A3184</f>
        <v>A3183</v>
      </c>
      <c r="B3184" t="s">
        <v>5889</v>
      </c>
      <c r="C3184" t="str">
        <f t="shared" ca="1" si="49"/>
        <v>No</v>
      </c>
    </row>
    <row r="3185" spans="1:3" x14ac:dyDescent="0.45">
      <c r="A3185" t="str">
        <f>Ft_Admission!A3185</f>
        <v>A3184</v>
      </c>
      <c r="B3185" t="s">
        <v>5889</v>
      </c>
      <c r="C3185" t="str">
        <f t="shared" ca="1" si="49"/>
        <v>No</v>
      </c>
    </row>
    <row r="3186" spans="1:3" x14ac:dyDescent="0.45">
      <c r="A3186" t="str">
        <f>Ft_Admission!A3186</f>
        <v>A3185</v>
      </c>
      <c r="B3186" t="s">
        <v>5889</v>
      </c>
      <c r="C3186" t="str">
        <f t="shared" ca="1" si="49"/>
        <v>No</v>
      </c>
    </row>
    <row r="3187" spans="1:3" x14ac:dyDescent="0.45">
      <c r="A3187" t="str">
        <f>Ft_Admission!A3187</f>
        <v>A3186</v>
      </c>
      <c r="B3187" t="s">
        <v>5890</v>
      </c>
      <c r="C3187" t="str">
        <f t="shared" ca="1" si="49"/>
        <v>No</v>
      </c>
    </row>
    <row r="3188" spans="1:3" x14ac:dyDescent="0.45">
      <c r="A3188" t="str">
        <f>Ft_Admission!A3188</f>
        <v>A3187</v>
      </c>
      <c r="B3188" t="s">
        <v>5889</v>
      </c>
      <c r="C3188" t="str">
        <f t="shared" ca="1" si="49"/>
        <v>No</v>
      </c>
    </row>
    <row r="3189" spans="1:3" x14ac:dyDescent="0.45">
      <c r="A3189" t="str">
        <f>Ft_Admission!A3189</f>
        <v>A3188</v>
      </c>
      <c r="B3189" t="s">
        <v>5889</v>
      </c>
      <c r="C3189" t="str">
        <f t="shared" ca="1" si="49"/>
        <v>Yes</v>
      </c>
    </row>
    <row r="3190" spans="1:3" x14ac:dyDescent="0.45">
      <c r="A3190" t="str">
        <f>Ft_Admission!A3190</f>
        <v>A3189</v>
      </c>
      <c r="B3190" t="s">
        <v>5890</v>
      </c>
      <c r="C3190" t="str">
        <f t="shared" ca="1" si="49"/>
        <v>No</v>
      </c>
    </row>
    <row r="3191" spans="1:3" x14ac:dyDescent="0.45">
      <c r="A3191" t="str">
        <f>Ft_Admission!A3191</f>
        <v>A3190</v>
      </c>
      <c r="B3191" t="s">
        <v>5889</v>
      </c>
      <c r="C3191" t="str">
        <f t="shared" ca="1" si="49"/>
        <v>No</v>
      </c>
    </row>
    <row r="3192" spans="1:3" x14ac:dyDescent="0.45">
      <c r="A3192" t="str">
        <f>Ft_Admission!A3192</f>
        <v>A3191</v>
      </c>
      <c r="B3192" t="s">
        <v>5891</v>
      </c>
      <c r="C3192" t="str">
        <f t="shared" ca="1" si="49"/>
        <v>No</v>
      </c>
    </row>
    <row r="3193" spans="1:3" x14ac:dyDescent="0.45">
      <c r="A3193" t="str">
        <f>Ft_Admission!A3193</f>
        <v>A3192</v>
      </c>
      <c r="B3193" t="s">
        <v>5890</v>
      </c>
      <c r="C3193" t="str">
        <f t="shared" ca="1" si="49"/>
        <v>No</v>
      </c>
    </row>
    <row r="3194" spans="1:3" x14ac:dyDescent="0.45">
      <c r="A3194" t="str">
        <f>Ft_Admission!A3194</f>
        <v>A3193</v>
      </c>
      <c r="B3194" t="s">
        <v>5889</v>
      </c>
      <c r="C3194" t="str">
        <f t="shared" ca="1" si="49"/>
        <v>No</v>
      </c>
    </row>
    <row r="3195" spans="1:3" x14ac:dyDescent="0.45">
      <c r="A3195" t="str">
        <f>Ft_Admission!A3195</f>
        <v>A3194</v>
      </c>
      <c r="B3195" t="s">
        <v>5889</v>
      </c>
      <c r="C3195" t="str">
        <f t="shared" ca="1" si="49"/>
        <v>No</v>
      </c>
    </row>
    <row r="3196" spans="1:3" x14ac:dyDescent="0.45">
      <c r="A3196" t="str">
        <f>Ft_Admission!A3196</f>
        <v>A3195</v>
      </c>
      <c r="B3196" t="s">
        <v>5890</v>
      </c>
      <c r="C3196" t="str">
        <f t="shared" ca="1" si="49"/>
        <v>No</v>
      </c>
    </row>
    <row r="3197" spans="1:3" x14ac:dyDescent="0.45">
      <c r="A3197" t="str">
        <f>Ft_Admission!A3197</f>
        <v>A3196</v>
      </c>
      <c r="B3197" t="s">
        <v>5889</v>
      </c>
      <c r="C3197" t="str">
        <f t="shared" ca="1" si="49"/>
        <v>No</v>
      </c>
    </row>
    <row r="3198" spans="1:3" x14ac:dyDescent="0.45">
      <c r="A3198" t="str">
        <f>Ft_Admission!A3198</f>
        <v>A3197</v>
      </c>
      <c r="B3198" t="s">
        <v>5889</v>
      </c>
      <c r="C3198" t="str">
        <f t="shared" ca="1" si="49"/>
        <v>No</v>
      </c>
    </row>
    <row r="3199" spans="1:3" x14ac:dyDescent="0.45">
      <c r="A3199" t="str">
        <f>Ft_Admission!A3199</f>
        <v>A3198</v>
      </c>
      <c r="B3199" t="s">
        <v>5889</v>
      </c>
      <c r="C3199" t="str">
        <f t="shared" ca="1" si="49"/>
        <v>No</v>
      </c>
    </row>
    <row r="3200" spans="1:3" x14ac:dyDescent="0.45">
      <c r="A3200" t="str">
        <f>Ft_Admission!A3200</f>
        <v>A3199</v>
      </c>
      <c r="B3200" t="s">
        <v>5889</v>
      </c>
      <c r="C3200" t="str">
        <f t="shared" ca="1" si="49"/>
        <v>No</v>
      </c>
    </row>
    <row r="3201" spans="1:3" x14ac:dyDescent="0.45">
      <c r="A3201" t="str">
        <f>Ft_Admission!A3201</f>
        <v>A3200</v>
      </c>
      <c r="B3201" t="s">
        <v>5889</v>
      </c>
      <c r="C3201" t="str">
        <f t="shared" ca="1" si="49"/>
        <v>No</v>
      </c>
    </row>
    <row r="3202" spans="1:3" x14ac:dyDescent="0.45">
      <c r="A3202" t="str">
        <f>Ft_Admission!A3202</f>
        <v>A3201</v>
      </c>
      <c r="B3202" t="s">
        <v>5890</v>
      </c>
      <c r="C3202" t="str">
        <f t="shared" ca="1" si="49"/>
        <v>No</v>
      </c>
    </row>
    <row r="3203" spans="1:3" x14ac:dyDescent="0.45">
      <c r="A3203" t="str">
        <f>Ft_Admission!A3203</f>
        <v>A3202</v>
      </c>
      <c r="B3203" t="s">
        <v>5890</v>
      </c>
      <c r="C3203" t="str">
        <f t="shared" ref="C3203:C3266" ca="1" si="50">IF(B3203="Deceased","No",
IF(B3203="Improved",IF(RAND()&lt;0.25,"Yes","No"),
IF(RAND()&lt;0.1,"Yes","No")))</f>
        <v>Yes</v>
      </c>
    </row>
    <row r="3204" spans="1:3" x14ac:dyDescent="0.45">
      <c r="A3204" t="str">
        <f>Ft_Admission!A3204</f>
        <v>A3203</v>
      </c>
      <c r="B3204" t="s">
        <v>5889</v>
      </c>
      <c r="C3204" t="str">
        <f t="shared" ca="1" si="50"/>
        <v>No</v>
      </c>
    </row>
    <row r="3205" spans="1:3" x14ac:dyDescent="0.45">
      <c r="A3205" t="str">
        <f>Ft_Admission!A3205</f>
        <v>A3204</v>
      </c>
      <c r="B3205" t="s">
        <v>5889</v>
      </c>
      <c r="C3205" t="str">
        <f t="shared" ca="1" si="50"/>
        <v>No</v>
      </c>
    </row>
    <row r="3206" spans="1:3" x14ac:dyDescent="0.45">
      <c r="A3206" t="str">
        <f>Ft_Admission!A3206</f>
        <v>A3205</v>
      </c>
      <c r="B3206" t="s">
        <v>5890</v>
      </c>
      <c r="C3206" t="str">
        <f t="shared" ca="1" si="50"/>
        <v>No</v>
      </c>
    </row>
    <row r="3207" spans="1:3" x14ac:dyDescent="0.45">
      <c r="A3207" t="str">
        <f>Ft_Admission!A3207</f>
        <v>A3206</v>
      </c>
      <c r="B3207" t="s">
        <v>5889</v>
      </c>
      <c r="C3207" t="str">
        <f t="shared" ca="1" si="50"/>
        <v>No</v>
      </c>
    </row>
    <row r="3208" spans="1:3" x14ac:dyDescent="0.45">
      <c r="A3208" t="str">
        <f>Ft_Admission!A3208</f>
        <v>A3207</v>
      </c>
      <c r="B3208" t="s">
        <v>5890</v>
      </c>
      <c r="C3208" t="str">
        <f t="shared" ca="1" si="50"/>
        <v>No</v>
      </c>
    </row>
    <row r="3209" spans="1:3" x14ac:dyDescent="0.45">
      <c r="A3209" t="str">
        <f>Ft_Admission!A3209</f>
        <v>A3208</v>
      </c>
      <c r="B3209" t="s">
        <v>5889</v>
      </c>
      <c r="C3209" t="str">
        <f t="shared" ca="1" si="50"/>
        <v>No</v>
      </c>
    </row>
    <row r="3210" spans="1:3" x14ac:dyDescent="0.45">
      <c r="A3210" t="str">
        <f>Ft_Admission!A3210</f>
        <v>A3209</v>
      </c>
      <c r="B3210" t="s">
        <v>5891</v>
      </c>
      <c r="C3210" t="str">
        <f t="shared" ca="1" si="50"/>
        <v>No</v>
      </c>
    </row>
    <row r="3211" spans="1:3" x14ac:dyDescent="0.45">
      <c r="A3211" t="str">
        <f>Ft_Admission!A3211</f>
        <v>A3210</v>
      </c>
      <c r="B3211" t="s">
        <v>5889</v>
      </c>
      <c r="C3211" t="str">
        <f t="shared" ca="1" si="50"/>
        <v>No</v>
      </c>
    </row>
    <row r="3212" spans="1:3" x14ac:dyDescent="0.45">
      <c r="A3212" t="str">
        <f>Ft_Admission!A3212</f>
        <v>A3211</v>
      </c>
      <c r="B3212" t="s">
        <v>5889</v>
      </c>
      <c r="C3212" t="str">
        <f t="shared" ca="1" si="50"/>
        <v>No</v>
      </c>
    </row>
    <row r="3213" spans="1:3" x14ac:dyDescent="0.45">
      <c r="A3213" t="str">
        <f>Ft_Admission!A3213</f>
        <v>A3212</v>
      </c>
      <c r="B3213" t="s">
        <v>5889</v>
      </c>
      <c r="C3213" t="str">
        <f t="shared" ca="1" si="50"/>
        <v>No</v>
      </c>
    </row>
    <row r="3214" spans="1:3" x14ac:dyDescent="0.45">
      <c r="A3214" t="str">
        <f>Ft_Admission!A3214</f>
        <v>A3213</v>
      </c>
      <c r="B3214" t="s">
        <v>5890</v>
      </c>
      <c r="C3214" t="str">
        <f t="shared" ca="1" si="50"/>
        <v>No</v>
      </c>
    </row>
    <row r="3215" spans="1:3" x14ac:dyDescent="0.45">
      <c r="A3215" t="str">
        <f>Ft_Admission!A3215</f>
        <v>A3214</v>
      </c>
      <c r="B3215" t="s">
        <v>5889</v>
      </c>
      <c r="C3215" t="str">
        <f t="shared" ca="1" si="50"/>
        <v>No</v>
      </c>
    </row>
    <row r="3216" spans="1:3" x14ac:dyDescent="0.45">
      <c r="A3216" t="str">
        <f>Ft_Admission!A3216</f>
        <v>A3215</v>
      </c>
      <c r="B3216" t="s">
        <v>5889</v>
      </c>
      <c r="C3216" t="str">
        <f t="shared" ca="1" si="50"/>
        <v>Yes</v>
      </c>
    </row>
    <row r="3217" spans="1:3" x14ac:dyDescent="0.45">
      <c r="A3217" t="str">
        <f>Ft_Admission!A3217</f>
        <v>A3216</v>
      </c>
      <c r="B3217" t="s">
        <v>5889</v>
      </c>
      <c r="C3217" t="str">
        <f t="shared" ca="1" si="50"/>
        <v>No</v>
      </c>
    </row>
    <row r="3218" spans="1:3" x14ac:dyDescent="0.45">
      <c r="A3218" t="str">
        <f>Ft_Admission!A3218</f>
        <v>A3217</v>
      </c>
      <c r="B3218" t="s">
        <v>5889</v>
      </c>
      <c r="C3218" t="str">
        <f t="shared" ca="1" si="50"/>
        <v>Yes</v>
      </c>
    </row>
    <row r="3219" spans="1:3" x14ac:dyDescent="0.45">
      <c r="A3219" t="str">
        <f>Ft_Admission!A3219</f>
        <v>A3218</v>
      </c>
      <c r="B3219" t="s">
        <v>5889</v>
      </c>
      <c r="C3219" t="str">
        <f t="shared" ca="1" si="50"/>
        <v>No</v>
      </c>
    </row>
    <row r="3220" spans="1:3" x14ac:dyDescent="0.45">
      <c r="A3220" t="str">
        <f>Ft_Admission!A3220</f>
        <v>A3219</v>
      </c>
      <c r="B3220" t="s">
        <v>5889</v>
      </c>
      <c r="C3220" t="str">
        <f t="shared" ca="1" si="50"/>
        <v>No</v>
      </c>
    </row>
    <row r="3221" spans="1:3" x14ac:dyDescent="0.45">
      <c r="A3221" t="str">
        <f>Ft_Admission!A3221</f>
        <v>A3220</v>
      </c>
      <c r="B3221" t="s">
        <v>5889</v>
      </c>
      <c r="C3221" t="str">
        <f t="shared" ca="1" si="50"/>
        <v>No</v>
      </c>
    </row>
    <row r="3222" spans="1:3" x14ac:dyDescent="0.45">
      <c r="A3222" t="str">
        <f>Ft_Admission!A3222</f>
        <v>A3221</v>
      </c>
      <c r="B3222" t="s">
        <v>5889</v>
      </c>
      <c r="C3222" t="str">
        <f t="shared" ca="1" si="50"/>
        <v>No</v>
      </c>
    </row>
    <row r="3223" spans="1:3" x14ac:dyDescent="0.45">
      <c r="A3223" t="str">
        <f>Ft_Admission!A3223</f>
        <v>A3222</v>
      </c>
      <c r="B3223" t="s">
        <v>5889</v>
      </c>
      <c r="C3223" t="str">
        <f t="shared" ca="1" si="50"/>
        <v>No</v>
      </c>
    </row>
    <row r="3224" spans="1:3" x14ac:dyDescent="0.45">
      <c r="A3224" t="str">
        <f>Ft_Admission!A3224</f>
        <v>A3223</v>
      </c>
      <c r="B3224" t="s">
        <v>5889</v>
      </c>
      <c r="C3224" t="str">
        <f t="shared" ca="1" si="50"/>
        <v>No</v>
      </c>
    </row>
    <row r="3225" spans="1:3" x14ac:dyDescent="0.45">
      <c r="A3225" t="str">
        <f>Ft_Admission!A3225</f>
        <v>A3224</v>
      </c>
      <c r="B3225" t="s">
        <v>5889</v>
      </c>
      <c r="C3225" t="str">
        <f t="shared" ca="1" si="50"/>
        <v>No</v>
      </c>
    </row>
    <row r="3226" spans="1:3" x14ac:dyDescent="0.45">
      <c r="A3226" t="str">
        <f>Ft_Admission!A3226</f>
        <v>A3225</v>
      </c>
      <c r="B3226" t="s">
        <v>5889</v>
      </c>
      <c r="C3226" t="str">
        <f t="shared" ca="1" si="50"/>
        <v>No</v>
      </c>
    </row>
    <row r="3227" spans="1:3" x14ac:dyDescent="0.45">
      <c r="A3227" t="str">
        <f>Ft_Admission!A3227</f>
        <v>A3226</v>
      </c>
      <c r="B3227" t="s">
        <v>5889</v>
      </c>
      <c r="C3227" t="str">
        <f t="shared" ca="1" si="50"/>
        <v>No</v>
      </c>
    </row>
    <row r="3228" spans="1:3" x14ac:dyDescent="0.45">
      <c r="A3228" t="str">
        <f>Ft_Admission!A3228</f>
        <v>A3227</v>
      </c>
      <c r="B3228" t="s">
        <v>5889</v>
      </c>
      <c r="C3228" t="str">
        <f t="shared" ca="1" si="50"/>
        <v>No</v>
      </c>
    </row>
    <row r="3229" spans="1:3" x14ac:dyDescent="0.45">
      <c r="A3229" t="str">
        <f>Ft_Admission!A3229</f>
        <v>A3228</v>
      </c>
      <c r="B3229" t="s">
        <v>5890</v>
      </c>
      <c r="C3229" t="str">
        <f t="shared" ca="1" si="50"/>
        <v>No</v>
      </c>
    </row>
    <row r="3230" spans="1:3" x14ac:dyDescent="0.45">
      <c r="A3230" t="str">
        <f>Ft_Admission!A3230</f>
        <v>A3229</v>
      </c>
      <c r="B3230" t="s">
        <v>5889</v>
      </c>
      <c r="C3230" t="str">
        <f t="shared" ca="1" si="50"/>
        <v>No</v>
      </c>
    </row>
    <row r="3231" spans="1:3" x14ac:dyDescent="0.45">
      <c r="A3231" t="str">
        <f>Ft_Admission!A3231</f>
        <v>A3230</v>
      </c>
      <c r="B3231" t="s">
        <v>5890</v>
      </c>
      <c r="C3231" t="str">
        <f t="shared" ca="1" si="50"/>
        <v>No</v>
      </c>
    </row>
    <row r="3232" spans="1:3" x14ac:dyDescent="0.45">
      <c r="A3232" t="str">
        <f>Ft_Admission!A3232</f>
        <v>A3231</v>
      </c>
      <c r="B3232" t="s">
        <v>5891</v>
      </c>
      <c r="C3232" t="str">
        <f t="shared" ca="1" si="50"/>
        <v>No</v>
      </c>
    </row>
    <row r="3233" spans="1:3" x14ac:dyDescent="0.45">
      <c r="A3233" t="str">
        <f>Ft_Admission!A3233</f>
        <v>A3232</v>
      </c>
      <c r="B3233" t="s">
        <v>5890</v>
      </c>
      <c r="C3233" t="str">
        <f t="shared" ca="1" si="50"/>
        <v>No</v>
      </c>
    </row>
    <row r="3234" spans="1:3" x14ac:dyDescent="0.45">
      <c r="A3234" t="str">
        <f>Ft_Admission!A3234</f>
        <v>A3233</v>
      </c>
      <c r="B3234" t="s">
        <v>5890</v>
      </c>
      <c r="C3234" t="str">
        <f t="shared" ca="1" si="50"/>
        <v>Yes</v>
      </c>
    </row>
    <row r="3235" spans="1:3" x14ac:dyDescent="0.45">
      <c r="A3235" t="str">
        <f>Ft_Admission!A3235</f>
        <v>A3234</v>
      </c>
      <c r="B3235" t="s">
        <v>5890</v>
      </c>
      <c r="C3235" t="str">
        <f t="shared" ca="1" si="50"/>
        <v>No</v>
      </c>
    </row>
    <row r="3236" spans="1:3" x14ac:dyDescent="0.45">
      <c r="A3236" t="str">
        <f>Ft_Admission!A3236</f>
        <v>A3235</v>
      </c>
      <c r="B3236" t="s">
        <v>5889</v>
      </c>
      <c r="C3236" t="str">
        <f t="shared" ca="1" si="50"/>
        <v>No</v>
      </c>
    </row>
    <row r="3237" spans="1:3" x14ac:dyDescent="0.45">
      <c r="A3237" t="str">
        <f>Ft_Admission!A3237</f>
        <v>A3236</v>
      </c>
      <c r="B3237" t="s">
        <v>5889</v>
      </c>
      <c r="C3237" t="str">
        <f t="shared" ca="1" si="50"/>
        <v>No</v>
      </c>
    </row>
    <row r="3238" spans="1:3" x14ac:dyDescent="0.45">
      <c r="A3238" t="str">
        <f>Ft_Admission!A3238</f>
        <v>A3237</v>
      </c>
      <c r="B3238" t="s">
        <v>5889</v>
      </c>
      <c r="C3238" t="str">
        <f t="shared" ca="1" si="50"/>
        <v>Yes</v>
      </c>
    </row>
    <row r="3239" spans="1:3" x14ac:dyDescent="0.45">
      <c r="A3239" t="str">
        <f>Ft_Admission!A3239</f>
        <v>A3238</v>
      </c>
      <c r="B3239" t="s">
        <v>5890</v>
      </c>
      <c r="C3239" t="str">
        <f t="shared" ca="1" si="50"/>
        <v>No</v>
      </c>
    </row>
    <row r="3240" spans="1:3" x14ac:dyDescent="0.45">
      <c r="A3240" t="str">
        <f>Ft_Admission!A3240</f>
        <v>A3239</v>
      </c>
      <c r="B3240" t="s">
        <v>5889</v>
      </c>
      <c r="C3240" t="str">
        <f t="shared" ca="1" si="50"/>
        <v>No</v>
      </c>
    </row>
    <row r="3241" spans="1:3" x14ac:dyDescent="0.45">
      <c r="A3241" t="str">
        <f>Ft_Admission!A3241</f>
        <v>A3240</v>
      </c>
      <c r="B3241" t="s">
        <v>5890</v>
      </c>
      <c r="C3241" t="str">
        <f t="shared" ca="1" si="50"/>
        <v>No</v>
      </c>
    </row>
    <row r="3242" spans="1:3" x14ac:dyDescent="0.45">
      <c r="A3242" t="str">
        <f>Ft_Admission!A3242</f>
        <v>A3241</v>
      </c>
      <c r="B3242" t="s">
        <v>5889</v>
      </c>
      <c r="C3242" t="str">
        <f t="shared" ca="1" si="50"/>
        <v>No</v>
      </c>
    </row>
    <row r="3243" spans="1:3" x14ac:dyDescent="0.45">
      <c r="A3243" t="str">
        <f>Ft_Admission!A3243</f>
        <v>A3242</v>
      </c>
      <c r="B3243" t="s">
        <v>5889</v>
      </c>
      <c r="C3243" t="str">
        <f t="shared" ca="1" si="50"/>
        <v>No</v>
      </c>
    </row>
    <row r="3244" spans="1:3" x14ac:dyDescent="0.45">
      <c r="A3244" t="str">
        <f>Ft_Admission!A3244</f>
        <v>A3243</v>
      </c>
      <c r="B3244" t="s">
        <v>5889</v>
      </c>
      <c r="C3244" t="str">
        <f t="shared" ca="1" si="50"/>
        <v>No</v>
      </c>
    </row>
    <row r="3245" spans="1:3" x14ac:dyDescent="0.45">
      <c r="A3245" t="str">
        <f>Ft_Admission!A3245</f>
        <v>A3244</v>
      </c>
      <c r="B3245" t="s">
        <v>5890</v>
      </c>
      <c r="C3245" t="str">
        <f t="shared" ca="1" si="50"/>
        <v>No</v>
      </c>
    </row>
    <row r="3246" spans="1:3" x14ac:dyDescent="0.45">
      <c r="A3246" t="str">
        <f>Ft_Admission!A3246</f>
        <v>A3245</v>
      </c>
      <c r="B3246" t="s">
        <v>5889</v>
      </c>
      <c r="C3246" t="str">
        <f t="shared" ca="1" si="50"/>
        <v>Yes</v>
      </c>
    </row>
    <row r="3247" spans="1:3" x14ac:dyDescent="0.45">
      <c r="A3247" t="str">
        <f>Ft_Admission!A3247</f>
        <v>A3246</v>
      </c>
      <c r="B3247" t="s">
        <v>5889</v>
      </c>
      <c r="C3247" t="str">
        <f t="shared" ca="1" si="50"/>
        <v>No</v>
      </c>
    </row>
    <row r="3248" spans="1:3" x14ac:dyDescent="0.45">
      <c r="A3248" t="str">
        <f>Ft_Admission!A3248</f>
        <v>A3247</v>
      </c>
      <c r="B3248" t="s">
        <v>5889</v>
      </c>
      <c r="C3248" t="str">
        <f t="shared" ca="1" si="50"/>
        <v>No</v>
      </c>
    </row>
    <row r="3249" spans="1:3" x14ac:dyDescent="0.45">
      <c r="A3249" t="str">
        <f>Ft_Admission!A3249</f>
        <v>A3248</v>
      </c>
      <c r="B3249" t="s">
        <v>5889</v>
      </c>
      <c r="C3249" t="str">
        <f t="shared" ca="1" si="50"/>
        <v>No</v>
      </c>
    </row>
    <row r="3250" spans="1:3" x14ac:dyDescent="0.45">
      <c r="A3250" t="str">
        <f>Ft_Admission!A3250</f>
        <v>A3249</v>
      </c>
      <c r="B3250" t="s">
        <v>5889</v>
      </c>
      <c r="C3250" t="str">
        <f t="shared" ca="1" si="50"/>
        <v>Yes</v>
      </c>
    </row>
    <row r="3251" spans="1:3" x14ac:dyDescent="0.45">
      <c r="A3251" t="str">
        <f>Ft_Admission!A3251</f>
        <v>A3250</v>
      </c>
      <c r="B3251" t="s">
        <v>5891</v>
      </c>
      <c r="C3251" t="str">
        <f t="shared" ca="1" si="50"/>
        <v>No</v>
      </c>
    </row>
    <row r="3252" spans="1:3" x14ac:dyDescent="0.45">
      <c r="A3252" t="str">
        <f>Ft_Admission!A3252</f>
        <v>A3251</v>
      </c>
      <c r="B3252" t="s">
        <v>5889</v>
      </c>
      <c r="C3252" t="str">
        <f t="shared" ca="1" si="50"/>
        <v>No</v>
      </c>
    </row>
    <row r="3253" spans="1:3" x14ac:dyDescent="0.45">
      <c r="A3253" t="str">
        <f>Ft_Admission!A3253</f>
        <v>A3252</v>
      </c>
      <c r="B3253" t="s">
        <v>5890</v>
      </c>
      <c r="C3253" t="str">
        <f t="shared" ca="1" si="50"/>
        <v>No</v>
      </c>
    </row>
    <row r="3254" spans="1:3" x14ac:dyDescent="0.45">
      <c r="A3254" t="str">
        <f>Ft_Admission!A3254</f>
        <v>A3253</v>
      </c>
      <c r="B3254" t="s">
        <v>5890</v>
      </c>
      <c r="C3254" t="str">
        <f t="shared" ca="1" si="50"/>
        <v>No</v>
      </c>
    </row>
    <row r="3255" spans="1:3" x14ac:dyDescent="0.45">
      <c r="A3255" t="str">
        <f>Ft_Admission!A3255</f>
        <v>A3254</v>
      </c>
      <c r="B3255" t="s">
        <v>5889</v>
      </c>
      <c r="C3255" t="str">
        <f t="shared" ca="1" si="50"/>
        <v>No</v>
      </c>
    </row>
    <row r="3256" spans="1:3" x14ac:dyDescent="0.45">
      <c r="A3256" t="str">
        <f>Ft_Admission!A3256</f>
        <v>A3255</v>
      </c>
      <c r="B3256" t="s">
        <v>5890</v>
      </c>
      <c r="C3256" t="str">
        <f t="shared" ca="1" si="50"/>
        <v>Yes</v>
      </c>
    </row>
    <row r="3257" spans="1:3" x14ac:dyDescent="0.45">
      <c r="A3257" t="str">
        <f>Ft_Admission!A3257</f>
        <v>A3256</v>
      </c>
      <c r="B3257" t="s">
        <v>5889</v>
      </c>
      <c r="C3257" t="str">
        <f t="shared" ca="1" si="50"/>
        <v>No</v>
      </c>
    </row>
    <row r="3258" spans="1:3" x14ac:dyDescent="0.45">
      <c r="A3258" t="str">
        <f>Ft_Admission!A3258</f>
        <v>A3257</v>
      </c>
      <c r="B3258" t="s">
        <v>5890</v>
      </c>
      <c r="C3258" t="str">
        <f t="shared" ca="1" si="50"/>
        <v>No</v>
      </c>
    </row>
    <row r="3259" spans="1:3" x14ac:dyDescent="0.45">
      <c r="A3259" t="str">
        <f>Ft_Admission!A3259</f>
        <v>A3258</v>
      </c>
      <c r="B3259" t="s">
        <v>5889</v>
      </c>
      <c r="C3259" t="str">
        <f t="shared" ca="1" si="50"/>
        <v>No</v>
      </c>
    </row>
    <row r="3260" spans="1:3" x14ac:dyDescent="0.45">
      <c r="A3260" t="str">
        <f>Ft_Admission!A3260</f>
        <v>A3259</v>
      </c>
      <c r="B3260" t="s">
        <v>5890</v>
      </c>
      <c r="C3260" t="str">
        <f t="shared" ca="1" si="50"/>
        <v>No</v>
      </c>
    </row>
    <row r="3261" spans="1:3" x14ac:dyDescent="0.45">
      <c r="A3261" t="str">
        <f>Ft_Admission!A3261</f>
        <v>A3260</v>
      </c>
      <c r="B3261" t="s">
        <v>5889</v>
      </c>
      <c r="C3261" t="str">
        <f t="shared" ca="1" si="50"/>
        <v>No</v>
      </c>
    </row>
    <row r="3262" spans="1:3" x14ac:dyDescent="0.45">
      <c r="A3262" t="str">
        <f>Ft_Admission!A3262</f>
        <v>A3261</v>
      </c>
      <c r="B3262" t="s">
        <v>5889</v>
      </c>
      <c r="C3262" t="str">
        <f t="shared" ca="1" si="50"/>
        <v>No</v>
      </c>
    </row>
    <row r="3263" spans="1:3" x14ac:dyDescent="0.45">
      <c r="A3263" t="str">
        <f>Ft_Admission!A3263</f>
        <v>A3262</v>
      </c>
      <c r="B3263" t="s">
        <v>5889</v>
      </c>
      <c r="C3263" t="str">
        <f t="shared" ca="1" si="50"/>
        <v>No</v>
      </c>
    </row>
    <row r="3264" spans="1:3" x14ac:dyDescent="0.45">
      <c r="A3264" t="str">
        <f>Ft_Admission!A3264</f>
        <v>A3263</v>
      </c>
      <c r="B3264" t="s">
        <v>5889</v>
      </c>
      <c r="C3264" t="str">
        <f t="shared" ca="1" si="50"/>
        <v>Yes</v>
      </c>
    </row>
    <row r="3265" spans="1:3" x14ac:dyDescent="0.45">
      <c r="A3265" t="str">
        <f>Ft_Admission!A3265</f>
        <v>A3264</v>
      </c>
      <c r="B3265" t="s">
        <v>5889</v>
      </c>
      <c r="C3265" t="str">
        <f t="shared" ca="1" si="50"/>
        <v>No</v>
      </c>
    </row>
    <row r="3266" spans="1:3" x14ac:dyDescent="0.45">
      <c r="A3266" t="str">
        <f>Ft_Admission!A3266</f>
        <v>A3265</v>
      </c>
      <c r="B3266" t="s">
        <v>5889</v>
      </c>
      <c r="C3266" t="str">
        <f t="shared" ca="1" si="50"/>
        <v>No</v>
      </c>
    </row>
    <row r="3267" spans="1:3" x14ac:dyDescent="0.45">
      <c r="A3267" t="str">
        <f>Ft_Admission!A3267</f>
        <v>A3266</v>
      </c>
      <c r="B3267" t="s">
        <v>5889</v>
      </c>
      <c r="C3267" t="str">
        <f t="shared" ref="C3267:C3330" ca="1" si="51">IF(B3267="Deceased","No",
IF(B3267="Improved",IF(RAND()&lt;0.25,"Yes","No"),
IF(RAND()&lt;0.1,"Yes","No")))</f>
        <v>No</v>
      </c>
    </row>
    <row r="3268" spans="1:3" x14ac:dyDescent="0.45">
      <c r="A3268" t="str">
        <f>Ft_Admission!A3268</f>
        <v>A3267</v>
      </c>
      <c r="B3268" t="s">
        <v>5889</v>
      </c>
      <c r="C3268" t="str">
        <f t="shared" ca="1" si="51"/>
        <v>No</v>
      </c>
    </row>
    <row r="3269" spans="1:3" x14ac:dyDescent="0.45">
      <c r="A3269" t="str">
        <f>Ft_Admission!A3269</f>
        <v>A3268</v>
      </c>
      <c r="B3269" t="s">
        <v>5889</v>
      </c>
      <c r="C3269" t="str">
        <f t="shared" ca="1" si="51"/>
        <v>No</v>
      </c>
    </row>
    <row r="3270" spans="1:3" x14ac:dyDescent="0.45">
      <c r="A3270" t="str">
        <f>Ft_Admission!A3270</f>
        <v>A3269</v>
      </c>
      <c r="B3270" t="s">
        <v>5889</v>
      </c>
      <c r="C3270" t="str">
        <f t="shared" ca="1" si="51"/>
        <v>No</v>
      </c>
    </row>
    <row r="3271" spans="1:3" x14ac:dyDescent="0.45">
      <c r="A3271" t="str">
        <f>Ft_Admission!A3271</f>
        <v>A3270</v>
      </c>
      <c r="B3271" t="s">
        <v>5890</v>
      </c>
      <c r="C3271" t="str">
        <f t="shared" ca="1" si="51"/>
        <v>Yes</v>
      </c>
    </row>
    <row r="3272" spans="1:3" x14ac:dyDescent="0.45">
      <c r="A3272" t="str">
        <f>Ft_Admission!A3272</f>
        <v>A3271</v>
      </c>
      <c r="B3272" t="s">
        <v>5889</v>
      </c>
      <c r="C3272" t="str">
        <f t="shared" ca="1" si="51"/>
        <v>No</v>
      </c>
    </row>
    <row r="3273" spans="1:3" x14ac:dyDescent="0.45">
      <c r="A3273" t="str">
        <f>Ft_Admission!A3273</f>
        <v>A3272</v>
      </c>
      <c r="B3273" t="s">
        <v>5890</v>
      </c>
      <c r="C3273" t="str">
        <f t="shared" ca="1" si="51"/>
        <v>No</v>
      </c>
    </row>
    <row r="3274" spans="1:3" x14ac:dyDescent="0.45">
      <c r="A3274" t="str">
        <f>Ft_Admission!A3274</f>
        <v>A3273</v>
      </c>
      <c r="B3274" t="s">
        <v>5889</v>
      </c>
      <c r="C3274" t="str">
        <f t="shared" ca="1" si="51"/>
        <v>No</v>
      </c>
    </row>
    <row r="3275" spans="1:3" x14ac:dyDescent="0.45">
      <c r="A3275" t="str">
        <f>Ft_Admission!A3275</f>
        <v>A3274</v>
      </c>
      <c r="B3275" t="s">
        <v>5889</v>
      </c>
      <c r="C3275" t="str">
        <f t="shared" ca="1" si="51"/>
        <v>No</v>
      </c>
    </row>
    <row r="3276" spans="1:3" x14ac:dyDescent="0.45">
      <c r="A3276" t="str">
        <f>Ft_Admission!A3276</f>
        <v>A3275</v>
      </c>
      <c r="B3276" t="s">
        <v>5889</v>
      </c>
      <c r="C3276" t="str">
        <f t="shared" ca="1" si="51"/>
        <v>No</v>
      </c>
    </row>
    <row r="3277" spans="1:3" x14ac:dyDescent="0.45">
      <c r="A3277" t="str">
        <f>Ft_Admission!A3277</f>
        <v>A3276</v>
      </c>
      <c r="B3277" t="s">
        <v>5890</v>
      </c>
      <c r="C3277" t="str">
        <f t="shared" ca="1" si="51"/>
        <v>No</v>
      </c>
    </row>
    <row r="3278" spans="1:3" x14ac:dyDescent="0.45">
      <c r="A3278" t="str">
        <f>Ft_Admission!A3278</f>
        <v>A3277</v>
      </c>
      <c r="B3278" t="s">
        <v>5890</v>
      </c>
      <c r="C3278" t="str">
        <f t="shared" ca="1" si="51"/>
        <v>Yes</v>
      </c>
    </row>
    <row r="3279" spans="1:3" x14ac:dyDescent="0.45">
      <c r="A3279" t="str">
        <f>Ft_Admission!A3279</f>
        <v>A3278</v>
      </c>
      <c r="B3279" t="s">
        <v>5890</v>
      </c>
      <c r="C3279" t="str">
        <f t="shared" ca="1" si="51"/>
        <v>No</v>
      </c>
    </row>
    <row r="3280" spans="1:3" x14ac:dyDescent="0.45">
      <c r="A3280" t="str">
        <f>Ft_Admission!A3280</f>
        <v>A3279</v>
      </c>
      <c r="B3280" t="s">
        <v>5890</v>
      </c>
      <c r="C3280" t="str">
        <f t="shared" ca="1" si="51"/>
        <v>No</v>
      </c>
    </row>
    <row r="3281" spans="1:3" x14ac:dyDescent="0.45">
      <c r="A3281" t="str">
        <f>Ft_Admission!A3281</f>
        <v>A3280</v>
      </c>
      <c r="B3281" t="s">
        <v>5891</v>
      </c>
      <c r="C3281" t="str">
        <f t="shared" ca="1" si="51"/>
        <v>Yes</v>
      </c>
    </row>
    <row r="3282" spans="1:3" x14ac:dyDescent="0.45">
      <c r="A3282" t="str">
        <f>Ft_Admission!A3282</f>
        <v>A3281</v>
      </c>
      <c r="B3282" t="s">
        <v>5889</v>
      </c>
      <c r="C3282" t="str">
        <f t="shared" ca="1" si="51"/>
        <v>No</v>
      </c>
    </row>
    <row r="3283" spans="1:3" x14ac:dyDescent="0.45">
      <c r="A3283" t="str">
        <f>Ft_Admission!A3283</f>
        <v>A3282</v>
      </c>
      <c r="B3283" t="s">
        <v>5890</v>
      </c>
      <c r="C3283" t="str">
        <f t="shared" ca="1" si="51"/>
        <v>No</v>
      </c>
    </row>
    <row r="3284" spans="1:3" x14ac:dyDescent="0.45">
      <c r="A3284" t="str">
        <f>Ft_Admission!A3284</f>
        <v>A3283</v>
      </c>
      <c r="B3284" t="s">
        <v>5889</v>
      </c>
      <c r="C3284" t="str">
        <f t="shared" ca="1" si="51"/>
        <v>No</v>
      </c>
    </row>
    <row r="3285" spans="1:3" x14ac:dyDescent="0.45">
      <c r="A3285" t="str">
        <f>Ft_Admission!A3285</f>
        <v>A3284</v>
      </c>
      <c r="B3285" t="s">
        <v>5889</v>
      </c>
      <c r="C3285" t="str">
        <f t="shared" ca="1" si="51"/>
        <v>No</v>
      </c>
    </row>
    <row r="3286" spans="1:3" x14ac:dyDescent="0.45">
      <c r="A3286" t="str">
        <f>Ft_Admission!A3286</f>
        <v>A3285</v>
      </c>
      <c r="B3286" t="s">
        <v>5889</v>
      </c>
      <c r="C3286" t="str">
        <f t="shared" ca="1" si="51"/>
        <v>No</v>
      </c>
    </row>
    <row r="3287" spans="1:3" x14ac:dyDescent="0.45">
      <c r="A3287" t="str">
        <f>Ft_Admission!A3287</f>
        <v>A3286</v>
      </c>
      <c r="B3287" t="s">
        <v>5890</v>
      </c>
      <c r="C3287" t="str">
        <f t="shared" ca="1" si="51"/>
        <v>No</v>
      </c>
    </row>
    <row r="3288" spans="1:3" x14ac:dyDescent="0.45">
      <c r="A3288" t="str">
        <f>Ft_Admission!A3288</f>
        <v>A3287</v>
      </c>
      <c r="B3288" t="s">
        <v>5889</v>
      </c>
      <c r="C3288" t="str">
        <f t="shared" ca="1" si="51"/>
        <v>No</v>
      </c>
    </row>
    <row r="3289" spans="1:3" x14ac:dyDescent="0.45">
      <c r="A3289" t="str">
        <f>Ft_Admission!A3289</f>
        <v>A3288</v>
      </c>
      <c r="B3289" t="s">
        <v>5889</v>
      </c>
      <c r="C3289" t="str">
        <f t="shared" ca="1" si="51"/>
        <v>No</v>
      </c>
    </row>
    <row r="3290" spans="1:3" x14ac:dyDescent="0.45">
      <c r="A3290" t="str">
        <f>Ft_Admission!A3290</f>
        <v>A3289</v>
      </c>
      <c r="B3290" t="s">
        <v>5889</v>
      </c>
      <c r="C3290" t="str">
        <f t="shared" ca="1" si="51"/>
        <v>No</v>
      </c>
    </row>
    <row r="3291" spans="1:3" x14ac:dyDescent="0.45">
      <c r="A3291" t="str">
        <f>Ft_Admission!A3291</f>
        <v>A3290</v>
      </c>
      <c r="B3291" t="s">
        <v>5889</v>
      </c>
      <c r="C3291" t="str">
        <f t="shared" ca="1" si="51"/>
        <v>No</v>
      </c>
    </row>
    <row r="3292" spans="1:3" x14ac:dyDescent="0.45">
      <c r="A3292" t="str">
        <f>Ft_Admission!A3292</f>
        <v>A3291</v>
      </c>
      <c r="B3292" t="s">
        <v>5889</v>
      </c>
      <c r="C3292" t="str">
        <f t="shared" ca="1" si="51"/>
        <v>No</v>
      </c>
    </row>
    <row r="3293" spans="1:3" x14ac:dyDescent="0.45">
      <c r="A3293" t="str">
        <f>Ft_Admission!A3293</f>
        <v>A3292</v>
      </c>
      <c r="B3293" t="s">
        <v>5890</v>
      </c>
      <c r="C3293" t="str">
        <f t="shared" ca="1" si="51"/>
        <v>No</v>
      </c>
    </row>
    <row r="3294" spans="1:3" x14ac:dyDescent="0.45">
      <c r="A3294" t="str">
        <f>Ft_Admission!A3294</f>
        <v>A3293</v>
      </c>
      <c r="B3294" t="s">
        <v>5889</v>
      </c>
      <c r="C3294" t="str">
        <f t="shared" ca="1" si="51"/>
        <v>No</v>
      </c>
    </row>
    <row r="3295" spans="1:3" x14ac:dyDescent="0.45">
      <c r="A3295" t="str">
        <f>Ft_Admission!A3295</f>
        <v>A3294</v>
      </c>
      <c r="B3295" t="s">
        <v>5890</v>
      </c>
      <c r="C3295" t="str">
        <f t="shared" ca="1" si="51"/>
        <v>No</v>
      </c>
    </row>
    <row r="3296" spans="1:3" x14ac:dyDescent="0.45">
      <c r="A3296" t="str">
        <f>Ft_Admission!A3296</f>
        <v>A3295</v>
      </c>
      <c r="B3296" t="s">
        <v>5889</v>
      </c>
      <c r="C3296" t="str">
        <f t="shared" ca="1" si="51"/>
        <v>No</v>
      </c>
    </row>
    <row r="3297" spans="1:3" x14ac:dyDescent="0.45">
      <c r="A3297" t="str">
        <f>Ft_Admission!A3297</f>
        <v>A3296</v>
      </c>
      <c r="B3297" t="s">
        <v>5889</v>
      </c>
      <c r="C3297" t="str">
        <f t="shared" ca="1" si="51"/>
        <v>No</v>
      </c>
    </row>
    <row r="3298" spans="1:3" x14ac:dyDescent="0.45">
      <c r="A3298" t="str">
        <f>Ft_Admission!A3298</f>
        <v>A3297</v>
      </c>
      <c r="B3298" t="s">
        <v>5889</v>
      </c>
      <c r="C3298" t="str">
        <f t="shared" ca="1" si="51"/>
        <v>No</v>
      </c>
    </row>
    <row r="3299" spans="1:3" x14ac:dyDescent="0.45">
      <c r="A3299" t="str">
        <f>Ft_Admission!A3299</f>
        <v>A3298</v>
      </c>
      <c r="B3299" t="s">
        <v>5889</v>
      </c>
      <c r="C3299" t="str">
        <f t="shared" ca="1" si="51"/>
        <v>No</v>
      </c>
    </row>
    <row r="3300" spans="1:3" x14ac:dyDescent="0.45">
      <c r="A3300" t="str">
        <f>Ft_Admission!A3300</f>
        <v>A3299</v>
      </c>
      <c r="B3300" t="s">
        <v>5890</v>
      </c>
      <c r="C3300" t="str">
        <f t="shared" ca="1" si="51"/>
        <v>Yes</v>
      </c>
    </row>
    <row r="3301" spans="1:3" x14ac:dyDescent="0.45">
      <c r="A3301" t="str">
        <f>Ft_Admission!A3301</f>
        <v>A3300</v>
      </c>
      <c r="B3301" t="s">
        <v>5889</v>
      </c>
      <c r="C3301" t="str">
        <f t="shared" ca="1" si="51"/>
        <v>No</v>
      </c>
    </row>
    <row r="3302" spans="1:3" x14ac:dyDescent="0.45">
      <c r="A3302" t="str">
        <f>Ft_Admission!A3302</f>
        <v>A3301</v>
      </c>
      <c r="B3302" t="s">
        <v>5890</v>
      </c>
      <c r="C3302" t="str">
        <f t="shared" ca="1" si="51"/>
        <v>Yes</v>
      </c>
    </row>
    <row r="3303" spans="1:3" x14ac:dyDescent="0.45">
      <c r="A3303" t="str">
        <f>Ft_Admission!A3303</f>
        <v>A3302</v>
      </c>
      <c r="B3303" t="s">
        <v>5889</v>
      </c>
      <c r="C3303" t="str">
        <f t="shared" ca="1" si="51"/>
        <v>No</v>
      </c>
    </row>
    <row r="3304" spans="1:3" x14ac:dyDescent="0.45">
      <c r="A3304" t="str">
        <f>Ft_Admission!A3304</f>
        <v>A3303</v>
      </c>
      <c r="B3304" t="s">
        <v>5889</v>
      </c>
      <c r="C3304" t="str">
        <f t="shared" ca="1" si="51"/>
        <v>No</v>
      </c>
    </row>
    <row r="3305" spans="1:3" x14ac:dyDescent="0.45">
      <c r="A3305" t="str">
        <f>Ft_Admission!A3305</f>
        <v>A3304</v>
      </c>
      <c r="B3305" t="s">
        <v>5890</v>
      </c>
      <c r="C3305" t="str">
        <f t="shared" ca="1" si="51"/>
        <v>No</v>
      </c>
    </row>
    <row r="3306" spans="1:3" x14ac:dyDescent="0.45">
      <c r="A3306" t="str">
        <f>Ft_Admission!A3306</f>
        <v>A3305</v>
      </c>
      <c r="B3306" t="s">
        <v>5889</v>
      </c>
      <c r="C3306" t="str">
        <f t="shared" ca="1" si="51"/>
        <v>No</v>
      </c>
    </row>
    <row r="3307" spans="1:3" x14ac:dyDescent="0.45">
      <c r="A3307" t="str">
        <f>Ft_Admission!A3307</f>
        <v>A3306</v>
      </c>
      <c r="B3307" t="s">
        <v>5889</v>
      </c>
      <c r="C3307" t="str">
        <f t="shared" ca="1" si="51"/>
        <v>No</v>
      </c>
    </row>
    <row r="3308" spans="1:3" x14ac:dyDescent="0.45">
      <c r="A3308" t="str">
        <f>Ft_Admission!A3308</f>
        <v>A3307</v>
      </c>
      <c r="B3308" t="s">
        <v>5889</v>
      </c>
      <c r="C3308" t="str">
        <f t="shared" ca="1" si="51"/>
        <v>No</v>
      </c>
    </row>
    <row r="3309" spans="1:3" x14ac:dyDescent="0.45">
      <c r="A3309" t="str">
        <f>Ft_Admission!A3309</f>
        <v>A3308</v>
      </c>
      <c r="B3309" t="s">
        <v>5890</v>
      </c>
      <c r="C3309" t="str">
        <f t="shared" ca="1" si="51"/>
        <v>Yes</v>
      </c>
    </row>
    <row r="3310" spans="1:3" x14ac:dyDescent="0.45">
      <c r="A3310" t="str">
        <f>Ft_Admission!A3310</f>
        <v>A3309</v>
      </c>
      <c r="B3310" t="s">
        <v>5889</v>
      </c>
      <c r="C3310" t="str">
        <f t="shared" ca="1" si="51"/>
        <v>No</v>
      </c>
    </row>
    <row r="3311" spans="1:3" x14ac:dyDescent="0.45">
      <c r="A3311" t="str">
        <f>Ft_Admission!A3311</f>
        <v>A3310</v>
      </c>
      <c r="B3311" t="s">
        <v>5889</v>
      </c>
      <c r="C3311" t="str">
        <f t="shared" ca="1" si="51"/>
        <v>No</v>
      </c>
    </row>
    <row r="3312" spans="1:3" x14ac:dyDescent="0.45">
      <c r="A3312" t="str">
        <f>Ft_Admission!A3312</f>
        <v>A3311</v>
      </c>
      <c r="B3312" t="s">
        <v>5889</v>
      </c>
      <c r="C3312" t="str">
        <f t="shared" ca="1" si="51"/>
        <v>No</v>
      </c>
    </row>
    <row r="3313" spans="1:3" x14ac:dyDescent="0.45">
      <c r="A3313" t="str">
        <f>Ft_Admission!A3313</f>
        <v>A3312</v>
      </c>
      <c r="B3313" t="s">
        <v>5889</v>
      </c>
      <c r="C3313" t="str">
        <f t="shared" ca="1" si="51"/>
        <v>Yes</v>
      </c>
    </row>
    <row r="3314" spans="1:3" x14ac:dyDescent="0.45">
      <c r="A3314" t="str">
        <f>Ft_Admission!A3314</f>
        <v>A3313</v>
      </c>
      <c r="B3314" t="s">
        <v>5890</v>
      </c>
      <c r="C3314" t="str">
        <f t="shared" ca="1" si="51"/>
        <v>No</v>
      </c>
    </row>
    <row r="3315" spans="1:3" x14ac:dyDescent="0.45">
      <c r="A3315" t="str">
        <f>Ft_Admission!A3315</f>
        <v>A3314</v>
      </c>
      <c r="B3315" t="s">
        <v>5890</v>
      </c>
      <c r="C3315" t="str">
        <f t="shared" ca="1" si="51"/>
        <v>No</v>
      </c>
    </row>
    <row r="3316" spans="1:3" x14ac:dyDescent="0.45">
      <c r="A3316" t="str">
        <f>Ft_Admission!A3316</f>
        <v>A3315</v>
      </c>
      <c r="B3316" t="s">
        <v>5889</v>
      </c>
      <c r="C3316" t="str">
        <f t="shared" ca="1" si="51"/>
        <v>No</v>
      </c>
    </row>
    <row r="3317" spans="1:3" x14ac:dyDescent="0.45">
      <c r="A3317" t="str">
        <f>Ft_Admission!A3317</f>
        <v>A3316</v>
      </c>
      <c r="B3317" t="s">
        <v>5889</v>
      </c>
      <c r="C3317" t="str">
        <f t="shared" ca="1" si="51"/>
        <v>No</v>
      </c>
    </row>
    <row r="3318" spans="1:3" x14ac:dyDescent="0.45">
      <c r="A3318" t="str">
        <f>Ft_Admission!A3318</f>
        <v>A3317</v>
      </c>
      <c r="B3318" t="s">
        <v>5889</v>
      </c>
      <c r="C3318" t="str">
        <f t="shared" ca="1" si="51"/>
        <v>No</v>
      </c>
    </row>
    <row r="3319" spans="1:3" x14ac:dyDescent="0.45">
      <c r="A3319" t="str">
        <f>Ft_Admission!A3319</f>
        <v>A3318</v>
      </c>
      <c r="B3319" t="s">
        <v>5889</v>
      </c>
      <c r="C3319" t="str">
        <f t="shared" ca="1" si="51"/>
        <v>No</v>
      </c>
    </row>
    <row r="3320" spans="1:3" x14ac:dyDescent="0.45">
      <c r="A3320" t="str">
        <f>Ft_Admission!A3320</f>
        <v>A3319</v>
      </c>
      <c r="B3320" t="s">
        <v>5889</v>
      </c>
      <c r="C3320" t="str">
        <f t="shared" ca="1" si="51"/>
        <v>No</v>
      </c>
    </row>
    <row r="3321" spans="1:3" x14ac:dyDescent="0.45">
      <c r="A3321" t="str">
        <f>Ft_Admission!A3321</f>
        <v>A3320</v>
      </c>
      <c r="B3321" t="s">
        <v>5890</v>
      </c>
      <c r="C3321" t="str">
        <f t="shared" ca="1" si="51"/>
        <v>Yes</v>
      </c>
    </row>
    <row r="3322" spans="1:3" x14ac:dyDescent="0.45">
      <c r="A3322" t="str">
        <f>Ft_Admission!A3322</f>
        <v>A3321</v>
      </c>
      <c r="B3322" t="s">
        <v>5889</v>
      </c>
      <c r="C3322" t="str">
        <f t="shared" ca="1" si="51"/>
        <v>No</v>
      </c>
    </row>
    <row r="3323" spans="1:3" x14ac:dyDescent="0.45">
      <c r="A3323" t="str">
        <f>Ft_Admission!A3323</f>
        <v>A3322</v>
      </c>
      <c r="B3323" t="s">
        <v>5889</v>
      </c>
      <c r="C3323" t="str">
        <f t="shared" ca="1" si="51"/>
        <v>No</v>
      </c>
    </row>
    <row r="3324" spans="1:3" x14ac:dyDescent="0.45">
      <c r="A3324" t="str">
        <f>Ft_Admission!A3324</f>
        <v>A3323</v>
      </c>
      <c r="B3324" t="s">
        <v>5889</v>
      </c>
      <c r="C3324" t="str">
        <f t="shared" ca="1" si="51"/>
        <v>No</v>
      </c>
    </row>
    <row r="3325" spans="1:3" x14ac:dyDescent="0.45">
      <c r="A3325" t="str">
        <f>Ft_Admission!A3325</f>
        <v>A3324</v>
      </c>
      <c r="B3325" t="s">
        <v>5889</v>
      </c>
      <c r="C3325" t="str">
        <f t="shared" ca="1" si="51"/>
        <v>No</v>
      </c>
    </row>
    <row r="3326" spans="1:3" x14ac:dyDescent="0.45">
      <c r="A3326" t="str">
        <f>Ft_Admission!A3326</f>
        <v>A3325</v>
      </c>
      <c r="B3326" t="s">
        <v>5889</v>
      </c>
      <c r="C3326" t="str">
        <f t="shared" ca="1" si="51"/>
        <v>Yes</v>
      </c>
    </row>
    <row r="3327" spans="1:3" x14ac:dyDescent="0.45">
      <c r="A3327" t="str">
        <f>Ft_Admission!A3327</f>
        <v>A3326</v>
      </c>
      <c r="B3327" t="s">
        <v>5889</v>
      </c>
      <c r="C3327" t="str">
        <f t="shared" ca="1" si="51"/>
        <v>No</v>
      </c>
    </row>
    <row r="3328" spans="1:3" x14ac:dyDescent="0.45">
      <c r="A3328" t="str">
        <f>Ft_Admission!A3328</f>
        <v>A3327</v>
      </c>
      <c r="B3328" t="s">
        <v>5889</v>
      </c>
      <c r="C3328" t="str">
        <f t="shared" ca="1" si="51"/>
        <v>No</v>
      </c>
    </row>
    <row r="3329" spans="1:3" x14ac:dyDescent="0.45">
      <c r="A3329" t="str">
        <f>Ft_Admission!A3329</f>
        <v>A3328</v>
      </c>
      <c r="B3329" t="s">
        <v>5889</v>
      </c>
      <c r="C3329" t="str">
        <f t="shared" ca="1" si="51"/>
        <v>No</v>
      </c>
    </row>
    <row r="3330" spans="1:3" x14ac:dyDescent="0.45">
      <c r="A3330" t="str">
        <f>Ft_Admission!A3330</f>
        <v>A3329</v>
      </c>
      <c r="B3330" t="s">
        <v>5889</v>
      </c>
      <c r="C3330" t="str">
        <f t="shared" ca="1" si="51"/>
        <v>No</v>
      </c>
    </row>
    <row r="3331" spans="1:3" x14ac:dyDescent="0.45">
      <c r="A3331" t="str">
        <f>Ft_Admission!A3331</f>
        <v>A3330</v>
      </c>
      <c r="B3331" t="s">
        <v>5890</v>
      </c>
      <c r="C3331" t="str">
        <f t="shared" ref="C3331:C3394" ca="1" si="52">IF(B3331="Deceased","No",
IF(B3331="Improved",IF(RAND()&lt;0.25,"Yes","No"),
IF(RAND()&lt;0.1,"Yes","No")))</f>
        <v>No</v>
      </c>
    </row>
    <row r="3332" spans="1:3" x14ac:dyDescent="0.45">
      <c r="A3332" t="str">
        <f>Ft_Admission!A3332</f>
        <v>A3331</v>
      </c>
      <c r="B3332" t="s">
        <v>5889</v>
      </c>
      <c r="C3332" t="str">
        <f t="shared" ca="1" si="52"/>
        <v>No</v>
      </c>
    </row>
    <row r="3333" spans="1:3" x14ac:dyDescent="0.45">
      <c r="A3333" t="str">
        <f>Ft_Admission!A3333</f>
        <v>A3332</v>
      </c>
      <c r="B3333" t="s">
        <v>5890</v>
      </c>
      <c r="C3333" t="str">
        <f t="shared" ca="1" si="52"/>
        <v>Yes</v>
      </c>
    </row>
    <row r="3334" spans="1:3" x14ac:dyDescent="0.45">
      <c r="A3334" t="str">
        <f>Ft_Admission!A3334</f>
        <v>A3333</v>
      </c>
      <c r="B3334" t="s">
        <v>5889</v>
      </c>
      <c r="C3334" t="str">
        <f t="shared" ca="1" si="52"/>
        <v>No</v>
      </c>
    </row>
    <row r="3335" spans="1:3" x14ac:dyDescent="0.45">
      <c r="A3335" t="str">
        <f>Ft_Admission!A3335</f>
        <v>A3334</v>
      </c>
      <c r="B3335" t="s">
        <v>5889</v>
      </c>
      <c r="C3335" t="str">
        <f t="shared" ca="1" si="52"/>
        <v>No</v>
      </c>
    </row>
    <row r="3336" spans="1:3" x14ac:dyDescent="0.45">
      <c r="A3336" t="str">
        <f>Ft_Admission!A3336</f>
        <v>A3335</v>
      </c>
      <c r="B3336" t="s">
        <v>5889</v>
      </c>
      <c r="C3336" t="str">
        <f t="shared" ca="1" si="52"/>
        <v>No</v>
      </c>
    </row>
    <row r="3337" spans="1:3" x14ac:dyDescent="0.45">
      <c r="A3337" t="str">
        <f>Ft_Admission!A3337</f>
        <v>A3336</v>
      </c>
      <c r="B3337" t="s">
        <v>5890</v>
      </c>
      <c r="C3337" t="str">
        <f t="shared" ca="1" si="52"/>
        <v>Yes</v>
      </c>
    </row>
    <row r="3338" spans="1:3" x14ac:dyDescent="0.45">
      <c r="A3338" t="str">
        <f>Ft_Admission!A3338</f>
        <v>A3337</v>
      </c>
      <c r="B3338" t="s">
        <v>5889</v>
      </c>
      <c r="C3338" t="str">
        <f t="shared" ca="1" si="52"/>
        <v>No</v>
      </c>
    </row>
    <row r="3339" spans="1:3" x14ac:dyDescent="0.45">
      <c r="A3339" t="str">
        <f>Ft_Admission!A3339</f>
        <v>A3338</v>
      </c>
      <c r="B3339" t="s">
        <v>5889</v>
      </c>
      <c r="C3339" t="str">
        <f t="shared" ca="1" si="52"/>
        <v>No</v>
      </c>
    </row>
    <row r="3340" spans="1:3" x14ac:dyDescent="0.45">
      <c r="A3340" t="str">
        <f>Ft_Admission!A3340</f>
        <v>A3339</v>
      </c>
      <c r="B3340" t="s">
        <v>5889</v>
      </c>
      <c r="C3340" t="str">
        <f t="shared" ca="1" si="52"/>
        <v>No</v>
      </c>
    </row>
    <row r="3341" spans="1:3" x14ac:dyDescent="0.45">
      <c r="A3341" t="str">
        <f>Ft_Admission!A3341</f>
        <v>A3340</v>
      </c>
      <c r="B3341" t="s">
        <v>5889</v>
      </c>
      <c r="C3341" t="str">
        <f t="shared" ca="1" si="52"/>
        <v>No</v>
      </c>
    </row>
    <row r="3342" spans="1:3" x14ac:dyDescent="0.45">
      <c r="A3342" t="str">
        <f>Ft_Admission!A3342</f>
        <v>A3341</v>
      </c>
      <c r="B3342" t="s">
        <v>5891</v>
      </c>
      <c r="C3342" t="str">
        <f t="shared" ca="1" si="52"/>
        <v>No</v>
      </c>
    </row>
    <row r="3343" spans="1:3" x14ac:dyDescent="0.45">
      <c r="A3343" t="str">
        <f>Ft_Admission!A3343</f>
        <v>A3342</v>
      </c>
      <c r="B3343" t="s">
        <v>5890</v>
      </c>
      <c r="C3343" t="str">
        <f t="shared" ca="1" si="52"/>
        <v>No</v>
      </c>
    </row>
    <row r="3344" spans="1:3" x14ac:dyDescent="0.45">
      <c r="A3344" t="str">
        <f>Ft_Admission!A3344</f>
        <v>A3343</v>
      </c>
      <c r="B3344" t="s">
        <v>5889</v>
      </c>
      <c r="C3344" t="str">
        <f t="shared" ca="1" si="52"/>
        <v>No</v>
      </c>
    </row>
    <row r="3345" spans="1:3" x14ac:dyDescent="0.45">
      <c r="A3345" t="str">
        <f>Ft_Admission!A3345</f>
        <v>A3344</v>
      </c>
      <c r="B3345" t="s">
        <v>5889</v>
      </c>
      <c r="C3345" t="str">
        <f t="shared" ca="1" si="52"/>
        <v>No</v>
      </c>
    </row>
    <row r="3346" spans="1:3" x14ac:dyDescent="0.45">
      <c r="A3346" t="str">
        <f>Ft_Admission!A3346</f>
        <v>A3345</v>
      </c>
      <c r="B3346" t="s">
        <v>5889</v>
      </c>
      <c r="C3346" t="str">
        <f t="shared" ca="1" si="52"/>
        <v>No</v>
      </c>
    </row>
    <row r="3347" spans="1:3" x14ac:dyDescent="0.45">
      <c r="A3347" t="str">
        <f>Ft_Admission!A3347</f>
        <v>A3346</v>
      </c>
      <c r="B3347" t="s">
        <v>5889</v>
      </c>
      <c r="C3347" t="str">
        <f t="shared" ca="1" si="52"/>
        <v>No</v>
      </c>
    </row>
    <row r="3348" spans="1:3" x14ac:dyDescent="0.45">
      <c r="A3348" t="str">
        <f>Ft_Admission!A3348</f>
        <v>A3347</v>
      </c>
      <c r="B3348" t="s">
        <v>5889</v>
      </c>
      <c r="C3348" t="str">
        <f t="shared" ca="1" si="52"/>
        <v>No</v>
      </c>
    </row>
    <row r="3349" spans="1:3" x14ac:dyDescent="0.45">
      <c r="A3349" t="str">
        <f>Ft_Admission!A3349</f>
        <v>A3348</v>
      </c>
      <c r="B3349" t="s">
        <v>5889</v>
      </c>
      <c r="C3349" t="str">
        <f t="shared" ca="1" si="52"/>
        <v>Yes</v>
      </c>
    </row>
    <row r="3350" spans="1:3" x14ac:dyDescent="0.45">
      <c r="A3350" t="str">
        <f>Ft_Admission!A3350</f>
        <v>A3349</v>
      </c>
      <c r="B3350" t="s">
        <v>5889</v>
      </c>
      <c r="C3350" t="str">
        <f t="shared" ca="1" si="52"/>
        <v>No</v>
      </c>
    </row>
    <row r="3351" spans="1:3" x14ac:dyDescent="0.45">
      <c r="A3351" t="str">
        <f>Ft_Admission!A3351</f>
        <v>A3350</v>
      </c>
      <c r="B3351" t="s">
        <v>5889</v>
      </c>
      <c r="C3351" t="str">
        <f t="shared" ca="1" si="52"/>
        <v>No</v>
      </c>
    </row>
    <row r="3352" spans="1:3" x14ac:dyDescent="0.45">
      <c r="A3352" t="str">
        <f>Ft_Admission!A3352</f>
        <v>A3351</v>
      </c>
      <c r="B3352" t="s">
        <v>5889</v>
      </c>
      <c r="C3352" t="str">
        <f t="shared" ca="1" si="52"/>
        <v>No</v>
      </c>
    </row>
    <row r="3353" spans="1:3" x14ac:dyDescent="0.45">
      <c r="A3353" t="str">
        <f>Ft_Admission!A3353</f>
        <v>A3352</v>
      </c>
      <c r="B3353" t="s">
        <v>5889</v>
      </c>
      <c r="C3353" t="str">
        <f t="shared" ca="1" si="52"/>
        <v>Yes</v>
      </c>
    </row>
    <row r="3354" spans="1:3" x14ac:dyDescent="0.45">
      <c r="A3354" t="str">
        <f>Ft_Admission!A3354</f>
        <v>A3353</v>
      </c>
      <c r="B3354" t="s">
        <v>5891</v>
      </c>
      <c r="C3354" t="str">
        <f t="shared" ca="1" si="52"/>
        <v>No</v>
      </c>
    </row>
    <row r="3355" spans="1:3" x14ac:dyDescent="0.45">
      <c r="A3355" t="str">
        <f>Ft_Admission!A3355</f>
        <v>A3354</v>
      </c>
      <c r="B3355" t="s">
        <v>5890</v>
      </c>
      <c r="C3355" t="str">
        <f t="shared" ca="1" si="52"/>
        <v>Yes</v>
      </c>
    </row>
    <row r="3356" spans="1:3" x14ac:dyDescent="0.45">
      <c r="A3356" t="str">
        <f>Ft_Admission!A3356</f>
        <v>A3355</v>
      </c>
      <c r="B3356" t="s">
        <v>5889</v>
      </c>
      <c r="C3356" t="str">
        <f t="shared" ca="1" si="52"/>
        <v>No</v>
      </c>
    </row>
    <row r="3357" spans="1:3" x14ac:dyDescent="0.45">
      <c r="A3357" t="str">
        <f>Ft_Admission!A3357</f>
        <v>A3356</v>
      </c>
      <c r="B3357" t="s">
        <v>5890</v>
      </c>
      <c r="C3357" t="str">
        <f t="shared" ca="1" si="52"/>
        <v>Yes</v>
      </c>
    </row>
    <row r="3358" spans="1:3" x14ac:dyDescent="0.45">
      <c r="A3358" t="str">
        <f>Ft_Admission!A3358</f>
        <v>A3357</v>
      </c>
      <c r="B3358" t="s">
        <v>5889</v>
      </c>
      <c r="C3358" t="str">
        <f t="shared" ca="1" si="52"/>
        <v>No</v>
      </c>
    </row>
    <row r="3359" spans="1:3" x14ac:dyDescent="0.45">
      <c r="A3359" t="str">
        <f>Ft_Admission!A3359</f>
        <v>A3358</v>
      </c>
      <c r="B3359" t="s">
        <v>5889</v>
      </c>
      <c r="C3359" t="str">
        <f t="shared" ca="1" si="52"/>
        <v>No</v>
      </c>
    </row>
    <row r="3360" spans="1:3" x14ac:dyDescent="0.45">
      <c r="A3360" t="str">
        <f>Ft_Admission!A3360</f>
        <v>A3359</v>
      </c>
      <c r="B3360" t="s">
        <v>5889</v>
      </c>
      <c r="C3360" t="str">
        <f t="shared" ca="1" si="52"/>
        <v>No</v>
      </c>
    </row>
    <row r="3361" spans="1:3" x14ac:dyDescent="0.45">
      <c r="A3361" t="str">
        <f>Ft_Admission!A3361</f>
        <v>A3360</v>
      </c>
      <c r="B3361" t="s">
        <v>5889</v>
      </c>
      <c r="C3361" t="str">
        <f t="shared" ca="1" si="52"/>
        <v>No</v>
      </c>
    </row>
    <row r="3362" spans="1:3" x14ac:dyDescent="0.45">
      <c r="A3362" t="str">
        <f>Ft_Admission!A3362</f>
        <v>A3361</v>
      </c>
      <c r="B3362" t="s">
        <v>5889</v>
      </c>
      <c r="C3362" t="str">
        <f t="shared" ca="1" si="52"/>
        <v>No</v>
      </c>
    </row>
    <row r="3363" spans="1:3" x14ac:dyDescent="0.45">
      <c r="A3363" t="str">
        <f>Ft_Admission!A3363</f>
        <v>A3362</v>
      </c>
      <c r="B3363" t="s">
        <v>5889</v>
      </c>
      <c r="C3363" t="str">
        <f t="shared" ca="1" si="52"/>
        <v>No</v>
      </c>
    </row>
    <row r="3364" spans="1:3" x14ac:dyDescent="0.45">
      <c r="A3364" t="str">
        <f>Ft_Admission!A3364</f>
        <v>A3363</v>
      </c>
      <c r="B3364" t="s">
        <v>5890</v>
      </c>
      <c r="C3364" t="str">
        <f t="shared" ca="1" si="52"/>
        <v>No</v>
      </c>
    </row>
    <row r="3365" spans="1:3" x14ac:dyDescent="0.45">
      <c r="A3365" t="str">
        <f>Ft_Admission!A3365</f>
        <v>A3364</v>
      </c>
      <c r="B3365" t="s">
        <v>5890</v>
      </c>
      <c r="C3365" t="str">
        <f t="shared" ca="1" si="52"/>
        <v>No</v>
      </c>
    </row>
    <row r="3366" spans="1:3" x14ac:dyDescent="0.45">
      <c r="A3366" t="str">
        <f>Ft_Admission!A3366</f>
        <v>A3365</v>
      </c>
      <c r="B3366" t="s">
        <v>5889</v>
      </c>
      <c r="C3366" t="str">
        <f t="shared" ca="1" si="52"/>
        <v>No</v>
      </c>
    </row>
    <row r="3367" spans="1:3" x14ac:dyDescent="0.45">
      <c r="A3367" t="str">
        <f>Ft_Admission!A3367</f>
        <v>A3366</v>
      </c>
      <c r="B3367" t="s">
        <v>5889</v>
      </c>
      <c r="C3367" t="str">
        <f t="shared" ca="1" si="52"/>
        <v>No</v>
      </c>
    </row>
    <row r="3368" spans="1:3" x14ac:dyDescent="0.45">
      <c r="A3368" t="str">
        <f>Ft_Admission!A3368</f>
        <v>A3367</v>
      </c>
      <c r="B3368" t="s">
        <v>5889</v>
      </c>
      <c r="C3368" t="str">
        <f t="shared" ca="1" si="52"/>
        <v>No</v>
      </c>
    </row>
    <row r="3369" spans="1:3" x14ac:dyDescent="0.45">
      <c r="A3369" t="str">
        <f>Ft_Admission!A3369</f>
        <v>A3368</v>
      </c>
      <c r="B3369" t="s">
        <v>5890</v>
      </c>
      <c r="C3369" t="str">
        <f t="shared" ca="1" si="52"/>
        <v>No</v>
      </c>
    </row>
    <row r="3370" spans="1:3" x14ac:dyDescent="0.45">
      <c r="A3370" t="str">
        <f>Ft_Admission!A3370</f>
        <v>A3369</v>
      </c>
      <c r="B3370" t="s">
        <v>5889</v>
      </c>
      <c r="C3370" t="str">
        <f t="shared" ca="1" si="52"/>
        <v>No</v>
      </c>
    </row>
    <row r="3371" spans="1:3" x14ac:dyDescent="0.45">
      <c r="A3371" t="str">
        <f>Ft_Admission!A3371</f>
        <v>A3370</v>
      </c>
      <c r="B3371" t="s">
        <v>5889</v>
      </c>
      <c r="C3371" t="str">
        <f t="shared" ca="1" si="52"/>
        <v>No</v>
      </c>
    </row>
    <row r="3372" spans="1:3" x14ac:dyDescent="0.45">
      <c r="A3372" t="str">
        <f>Ft_Admission!A3372</f>
        <v>A3371</v>
      </c>
      <c r="B3372" t="s">
        <v>5890</v>
      </c>
      <c r="C3372" t="str">
        <f t="shared" ca="1" si="52"/>
        <v>Yes</v>
      </c>
    </row>
    <row r="3373" spans="1:3" x14ac:dyDescent="0.45">
      <c r="A3373" t="str">
        <f>Ft_Admission!A3373</f>
        <v>A3372</v>
      </c>
      <c r="B3373" t="s">
        <v>5889</v>
      </c>
      <c r="C3373" t="str">
        <f t="shared" ca="1" si="52"/>
        <v>Yes</v>
      </c>
    </row>
    <row r="3374" spans="1:3" x14ac:dyDescent="0.45">
      <c r="A3374" t="str">
        <f>Ft_Admission!A3374</f>
        <v>A3373</v>
      </c>
      <c r="B3374" t="s">
        <v>5889</v>
      </c>
      <c r="C3374" t="str">
        <f t="shared" ca="1" si="52"/>
        <v>No</v>
      </c>
    </row>
    <row r="3375" spans="1:3" x14ac:dyDescent="0.45">
      <c r="A3375" t="str">
        <f>Ft_Admission!A3375</f>
        <v>A3374</v>
      </c>
      <c r="B3375" t="s">
        <v>5889</v>
      </c>
      <c r="C3375" t="str">
        <f t="shared" ca="1" si="52"/>
        <v>No</v>
      </c>
    </row>
    <row r="3376" spans="1:3" x14ac:dyDescent="0.45">
      <c r="A3376" t="str">
        <f>Ft_Admission!A3376</f>
        <v>A3375</v>
      </c>
      <c r="B3376" t="s">
        <v>5889</v>
      </c>
      <c r="C3376" t="str">
        <f t="shared" ca="1" si="52"/>
        <v>Yes</v>
      </c>
    </row>
    <row r="3377" spans="1:3" x14ac:dyDescent="0.45">
      <c r="A3377" t="str">
        <f>Ft_Admission!A3377</f>
        <v>A3376</v>
      </c>
      <c r="B3377" t="s">
        <v>5889</v>
      </c>
      <c r="C3377" t="str">
        <f t="shared" ca="1" si="52"/>
        <v>No</v>
      </c>
    </row>
    <row r="3378" spans="1:3" x14ac:dyDescent="0.45">
      <c r="A3378" t="str">
        <f>Ft_Admission!A3378</f>
        <v>A3377</v>
      </c>
      <c r="B3378" t="s">
        <v>5889</v>
      </c>
      <c r="C3378" t="str">
        <f t="shared" ca="1" si="52"/>
        <v>Yes</v>
      </c>
    </row>
    <row r="3379" spans="1:3" x14ac:dyDescent="0.45">
      <c r="A3379" t="str">
        <f>Ft_Admission!A3379</f>
        <v>A3378</v>
      </c>
      <c r="B3379" t="s">
        <v>5889</v>
      </c>
      <c r="C3379" t="str">
        <f t="shared" ca="1" si="52"/>
        <v>No</v>
      </c>
    </row>
    <row r="3380" spans="1:3" x14ac:dyDescent="0.45">
      <c r="A3380" t="str">
        <f>Ft_Admission!A3380</f>
        <v>A3379</v>
      </c>
      <c r="B3380" t="s">
        <v>5890</v>
      </c>
      <c r="C3380" t="str">
        <f t="shared" ca="1" si="52"/>
        <v>No</v>
      </c>
    </row>
    <row r="3381" spans="1:3" x14ac:dyDescent="0.45">
      <c r="A3381" t="str">
        <f>Ft_Admission!A3381</f>
        <v>A3380</v>
      </c>
      <c r="B3381" t="s">
        <v>5889</v>
      </c>
      <c r="C3381" t="str">
        <f t="shared" ca="1" si="52"/>
        <v>No</v>
      </c>
    </row>
    <row r="3382" spans="1:3" x14ac:dyDescent="0.45">
      <c r="A3382" t="str">
        <f>Ft_Admission!A3382</f>
        <v>A3381</v>
      </c>
      <c r="B3382" t="s">
        <v>5889</v>
      </c>
      <c r="C3382" t="str">
        <f t="shared" ca="1" si="52"/>
        <v>No</v>
      </c>
    </row>
    <row r="3383" spans="1:3" x14ac:dyDescent="0.45">
      <c r="A3383" t="str">
        <f>Ft_Admission!A3383</f>
        <v>A3382</v>
      </c>
      <c r="B3383" t="s">
        <v>5889</v>
      </c>
      <c r="C3383" t="str">
        <f t="shared" ca="1" si="52"/>
        <v>No</v>
      </c>
    </row>
    <row r="3384" spans="1:3" x14ac:dyDescent="0.45">
      <c r="A3384" t="str">
        <f>Ft_Admission!A3384</f>
        <v>A3383</v>
      </c>
      <c r="B3384" t="s">
        <v>5889</v>
      </c>
      <c r="C3384" t="str">
        <f t="shared" ca="1" si="52"/>
        <v>No</v>
      </c>
    </row>
    <row r="3385" spans="1:3" x14ac:dyDescent="0.45">
      <c r="A3385" t="str">
        <f>Ft_Admission!A3385</f>
        <v>A3384</v>
      </c>
      <c r="B3385" t="s">
        <v>5889</v>
      </c>
      <c r="C3385" t="str">
        <f t="shared" ca="1" si="52"/>
        <v>No</v>
      </c>
    </row>
    <row r="3386" spans="1:3" x14ac:dyDescent="0.45">
      <c r="A3386" t="str">
        <f>Ft_Admission!A3386</f>
        <v>A3385</v>
      </c>
      <c r="B3386" t="s">
        <v>5889</v>
      </c>
      <c r="C3386" t="str">
        <f t="shared" ca="1" si="52"/>
        <v>No</v>
      </c>
    </row>
    <row r="3387" spans="1:3" x14ac:dyDescent="0.45">
      <c r="A3387" t="str">
        <f>Ft_Admission!A3387</f>
        <v>A3386</v>
      </c>
      <c r="B3387" t="s">
        <v>5889</v>
      </c>
      <c r="C3387" t="str">
        <f t="shared" ca="1" si="52"/>
        <v>No</v>
      </c>
    </row>
    <row r="3388" spans="1:3" x14ac:dyDescent="0.45">
      <c r="A3388" t="str">
        <f>Ft_Admission!A3388</f>
        <v>A3387</v>
      </c>
      <c r="B3388" t="s">
        <v>5891</v>
      </c>
      <c r="C3388" t="str">
        <f t="shared" ca="1" si="52"/>
        <v>No</v>
      </c>
    </row>
    <row r="3389" spans="1:3" x14ac:dyDescent="0.45">
      <c r="A3389" t="str">
        <f>Ft_Admission!A3389</f>
        <v>A3388</v>
      </c>
      <c r="B3389" t="s">
        <v>5890</v>
      </c>
      <c r="C3389" t="str">
        <f t="shared" ca="1" si="52"/>
        <v>No</v>
      </c>
    </row>
    <row r="3390" spans="1:3" x14ac:dyDescent="0.45">
      <c r="A3390" t="str">
        <f>Ft_Admission!A3390</f>
        <v>A3389</v>
      </c>
      <c r="B3390" t="s">
        <v>5890</v>
      </c>
      <c r="C3390" t="str">
        <f t="shared" ca="1" si="52"/>
        <v>No</v>
      </c>
    </row>
    <row r="3391" spans="1:3" x14ac:dyDescent="0.45">
      <c r="A3391" t="str">
        <f>Ft_Admission!A3391</f>
        <v>A3390</v>
      </c>
      <c r="B3391" t="s">
        <v>5889</v>
      </c>
      <c r="C3391" t="str">
        <f t="shared" ca="1" si="52"/>
        <v>Yes</v>
      </c>
    </row>
    <row r="3392" spans="1:3" x14ac:dyDescent="0.45">
      <c r="A3392" t="str">
        <f>Ft_Admission!A3392</f>
        <v>A3391</v>
      </c>
      <c r="B3392" t="s">
        <v>5889</v>
      </c>
      <c r="C3392" t="str">
        <f t="shared" ca="1" si="52"/>
        <v>No</v>
      </c>
    </row>
    <row r="3393" spans="1:3" x14ac:dyDescent="0.45">
      <c r="A3393" t="str">
        <f>Ft_Admission!A3393</f>
        <v>A3392</v>
      </c>
      <c r="B3393" t="s">
        <v>5891</v>
      </c>
      <c r="C3393" t="str">
        <f t="shared" ca="1" si="52"/>
        <v>No</v>
      </c>
    </row>
    <row r="3394" spans="1:3" x14ac:dyDescent="0.45">
      <c r="A3394" t="str">
        <f>Ft_Admission!A3394</f>
        <v>A3393</v>
      </c>
      <c r="B3394" t="s">
        <v>5889</v>
      </c>
      <c r="C3394" t="str">
        <f t="shared" ca="1" si="52"/>
        <v>Yes</v>
      </c>
    </row>
    <row r="3395" spans="1:3" x14ac:dyDescent="0.45">
      <c r="A3395" t="str">
        <f>Ft_Admission!A3395</f>
        <v>A3394</v>
      </c>
      <c r="B3395" t="s">
        <v>5889</v>
      </c>
      <c r="C3395" t="str">
        <f t="shared" ref="C3395:C3458" ca="1" si="53">IF(B3395="Deceased","No",
IF(B3395="Improved",IF(RAND()&lt;0.25,"Yes","No"),
IF(RAND()&lt;0.1,"Yes","No")))</f>
        <v>No</v>
      </c>
    </row>
    <row r="3396" spans="1:3" x14ac:dyDescent="0.45">
      <c r="A3396" t="str">
        <f>Ft_Admission!A3396</f>
        <v>A3395</v>
      </c>
      <c r="B3396" t="s">
        <v>5889</v>
      </c>
      <c r="C3396" t="str">
        <f t="shared" ca="1" si="53"/>
        <v>No</v>
      </c>
    </row>
    <row r="3397" spans="1:3" x14ac:dyDescent="0.45">
      <c r="A3397" t="str">
        <f>Ft_Admission!A3397</f>
        <v>A3396</v>
      </c>
      <c r="B3397" t="s">
        <v>5889</v>
      </c>
      <c r="C3397" t="str">
        <f t="shared" ca="1" si="53"/>
        <v>No</v>
      </c>
    </row>
    <row r="3398" spans="1:3" x14ac:dyDescent="0.45">
      <c r="A3398" t="str">
        <f>Ft_Admission!A3398</f>
        <v>A3397</v>
      </c>
      <c r="B3398" t="s">
        <v>5889</v>
      </c>
      <c r="C3398" t="str">
        <f t="shared" ca="1" si="53"/>
        <v>No</v>
      </c>
    </row>
    <row r="3399" spans="1:3" x14ac:dyDescent="0.45">
      <c r="A3399" t="str">
        <f>Ft_Admission!A3399</f>
        <v>A3398</v>
      </c>
      <c r="B3399" t="s">
        <v>5889</v>
      </c>
      <c r="C3399" t="str">
        <f t="shared" ca="1" si="53"/>
        <v>No</v>
      </c>
    </row>
    <row r="3400" spans="1:3" x14ac:dyDescent="0.45">
      <c r="A3400" t="str">
        <f>Ft_Admission!A3400</f>
        <v>A3399</v>
      </c>
      <c r="B3400" t="s">
        <v>5889</v>
      </c>
      <c r="C3400" t="str">
        <f t="shared" ca="1" si="53"/>
        <v>No</v>
      </c>
    </row>
    <row r="3401" spans="1:3" x14ac:dyDescent="0.45">
      <c r="A3401" t="str">
        <f>Ft_Admission!A3401</f>
        <v>A3400</v>
      </c>
      <c r="B3401" t="s">
        <v>5890</v>
      </c>
      <c r="C3401" t="str">
        <f t="shared" ca="1" si="53"/>
        <v>No</v>
      </c>
    </row>
    <row r="3402" spans="1:3" x14ac:dyDescent="0.45">
      <c r="A3402" t="str">
        <f>Ft_Admission!A3402</f>
        <v>A3401</v>
      </c>
      <c r="B3402" t="s">
        <v>5889</v>
      </c>
      <c r="C3402" t="str">
        <f t="shared" ca="1" si="53"/>
        <v>No</v>
      </c>
    </row>
    <row r="3403" spans="1:3" x14ac:dyDescent="0.45">
      <c r="A3403" t="str">
        <f>Ft_Admission!A3403</f>
        <v>A3402</v>
      </c>
      <c r="B3403" t="s">
        <v>5889</v>
      </c>
      <c r="C3403" t="str">
        <f t="shared" ca="1" si="53"/>
        <v>No</v>
      </c>
    </row>
    <row r="3404" spans="1:3" x14ac:dyDescent="0.45">
      <c r="A3404" t="str">
        <f>Ft_Admission!A3404</f>
        <v>A3403</v>
      </c>
      <c r="B3404" t="s">
        <v>5889</v>
      </c>
      <c r="C3404" t="str">
        <f t="shared" ca="1" si="53"/>
        <v>No</v>
      </c>
    </row>
    <row r="3405" spans="1:3" x14ac:dyDescent="0.45">
      <c r="A3405" t="str">
        <f>Ft_Admission!A3405</f>
        <v>A3404</v>
      </c>
      <c r="B3405" t="s">
        <v>5890</v>
      </c>
      <c r="C3405" t="str">
        <f t="shared" ca="1" si="53"/>
        <v>Yes</v>
      </c>
    </row>
    <row r="3406" spans="1:3" x14ac:dyDescent="0.45">
      <c r="A3406" t="str">
        <f>Ft_Admission!A3406</f>
        <v>A3405</v>
      </c>
      <c r="B3406" t="s">
        <v>5889</v>
      </c>
      <c r="C3406" t="str">
        <f t="shared" ca="1" si="53"/>
        <v>No</v>
      </c>
    </row>
    <row r="3407" spans="1:3" x14ac:dyDescent="0.45">
      <c r="A3407" t="str">
        <f>Ft_Admission!A3407</f>
        <v>A3406</v>
      </c>
      <c r="B3407" t="s">
        <v>5889</v>
      </c>
      <c r="C3407" t="str">
        <f t="shared" ca="1" si="53"/>
        <v>No</v>
      </c>
    </row>
    <row r="3408" spans="1:3" x14ac:dyDescent="0.45">
      <c r="A3408" t="str">
        <f>Ft_Admission!A3408</f>
        <v>A3407</v>
      </c>
      <c r="B3408" t="s">
        <v>5889</v>
      </c>
      <c r="C3408" t="str">
        <f t="shared" ca="1" si="53"/>
        <v>No</v>
      </c>
    </row>
    <row r="3409" spans="1:3" x14ac:dyDescent="0.45">
      <c r="A3409" t="str">
        <f>Ft_Admission!A3409</f>
        <v>A3408</v>
      </c>
      <c r="B3409" t="s">
        <v>5889</v>
      </c>
      <c r="C3409" t="str">
        <f t="shared" ca="1" si="53"/>
        <v>Yes</v>
      </c>
    </row>
    <row r="3410" spans="1:3" x14ac:dyDescent="0.45">
      <c r="A3410" t="str">
        <f>Ft_Admission!A3410</f>
        <v>A3409</v>
      </c>
      <c r="B3410" t="s">
        <v>5889</v>
      </c>
      <c r="C3410" t="str">
        <f t="shared" ca="1" si="53"/>
        <v>No</v>
      </c>
    </row>
    <row r="3411" spans="1:3" x14ac:dyDescent="0.45">
      <c r="A3411" t="str">
        <f>Ft_Admission!A3411</f>
        <v>A3410</v>
      </c>
      <c r="B3411" t="s">
        <v>5890</v>
      </c>
      <c r="C3411" t="str">
        <f t="shared" ca="1" si="53"/>
        <v>Yes</v>
      </c>
    </row>
    <row r="3412" spans="1:3" x14ac:dyDescent="0.45">
      <c r="A3412" t="str">
        <f>Ft_Admission!A3412</f>
        <v>A3411</v>
      </c>
      <c r="B3412" t="s">
        <v>5891</v>
      </c>
      <c r="C3412" t="str">
        <f t="shared" ca="1" si="53"/>
        <v>No</v>
      </c>
    </row>
    <row r="3413" spans="1:3" x14ac:dyDescent="0.45">
      <c r="A3413" t="str">
        <f>Ft_Admission!A3413</f>
        <v>A3412</v>
      </c>
      <c r="B3413" t="s">
        <v>5889</v>
      </c>
      <c r="C3413" t="str">
        <f t="shared" ca="1" si="53"/>
        <v>No</v>
      </c>
    </row>
    <row r="3414" spans="1:3" x14ac:dyDescent="0.45">
      <c r="A3414" t="str">
        <f>Ft_Admission!A3414</f>
        <v>A3413</v>
      </c>
      <c r="B3414" t="s">
        <v>5889</v>
      </c>
      <c r="C3414" t="str">
        <f t="shared" ca="1" si="53"/>
        <v>No</v>
      </c>
    </row>
    <row r="3415" spans="1:3" x14ac:dyDescent="0.45">
      <c r="A3415" t="str">
        <f>Ft_Admission!A3415</f>
        <v>A3414</v>
      </c>
      <c r="B3415" t="s">
        <v>5889</v>
      </c>
      <c r="C3415" t="str">
        <f t="shared" ca="1" si="53"/>
        <v>No</v>
      </c>
    </row>
    <row r="3416" spans="1:3" x14ac:dyDescent="0.45">
      <c r="A3416" t="str">
        <f>Ft_Admission!A3416</f>
        <v>A3415</v>
      </c>
      <c r="B3416" t="s">
        <v>5889</v>
      </c>
      <c r="C3416" t="str">
        <f t="shared" ca="1" si="53"/>
        <v>No</v>
      </c>
    </row>
    <row r="3417" spans="1:3" x14ac:dyDescent="0.45">
      <c r="A3417" t="str">
        <f>Ft_Admission!A3417</f>
        <v>A3416</v>
      </c>
      <c r="B3417" t="s">
        <v>5891</v>
      </c>
      <c r="C3417" t="str">
        <f t="shared" ca="1" si="53"/>
        <v>No</v>
      </c>
    </row>
    <row r="3418" spans="1:3" x14ac:dyDescent="0.45">
      <c r="A3418" t="str">
        <f>Ft_Admission!A3418</f>
        <v>A3417</v>
      </c>
      <c r="B3418" t="s">
        <v>5889</v>
      </c>
      <c r="C3418" t="str">
        <f t="shared" ca="1" si="53"/>
        <v>No</v>
      </c>
    </row>
    <row r="3419" spans="1:3" x14ac:dyDescent="0.45">
      <c r="A3419" t="str">
        <f>Ft_Admission!A3419</f>
        <v>A3418</v>
      </c>
      <c r="B3419" t="s">
        <v>5889</v>
      </c>
      <c r="C3419" t="str">
        <f t="shared" ca="1" si="53"/>
        <v>No</v>
      </c>
    </row>
    <row r="3420" spans="1:3" x14ac:dyDescent="0.45">
      <c r="A3420" t="str">
        <f>Ft_Admission!A3420</f>
        <v>A3419</v>
      </c>
      <c r="B3420" t="s">
        <v>5889</v>
      </c>
      <c r="C3420" t="str">
        <f t="shared" ca="1" si="53"/>
        <v>No</v>
      </c>
    </row>
    <row r="3421" spans="1:3" x14ac:dyDescent="0.45">
      <c r="A3421" t="str">
        <f>Ft_Admission!A3421</f>
        <v>A3420</v>
      </c>
      <c r="B3421" t="s">
        <v>5889</v>
      </c>
      <c r="C3421" t="str">
        <f t="shared" ca="1" si="53"/>
        <v>No</v>
      </c>
    </row>
    <row r="3422" spans="1:3" x14ac:dyDescent="0.45">
      <c r="A3422" t="str">
        <f>Ft_Admission!A3422</f>
        <v>A3421</v>
      </c>
      <c r="B3422" t="s">
        <v>5889</v>
      </c>
      <c r="C3422" t="str">
        <f t="shared" ca="1" si="53"/>
        <v>No</v>
      </c>
    </row>
    <row r="3423" spans="1:3" x14ac:dyDescent="0.45">
      <c r="A3423" t="str">
        <f>Ft_Admission!A3423</f>
        <v>A3422</v>
      </c>
      <c r="B3423" t="s">
        <v>5889</v>
      </c>
      <c r="C3423" t="str">
        <f t="shared" ca="1" si="53"/>
        <v>No</v>
      </c>
    </row>
    <row r="3424" spans="1:3" x14ac:dyDescent="0.45">
      <c r="A3424" t="str">
        <f>Ft_Admission!A3424</f>
        <v>A3423</v>
      </c>
      <c r="B3424" t="s">
        <v>5891</v>
      </c>
      <c r="C3424" t="str">
        <f t="shared" ca="1" si="53"/>
        <v>No</v>
      </c>
    </row>
    <row r="3425" spans="1:3" x14ac:dyDescent="0.45">
      <c r="A3425" t="str">
        <f>Ft_Admission!A3425</f>
        <v>A3424</v>
      </c>
      <c r="B3425" t="s">
        <v>5889</v>
      </c>
      <c r="C3425" t="str">
        <f t="shared" ca="1" si="53"/>
        <v>No</v>
      </c>
    </row>
    <row r="3426" spans="1:3" x14ac:dyDescent="0.45">
      <c r="A3426" t="str">
        <f>Ft_Admission!A3426</f>
        <v>A3425</v>
      </c>
      <c r="B3426" t="s">
        <v>5889</v>
      </c>
      <c r="C3426" t="str">
        <f t="shared" ca="1" si="53"/>
        <v>No</v>
      </c>
    </row>
    <row r="3427" spans="1:3" x14ac:dyDescent="0.45">
      <c r="A3427" t="str">
        <f>Ft_Admission!A3427</f>
        <v>A3426</v>
      </c>
      <c r="B3427" t="s">
        <v>5889</v>
      </c>
      <c r="C3427" t="str">
        <f t="shared" ca="1" si="53"/>
        <v>No</v>
      </c>
    </row>
    <row r="3428" spans="1:3" x14ac:dyDescent="0.45">
      <c r="A3428" t="str">
        <f>Ft_Admission!A3428</f>
        <v>A3427</v>
      </c>
      <c r="B3428" t="s">
        <v>5890</v>
      </c>
      <c r="C3428" t="str">
        <f t="shared" ca="1" si="53"/>
        <v>No</v>
      </c>
    </row>
    <row r="3429" spans="1:3" x14ac:dyDescent="0.45">
      <c r="A3429" t="str">
        <f>Ft_Admission!A3429</f>
        <v>A3428</v>
      </c>
      <c r="B3429" t="s">
        <v>5889</v>
      </c>
      <c r="C3429" t="str">
        <f t="shared" ca="1" si="53"/>
        <v>No</v>
      </c>
    </row>
    <row r="3430" spans="1:3" x14ac:dyDescent="0.45">
      <c r="A3430" t="str">
        <f>Ft_Admission!A3430</f>
        <v>A3429</v>
      </c>
      <c r="B3430" t="s">
        <v>5889</v>
      </c>
      <c r="C3430" t="str">
        <f t="shared" ca="1" si="53"/>
        <v>No</v>
      </c>
    </row>
    <row r="3431" spans="1:3" x14ac:dyDescent="0.45">
      <c r="A3431" t="str">
        <f>Ft_Admission!A3431</f>
        <v>A3430</v>
      </c>
      <c r="B3431" t="s">
        <v>5889</v>
      </c>
      <c r="C3431" t="str">
        <f t="shared" ca="1" si="53"/>
        <v>No</v>
      </c>
    </row>
    <row r="3432" spans="1:3" x14ac:dyDescent="0.45">
      <c r="A3432" t="str">
        <f>Ft_Admission!A3432</f>
        <v>A3431</v>
      </c>
      <c r="B3432" t="s">
        <v>5889</v>
      </c>
      <c r="C3432" t="str">
        <f t="shared" ca="1" si="53"/>
        <v>No</v>
      </c>
    </row>
    <row r="3433" spans="1:3" x14ac:dyDescent="0.45">
      <c r="A3433" t="str">
        <f>Ft_Admission!A3433</f>
        <v>A3432</v>
      </c>
      <c r="B3433" t="s">
        <v>5890</v>
      </c>
      <c r="C3433" t="str">
        <f t="shared" ca="1" si="53"/>
        <v>No</v>
      </c>
    </row>
    <row r="3434" spans="1:3" x14ac:dyDescent="0.45">
      <c r="A3434" t="str">
        <f>Ft_Admission!A3434</f>
        <v>A3433</v>
      </c>
      <c r="B3434" t="s">
        <v>5889</v>
      </c>
      <c r="C3434" t="str">
        <f t="shared" ca="1" si="53"/>
        <v>No</v>
      </c>
    </row>
    <row r="3435" spans="1:3" x14ac:dyDescent="0.45">
      <c r="A3435" t="str">
        <f>Ft_Admission!A3435</f>
        <v>A3434</v>
      </c>
      <c r="B3435" t="s">
        <v>5890</v>
      </c>
      <c r="C3435" t="str">
        <f t="shared" ca="1" si="53"/>
        <v>No</v>
      </c>
    </row>
    <row r="3436" spans="1:3" x14ac:dyDescent="0.45">
      <c r="A3436" t="str">
        <f>Ft_Admission!A3436</f>
        <v>A3435</v>
      </c>
      <c r="B3436" t="s">
        <v>5890</v>
      </c>
      <c r="C3436" t="str">
        <f t="shared" ca="1" si="53"/>
        <v>No</v>
      </c>
    </row>
    <row r="3437" spans="1:3" x14ac:dyDescent="0.45">
      <c r="A3437" t="str">
        <f>Ft_Admission!A3437</f>
        <v>A3436</v>
      </c>
      <c r="B3437" t="s">
        <v>5889</v>
      </c>
      <c r="C3437" t="str">
        <f t="shared" ca="1" si="53"/>
        <v>No</v>
      </c>
    </row>
    <row r="3438" spans="1:3" x14ac:dyDescent="0.45">
      <c r="A3438" t="str">
        <f>Ft_Admission!A3438</f>
        <v>A3437</v>
      </c>
      <c r="B3438" t="s">
        <v>5890</v>
      </c>
      <c r="C3438" t="str">
        <f t="shared" ca="1" si="53"/>
        <v>No</v>
      </c>
    </row>
    <row r="3439" spans="1:3" x14ac:dyDescent="0.45">
      <c r="A3439" t="str">
        <f>Ft_Admission!A3439</f>
        <v>A3438</v>
      </c>
      <c r="B3439" t="s">
        <v>5890</v>
      </c>
      <c r="C3439" t="str">
        <f t="shared" ca="1" si="53"/>
        <v>No</v>
      </c>
    </row>
    <row r="3440" spans="1:3" x14ac:dyDescent="0.45">
      <c r="A3440" t="str">
        <f>Ft_Admission!A3440</f>
        <v>A3439</v>
      </c>
      <c r="B3440" t="s">
        <v>5889</v>
      </c>
      <c r="C3440" t="str">
        <f t="shared" ca="1" si="53"/>
        <v>No</v>
      </c>
    </row>
    <row r="3441" spans="1:3" x14ac:dyDescent="0.45">
      <c r="A3441" t="str">
        <f>Ft_Admission!A3441</f>
        <v>A3440</v>
      </c>
      <c r="B3441" t="s">
        <v>5889</v>
      </c>
      <c r="C3441" t="str">
        <f t="shared" ca="1" si="53"/>
        <v>No</v>
      </c>
    </row>
    <row r="3442" spans="1:3" x14ac:dyDescent="0.45">
      <c r="A3442" t="str">
        <f>Ft_Admission!A3442</f>
        <v>A3441</v>
      </c>
      <c r="B3442" t="s">
        <v>5889</v>
      </c>
      <c r="C3442" t="str">
        <f t="shared" ca="1" si="53"/>
        <v>No</v>
      </c>
    </row>
    <row r="3443" spans="1:3" x14ac:dyDescent="0.45">
      <c r="A3443" t="str">
        <f>Ft_Admission!A3443</f>
        <v>A3442</v>
      </c>
      <c r="B3443" t="s">
        <v>5890</v>
      </c>
      <c r="C3443" t="str">
        <f t="shared" ca="1" si="53"/>
        <v>No</v>
      </c>
    </row>
    <row r="3444" spans="1:3" x14ac:dyDescent="0.45">
      <c r="A3444" t="str">
        <f>Ft_Admission!A3444</f>
        <v>A3443</v>
      </c>
      <c r="B3444" t="s">
        <v>5889</v>
      </c>
      <c r="C3444" t="str">
        <f t="shared" ca="1" si="53"/>
        <v>No</v>
      </c>
    </row>
    <row r="3445" spans="1:3" x14ac:dyDescent="0.45">
      <c r="A3445" t="str">
        <f>Ft_Admission!A3445</f>
        <v>A3444</v>
      </c>
      <c r="B3445" t="s">
        <v>5889</v>
      </c>
      <c r="C3445" t="str">
        <f t="shared" ca="1" si="53"/>
        <v>No</v>
      </c>
    </row>
    <row r="3446" spans="1:3" x14ac:dyDescent="0.45">
      <c r="A3446" t="str">
        <f>Ft_Admission!A3446</f>
        <v>A3445</v>
      </c>
      <c r="B3446" t="s">
        <v>5889</v>
      </c>
      <c r="C3446" t="str">
        <f t="shared" ca="1" si="53"/>
        <v>No</v>
      </c>
    </row>
    <row r="3447" spans="1:3" x14ac:dyDescent="0.45">
      <c r="A3447" t="str">
        <f>Ft_Admission!A3447</f>
        <v>A3446</v>
      </c>
      <c r="B3447" t="s">
        <v>5889</v>
      </c>
      <c r="C3447" t="str">
        <f t="shared" ca="1" si="53"/>
        <v>No</v>
      </c>
    </row>
    <row r="3448" spans="1:3" x14ac:dyDescent="0.45">
      <c r="A3448" t="str">
        <f>Ft_Admission!A3448</f>
        <v>A3447</v>
      </c>
      <c r="B3448" t="s">
        <v>5889</v>
      </c>
      <c r="C3448" t="str">
        <f t="shared" ca="1" si="53"/>
        <v>No</v>
      </c>
    </row>
    <row r="3449" spans="1:3" x14ac:dyDescent="0.45">
      <c r="A3449" t="str">
        <f>Ft_Admission!A3449</f>
        <v>A3448</v>
      </c>
      <c r="B3449" t="s">
        <v>5891</v>
      </c>
      <c r="C3449" t="str">
        <f t="shared" ca="1" si="53"/>
        <v>No</v>
      </c>
    </row>
    <row r="3450" spans="1:3" x14ac:dyDescent="0.45">
      <c r="A3450" t="str">
        <f>Ft_Admission!A3450</f>
        <v>A3449</v>
      </c>
      <c r="B3450" t="s">
        <v>5890</v>
      </c>
      <c r="C3450" t="str">
        <f t="shared" ca="1" si="53"/>
        <v>No</v>
      </c>
    </row>
    <row r="3451" spans="1:3" x14ac:dyDescent="0.45">
      <c r="A3451" t="str">
        <f>Ft_Admission!A3451</f>
        <v>A3450</v>
      </c>
      <c r="B3451" t="s">
        <v>5889</v>
      </c>
      <c r="C3451" t="str">
        <f t="shared" ca="1" si="53"/>
        <v>No</v>
      </c>
    </row>
    <row r="3452" spans="1:3" x14ac:dyDescent="0.45">
      <c r="A3452" t="str">
        <f>Ft_Admission!A3452</f>
        <v>A3451</v>
      </c>
      <c r="B3452" t="s">
        <v>5889</v>
      </c>
      <c r="C3452" t="str">
        <f t="shared" ca="1" si="53"/>
        <v>No</v>
      </c>
    </row>
    <row r="3453" spans="1:3" x14ac:dyDescent="0.45">
      <c r="A3453" t="str">
        <f>Ft_Admission!A3453</f>
        <v>A3452</v>
      </c>
      <c r="B3453" t="s">
        <v>5889</v>
      </c>
      <c r="C3453" t="str">
        <f t="shared" ca="1" si="53"/>
        <v>No</v>
      </c>
    </row>
    <row r="3454" spans="1:3" x14ac:dyDescent="0.45">
      <c r="A3454" t="str">
        <f>Ft_Admission!A3454</f>
        <v>A3453</v>
      </c>
      <c r="B3454" t="s">
        <v>5889</v>
      </c>
      <c r="C3454" t="str">
        <f t="shared" ca="1" si="53"/>
        <v>Yes</v>
      </c>
    </row>
    <row r="3455" spans="1:3" x14ac:dyDescent="0.45">
      <c r="A3455" t="str">
        <f>Ft_Admission!A3455</f>
        <v>A3454</v>
      </c>
      <c r="B3455" t="s">
        <v>5889</v>
      </c>
      <c r="C3455" t="str">
        <f t="shared" ca="1" si="53"/>
        <v>No</v>
      </c>
    </row>
    <row r="3456" spans="1:3" x14ac:dyDescent="0.45">
      <c r="A3456" t="str">
        <f>Ft_Admission!A3456</f>
        <v>A3455</v>
      </c>
      <c r="B3456" t="s">
        <v>5889</v>
      </c>
      <c r="C3456" t="str">
        <f t="shared" ca="1" si="53"/>
        <v>No</v>
      </c>
    </row>
    <row r="3457" spans="1:3" x14ac:dyDescent="0.45">
      <c r="A3457" t="str">
        <f>Ft_Admission!A3457</f>
        <v>A3456</v>
      </c>
      <c r="B3457" t="s">
        <v>5890</v>
      </c>
      <c r="C3457" t="str">
        <f t="shared" ca="1" si="53"/>
        <v>No</v>
      </c>
    </row>
    <row r="3458" spans="1:3" x14ac:dyDescent="0.45">
      <c r="A3458" t="str">
        <f>Ft_Admission!A3458</f>
        <v>A3457</v>
      </c>
      <c r="B3458" t="s">
        <v>5889</v>
      </c>
      <c r="C3458" t="str">
        <f t="shared" ca="1" si="53"/>
        <v>Yes</v>
      </c>
    </row>
    <row r="3459" spans="1:3" x14ac:dyDescent="0.45">
      <c r="A3459" t="str">
        <f>Ft_Admission!A3459</f>
        <v>A3458</v>
      </c>
      <c r="B3459" t="s">
        <v>5889</v>
      </c>
      <c r="C3459" t="str">
        <f t="shared" ref="C3459:C3522" ca="1" si="54">IF(B3459="Deceased","No",
IF(B3459="Improved",IF(RAND()&lt;0.25,"Yes","No"),
IF(RAND()&lt;0.1,"Yes","No")))</f>
        <v>No</v>
      </c>
    </row>
    <row r="3460" spans="1:3" x14ac:dyDescent="0.45">
      <c r="A3460" t="str">
        <f>Ft_Admission!A3460</f>
        <v>A3459</v>
      </c>
      <c r="B3460" t="s">
        <v>5890</v>
      </c>
      <c r="C3460" t="str">
        <f t="shared" ca="1" si="54"/>
        <v>Yes</v>
      </c>
    </row>
    <row r="3461" spans="1:3" x14ac:dyDescent="0.45">
      <c r="A3461" t="str">
        <f>Ft_Admission!A3461</f>
        <v>A3460</v>
      </c>
      <c r="B3461" t="s">
        <v>5889</v>
      </c>
      <c r="C3461" t="str">
        <f t="shared" ca="1" si="54"/>
        <v>No</v>
      </c>
    </row>
    <row r="3462" spans="1:3" x14ac:dyDescent="0.45">
      <c r="A3462" t="str">
        <f>Ft_Admission!A3462</f>
        <v>A3461</v>
      </c>
      <c r="B3462" t="s">
        <v>5890</v>
      </c>
      <c r="C3462" t="str">
        <f t="shared" ca="1" si="54"/>
        <v>Yes</v>
      </c>
    </row>
    <row r="3463" spans="1:3" x14ac:dyDescent="0.45">
      <c r="A3463" t="str">
        <f>Ft_Admission!A3463</f>
        <v>A3462</v>
      </c>
      <c r="B3463" t="s">
        <v>5889</v>
      </c>
      <c r="C3463" t="str">
        <f t="shared" ca="1" si="54"/>
        <v>No</v>
      </c>
    </row>
    <row r="3464" spans="1:3" x14ac:dyDescent="0.45">
      <c r="A3464" t="str">
        <f>Ft_Admission!A3464</f>
        <v>A3463</v>
      </c>
      <c r="B3464" t="s">
        <v>5889</v>
      </c>
      <c r="C3464" t="str">
        <f t="shared" ca="1" si="54"/>
        <v>No</v>
      </c>
    </row>
    <row r="3465" spans="1:3" x14ac:dyDescent="0.45">
      <c r="A3465" t="str">
        <f>Ft_Admission!A3465</f>
        <v>A3464</v>
      </c>
      <c r="B3465" t="s">
        <v>5890</v>
      </c>
      <c r="C3465" t="str">
        <f t="shared" ca="1" si="54"/>
        <v>Yes</v>
      </c>
    </row>
    <row r="3466" spans="1:3" x14ac:dyDescent="0.45">
      <c r="A3466" t="str">
        <f>Ft_Admission!A3466</f>
        <v>A3465</v>
      </c>
      <c r="B3466" t="s">
        <v>5889</v>
      </c>
      <c r="C3466" t="str">
        <f t="shared" ca="1" si="54"/>
        <v>No</v>
      </c>
    </row>
    <row r="3467" spans="1:3" x14ac:dyDescent="0.45">
      <c r="A3467" t="str">
        <f>Ft_Admission!A3467</f>
        <v>A3466</v>
      </c>
      <c r="B3467" t="s">
        <v>5889</v>
      </c>
      <c r="C3467" t="str">
        <f t="shared" ca="1" si="54"/>
        <v>No</v>
      </c>
    </row>
    <row r="3468" spans="1:3" x14ac:dyDescent="0.45">
      <c r="A3468" t="str">
        <f>Ft_Admission!A3468</f>
        <v>A3467</v>
      </c>
      <c r="B3468" t="s">
        <v>5889</v>
      </c>
      <c r="C3468" t="str">
        <f t="shared" ca="1" si="54"/>
        <v>No</v>
      </c>
    </row>
    <row r="3469" spans="1:3" x14ac:dyDescent="0.45">
      <c r="A3469" t="str">
        <f>Ft_Admission!A3469</f>
        <v>A3468</v>
      </c>
      <c r="B3469" t="s">
        <v>5890</v>
      </c>
      <c r="C3469" t="str">
        <f t="shared" ca="1" si="54"/>
        <v>No</v>
      </c>
    </row>
    <row r="3470" spans="1:3" x14ac:dyDescent="0.45">
      <c r="A3470" t="str">
        <f>Ft_Admission!A3470</f>
        <v>A3469</v>
      </c>
      <c r="B3470" t="s">
        <v>5889</v>
      </c>
      <c r="C3470" t="str">
        <f t="shared" ca="1" si="54"/>
        <v>Yes</v>
      </c>
    </row>
    <row r="3471" spans="1:3" x14ac:dyDescent="0.45">
      <c r="A3471" t="str">
        <f>Ft_Admission!A3471</f>
        <v>A3470</v>
      </c>
      <c r="B3471" t="s">
        <v>5889</v>
      </c>
      <c r="C3471" t="str">
        <f t="shared" ca="1" si="54"/>
        <v>No</v>
      </c>
    </row>
    <row r="3472" spans="1:3" x14ac:dyDescent="0.45">
      <c r="A3472" t="str">
        <f>Ft_Admission!A3472</f>
        <v>A3471</v>
      </c>
      <c r="B3472" t="s">
        <v>5889</v>
      </c>
      <c r="C3472" t="str">
        <f t="shared" ca="1" si="54"/>
        <v>No</v>
      </c>
    </row>
    <row r="3473" spans="1:3" x14ac:dyDescent="0.45">
      <c r="A3473" t="str">
        <f>Ft_Admission!A3473</f>
        <v>A3472</v>
      </c>
      <c r="B3473" t="s">
        <v>5890</v>
      </c>
      <c r="C3473" t="str">
        <f t="shared" ca="1" si="54"/>
        <v>No</v>
      </c>
    </row>
    <row r="3474" spans="1:3" x14ac:dyDescent="0.45">
      <c r="A3474" t="str">
        <f>Ft_Admission!A3474</f>
        <v>A3473</v>
      </c>
      <c r="B3474" t="s">
        <v>5889</v>
      </c>
      <c r="C3474" t="str">
        <f t="shared" ca="1" si="54"/>
        <v>No</v>
      </c>
    </row>
    <row r="3475" spans="1:3" x14ac:dyDescent="0.45">
      <c r="A3475" t="str">
        <f>Ft_Admission!A3475</f>
        <v>A3474</v>
      </c>
      <c r="B3475" t="s">
        <v>5890</v>
      </c>
      <c r="C3475" t="str">
        <f t="shared" ca="1" si="54"/>
        <v>Yes</v>
      </c>
    </row>
    <row r="3476" spans="1:3" x14ac:dyDescent="0.45">
      <c r="A3476" t="str">
        <f>Ft_Admission!A3476</f>
        <v>A3475</v>
      </c>
      <c r="B3476" t="s">
        <v>5889</v>
      </c>
      <c r="C3476" t="str">
        <f t="shared" ca="1" si="54"/>
        <v>No</v>
      </c>
    </row>
    <row r="3477" spans="1:3" x14ac:dyDescent="0.45">
      <c r="A3477" t="str">
        <f>Ft_Admission!A3477</f>
        <v>A3476</v>
      </c>
      <c r="B3477" t="s">
        <v>5891</v>
      </c>
      <c r="C3477" t="str">
        <f t="shared" ca="1" si="54"/>
        <v>No</v>
      </c>
    </row>
    <row r="3478" spans="1:3" x14ac:dyDescent="0.45">
      <c r="A3478" t="str">
        <f>Ft_Admission!A3478</f>
        <v>A3477</v>
      </c>
      <c r="B3478" t="s">
        <v>5890</v>
      </c>
      <c r="C3478" t="str">
        <f t="shared" ca="1" si="54"/>
        <v>Yes</v>
      </c>
    </row>
    <row r="3479" spans="1:3" x14ac:dyDescent="0.45">
      <c r="A3479" t="str">
        <f>Ft_Admission!A3479</f>
        <v>A3478</v>
      </c>
      <c r="B3479" t="s">
        <v>5890</v>
      </c>
      <c r="C3479" t="str">
        <f t="shared" ca="1" si="54"/>
        <v>No</v>
      </c>
    </row>
    <row r="3480" spans="1:3" x14ac:dyDescent="0.45">
      <c r="A3480" t="str">
        <f>Ft_Admission!A3480</f>
        <v>A3479</v>
      </c>
      <c r="B3480" t="s">
        <v>5889</v>
      </c>
      <c r="C3480" t="str">
        <f t="shared" ca="1" si="54"/>
        <v>No</v>
      </c>
    </row>
    <row r="3481" spans="1:3" x14ac:dyDescent="0.45">
      <c r="A3481" t="str">
        <f>Ft_Admission!A3481</f>
        <v>A3480</v>
      </c>
      <c r="B3481" t="s">
        <v>5891</v>
      </c>
      <c r="C3481" t="str">
        <f t="shared" ca="1" si="54"/>
        <v>No</v>
      </c>
    </row>
    <row r="3482" spans="1:3" x14ac:dyDescent="0.45">
      <c r="A3482" t="str">
        <f>Ft_Admission!A3482</f>
        <v>A3481</v>
      </c>
      <c r="B3482" t="s">
        <v>5889</v>
      </c>
      <c r="C3482" t="str">
        <f t="shared" ca="1" si="54"/>
        <v>No</v>
      </c>
    </row>
    <row r="3483" spans="1:3" x14ac:dyDescent="0.45">
      <c r="A3483" t="str">
        <f>Ft_Admission!A3483</f>
        <v>A3482</v>
      </c>
      <c r="B3483" t="s">
        <v>5889</v>
      </c>
      <c r="C3483" t="str">
        <f t="shared" ca="1" si="54"/>
        <v>Yes</v>
      </c>
    </row>
    <row r="3484" spans="1:3" x14ac:dyDescent="0.45">
      <c r="A3484" t="str">
        <f>Ft_Admission!A3484</f>
        <v>A3483</v>
      </c>
      <c r="B3484" t="s">
        <v>5889</v>
      </c>
      <c r="C3484" t="str">
        <f t="shared" ca="1" si="54"/>
        <v>No</v>
      </c>
    </row>
    <row r="3485" spans="1:3" x14ac:dyDescent="0.45">
      <c r="A3485" t="str">
        <f>Ft_Admission!A3485</f>
        <v>A3484</v>
      </c>
      <c r="B3485" t="s">
        <v>5890</v>
      </c>
      <c r="C3485" t="str">
        <f t="shared" ca="1" si="54"/>
        <v>No</v>
      </c>
    </row>
    <row r="3486" spans="1:3" x14ac:dyDescent="0.45">
      <c r="A3486" t="str">
        <f>Ft_Admission!A3486</f>
        <v>A3485</v>
      </c>
      <c r="B3486" t="s">
        <v>5889</v>
      </c>
      <c r="C3486" t="str">
        <f t="shared" ca="1" si="54"/>
        <v>No</v>
      </c>
    </row>
    <row r="3487" spans="1:3" x14ac:dyDescent="0.45">
      <c r="A3487" t="str">
        <f>Ft_Admission!A3487</f>
        <v>A3486</v>
      </c>
      <c r="B3487" t="s">
        <v>5889</v>
      </c>
      <c r="C3487" t="str">
        <f t="shared" ca="1" si="54"/>
        <v>No</v>
      </c>
    </row>
    <row r="3488" spans="1:3" x14ac:dyDescent="0.45">
      <c r="A3488" t="str">
        <f>Ft_Admission!A3488</f>
        <v>A3487</v>
      </c>
      <c r="B3488" t="s">
        <v>5889</v>
      </c>
      <c r="C3488" t="str">
        <f t="shared" ca="1" si="54"/>
        <v>No</v>
      </c>
    </row>
    <row r="3489" spans="1:3" x14ac:dyDescent="0.45">
      <c r="A3489" t="str">
        <f>Ft_Admission!A3489</f>
        <v>A3488</v>
      </c>
      <c r="B3489" t="s">
        <v>5889</v>
      </c>
      <c r="C3489" t="str">
        <f t="shared" ca="1" si="54"/>
        <v>No</v>
      </c>
    </row>
    <row r="3490" spans="1:3" x14ac:dyDescent="0.45">
      <c r="A3490" t="str">
        <f>Ft_Admission!A3490</f>
        <v>A3489</v>
      </c>
      <c r="B3490" t="s">
        <v>5889</v>
      </c>
      <c r="C3490" t="str">
        <f t="shared" ca="1" si="54"/>
        <v>No</v>
      </c>
    </row>
    <row r="3491" spans="1:3" x14ac:dyDescent="0.45">
      <c r="A3491" t="str">
        <f>Ft_Admission!A3491</f>
        <v>A3490</v>
      </c>
      <c r="B3491" t="s">
        <v>5889</v>
      </c>
      <c r="C3491" t="str">
        <f t="shared" ca="1" si="54"/>
        <v>No</v>
      </c>
    </row>
    <row r="3492" spans="1:3" x14ac:dyDescent="0.45">
      <c r="A3492" t="str">
        <f>Ft_Admission!A3492</f>
        <v>A3491</v>
      </c>
      <c r="B3492" t="s">
        <v>5889</v>
      </c>
      <c r="C3492" t="str">
        <f t="shared" ca="1" si="54"/>
        <v>No</v>
      </c>
    </row>
    <row r="3493" spans="1:3" x14ac:dyDescent="0.45">
      <c r="A3493" t="str">
        <f>Ft_Admission!A3493</f>
        <v>A3492</v>
      </c>
      <c r="B3493" t="s">
        <v>5891</v>
      </c>
      <c r="C3493" t="str">
        <f t="shared" ca="1" si="54"/>
        <v>Yes</v>
      </c>
    </row>
    <row r="3494" spans="1:3" x14ac:dyDescent="0.45">
      <c r="A3494" t="str">
        <f>Ft_Admission!A3494</f>
        <v>A3493</v>
      </c>
      <c r="B3494" t="s">
        <v>5889</v>
      </c>
      <c r="C3494" t="str">
        <f t="shared" ca="1" si="54"/>
        <v>No</v>
      </c>
    </row>
    <row r="3495" spans="1:3" x14ac:dyDescent="0.45">
      <c r="A3495" t="str">
        <f>Ft_Admission!A3495</f>
        <v>A3494</v>
      </c>
      <c r="B3495" t="s">
        <v>5889</v>
      </c>
      <c r="C3495" t="str">
        <f t="shared" ca="1" si="54"/>
        <v>Yes</v>
      </c>
    </row>
    <row r="3496" spans="1:3" x14ac:dyDescent="0.45">
      <c r="A3496" t="str">
        <f>Ft_Admission!A3496</f>
        <v>A3495</v>
      </c>
      <c r="B3496" t="s">
        <v>5890</v>
      </c>
      <c r="C3496" t="str">
        <f t="shared" ca="1" si="54"/>
        <v>Yes</v>
      </c>
    </row>
    <row r="3497" spans="1:3" x14ac:dyDescent="0.45">
      <c r="A3497" t="str">
        <f>Ft_Admission!A3497</f>
        <v>A3496</v>
      </c>
      <c r="B3497" t="s">
        <v>5889</v>
      </c>
      <c r="C3497" t="str">
        <f t="shared" ca="1" si="54"/>
        <v>Yes</v>
      </c>
    </row>
    <row r="3498" spans="1:3" x14ac:dyDescent="0.45">
      <c r="A3498" t="str">
        <f>Ft_Admission!A3498</f>
        <v>A3497</v>
      </c>
      <c r="B3498" t="s">
        <v>5890</v>
      </c>
      <c r="C3498" t="str">
        <f t="shared" ca="1" si="54"/>
        <v>No</v>
      </c>
    </row>
    <row r="3499" spans="1:3" x14ac:dyDescent="0.45">
      <c r="A3499" t="str">
        <f>Ft_Admission!A3499</f>
        <v>A3498</v>
      </c>
      <c r="B3499" t="s">
        <v>5891</v>
      </c>
      <c r="C3499" t="str">
        <f t="shared" ca="1" si="54"/>
        <v>No</v>
      </c>
    </row>
    <row r="3500" spans="1:3" x14ac:dyDescent="0.45">
      <c r="A3500" t="str">
        <f>Ft_Admission!A3500</f>
        <v>A3499</v>
      </c>
      <c r="B3500" t="s">
        <v>5889</v>
      </c>
      <c r="C3500" t="str">
        <f t="shared" ca="1" si="54"/>
        <v>No</v>
      </c>
    </row>
    <row r="3501" spans="1:3" x14ac:dyDescent="0.45">
      <c r="A3501" t="str">
        <f>Ft_Admission!A3501</f>
        <v>A3500</v>
      </c>
      <c r="B3501" t="s">
        <v>5889</v>
      </c>
      <c r="C3501" t="str">
        <f t="shared" ca="1" si="54"/>
        <v>No</v>
      </c>
    </row>
    <row r="3502" spans="1:3" x14ac:dyDescent="0.45">
      <c r="A3502" t="str">
        <f>Ft_Admission!A3502</f>
        <v>A3501</v>
      </c>
      <c r="B3502" t="s">
        <v>5890</v>
      </c>
      <c r="C3502" t="str">
        <f t="shared" ca="1" si="54"/>
        <v>No</v>
      </c>
    </row>
    <row r="3503" spans="1:3" x14ac:dyDescent="0.45">
      <c r="A3503" t="str">
        <f>Ft_Admission!A3503</f>
        <v>A3502</v>
      </c>
      <c r="B3503" t="s">
        <v>5890</v>
      </c>
      <c r="C3503" t="str">
        <f t="shared" ca="1" si="54"/>
        <v>Yes</v>
      </c>
    </row>
    <row r="3504" spans="1:3" x14ac:dyDescent="0.45">
      <c r="A3504" t="str">
        <f>Ft_Admission!A3504</f>
        <v>A3503</v>
      </c>
      <c r="B3504" t="s">
        <v>5889</v>
      </c>
      <c r="C3504" t="str">
        <f t="shared" ca="1" si="54"/>
        <v>No</v>
      </c>
    </row>
    <row r="3505" spans="1:3" x14ac:dyDescent="0.45">
      <c r="A3505" t="str">
        <f>Ft_Admission!A3505</f>
        <v>A3504</v>
      </c>
      <c r="B3505" t="s">
        <v>5891</v>
      </c>
      <c r="C3505" t="str">
        <f t="shared" ca="1" si="54"/>
        <v>No</v>
      </c>
    </row>
    <row r="3506" spans="1:3" x14ac:dyDescent="0.45">
      <c r="A3506" t="str">
        <f>Ft_Admission!A3506</f>
        <v>A3505</v>
      </c>
      <c r="B3506" t="s">
        <v>5889</v>
      </c>
      <c r="C3506" t="str">
        <f t="shared" ca="1" si="54"/>
        <v>No</v>
      </c>
    </row>
    <row r="3507" spans="1:3" x14ac:dyDescent="0.45">
      <c r="A3507" t="str">
        <f>Ft_Admission!A3507</f>
        <v>A3506</v>
      </c>
      <c r="B3507" t="s">
        <v>5889</v>
      </c>
      <c r="C3507" t="str">
        <f t="shared" ca="1" si="54"/>
        <v>No</v>
      </c>
    </row>
    <row r="3508" spans="1:3" x14ac:dyDescent="0.45">
      <c r="A3508" t="str">
        <f>Ft_Admission!A3508</f>
        <v>A3507</v>
      </c>
      <c r="B3508" t="s">
        <v>5889</v>
      </c>
      <c r="C3508" t="str">
        <f t="shared" ca="1" si="54"/>
        <v>No</v>
      </c>
    </row>
    <row r="3509" spans="1:3" x14ac:dyDescent="0.45">
      <c r="A3509" t="str">
        <f>Ft_Admission!A3509</f>
        <v>A3508</v>
      </c>
      <c r="B3509" t="s">
        <v>5889</v>
      </c>
      <c r="C3509" t="str">
        <f t="shared" ca="1" si="54"/>
        <v>No</v>
      </c>
    </row>
    <row r="3510" spans="1:3" x14ac:dyDescent="0.45">
      <c r="A3510" t="str">
        <f>Ft_Admission!A3510</f>
        <v>A3509</v>
      </c>
      <c r="B3510" t="s">
        <v>5889</v>
      </c>
      <c r="C3510" t="str">
        <f t="shared" ca="1" si="54"/>
        <v>Yes</v>
      </c>
    </row>
    <row r="3511" spans="1:3" x14ac:dyDescent="0.45">
      <c r="A3511" t="str">
        <f>Ft_Admission!A3511</f>
        <v>A3510</v>
      </c>
      <c r="B3511" t="s">
        <v>5889</v>
      </c>
      <c r="C3511" t="str">
        <f t="shared" ca="1" si="54"/>
        <v>Yes</v>
      </c>
    </row>
    <row r="3512" spans="1:3" x14ac:dyDescent="0.45">
      <c r="A3512" t="str">
        <f>Ft_Admission!A3512</f>
        <v>A3511</v>
      </c>
      <c r="B3512" t="s">
        <v>5890</v>
      </c>
      <c r="C3512" t="str">
        <f t="shared" ca="1" si="54"/>
        <v>No</v>
      </c>
    </row>
    <row r="3513" spans="1:3" x14ac:dyDescent="0.45">
      <c r="A3513" t="str">
        <f>Ft_Admission!A3513</f>
        <v>A3512</v>
      </c>
      <c r="B3513" t="s">
        <v>5889</v>
      </c>
      <c r="C3513" t="str">
        <f t="shared" ca="1" si="54"/>
        <v>No</v>
      </c>
    </row>
    <row r="3514" spans="1:3" x14ac:dyDescent="0.45">
      <c r="A3514" t="str">
        <f>Ft_Admission!A3514</f>
        <v>A3513</v>
      </c>
      <c r="B3514" t="s">
        <v>5890</v>
      </c>
      <c r="C3514" t="str">
        <f t="shared" ca="1" si="54"/>
        <v>No</v>
      </c>
    </row>
    <row r="3515" spans="1:3" x14ac:dyDescent="0.45">
      <c r="A3515" t="str">
        <f>Ft_Admission!A3515</f>
        <v>A3514</v>
      </c>
      <c r="B3515" t="s">
        <v>5889</v>
      </c>
      <c r="C3515" t="str">
        <f t="shared" ca="1" si="54"/>
        <v>No</v>
      </c>
    </row>
    <row r="3516" spans="1:3" x14ac:dyDescent="0.45">
      <c r="A3516" t="str">
        <f>Ft_Admission!A3516</f>
        <v>A3515</v>
      </c>
      <c r="B3516" t="s">
        <v>5889</v>
      </c>
      <c r="C3516" t="str">
        <f t="shared" ca="1" si="54"/>
        <v>No</v>
      </c>
    </row>
    <row r="3517" spans="1:3" x14ac:dyDescent="0.45">
      <c r="A3517" t="str">
        <f>Ft_Admission!A3517</f>
        <v>A3516</v>
      </c>
      <c r="B3517" t="s">
        <v>5889</v>
      </c>
      <c r="C3517" t="str">
        <f t="shared" ca="1" si="54"/>
        <v>No</v>
      </c>
    </row>
    <row r="3518" spans="1:3" x14ac:dyDescent="0.45">
      <c r="A3518" t="str">
        <f>Ft_Admission!A3518</f>
        <v>A3517</v>
      </c>
      <c r="B3518" t="s">
        <v>5889</v>
      </c>
      <c r="C3518" t="str">
        <f t="shared" ca="1" si="54"/>
        <v>No</v>
      </c>
    </row>
    <row r="3519" spans="1:3" x14ac:dyDescent="0.45">
      <c r="A3519" t="str">
        <f>Ft_Admission!A3519</f>
        <v>A3518</v>
      </c>
      <c r="B3519" t="s">
        <v>5889</v>
      </c>
      <c r="C3519" t="str">
        <f t="shared" ca="1" si="54"/>
        <v>Yes</v>
      </c>
    </row>
    <row r="3520" spans="1:3" x14ac:dyDescent="0.45">
      <c r="A3520" t="str">
        <f>Ft_Admission!A3520</f>
        <v>A3519</v>
      </c>
      <c r="B3520" t="s">
        <v>5889</v>
      </c>
      <c r="C3520" t="str">
        <f t="shared" ca="1" si="54"/>
        <v>No</v>
      </c>
    </row>
    <row r="3521" spans="1:3" x14ac:dyDescent="0.45">
      <c r="A3521" t="str">
        <f>Ft_Admission!A3521</f>
        <v>A3520</v>
      </c>
      <c r="B3521" t="s">
        <v>5889</v>
      </c>
      <c r="C3521" t="str">
        <f t="shared" ca="1" si="54"/>
        <v>No</v>
      </c>
    </row>
    <row r="3522" spans="1:3" x14ac:dyDescent="0.45">
      <c r="A3522" t="str">
        <f>Ft_Admission!A3522</f>
        <v>A3521</v>
      </c>
      <c r="B3522" t="s">
        <v>5889</v>
      </c>
      <c r="C3522" t="str">
        <f t="shared" ca="1" si="54"/>
        <v>No</v>
      </c>
    </row>
    <row r="3523" spans="1:3" x14ac:dyDescent="0.45">
      <c r="A3523" t="str">
        <f>Ft_Admission!A3523</f>
        <v>A3522</v>
      </c>
      <c r="B3523" t="s">
        <v>5889</v>
      </c>
      <c r="C3523" t="str">
        <f t="shared" ref="C3523:C3586" ca="1" si="55">IF(B3523="Deceased","No",
IF(B3523="Improved",IF(RAND()&lt;0.25,"Yes","No"),
IF(RAND()&lt;0.1,"Yes","No")))</f>
        <v>No</v>
      </c>
    </row>
    <row r="3524" spans="1:3" x14ac:dyDescent="0.45">
      <c r="A3524" t="str">
        <f>Ft_Admission!A3524</f>
        <v>A3523</v>
      </c>
      <c r="B3524" t="s">
        <v>5889</v>
      </c>
      <c r="C3524" t="str">
        <f t="shared" ca="1" si="55"/>
        <v>No</v>
      </c>
    </row>
    <row r="3525" spans="1:3" x14ac:dyDescent="0.45">
      <c r="A3525" t="str">
        <f>Ft_Admission!A3525</f>
        <v>A3524</v>
      </c>
      <c r="B3525" t="s">
        <v>5889</v>
      </c>
      <c r="C3525" t="str">
        <f t="shared" ca="1" si="55"/>
        <v>No</v>
      </c>
    </row>
    <row r="3526" spans="1:3" x14ac:dyDescent="0.45">
      <c r="A3526" t="str">
        <f>Ft_Admission!A3526</f>
        <v>A3525</v>
      </c>
      <c r="B3526" t="s">
        <v>5889</v>
      </c>
      <c r="C3526" t="str">
        <f t="shared" ca="1" si="55"/>
        <v>No</v>
      </c>
    </row>
    <row r="3527" spans="1:3" x14ac:dyDescent="0.45">
      <c r="A3527" t="str">
        <f>Ft_Admission!A3527</f>
        <v>A3526</v>
      </c>
      <c r="B3527" t="s">
        <v>5889</v>
      </c>
      <c r="C3527" t="str">
        <f t="shared" ca="1" si="55"/>
        <v>No</v>
      </c>
    </row>
    <row r="3528" spans="1:3" x14ac:dyDescent="0.45">
      <c r="A3528" t="str">
        <f>Ft_Admission!A3528</f>
        <v>A3527</v>
      </c>
      <c r="B3528" t="s">
        <v>5890</v>
      </c>
      <c r="C3528" t="str">
        <f t="shared" ca="1" si="55"/>
        <v>No</v>
      </c>
    </row>
    <row r="3529" spans="1:3" x14ac:dyDescent="0.45">
      <c r="A3529" t="str">
        <f>Ft_Admission!A3529</f>
        <v>A3528</v>
      </c>
      <c r="B3529" t="s">
        <v>5889</v>
      </c>
      <c r="C3529" t="str">
        <f t="shared" ca="1" si="55"/>
        <v>No</v>
      </c>
    </row>
    <row r="3530" spans="1:3" x14ac:dyDescent="0.45">
      <c r="A3530" t="str">
        <f>Ft_Admission!A3530</f>
        <v>A3529</v>
      </c>
      <c r="B3530" t="s">
        <v>5890</v>
      </c>
      <c r="C3530" t="str">
        <f t="shared" ca="1" si="55"/>
        <v>No</v>
      </c>
    </row>
    <row r="3531" spans="1:3" x14ac:dyDescent="0.45">
      <c r="A3531" t="str">
        <f>Ft_Admission!A3531</f>
        <v>A3530</v>
      </c>
      <c r="B3531" t="s">
        <v>5889</v>
      </c>
      <c r="C3531" t="str">
        <f t="shared" ca="1" si="55"/>
        <v>No</v>
      </c>
    </row>
    <row r="3532" spans="1:3" x14ac:dyDescent="0.45">
      <c r="A3532" t="str">
        <f>Ft_Admission!A3532</f>
        <v>A3531</v>
      </c>
      <c r="B3532" t="s">
        <v>5889</v>
      </c>
      <c r="C3532" t="str">
        <f t="shared" ca="1" si="55"/>
        <v>No</v>
      </c>
    </row>
    <row r="3533" spans="1:3" x14ac:dyDescent="0.45">
      <c r="A3533" t="str">
        <f>Ft_Admission!A3533</f>
        <v>A3532</v>
      </c>
      <c r="B3533" t="s">
        <v>5889</v>
      </c>
      <c r="C3533" t="str">
        <f t="shared" ca="1" si="55"/>
        <v>No</v>
      </c>
    </row>
    <row r="3534" spans="1:3" x14ac:dyDescent="0.45">
      <c r="A3534" t="str">
        <f>Ft_Admission!A3534</f>
        <v>A3533</v>
      </c>
      <c r="B3534" t="s">
        <v>5890</v>
      </c>
      <c r="C3534" t="str">
        <f t="shared" ca="1" si="55"/>
        <v>No</v>
      </c>
    </row>
    <row r="3535" spans="1:3" x14ac:dyDescent="0.45">
      <c r="A3535" t="str">
        <f>Ft_Admission!A3535</f>
        <v>A3534</v>
      </c>
      <c r="B3535" t="s">
        <v>5890</v>
      </c>
      <c r="C3535" t="str">
        <f t="shared" ca="1" si="55"/>
        <v>Yes</v>
      </c>
    </row>
    <row r="3536" spans="1:3" x14ac:dyDescent="0.45">
      <c r="A3536" t="str">
        <f>Ft_Admission!A3536</f>
        <v>A3535</v>
      </c>
      <c r="B3536" t="s">
        <v>5890</v>
      </c>
      <c r="C3536" t="str">
        <f t="shared" ca="1" si="55"/>
        <v>No</v>
      </c>
    </row>
    <row r="3537" spans="1:3" x14ac:dyDescent="0.45">
      <c r="A3537" t="str">
        <f>Ft_Admission!A3537</f>
        <v>A3536</v>
      </c>
      <c r="B3537" t="s">
        <v>5889</v>
      </c>
      <c r="C3537" t="str">
        <f t="shared" ca="1" si="55"/>
        <v>No</v>
      </c>
    </row>
    <row r="3538" spans="1:3" x14ac:dyDescent="0.45">
      <c r="A3538" t="str">
        <f>Ft_Admission!A3538</f>
        <v>A3537</v>
      </c>
      <c r="B3538" t="s">
        <v>5890</v>
      </c>
      <c r="C3538" t="str">
        <f t="shared" ca="1" si="55"/>
        <v>No</v>
      </c>
    </row>
    <row r="3539" spans="1:3" x14ac:dyDescent="0.45">
      <c r="A3539" t="str">
        <f>Ft_Admission!A3539</f>
        <v>A3538</v>
      </c>
      <c r="B3539" t="s">
        <v>5890</v>
      </c>
      <c r="C3539" t="str">
        <f t="shared" ca="1" si="55"/>
        <v>No</v>
      </c>
    </row>
    <row r="3540" spans="1:3" x14ac:dyDescent="0.45">
      <c r="A3540" t="str">
        <f>Ft_Admission!A3540</f>
        <v>A3539</v>
      </c>
      <c r="B3540" t="s">
        <v>5889</v>
      </c>
      <c r="C3540" t="str">
        <f t="shared" ca="1" si="55"/>
        <v>No</v>
      </c>
    </row>
    <row r="3541" spans="1:3" x14ac:dyDescent="0.45">
      <c r="A3541" t="str">
        <f>Ft_Admission!A3541</f>
        <v>A3540</v>
      </c>
      <c r="B3541" t="s">
        <v>5889</v>
      </c>
      <c r="C3541" t="str">
        <f t="shared" ca="1" si="55"/>
        <v>No</v>
      </c>
    </row>
    <row r="3542" spans="1:3" x14ac:dyDescent="0.45">
      <c r="A3542" t="str">
        <f>Ft_Admission!A3542</f>
        <v>A3541</v>
      </c>
      <c r="B3542" t="s">
        <v>5890</v>
      </c>
      <c r="C3542" t="str">
        <f t="shared" ca="1" si="55"/>
        <v>No</v>
      </c>
    </row>
    <row r="3543" spans="1:3" x14ac:dyDescent="0.45">
      <c r="A3543" t="str">
        <f>Ft_Admission!A3543</f>
        <v>A3542</v>
      </c>
      <c r="B3543" t="s">
        <v>5889</v>
      </c>
      <c r="C3543" t="str">
        <f t="shared" ca="1" si="55"/>
        <v>No</v>
      </c>
    </row>
    <row r="3544" spans="1:3" x14ac:dyDescent="0.45">
      <c r="A3544" t="str">
        <f>Ft_Admission!A3544</f>
        <v>A3543</v>
      </c>
      <c r="B3544" t="s">
        <v>5890</v>
      </c>
      <c r="C3544" t="str">
        <f t="shared" ca="1" si="55"/>
        <v>No</v>
      </c>
    </row>
    <row r="3545" spans="1:3" x14ac:dyDescent="0.45">
      <c r="A3545" t="str">
        <f>Ft_Admission!A3545</f>
        <v>A3544</v>
      </c>
      <c r="B3545" t="s">
        <v>5890</v>
      </c>
      <c r="C3545" t="str">
        <f t="shared" ca="1" si="55"/>
        <v>No</v>
      </c>
    </row>
    <row r="3546" spans="1:3" x14ac:dyDescent="0.45">
      <c r="A3546" t="str">
        <f>Ft_Admission!A3546</f>
        <v>A3545</v>
      </c>
      <c r="B3546" t="s">
        <v>5889</v>
      </c>
      <c r="C3546" t="str">
        <f t="shared" ca="1" si="55"/>
        <v>No</v>
      </c>
    </row>
    <row r="3547" spans="1:3" x14ac:dyDescent="0.45">
      <c r="A3547" t="str">
        <f>Ft_Admission!A3547</f>
        <v>A3546</v>
      </c>
      <c r="B3547" t="s">
        <v>5890</v>
      </c>
      <c r="C3547" t="str">
        <f t="shared" ca="1" si="55"/>
        <v>No</v>
      </c>
    </row>
    <row r="3548" spans="1:3" x14ac:dyDescent="0.45">
      <c r="A3548" t="str">
        <f>Ft_Admission!A3548</f>
        <v>A3547</v>
      </c>
      <c r="B3548" t="s">
        <v>5889</v>
      </c>
      <c r="C3548" t="str">
        <f t="shared" ca="1" si="55"/>
        <v>No</v>
      </c>
    </row>
    <row r="3549" spans="1:3" x14ac:dyDescent="0.45">
      <c r="A3549" t="str">
        <f>Ft_Admission!A3549</f>
        <v>A3548</v>
      </c>
      <c r="B3549" t="s">
        <v>5890</v>
      </c>
      <c r="C3549" t="str">
        <f t="shared" ca="1" si="55"/>
        <v>No</v>
      </c>
    </row>
    <row r="3550" spans="1:3" x14ac:dyDescent="0.45">
      <c r="A3550" t="str">
        <f>Ft_Admission!A3550</f>
        <v>A3549</v>
      </c>
      <c r="B3550" t="s">
        <v>5889</v>
      </c>
      <c r="C3550" t="str">
        <f t="shared" ca="1" si="55"/>
        <v>No</v>
      </c>
    </row>
    <row r="3551" spans="1:3" x14ac:dyDescent="0.45">
      <c r="A3551" t="str">
        <f>Ft_Admission!A3551</f>
        <v>A3550</v>
      </c>
      <c r="B3551" t="s">
        <v>5889</v>
      </c>
      <c r="C3551" t="str">
        <f t="shared" ca="1" si="55"/>
        <v>No</v>
      </c>
    </row>
    <row r="3552" spans="1:3" x14ac:dyDescent="0.45">
      <c r="A3552" t="str">
        <f>Ft_Admission!A3552</f>
        <v>A3551</v>
      </c>
      <c r="B3552" t="s">
        <v>5889</v>
      </c>
      <c r="C3552" t="str">
        <f t="shared" ca="1" si="55"/>
        <v>No</v>
      </c>
    </row>
    <row r="3553" spans="1:3" x14ac:dyDescent="0.45">
      <c r="A3553" t="str">
        <f>Ft_Admission!A3553</f>
        <v>A3552</v>
      </c>
      <c r="B3553" t="s">
        <v>5889</v>
      </c>
      <c r="C3553" t="str">
        <f t="shared" ca="1" si="55"/>
        <v>No</v>
      </c>
    </row>
    <row r="3554" spans="1:3" x14ac:dyDescent="0.45">
      <c r="A3554" t="str">
        <f>Ft_Admission!A3554</f>
        <v>A3553</v>
      </c>
      <c r="B3554" t="s">
        <v>5890</v>
      </c>
      <c r="C3554" t="str">
        <f t="shared" ca="1" si="55"/>
        <v>Yes</v>
      </c>
    </row>
    <row r="3555" spans="1:3" x14ac:dyDescent="0.45">
      <c r="A3555" t="str">
        <f>Ft_Admission!A3555</f>
        <v>A3554</v>
      </c>
      <c r="B3555" t="s">
        <v>5889</v>
      </c>
      <c r="C3555" t="str">
        <f t="shared" ca="1" si="55"/>
        <v>No</v>
      </c>
    </row>
    <row r="3556" spans="1:3" x14ac:dyDescent="0.45">
      <c r="A3556" t="str">
        <f>Ft_Admission!A3556</f>
        <v>A3555</v>
      </c>
      <c r="B3556" t="s">
        <v>5890</v>
      </c>
      <c r="C3556" t="str">
        <f t="shared" ca="1" si="55"/>
        <v>No</v>
      </c>
    </row>
    <row r="3557" spans="1:3" x14ac:dyDescent="0.45">
      <c r="A3557" t="str">
        <f>Ft_Admission!A3557</f>
        <v>A3556</v>
      </c>
      <c r="B3557" t="s">
        <v>5889</v>
      </c>
      <c r="C3557" t="str">
        <f t="shared" ca="1" si="55"/>
        <v>No</v>
      </c>
    </row>
    <row r="3558" spans="1:3" x14ac:dyDescent="0.45">
      <c r="A3558" t="str">
        <f>Ft_Admission!A3558</f>
        <v>A3557</v>
      </c>
      <c r="B3558" t="s">
        <v>5889</v>
      </c>
      <c r="C3558" t="str">
        <f t="shared" ca="1" si="55"/>
        <v>No</v>
      </c>
    </row>
    <row r="3559" spans="1:3" x14ac:dyDescent="0.45">
      <c r="A3559" t="str">
        <f>Ft_Admission!A3559</f>
        <v>A3558</v>
      </c>
      <c r="B3559" t="s">
        <v>5889</v>
      </c>
      <c r="C3559" t="str">
        <f t="shared" ca="1" si="55"/>
        <v>No</v>
      </c>
    </row>
    <row r="3560" spans="1:3" x14ac:dyDescent="0.45">
      <c r="A3560" t="str">
        <f>Ft_Admission!A3560</f>
        <v>A3559</v>
      </c>
      <c r="B3560" t="s">
        <v>5890</v>
      </c>
      <c r="C3560" t="str">
        <f t="shared" ca="1" si="55"/>
        <v>No</v>
      </c>
    </row>
    <row r="3561" spans="1:3" x14ac:dyDescent="0.45">
      <c r="A3561" t="str">
        <f>Ft_Admission!A3561</f>
        <v>A3560</v>
      </c>
      <c r="B3561" t="s">
        <v>5889</v>
      </c>
      <c r="C3561" t="str">
        <f t="shared" ca="1" si="55"/>
        <v>No</v>
      </c>
    </row>
    <row r="3562" spans="1:3" x14ac:dyDescent="0.45">
      <c r="A3562" t="str">
        <f>Ft_Admission!A3562</f>
        <v>A3561</v>
      </c>
      <c r="B3562" t="s">
        <v>5889</v>
      </c>
      <c r="C3562" t="str">
        <f t="shared" ca="1" si="55"/>
        <v>No</v>
      </c>
    </row>
    <row r="3563" spans="1:3" x14ac:dyDescent="0.45">
      <c r="A3563" t="str">
        <f>Ft_Admission!A3563</f>
        <v>A3562</v>
      </c>
      <c r="B3563" t="s">
        <v>5890</v>
      </c>
      <c r="C3563" t="str">
        <f t="shared" ca="1" si="55"/>
        <v>No</v>
      </c>
    </row>
    <row r="3564" spans="1:3" x14ac:dyDescent="0.45">
      <c r="A3564" t="str">
        <f>Ft_Admission!A3564</f>
        <v>A3563</v>
      </c>
      <c r="B3564" t="s">
        <v>5890</v>
      </c>
      <c r="C3564" t="str">
        <f t="shared" ca="1" si="55"/>
        <v>No</v>
      </c>
    </row>
    <row r="3565" spans="1:3" x14ac:dyDescent="0.45">
      <c r="A3565" t="str">
        <f>Ft_Admission!A3565</f>
        <v>A3564</v>
      </c>
      <c r="B3565" t="s">
        <v>5889</v>
      </c>
      <c r="C3565" t="str">
        <f t="shared" ca="1" si="55"/>
        <v>No</v>
      </c>
    </row>
    <row r="3566" spans="1:3" x14ac:dyDescent="0.45">
      <c r="A3566" t="str">
        <f>Ft_Admission!A3566</f>
        <v>A3565</v>
      </c>
      <c r="B3566" t="s">
        <v>5890</v>
      </c>
      <c r="C3566" t="str">
        <f t="shared" ca="1" si="55"/>
        <v>No</v>
      </c>
    </row>
    <row r="3567" spans="1:3" x14ac:dyDescent="0.45">
      <c r="A3567" t="str">
        <f>Ft_Admission!A3567</f>
        <v>A3566</v>
      </c>
      <c r="B3567" t="s">
        <v>5889</v>
      </c>
      <c r="C3567" t="str">
        <f t="shared" ca="1" si="55"/>
        <v>No</v>
      </c>
    </row>
    <row r="3568" spans="1:3" x14ac:dyDescent="0.45">
      <c r="A3568" t="str">
        <f>Ft_Admission!A3568</f>
        <v>A3567</v>
      </c>
      <c r="B3568" t="s">
        <v>5890</v>
      </c>
      <c r="C3568" t="str">
        <f t="shared" ca="1" si="55"/>
        <v>No</v>
      </c>
    </row>
    <row r="3569" spans="1:3" x14ac:dyDescent="0.45">
      <c r="A3569" t="str">
        <f>Ft_Admission!A3569</f>
        <v>A3568</v>
      </c>
      <c r="B3569" t="s">
        <v>5890</v>
      </c>
      <c r="C3569" t="str">
        <f t="shared" ca="1" si="55"/>
        <v>Yes</v>
      </c>
    </row>
    <row r="3570" spans="1:3" x14ac:dyDescent="0.45">
      <c r="A3570" t="str">
        <f>Ft_Admission!A3570</f>
        <v>A3569</v>
      </c>
      <c r="B3570" t="s">
        <v>5889</v>
      </c>
      <c r="C3570" t="str">
        <f t="shared" ca="1" si="55"/>
        <v>No</v>
      </c>
    </row>
    <row r="3571" spans="1:3" x14ac:dyDescent="0.45">
      <c r="A3571" t="str">
        <f>Ft_Admission!A3571</f>
        <v>A3570</v>
      </c>
      <c r="B3571" t="s">
        <v>5890</v>
      </c>
      <c r="C3571" t="str">
        <f t="shared" ca="1" si="55"/>
        <v>No</v>
      </c>
    </row>
    <row r="3572" spans="1:3" x14ac:dyDescent="0.45">
      <c r="A3572" t="str">
        <f>Ft_Admission!A3572</f>
        <v>A3571</v>
      </c>
      <c r="B3572" t="s">
        <v>5890</v>
      </c>
      <c r="C3572" t="str">
        <f t="shared" ca="1" si="55"/>
        <v>No</v>
      </c>
    </row>
    <row r="3573" spans="1:3" x14ac:dyDescent="0.45">
      <c r="A3573" t="str">
        <f>Ft_Admission!A3573</f>
        <v>A3572</v>
      </c>
      <c r="B3573" t="s">
        <v>5889</v>
      </c>
      <c r="C3573" t="str">
        <f t="shared" ca="1" si="55"/>
        <v>No</v>
      </c>
    </row>
    <row r="3574" spans="1:3" x14ac:dyDescent="0.45">
      <c r="A3574" t="str">
        <f>Ft_Admission!A3574</f>
        <v>A3573</v>
      </c>
      <c r="B3574" t="s">
        <v>5889</v>
      </c>
      <c r="C3574" t="str">
        <f t="shared" ca="1" si="55"/>
        <v>No</v>
      </c>
    </row>
    <row r="3575" spans="1:3" x14ac:dyDescent="0.45">
      <c r="A3575" t="str">
        <f>Ft_Admission!A3575</f>
        <v>A3574</v>
      </c>
      <c r="B3575" t="s">
        <v>5889</v>
      </c>
      <c r="C3575" t="str">
        <f t="shared" ca="1" si="55"/>
        <v>No</v>
      </c>
    </row>
    <row r="3576" spans="1:3" x14ac:dyDescent="0.45">
      <c r="A3576" t="str">
        <f>Ft_Admission!A3576</f>
        <v>A3575</v>
      </c>
      <c r="B3576" t="s">
        <v>5890</v>
      </c>
      <c r="C3576" t="str">
        <f t="shared" ca="1" si="55"/>
        <v>No</v>
      </c>
    </row>
    <row r="3577" spans="1:3" x14ac:dyDescent="0.45">
      <c r="A3577" t="str">
        <f>Ft_Admission!A3577</f>
        <v>A3576</v>
      </c>
      <c r="B3577" t="s">
        <v>5889</v>
      </c>
      <c r="C3577" t="str">
        <f t="shared" ca="1" si="55"/>
        <v>No</v>
      </c>
    </row>
    <row r="3578" spans="1:3" x14ac:dyDescent="0.45">
      <c r="A3578" t="str">
        <f>Ft_Admission!A3578</f>
        <v>A3577</v>
      </c>
      <c r="B3578" t="s">
        <v>5889</v>
      </c>
      <c r="C3578" t="str">
        <f t="shared" ca="1" si="55"/>
        <v>No</v>
      </c>
    </row>
    <row r="3579" spans="1:3" x14ac:dyDescent="0.45">
      <c r="A3579" t="str">
        <f>Ft_Admission!A3579</f>
        <v>A3578</v>
      </c>
      <c r="B3579" t="s">
        <v>5889</v>
      </c>
      <c r="C3579" t="str">
        <f t="shared" ca="1" si="55"/>
        <v>Yes</v>
      </c>
    </row>
    <row r="3580" spans="1:3" x14ac:dyDescent="0.45">
      <c r="A3580" t="str">
        <f>Ft_Admission!A3580</f>
        <v>A3579</v>
      </c>
      <c r="B3580" t="s">
        <v>5890</v>
      </c>
      <c r="C3580" t="str">
        <f t="shared" ca="1" si="55"/>
        <v>No</v>
      </c>
    </row>
    <row r="3581" spans="1:3" x14ac:dyDescent="0.45">
      <c r="A3581" t="str">
        <f>Ft_Admission!A3581</f>
        <v>A3580</v>
      </c>
      <c r="B3581" t="s">
        <v>5889</v>
      </c>
      <c r="C3581" t="str">
        <f t="shared" ca="1" si="55"/>
        <v>No</v>
      </c>
    </row>
    <row r="3582" spans="1:3" x14ac:dyDescent="0.45">
      <c r="A3582" t="str">
        <f>Ft_Admission!A3582</f>
        <v>A3581</v>
      </c>
      <c r="B3582" t="s">
        <v>5889</v>
      </c>
      <c r="C3582" t="str">
        <f t="shared" ca="1" si="55"/>
        <v>No</v>
      </c>
    </row>
    <row r="3583" spans="1:3" x14ac:dyDescent="0.45">
      <c r="A3583" t="str">
        <f>Ft_Admission!A3583</f>
        <v>A3582</v>
      </c>
      <c r="B3583" t="s">
        <v>5889</v>
      </c>
      <c r="C3583" t="str">
        <f t="shared" ca="1" si="55"/>
        <v>Yes</v>
      </c>
    </row>
    <row r="3584" spans="1:3" x14ac:dyDescent="0.45">
      <c r="A3584" t="str">
        <f>Ft_Admission!A3584</f>
        <v>A3583</v>
      </c>
      <c r="B3584" t="s">
        <v>5889</v>
      </c>
      <c r="C3584" t="str">
        <f t="shared" ca="1" si="55"/>
        <v>No</v>
      </c>
    </row>
    <row r="3585" spans="1:3" x14ac:dyDescent="0.45">
      <c r="A3585" t="str">
        <f>Ft_Admission!A3585</f>
        <v>A3584</v>
      </c>
      <c r="B3585" t="s">
        <v>5889</v>
      </c>
      <c r="C3585" t="str">
        <f t="shared" ca="1" si="55"/>
        <v>No</v>
      </c>
    </row>
    <row r="3586" spans="1:3" x14ac:dyDescent="0.45">
      <c r="A3586" t="str">
        <f>Ft_Admission!A3586</f>
        <v>A3585</v>
      </c>
      <c r="B3586" t="s">
        <v>5889</v>
      </c>
      <c r="C3586" t="str">
        <f t="shared" ca="1" si="55"/>
        <v>No</v>
      </c>
    </row>
    <row r="3587" spans="1:3" x14ac:dyDescent="0.45">
      <c r="A3587" t="str">
        <f>Ft_Admission!A3587</f>
        <v>A3586</v>
      </c>
      <c r="B3587" t="s">
        <v>5889</v>
      </c>
      <c r="C3587" t="str">
        <f t="shared" ref="C3587:C3650" ca="1" si="56">IF(B3587="Deceased","No",
IF(B3587="Improved",IF(RAND()&lt;0.25,"Yes","No"),
IF(RAND()&lt;0.1,"Yes","No")))</f>
        <v>No</v>
      </c>
    </row>
    <row r="3588" spans="1:3" x14ac:dyDescent="0.45">
      <c r="A3588" t="str">
        <f>Ft_Admission!A3588</f>
        <v>A3587</v>
      </c>
      <c r="B3588" t="s">
        <v>5889</v>
      </c>
      <c r="C3588" t="str">
        <f t="shared" ca="1" si="56"/>
        <v>No</v>
      </c>
    </row>
    <row r="3589" spans="1:3" x14ac:dyDescent="0.45">
      <c r="A3589" t="str">
        <f>Ft_Admission!A3589</f>
        <v>A3588</v>
      </c>
      <c r="B3589" t="s">
        <v>5889</v>
      </c>
      <c r="C3589" t="str">
        <f t="shared" ca="1" si="56"/>
        <v>Yes</v>
      </c>
    </row>
    <row r="3590" spans="1:3" x14ac:dyDescent="0.45">
      <c r="A3590" t="str">
        <f>Ft_Admission!A3590</f>
        <v>A3589</v>
      </c>
      <c r="B3590" t="s">
        <v>5889</v>
      </c>
      <c r="C3590" t="str">
        <f t="shared" ca="1" si="56"/>
        <v>No</v>
      </c>
    </row>
    <row r="3591" spans="1:3" x14ac:dyDescent="0.45">
      <c r="A3591" t="str">
        <f>Ft_Admission!A3591</f>
        <v>A3590</v>
      </c>
      <c r="B3591" t="s">
        <v>5889</v>
      </c>
      <c r="C3591" t="str">
        <f t="shared" ca="1" si="56"/>
        <v>No</v>
      </c>
    </row>
    <row r="3592" spans="1:3" x14ac:dyDescent="0.45">
      <c r="A3592" t="str">
        <f>Ft_Admission!A3592</f>
        <v>A3591</v>
      </c>
      <c r="B3592" t="s">
        <v>5890</v>
      </c>
      <c r="C3592" t="str">
        <f t="shared" ca="1" si="56"/>
        <v>No</v>
      </c>
    </row>
    <row r="3593" spans="1:3" x14ac:dyDescent="0.45">
      <c r="A3593" t="str">
        <f>Ft_Admission!A3593</f>
        <v>A3592</v>
      </c>
      <c r="B3593" t="s">
        <v>5889</v>
      </c>
      <c r="C3593" t="str">
        <f t="shared" ca="1" si="56"/>
        <v>Yes</v>
      </c>
    </row>
    <row r="3594" spans="1:3" x14ac:dyDescent="0.45">
      <c r="A3594" t="str">
        <f>Ft_Admission!A3594</f>
        <v>A3593</v>
      </c>
      <c r="B3594" t="s">
        <v>5889</v>
      </c>
      <c r="C3594" t="str">
        <f t="shared" ca="1" si="56"/>
        <v>No</v>
      </c>
    </row>
    <row r="3595" spans="1:3" x14ac:dyDescent="0.45">
      <c r="A3595" t="str">
        <f>Ft_Admission!A3595</f>
        <v>A3594</v>
      </c>
      <c r="B3595" t="s">
        <v>5889</v>
      </c>
      <c r="C3595" t="str">
        <f t="shared" ca="1" si="56"/>
        <v>No</v>
      </c>
    </row>
    <row r="3596" spans="1:3" x14ac:dyDescent="0.45">
      <c r="A3596" t="str">
        <f>Ft_Admission!A3596</f>
        <v>A3595</v>
      </c>
      <c r="B3596" t="s">
        <v>5889</v>
      </c>
      <c r="C3596" t="str">
        <f t="shared" ca="1" si="56"/>
        <v>No</v>
      </c>
    </row>
    <row r="3597" spans="1:3" x14ac:dyDescent="0.45">
      <c r="A3597" t="str">
        <f>Ft_Admission!A3597</f>
        <v>A3596</v>
      </c>
      <c r="B3597" t="s">
        <v>5889</v>
      </c>
      <c r="C3597" t="str">
        <f t="shared" ca="1" si="56"/>
        <v>No</v>
      </c>
    </row>
    <row r="3598" spans="1:3" x14ac:dyDescent="0.45">
      <c r="A3598" t="str">
        <f>Ft_Admission!A3598</f>
        <v>A3597</v>
      </c>
      <c r="B3598" t="s">
        <v>5889</v>
      </c>
      <c r="C3598" t="str">
        <f t="shared" ca="1" si="56"/>
        <v>No</v>
      </c>
    </row>
    <row r="3599" spans="1:3" x14ac:dyDescent="0.45">
      <c r="A3599" t="str">
        <f>Ft_Admission!A3599</f>
        <v>A3598</v>
      </c>
      <c r="B3599" t="s">
        <v>5889</v>
      </c>
      <c r="C3599" t="str">
        <f t="shared" ca="1" si="56"/>
        <v>No</v>
      </c>
    </row>
    <row r="3600" spans="1:3" x14ac:dyDescent="0.45">
      <c r="A3600" t="str">
        <f>Ft_Admission!A3600</f>
        <v>A3599</v>
      </c>
      <c r="B3600" t="s">
        <v>5889</v>
      </c>
      <c r="C3600" t="str">
        <f t="shared" ca="1" si="56"/>
        <v>No</v>
      </c>
    </row>
    <row r="3601" spans="1:3" x14ac:dyDescent="0.45">
      <c r="A3601" t="str">
        <f>Ft_Admission!A3601</f>
        <v>A3600</v>
      </c>
      <c r="B3601" t="s">
        <v>5890</v>
      </c>
      <c r="C3601" t="str">
        <f t="shared" ca="1" si="56"/>
        <v>No</v>
      </c>
    </row>
    <row r="3602" spans="1:3" x14ac:dyDescent="0.45">
      <c r="A3602" t="str">
        <f>Ft_Admission!A3602</f>
        <v>A3601</v>
      </c>
      <c r="B3602" t="s">
        <v>5890</v>
      </c>
      <c r="C3602" t="str">
        <f t="shared" ca="1" si="56"/>
        <v>No</v>
      </c>
    </row>
    <row r="3603" spans="1:3" x14ac:dyDescent="0.45">
      <c r="A3603" t="str">
        <f>Ft_Admission!A3603</f>
        <v>A3602</v>
      </c>
      <c r="B3603" t="s">
        <v>5890</v>
      </c>
      <c r="C3603" t="str">
        <f t="shared" ca="1" si="56"/>
        <v>Yes</v>
      </c>
    </row>
    <row r="3604" spans="1:3" x14ac:dyDescent="0.45">
      <c r="A3604" t="str">
        <f>Ft_Admission!A3604</f>
        <v>A3603</v>
      </c>
      <c r="B3604" t="s">
        <v>5889</v>
      </c>
      <c r="C3604" t="str">
        <f t="shared" ca="1" si="56"/>
        <v>No</v>
      </c>
    </row>
    <row r="3605" spans="1:3" x14ac:dyDescent="0.45">
      <c r="A3605" t="str">
        <f>Ft_Admission!A3605</f>
        <v>A3604</v>
      </c>
      <c r="B3605" t="s">
        <v>5889</v>
      </c>
      <c r="C3605" t="str">
        <f t="shared" ca="1" si="56"/>
        <v>Yes</v>
      </c>
    </row>
    <row r="3606" spans="1:3" x14ac:dyDescent="0.45">
      <c r="A3606" t="str">
        <f>Ft_Admission!A3606</f>
        <v>A3605</v>
      </c>
      <c r="B3606" t="s">
        <v>5889</v>
      </c>
      <c r="C3606" t="str">
        <f t="shared" ca="1" si="56"/>
        <v>No</v>
      </c>
    </row>
    <row r="3607" spans="1:3" x14ac:dyDescent="0.45">
      <c r="A3607" t="str">
        <f>Ft_Admission!A3607</f>
        <v>A3606</v>
      </c>
      <c r="B3607" t="s">
        <v>5889</v>
      </c>
      <c r="C3607" t="str">
        <f t="shared" ca="1" si="56"/>
        <v>No</v>
      </c>
    </row>
    <row r="3608" spans="1:3" x14ac:dyDescent="0.45">
      <c r="A3608" t="str">
        <f>Ft_Admission!A3608</f>
        <v>A3607</v>
      </c>
      <c r="B3608" t="s">
        <v>5890</v>
      </c>
      <c r="C3608" t="str">
        <f t="shared" ca="1" si="56"/>
        <v>Yes</v>
      </c>
    </row>
    <row r="3609" spans="1:3" x14ac:dyDescent="0.45">
      <c r="A3609" t="str">
        <f>Ft_Admission!A3609</f>
        <v>A3608</v>
      </c>
      <c r="B3609" t="s">
        <v>5890</v>
      </c>
      <c r="C3609" t="str">
        <f t="shared" ca="1" si="56"/>
        <v>No</v>
      </c>
    </row>
    <row r="3610" spans="1:3" x14ac:dyDescent="0.45">
      <c r="A3610" t="str">
        <f>Ft_Admission!A3610</f>
        <v>A3609</v>
      </c>
      <c r="B3610" t="s">
        <v>5889</v>
      </c>
      <c r="C3610" t="str">
        <f t="shared" ca="1" si="56"/>
        <v>No</v>
      </c>
    </row>
    <row r="3611" spans="1:3" x14ac:dyDescent="0.45">
      <c r="A3611" t="str">
        <f>Ft_Admission!A3611</f>
        <v>A3610</v>
      </c>
      <c r="B3611" t="s">
        <v>5889</v>
      </c>
      <c r="C3611" t="str">
        <f t="shared" ca="1" si="56"/>
        <v>No</v>
      </c>
    </row>
    <row r="3612" spans="1:3" x14ac:dyDescent="0.45">
      <c r="A3612" t="str">
        <f>Ft_Admission!A3612</f>
        <v>A3611</v>
      </c>
      <c r="B3612" t="s">
        <v>5889</v>
      </c>
      <c r="C3612" t="str">
        <f t="shared" ca="1" si="56"/>
        <v>No</v>
      </c>
    </row>
    <row r="3613" spans="1:3" x14ac:dyDescent="0.45">
      <c r="A3613" t="str">
        <f>Ft_Admission!A3613</f>
        <v>A3612</v>
      </c>
      <c r="B3613" t="s">
        <v>5889</v>
      </c>
      <c r="C3613" t="str">
        <f t="shared" ca="1" si="56"/>
        <v>No</v>
      </c>
    </row>
    <row r="3614" spans="1:3" x14ac:dyDescent="0.45">
      <c r="A3614" t="str">
        <f>Ft_Admission!A3614</f>
        <v>A3613</v>
      </c>
      <c r="B3614" t="s">
        <v>5889</v>
      </c>
      <c r="C3614" t="str">
        <f t="shared" ca="1" si="56"/>
        <v>No</v>
      </c>
    </row>
    <row r="3615" spans="1:3" x14ac:dyDescent="0.45">
      <c r="A3615" t="str">
        <f>Ft_Admission!A3615</f>
        <v>A3614</v>
      </c>
      <c r="B3615" t="s">
        <v>5890</v>
      </c>
      <c r="C3615" t="str">
        <f t="shared" ca="1" si="56"/>
        <v>No</v>
      </c>
    </row>
    <row r="3616" spans="1:3" x14ac:dyDescent="0.45">
      <c r="A3616" t="str">
        <f>Ft_Admission!A3616</f>
        <v>A3615</v>
      </c>
      <c r="B3616" t="s">
        <v>5890</v>
      </c>
      <c r="C3616" t="str">
        <f t="shared" ca="1" si="56"/>
        <v>No</v>
      </c>
    </row>
    <row r="3617" spans="1:3" x14ac:dyDescent="0.45">
      <c r="A3617" t="str">
        <f>Ft_Admission!A3617</f>
        <v>A3616</v>
      </c>
      <c r="B3617" t="s">
        <v>5889</v>
      </c>
      <c r="C3617" t="str">
        <f t="shared" ca="1" si="56"/>
        <v>Yes</v>
      </c>
    </row>
    <row r="3618" spans="1:3" x14ac:dyDescent="0.45">
      <c r="A3618" t="str">
        <f>Ft_Admission!A3618</f>
        <v>A3617</v>
      </c>
      <c r="B3618" t="s">
        <v>5890</v>
      </c>
      <c r="C3618" t="str">
        <f t="shared" ca="1" si="56"/>
        <v>No</v>
      </c>
    </row>
    <row r="3619" spans="1:3" x14ac:dyDescent="0.45">
      <c r="A3619" t="str">
        <f>Ft_Admission!A3619</f>
        <v>A3618</v>
      </c>
      <c r="B3619" t="s">
        <v>5889</v>
      </c>
      <c r="C3619" t="str">
        <f t="shared" ca="1" si="56"/>
        <v>No</v>
      </c>
    </row>
    <row r="3620" spans="1:3" x14ac:dyDescent="0.45">
      <c r="A3620" t="str">
        <f>Ft_Admission!A3620</f>
        <v>A3619</v>
      </c>
      <c r="B3620" t="s">
        <v>5890</v>
      </c>
      <c r="C3620" t="str">
        <f t="shared" ca="1" si="56"/>
        <v>No</v>
      </c>
    </row>
    <row r="3621" spans="1:3" x14ac:dyDescent="0.45">
      <c r="A3621" t="str">
        <f>Ft_Admission!A3621</f>
        <v>A3620</v>
      </c>
      <c r="B3621" t="s">
        <v>5889</v>
      </c>
      <c r="C3621" t="str">
        <f t="shared" ca="1" si="56"/>
        <v>No</v>
      </c>
    </row>
    <row r="3622" spans="1:3" x14ac:dyDescent="0.45">
      <c r="A3622" t="str">
        <f>Ft_Admission!A3622</f>
        <v>A3621</v>
      </c>
      <c r="B3622" t="s">
        <v>5889</v>
      </c>
      <c r="C3622" t="str">
        <f t="shared" ca="1" si="56"/>
        <v>No</v>
      </c>
    </row>
    <row r="3623" spans="1:3" x14ac:dyDescent="0.45">
      <c r="A3623" t="str">
        <f>Ft_Admission!A3623</f>
        <v>A3622</v>
      </c>
      <c r="B3623" t="s">
        <v>5889</v>
      </c>
      <c r="C3623" t="str">
        <f t="shared" ca="1" si="56"/>
        <v>No</v>
      </c>
    </row>
    <row r="3624" spans="1:3" x14ac:dyDescent="0.45">
      <c r="A3624" t="str">
        <f>Ft_Admission!A3624</f>
        <v>A3623</v>
      </c>
      <c r="B3624" t="s">
        <v>5889</v>
      </c>
      <c r="C3624" t="str">
        <f t="shared" ca="1" si="56"/>
        <v>No</v>
      </c>
    </row>
    <row r="3625" spans="1:3" x14ac:dyDescent="0.45">
      <c r="A3625" t="str">
        <f>Ft_Admission!A3625</f>
        <v>A3624</v>
      </c>
      <c r="B3625" t="s">
        <v>5890</v>
      </c>
      <c r="C3625" t="str">
        <f t="shared" ca="1" si="56"/>
        <v>No</v>
      </c>
    </row>
    <row r="3626" spans="1:3" x14ac:dyDescent="0.45">
      <c r="A3626" t="str">
        <f>Ft_Admission!A3626</f>
        <v>A3625</v>
      </c>
      <c r="B3626" t="s">
        <v>5889</v>
      </c>
      <c r="C3626" t="str">
        <f t="shared" ca="1" si="56"/>
        <v>No</v>
      </c>
    </row>
    <row r="3627" spans="1:3" x14ac:dyDescent="0.45">
      <c r="A3627" t="str">
        <f>Ft_Admission!A3627</f>
        <v>A3626</v>
      </c>
      <c r="B3627" t="s">
        <v>5890</v>
      </c>
      <c r="C3627" t="str">
        <f t="shared" ca="1" si="56"/>
        <v>No</v>
      </c>
    </row>
    <row r="3628" spans="1:3" x14ac:dyDescent="0.45">
      <c r="A3628" t="str">
        <f>Ft_Admission!A3628</f>
        <v>A3627</v>
      </c>
      <c r="B3628" t="s">
        <v>5889</v>
      </c>
      <c r="C3628" t="str">
        <f t="shared" ca="1" si="56"/>
        <v>No</v>
      </c>
    </row>
    <row r="3629" spans="1:3" x14ac:dyDescent="0.45">
      <c r="A3629" t="str">
        <f>Ft_Admission!A3629</f>
        <v>A3628</v>
      </c>
      <c r="B3629" t="s">
        <v>5890</v>
      </c>
      <c r="C3629" t="str">
        <f t="shared" ca="1" si="56"/>
        <v>No</v>
      </c>
    </row>
    <row r="3630" spans="1:3" x14ac:dyDescent="0.45">
      <c r="A3630" t="str">
        <f>Ft_Admission!A3630</f>
        <v>A3629</v>
      </c>
      <c r="B3630" t="s">
        <v>5889</v>
      </c>
      <c r="C3630" t="str">
        <f t="shared" ca="1" si="56"/>
        <v>No</v>
      </c>
    </row>
    <row r="3631" spans="1:3" x14ac:dyDescent="0.45">
      <c r="A3631" t="str">
        <f>Ft_Admission!A3631</f>
        <v>A3630</v>
      </c>
      <c r="B3631" t="s">
        <v>5889</v>
      </c>
      <c r="C3631" t="str">
        <f t="shared" ca="1" si="56"/>
        <v>No</v>
      </c>
    </row>
    <row r="3632" spans="1:3" x14ac:dyDescent="0.45">
      <c r="A3632" t="str">
        <f>Ft_Admission!A3632</f>
        <v>A3631</v>
      </c>
      <c r="B3632" t="s">
        <v>5889</v>
      </c>
      <c r="C3632" t="str">
        <f t="shared" ca="1" si="56"/>
        <v>No</v>
      </c>
    </row>
    <row r="3633" spans="1:3" x14ac:dyDescent="0.45">
      <c r="A3633" t="str">
        <f>Ft_Admission!A3633</f>
        <v>A3632</v>
      </c>
      <c r="B3633" t="s">
        <v>5889</v>
      </c>
      <c r="C3633" t="str">
        <f t="shared" ca="1" si="56"/>
        <v>No</v>
      </c>
    </row>
    <row r="3634" spans="1:3" x14ac:dyDescent="0.45">
      <c r="A3634" t="str">
        <f>Ft_Admission!A3634</f>
        <v>A3633</v>
      </c>
      <c r="B3634" t="s">
        <v>5889</v>
      </c>
      <c r="C3634" t="str">
        <f t="shared" ca="1" si="56"/>
        <v>No</v>
      </c>
    </row>
    <row r="3635" spans="1:3" x14ac:dyDescent="0.45">
      <c r="A3635" t="str">
        <f>Ft_Admission!A3635</f>
        <v>A3634</v>
      </c>
      <c r="B3635" t="s">
        <v>5889</v>
      </c>
      <c r="C3635" t="str">
        <f t="shared" ca="1" si="56"/>
        <v>No</v>
      </c>
    </row>
    <row r="3636" spans="1:3" x14ac:dyDescent="0.45">
      <c r="A3636" t="str">
        <f>Ft_Admission!A3636</f>
        <v>A3635</v>
      </c>
      <c r="B3636" t="s">
        <v>5889</v>
      </c>
      <c r="C3636" t="str">
        <f t="shared" ca="1" si="56"/>
        <v>No</v>
      </c>
    </row>
    <row r="3637" spans="1:3" x14ac:dyDescent="0.45">
      <c r="A3637" t="str">
        <f>Ft_Admission!A3637</f>
        <v>A3636</v>
      </c>
      <c r="B3637" t="s">
        <v>5889</v>
      </c>
      <c r="C3637" t="str">
        <f t="shared" ca="1" si="56"/>
        <v>No</v>
      </c>
    </row>
    <row r="3638" spans="1:3" x14ac:dyDescent="0.45">
      <c r="A3638" t="str">
        <f>Ft_Admission!A3638</f>
        <v>A3637</v>
      </c>
      <c r="B3638" t="s">
        <v>5889</v>
      </c>
      <c r="C3638" t="str">
        <f t="shared" ca="1" si="56"/>
        <v>No</v>
      </c>
    </row>
    <row r="3639" spans="1:3" x14ac:dyDescent="0.45">
      <c r="A3639" t="str">
        <f>Ft_Admission!A3639</f>
        <v>A3638</v>
      </c>
      <c r="B3639" t="s">
        <v>5889</v>
      </c>
      <c r="C3639" t="str">
        <f t="shared" ca="1" si="56"/>
        <v>No</v>
      </c>
    </row>
    <row r="3640" spans="1:3" x14ac:dyDescent="0.45">
      <c r="A3640" t="str">
        <f>Ft_Admission!A3640</f>
        <v>A3639</v>
      </c>
      <c r="B3640" t="s">
        <v>5889</v>
      </c>
      <c r="C3640" t="str">
        <f t="shared" ca="1" si="56"/>
        <v>No</v>
      </c>
    </row>
    <row r="3641" spans="1:3" x14ac:dyDescent="0.45">
      <c r="A3641" t="str">
        <f>Ft_Admission!A3641</f>
        <v>A3640</v>
      </c>
      <c r="B3641" t="s">
        <v>5890</v>
      </c>
      <c r="C3641" t="str">
        <f t="shared" ca="1" si="56"/>
        <v>No</v>
      </c>
    </row>
    <row r="3642" spans="1:3" x14ac:dyDescent="0.45">
      <c r="A3642" t="str">
        <f>Ft_Admission!A3642</f>
        <v>A3641</v>
      </c>
      <c r="B3642" t="s">
        <v>5890</v>
      </c>
      <c r="C3642" t="str">
        <f t="shared" ca="1" si="56"/>
        <v>No</v>
      </c>
    </row>
    <row r="3643" spans="1:3" x14ac:dyDescent="0.45">
      <c r="A3643" t="str">
        <f>Ft_Admission!A3643</f>
        <v>A3642</v>
      </c>
      <c r="B3643" t="s">
        <v>5889</v>
      </c>
      <c r="C3643" t="str">
        <f t="shared" ca="1" si="56"/>
        <v>No</v>
      </c>
    </row>
    <row r="3644" spans="1:3" x14ac:dyDescent="0.45">
      <c r="A3644" t="str">
        <f>Ft_Admission!A3644</f>
        <v>A3643</v>
      </c>
      <c r="B3644" t="s">
        <v>5890</v>
      </c>
      <c r="C3644" t="str">
        <f t="shared" ca="1" si="56"/>
        <v>Yes</v>
      </c>
    </row>
    <row r="3645" spans="1:3" x14ac:dyDescent="0.45">
      <c r="A3645" t="str">
        <f>Ft_Admission!A3645</f>
        <v>A3644</v>
      </c>
      <c r="B3645" t="s">
        <v>5889</v>
      </c>
      <c r="C3645" t="str">
        <f t="shared" ca="1" si="56"/>
        <v>No</v>
      </c>
    </row>
    <row r="3646" spans="1:3" x14ac:dyDescent="0.45">
      <c r="A3646" t="str">
        <f>Ft_Admission!A3646</f>
        <v>A3645</v>
      </c>
      <c r="B3646" t="s">
        <v>5890</v>
      </c>
      <c r="C3646" t="str">
        <f t="shared" ca="1" si="56"/>
        <v>No</v>
      </c>
    </row>
    <row r="3647" spans="1:3" x14ac:dyDescent="0.45">
      <c r="A3647" t="str">
        <f>Ft_Admission!A3647</f>
        <v>A3646</v>
      </c>
      <c r="B3647" t="s">
        <v>5889</v>
      </c>
      <c r="C3647" t="str">
        <f t="shared" ca="1" si="56"/>
        <v>No</v>
      </c>
    </row>
    <row r="3648" spans="1:3" x14ac:dyDescent="0.45">
      <c r="A3648" t="str">
        <f>Ft_Admission!A3648</f>
        <v>A3647</v>
      </c>
      <c r="B3648" t="s">
        <v>5889</v>
      </c>
      <c r="C3648" t="str">
        <f t="shared" ca="1" si="56"/>
        <v>No</v>
      </c>
    </row>
    <row r="3649" spans="1:3" x14ac:dyDescent="0.45">
      <c r="A3649" t="str">
        <f>Ft_Admission!A3649</f>
        <v>A3648</v>
      </c>
      <c r="B3649" t="s">
        <v>5889</v>
      </c>
      <c r="C3649" t="str">
        <f t="shared" ca="1" si="56"/>
        <v>Yes</v>
      </c>
    </row>
    <row r="3650" spans="1:3" x14ac:dyDescent="0.45">
      <c r="A3650" t="str">
        <f>Ft_Admission!A3650</f>
        <v>A3649</v>
      </c>
      <c r="B3650" t="s">
        <v>5889</v>
      </c>
      <c r="C3650" t="str">
        <f t="shared" ca="1" si="56"/>
        <v>No</v>
      </c>
    </row>
    <row r="3651" spans="1:3" x14ac:dyDescent="0.45">
      <c r="A3651" t="str">
        <f>Ft_Admission!A3651</f>
        <v>A3650</v>
      </c>
      <c r="B3651" t="s">
        <v>5889</v>
      </c>
      <c r="C3651" t="str">
        <f t="shared" ref="C3651:C3714" ca="1" si="57">IF(B3651="Deceased","No",
IF(B3651="Improved",IF(RAND()&lt;0.25,"Yes","No"),
IF(RAND()&lt;0.1,"Yes","No")))</f>
        <v>No</v>
      </c>
    </row>
    <row r="3652" spans="1:3" x14ac:dyDescent="0.45">
      <c r="A3652" t="str">
        <f>Ft_Admission!A3652</f>
        <v>A3651</v>
      </c>
      <c r="B3652" t="s">
        <v>5890</v>
      </c>
      <c r="C3652" t="str">
        <f t="shared" ca="1" si="57"/>
        <v>Yes</v>
      </c>
    </row>
    <row r="3653" spans="1:3" x14ac:dyDescent="0.45">
      <c r="A3653" t="str">
        <f>Ft_Admission!A3653</f>
        <v>A3652</v>
      </c>
      <c r="B3653" t="s">
        <v>5890</v>
      </c>
      <c r="C3653" t="str">
        <f t="shared" ca="1" si="57"/>
        <v>No</v>
      </c>
    </row>
    <row r="3654" spans="1:3" x14ac:dyDescent="0.45">
      <c r="A3654" t="str">
        <f>Ft_Admission!A3654</f>
        <v>A3653</v>
      </c>
      <c r="B3654" t="s">
        <v>5890</v>
      </c>
      <c r="C3654" t="str">
        <f t="shared" ca="1" si="57"/>
        <v>No</v>
      </c>
    </row>
    <row r="3655" spans="1:3" x14ac:dyDescent="0.45">
      <c r="A3655" t="str">
        <f>Ft_Admission!A3655</f>
        <v>A3654</v>
      </c>
      <c r="B3655" t="s">
        <v>5889</v>
      </c>
      <c r="C3655" t="str">
        <f t="shared" ca="1" si="57"/>
        <v>Yes</v>
      </c>
    </row>
    <row r="3656" spans="1:3" x14ac:dyDescent="0.45">
      <c r="A3656" t="str">
        <f>Ft_Admission!A3656</f>
        <v>A3655</v>
      </c>
      <c r="B3656" t="s">
        <v>5890</v>
      </c>
      <c r="C3656" t="str">
        <f t="shared" ca="1" si="57"/>
        <v>No</v>
      </c>
    </row>
    <row r="3657" spans="1:3" x14ac:dyDescent="0.45">
      <c r="A3657" t="str">
        <f>Ft_Admission!A3657</f>
        <v>A3656</v>
      </c>
      <c r="B3657" t="s">
        <v>5889</v>
      </c>
      <c r="C3657" t="str">
        <f t="shared" ca="1" si="57"/>
        <v>No</v>
      </c>
    </row>
    <row r="3658" spans="1:3" x14ac:dyDescent="0.45">
      <c r="A3658" t="str">
        <f>Ft_Admission!A3658</f>
        <v>A3657</v>
      </c>
      <c r="B3658" t="s">
        <v>5889</v>
      </c>
      <c r="C3658" t="str">
        <f t="shared" ca="1" si="57"/>
        <v>No</v>
      </c>
    </row>
    <row r="3659" spans="1:3" x14ac:dyDescent="0.45">
      <c r="A3659" t="str">
        <f>Ft_Admission!A3659</f>
        <v>A3658</v>
      </c>
      <c r="B3659" t="s">
        <v>5890</v>
      </c>
      <c r="C3659" t="str">
        <f t="shared" ca="1" si="57"/>
        <v>Yes</v>
      </c>
    </row>
    <row r="3660" spans="1:3" x14ac:dyDescent="0.45">
      <c r="A3660" t="str">
        <f>Ft_Admission!A3660</f>
        <v>A3659</v>
      </c>
      <c r="B3660" t="s">
        <v>5890</v>
      </c>
      <c r="C3660" t="str">
        <f t="shared" ca="1" si="57"/>
        <v>No</v>
      </c>
    </row>
    <row r="3661" spans="1:3" x14ac:dyDescent="0.45">
      <c r="A3661" t="str">
        <f>Ft_Admission!A3661</f>
        <v>A3660</v>
      </c>
      <c r="B3661" t="s">
        <v>5889</v>
      </c>
      <c r="C3661" t="str">
        <f t="shared" ca="1" si="57"/>
        <v>No</v>
      </c>
    </row>
    <row r="3662" spans="1:3" x14ac:dyDescent="0.45">
      <c r="A3662" t="str">
        <f>Ft_Admission!A3662</f>
        <v>A3661</v>
      </c>
      <c r="B3662" t="s">
        <v>5889</v>
      </c>
      <c r="C3662" t="str">
        <f t="shared" ca="1" si="57"/>
        <v>No</v>
      </c>
    </row>
    <row r="3663" spans="1:3" x14ac:dyDescent="0.45">
      <c r="A3663" t="str">
        <f>Ft_Admission!A3663</f>
        <v>A3662</v>
      </c>
      <c r="B3663" t="s">
        <v>5889</v>
      </c>
      <c r="C3663" t="str">
        <f t="shared" ca="1" si="57"/>
        <v>No</v>
      </c>
    </row>
    <row r="3664" spans="1:3" x14ac:dyDescent="0.45">
      <c r="A3664" t="str">
        <f>Ft_Admission!A3664</f>
        <v>A3663</v>
      </c>
      <c r="B3664" t="s">
        <v>5890</v>
      </c>
      <c r="C3664" t="str">
        <f t="shared" ca="1" si="57"/>
        <v>No</v>
      </c>
    </row>
    <row r="3665" spans="1:3" x14ac:dyDescent="0.45">
      <c r="A3665" t="str">
        <f>Ft_Admission!A3665</f>
        <v>A3664</v>
      </c>
      <c r="B3665" t="s">
        <v>5889</v>
      </c>
      <c r="C3665" t="str">
        <f t="shared" ca="1" si="57"/>
        <v>No</v>
      </c>
    </row>
    <row r="3666" spans="1:3" x14ac:dyDescent="0.45">
      <c r="A3666" t="str">
        <f>Ft_Admission!A3666</f>
        <v>A3665</v>
      </c>
      <c r="B3666" t="s">
        <v>5890</v>
      </c>
      <c r="C3666" t="str">
        <f t="shared" ca="1" si="57"/>
        <v>Yes</v>
      </c>
    </row>
    <row r="3667" spans="1:3" x14ac:dyDescent="0.45">
      <c r="A3667" t="str">
        <f>Ft_Admission!A3667</f>
        <v>A3666</v>
      </c>
      <c r="B3667" t="s">
        <v>5889</v>
      </c>
      <c r="C3667" t="str">
        <f t="shared" ca="1" si="57"/>
        <v>No</v>
      </c>
    </row>
    <row r="3668" spans="1:3" x14ac:dyDescent="0.45">
      <c r="A3668" t="str">
        <f>Ft_Admission!A3668</f>
        <v>A3667</v>
      </c>
      <c r="B3668" t="s">
        <v>5890</v>
      </c>
      <c r="C3668" t="str">
        <f t="shared" ca="1" si="57"/>
        <v>No</v>
      </c>
    </row>
    <row r="3669" spans="1:3" x14ac:dyDescent="0.45">
      <c r="A3669" t="str">
        <f>Ft_Admission!A3669</f>
        <v>A3668</v>
      </c>
      <c r="B3669" t="s">
        <v>5889</v>
      </c>
      <c r="C3669" t="str">
        <f t="shared" ca="1" si="57"/>
        <v>No</v>
      </c>
    </row>
    <row r="3670" spans="1:3" x14ac:dyDescent="0.45">
      <c r="A3670" t="str">
        <f>Ft_Admission!A3670</f>
        <v>A3669</v>
      </c>
      <c r="B3670" t="s">
        <v>5890</v>
      </c>
      <c r="C3670" t="str">
        <f t="shared" ca="1" si="57"/>
        <v>No</v>
      </c>
    </row>
    <row r="3671" spans="1:3" x14ac:dyDescent="0.45">
      <c r="A3671" t="str">
        <f>Ft_Admission!A3671</f>
        <v>A3670</v>
      </c>
      <c r="B3671" t="s">
        <v>5889</v>
      </c>
      <c r="C3671" t="str">
        <f t="shared" ca="1" si="57"/>
        <v>No</v>
      </c>
    </row>
    <row r="3672" spans="1:3" x14ac:dyDescent="0.45">
      <c r="A3672" t="str">
        <f>Ft_Admission!A3672</f>
        <v>A3671</v>
      </c>
      <c r="B3672" t="s">
        <v>5889</v>
      </c>
      <c r="C3672" t="str">
        <f t="shared" ca="1" si="57"/>
        <v>No</v>
      </c>
    </row>
    <row r="3673" spans="1:3" x14ac:dyDescent="0.45">
      <c r="A3673" t="str">
        <f>Ft_Admission!A3673</f>
        <v>A3672</v>
      </c>
      <c r="B3673" t="s">
        <v>5889</v>
      </c>
      <c r="C3673" t="str">
        <f t="shared" ca="1" si="57"/>
        <v>No</v>
      </c>
    </row>
    <row r="3674" spans="1:3" x14ac:dyDescent="0.45">
      <c r="A3674" t="str">
        <f>Ft_Admission!A3674</f>
        <v>A3673</v>
      </c>
      <c r="B3674" t="s">
        <v>5889</v>
      </c>
      <c r="C3674" t="str">
        <f t="shared" ca="1" si="57"/>
        <v>No</v>
      </c>
    </row>
    <row r="3675" spans="1:3" x14ac:dyDescent="0.45">
      <c r="A3675" t="str">
        <f>Ft_Admission!A3675</f>
        <v>A3674</v>
      </c>
      <c r="B3675" t="s">
        <v>5890</v>
      </c>
      <c r="C3675" t="str">
        <f t="shared" ca="1" si="57"/>
        <v>No</v>
      </c>
    </row>
    <row r="3676" spans="1:3" x14ac:dyDescent="0.45">
      <c r="A3676" t="str">
        <f>Ft_Admission!A3676</f>
        <v>A3675</v>
      </c>
      <c r="B3676" t="s">
        <v>5890</v>
      </c>
      <c r="C3676" t="str">
        <f t="shared" ca="1" si="57"/>
        <v>No</v>
      </c>
    </row>
    <row r="3677" spans="1:3" x14ac:dyDescent="0.45">
      <c r="A3677" t="str">
        <f>Ft_Admission!A3677</f>
        <v>A3676</v>
      </c>
      <c r="B3677" t="s">
        <v>5889</v>
      </c>
      <c r="C3677" t="str">
        <f t="shared" ca="1" si="57"/>
        <v>No</v>
      </c>
    </row>
    <row r="3678" spans="1:3" x14ac:dyDescent="0.45">
      <c r="A3678" t="str">
        <f>Ft_Admission!A3678</f>
        <v>A3677</v>
      </c>
      <c r="B3678" t="s">
        <v>5889</v>
      </c>
      <c r="C3678" t="str">
        <f t="shared" ca="1" si="57"/>
        <v>Yes</v>
      </c>
    </row>
    <row r="3679" spans="1:3" x14ac:dyDescent="0.45">
      <c r="A3679" t="str">
        <f>Ft_Admission!A3679</f>
        <v>A3678</v>
      </c>
      <c r="B3679" t="s">
        <v>5889</v>
      </c>
      <c r="C3679" t="str">
        <f t="shared" ca="1" si="57"/>
        <v>No</v>
      </c>
    </row>
    <row r="3680" spans="1:3" x14ac:dyDescent="0.45">
      <c r="A3680" t="str">
        <f>Ft_Admission!A3680</f>
        <v>A3679</v>
      </c>
      <c r="B3680" t="s">
        <v>5890</v>
      </c>
      <c r="C3680" t="str">
        <f t="shared" ca="1" si="57"/>
        <v>Yes</v>
      </c>
    </row>
    <row r="3681" spans="1:3" x14ac:dyDescent="0.45">
      <c r="A3681" t="str">
        <f>Ft_Admission!A3681</f>
        <v>A3680</v>
      </c>
      <c r="B3681" t="s">
        <v>5890</v>
      </c>
      <c r="C3681" t="str">
        <f t="shared" ca="1" si="57"/>
        <v>No</v>
      </c>
    </row>
    <row r="3682" spans="1:3" x14ac:dyDescent="0.45">
      <c r="A3682" t="str">
        <f>Ft_Admission!A3682</f>
        <v>A3681</v>
      </c>
      <c r="B3682" t="s">
        <v>5889</v>
      </c>
      <c r="C3682" t="str">
        <f t="shared" ca="1" si="57"/>
        <v>No</v>
      </c>
    </row>
    <row r="3683" spans="1:3" x14ac:dyDescent="0.45">
      <c r="A3683" t="str">
        <f>Ft_Admission!A3683</f>
        <v>A3682</v>
      </c>
      <c r="B3683" t="s">
        <v>5889</v>
      </c>
      <c r="C3683" t="str">
        <f t="shared" ca="1" si="57"/>
        <v>No</v>
      </c>
    </row>
    <row r="3684" spans="1:3" x14ac:dyDescent="0.45">
      <c r="A3684" t="str">
        <f>Ft_Admission!A3684</f>
        <v>A3683</v>
      </c>
      <c r="B3684" t="s">
        <v>5889</v>
      </c>
      <c r="C3684" t="str">
        <f t="shared" ca="1" si="57"/>
        <v>No</v>
      </c>
    </row>
    <row r="3685" spans="1:3" x14ac:dyDescent="0.45">
      <c r="A3685" t="str">
        <f>Ft_Admission!A3685</f>
        <v>A3684</v>
      </c>
      <c r="B3685" t="s">
        <v>5889</v>
      </c>
      <c r="C3685" t="str">
        <f t="shared" ca="1" si="57"/>
        <v>No</v>
      </c>
    </row>
    <row r="3686" spans="1:3" x14ac:dyDescent="0.45">
      <c r="A3686" t="str">
        <f>Ft_Admission!A3686</f>
        <v>A3685</v>
      </c>
      <c r="B3686" t="s">
        <v>5889</v>
      </c>
      <c r="C3686" t="str">
        <f t="shared" ca="1" si="57"/>
        <v>No</v>
      </c>
    </row>
    <row r="3687" spans="1:3" x14ac:dyDescent="0.45">
      <c r="A3687" t="str">
        <f>Ft_Admission!A3687</f>
        <v>A3686</v>
      </c>
      <c r="B3687" t="s">
        <v>5889</v>
      </c>
      <c r="C3687" t="str">
        <f t="shared" ca="1" si="57"/>
        <v>No</v>
      </c>
    </row>
    <row r="3688" spans="1:3" x14ac:dyDescent="0.45">
      <c r="A3688" t="str">
        <f>Ft_Admission!A3688</f>
        <v>A3687</v>
      </c>
      <c r="B3688" t="s">
        <v>5889</v>
      </c>
      <c r="C3688" t="str">
        <f t="shared" ca="1" si="57"/>
        <v>No</v>
      </c>
    </row>
    <row r="3689" spans="1:3" x14ac:dyDescent="0.45">
      <c r="A3689" t="str">
        <f>Ft_Admission!A3689</f>
        <v>A3688</v>
      </c>
      <c r="B3689" t="s">
        <v>5889</v>
      </c>
      <c r="C3689" t="str">
        <f t="shared" ca="1" si="57"/>
        <v>No</v>
      </c>
    </row>
    <row r="3690" spans="1:3" x14ac:dyDescent="0.45">
      <c r="A3690" t="str">
        <f>Ft_Admission!A3690</f>
        <v>A3689</v>
      </c>
      <c r="B3690" t="s">
        <v>5889</v>
      </c>
      <c r="C3690" t="str">
        <f t="shared" ca="1" si="57"/>
        <v>No</v>
      </c>
    </row>
    <row r="3691" spans="1:3" x14ac:dyDescent="0.45">
      <c r="A3691" t="str">
        <f>Ft_Admission!A3691</f>
        <v>A3690</v>
      </c>
      <c r="B3691" t="s">
        <v>5889</v>
      </c>
      <c r="C3691" t="str">
        <f t="shared" ca="1" si="57"/>
        <v>No</v>
      </c>
    </row>
    <row r="3692" spans="1:3" x14ac:dyDescent="0.45">
      <c r="A3692" t="str">
        <f>Ft_Admission!A3692</f>
        <v>A3691</v>
      </c>
      <c r="B3692" t="s">
        <v>5889</v>
      </c>
      <c r="C3692" t="str">
        <f t="shared" ca="1" si="57"/>
        <v>Yes</v>
      </c>
    </row>
    <row r="3693" spans="1:3" x14ac:dyDescent="0.45">
      <c r="A3693" t="str">
        <f>Ft_Admission!A3693</f>
        <v>A3692</v>
      </c>
      <c r="B3693" t="s">
        <v>5890</v>
      </c>
      <c r="C3693" t="str">
        <f t="shared" ca="1" si="57"/>
        <v>No</v>
      </c>
    </row>
    <row r="3694" spans="1:3" x14ac:dyDescent="0.45">
      <c r="A3694" t="str">
        <f>Ft_Admission!A3694</f>
        <v>A3693</v>
      </c>
      <c r="B3694" t="s">
        <v>5889</v>
      </c>
      <c r="C3694" t="str">
        <f t="shared" ca="1" si="57"/>
        <v>No</v>
      </c>
    </row>
    <row r="3695" spans="1:3" x14ac:dyDescent="0.45">
      <c r="A3695" t="str">
        <f>Ft_Admission!A3695</f>
        <v>A3694</v>
      </c>
      <c r="B3695" t="s">
        <v>5890</v>
      </c>
      <c r="C3695" t="str">
        <f t="shared" ca="1" si="57"/>
        <v>Yes</v>
      </c>
    </row>
    <row r="3696" spans="1:3" x14ac:dyDescent="0.45">
      <c r="A3696" t="str">
        <f>Ft_Admission!A3696</f>
        <v>A3695</v>
      </c>
      <c r="B3696" t="s">
        <v>5890</v>
      </c>
      <c r="C3696" t="str">
        <f t="shared" ca="1" si="57"/>
        <v>No</v>
      </c>
    </row>
    <row r="3697" spans="1:3" x14ac:dyDescent="0.45">
      <c r="A3697" t="str">
        <f>Ft_Admission!A3697</f>
        <v>A3696</v>
      </c>
      <c r="B3697" t="s">
        <v>5889</v>
      </c>
      <c r="C3697" t="str">
        <f t="shared" ca="1" si="57"/>
        <v>No</v>
      </c>
    </row>
    <row r="3698" spans="1:3" x14ac:dyDescent="0.45">
      <c r="A3698" t="str">
        <f>Ft_Admission!A3698</f>
        <v>A3697</v>
      </c>
      <c r="B3698" t="s">
        <v>5890</v>
      </c>
      <c r="C3698" t="str">
        <f t="shared" ca="1" si="57"/>
        <v>No</v>
      </c>
    </row>
    <row r="3699" spans="1:3" x14ac:dyDescent="0.45">
      <c r="A3699" t="str">
        <f>Ft_Admission!A3699</f>
        <v>A3698</v>
      </c>
      <c r="B3699" t="s">
        <v>5890</v>
      </c>
      <c r="C3699" t="str">
        <f t="shared" ca="1" si="57"/>
        <v>No</v>
      </c>
    </row>
    <row r="3700" spans="1:3" x14ac:dyDescent="0.45">
      <c r="A3700" t="str">
        <f>Ft_Admission!A3700</f>
        <v>A3699</v>
      </c>
      <c r="B3700" t="s">
        <v>5890</v>
      </c>
      <c r="C3700" t="str">
        <f t="shared" ca="1" si="57"/>
        <v>No</v>
      </c>
    </row>
    <row r="3701" spans="1:3" x14ac:dyDescent="0.45">
      <c r="A3701" t="str">
        <f>Ft_Admission!A3701</f>
        <v>A3700</v>
      </c>
      <c r="B3701" t="s">
        <v>5890</v>
      </c>
      <c r="C3701" t="str">
        <f t="shared" ca="1" si="57"/>
        <v>No</v>
      </c>
    </row>
    <row r="3702" spans="1:3" x14ac:dyDescent="0.45">
      <c r="A3702" t="str">
        <f>Ft_Admission!A3702</f>
        <v>A3701</v>
      </c>
      <c r="B3702" t="s">
        <v>5889</v>
      </c>
      <c r="C3702" t="str">
        <f t="shared" ca="1" si="57"/>
        <v>No</v>
      </c>
    </row>
    <row r="3703" spans="1:3" x14ac:dyDescent="0.45">
      <c r="A3703" t="str">
        <f>Ft_Admission!A3703</f>
        <v>A3702</v>
      </c>
      <c r="B3703" t="s">
        <v>5889</v>
      </c>
      <c r="C3703" t="str">
        <f t="shared" ca="1" si="57"/>
        <v>No</v>
      </c>
    </row>
    <row r="3704" spans="1:3" x14ac:dyDescent="0.45">
      <c r="A3704" t="str">
        <f>Ft_Admission!A3704</f>
        <v>A3703</v>
      </c>
      <c r="B3704" t="s">
        <v>5889</v>
      </c>
      <c r="C3704" t="str">
        <f t="shared" ca="1" si="57"/>
        <v>No</v>
      </c>
    </row>
    <row r="3705" spans="1:3" x14ac:dyDescent="0.45">
      <c r="A3705" t="str">
        <f>Ft_Admission!A3705</f>
        <v>A3704</v>
      </c>
      <c r="B3705" t="s">
        <v>5889</v>
      </c>
      <c r="C3705" t="str">
        <f t="shared" ca="1" si="57"/>
        <v>No</v>
      </c>
    </row>
    <row r="3706" spans="1:3" x14ac:dyDescent="0.45">
      <c r="A3706" t="str">
        <f>Ft_Admission!A3706</f>
        <v>A3705</v>
      </c>
      <c r="B3706" t="s">
        <v>5889</v>
      </c>
      <c r="C3706" t="str">
        <f t="shared" ca="1" si="57"/>
        <v>No</v>
      </c>
    </row>
    <row r="3707" spans="1:3" x14ac:dyDescent="0.45">
      <c r="A3707" t="str">
        <f>Ft_Admission!A3707</f>
        <v>A3706</v>
      </c>
      <c r="B3707" t="s">
        <v>5890</v>
      </c>
      <c r="C3707" t="str">
        <f t="shared" ca="1" si="57"/>
        <v>Yes</v>
      </c>
    </row>
    <row r="3708" spans="1:3" x14ac:dyDescent="0.45">
      <c r="A3708" t="str">
        <f>Ft_Admission!A3708</f>
        <v>A3707</v>
      </c>
      <c r="B3708" t="s">
        <v>5889</v>
      </c>
      <c r="C3708" t="str">
        <f t="shared" ca="1" si="57"/>
        <v>No</v>
      </c>
    </row>
    <row r="3709" spans="1:3" x14ac:dyDescent="0.45">
      <c r="A3709" t="str">
        <f>Ft_Admission!A3709</f>
        <v>A3708</v>
      </c>
      <c r="B3709" t="s">
        <v>5890</v>
      </c>
      <c r="C3709" t="str">
        <f t="shared" ca="1" si="57"/>
        <v>No</v>
      </c>
    </row>
    <row r="3710" spans="1:3" x14ac:dyDescent="0.45">
      <c r="A3710" t="str">
        <f>Ft_Admission!A3710</f>
        <v>A3709</v>
      </c>
      <c r="B3710" t="s">
        <v>5890</v>
      </c>
      <c r="C3710" t="str">
        <f t="shared" ca="1" si="57"/>
        <v>No</v>
      </c>
    </row>
    <row r="3711" spans="1:3" x14ac:dyDescent="0.45">
      <c r="A3711" t="str">
        <f>Ft_Admission!A3711</f>
        <v>A3710</v>
      </c>
      <c r="B3711" t="s">
        <v>5890</v>
      </c>
      <c r="C3711" t="str">
        <f t="shared" ca="1" si="57"/>
        <v>Yes</v>
      </c>
    </row>
    <row r="3712" spans="1:3" x14ac:dyDescent="0.45">
      <c r="A3712" t="str">
        <f>Ft_Admission!A3712</f>
        <v>A3711</v>
      </c>
      <c r="B3712" t="s">
        <v>5889</v>
      </c>
      <c r="C3712" t="str">
        <f t="shared" ca="1" si="57"/>
        <v>No</v>
      </c>
    </row>
    <row r="3713" spans="1:3" x14ac:dyDescent="0.45">
      <c r="A3713" t="str">
        <f>Ft_Admission!A3713</f>
        <v>A3712</v>
      </c>
      <c r="B3713" t="s">
        <v>5889</v>
      </c>
      <c r="C3713" t="str">
        <f t="shared" ca="1" si="57"/>
        <v>No</v>
      </c>
    </row>
    <row r="3714" spans="1:3" x14ac:dyDescent="0.45">
      <c r="A3714" t="str">
        <f>Ft_Admission!A3714</f>
        <v>A3713</v>
      </c>
      <c r="B3714" t="s">
        <v>5890</v>
      </c>
      <c r="C3714" t="str">
        <f t="shared" ca="1" si="57"/>
        <v>Yes</v>
      </c>
    </row>
    <row r="3715" spans="1:3" x14ac:dyDescent="0.45">
      <c r="A3715" t="str">
        <f>Ft_Admission!A3715</f>
        <v>A3714</v>
      </c>
      <c r="B3715" t="s">
        <v>5890</v>
      </c>
      <c r="C3715" t="str">
        <f t="shared" ref="C3715:C3778" ca="1" si="58">IF(B3715="Deceased","No",
IF(B3715="Improved",IF(RAND()&lt;0.25,"Yes","No"),
IF(RAND()&lt;0.1,"Yes","No")))</f>
        <v>Yes</v>
      </c>
    </row>
    <row r="3716" spans="1:3" x14ac:dyDescent="0.45">
      <c r="A3716" t="str">
        <f>Ft_Admission!A3716</f>
        <v>A3715</v>
      </c>
      <c r="B3716" t="s">
        <v>5889</v>
      </c>
      <c r="C3716" t="str">
        <f t="shared" ca="1" si="58"/>
        <v>No</v>
      </c>
    </row>
    <row r="3717" spans="1:3" x14ac:dyDescent="0.45">
      <c r="A3717" t="str">
        <f>Ft_Admission!A3717</f>
        <v>A3716</v>
      </c>
      <c r="B3717" t="s">
        <v>5889</v>
      </c>
      <c r="C3717" t="str">
        <f t="shared" ca="1" si="58"/>
        <v>No</v>
      </c>
    </row>
    <row r="3718" spans="1:3" x14ac:dyDescent="0.45">
      <c r="A3718" t="str">
        <f>Ft_Admission!A3718</f>
        <v>A3717</v>
      </c>
      <c r="B3718" t="s">
        <v>5889</v>
      </c>
      <c r="C3718" t="str">
        <f t="shared" ca="1" si="58"/>
        <v>No</v>
      </c>
    </row>
    <row r="3719" spans="1:3" x14ac:dyDescent="0.45">
      <c r="A3719" t="str">
        <f>Ft_Admission!A3719</f>
        <v>A3718</v>
      </c>
      <c r="B3719" t="s">
        <v>5889</v>
      </c>
      <c r="C3719" t="str">
        <f t="shared" ca="1" si="58"/>
        <v>No</v>
      </c>
    </row>
    <row r="3720" spans="1:3" x14ac:dyDescent="0.45">
      <c r="A3720" t="str">
        <f>Ft_Admission!A3720</f>
        <v>A3719</v>
      </c>
      <c r="B3720" t="s">
        <v>5891</v>
      </c>
      <c r="C3720" t="str">
        <f t="shared" ca="1" si="58"/>
        <v>No</v>
      </c>
    </row>
    <row r="3721" spans="1:3" x14ac:dyDescent="0.45">
      <c r="A3721" t="str">
        <f>Ft_Admission!A3721</f>
        <v>A3720</v>
      </c>
      <c r="B3721" t="s">
        <v>5889</v>
      </c>
      <c r="C3721" t="str">
        <f t="shared" ca="1" si="58"/>
        <v>No</v>
      </c>
    </row>
    <row r="3722" spans="1:3" x14ac:dyDescent="0.45">
      <c r="A3722" t="str">
        <f>Ft_Admission!A3722</f>
        <v>A3721</v>
      </c>
      <c r="B3722" t="s">
        <v>5890</v>
      </c>
      <c r="C3722" t="str">
        <f t="shared" ca="1" si="58"/>
        <v>Yes</v>
      </c>
    </row>
    <row r="3723" spans="1:3" x14ac:dyDescent="0.45">
      <c r="A3723" t="str">
        <f>Ft_Admission!A3723</f>
        <v>A3722</v>
      </c>
      <c r="B3723" t="s">
        <v>5889</v>
      </c>
      <c r="C3723" t="str">
        <f t="shared" ca="1" si="58"/>
        <v>No</v>
      </c>
    </row>
    <row r="3724" spans="1:3" x14ac:dyDescent="0.45">
      <c r="A3724" t="str">
        <f>Ft_Admission!A3724</f>
        <v>A3723</v>
      </c>
      <c r="B3724" t="s">
        <v>5889</v>
      </c>
      <c r="C3724" t="str">
        <f t="shared" ca="1" si="58"/>
        <v>No</v>
      </c>
    </row>
    <row r="3725" spans="1:3" x14ac:dyDescent="0.45">
      <c r="A3725" t="str">
        <f>Ft_Admission!A3725</f>
        <v>A3724</v>
      </c>
      <c r="B3725" t="s">
        <v>5889</v>
      </c>
      <c r="C3725" t="str">
        <f t="shared" ca="1" si="58"/>
        <v>No</v>
      </c>
    </row>
    <row r="3726" spans="1:3" x14ac:dyDescent="0.45">
      <c r="A3726" t="str">
        <f>Ft_Admission!A3726</f>
        <v>A3725</v>
      </c>
      <c r="B3726" t="s">
        <v>5889</v>
      </c>
      <c r="C3726" t="str">
        <f t="shared" ca="1" si="58"/>
        <v>No</v>
      </c>
    </row>
    <row r="3727" spans="1:3" x14ac:dyDescent="0.45">
      <c r="A3727" t="str">
        <f>Ft_Admission!A3727</f>
        <v>A3726</v>
      </c>
      <c r="B3727" t="s">
        <v>5890</v>
      </c>
      <c r="C3727" t="str">
        <f t="shared" ca="1" si="58"/>
        <v>No</v>
      </c>
    </row>
    <row r="3728" spans="1:3" x14ac:dyDescent="0.45">
      <c r="A3728" t="str">
        <f>Ft_Admission!A3728</f>
        <v>A3727</v>
      </c>
      <c r="B3728" t="s">
        <v>5889</v>
      </c>
      <c r="C3728" t="str">
        <f t="shared" ca="1" si="58"/>
        <v>No</v>
      </c>
    </row>
    <row r="3729" spans="1:3" x14ac:dyDescent="0.45">
      <c r="A3729" t="str">
        <f>Ft_Admission!A3729</f>
        <v>A3728</v>
      </c>
      <c r="B3729" t="s">
        <v>5891</v>
      </c>
      <c r="C3729" t="str">
        <f t="shared" ca="1" si="58"/>
        <v>No</v>
      </c>
    </row>
    <row r="3730" spans="1:3" x14ac:dyDescent="0.45">
      <c r="A3730" t="str">
        <f>Ft_Admission!A3730</f>
        <v>A3729</v>
      </c>
      <c r="B3730" t="s">
        <v>5890</v>
      </c>
      <c r="C3730" t="str">
        <f t="shared" ca="1" si="58"/>
        <v>Yes</v>
      </c>
    </row>
    <row r="3731" spans="1:3" x14ac:dyDescent="0.45">
      <c r="A3731" t="str">
        <f>Ft_Admission!A3731</f>
        <v>A3730</v>
      </c>
      <c r="B3731" t="s">
        <v>5889</v>
      </c>
      <c r="C3731" t="str">
        <f t="shared" ca="1" si="58"/>
        <v>No</v>
      </c>
    </row>
    <row r="3732" spans="1:3" x14ac:dyDescent="0.45">
      <c r="A3732" t="str">
        <f>Ft_Admission!A3732</f>
        <v>A3731</v>
      </c>
      <c r="B3732" t="s">
        <v>5889</v>
      </c>
      <c r="C3732" t="str">
        <f t="shared" ca="1" si="58"/>
        <v>No</v>
      </c>
    </row>
    <row r="3733" spans="1:3" x14ac:dyDescent="0.45">
      <c r="A3733" t="str">
        <f>Ft_Admission!A3733</f>
        <v>A3732</v>
      </c>
      <c r="B3733" t="s">
        <v>5889</v>
      </c>
      <c r="C3733" t="str">
        <f t="shared" ca="1" si="58"/>
        <v>No</v>
      </c>
    </row>
    <row r="3734" spans="1:3" x14ac:dyDescent="0.45">
      <c r="A3734" t="str">
        <f>Ft_Admission!A3734</f>
        <v>A3733</v>
      </c>
      <c r="B3734" t="s">
        <v>5889</v>
      </c>
      <c r="C3734" t="str">
        <f t="shared" ca="1" si="58"/>
        <v>No</v>
      </c>
    </row>
    <row r="3735" spans="1:3" x14ac:dyDescent="0.45">
      <c r="A3735" t="str">
        <f>Ft_Admission!A3735</f>
        <v>A3734</v>
      </c>
      <c r="B3735" t="s">
        <v>5890</v>
      </c>
      <c r="C3735" t="str">
        <f t="shared" ca="1" si="58"/>
        <v>No</v>
      </c>
    </row>
    <row r="3736" spans="1:3" x14ac:dyDescent="0.45">
      <c r="A3736" t="str">
        <f>Ft_Admission!A3736</f>
        <v>A3735</v>
      </c>
      <c r="B3736" t="s">
        <v>5889</v>
      </c>
      <c r="C3736" t="str">
        <f t="shared" ca="1" si="58"/>
        <v>Yes</v>
      </c>
    </row>
    <row r="3737" spans="1:3" x14ac:dyDescent="0.45">
      <c r="A3737" t="str">
        <f>Ft_Admission!A3737</f>
        <v>A3736</v>
      </c>
      <c r="B3737" t="s">
        <v>5889</v>
      </c>
      <c r="C3737" t="str">
        <f t="shared" ca="1" si="58"/>
        <v>No</v>
      </c>
    </row>
    <row r="3738" spans="1:3" x14ac:dyDescent="0.45">
      <c r="A3738" t="str">
        <f>Ft_Admission!A3738</f>
        <v>A3737</v>
      </c>
      <c r="B3738" t="s">
        <v>5889</v>
      </c>
      <c r="C3738" t="str">
        <f t="shared" ca="1" si="58"/>
        <v>No</v>
      </c>
    </row>
    <row r="3739" spans="1:3" x14ac:dyDescent="0.45">
      <c r="A3739" t="str">
        <f>Ft_Admission!A3739</f>
        <v>A3738</v>
      </c>
      <c r="B3739" t="s">
        <v>5889</v>
      </c>
      <c r="C3739" t="str">
        <f t="shared" ca="1" si="58"/>
        <v>No</v>
      </c>
    </row>
    <row r="3740" spans="1:3" x14ac:dyDescent="0.45">
      <c r="A3740" t="str">
        <f>Ft_Admission!A3740</f>
        <v>A3739</v>
      </c>
      <c r="B3740" t="s">
        <v>5889</v>
      </c>
      <c r="C3740" t="str">
        <f t="shared" ca="1" si="58"/>
        <v>No</v>
      </c>
    </row>
    <row r="3741" spans="1:3" x14ac:dyDescent="0.45">
      <c r="A3741" t="str">
        <f>Ft_Admission!A3741</f>
        <v>A3740</v>
      </c>
      <c r="B3741" t="s">
        <v>5889</v>
      </c>
      <c r="C3741" t="str">
        <f t="shared" ca="1" si="58"/>
        <v>No</v>
      </c>
    </row>
    <row r="3742" spans="1:3" x14ac:dyDescent="0.45">
      <c r="A3742" t="str">
        <f>Ft_Admission!A3742</f>
        <v>A3741</v>
      </c>
      <c r="B3742" t="s">
        <v>5891</v>
      </c>
      <c r="C3742" t="str">
        <f t="shared" ca="1" si="58"/>
        <v>No</v>
      </c>
    </row>
    <row r="3743" spans="1:3" x14ac:dyDescent="0.45">
      <c r="A3743" t="str">
        <f>Ft_Admission!A3743</f>
        <v>A3742</v>
      </c>
      <c r="B3743" t="s">
        <v>5889</v>
      </c>
      <c r="C3743" t="str">
        <f t="shared" ca="1" si="58"/>
        <v>No</v>
      </c>
    </row>
    <row r="3744" spans="1:3" x14ac:dyDescent="0.45">
      <c r="A3744" t="str">
        <f>Ft_Admission!A3744</f>
        <v>A3743</v>
      </c>
      <c r="B3744" t="s">
        <v>5890</v>
      </c>
      <c r="C3744" t="str">
        <f t="shared" ca="1" si="58"/>
        <v>No</v>
      </c>
    </row>
    <row r="3745" spans="1:3" x14ac:dyDescent="0.45">
      <c r="A3745" t="str">
        <f>Ft_Admission!A3745</f>
        <v>A3744</v>
      </c>
      <c r="B3745" t="s">
        <v>5889</v>
      </c>
      <c r="C3745" t="str">
        <f t="shared" ca="1" si="58"/>
        <v>Yes</v>
      </c>
    </row>
    <row r="3746" spans="1:3" x14ac:dyDescent="0.45">
      <c r="A3746" t="str">
        <f>Ft_Admission!A3746</f>
        <v>A3745</v>
      </c>
      <c r="B3746" t="s">
        <v>5889</v>
      </c>
      <c r="C3746" t="str">
        <f t="shared" ca="1" si="58"/>
        <v>No</v>
      </c>
    </row>
    <row r="3747" spans="1:3" x14ac:dyDescent="0.45">
      <c r="A3747" t="str">
        <f>Ft_Admission!A3747</f>
        <v>A3746</v>
      </c>
      <c r="B3747" t="s">
        <v>5889</v>
      </c>
      <c r="C3747" t="str">
        <f t="shared" ca="1" si="58"/>
        <v>Yes</v>
      </c>
    </row>
    <row r="3748" spans="1:3" x14ac:dyDescent="0.45">
      <c r="A3748" t="str">
        <f>Ft_Admission!A3748</f>
        <v>A3747</v>
      </c>
      <c r="B3748" t="s">
        <v>5889</v>
      </c>
      <c r="C3748" t="str">
        <f t="shared" ca="1" si="58"/>
        <v>No</v>
      </c>
    </row>
    <row r="3749" spans="1:3" x14ac:dyDescent="0.45">
      <c r="A3749" t="str">
        <f>Ft_Admission!A3749</f>
        <v>A3748</v>
      </c>
      <c r="B3749" t="s">
        <v>5889</v>
      </c>
      <c r="C3749" t="str">
        <f t="shared" ca="1" si="58"/>
        <v>No</v>
      </c>
    </row>
    <row r="3750" spans="1:3" x14ac:dyDescent="0.45">
      <c r="A3750" t="str">
        <f>Ft_Admission!A3750</f>
        <v>A3749</v>
      </c>
      <c r="B3750" t="s">
        <v>5889</v>
      </c>
      <c r="C3750" t="str">
        <f t="shared" ca="1" si="58"/>
        <v>No</v>
      </c>
    </row>
    <row r="3751" spans="1:3" x14ac:dyDescent="0.45">
      <c r="A3751" t="str">
        <f>Ft_Admission!A3751</f>
        <v>A3750</v>
      </c>
      <c r="B3751" t="s">
        <v>5889</v>
      </c>
      <c r="C3751" t="str">
        <f t="shared" ca="1" si="58"/>
        <v>No</v>
      </c>
    </row>
    <row r="3752" spans="1:3" x14ac:dyDescent="0.45">
      <c r="A3752" t="str">
        <f>Ft_Admission!A3752</f>
        <v>A3751</v>
      </c>
      <c r="B3752" t="s">
        <v>5889</v>
      </c>
      <c r="C3752" t="str">
        <f t="shared" ca="1" si="58"/>
        <v>No</v>
      </c>
    </row>
    <row r="3753" spans="1:3" x14ac:dyDescent="0.45">
      <c r="A3753" t="str">
        <f>Ft_Admission!A3753</f>
        <v>A3752</v>
      </c>
      <c r="B3753" t="s">
        <v>5890</v>
      </c>
      <c r="C3753" t="str">
        <f t="shared" ca="1" si="58"/>
        <v>No</v>
      </c>
    </row>
    <row r="3754" spans="1:3" x14ac:dyDescent="0.45">
      <c r="A3754" t="str">
        <f>Ft_Admission!A3754</f>
        <v>A3753</v>
      </c>
      <c r="B3754" t="s">
        <v>5889</v>
      </c>
      <c r="C3754" t="str">
        <f t="shared" ca="1" si="58"/>
        <v>Yes</v>
      </c>
    </row>
    <row r="3755" spans="1:3" x14ac:dyDescent="0.45">
      <c r="A3755" t="str">
        <f>Ft_Admission!A3755</f>
        <v>A3754</v>
      </c>
      <c r="B3755" t="s">
        <v>5890</v>
      </c>
      <c r="C3755" t="str">
        <f t="shared" ca="1" si="58"/>
        <v>No</v>
      </c>
    </row>
    <row r="3756" spans="1:3" x14ac:dyDescent="0.45">
      <c r="A3756" t="str">
        <f>Ft_Admission!A3756</f>
        <v>A3755</v>
      </c>
      <c r="B3756" t="s">
        <v>5889</v>
      </c>
      <c r="C3756" t="str">
        <f t="shared" ca="1" si="58"/>
        <v>No</v>
      </c>
    </row>
    <row r="3757" spans="1:3" x14ac:dyDescent="0.45">
      <c r="A3757" t="str">
        <f>Ft_Admission!A3757</f>
        <v>A3756</v>
      </c>
      <c r="B3757" t="s">
        <v>5890</v>
      </c>
      <c r="C3757" t="str">
        <f t="shared" ca="1" si="58"/>
        <v>Yes</v>
      </c>
    </row>
    <row r="3758" spans="1:3" x14ac:dyDescent="0.45">
      <c r="A3758" t="str">
        <f>Ft_Admission!A3758</f>
        <v>A3757</v>
      </c>
      <c r="B3758" t="s">
        <v>5889</v>
      </c>
      <c r="C3758" t="str">
        <f t="shared" ca="1" si="58"/>
        <v>No</v>
      </c>
    </row>
    <row r="3759" spans="1:3" x14ac:dyDescent="0.45">
      <c r="A3759" t="str">
        <f>Ft_Admission!A3759</f>
        <v>A3758</v>
      </c>
      <c r="B3759" t="s">
        <v>5889</v>
      </c>
      <c r="C3759" t="str">
        <f t="shared" ca="1" si="58"/>
        <v>No</v>
      </c>
    </row>
    <row r="3760" spans="1:3" x14ac:dyDescent="0.45">
      <c r="A3760" t="str">
        <f>Ft_Admission!A3760</f>
        <v>A3759</v>
      </c>
      <c r="B3760" t="s">
        <v>5890</v>
      </c>
      <c r="C3760" t="str">
        <f t="shared" ca="1" si="58"/>
        <v>No</v>
      </c>
    </row>
    <row r="3761" spans="1:3" x14ac:dyDescent="0.45">
      <c r="A3761" t="str">
        <f>Ft_Admission!A3761</f>
        <v>A3760</v>
      </c>
      <c r="B3761" t="s">
        <v>5889</v>
      </c>
      <c r="C3761" t="str">
        <f t="shared" ca="1" si="58"/>
        <v>No</v>
      </c>
    </row>
    <row r="3762" spans="1:3" x14ac:dyDescent="0.45">
      <c r="A3762" t="str">
        <f>Ft_Admission!A3762</f>
        <v>A3761</v>
      </c>
      <c r="B3762" t="s">
        <v>5891</v>
      </c>
      <c r="C3762" t="str">
        <f t="shared" ca="1" si="58"/>
        <v>No</v>
      </c>
    </row>
    <row r="3763" spans="1:3" x14ac:dyDescent="0.45">
      <c r="A3763" t="str">
        <f>Ft_Admission!A3763</f>
        <v>A3762</v>
      </c>
      <c r="B3763" t="s">
        <v>5889</v>
      </c>
      <c r="C3763" t="str">
        <f t="shared" ca="1" si="58"/>
        <v>No</v>
      </c>
    </row>
    <row r="3764" spans="1:3" x14ac:dyDescent="0.45">
      <c r="A3764" t="str">
        <f>Ft_Admission!A3764</f>
        <v>A3763</v>
      </c>
      <c r="B3764" t="s">
        <v>5890</v>
      </c>
      <c r="C3764" t="str">
        <f t="shared" ca="1" si="58"/>
        <v>No</v>
      </c>
    </row>
    <row r="3765" spans="1:3" x14ac:dyDescent="0.45">
      <c r="A3765" t="str">
        <f>Ft_Admission!A3765</f>
        <v>A3764</v>
      </c>
      <c r="B3765" t="s">
        <v>5889</v>
      </c>
      <c r="C3765" t="str">
        <f t="shared" ca="1" si="58"/>
        <v>No</v>
      </c>
    </row>
    <row r="3766" spans="1:3" x14ac:dyDescent="0.45">
      <c r="A3766" t="str">
        <f>Ft_Admission!A3766</f>
        <v>A3765</v>
      </c>
      <c r="B3766" t="s">
        <v>5889</v>
      </c>
      <c r="C3766" t="str">
        <f t="shared" ca="1" si="58"/>
        <v>No</v>
      </c>
    </row>
    <row r="3767" spans="1:3" x14ac:dyDescent="0.45">
      <c r="A3767" t="str">
        <f>Ft_Admission!A3767</f>
        <v>A3766</v>
      </c>
      <c r="B3767" t="s">
        <v>5889</v>
      </c>
      <c r="C3767" t="str">
        <f t="shared" ca="1" si="58"/>
        <v>No</v>
      </c>
    </row>
    <row r="3768" spans="1:3" x14ac:dyDescent="0.45">
      <c r="A3768" t="str">
        <f>Ft_Admission!A3768</f>
        <v>A3767</v>
      </c>
      <c r="B3768" t="s">
        <v>5890</v>
      </c>
      <c r="C3768" t="str">
        <f t="shared" ca="1" si="58"/>
        <v>Yes</v>
      </c>
    </row>
    <row r="3769" spans="1:3" x14ac:dyDescent="0.45">
      <c r="A3769" t="str">
        <f>Ft_Admission!A3769</f>
        <v>A3768</v>
      </c>
      <c r="B3769" t="s">
        <v>5890</v>
      </c>
      <c r="C3769" t="str">
        <f t="shared" ca="1" si="58"/>
        <v>Yes</v>
      </c>
    </row>
    <row r="3770" spans="1:3" x14ac:dyDescent="0.45">
      <c r="A3770" t="str">
        <f>Ft_Admission!A3770</f>
        <v>A3769</v>
      </c>
      <c r="B3770" t="s">
        <v>5889</v>
      </c>
      <c r="C3770" t="str">
        <f t="shared" ca="1" si="58"/>
        <v>No</v>
      </c>
    </row>
    <row r="3771" spans="1:3" x14ac:dyDescent="0.45">
      <c r="A3771" t="str">
        <f>Ft_Admission!A3771</f>
        <v>A3770</v>
      </c>
      <c r="B3771" t="s">
        <v>5890</v>
      </c>
      <c r="C3771" t="str">
        <f t="shared" ca="1" si="58"/>
        <v>No</v>
      </c>
    </row>
    <row r="3772" spans="1:3" x14ac:dyDescent="0.45">
      <c r="A3772" t="str">
        <f>Ft_Admission!A3772</f>
        <v>A3771</v>
      </c>
      <c r="B3772" t="s">
        <v>5889</v>
      </c>
      <c r="C3772" t="str">
        <f t="shared" ca="1" si="58"/>
        <v>No</v>
      </c>
    </row>
    <row r="3773" spans="1:3" x14ac:dyDescent="0.45">
      <c r="A3773" t="str">
        <f>Ft_Admission!A3773</f>
        <v>A3772</v>
      </c>
      <c r="B3773" t="s">
        <v>5889</v>
      </c>
      <c r="C3773" t="str">
        <f t="shared" ca="1" si="58"/>
        <v>No</v>
      </c>
    </row>
    <row r="3774" spans="1:3" x14ac:dyDescent="0.45">
      <c r="A3774" t="str">
        <f>Ft_Admission!A3774</f>
        <v>A3773</v>
      </c>
      <c r="B3774" t="s">
        <v>5889</v>
      </c>
      <c r="C3774" t="str">
        <f t="shared" ca="1" si="58"/>
        <v>No</v>
      </c>
    </row>
    <row r="3775" spans="1:3" x14ac:dyDescent="0.45">
      <c r="A3775" t="str">
        <f>Ft_Admission!A3775</f>
        <v>A3774</v>
      </c>
      <c r="B3775" t="s">
        <v>5889</v>
      </c>
      <c r="C3775" t="str">
        <f t="shared" ca="1" si="58"/>
        <v>No</v>
      </c>
    </row>
    <row r="3776" spans="1:3" x14ac:dyDescent="0.45">
      <c r="A3776" t="str">
        <f>Ft_Admission!A3776</f>
        <v>A3775</v>
      </c>
      <c r="B3776" t="s">
        <v>5890</v>
      </c>
      <c r="C3776" t="str">
        <f t="shared" ca="1" si="58"/>
        <v>No</v>
      </c>
    </row>
    <row r="3777" spans="1:3" x14ac:dyDescent="0.45">
      <c r="A3777" t="str">
        <f>Ft_Admission!A3777</f>
        <v>A3776</v>
      </c>
      <c r="B3777" t="s">
        <v>5889</v>
      </c>
      <c r="C3777" t="str">
        <f t="shared" ca="1" si="58"/>
        <v>No</v>
      </c>
    </row>
    <row r="3778" spans="1:3" x14ac:dyDescent="0.45">
      <c r="A3778" t="str">
        <f>Ft_Admission!A3778</f>
        <v>A3777</v>
      </c>
      <c r="B3778" t="s">
        <v>5891</v>
      </c>
      <c r="C3778" t="str">
        <f t="shared" ca="1" si="58"/>
        <v>No</v>
      </c>
    </row>
    <row r="3779" spans="1:3" x14ac:dyDescent="0.45">
      <c r="A3779" t="str">
        <f>Ft_Admission!A3779</f>
        <v>A3778</v>
      </c>
      <c r="B3779" t="s">
        <v>5889</v>
      </c>
      <c r="C3779" t="str">
        <f t="shared" ref="C3779:C3842" ca="1" si="59">IF(B3779="Deceased","No",
IF(B3779="Improved",IF(RAND()&lt;0.25,"Yes","No"),
IF(RAND()&lt;0.1,"Yes","No")))</f>
        <v>No</v>
      </c>
    </row>
    <row r="3780" spans="1:3" x14ac:dyDescent="0.45">
      <c r="A3780" t="str">
        <f>Ft_Admission!A3780</f>
        <v>A3779</v>
      </c>
      <c r="B3780" t="s">
        <v>5889</v>
      </c>
      <c r="C3780" t="str">
        <f t="shared" ca="1" si="59"/>
        <v>No</v>
      </c>
    </row>
    <row r="3781" spans="1:3" x14ac:dyDescent="0.45">
      <c r="A3781" t="str">
        <f>Ft_Admission!A3781</f>
        <v>A3780</v>
      </c>
      <c r="B3781" t="s">
        <v>5889</v>
      </c>
      <c r="C3781" t="str">
        <f t="shared" ca="1" si="59"/>
        <v>No</v>
      </c>
    </row>
    <row r="3782" spans="1:3" x14ac:dyDescent="0.45">
      <c r="A3782" t="str">
        <f>Ft_Admission!A3782</f>
        <v>A3781</v>
      </c>
      <c r="B3782" t="s">
        <v>5889</v>
      </c>
      <c r="C3782" t="str">
        <f t="shared" ca="1" si="59"/>
        <v>No</v>
      </c>
    </row>
    <row r="3783" spans="1:3" x14ac:dyDescent="0.45">
      <c r="A3783" t="str">
        <f>Ft_Admission!A3783</f>
        <v>A3782</v>
      </c>
      <c r="B3783" t="s">
        <v>5889</v>
      </c>
      <c r="C3783" t="str">
        <f t="shared" ca="1" si="59"/>
        <v>No</v>
      </c>
    </row>
    <row r="3784" spans="1:3" x14ac:dyDescent="0.45">
      <c r="A3784" t="str">
        <f>Ft_Admission!A3784</f>
        <v>A3783</v>
      </c>
      <c r="B3784" t="s">
        <v>5889</v>
      </c>
      <c r="C3784" t="str">
        <f t="shared" ca="1" si="59"/>
        <v>No</v>
      </c>
    </row>
    <row r="3785" spans="1:3" x14ac:dyDescent="0.45">
      <c r="A3785" t="str">
        <f>Ft_Admission!A3785</f>
        <v>A3784</v>
      </c>
      <c r="B3785" t="s">
        <v>5890</v>
      </c>
      <c r="C3785" t="str">
        <f t="shared" ca="1" si="59"/>
        <v>No</v>
      </c>
    </row>
    <row r="3786" spans="1:3" x14ac:dyDescent="0.45">
      <c r="A3786" t="str">
        <f>Ft_Admission!A3786</f>
        <v>A3785</v>
      </c>
      <c r="B3786" t="s">
        <v>5889</v>
      </c>
      <c r="C3786" t="str">
        <f t="shared" ca="1" si="59"/>
        <v>No</v>
      </c>
    </row>
    <row r="3787" spans="1:3" x14ac:dyDescent="0.45">
      <c r="A3787" t="str">
        <f>Ft_Admission!A3787</f>
        <v>A3786</v>
      </c>
      <c r="B3787" t="s">
        <v>5889</v>
      </c>
      <c r="C3787" t="str">
        <f t="shared" ca="1" si="59"/>
        <v>No</v>
      </c>
    </row>
    <row r="3788" spans="1:3" x14ac:dyDescent="0.45">
      <c r="A3788" t="str">
        <f>Ft_Admission!A3788</f>
        <v>A3787</v>
      </c>
      <c r="B3788" t="s">
        <v>5890</v>
      </c>
      <c r="C3788" t="str">
        <f t="shared" ca="1" si="59"/>
        <v>No</v>
      </c>
    </row>
    <row r="3789" spans="1:3" x14ac:dyDescent="0.45">
      <c r="A3789" t="str">
        <f>Ft_Admission!A3789</f>
        <v>A3788</v>
      </c>
      <c r="B3789" t="s">
        <v>5889</v>
      </c>
      <c r="C3789" t="str">
        <f t="shared" ca="1" si="59"/>
        <v>No</v>
      </c>
    </row>
    <row r="3790" spans="1:3" x14ac:dyDescent="0.45">
      <c r="A3790" t="str">
        <f>Ft_Admission!A3790</f>
        <v>A3789</v>
      </c>
      <c r="B3790" t="s">
        <v>5890</v>
      </c>
      <c r="C3790" t="str">
        <f t="shared" ca="1" si="59"/>
        <v>Yes</v>
      </c>
    </row>
    <row r="3791" spans="1:3" x14ac:dyDescent="0.45">
      <c r="A3791" t="str">
        <f>Ft_Admission!A3791</f>
        <v>A3790</v>
      </c>
      <c r="B3791" t="s">
        <v>5889</v>
      </c>
      <c r="C3791" t="str">
        <f t="shared" ca="1" si="59"/>
        <v>No</v>
      </c>
    </row>
    <row r="3792" spans="1:3" x14ac:dyDescent="0.45">
      <c r="A3792" t="str">
        <f>Ft_Admission!A3792</f>
        <v>A3791</v>
      </c>
      <c r="B3792" t="s">
        <v>5889</v>
      </c>
      <c r="C3792" t="str">
        <f t="shared" ca="1" si="59"/>
        <v>No</v>
      </c>
    </row>
    <row r="3793" spans="1:3" x14ac:dyDescent="0.45">
      <c r="A3793" t="str">
        <f>Ft_Admission!A3793</f>
        <v>A3792</v>
      </c>
      <c r="B3793" t="s">
        <v>5890</v>
      </c>
      <c r="C3793" t="str">
        <f t="shared" ca="1" si="59"/>
        <v>No</v>
      </c>
    </row>
    <row r="3794" spans="1:3" x14ac:dyDescent="0.45">
      <c r="A3794" t="str">
        <f>Ft_Admission!A3794</f>
        <v>A3793</v>
      </c>
      <c r="B3794" t="s">
        <v>5889</v>
      </c>
      <c r="C3794" t="str">
        <f t="shared" ca="1" si="59"/>
        <v>No</v>
      </c>
    </row>
    <row r="3795" spans="1:3" x14ac:dyDescent="0.45">
      <c r="A3795" t="str">
        <f>Ft_Admission!A3795</f>
        <v>A3794</v>
      </c>
      <c r="B3795" t="s">
        <v>5889</v>
      </c>
      <c r="C3795" t="str">
        <f t="shared" ca="1" si="59"/>
        <v>No</v>
      </c>
    </row>
    <row r="3796" spans="1:3" x14ac:dyDescent="0.45">
      <c r="A3796" t="str">
        <f>Ft_Admission!A3796</f>
        <v>A3795</v>
      </c>
      <c r="B3796" t="s">
        <v>5889</v>
      </c>
      <c r="C3796" t="str">
        <f t="shared" ca="1" si="59"/>
        <v>No</v>
      </c>
    </row>
    <row r="3797" spans="1:3" x14ac:dyDescent="0.45">
      <c r="A3797" t="str">
        <f>Ft_Admission!A3797</f>
        <v>A3796</v>
      </c>
      <c r="B3797" t="s">
        <v>5889</v>
      </c>
      <c r="C3797" t="str">
        <f t="shared" ca="1" si="59"/>
        <v>No</v>
      </c>
    </row>
    <row r="3798" spans="1:3" x14ac:dyDescent="0.45">
      <c r="A3798" t="str">
        <f>Ft_Admission!A3798</f>
        <v>A3797</v>
      </c>
      <c r="B3798" t="s">
        <v>5889</v>
      </c>
      <c r="C3798" t="str">
        <f t="shared" ca="1" si="59"/>
        <v>No</v>
      </c>
    </row>
    <row r="3799" spans="1:3" x14ac:dyDescent="0.45">
      <c r="A3799" t="str">
        <f>Ft_Admission!A3799</f>
        <v>A3798</v>
      </c>
      <c r="B3799" t="s">
        <v>5890</v>
      </c>
      <c r="C3799" t="str">
        <f t="shared" ca="1" si="59"/>
        <v>No</v>
      </c>
    </row>
    <row r="3800" spans="1:3" x14ac:dyDescent="0.45">
      <c r="A3800" t="str">
        <f>Ft_Admission!A3800</f>
        <v>A3799</v>
      </c>
      <c r="B3800" t="s">
        <v>5889</v>
      </c>
      <c r="C3800" t="str">
        <f t="shared" ca="1" si="59"/>
        <v>No</v>
      </c>
    </row>
    <row r="3801" spans="1:3" x14ac:dyDescent="0.45">
      <c r="A3801" t="str">
        <f>Ft_Admission!A3801</f>
        <v>A3800</v>
      </c>
      <c r="B3801" t="s">
        <v>5889</v>
      </c>
      <c r="C3801" t="str">
        <f t="shared" ca="1" si="59"/>
        <v>Yes</v>
      </c>
    </row>
    <row r="3802" spans="1:3" x14ac:dyDescent="0.45">
      <c r="A3802" t="str">
        <f>Ft_Admission!A3802</f>
        <v>A3801</v>
      </c>
      <c r="B3802" t="s">
        <v>5889</v>
      </c>
      <c r="C3802" t="str">
        <f t="shared" ca="1" si="59"/>
        <v>No</v>
      </c>
    </row>
    <row r="3803" spans="1:3" x14ac:dyDescent="0.45">
      <c r="A3803" t="str">
        <f>Ft_Admission!A3803</f>
        <v>A3802</v>
      </c>
      <c r="B3803" t="s">
        <v>5889</v>
      </c>
      <c r="C3803" t="str">
        <f t="shared" ca="1" si="59"/>
        <v>Yes</v>
      </c>
    </row>
    <row r="3804" spans="1:3" x14ac:dyDescent="0.45">
      <c r="A3804" t="str">
        <f>Ft_Admission!A3804</f>
        <v>A3803</v>
      </c>
      <c r="B3804" t="s">
        <v>5889</v>
      </c>
      <c r="C3804" t="str">
        <f t="shared" ca="1" si="59"/>
        <v>No</v>
      </c>
    </row>
    <row r="3805" spans="1:3" x14ac:dyDescent="0.45">
      <c r="A3805" t="str">
        <f>Ft_Admission!A3805</f>
        <v>A3804</v>
      </c>
      <c r="B3805" t="s">
        <v>5891</v>
      </c>
      <c r="C3805" t="str">
        <f t="shared" ca="1" si="59"/>
        <v>No</v>
      </c>
    </row>
    <row r="3806" spans="1:3" x14ac:dyDescent="0.45">
      <c r="A3806" t="str">
        <f>Ft_Admission!A3806</f>
        <v>A3805</v>
      </c>
      <c r="B3806" t="s">
        <v>5889</v>
      </c>
      <c r="C3806" t="str">
        <f t="shared" ca="1" si="59"/>
        <v>No</v>
      </c>
    </row>
    <row r="3807" spans="1:3" x14ac:dyDescent="0.45">
      <c r="A3807" t="str">
        <f>Ft_Admission!A3807</f>
        <v>A3806</v>
      </c>
      <c r="B3807" t="s">
        <v>5889</v>
      </c>
      <c r="C3807" t="str">
        <f t="shared" ca="1" si="59"/>
        <v>No</v>
      </c>
    </row>
    <row r="3808" spans="1:3" x14ac:dyDescent="0.45">
      <c r="A3808" t="str">
        <f>Ft_Admission!A3808</f>
        <v>A3807</v>
      </c>
      <c r="B3808" t="s">
        <v>5889</v>
      </c>
      <c r="C3808" t="str">
        <f t="shared" ca="1" si="59"/>
        <v>No</v>
      </c>
    </row>
    <row r="3809" spans="1:3" x14ac:dyDescent="0.45">
      <c r="A3809" t="str">
        <f>Ft_Admission!A3809</f>
        <v>A3808</v>
      </c>
      <c r="B3809" t="s">
        <v>5891</v>
      </c>
      <c r="C3809" t="str">
        <f t="shared" ca="1" si="59"/>
        <v>No</v>
      </c>
    </row>
    <row r="3810" spans="1:3" x14ac:dyDescent="0.45">
      <c r="A3810" t="str">
        <f>Ft_Admission!A3810</f>
        <v>A3809</v>
      </c>
      <c r="B3810" t="s">
        <v>5889</v>
      </c>
      <c r="C3810" t="str">
        <f t="shared" ca="1" si="59"/>
        <v>No</v>
      </c>
    </row>
    <row r="3811" spans="1:3" x14ac:dyDescent="0.45">
      <c r="A3811" t="str">
        <f>Ft_Admission!A3811</f>
        <v>A3810</v>
      </c>
      <c r="B3811" t="s">
        <v>5889</v>
      </c>
      <c r="C3811" t="str">
        <f t="shared" ca="1" si="59"/>
        <v>No</v>
      </c>
    </row>
    <row r="3812" spans="1:3" x14ac:dyDescent="0.45">
      <c r="A3812" t="str">
        <f>Ft_Admission!A3812</f>
        <v>A3811</v>
      </c>
      <c r="B3812" t="s">
        <v>5890</v>
      </c>
      <c r="C3812" t="str">
        <f t="shared" ca="1" si="59"/>
        <v>No</v>
      </c>
    </row>
    <row r="3813" spans="1:3" x14ac:dyDescent="0.45">
      <c r="A3813" t="str">
        <f>Ft_Admission!A3813</f>
        <v>A3812</v>
      </c>
      <c r="B3813" t="s">
        <v>5889</v>
      </c>
      <c r="C3813" t="str">
        <f t="shared" ca="1" si="59"/>
        <v>No</v>
      </c>
    </row>
    <row r="3814" spans="1:3" x14ac:dyDescent="0.45">
      <c r="A3814" t="str">
        <f>Ft_Admission!A3814</f>
        <v>A3813</v>
      </c>
      <c r="B3814" t="s">
        <v>5889</v>
      </c>
      <c r="C3814" t="str">
        <f t="shared" ca="1" si="59"/>
        <v>Yes</v>
      </c>
    </row>
    <row r="3815" spans="1:3" x14ac:dyDescent="0.45">
      <c r="A3815" t="str">
        <f>Ft_Admission!A3815</f>
        <v>A3814</v>
      </c>
      <c r="B3815" t="s">
        <v>5889</v>
      </c>
      <c r="C3815" t="str">
        <f t="shared" ca="1" si="59"/>
        <v>No</v>
      </c>
    </row>
    <row r="3816" spans="1:3" x14ac:dyDescent="0.45">
      <c r="A3816" t="str">
        <f>Ft_Admission!A3816</f>
        <v>A3815</v>
      </c>
      <c r="B3816" t="s">
        <v>5889</v>
      </c>
      <c r="C3816" t="str">
        <f t="shared" ca="1" si="59"/>
        <v>No</v>
      </c>
    </row>
    <row r="3817" spans="1:3" x14ac:dyDescent="0.45">
      <c r="A3817" t="str">
        <f>Ft_Admission!A3817</f>
        <v>A3816</v>
      </c>
      <c r="B3817" t="s">
        <v>5889</v>
      </c>
      <c r="C3817" t="str">
        <f t="shared" ca="1" si="59"/>
        <v>No</v>
      </c>
    </row>
    <row r="3818" spans="1:3" x14ac:dyDescent="0.45">
      <c r="A3818" t="str">
        <f>Ft_Admission!A3818</f>
        <v>A3817</v>
      </c>
      <c r="B3818" t="s">
        <v>5889</v>
      </c>
      <c r="C3818" t="str">
        <f t="shared" ca="1" si="59"/>
        <v>No</v>
      </c>
    </row>
    <row r="3819" spans="1:3" x14ac:dyDescent="0.45">
      <c r="A3819" t="str">
        <f>Ft_Admission!A3819</f>
        <v>A3818</v>
      </c>
      <c r="B3819" t="s">
        <v>5889</v>
      </c>
      <c r="C3819" t="str">
        <f t="shared" ca="1" si="59"/>
        <v>No</v>
      </c>
    </row>
    <row r="3820" spans="1:3" x14ac:dyDescent="0.45">
      <c r="A3820" t="str">
        <f>Ft_Admission!A3820</f>
        <v>A3819</v>
      </c>
      <c r="B3820" t="s">
        <v>5889</v>
      </c>
      <c r="C3820" t="str">
        <f t="shared" ca="1" si="59"/>
        <v>No</v>
      </c>
    </row>
    <row r="3821" spans="1:3" x14ac:dyDescent="0.45">
      <c r="A3821" t="str">
        <f>Ft_Admission!A3821</f>
        <v>A3820</v>
      </c>
      <c r="B3821" t="s">
        <v>5889</v>
      </c>
      <c r="C3821" t="str">
        <f t="shared" ca="1" si="59"/>
        <v>No</v>
      </c>
    </row>
    <row r="3822" spans="1:3" x14ac:dyDescent="0.45">
      <c r="A3822" t="str">
        <f>Ft_Admission!A3822</f>
        <v>A3821</v>
      </c>
      <c r="B3822" t="s">
        <v>5889</v>
      </c>
      <c r="C3822" t="str">
        <f t="shared" ca="1" si="59"/>
        <v>No</v>
      </c>
    </row>
    <row r="3823" spans="1:3" x14ac:dyDescent="0.45">
      <c r="A3823" t="str">
        <f>Ft_Admission!A3823</f>
        <v>A3822</v>
      </c>
      <c r="B3823" t="s">
        <v>5889</v>
      </c>
      <c r="C3823" t="str">
        <f t="shared" ca="1" si="59"/>
        <v>No</v>
      </c>
    </row>
    <row r="3824" spans="1:3" x14ac:dyDescent="0.45">
      <c r="A3824" t="str">
        <f>Ft_Admission!A3824</f>
        <v>A3823</v>
      </c>
      <c r="B3824" t="s">
        <v>5889</v>
      </c>
      <c r="C3824" t="str">
        <f t="shared" ca="1" si="59"/>
        <v>No</v>
      </c>
    </row>
    <row r="3825" spans="1:3" x14ac:dyDescent="0.45">
      <c r="A3825" t="str">
        <f>Ft_Admission!A3825</f>
        <v>A3824</v>
      </c>
      <c r="B3825" t="s">
        <v>5889</v>
      </c>
      <c r="C3825" t="str">
        <f t="shared" ca="1" si="59"/>
        <v>No</v>
      </c>
    </row>
    <row r="3826" spans="1:3" x14ac:dyDescent="0.45">
      <c r="A3826" t="str">
        <f>Ft_Admission!A3826</f>
        <v>A3825</v>
      </c>
      <c r="B3826" t="s">
        <v>5890</v>
      </c>
      <c r="C3826" t="str">
        <f t="shared" ca="1" si="59"/>
        <v>No</v>
      </c>
    </row>
    <row r="3827" spans="1:3" x14ac:dyDescent="0.45">
      <c r="A3827" t="str">
        <f>Ft_Admission!A3827</f>
        <v>A3826</v>
      </c>
      <c r="B3827" t="s">
        <v>5889</v>
      </c>
      <c r="C3827" t="str">
        <f t="shared" ca="1" si="59"/>
        <v>No</v>
      </c>
    </row>
    <row r="3828" spans="1:3" x14ac:dyDescent="0.45">
      <c r="A3828" t="str">
        <f>Ft_Admission!A3828</f>
        <v>A3827</v>
      </c>
      <c r="B3828" t="s">
        <v>5889</v>
      </c>
      <c r="C3828" t="str">
        <f t="shared" ca="1" si="59"/>
        <v>No</v>
      </c>
    </row>
    <row r="3829" spans="1:3" x14ac:dyDescent="0.45">
      <c r="A3829" t="str">
        <f>Ft_Admission!A3829</f>
        <v>A3828</v>
      </c>
      <c r="B3829" t="s">
        <v>5889</v>
      </c>
      <c r="C3829" t="str">
        <f t="shared" ca="1" si="59"/>
        <v>No</v>
      </c>
    </row>
    <row r="3830" spans="1:3" x14ac:dyDescent="0.45">
      <c r="A3830" t="str">
        <f>Ft_Admission!A3830</f>
        <v>A3829</v>
      </c>
      <c r="B3830" t="s">
        <v>5890</v>
      </c>
      <c r="C3830" t="str">
        <f t="shared" ca="1" si="59"/>
        <v>No</v>
      </c>
    </row>
    <row r="3831" spans="1:3" x14ac:dyDescent="0.45">
      <c r="A3831" t="str">
        <f>Ft_Admission!A3831</f>
        <v>A3830</v>
      </c>
      <c r="B3831" t="s">
        <v>5889</v>
      </c>
      <c r="C3831" t="str">
        <f t="shared" ca="1" si="59"/>
        <v>No</v>
      </c>
    </row>
    <row r="3832" spans="1:3" x14ac:dyDescent="0.45">
      <c r="A3832" t="str">
        <f>Ft_Admission!A3832</f>
        <v>A3831</v>
      </c>
      <c r="B3832" t="s">
        <v>5890</v>
      </c>
      <c r="C3832" t="str">
        <f t="shared" ca="1" si="59"/>
        <v>No</v>
      </c>
    </row>
    <row r="3833" spans="1:3" x14ac:dyDescent="0.45">
      <c r="A3833" t="str">
        <f>Ft_Admission!A3833</f>
        <v>A3832</v>
      </c>
      <c r="B3833" t="s">
        <v>5889</v>
      </c>
      <c r="C3833" t="str">
        <f t="shared" ca="1" si="59"/>
        <v>No</v>
      </c>
    </row>
    <row r="3834" spans="1:3" x14ac:dyDescent="0.45">
      <c r="A3834" t="str">
        <f>Ft_Admission!A3834</f>
        <v>A3833</v>
      </c>
      <c r="B3834" t="s">
        <v>5889</v>
      </c>
      <c r="C3834" t="str">
        <f t="shared" ca="1" si="59"/>
        <v>No</v>
      </c>
    </row>
    <row r="3835" spans="1:3" x14ac:dyDescent="0.45">
      <c r="A3835" t="str">
        <f>Ft_Admission!A3835</f>
        <v>A3834</v>
      </c>
      <c r="B3835" t="s">
        <v>5889</v>
      </c>
      <c r="C3835" t="str">
        <f t="shared" ca="1" si="59"/>
        <v>No</v>
      </c>
    </row>
    <row r="3836" spans="1:3" x14ac:dyDescent="0.45">
      <c r="A3836" t="str">
        <f>Ft_Admission!A3836</f>
        <v>A3835</v>
      </c>
      <c r="B3836" t="s">
        <v>5889</v>
      </c>
      <c r="C3836" t="str">
        <f t="shared" ca="1" si="59"/>
        <v>No</v>
      </c>
    </row>
    <row r="3837" spans="1:3" x14ac:dyDescent="0.45">
      <c r="A3837" t="str">
        <f>Ft_Admission!A3837</f>
        <v>A3836</v>
      </c>
      <c r="B3837" t="s">
        <v>5889</v>
      </c>
      <c r="C3837" t="str">
        <f t="shared" ca="1" si="59"/>
        <v>No</v>
      </c>
    </row>
    <row r="3838" spans="1:3" x14ac:dyDescent="0.45">
      <c r="A3838" t="str">
        <f>Ft_Admission!A3838</f>
        <v>A3837</v>
      </c>
      <c r="B3838" t="s">
        <v>5890</v>
      </c>
      <c r="C3838" t="str">
        <f t="shared" ca="1" si="59"/>
        <v>No</v>
      </c>
    </row>
    <row r="3839" spans="1:3" x14ac:dyDescent="0.45">
      <c r="A3839" t="str">
        <f>Ft_Admission!A3839</f>
        <v>A3838</v>
      </c>
      <c r="B3839" t="s">
        <v>5891</v>
      </c>
      <c r="C3839" t="str">
        <f t="shared" ca="1" si="59"/>
        <v>No</v>
      </c>
    </row>
    <row r="3840" spans="1:3" x14ac:dyDescent="0.45">
      <c r="A3840" t="str">
        <f>Ft_Admission!A3840</f>
        <v>A3839</v>
      </c>
      <c r="B3840" t="s">
        <v>5889</v>
      </c>
      <c r="C3840" t="str">
        <f t="shared" ca="1" si="59"/>
        <v>No</v>
      </c>
    </row>
    <row r="3841" spans="1:3" x14ac:dyDescent="0.45">
      <c r="A3841" t="str">
        <f>Ft_Admission!A3841</f>
        <v>A3840</v>
      </c>
      <c r="B3841" t="s">
        <v>5889</v>
      </c>
      <c r="C3841" t="str">
        <f t="shared" ca="1" si="59"/>
        <v>No</v>
      </c>
    </row>
    <row r="3842" spans="1:3" x14ac:dyDescent="0.45">
      <c r="A3842" t="str">
        <f>Ft_Admission!A3842</f>
        <v>A3841</v>
      </c>
      <c r="B3842" t="s">
        <v>5891</v>
      </c>
      <c r="C3842" t="str">
        <f t="shared" ca="1" si="59"/>
        <v>No</v>
      </c>
    </row>
    <row r="3843" spans="1:3" x14ac:dyDescent="0.45">
      <c r="A3843" t="str">
        <f>Ft_Admission!A3843</f>
        <v>A3842</v>
      </c>
      <c r="B3843" t="s">
        <v>5889</v>
      </c>
      <c r="C3843" t="str">
        <f t="shared" ref="C3843:C3906" ca="1" si="60">IF(B3843="Deceased","No",
IF(B3843="Improved",IF(RAND()&lt;0.25,"Yes","No"),
IF(RAND()&lt;0.1,"Yes","No")))</f>
        <v>No</v>
      </c>
    </row>
    <row r="3844" spans="1:3" x14ac:dyDescent="0.45">
      <c r="A3844" t="str">
        <f>Ft_Admission!A3844</f>
        <v>A3843</v>
      </c>
      <c r="B3844" t="s">
        <v>5889</v>
      </c>
      <c r="C3844" t="str">
        <f t="shared" ca="1" si="60"/>
        <v>No</v>
      </c>
    </row>
    <row r="3845" spans="1:3" x14ac:dyDescent="0.45">
      <c r="A3845" t="str">
        <f>Ft_Admission!A3845</f>
        <v>A3844</v>
      </c>
      <c r="B3845" t="s">
        <v>5889</v>
      </c>
      <c r="C3845" t="str">
        <f t="shared" ca="1" si="60"/>
        <v>No</v>
      </c>
    </row>
    <row r="3846" spans="1:3" x14ac:dyDescent="0.45">
      <c r="A3846" t="str">
        <f>Ft_Admission!A3846</f>
        <v>A3845</v>
      </c>
      <c r="B3846" t="s">
        <v>5889</v>
      </c>
      <c r="C3846" t="str">
        <f t="shared" ca="1" si="60"/>
        <v>No</v>
      </c>
    </row>
    <row r="3847" spans="1:3" x14ac:dyDescent="0.45">
      <c r="A3847" t="str">
        <f>Ft_Admission!A3847</f>
        <v>A3846</v>
      </c>
      <c r="B3847" t="s">
        <v>5891</v>
      </c>
      <c r="C3847" t="str">
        <f t="shared" ca="1" si="60"/>
        <v>No</v>
      </c>
    </row>
    <row r="3848" spans="1:3" x14ac:dyDescent="0.45">
      <c r="A3848" t="str">
        <f>Ft_Admission!A3848</f>
        <v>A3847</v>
      </c>
      <c r="B3848" t="s">
        <v>5890</v>
      </c>
      <c r="C3848" t="str">
        <f t="shared" ca="1" si="60"/>
        <v>No</v>
      </c>
    </row>
    <row r="3849" spans="1:3" x14ac:dyDescent="0.45">
      <c r="A3849" t="str">
        <f>Ft_Admission!A3849</f>
        <v>A3848</v>
      </c>
      <c r="B3849" t="s">
        <v>5889</v>
      </c>
      <c r="C3849" t="str">
        <f t="shared" ca="1" si="60"/>
        <v>No</v>
      </c>
    </row>
    <row r="3850" spans="1:3" x14ac:dyDescent="0.45">
      <c r="A3850" t="str">
        <f>Ft_Admission!A3850</f>
        <v>A3849</v>
      </c>
      <c r="B3850" t="s">
        <v>5889</v>
      </c>
      <c r="C3850" t="str">
        <f t="shared" ca="1" si="60"/>
        <v>No</v>
      </c>
    </row>
    <row r="3851" spans="1:3" x14ac:dyDescent="0.45">
      <c r="A3851" t="str">
        <f>Ft_Admission!A3851</f>
        <v>A3850</v>
      </c>
      <c r="B3851" t="s">
        <v>5889</v>
      </c>
      <c r="C3851" t="str">
        <f t="shared" ca="1" si="60"/>
        <v>No</v>
      </c>
    </row>
    <row r="3852" spans="1:3" x14ac:dyDescent="0.45">
      <c r="A3852" t="str">
        <f>Ft_Admission!A3852</f>
        <v>A3851</v>
      </c>
      <c r="B3852" t="s">
        <v>5889</v>
      </c>
      <c r="C3852" t="str">
        <f t="shared" ca="1" si="60"/>
        <v>No</v>
      </c>
    </row>
    <row r="3853" spans="1:3" x14ac:dyDescent="0.45">
      <c r="A3853" t="str">
        <f>Ft_Admission!A3853</f>
        <v>A3852</v>
      </c>
      <c r="B3853" t="s">
        <v>5889</v>
      </c>
      <c r="C3853" t="str">
        <f t="shared" ca="1" si="60"/>
        <v>No</v>
      </c>
    </row>
    <row r="3854" spans="1:3" x14ac:dyDescent="0.45">
      <c r="A3854" t="str">
        <f>Ft_Admission!A3854</f>
        <v>A3853</v>
      </c>
      <c r="B3854" t="s">
        <v>5890</v>
      </c>
      <c r="C3854" t="str">
        <f t="shared" ca="1" si="60"/>
        <v>Yes</v>
      </c>
    </row>
    <row r="3855" spans="1:3" x14ac:dyDescent="0.45">
      <c r="A3855" t="str">
        <f>Ft_Admission!A3855</f>
        <v>A3854</v>
      </c>
      <c r="B3855" t="s">
        <v>5889</v>
      </c>
      <c r="C3855" t="str">
        <f t="shared" ca="1" si="60"/>
        <v>No</v>
      </c>
    </row>
    <row r="3856" spans="1:3" x14ac:dyDescent="0.45">
      <c r="A3856" t="str">
        <f>Ft_Admission!A3856</f>
        <v>A3855</v>
      </c>
      <c r="B3856" t="s">
        <v>5889</v>
      </c>
      <c r="C3856" t="str">
        <f t="shared" ca="1" si="60"/>
        <v>No</v>
      </c>
    </row>
    <row r="3857" spans="1:3" x14ac:dyDescent="0.45">
      <c r="A3857" t="str">
        <f>Ft_Admission!A3857</f>
        <v>A3856</v>
      </c>
      <c r="B3857" t="s">
        <v>5889</v>
      </c>
      <c r="C3857" t="str">
        <f t="shared" ca="1" si="60"/>
        <v>No</v>
      </c>
    </row>
    <row r="3858" spans="1:3" x14ac:dyDescent="0.45">
      <c r="A3858" t="str">
        <f>Ft_Admission!A3858</f>
        <v>A3857</v>
      </c>
      <c r="B3858" t="s">
        <v>5889</v>
      </c>
      <c r="C3858" t="str">
        <f t="shared" ca="1" si="60"/>
        <v>No</v>
      </c>
    </row>
    <row r="3859" spans="1:3" x14ac:dyDescent="0.45">
      <c r="A3859" t="str">
        <f>Ft_Admission!A3859</f>
        <v>A3858</v>
      </c>
      <c r="B3859" t="s">
        <v>5889</v>
      </c>
      <c r="C3859" t="str">
        <f t="shared" ca="1" si="60"/>
        <v>No</v>
      </c>
    </row>
    <row r="3860" spans="1:3" x14ac:dyDescent="0.45">
      <c r="A3860" t="str">
        <f>Ft_Admission!A3860</f>
        <v>A3859</v>
      </c>
      <c r="B3860" t="s">
        <v>5889</v>
      </c>
      <c r="C3860" t="str">
        <f t="shared" ca="1" si="60"/>
        <v>No</v>
      </c>
    </row>
    <row r="3861" spans="1:3" x14ac:dyDescent="0.45">
      <c r="A3861" t="str">
        <f>Ft_Admission!A3861</f>
        <v>A3860</v>
      </c>
      <c r="B3861" t="s">
        <v>5890</v>
      </c>
      <c r="C3861" t="str">
        <f t="shared" ca="1" si="60"/>
        <v>Yes</v>
      </c>
    </row>
    <row r="3862" spans="1:3" x14ac:dyDescent="0.45">
      <c r="A3862" t="str">
        <f>Ft_Admission!A3862</f>
        <v>A3861</v>
      </c>
      <c r="B3862" t="s">
        <v>5890</v>
      </c>
      <c r="C3862" t="str">
        <f t="shared" ca="1" si="60"/>
        <v>No</v>
      </c>
    </row>
    <row r="3863" spans="1:3" x14ac:dyDescent="0.45">
      <c r="A3863" t="str">
        <f>Ft_Admission!A3863</f>
        <v>A3862</v>
      </c>
      <c r="B3863" t="s">
        <v>5889</v>
      </c>
      <c r="C3863" t="str">
        <f t="shared" ca="1" si="60"/>
        <v>No</v>
      </c>
    </row>
    <row r="3864" spans="1:3" x14ac:dyDescent="0.45">
      <c r="A3864" t="str">
        <f>Ft_Admission!A3864</f>
        <v>A3863</v>
      </c>
      <c r="B3864" t="s">
        <v>5889</v>
      </c>
      <c r="C3864" t="str">
        <f t="shared" ca="1" si="60"/>
        <v>No</v>
      </c>
    </row>
    <row r="3865" spans="1:3" x14ac:dyDescent="0.45">
      <c r="A3865" t="str">
        <f>Ft_Admission!A3865</f>
        <v>A3864</v>
      </c>
      <c r="B3865" t="s">
        <v>5889</v>
      </c>
      <c r="C3865" t="str">
        <f t="shared" ca="1" si="60"/>
        <v>No</v>
      </c>
    </row>
    <row r="3866" spans="1:3" x14ac:dyDescent="0.45">
      <c r="A3866" t="str">
        <f>Ft_Admission!A3866</f>
        <v>A3865</v>
      </c>
      <c r="B3866" t="s">
        <v>5890</v>
      </c>
      <c r="C3866" t="str">
        <f t="shared" ca="1" si="60"/>
        <v>Yes</v>
      </c>
    </row>
    <row r="3867" spans="1:3" x14ac:dyDescent="0.45">
      <c r="A3867" t="str">
        <f>Ft_Admission!A3867</f>
        <v>A3866</v>
      </c>
      <c r="B3867" t="s">
        <v>5889</v>
      </c>
      <c r="C3867" t="str">
        <f t="shared" ca="1" si="60"/>
        <v>Yes</v>
      </c>
    </row>
    <row r="3868" spans="1:3" x14ac:dyDescent="0.45">
      <c r="A3868" t="str">
        <f>Ft_Admission!A3868</f>
        <v>A3867</v>
      </c>
      <c r="B3868" t="s">
        <v>5889</v>
      </c>
      <c r="C3868" t="str">
        <f t="shared" ca="1" si="60"/>
        <v>No</v>
      </c>
    </row>
    <row r="3869" spans="1:3" x14ac:dyDescent="0.45">
      <c r="A3869" t="str">
        <f>Ft_Admission!A3869</f>
        <v>A3868</v>
      </c>
      <c r="B3869" t="s">
        <v>5890</v>
      </c>
      <c r="C3869" t="str">
        <f t="shared" ca="1" si="60"/>
        <v>Yes</v>
      </c>
    </row>
    <row r="3870" spans="1:3" x14ac:dyDescent="0.45">
      <c r="A3870" t="str">
        <f>Ft_Admission!A3870</f>
        <v>A3869</v>
      </c>
      <c r="B3870" t="s">
        <v>5889</v>
      </c>
      <c r="C3870" t="str">
        <f t="shared" ca="1" si="60"/>
        <v>No</v>
      </c>
    </row>
    <row r="3871" spans="1:3" x14ac:dyDescent="0.45">
      <c r="A3871" t="str">
        <f>Ft_Admission!A3871</f>
        <v>A3870</v>
      </c>
      <c r="B3871" t="s">
        <v>5889</v>
      </c>
      <c r="C3871" t="str">
        <f t="shared" ca="1" si="60"/>
        <v>No</v>
      </c>
    </row>
    <row r="3872" spans="1:3" x14ac:dyDescent="0.45">
      <c r="A3872" t="str">
        <f>Ft_Admission!A3872</f>
        <v>A3871</v>
      </c>
      <c r="B3872" t="s">
        <v>5889</v>
      </c>
      <c r="C3872" t="str">
        <f t="shared" ca="1" si="60"/>
        <v>No</v>
      </c>
    </row>
    <row r="3873" spans="1:3" x14ac:dyDescent="0.45">
      <c r="A3873" t="str">
        <f>Ft_Admission!A3873</f>
        <v>A3872</v>
      </c>
      <c r="B3873" t="s">
        <v>5890</v>
      </c>
      <c r="C3873" t="str">
        <f t="shared" ca="1" si="60"/>
        <v>No</v>
      </c>
    </row>
    <row r="3874" spans="1:3" x14ac:dyDescent="0.45">
      <c r="A3874" t="str">
        <f>Ft_Admission!A3874</f>
        <v>A3873</v>
      </c>
      <c r="B3874" t="s">
        <v>5890</v>
      </c>
      <c r="C3874" t="str">
        <f t="shared" ca="1" si="60"/>
        <v>No</v>
      </c>
    </row>
    <row r="3875" spans="1:3" x14ac:dyDescent="0.45">
      <c r="A3875" t="str">
        <f>Ft_Admission!A3875</f>
        <v>A3874</v>
      </c>
      <c r="B3875" t="s">
        <v>5890</v>
      </c>
      <c r="C3875" t="str">
        <f t="shared" ca="1" si="60"/>
        <v>Yes</v>
      </c>
    </row>
    <row r="3876" spans="1:3" x14ac:dyDescent="0.45">
      <c r="A3876" t="str">
        <f>Ft_Admission!A3876</f>
        <v>A3875</v>
      </c>
      <c r="B3876" t="s">
        <v>5890</v>
      </c>
      <c r="C3876" t="str">
        <f t="shared" ca="1" si="60"/>
        <v>Yes</v>
      </c>
    </row>
    <row r="3877" spans="1:3" x14ac:dyDescent="0.45">
      <c r="A3877" t="str">
        <f>Ft_Admission!A3877</f>
        <v>A3876</v>
      </c>
      <c r="B3877" t="s">
        <v>5889</v>
      </c>
      <c r="C3877" t="str">
        <f t="shared" ca="1" si="60"/>
        <v>Yes</v>
      </c>
    </row>
    <row r="3878" spans="1:3" x14ac:dyDescent="0.45">
      <c r="A3878" t="str">
        <f>Ft_Admission!A3878</f>
        <v>A3877</v>
      </c>
      <c r="B3878" t="s">
        <v>5890</v>
      </c>
      <c r="C3878" t="str">
        <f t="shared" ca="1" si="60"/>
        <v>No</v>
      </c>
    </row>
    <row r="3879" spans="1:3" x14ac:dyDescent="0.45">
      <c r="A3879" t="str">
        <f>Ft_Admission!A3879</f>
        <v>A3878</v>
      </c>
      <c r="B3879" t="s">
        <v>5890</v>
      </c>
      <c r="C3879" t="str">
        <f t="shared" ca="1" si="60"/>
        <v>No</v>
      </c>
    </row>
    <row r="3880" spans="1:3" x14ac:dyDescent="0.45">
      <c r="A3880" t="str">
        <f>Ft_Admission!A3880</f>
        <v>A3879</v>
      </c>
      <c r="B3880" t="s">
        <v>5890</v>
      </c>
      <c r="C3880" t="str">
        <f t="shared" ca="1" si="60"/>
        <v>No</v>
      </c>
    </row>
    <row r="3881" spans="1:3" x14ac:dyDescent="0.45">
      <c r="A3881" t="str">
        <f>Ft_Admission!A3881</f>
        <v>A3880</v>
      </c>
      <c r="B3881" t="s">
        <v>5889</v>
      </c>
      <c r="C3881" t="str">
        <f t="shared" ca="1" si="60"/>
        <v>No</v>
      </c>
    </row>
    <row r="3882" spans="1:3" x14ac:dyDescent="0.45">
      <c r="A3882" t="str">
        <f>Ft_Admission!A3882</f>
        <v>A3881</v>
      </c>
      <c r="B3882" t="s">
        <v>5890</v>
      </c>
      <c r="C3882" t="str">
        <f t="shared" ca="1" si="60"/>
        <v>Yes</v>
      </c>
    </row>
    <row r="3883" spans="1:3" x14ac:dyDescent="0.45">
      <c r="A3883" t="str">
        <f>Ft_Admission!A3883</f>
        <v>A3882</v>
      </c>
      <c r="B3883" t="s">
        <v>5889</v>
      </c>
      <c r="C3883" t="str">
        <f t="shared" ca="1" si="60"/>
        <v>No</v>
      </c>
    </row>
    <row r="3884" spans="1:3" x14ac:dyDescent="0.45">
      <c r="A3884" t="str">
        <f>Ft_Admission!A3884</f>
        <v>A3883</v>
      </c>
      <c r="B3884" t="s">
        <v>5889</v>
      </c>
      <c r="C3884" t="str">
        <f t="shared" ca="1" si="60"/>
        <v>No</v>
      </c>
    </row>
    <row r="3885" spans="1:3" x14ac:dyDescent="0.45">
      <c r="A3885" t="str">
        <f>Ft_Admission!A3885</f>
        <v>A3884</v>
      </c>
      <c r="B3885" t="s">
        <v>5890</v>
      </c>
      <c r="C3885" t="str">
        <f t="shared" ca="1" si="60"/>
        <v>No</v>
      </c>
    </row>
    <row r="3886" spans="1:3" x14ac:dyDescent="0.45">
      <c r="A3886" t="str">
        <f>Ft_Admission!A3886</f>
        <v>A3885</v>
      </c>
      <c r="B3886" t="s">
        <v>5889</v>
      </c>
      <c r="C3886" t="str">
        <f t="shared" ca="1" si="60"/>
        <v>No</v>
      </c>
    </row>
    <row r="3887" spans="1:3" x14ac:dyDescent="0.45">
      <c r="A3887" t="str">
        <f>Ft_Admission!A3887</f>
        <v>A3886</v>
      </c>
      <c r="B3887" t="s">
        <v>5889</v>
      </c>
      <c r="C3887" t="str">
        <f t="shared" ca="1" si="60"/>
        <v>No</v>
      </c>
    </row>
    <row r="3888" spans="1:3" x14ac:dyDescent="0.45">
      <c r="A3888" t="str">
        <f>Ft_Admission!A3888</f>
        <v>A3887</v>
      </c>
      <c r="B3888" t="s">
        <v>5889</v>
      </c>
      <c r="C3888" t="str">
        <f t="shared" ca="1" si="60"/>
        <v>No</v>
      </c>
    </row>
    <row r="3889" spans="1:3" x14ac:dyDescent="0.45">
      <c r="A3889" t="str">
        <f>Ft_Admission!A3889</f>
        <v>A3888</v>
      </c>
      <c r="B3889" t="s">
        <v>5889</v>
      </c>
      <c r="C3889" t="str">
        <f t="shared" ca="1" si="60"/>
        <v>No</v>
      </c>
    </row>
    <row r="3890" spans="1:3" x14ac:dyDescent="0.45">
      <c r="A3890" t="str">
        <f>Ft_Admission!A3890</f>
        <v>A3889</v>
      </c>
      <c r="B3890" t="s">
        <v>5889</v>
      </c>
      <c r="C3890" t="str">
        <f t="shared" ca="1" si="60"/>
        <v>Yes</v>
      </c>
    </row>
    <row r="3891" spans="1:3" x14ac:dyDescent="0.45">
      <c r="A3891" t="str">
        <f>Ft_Admission!A3891</f>
        <v>A3890</v>
      </c>
      <c r="B3891" t="s">
        <v>5889</v>
      </c>
      <c r="C3891" t="str">
        <f t="shared" ca="1" si="60"/>
        <v>No</v>
      </c>
    </row>
    <row r="3892" spans="1:3" x14ac:dyDescent="0.45">
      <c r="A3892" t="str">
        <f>Ft_Admission!A3892</f>
        <v>A3891</v>
      </c>
      <c r="B3892" t="s">
        <v>5890</v>
      </c>
      <c r="C3892" t="str">
        <f t="shared" ca="1" si="60"/>
        <v>No</v>
      </c>
    </row>
    <row r="3893" spans="1:3" x14ac:dyDescent="0.45">
      <c r="A3893" t="str">
        <f>Ft_Admission!A3893</f>
        <v>A3892</v>
      </c>
      <c r="B3893" t="s">
        <v>5890</v>
      </c>
      <c r="C3893" t="str">
        <f t="shared" ca="1" si="60"/>
        <v>No</v>
      </c>
    </row>
    <row r="3894" spans="1:3" x14ac:dyDescent="0.45">
      <c r="A3894" t="str">
        <f>Ft_Admission!A3894</f>
        <v>A3893</v>
      </c>
      <c r="B3894" t="s">
        <v>5889</v>
      </c>
      <c r="C3894" t="str">
        <f t="shared" ca="1" si="60"/>
        <v>No</v>
      </c>
    </row>
    <row r="3895" spans="1:3" x14ac:dyDescent="0.45">
      <c r="A3895" t="str">
        <f>Ft_Admission!A3895</f>
        <v>A3894</v>
      </c>
      <c r="B3895" t="s">
        <v>5889</v>
      </c>
      <c r="C3895" t="str">
        <f t="shared" ca="1" si="60"/>
        <v>No</v>
      </c>
    </row>
    <row r="3896" spans="1:3" x14ac:dyDescent="0.45">
      <c r="A3896" t="str">
        <f>Ft_Admission!A3896</f>
        <v>A3895</v>
      </c>
      <c r="B3896" t="s">
        <v>5890</v>
      </c>
      <c r="C3896" t="str">
        <f t="shared" ca="1" si="60"/>
        <v>No</v>
      </c>
    </row>
    <row r="3897" spans="1:3" x14ac:dyDescent="0.45">
      <c r="A3897" t="str">
        <f>Ft_Admission!A3897</f>
        <v>A3896</v>
      </c>
      <c r="B3897" t="s">
        <v>5889</v>
      </c>
      <c r="C3897" t="str">
        <f t="shared" ca="1" si="60"/>
        <v>No</v>
      </c>
    </row>
    <row r="3898" spans="1:3" x14ac:dyDescent="0.45">
      <c r="A3898" t="str">
        <f>Ft_Admission!A3898</f>
        <v>A3897</v>
      </c>
      <c r="B3898" t="s">
        <v>5889</v>
      </c>
      <c r="C3898" t="str">
        <f t="shared" ca="1" si="60"/>
        <v>No</v>
      </c>
    </row>
    <row r="3899" spans="1:3" x14ac:dyDescent="0.45">
      <c r="A3899" t="str">
        <f>Ft_Admission!A3899</f>
        <v>A3898</v>
      </c>
      <c r="B3899" t="s">
        <v>5889</v>
      </c>
      <c r="C3899" t="str">
        <f t="shared" ca="1" si="60"/>
        <v>No</v>
      </c>
    </row>
    <row r="3900" spans="1:3" x14ac:dyDescent="0.45">
      <c r="A3900" t="str">
        <f>Ft_Admission!A3900</f>
        <v>A3899</v>
      </c>
      <c r="B3900" t="s">
        <v>5889</v>
      </c>
      <c r="C3900" t="str">
        <f t="shared" ca="1" si="60"/>
        <v>No</v>
      </c>
    </row>
    <row r="3901" spans="1:3" x14ac:dyDescent="0.45">
      <c r="A3901" t="str">
        <f>Ft_Admission!A3901</f>
        <v>A3900</v>
      </c>
      <c r="B3901" t="s">
        <v>5889</v>
      </c>
      <c r="C3901" t="str">
        <f t="shared" ca="1" si="60"/>
        <v>No</v>
      </c>
    </row>
    <row r="3902" spans="1:3" x14ac:dyDescent="0.45">
      <c r="A3902" t="str">
        <f>Ft_Admission!A3902</f>
        <v>A3901</v>
      </c>
      <c r="B3902" t="s">
        <v>5889</v>
      </c>
      <c r="C3902" t="str">
        <f t="shared" ca="1" si="60"/>
        <v>No</v>
      </c>
    </row>
    <row r="3903" spans="1:3" x14ac:dyDescent="0.45">
      <c r="A3903" t="str">
        <f>Ft_Admission!A3903</f>
        <v>A3902</v>
      </c>
      <c r="B3903" t="s">
        <v>5890</v>
      </c>
      <c r="C3903" t="str">
        <f t="shared" ca="1" si="60"/>
        <v>No</v>
      </c>
    </row>
    <row r="3904" spans="1:3" x14ac:dyDescent="0.45">
      <c r="A3904" t="str">
        <f>Ft_Admission!A3904</f>
        <v>A3903</v>
      </c>
      <c r="B3904" t="s">
        <v>5890</v>
      </c>
      <c r="C3904" t="str">
        <f t="shared" ca="1" si="60"/>
        <v>No</v>
      </c>
    </row>
    <row r="3905" spans="1:3" x14ac:dyDescent="0.45">
      <c r="A3905" t="str">
        <f>Ft_Admission!A3905</f>
        <v>A3904</v>
      </c>
      <c r="B3905" t="s">
        <v>5889</v>
      </c>
      <c r="C3905" t="str">
        <f t="shared" ca="1" si="60"/>
        <v>No</v>
      </c>
    </row>
    <row r="3906" spans="1:3" x14ac:dyDescent="0.45">
      <c r="A3906" t="str">
        <f>Ft_Admission!A3906</f>
        <v>A3905</v>
      </c>
      <c r="B3906" t="s">
        <v>5889</v>
      </c>
      <c r="C3906" t="str">
        <f t="shared" ca="1" si="60"/>
        <v>Yes</v>
      </c>
    </row>
    <row r="3907" spans="1:3" x14ac:dyDescent="0.45">
      <c r="A3907" t="str">
        <f>Ft_Admission!A3907</f>
        <v>A3906</v>
      </c>
      <c r="B3907" t="s">
        <v>5889</v>
      </c>
      <c r="C3907" t="str">
        <f t="shared" ref="C3907:C3970" ca="1" si="61">IF(B3907="Deceased","No",
IF(B3907="Improved",IF(RAND()&lt;0.25,"Yes","No"),
IF(RAND()&lt;0.1,"Yes","No")))</f>
        <v>No</v>
      </c>
    </row>
    <row r="3908" spans="1:3" x14ac:dyDescent="0.45">
      <c r="A3908" t="str">
        <f>Ft_Admission!A3908</f>
        <v>A3907</v>
      </c>
      <c r="B3908" t="s">
        <v>5890</v>
      </c>
      <c r="C3908" t="str">
        <f t="shared" ca="1" si="61"/>
        <v>No</v>
      </c>
    </row>
    <row r="3909" spans="1:3" x14ac:dyDescent="0.45">
      <c r="A3909" t="str">
        <f>Ft_Admission!A3909</f>
        <v>A3908</v>
      </c>
      <c r="B3909" t="s">
        <v>5889</v>
      </c>
      <c r="C3909" t="str">
        <f t="shared" ca="1" si="61"/>
        <v>No</v>
      </c>
    </row>
    <row r="3910" spans="1:3" x14ac:dyDescent="0.45">
      <c r="A3910" t="str">
        <f>Ft_Admission!A3910</f>
        <v>A3909</v>
      </c>
      <c r="B3910" t="s">
        <v>5889</v>
      </c>
      <c r="C3910" t="str">
        <f t="shared" ca="1" si="61"/>
        <v>No</v>
      </c>
    </row>
    <row r="3911" spans="1:3" x14ac:dyDescent="0.45">
      <c r="A3911" t="str">
        <f>Ft_Admission!A3911</f>
        <v>A3910</v>
      </c>
      <c r="B3911" t="s">
        <v>5889</v>
      </c>
      <c r="C3911" t="str">
        <f t="shared" ca="1" si="61"/>
        <v>Yes</v>
      </c>
    </row>
    <row r="3912" spans="1:3" x14ac:dyDescent="0.45">
      <c r="A3912" t="str">
        <f>Ft_Admission!A3912</f>
        <v>A3911</v>
      </c>
      <c r="B3912" t="s">
        <v>5889</v>
      </c>
      <c r="C3912" t="str">
        <f t="shared" ca="1" si="61"/>
        <v>No</v>
      </c>
    </row>
    <row r="3913" spans="1:3" x14ac:dyDescent="0.45">
      <c r="A3913" t="str">
        <f>Ft_Admission!A3913</f>
        <v>A3912</v>
      </c>
      <c r="B3913" t="s">
        <v>5890</v>
      </c>
      <c r="C3913" t="str">
        <f t="shared" ca="1" si="61"/>
        <v>No</v>
      </c>
    </row>
    <row r="3914" spans="1:3" x14ac:dyDescent="0.45">
      <c r="A3914" t="str">
        <f>Ft_Admission!A3914</f>
        <v>A3913</v>
      </c>
      <c r="B3914" t="s">
        <v>5889</v>
      </c>
      <c r="C3914" t="str">
        <f t="shared" ca="1" si="61"/>
        <v>No</v>
      </c>
    </row>
    <row r="3915" spans="1:3" x14ac:dyDescent="0.45">
      <c r="A3915" t="str">
        <f>Ft_Admission!A3915</f>
        <v>A3914</v>
      </c>
      <c r="B3915" t="s">
        <v>5890</v>
      </c>
      <c r="C3915" t="str">
        <f t="shared" ca="1" si="61"/>
        <v>No</v>
      </c>
    </row>
    <row r="3916" spans="1:3" x14ac:dyDescent="0.45">
      <c r="A3916" t="str">
        <f>Ft_Admission!A3916</f>
        <v>A3915</v>
      </c>
      <c r="B3916" t="s">
        <v>5889</v>
      </c>
      <c r="C3916" t="str">
        <f t="shared" ca="1" si="61"/>
        <v>No</v>
      </c>
    </row>
    <row r="3917" spans="1:3" x14ac:dyDescent="0.45">
      <c r="A3917" t="str">
        <f>Ft_Admission!A3917</f>
        <v>A3916</v>
      </c>
      <c r="B3917" t="s">
        <v>5889</v>
      </c>
      <c r="C3917" t="str">
        <f t="shared" ca="1" si="61"/>
        <v>No</v>
      </c>
    </row>
    <row r="3918" spans="1:3" x14ac:dyDescent="0.45">
      <c r="A3918" t="str">
        <f>Ft_Admission!A3918</f>
        <v>A3917</v>
      </c>
      <c r="B3918" t="s">
        <v>5890</v>
      </c>
      <c r="C3918" t="str">
        <f t="shared" ca="1" si="61"/>
        <v>No</v>
      </c>
    </row>
    <row r="3919" spans="1:3" x14ac:dyDescent="0.45">
      <c r="A3919" t="str">
        <f>Ft_Admission!A3919</f>
        <v>A3918</v>
      </c>
      <c r="B3919" t="s">
        <v>5889</v>
      </c>
      <c r="C3919" t="str">
        <f t="shared" ca="1" si="61"/>
        <v>Yes</v>
      </c>
    </row>
    <row r="3920" spans="1:3" x14ac:dyDescent="0.45">
      <c r="A3920" t="str">
        <f>Ft_Admission!A3920</f>
        <v>A3919</v>
      </c>
      <c r="B3920" t="s">
        <v>5890</v>
      </c>
      <c r="C3920" t="str">
        <f t="shared" ca="1" si="61"/>
        <v>No</v>
      </c>
    </row>
    <row r="3921" spans="1:3" x14ac:dyDescent="0.45">
      <c r="A3921" t="str">
        <f>Ft_Admission!A3921</f>
        <v>A3920</v>
      </c>
      <c r="B3921" t="s">
        <v>5889</v>
      </c>
      <c r="C3921" t="str">
        <f t="shared" ca="1" si="61"/>
        <v>No</v>
      </c>
    </row>
    <row r="3922" spans="1:3" x14ac:dyDescent="0.45">
      <c r="A3922" t="str">
        <f>Ft_Admission!A3922</f>
        <v>A3921</v>
      </c>
      <c r="B3922" t="s">
        <v>5889</v>
      </c>
      <c r="C3922" t="str">
        <f t="shared" ca="1" si="61"/>
        <v>No</v>
      </c>
    </row>
    <row r="3923" spans="1:3" x14ac:dyDescent="0.45">
      <c r="A3923" t="str">
        <f>Ft_Admission!A3923</f>
        <v>A3922</v>
      </c>
      <c r="B3923" t="s">
        <v>5889</v>
      </c>
      <c r="C3923" t="str">
        <f t="shared" ca="1" si="61"/>
        <v>No</v>
      </c>
    </row>
    <row r="3924" spans="1:3" x14ac:dyDescent="0.45">
      <c r="A3924" t="str">
        <f>Ft_Admission!A3924</f>
        <v>A3923</v>
      </c>
      <c r="B3924" t="s">
        <v>5890</v>
      </c>
      <c r="C3924" t="str">
        <f t="shared" ca="1" si="61"/>
        <v>Yes</v>
      </c>
    </row>
    <row r="3925" spans="1:3" x14ac:dyDescent="0.45">
      <c r="A3925" t="str">
        <f>Ft_Admission!A3925</f>
        <v>A3924</v>
      </c>
      <c r="B3925" t="s">
        <v>5889</v>
      </c>
      <c r="C3925" t="str">
        <f t="shared" ca="1" si="61"/>
        <v>No</v>
      </c>
    </row>
    <row r="3926" spans="1:3" x14ac:dyDescent="0.45">
      <c r="A3926" t="str">
        <f>Ft_Admission!A3926</f>
        <v>A3925</v>
      </c>
      <c r="B3926" t="s">
        <v>5889</v>
      </c>
      <c r="C3926" t="str">
        <f t="shared" ca="1" si="61"/>
        <v>Yes</v>
      </c>
    </row>
    <row r="3927" spans="1:3" x14ac:dyDescent="0.45">
      <c r="A3927" t="str">
        <f>Ft_Admission!A3927</f>
        <v>A3926</v>
      </c>
      <c r="B3927" t="s">
        <v>5889</v>
      </c>
      <c r="C3927" t="str">
        <f t="shared" ca="1" si="61"/>
        <v>No</v>
      </c>
    </row>
    <row r="3928" spans="1:3" x14ac:dyDescent="0.45">
      <c r="A3928" t="str">
        <f>Ft_Admission!A3928</f>
        <v>A3927</v>
      </c>
      <c r="B3928" t="s">
        <v>5889</v>
      </c>
      <c r="C3928" t="str">
        <f t="shared" ca="1" si="61"/>
        <v>No</v>
      </c>
    </row>
    <row r="3929" spans="1:3" x14ac:dyDescent="0.45">
      <c r="A3929" t="str">
        <f>Ft_Admission!A3929</f>
        <v>A3928</v>
      </c>
      <c r="B3929" t="s">
        <v>5889</v>
      </c>
      <c r="C3929" t="str">
        <f t="shared" ca="1" si="61"/>
        <v>No</v>
      </c>
    </row>
    <row r="3930" spans="1:3" x14ac:dyDescent="0.45">
      <c r="A3930" t="str">
        <f>Ft_Admission!A3930</f>
        <v>A3929</v>
      </c>
      <c r="B3930" t="s">
        <v>5890</v>
      </c>
      <c r="C3930" t="str">
        <f t="shared" ca="1" si="61"/>
        <v>Yes</v>
      </c>
    </row>
    <row r="3931" spans="1:3" x14ac:dyDescent="0.45">
      <c r="A3931" t="str">
        <f>Ft_Admission!A3931</f>
        <v>A3930</v>
      </c>
      <c r="B3931" t="s">
        <v>5889</v>
      </c>
      <c r="C3931" t="str">
        <f t="shared" ca="1" si="61"/>
        <v>No</v>
      </c>
    </row>
    <row r="3932" spans="1:3" x14ac:dyDescent="0.45">
      <c r="A3932" t="str">
        <f>Ft_Admission!A3932</f>
        <v>A3931</v>
      </c>
      <c r="B3932" t="s">
        <v>5889</v>
      </c>
      <c r="C3932" t="str">
        <f t="shared" ca="1" si="61"/>
        <v>Yes</v>
      </c>
    </row>
    <row r="3933" spans="1:3" x14ac:dyDescent="0.45">
      <c r="A3933" t="str">
        <f>Ft_Admission!A3933</f>
        <v>A3932</v>
      </c>
      <c r="B3933" t="s">
        <v>5889</v>
      </c>
      <c r="C3933" t="str">
        <f t="shared" ca="1" si="61"/>
        <v>No</v>
      </c>
    </row>
    <row r="3934" spans="1:3" x14ac:dyDescent="0.45">
      <c r="A3934" t="str">
        <f>Ft_Admission!A3934</f>
        <v>A3933</v>
      </c>
      <c r="B3934" t="s">
        <v>5889</v>
      </c>
      <c r="C3934" t="str">
        <f t="shared" ca="1" si="61"/>
        <v>Yes</v>
      </c>
    </row>
    <row r="3935" spans="1:3" x14ac:dyDescent="0.45">
      <c r="A3935" t="str">
        <f>Ft_Admission!A3935</f>
        <v>A3934</v>
      </c>
      <c r="B3935" t="s">
        <v>5889</v>
      </c>
      <c r="C3935" t="str">
        <f t="shared" ca="1" si="61"/>
        <v>No</v>
      </c>
    </row>
    <row r="3936" spans="1:3" x14ac:dyDescent="0.45">
      <c r="A3936" t="str">
        <f>Ft_Admission!A3936</f>
        <v>A3935</v>
      </c>
      <c r="B3936" t="s">
        <v>5889</v>
      </c>
      <c r="C3936" t="str">
        <f t="shared" ca="1" si="61"/>
        <v>No</v>
      </c>
    </row>
    <row r="3937" spans="1:3" x14ac:dyDescent="0.45">
      <c r="A3937" t="str">
        <f>Ft_Admission!A3937</f>
        <v>A3936</v>
      </c>
      <c r="B3937" t="s">
        <v>5889</v>
      </c>
      <c r="C3937" t="str">
        <f t="shared" ca="1" si="61"/>
        <v>No</v>
      </c>
    </row>
    <row r="3938" spans="1:3" x14ac:dyDescent="0.45">
      <c r="A3938" t="str">
        <f>Ft_Admission!A3938</f>
        <v>A3937</v>
      </c>
      <c r="B3938" t="s">
        <v>5890</v>
      </c>
      <c r="C3938" t="str">
        <f t="shared" ca="1" si="61"/>
        <v>No</v>
      </c>
    </row>
    <row r="3939" spans="1:3" x14ac:dyDescent="0.45">
      <c r="A3939" t="str">
        <f>Ft_Admission!A3939</f>
        <v>A3938</v>
      </c>
      <c r="B3939" t="s">
        <v>5891</v>
      </c>
      <c r="C3939" t="str">
        <f t="shared" ca="1" si="61"/>
        <v>Yes</v>
      </c>
    </row>
    <row r="3940" spans="1:3" x14ac:dyDescent="0.45">
      <c r="A3940" t="str">
        <f>Ft_Admission!A3940</f>
        <v>A3939</v>
      </c>
      <c r="B3940" t="s">
        <v>5890</v>
      </c>
      <c r="C3940" t="str">
        <f t="shared" ca="1" si="61"/>
        <v>No</v>
      </c>
    </row>
    <row r="3941" spans="1:3" x14ac:dyDescent="0.45">
      <c r="A3941" t="str">
        <f>Ft_Admission!A3941</f>
        <v>A3940</v>
      </c>
      <c r="B3941" t="s">
        <v>5889</v>
      </c>
      <c r="C3941" t="str">
        <f t="shared" ca="1" si="61"/>
        <v>No</v>
      </c>
    </row>
    <row r="3942" spans="1:3" x14ac:dyDescent="0.45">
      <c r="A3942" t="str">
        <f>Ft_Admission!A3942</f>
        <v>A3941</v>
      </c>
      <c r="B3942" t="s">
        <v>5889</v>
      </c>
      <c r="C3942" t="str">
        <f t="shared" ca="1" si="61"/>
        <v>Yes</v>
      </c>
    </row>
    <row r="3943" spans="1:3" x14ac:dyDescent="0.45">
      <c r="A3943" t="str">
        <f>Ft_Admission!A3943</f>
        <v>A3942</v>
      </c>
      <c r="B3943" t="s">
        <v>5889</v>
      </c>
      <c r="C3943" t="str">
        <f t="shared" ca="1" si="61"/>
        <v>No</v>
      </c>
    </row>
    <row r="3944" spans="1:3" x14ac:dyDescent="0.45">
      <c r="A3944" t="str">
        <f>Ft_Admission!A3944</f>
        <v>A3943</v>
      </c>
      <c r="B3944" t="s">
        <v>5889</v>
      </c>
      <c r="C3944" t="str">
        <f t="shared" ca="1" si="61"/>
        <v>No</v>
      </c>
    </row>
    <row r="3945" spans="1:3" x14ac:dyDescent="0.45">
      <c r="A3945" t="str">
        <f>Ft_Admission!A3945</f>
        <v>A3944</v>
      </c>
      <c r="B3945" t="s">
        <v>5889</v>
      </c>
      <c r="C3945" t="str">
        <f t="shared" ca="1" si="61"/>
        <v>No</v>
      </c>
    </row>
    <row r="3946" spans="1:3" x14ac:dyDescent="0.45">
      <c r="A3946" t="str">
        <f>Ft_Admission!A3946</f>
        <v>A3945</v>
      </c>
      <c r="B3946" t="s">
        <v>5889</v>
      </c>
      <c r="C3946" t="str">
        <f t="shared" ca="1" si="61"/>
        <v>No</v>
      </c>
    </row>
    <row r="3947" spans="1:3" x14ac:dyDescent="0.45">
      <c r="A3947" t="str">
        <f>Ft_Admission!A3947</f>
        <v>A3946</v>
      </c>
      <c r="B3947" t="s">
        <v>5889</v>
      </c>
      <c r="C3947" t="str">
        <f t="shared" ca="1" si="61"/>
        <v>No</v>
      </c>
    </row>
    <row r="3948" spans="1:3" x14ac:dyDescent="0.45">
      <c r="A3948" t="str">
        <f>Ft_Admission!A3948</f>
        <v>A3947</v>
      </c>
      <c r="B3948" t="s">
        <v>5889</v>
      </c>
      <c r="C3948" t="str">
        <f t="shared" ca="1" si="61"/>
        <v>Yes</v>
      </c>
    </row>
    <row r="3949" spans="1:3" x14ac:dyDescent="0.45">
      <c r="A3949" t="str">
        <f>Ft_Admission!A3949</f>
        <v>A3948</v>
      </c>
      <c r="B3949" t="s">
        <v>5889</v>
      </c>
      <c r="C3949" t="str">
        <f t="shared" ca="1" si="61"/>
        <v>No</v>
      </c>
    </row>
    <row r="3950" spans="1:3" x14ac:dyDescent="0.45">
      <c r="A3950" t="str">
        <f>Ft_Admission!A3950</f>
        <v>A3949</v>
      </c>
      <c r="B3950" t="s">
        <v>5889</v>
      </c>
      <c r="C3950" t="str">
        <f t="shared" ca="1" si="61"/>
        <v>No</v>
      </c>
    </row>
    <row r="3951" spans="1:3" x14ac:dyDescent="0.45">
      <c r="A3951" t="str">
        <f>Ft_Admission!A3951</f>
        <v>A3950</v>
      </c>
      <c r="B3951" t="s">
        <v>5889</v>
      </c>
      <c r="C3951" t="str">
        <f t="shared" ca="1" si="61"/>
        <v>No</v>
      </c>
    </row>
    <row r="3952" spans="1:3" x14ac:dyDescent="0.45">
      <c r="A3952" t="str">
        <f>Ft_Admission!A3952</f>
        <v>A3951</v>
      </c>
      <c r="B3952" t="s">
        <v>5890</v>
      </c>
      <c r="C3952" t="str">
        <f t="shared" ca="1" si="61"/>
        <v>No</v>
      </c>
    </row>
    <row r="3953" spans="1:3" x14ac:dyDescent="0.45">
      <c r="A3953" t="str">
        <f>Ft_Admission!A3953</f>
        <v>A3952</v>
      </c>
      <c r="B3953" t="s">
        <v>5889</v>
      </c>
      <c r="C3953" t="str">
        <f t="shared" ca="1" si="61"/>
        <v>No</v>
      </c>
    </row>
    <row r="3954" spans="1:3" x14ac:dyDescent="0.45">
      <c r="A3954" t="str">
        <f>Ft_Admission!A3954</f>
        <v>A3953</v>
      </c>
      <c r="B3954" t="s">
        <v>5889</v>
      </c>
      <c r="C3954" t="str">
        <f t="shared" ca="1" si="61"/>
        <v>No</v>
      </c>
    </row>
    <row r="3955" spans="1:3" x14ac:dyDescent="0.45">
      <c r="A3955" t="str">
        <f>Ft_Admission!A3955</f>
        <v>A3954</v>
      </c>
      <c r="B3955" t="s">
        <v>5890</v>
      </c>
      <c r="C3955" t="str">
        <f t="shared" ca="1" si="61"/>
        <v>No</v>
      </c>
    </row>
    <row r="3956" spans="1:3" x14ac:dyDescent="0.45">
      <c r="A3956" t="str">
        <f>Ft_Admission!A3956</f>
        <v>A3955</v>
      </c>
      <c r="B3956" t="s">
        <v>5889</v>
      </c>
      <c r="C3956" t="str">
        <f t="shared" ca="1" si="61"/>
        <v>No</v>
      </c>
    </row>
    <row r="3957" spans="1:3" x14ac:dyDescent="0.45">
      <c r="A3957" t="str">
        <f>Ft_Admission!A3957</f>
        <v>A3956</v>
      </c>
      <c r="B3957" t="s">
        <v>5889</v>
      </c>
      <c r="C3957" t="str">
        <f t="shared" ca="1" si="61"/>
        <v>No</v>
      </c>
    </row>
    <row r="3958" spans="1:3" x14ac:dyDescent="0.45">
      <c r="A3958" t="str">
        <f>Ft_Admission!A3958</f>
        <v>A3957</v>
      </c>
      <c r="B3958" t="s">
        <v>5889</v>
      </c>
      <c r="C3958" t="str">
        <f t="shared" ca="1" si="61"/>
        <v>No</v>
      </c>
    </row>
    <row r="3959" spans="1:3" x14ac:dyDescent="0.45">
      <c r="A3959" t="str">
        <f>Ft_Admission!A3959</f>
        <v>A3958</v>
      </c>
      <c r="B3959" t="s">
        <v>5889</v>
      </c>
      <c r="C3959" t="str">
        <f t="shared" ca="1" si="61"/>
        <v>No</v>
      </c>
    </row>
    <row r="3960" spans="1:3" x14ac:dyDescent="0.45">
      <c r="A3960" t="str">
        <f>Ft_Admission!A3960</f>
        <v>A3959</v>
      </c>
      <c r="B3960" t="s">
        <v>5889</v>
      </c>
      <c r="C3960" t="str">
        <f t="shared" ca="1" si="61"/>
        <v>No</v>
      </c>
    </row>
    <row r="3961" spans="1:3" x14ac:dyDescent="0.45">
      <c r="A3961" t="str">
        <f>Ft_Admission!A3961</f>
        <v>A3960</v>
      </c>
      <c r="B3961" t="s">
        <v>5889</v>
      </c>
      <c r="C3961" t="str">
        <f t="shared" ca="1" si="61"/>
        <v>No</v>
      </c>
    </row>
    <row r="3962" spans="1:3" x14ac:dyDescent="0.45">
      <c r="A3962" t="str">
        <f>Ft_Admission!A3962</f>
        <v>A3961</v>
      </c>
      <c r="B3962" t="s">
        <v>5890</v>
      </c>
      <c r="C3962" t="str">
        <f t="shared" ca="1" si="61"/>
        <v>No</v>
      </c>
    </row>
    <row r="3963" spans="1:3" x14ac:dyDescent="0.45">
      <c r="A3963" t="str">
        <f>Ft_Admission!A3963</f>
        <v>A3962</v>
      </c>
      <c r="B3963" t="s">
        <v>5889</v>
      </c>
      <c r="C3963" t="str">
        <f t="shared" ca="1" si="61"/>
        <v>No</v>
      </c>
    </row>
    <row r="3964" spans="1:3" x14ac:dyDescent="0.45">
      <c r="A3964" t="str">
        <f>Ft_Admission!A3964</f>
        <v>A3963</v>
      </c>
      <c r="B3964" t="s">
        <v>5889</v>
      </c>
      <c r="C3964" t="str">
        <f t="shared" ca="1" si="61"/>
        <v>No</v>
      </c>
    </row>
    <row r="3965" spans="1:3" x14ac:dyDescent="0.45">
      <c r="A3965" t="str">
        <f>Ft_Admission!A3965</f>
        <v>A3964</v>
      </c>
      <c r="B3965" t="s">
        <v>5891</v>
      </c>
      <c r="C3965" t="str">
        <f t="shared" ca="1" si="61"/>
        <v>No</v>
      </c>
    </row>
    <row r="3966" spans="1:3" x14ac:dyDescent="0.45">
      <c r="A3966" t="str">
        <f>Ft_Admission!A3966</f>
        <v>A3965</v>
      </c>
      <c r="B3966" t="s">
        <v>5889</v>
      </c>
      <c r="C3966" t="str">
        <f t="shared" ca="1" si="61"/>
        <v>No</v>
      </c>
    </row>
    <row r="3967" spans="1:3" x14ac:dyDescent="0.45">
      <c r="A3967" t="str">
        <f>Ft_Admission!A3967</f>
        <v>A3966</v>
      </c>
      <c r="B3967" t="s">
        <v>5889</v>
      </c>
      <c r="C3967" t="str">
        <f t="shared" ca="1" si="61"/>
        <v>No</v>
      </c>
    </row>
    <row r="3968" spans="1:3" x14ac:dyDescent="0.45">
      <c r="A3968" t="str">
        <f>Ft_Admission!A3968</f>
        <v>A3967</v>
      </c>
      <c r="B3968" t="s">
        <v>5890</v>
      </c>
      <c r="C3968" t="str">
        <f t="shared" ca="1" si="61"/>
        <v>No</v>
      </c>
    </row>
    <row r="3969" spans="1:3" x14ac:dyDescent="0.45">
      <c r="A3969" t="str">
        <f>Ft_Admission!A3969</f>
        <v>A3968</v>
      </c>
      <c r="B3969" t="s">
        <v>5889</v>
      </c>
      <c r="C3969" t="str">
        <f t="shared" ca="1" si="61"/>
        <v>No</v>
      </c>
    </row>
    <row r="3970" spans="1:3" x14ac:dyDescent="0.45">
      <c r="A3970" t="str">
        <f>Ft_Admission!A3970</f>
        <v>A3969</v>
      </c>
      <c r="B3970" t="s">
        <v>5889</v>
      </c>
      <c r="C3970" t="str">
        <f t="shared" ca="1" si="61"/>
        <v>No</v>
      </c>
    </row>
    <row r="3971" spans="1:3" x14ac:dyDescent="0.45">
      <c r="A3971" t="str">
        <f>Ft_Admission!A3971</f>
        <v>A3970</v>
      </c>
      <c r="B3971" t="s">
        <v>5889</v>
      </c>
      <c r="C3971" t="str">
        <f t="shared" ref="C3971:C4034" ca="1" si="62">IF(B3971="Deceased","No",
IF(B3971="Improved",IF(RAND()&lt;0.25,"Yes","No"),
IF(RAND()&lt;0.1,"Yes","No")))</f>
        <v>No</v>
      </c>
    </row>
    <row r="3972" spans="1:3" x14ac:dyDescent="0.45">
      <c r="A3972" t="str">
        <f>Ft_Admission!A3972</f>
        <v>A3971</v>
      </c>
      <c r="B3972" t="s">
        <v>5890</v>
      </c>
      <c r="C3972" t="str">
        <f t="shared" ca="1" si="62"/>
        <v>Yes</v>
      </c>
    </row>
    <row r="3973" spans="1:3" x14ac:dyDescent="0.45">
      <c r="A3973" t="str">
        <f>Ft_Admission!A3973</f>
        <v>A3972</v>
      </c>
      <c r="B3973" t="s">
        <v>5889</v>
      </c>
      <c r="C3973" t="str">
        <f t="shared" ca="1" si="62"/>
        <v>No</v>
      </c>
    </row>
    <row r="3974" spans="1:3" x14ac:dyDescent="0.45">
      <c r="A3974" t="str">
        <f>Ft_Admission!A3974</f>
        <v>A3973</v>
      </c>
      <c r="B3974" t="s">
        <v>5889</v>
      </c>
      <c r="C3974" t="str">
        <f t="shared" ca="1" si="62"/>
        <v>No</v>
      </c>
    </row>
    <row r="3975" spans="1:3" x14ac:dyDescent="0.45">
      <c r="A3975" t="str">
        <f>Ft_Admission!A3975</f>
        <v>A3974</v>
      </c>
      <c r="B3975" t="s">
        <v>5889</v>
      </c>
      <c r="C3975" t="str">
        <f t="shared" ca="1" si="62"/>
        <v>No</v>
      </c>
    </row>
    <row r="3976" spans="1:3" x14ac:dyDescent="0.45">
      <c r="A3976" t="str">
        <f>Ft_Admission!A3976</f>
        <v>A3975</v>
      </c>
      <c r="B3976" t="s">
        <v>5889</v>
      </c>
      <c r="C3976" t="str">
        <f t="shared" ca="1" si="62"/>
        <v>No</v>
      </c>
    </row>
    <row r="3977" spans="1:3" x14ac:dyDescent="0.45">
      <c r="A3977" t="str">
        <f>Ft_Admission!A3977</f>
        <v>A3976</v>
      </c>
      <c r="B3977" t="s">
        <v>5889</v>
      </c>
      <c r="C3977" t="str">
        <f t="shared" ca="1" si="62"/>
        <v>No</v>
      </c>
    </row>
    <row r="3978" spans="1:3" x14ac:dyDescent="0.45">
      <c r="A3978" t="str">
        <f>Ft_Admission!A3978</f>
        <v>A3977</v>
      </c>
      <c r="B3978" t="s">
        <v>5890</v>
      </c>
      <c r="C3978" t="str">
        <f t="shared" ca="1" si="62"/>
        <v>Yes</v>
      </c>
    </row>
    <row r="3979" spans="1:3" x14ac:dyDescent="0.45">
      <c r="A3979" t="str">
        <f>Ft_Admission!A3979</f>
        <v>A3978</v>
      </c>
      <c r="B3979" t="s">
        <v>5889</v>
      </c>
      <c r="C3979" t="str">
        <f t="shared" ca="1" si="62"/>
        <v>No</v>
      </c>
    </row>
    <row r="3980" spans="1:3" x14ac:dyDescent="0.45">
      <c r="A3980" t="str">
        <f>Ft_Admission!A3980</f>
        <v>A3979</v>
      </c>
      <c r="B3980" t="s">
        <v>5889</v>
      </c>
      <c r="C3980" t="str">
        <f t="shared" ca="1" si="62"/>
        <v>No</v>
      </c>
    </row>
    <row r="3981" spans="1:3" x14ac:dyDescent="0.45">
      <c r="A3981" t="str">
        <f>Ft_Admission!A3981</f>
        <v>A3980</v>
      </c>
      <c r="B3981" t="s">
        <v>5889</v>
      </c>
      <c r="C3981" t="str">
        <f t="shared" ca="1" si="62"/>
        <v>No</v>
      </c>
    </row>
    <row r="3982" spans="1:3" x14ac:dyDescent="0.45">
      <c r="A3982" t="str">
        <f>Ft_Admission!A3982</f>
        <v>A3981</v>
      </c>
      <c r="B3982" t="s">
        <v>5889</v>
      </c>
      <c r="C3982" t="str">
        <f t="shared" ca="1" si="62"/>
        <v>No</v>
      </c>
    </row>
    <row r="3983" spans="1:3" x14ac:dyDescent="0.45">
      <c r="A3983" t="str">
        <f>Ft_Admission!A3983</f>
        <v>A3982</v>
      </c>
      <c r="B3983" t="s">
        <v>5890</v>
      </c>
      <c r="C3983" t="str">
        <f t="shared" ca="1" si="62"/>
        <v>Yes</v>
      </c>
    </row>
    <row r="3984" spans="1:3" x14ac:dyDescent="0.45">
      <c r="A3984" t="str">
        <f>Ft_Admission!A3984</f>
        <v>A3983</v>
      </c>
      <c r="B3984" t="s">
        <v>5889</v>
      </c>
      <c r="C3984" t="str">
        <f t="shared" ca="1" si="62"/>
        <v>No</v>
      </c>
    </row>
    <row r="3985" spans="1:3" x14ac:dyDescent="0.45">
      <c r="A3985" t="str">
        <f>Ft_Admission!A3985</f>
        <v>A3984</v>
      </c>
      <c r="B3985" t="s">
        <v>5889</v>
      </c>
      <c r="C3985" t="str">
        <f t="shared" ca="1" si="62"/>
        <v>No</v>
      </c>
    </row>
    <row r="3986" spans="1:3" x14ac:dyDescent="0.45">
      <c r="A3986" t="str">
        <f>Ft_Admission!A3986</f>
        <v>A3985</v>
      </c>
      <c r="B3986" t="s">
        <v>5890</v>
      </c>
      <c r="C3986" t="str">
        <f t="shared" ca="1" si="62"/>
        <v>No</v>
      </c>
    </row>
    <row r="3987" spans="1:3" x14ac:dyDescent="0.45">
      <c r="A3987" t="str">
        <f>Ft_Admission!A3987</f>
        <v>A3986</v>
      </c>
      <c r="B3987" t="s">
        <v>5890</v>
      </c>
      <c r="C3987" t="str">
        <f t="shared" ca="1" si="62"/>
        <v>Yes</v>
      </c>
    </row>
    <row r="3988" spans="1:3" x14ac:dyDescent="0.45">
      <c r="A3988" t="str">
        <f>Ft_Admission!A3988</f>
        <v>A3987</v>
      </c>
      <c r="B3988" t="s">
        <v>5890</v>
      </c>
      <c r="C3988" t="str">
        <f t="shared" ca="1" si="62"/>
        <v>No</v>
      </c>
    </row>
    <row r="3989" spans="1:3" x14ac:dyDescent="0.45">
      <c r="A3989" t="str">
        <f>Ft_Admission!A3989</f>
        <v>A3988</v>
      </c>
      <c r="B3989" t="s">
        <v>5889</v>
      </c>
      <c r="C3989" t="str">
        <f t="shared" ca="1" si="62"/>
        <v>No</v>
      </c>
    </row>
    <row r="3990" spans="1:3" x14ac:dyDescent="0.45">
      <c r="A3990" t="str">
        <f>Ft_Admission!A3990</f>
        <v>A3989</v>
      </c>
      <c r="B3990" t="s">
        <v>5889</v>
      </c>
      <c r="C3990" t="str">
        <f t="shared" ca="1" si="62"/>
        <v>No</v>
      </c>
    </row>
    <row r="3991" spans="1:3" x14ac:dyDescent="0.45">
      <c r="A3991" t="str">
        <f>Ft_Admission!A3991</f>
        <v>A3990</v>
      </c>
      <c r="B3991" t="s">
        <v>5889</v>
      </c>
      <c r="C3991" t="str">
        <f t="shared" ca="1" si="62"/>
        <v>No</v>
      </c>
    </row>
    <row r="3992" spans="1:3" x14ac:dyDescent="0.45">
      <c r="A3992" t="str">
        <f>Ft_Admission!A3992</f>
        <v>A3991</v>
      </c>
      <c r="B3992" t="s">
        <v>5890</v>
      </c>
      <c r="C3992" t="str">
        <f t="shared" ca="1" si="62"/>
        <v>No</v>
      </c>
    </row>
    <row r="3993" spans="1:3" x14ac:dyDescent="0.45">
      <c r="A3993" t="str">
        <f>Ft_Admission!A3993</f>
        <v>A3992</v>
      </c>
      <c r="B3993" t="s">
        <v>5890</v>
      </c>
      <c r="C3993" t="str">
        <f t="shared" ca="1" si="62"/>
        <v>Yes</v>
      </c>
    </row>
    <row r="3994" spans="1:3" x14ac:dyDescent="0.45">
      <c r="A3994" t="str">
        <f>Ft_Admission!A3994</f>
        <v>A3993</v>
      </c>
      <c r="B3994" t="s">
        <v>5889</v>
      </c>
      <c r="C3994" t="str">
        <f t="shared" ca="1" si="62"/>
        <v>No</v>
      </c>
    </row>
    <row r="3995" spans="1:3" x14ac:dyDescent="0.45">
      <c r="A3995" t="str">
        <f>Ft_Admission!A3995</f>
        <v>A3994</v>
      </c>
      <c r="B3995" t="s">
        <v>5890</v>
      </c>
      <c r="C3995" t="str">
        <f t="shared" ca="1" si="62"/>
        <v>No</v>
      </c>
    </row>
    <row r="3996" spans="1:3" x14ac:dyDescent="0.45">
      <c r="A3996" t="str">
        <f>Ft_Admission!A3996</f>
        <v>A3995</v>
      </c>
      <c r="B3996" t="s">
        <v>5890</v>
      </c>
      <c r="C3996" t="str">
        <f t="shared" ca="1" si="62"/>
        <v>Yes</v>
      </c>
    </row>
    <row r="3997" spans="1:3" x14ac:dyDescent="0.45">
      <c r="A3997" t="str">
        <f>Ft_Admission!A3997</f>
        <v>A3996</v>
      </c>
      <c r="B3997" t="s">
        <v>5889</v>
      </c>
      <c r="C3997" t="str">
        <f t="shared" ca="1" si="62"/>
        <v>Yes</v>
      </c>
    </row>
    <row r="3998" spans="1:3" x14ac:dyDescent="0.45">
      <c r="A3998" t="str">
        <f>Ft_Admission!A3998</f>
        <v>A3997</v>
      </c>
      <c r="B3998" t="s">
        <v>5889</v>
      </c>
      <c r="C3998" t="str">
        <f t="shared" ca="1" si="62"/>
        <v>No</v>
      </c>
    </row>
    <row r="3999" spans="1:3" x14ac:dyDescent="0.45">
      <c r="A3999" t="str">
        <f>Ft_Admission!A3999</f>
        <v>A3998</v>
      </c>
      <c r="B3999" t="s">
        <v>5889</v>
      </c>
      <c r="C3999" t="str">
        <f t="shared" ca="1" si="62"/>
        <v>No</v>
      </c>
    </row>
    <row r="4000" spans="1:3" x14ac:dyDescent="0.45">
      <c r="A4000" t="str">
        <f>Ft_Admission!A4000</f>
        <v>A3999</v>
      </c>
      <c r="B4000" t="s">
        <v>5889</v>
      </c>
      <c r="C4000" t="str">
        <f t="shared" ca="1" si="62"/>
        <v>No</v>
      </c>
    </row>
    <row r="4001" spans="1:3" x14ac:dyDescent="0.45">
      <c r="A4001" t="str">
        <f>Ft_Admission!A4001</f>
        <v>A4000</v>
      </c>
      <c r="B4001" t="s">
        <v>5890</v>
      </c>
      <c r="C4001" t="str">
        <f t="shared" ca="1" si="62"/>
        <v>No</v>
      </c>
    </row>
    <row r="4002" spans="1:3" x14ac:dyDescent="0.45">
      <c r="A4002" t="str">
        <f>Ft_Admission!A4002</f>
        <v>A4001</v>
      </c>
      <c r="B4002" t="s">
        <v>5890</v>
      </c>
      <c r="C4002" t="str">
        <f t="shared" ca="1" si="62"/>
        <v>No</v>
      </c>
    </row>
    <row r="4003" spans="1:3" x14ac:dyDescent="0.45">
      <c r="A4003" t="str">
        <f>Ft_Admission!A4003</f>
        <v>A4002</v>
      </c>
      <c r="B4003" t="s">
        <v>5890</v>
      </c>
      <c r="C4003" t="str">
        <f t="shared" ca="1" si="62"/>
        <v>No</v>
      </c>
    </row>
    <row r="4004" spans="1:3" x14ac:dyDescent="0.45">
      <c r="A4004" t="str">
        <f>Ft_Admission!A4004</f>
        <v>A4003</v>
      </c>
      <c r="B4004" t="s">
        <v>5889</v>
      </c>
      <c r="C4004" t="str">
        <f t="shared" ca="1" si="62"/>
        <v>No</v>
      </c>
    </row>
    <row r="4005" spans="1:3" x14ac:dyDescent="0.45">
      <c r="A4005" t="str">
        <f>Ft_Admission!A4005</f>
        <v>A4004</v>
      </c>
      <c r="B4005" t="s">
        <v>5889</v>
      </c>
      <c r="C4005" t="str">
        <f t="shared" ca="1" si="62"/>
        <v>No</v>
      </c>
    </row>
    <row r="4006" spans="1:3" x14ac:dyDescent="0.45">
      <c r="A4006" t="str">
        <f>Ft_Admission!A4006</f>
        <v>A4005</v>
      </c>
      <c r="B4006" t="s">
        <v>5889</v>
      </c>
      <c r="C4006" t="str">
        <f t="shared" ca="1" si="62"/>
        <v>No</v>
      </c>
    </row>
    <row r="4007" spans="1:3" x14ac:dyDescent="0.45">
      <c r="A4007" t="str">
        <f>Ft_Admission!A4007</f>
        <v>A4006</v>
      </c>
      <c r="B4007" t="s">
        <v>5889</v>
      </c>
      <c r="C4007" t="str">
        <f t="shared" ca="1" si="62"/>
        <v>No</v>
      </c>
    </row>
    <row r="4008" spans="1:3" x14ac:dyDescent="0.45">
      <c r="A4008" t="str">
        <f>Ft_Admission!A4008</f>
        <v>A4007</v>
      </c>
      <c r="B4008" t="s">
        <v>5889</v>
      </c>
      <c r="C4008" t="str">
        <f t="shared" ca="1" si="62"/>
        <v>No</v>
      </c>
    </row>
    <row r="4009" spans="1:3" x14ac:dyDescent="0.45">
      <c r="A4009" t="str">
        <f>Ft_Admission!A4009</f>
        <v>A4008</v>
      </c>
      <c r="B4009" t="s">
        <v>5889</v>
      </c>
      <c r="C4009" t="str">
        <f t="shared" ca="1" si="62"/>
        <v>No</v>
      </c>
    </row>
    <row r="4010" spans="1:3" x14ac:dyDescent="0.45">
      <c r="A4010" t="str">
        <f>Ft_Admission!A4010</f>
        <v>A4009</v>
      </c>
      <c r="B4010" t="s">
        <v>5889</v>
      </c>
      <c r="C4010" t="str">
        <f t="shared" ca="1" si="62"/>
        <v>No</v>
      </c>
    </row>
    <row r="4011" spans="1:3" x14ac:dyDescent="0.45">
      <c r="A4011" t="str">
        <f>Ft_Admission!A4011</f>
        <v>A4010</v>
      </c>
      <c r="B4011" t="s">
        <v>5889</v>
      </c>
      <c r="C4011" t="str">
        <f t="shared" ca="1" si="62"/>
        <v>No</v>
      </c>
    </row>
    <row r="4012" spans="1:3" x14ac:dyDescent="0.45">
      <c r="A4012" t="str">
        <f>Ft_Admission!A4012</f>
        <v>A4011</v>
      </c>
      <c r="B4012" t="s">
        <v>5889</v>
      </c>
      <c r="C4012" t="str">
        <f t="shared" ca="1" si="62"/>
        <v>Yes</v>
      </c>
    </row>
    <row r="4013" spans="1:3" x14ac:dyDescent="0.45">
      <c r="A4013" t="str">
        <f>Ft_Admission!A4013</f>
        <v>A4012</v>
      </c>
      <c r="B4013" t="s">
        <v>5890</v>
      </c>
      <c r="C4013" t="str">
        <f t="shared" ca="1" si="62"/>
        <v>Yes</v>
      </c>
    </row>
    <row r="4014" spans="1:3" x14ac:dyDescent="0.45">
      <c r="A4014" t="str">
        <f>Ft_Admission!A4014</f>
        <v>A4013</v>
      </c>
      <c r="B4014" t="s">
        <v>5889</v>
      </c>
      <c r="C4014" t="str">
        <f t="shared" ca="1" si="62"/>
        <v>No</v>
      </c>
    </row>
    <row r="4015" spans="1:3" x14ac:dyDescent="0.45">
      <c r="A4015" t="str">
        <f>Ft_Admission!A4015</f>
        <v>A4014</v>
      </c>
      <c r="B4015" t="s">
        <v>5889</v>
      </c>
      <c r="C4015" t="str">
        <f t="shared" ca="1" si="62"/>
        <v>No</v>
      </c>
    </row>
    <row r="4016" spans="1:3" x14ac:dyDescent="0.45">
      <c r="A4016" t="str">
        <f>Ft_Admission!A4016</f>
        <v>A4015</v>
      </c>
      <c r="B4016" t="s">
        <v>5889</v>
      </c>
      <c r="C4016" t="str">
        <f t="shared" ca="1" si="62"/>
        <v>No</v>
      </c>
    </row>
    <row r="4017" spans="1:3" x14ac:dyDescent="0.45">
      <c r="A4017" t="str">
        <f>Ft_Admission!A4017</f>
        <v>A4016</v>
      </c>
      <c r="B4017" t="s">
        <v>5891</v>
      </c>
      <c r="C4017" t="str">
        <f t="shared" ca="1" si="62"/>
        <v>Yes</v>
      </c>
    </row>
    <row r="4018" spans="1:3" x14ac:dyDescent="0.45">
      <c r="A4018" t="str">
        <f>Ft_Admission!A4018</f>
        <v>A4017</v>
      </c>
      <c r="B4018" t="s">
        <v>5889</v>
      </c>
      <c r="C4018" t="str">
        <f t="shared" ca="1" si="62"/>
        <v>No</v>
      </c>
    </row>
    <row r="4019" spans="1:3" x14ac:dyDescent="0.45">
      <c r="A4019" t="str">
        <f>Ft_Admission!A4019</f>
        <v>A4018</v>
      </c>
      <c r="B4019" t="s">
        <v>5889</v>
      </c>
      <c r="C4019" t="str">
        <f t="shared" ca="1" si="62"/>
        <v>No</v>
      </c>
    </row>
    <row r="4020" spans="1:3" x14ac:dyDescent="0.45">
      <c r="A4020" t="str">
        <f>Ft_Admission!A4020</f>
        <v>A4019</v>
      </c>
      <c r="B4020" t="s">
        <v>5889</v>
      </c>
      <c r="C4020" t="str">
        <f t="shared" ca="1" si="62"/>
        <v>No</v>
      </c>
    </row>
    <row r="4021" spans="1:3" x14ac:dyDescent="0.45">
      <c r="A4021" t="str">
        <f>Ft_Admission!A4021</f>
        <v>A4020</v>
      </c>
      <c r="B4021" t="s">
        <v>5890</v>
      </c>
      <c r="C4021" t="str">
        <f t="shared" ca="1" si="62"/>
        <v>No</v>
      </c>
    </row>
    <row r="4022" spans="1:3" x14ac:dyDescent="0.45">
      <c r="A4022" t="str">
        <f>Ft_Admission!A4022</f>
        <v>A4021</v>
      </c>
      <c r="B4022" t="s">
        <v>5889</v>
      </c>
      <c r="C4022" t="str">
        <f t="shared" ca="1" si="62"/>
        <v>No</v>
      </c>
    </row>
    <row r="4023" spans="1:3" x14ac:dyDescent="0.45">
      <c r="A4023" t="str">
        <f>Ft_Admission!A4023</f>
        <v>A4022</v>
      </c>
      <c r="B4023" t="s">
        <v>5890</v>
      </c>
      <c r="C4023" t="str">
        <f t="shared" ca="1" si="62"/>
        <v>No</v>
      </c>
    </row>
    <row r="4024" spans="1:3" x14ac:dyDescent="0.45">
      <c r="A4024" t="str">
        <f>Ft_Admission!A4024</f>
        <v>A4023</v>
      </c>
      <c r="B4024" t="s">
        <v>5889</v>
      </c>
      <c r="C4024" t="str">
        <f t="shared" ca="1" si="62"/>
        <v>No</v>
      </c>
    </row>
    <row r="4025" spans="1:3" x14ac:dyDescent="0.45">
      <c r="A4025" t="str">
        <f>Ft_Admission!A4025</f>
        <v>A4024</v>
      </c>
      <c r="B4025" t="s">
        <v>5889</v>
      </c>
      <c r="C4025" t="str">
        <f t="shared" ca="1" si="62"/>
        <v>No</v>
      </c>
    </row>
    <row r="4026" spans="1:3" x14ac:dyDescent="0.45">
      <c r="A4026" t="str">
        <f>Ft_Admission!A4026</f>
        <v>A4025</v>
      </c>
      <c r="B4026" t="s">
        <v>5889</v>
      </c>
      <c r="C4026" t="str">
        <f t="shared" ca="1" si="62"/>
        <v>No</v>
      </c>
    </row>
    <row r="4027" spans="1:3" x14ac:dyDescent="0.45">
      <c r="A4027" t="str">
        <f>Ft_Admission!A4027</f>
        <v>A4026</v>
      </c>
      <c r="B4027" t="s">
        <v>5890</v>
      </c>
      <c r="C4027" t="str">
        <f t="shared" ca="1" si="62"/>
        <v>Yes</v>
      </c>
    </row>
    <row r="4028" spans="1:3" x14ac:dyDescent="0.45">
      <c r="A4028" t="str">
        <f>Ft_Admission!A4028</f>
        <v>A4027</v>
      </c>
      <c r="B4028" t="s">
        <v>5889</v>
      </c>
      <c r="C4028" t="str">
        <f t="shared" ca="1" si="62"/>
        <v>No</v>
      </c>
    </row>
    <row r="4029" spans="1:3" x14ac:dyDescent="0.45">
      <c r="A4029" t="str">
        <f>Ft_Admission!A4029</f>
        <v>A4028</v>
      </c>
      <c r="B4029" t="s">
        <v>5890</v>
      </c>
      <c r="C4029" t="str">
        <f t="shared" ca="1" si="62"/>
        <v>No</v>
      </c>
    </row>
    <row r="4030" spans="1:3" x14ac:dyDescent="0.45">
      <c r="A4030" t="str">
        <f>Ft_Admission!A4030</f>
        <v>A4029</v>
      </c>
      <c r="B4030" t="s">
        <v>5890</v>
      </c>
      <c r="C4030" t="str">
        <f t="shared" ca="1" si="62"/>
        <v>No</v>
      </c>
    </row>
    <row r="4031" spans="1:3" x14ac:dyDescent="0.45">
      <c r="A4031" t="str">
        <f>Ft_Admission!A4031</f>
        <v>A4030</v>
      </c>
      <c r="B4031" t="s">
        <v>5890</v>
      </c>
      <c r="C4031" t="str">
        <f t="shared" ca="1" si="62"/>
        <v>Yes</v>
      </c>
    </row>
    <row r="4032" spans="1:3" x14ac:dyDescent="0.45">
      <c r="A4032" t="str">
        <f>Ft_Admission!A4032</f>
        <v>A4031</v>
      </c>
      <c r="B4032" t="s">
        <v>5889</v>
      </c>
      <c r="C4032" t="str">
        <f t="shared" ca="1" si="62"/>
        <v>No</v>
      </c>
    </row>
    <row r="4033" spans="1:3" x14ac:dyDescent="0.45">
      <c r="A4033" t="str">
        <f>Ft_Admission!A4033</f>
        <v>A4032</v>
      </c>
      <c r="B4033" t="s">
        <v>5889</v>
      </c>
      <c r="C4033" t="str">
        <f t="shared" ca="1" si="62"/>
        <v>No</v>
      </c>
    </row>
    <row r="4034" spans="1:3" x14ac:dyDescent="0.45">
      <c r="A4034" t="str">
        <f>Ft_Admission!A4034</f>
        <v>A4033</v>
      </c>
      <c r="B4034" t="s">
        <v>5890</v>
      </c>
      <c r="C4034" t="str">
        <f t="shared" ca="1" si="62"/>
        <v>No</v>
      </c>
    </row>
    <row r="4035" spans="1:3" x14ac:dyDescent="0.45">
      <c r="A4035" t="str">
        <f>Ft_Admission!A4035</f>
        <v>A4034</v>
      </c>
      <c r="B4035" t="s">
        <v>5890</v>
      </c>
      <c r="C4035" t="str">
        <f t="shared" ref="C4035:C4098" ca="1" si="63">IF(B4035="Deceased","No",
IF(B4035="Improved",IF(RAND()&lt;0.25,"Yes","No"),
IF(RAND()&lt;0.1,"Yes","No")))</f>
        <v>No</v>
      </c>
    </row>
    <row r="4036" spans="1:3" x14ac:dyDescent="0.45">
      <c r="A4036" t="str">
        <f>Ft_Admission!A4036</f>
        <v>A4035</v>
      </c>
      <c r="B4036" t="s">
        <v>5889</v>
      </c>
      <c r="C4036" t="str">
        <f t="shared" ca="1" si="63"/>
        <v>No</v>
      </c>
    </row>
    <row r="4037" spans="1:3" x14ac:dyDescent="0.45">
      <c r="A4037" t="str">
        <f>Ft_Admission!A4037</f>
        <v>A4036</v>
      </c>
      <c r="B4037" t="s">
        <v>5889</v>
      </c>
      <c r="C4037" t="str">
        <f t="shared" ca="1" si="63"/>
        <v>Yes</v>
      </c>
    </row>
    <row r="4038" spans="1:3" x14ac:dyDescent="0.45">
      <c r="A4038" t="str">
        <f>Ft_Admission!A4038</f>
        <v>A4037</v>
      </c>
      <c r="B4038" t="s">
        <v>5889</v>
      </c>
      <c r="C4038" t="str">
        <f t="shared" ca="1" si="63"/>
        <v>No</v>
      </c>
    </row>
    <row r="4039" spans="1:3" x14ac:dyDescent="0.45">
      <c r="A4039" t="str">
        <f>Ft_Admission!A4039</f>
        <v>A4038</v>
      </c>
      <c r="B4039" t="s">
        <v>5890</v>
      </c>
      <c r="C4039" t="str">
        <f t="shared" ca="1" si="63"/>
        <v>Yes</v>
      </c>
    </row>
    <row r="4040" spans="1:3" x14ac:dyDescent="0.45">
      <c r="A4040" t="str">
        <f>Ft_Admission!A4040</f>
        <v>A4039</v>
      </c>
      <c r="B4040" t="s">
        <v>5890</v>
      </c>
      <c r="C4040" t="str">
        <f t="shared" ca="1" si="63"/>
        <v>No</v>
      </c>
    </row>
    <row r="4041" spans="1:3" x14ac:dyDescent="0.45">
      <c r="A4041" t="str">
        <f>Ft_Admission!A4041</f>
        <v>A4040</v>
      </c>
      <c r="B4041" t="s">
        <v>5891</v>
      </c>
      <c r="C4041" t="str">
        <f t="shared" ca="1" si="63"/>
        <v>No</v>
      </c>
    </row>
    <row r="4042" spans="1:3" x14ac:dyDescent="0.45">
      <c r="A4042" t="str">
        <f>Ft_Admission!A4042</f>
        <v>A4041</v>
      </c>
      <c r="B4042" t="s">
        <v>5890</v>
      </c>
      <c r="C4042" t="str">
        <f t="shared" ca="1" si="63"/>
        <v>No</v>
      </c>
    </row>
    <row r="4043" spans="1:3" x14ac:dyDescent="0.45">
      <c r="A4043" t="str">
        <f>Ft_Admission!A4043</f>
        <v>A4042</v>
      </c>
      <c r="B4043" t="s">
        <v>5889</v>
      </c>
      <c r="C4043" t="str">
        <f t="shared" ca="1" si="63"/>
        <v>No</v>
      </c>
    </row>
    <row r="4044" spans="1:3" x14ac:dyDescent="0.45">
      <c r="A4044" t="str">
        <f>Ft_Admission!A4044</f>
        <v>A4043</v>
      </c>
      <c r="B4044" t="s">
        <v>5890</v>
      </c>
      <c r="C4044" t="str">
        <f t="shared" ca="1" si="63"/>
        <v>No</v>
      </c>
    </row>
    <row r="4045" spans="1:3" x14ac:dyDescent="0.45">
      <c r="A4045" t="str">
        <f>Ft_Admission!A4045</f>
        <v>A4044</v>
      </c>
      <c r="B4045" t="s">
        <v>5889</v>
      </c>
      <c r="C4045" t="str">
        <f t="shared" ca="1" si="63"/>
        <v>No</v>
      </c>
    </row>
    <row r="4046" spans="1:3" x14ac:dyDescent="0.45">
      <c r="A4046" t="str">
        <f>Ft_Admission!A4046</f>
        <v>A4045</v>
      </c>
      <c r="B4046" t="s">
        <v>5889</v>
      </c>
      <c r="C4046" t="str">
        <f t="shared" ca="1" si="63"/>
        <v>No</v>
      </c>
    </row>
    <row r="4047" spans="1:3" x14ac:dyDescent="0.45">
      <c r="A4047" t="str">
        <f>Ft_Admission!A4047</f>
        <v>A4046</v>
      </c>
      <c r="B4047" t="s">
        <v>5889</v>
      </c>
      <c r="C4047" t="str">
        <f t="shared" ca="1" si="63"/>
        <v>No</v>
      </c>
    </row>
    <row r="4048" spans="1:3" x14ac:dyDescent="0.45">
      <c r="A4048" t="str">
        <f>Ft_Admission!A4048</f>
        <v>A4047</v>
      </c>
      <c r="B4048" t="s">
        <v>5890</v>
      </c>
      <c r="C4048" t="str">
        <f t="shared" ca="1" si="63"/>
        <v>Yes</v>
      </c>
    </row>
    <row r="4049" spans="1:3" x14ac:dyDescent="0.45">
      <c r="A4049" t="str">
        <f>Ft_Admission!A4049</f>
        <v>A4048</v>
      </c>
      <c r="B4049" t="s">
        <v>5889</v>
      </c>
      <c r="C4049" t="str">
        <f t="shared" ca="1" si="63"/>
        <v>No</v>
      </c>
    </row>
    <row r="4050" spans="1:3" x14ac:dyDescent="0.45">
      <c r="A4050" t="str">
        <f>Ft_Admission!A4050</f>
        <v>A4049</v>
      </c>
      <c r="B4050" t="s">
        <v>5890</v>
      </c>
      <c r="C4050" t="str">
        <f t="shared" ca="1" si="63"/>
        <v>Yes</v>
      </c>
    </row>
    <row r="4051" spans="1:3" x14ac:dyDescent="0.45">
      <c r="A4051" t="str">
        <f>Ft_Admission!A4051</f>
        <v>A4050</v>
      </c>
      <c r="B4051" t="s">
        <v>5889</v>
      </c>
      <c r="C4051" t="str">
        <f t="shared" ca="1" si="63"/>
        <v>No</v>
      </c>
    </row>
    <row r="4052" spans="1:3" x14ac:dyDescent="0.45">
      <c r="A4052" t="str">
        <f>Ft_Admission!A4052</f>
        <v>A4051</v>
      </c>
      <c r="B4052" t="s">
        <v>5889</v>
      </c>
      <c r="C4052" t="str">
        <f t="shared" ca="1" si="63"/>
        <v>No</v>
      </c>
    </row>
    <row r="4053" spans="1:3" x14ac:dyDescent="0.45">
      <c r="A4053" t="str">
        <f>Ft_Admission!A4053</f>
        <v>A4052</v>
      </c>
      <c r="B4053" t="s">
        <v>5890</v>
      </c>
      <c r="C4053" t="str">
        <f t="shared" ca="1" si="63"/>
        <v>No</v>
      </c>
    </row>
    <row r="4054" spans="1:3" x14ac:dyDescent="0.45">
      <c r="A4054" t="str">
        <f>Ft_Admission!A4054</f>
        <v>A4053</v>
      </c>
      <c r="B4054" t="s">
        <v>5889</v>
      </c>
      <c r="C4054" t="str">
        <f t="shared" ca="1" si="63"/>
        <v>No</v>
      </c>
    </row>
    <row r="4055" spans="1:3" x14ac:dyDescent="0.45">
      <c r="A4055" t="str">
        <f>Ft_Admission!A4055</f>
        <v>A4054</v>
      </c>
      <c r="B4055" t="s">
        <v>5889</v>
      </c>
      <c r="C4055" t="str">
        <f t="shared" ca="1" si="63"/>
        <v>No</v>
      </c>
    </row>
    <row r="4056" spans="1:3" x14ac:dyDescent="0.45">
      <c r="A4056" t="str">
        <f>Ft_Admission!A4056</f>
        <v>A4055</v>
      </c>
      <c r="B4056" t="s">
        <v>5889</v>
      </c>
      <c r="C4056" t="str">
        <f t="shared" ca="1" si="63"/>
        <v>No</v>
      </c>
    </row>
    <row r="4057" spans="1:3" x14ac:dyDescent="0.45">
      <c r="A4057" t="str">
        <f>Ft_Admission!A4057</f>
        <v>A4056</v>
      </c>
      <c r="B4057" t="s">
        <v>5890</v>
      </c>
      <c r="C4057" t="str">
        <f t="shared" ca="1" si="63"/>
        <v>No</v>
      </c>
    </row>
    <row r="4058" spans="1:3" x14ac:dyDescent="0.45">
      <c r="A4058" t="str">
        <f>Ft_Admission!A4058</f>
        <v>A4057</v>
      </c>
      <c r="B4058" t="s">
        <v>5890</v>
      </c>
      <c r="C4058" t="str">
        <f t="shared" ca="1" si="63"/>
        <v>No</v>
      </c>
    </row>
    <row r="4059" spans="1:3" x14ac:dyDescent="0.45">
      <c r="A4059" t="str">
        <f>Ft_Admission!A4059</f>
        <v>A4058</v>
      </c>
      <c r="B4059" t="s">
        <v>5889</v>
      </c>
      <c r="C4059" t="str">
        <f t="shared" ca="1" si="63"/>
        <v>No</v>
      </c>
    </row>
    <row r="4060" spans="1:3" x14ac:dyDescent="0.45">
      <c r="A4060" t="str">
        <f>Ft_Admission!A4060</f>
        <v>A4059</v>
      </c>
      <c r="B4060" t="s">
        <v>5889</v>
      </c>
      <c r="C4060" t="str">
        <f t="shared" ca="1" si="63"/>
        <v>No</v>
      </c>
    </row>
    <row r="4061" spans="1:3" x14ac:dyDescent="0.45">
      <c r="A4061" t="str">
        <f>Ft_Admission!A4061</f>
        <v>A4060</v>
      </c>
      <c r="B4061" t="s">
        <v>5890</v>
      </c>
      <c r="C4061" t="str">
        <f t="shared" ca="1" si="63"/>
        <v>Yes</v>
      </c>
    </row>
    <row r="4062" spans="1:3" x14ac:dyDescent="0.45">
      <c r="A4062" t="str">
        <f>Ft_Admission!A4062</f>
        <v>A4061</v>
      </c>
      <c r="B4062" t="s">
        <v>5891</v>
      </c>
      <c r="C4062" t="str">
        <f t="shared" ca="1" si="63"/>
        <v>Yes</v>
      </c>
    </row>
    <row r="4063" spans="1:3" x14ac:dyDescent="0.45">
      <c r="A4063" t="str">
        <f>Ft_Admission!A4063</f>
        <v>A4062</v>
      </c>
      <c r="B4063" t="s">
        <v>5889</v>
      </c>
      <c r="C4063" t="str">
        <f t="shared" ca="1" si="63"/>
        <v>No</v>
      </c>
    </row>
    <row r="4064" spans="1:3" x14ac:dyDescent="0.45">
      <c r="A4064" t="str">
        <f>Ft_Admission!A4064</f>
        <v>A4063</v>
      </c>
      <c r="B4064" t="s">
        <v>5889</v>
      </c>
      <c r="C4064" t="str">
        <f t="shared" ca="1" si="63"/>
        <v>No</v>
      </c>
    </row>
    <row r="4065" spans="1:3" x14ac:dyDescent="0.45">
      <c r="A4065" t="str">
        <f>Ft_Admission!A4065</f>
        <v>A4064</v>
      </c>
      <c r="B4065" t="s">
        <v>5889</v>
      </c>
      <c r="C4065" t="str">
        <f t="shared" ca="1" si="63"/>
        <v>No</v>
      </c>
    </row>
    <row r="4066" spans="1:3" x14ac:dyDescent="0.45">
      <c r="A4066" t="str">
        <f>Ft_Admission!A4066</f>
        <v>A4065</v>
      </c>
      <c r="B4066" t="s">
        <v>5890</v>
      </c>
      <c r="C4066" t="str">
        <f t="shared" ca="1" si="63"/>
        <v>Yes</v>
      </c>
    </row>
    <row r="4067" spans="1:3" x14ac:dyDescent="0.45">
      <c r="A4067" t="str">
        <f>Ft_Admission!A4067</f>
        <v>A4066</v>
      </c>
      <c r="B4067" t="s">
        <v>5889</v>
      </c>
      <c r="C4067" t="str">
        <f t="shared" ca="1" si="63"/>
        <v>No</v>
      </c>
    </row>
    <row r="4068" spans="1:3" x14ac:dyDescent="0.45">
      <c r="A4068" t="str">
        <f>Ft_Admission!A4068</f>
        <v>A4067</v>
      </c>
      <c r="B4068" t="s">
        <v>5889</v>
      </c>
      <c r="C4068" t="str">
        <f t="shared" ca="1" si="63"/>
        <v>No</v>
      </c>
    </row>
    <row r="4069" spans="1:3" x14ac:dyDescent="0.45">
      <c r="A4069" t="str">
        <f>Ft_Admission!A4069</f>
        <v>A4068</v>
      </c>
      <c r="B4069" t="s">
        <v>5889</v>
      </c>
      <c r="C4069" t="str">
        <f t="shared" ca="1" si="63"/>
        <v>Yes</v>
      </c>
    </row>
    <row r="4070" spans="1:3" x14ac:dyDescent="0.45">
      <c r="A4070" t="str">
        <f>Ft_Admission!A4070</f>
        <v>A4069</v>
      </c>
      <c r="B4070" t="s">
        <v>5889</v>
      </c>
      <c r="C4070" t="str">
        <f t="shared" ca="1" si="63"/>
        <v>No</v>
      </c>
    </row>
    <row r="4071" spans="1:3" x14ac:dyDescent="0.45">
      <c r="A4071" t="str">
        <f>Ft_Admission!A4071</f>
        <v>A4070</v>
      </c>
      <c r="B4071" t="s">
        <v>5889</v>
      </c>
      <c r="C4071" t="str">
        <f t="shared" ca="1" si="63"/>
        <v>No</v>
      </c>
    </row>
    <row r="4072" spans="1:3" x14ac:dyDescent="0.45">
      <c r="A4072" t="str">
        <f>Ft_Admission!A4072</f>
        <v>A4071</v>
      </c>
      <c r="B4072" t="s">
        <v>5889</v>
      </c>
      <c r="C4072" t="str">
        <f t="shared" ca="1" si="63"/>
        <v>Yes</v>
      </c>
    </row>
    <row r="4073" spans="1:3" x14ac:dyDescent="0.45">
      <c r="A4073" t="str">
        <f>Ft_Admission!A4073</f>
        <v>A4072</v>
      </c>
      <c r="B4073" t="s">
        <v>5889</v>
      </c>
      <c r="C4073" t="str">
        <f t="shared" ca="1" si="63"/>
        <v>No</v>
      </c>
    </row>
    <row r="4074" spans="1:3" x14ac:dyDescent="0.45">
      <c r="A4074" t="str">
        <f>Ft_Admission!A4074</f>
        <v>A4073</v>
      </c>
      <c r="B4074" t="s">
        <v>5890</v>
      </c>
      <c r="C4074" t="str">
        <f t="shared" ca="1" si="63"/>
        <v>No</v>
      </c>
    </row>
    <row r="4075" spans="1:3" x14ac:dyDescent="0.45">
      <c r="A4075" t="str">
        <f>Ft_Admission!A4075</f>
        <v>A4074</v>
      </c>
      <c r="B4075" t="s">
        <v>5890</v>
      </c>
      <c r="C4075" t="str">
        <f t="shared" ca="1" si="63"/>
        <v>No</v>
      </c>
    </row>
    <row r="4076" spans="1:3" x14ac:dyDescent="0.45">
      <c r="A4076" t="str">
        <f>Ft_Admission!A4076</f>
        <v>A4075</v>
      </c>
      <c r="B4076" t="s">
        <v>5890</v>
      </c>
      <c r="C4076" t="str">
        <f t="shared" ca="1" si="63"/>
        <v>No</v>
      </c>
    </row>
    <row r="4077" spans="1:3" x14ac:dyDescent="0.45">
      <c r="A4077" t="str">
        <f>Ft_Admission!A4077</f>
        <v>A4076</v>
      </c>
      <c r="B4077" t="s">
        <v>5889</v>
      </c>
      <c r="C4077" t="str">
        <f t="shared" ca="1" si="63"/>
        <v>No</v>
      </c>
    </row>
    <row r="4078" spans="1:3" x14ac:dyDescent="0.45">
      <c r="A4078" t="str">
        <f>Ft_Admission!A4078</f>
        <v>A4077</v>
      </c>
      <c r="B4078" t="s">
        <v>5889</v>
      </c>
      <c r="C4078" t="str">
        <f t="shared" ca="1" si="63"/>
        <v>No</v>
      </c>
    </row>
    <row r="4079" spans="1:3" x14ac:dyDescent="0.45">
      <c r="A4079" t="str">
        <f>Ft_Admission!A4079</f>
        <v>A4078</v>
      </c>
      <c r="B4079" t="s">
        <v>5890</v>
      </c>
      <c r="C4079" t="str">
        <f t="shared" ca="1" si="63"/>
        <v>No</v>
      </c>
    </row>
    <row r="4080" spans="1:3" x14ac:dyDescent="0.45">
      <c r="A4080" t="str">
        <f>Ft_Admission!A4080</f>
        <v>A4079</v>
      </c>
      <c r="B4080" t="s">
        <v>5889</v>
      </c>
      <c r="C4080" t="str">
        <f t="shared" ca="1" si="63"/>
        <v>No</v>
      </c>
    </row>
    <row r="4081" spans="1:3" x14ac:dyDescent="0.45">
      <c r="A4081" t="str">
        <f>Ft_Admission!A4081</f>
        <v>A4080</v>
      </c>
      <c r="B4081" t="s">
        <v>5889</v>
      </c>
      <c r="C4081" t="str">
        <f t="shared" ca="1" si="63"/>
        <v>No</v>
      </c>
    </row>
    <row r="4082" spans="1:3" x14ac:dyDescent="0.45">
      <c r="A4082" t="str">
        <f>Ft_Admission!A4082</f>
        <v>A4081</v>
      </c>
      <c r="B4082" t="s">
        <v>5889</v>
      </c>
      <c r="C4082" t="str">
        <f t="shared" ca="1" si="63"/>
        <v>No</v>
      </c>
    </row>
    <row r="4083" spans="1:3" x14ac:dyDescent="0.45">
      <c r="A4083" t="str">
        <f>Ft_Admission!A4083</f>
        <v>A4082</v>
      </c>
      <c r="B4083" t="s">
        <v>5889</v>
      </c>
      <c r="C4083" t="str">
        <f t="shared" ca="1" si="63"/>
        <v>No</v>
      </c>
    </row>
    <row r="4084" spans="1:3" x14ac:dyDescent="0.45">
      <c r="A4084" t="str">
        <f>Ft_Admission!A4084</f>
        <v>A4083</v>
      </c>
      <c r="B4084" t="s">
        <v>5889</v>
      </c>
      <c r="C4084" t="str">
        <f t="shared" ca="1" si="63"/>
        <v>No</v>
      </c>
    </row>
    <row r="4085" spans="1:3" x14ac:dyDescent="0.45">
      <c r="A4085" t="str">
        <f>Ft_Admission!A4085</f>
        <v>A4084</v>
      </c>
      <c r="B4085" t="s">
        <v>5890</v>
      </c>
      <c r="C4085" t="str">
        <f t="shared" ca="1" si="63"/>
        <v>Yes</v>
      </c>
    </row>
    <row r="4086" spans="1:3" x14ac:dyDescent="0.45">
      <c r="A4086" t="str">
        <f>Ft_Admission!A4086</f>
        <v>A4085</v>
      </c>
      <c r="B4086" t="s">
        <v>5890</v>
      </c>
      <c r="C4086" t="str">
        <f t="shared" ca="1" si="63"/>
        <v>Yes</v>
      </c>
    </row>
    <row r="4087" spans="1:3" x14ac:dyDescent="0.45">
      <c r="A4087" t="str">
        <f>Ft_Admission!A4087</f>
        <v>A4086</v>
      </c>
      <c r="B4087" t="s">
        <v>5889</v>
      </c>
      <c r="C4087" t="str">
        <f t="shared" ca="1" si="63"/>
        <v>No</v>
      </c>
    </row>
    <row r="4088" spans="1:3" x14ac:dyDescent="0.45">
      <c r="A4088" t="str">
        <f>Ft_Admission!A4088</f>
        <v>A4087</v>
      </c>
      <c r="B4088" t="s">
        <v>5890</v>
      </c>
      <c r="C4088" t="str">
        <f t="shared" ca="1" si="63"/>
        <v>No</v>
      </c>
    </row>
    <row r="4089" spans="1:3" x14ac:dyDescent="0.45">
      <c r="A4089" t="str">
        <f>Ft_Admission!A4089</f>
        <v>A4088</v>
      </c>
      <c r="B4089" t="s">
        <v>5890</v>
      </c>
      <c r="C4089" t="str">
        <f t="shared" ca="1" si="63"/>
        <v>No</v>
      </c>
    </row>
    <row r="4090" spans="1:3" x14ac:dyDescent="0.45">
      <c r="A4090" t="str">
        <f>Ft_Admission!A4090</f>
        <v>A4089</v>
      </c>
      <c r="B4090" t="s">
        <v>5890</v>
      </c>
      <c r="C4090" t="str">
        <f t="shared" ca="1" si="63"/>
        <v>No</v>
      </c>
    </row>
    <row r="4091" spans="1:3" x14ac:dyDescent="0.45">
      <c r="A4091" t="str">
        <f>Ft_Admission!A4091</f>
        <v>A4090</v>
      </c>
      <c r="B4091" t="s">
        <v>5889</v>
      </c>
      <c r="C4091" t="str">
        <f t="shared" ca="1" si="63"/>
        <v>No</v>
      </c>
    </row>
    <row r="4092" spans="1:3" x14ac:dyDescent="0.45">
      <c r="A4092" t="str">
        <f>Ft_Admission!A4092</f>
        <v>A4091</v>
      </c>
      <c r="B4092" t="s">
        <v>5889</v>
      </c>
      <c r="C4092" t="str">
        <f t="shared" ca="1" si="63"/>
        <v>No</v>
      </c>
    </row>
    <row r="4093" spans="1:3" x14ac:dyDescent="0.45">
      <c r="A4093" t="str">
        <f>Ft_Admission!A4093</f>
        <v>A4092</v>
      </c>
      <c r="B4093" t="s">
        <v>5889</v>
      </c>
      <c r="C4093" t="str">
        <f t="shared" ca="1" si="63"/>
        <v>No</v>
      </c>
    </row>
    <row r="4094" spans="1:3" x14ac:dyDescent="0.45">
      <c r="A4094" t="str">
        <f>Ft_Admission!A4094</f>
        <v>A4093</v>
      </c>
      <c r="B4094" t="s">
        <v>5889</v>
      </c>
      <c r="C4094" t="str">
        <f t="shared" ca="1" si="63"/>
        <v>No</v>
      </c>
    </row>
    <row r="4095" spans="1:3" x14ac:dyDescent="0.45">
      <c r="A4095" t="str">
        <f>Ft_Admission!A4095</f>
        <v>A4094</v>
      </c>
      <c r="B4095" t="s">
        <v>5889</v>
      </c>
      <c r="C4095" t="str">
        <f t="shared" ca="1" si="63"/>
        <v>No</v>
      </c>
    </row>
    <row r="4096" spans="1:3" x14ac:dyDescent="0.45">
      <c r="A4096" t="str">
        <f>Ft_Admission!A4096</f>
        <v>A4095</v>
      </c>
      <c r="B4096" t="s">
        <v>5890</v>
      </c>
      <c r="C4096" t="str">
        <f t="shared" ca="1" si="63"/>
        <v>No</v>
      </c>
    </row>
    <row r="4097" spans="1:3" x14ac:dyDescent="0.45">
      <c r="A4097" t="str">
        <f>Ft_Admission!A4097</f>
        <v>A4096</v>
      </c>
      <c r="B4097" t="s">
        <v>5889</v>
      </c>
      <c r="C4097" t="str">
        <f t="shared" ca="1" si="63"/>
        <v>Yes</v>
      </c>
    </row>
    <row r="4098" spans="1:3" x14ac:dyDescent="0.45">
      <c r="A4098" t="str">
        <f>Ft_Admission!A4098</f>
        <v>A4097</v>
      </c>
      <c r="B4098" t="s">
        <v>5889</v>
      </c>
      <c r="C4098" t="str">
        <f t="shared" ca="1" si="63"/>
        <v>Yes</v>
      </c>
    </row>
    <row r="4099" spans="1:3" x14ac:dyDescent="0.45">
      <c r="A4099" t="str">
        <f>Ft_Admission!A4099</f>
        <v>A4098</v>
      </c>
      <c r="B4099" t="s">
        <v>5889</v>
      </c>
      <c r="C4099" t="str">
        <f t="shared" ref="C4099:C4162" ca="1" si="64">IF(B4099="Deceased","No",
IF(B4099="Improved",IF(RAND()&lt;0.25,"Yes","No"),
IF(RAND()&lt;0.1,"Yes","No")))</f>
        <v>No</v>
      </c>
    </row>
    <row r="4100" spans="1:3" x14ac:dyDescent="0.45">
      <c r="A4100" t="str">
        <f>Ft_Admission!A4100</f>
        <v>A4099</v>
      </c>
      <c r="B4100" t="s">
        <v>5889</v>
      </c>
      <c r="C4100" t="str">
        <f t="shared" ca="1" si="64"/>
        <v>No</v>
      </c>
    </row>
    <row r="4101" spans="1:3" x14ac:dyDescent="0.45">
      <c r="A4101" t="str">
        <f>Ft_Admission!A4101</f>
        <v>A4100</v>
      </c>
      <c r="B4101" t="s">
        <v>5889</v>
      </c>
      <c r="C4101" t="str">
        <f t="shared" ca="1" si="64"/>
        <v>No</v>
      </c>
    </row>
    <row r="4102" spans="1:3" x14ac:dyDescent="0.45">
      <c r="A4102" t="str">
        <f>Ft_Admission!A4102</f>
        <v>A4101</v>
      </c>
      <c r="B4102" t="s">
        <v>5889</v>
      </c>
      <c r="C4102" t="str">
        <f t="shared" ca="1" si="64"/>
        <v>Yes</v>
      </c>
    </row>
    <row r="4103" spans="1:3" x14ac:dyDescent="0.45">
      <c r="A4103" t="str">
        <f>Ft_Admission!A4103</f>
        <v>A4102</v>
      </c>
      <c r="B4103" t="s">
        <v>5889</v>
      </c>
      <c r="C4103" t="str">
        <f t="shared" ca="1" si="64"/>
        <v>No</v>
      </c>
    </row>
    <row r="4104" spans="1:3" x14ac:dyDescent="0.45">
      <c r="A4104" t="str">
        <f>Ft_Admission!A4104</f>
        <v>A4103</v>
      </c>
      <c r="B4104" t="s">
        <v>5890</v>
      </c>
      <c r="C4104" t="str">
        <f t="shared" ca="1" si="64"/>
        <v>No</v>
      </c>
    </row>
    <row r="4105" spans="1:3" x14ac:dyDescent="0.45">
      <c r="A4105" t="str">
        <f>Ft_Admission!A4105</f>
        <v>A4104</v>
      </c>
      <c r="B4105" t="s">
        <v>5889</v>
      </c>
      <c r="C4105" t="str">
        <f t="shared" ca="1" si="64"/>
        <v>No</v>
      </c>
    </row>
    <row r="4106" spans="1:3" x14ac:dyDescent="0.45">
      <c r="A4106" t="str">
        <f>Ft_Admission!A4106</f>
        <v>A4105</v>
      </c>
      <c r="B4106" t="s">
        <v>5889</v>
      </c>
      <c r="C4106" t="str">
        <f t="shared" ca="1" si="64"/>
        <v>No</v>
      </c>
    </row>
    <row r="4107" spans="1:3" x14ac:dyDescent="0.45">
      <c r="A4107" t="str">
        <f>Ft_Admission!A4107</f>
        <v>A4106</v>
      </c>
      <c r="B4107" t="s">
        <v>5890</v>
      </c>
      <c r="C4107" t="str">
        <f t="shared" ca="1" si="64"/>
        <v>No</v>
      </c>
    </row>
    <row r="4108" spans="1:3" x14ac:dyDescent="0.45">
      <c r="A4108" t="str">
        <f>Ft_Admission!A4108</f>
        <v>A4107</v>
      </c>
      <c r="B4108" t="s">
        <v>5890</v>
      </c>
      <c r="C4108" t="str">
        <f t="shared" ca="1" si="64"/>
        <v>No</v>
      </c>
    </row>
    <row r="4109" spans="1:3" x14ac:dyDescent="0.45">
      <c r="A4109" t="str">
        <f>Ft_Admission!A4109</f>
        <v>A4108</v>
      </c>
      <c r="B4109" t="s">
        <v>5889</v>
      </c>
      <c r="C4109" t="str">
        <f t="shared" ca="1" si="64"/>
        <v>No</v>
      </c>
    </row>
    <row r="4110" spans="1:3" x14ac:dyDescent="0.45">
      <c r="A4110" t="str">
        <f>Ft_Admission!A4110</f>
        <v>A4109</v>
      </c>
      <c r="B4110" t="s">
        <v>5889</v>
      </c>
      <c r="C4110" t="str">
        <f t="shared" ca="1" si="64"/>
        <v>No</v>
      </c>
    </row>
    <row r="4111" spans="1:3" x14ac:dyDescent="0.45">
      <c r="A4111" t="str">
        <f>Ft_Admission!A4111</f>
        <v>A4110</v>
      </c>
      <c r="B4111" t="s">
        <v>5889</v>
      </c>
      <c r="C4111" t="str">
        <f t="shared" ca="1" si="64"/>
        <v>No</v>
      </c>
    </row>
    <row r="4112" spans="1:3" x14ac:dyDescent="0.45">
      <c r="A4112" t="str">
        <f>Ft_Admission!A4112</f>
        <v>A4111</v>
      </c>
      <c r="B4112" t="s">
        <v>5890</v>
      </c>
      <c r="C4112" t="str">
        <f t="shared" ca="1" si="64"/>
        <v>No</v>
      </c>
    </row>
    <row r="4113" spans="1:3" x14ac:dyDescent="0.45">
      <c r="A4113" t="str">
        <f>Ft_Admission!A4113</f>
        <v>A4112</v>
      </c>
      <c r="B4113" t="s">
        <v>5890</v>
      </c>
      <c r="C4113" t="str">
        <f t="shared" ca="1" si="64"/>
        <v>No</v>
      </c>
    </row>
    <row r="4114" spans="1:3" x14ac:dyDescent="0.45">
      <c r="A4114" t="str">
        <f>Ft_Admission!A4114</f>
        <v>A4113</v>
      </c>
      <c r="B4114" t="s">
        <v>5890</v>
      </c>
      <c r="C4114" t="str">
        <f t="shared" ca="1" si="64"/>
        <v>Yes</v>
      </c>
    </row>
    <row r="4115" spans="1:3" x14ac:dyDescent="0.45">
      <c r="A4115" t="str">
        <f>Ft_Admission!A4115</f>
        <v>A4114</v>
      </c>
      <c r="B4115" t="s">
        <v>5890</v>
      </c>
      <c r="C4115" t="str">
        <f t="shared" ca="1" si="64"/>
        <v>No</v>
      </c>
    </row>
    <row r="4116" spans="1:3" x14ac:dyDescent="0.45">
      <c r="A4116" t="str">
        <f>Ft_Admission!A4116</f>
        <v>A4115</v>
      </c>
      <c r="B4116" t="s">
        <v>5890</v>
      </c>
      <c r="C4116" t="str">
        <f t="shared" ca="1" si="64"/>
        <v>No</v>
      </c>
    </row>
    <row r="4117" spans="1:3" x14ac:dyDescent="0.45">
      <c r="A4117" t="str">
        <f>Ft_Admission!A4117</f>
        <v>A4116</v>
      </c>
      <c r="B4117" t="s">
        <v>5889</v>
      </c>
      <c r="C4117" t="str">
        <f t="shared" ca="1" si="64"/>
        <v>No</v>
      </c>
    </row>
    <row r="4118" spans="1:3" x14ac:dyDescent="0.45">
      <c r="A4118" t="str">
        <f>Ft_Admission!A4118</f>
        <v>A4117</v>
      </c>
      <c r="B4118" t="s">
        <v>5889</v>
      </c>
      <c r="C4118" t="str">
        <f t="shared" ca="1" si="64"/>
        <v>No</v>
      </c>
    </row>
    <row r="4119" spans="1:3" x14ac:dyDescent="0.45">
      <c r="A4119" t="str">
        <f>Ft_Admission!A4119</f>
        <v>A4118</v>
      </c>
      <c r="B4119" t="s">
        <v>5890</v>
      </c>
      <c r="C4119" t="str">
        <f t="shared" ca="1" si="64"/>
        <v>No</v>
      </c>
    </row>
    <row r="4120" spans="1:3" x14ac:dyDescent="0.45">
      <c r="A4120" t="str">
        <f>Ft_Admission!A4120</f>
        <v>A4119</v>
      </c>
      <c r="B4120" t="s">
        <v>5889</v>
      </c>
      <c r="C4120" t="str">
        <f t="shared" ca="1" si="64"/>
        <v>No</v>
      </c>
    </row>
    <row r="4121" spans="1:3" x14ac:dyDescent="0.45">
      <c r="A4121" t="str">
        <f>Ft_Admission!A4121</f>
        <v>A4120</v>
      </c>
      <c r="B4121" t="s">
        <v>5889</v>
      </c>
      <c r="C4121" t="str">
        <f t="shared" ca="1" si="64"/>
        <v>No</v>
      </c>
    </row>
    <row r="4122" spans="1:3" x14ac:dyDescent="0.45">
      <c r="A4122" t="str">
        <f>Ft_Admission!A4122</f>
        <v>A4121</v>
      </c>
      <c r="B4122" t="s">
        <v>5889</v>
      </c>
      <c r="C4122" t="str">
        <f t="shared" ca="1" si="64"/>
        <v>No</v>
      </c>
    </row>
    <row r="4123" spans="1:3" x14ac:dyDescent="0.45">
      <c r="A4123" t="str">
        <f>Ft_Admission!A4123</f>
        <v>A4122</v>
      </c>
      <c r="B4123" t="s">
        <v>5889</v>
      </c>
      <c r="C4123" t="str">
        <f t="shared" ca="1" si="64"/>
        <v>No</v>
      </c>
    </row>
    <row r="4124" spans="1:3" x14ac:dyDescent="0.45">
      <c r="A4124" t="str">
        <f>Ft_Admission!A4124</f>
        <v>A4123</v>
      </c>
      <c r="B4124" t="s">
        <v>5889</v>
      </c>
      <c r="C4124" t="str">
        <f t="shared" ca="1" si="64"/>
        <v>No</v>
      </c>
    </row>
    <row r="4125" spans="1:3" x14ac:dyDescent="0.45">
      <c r="A4125" t="str">
        <f>Ft_Admission!A4125</f>
        <v>A4124</v>
      </c>
      <c r="B4125" t="s">
        <v>5889</v>
      </c>
      <c r="C4125" t="str">
        <f t="shared" ca="1" si="64"/>
        <v>No</v>
      </c>
    </row>
    <row r="4126" spans="1:3" x14ac:dyDescent="0.45">
      <c r="A4126" t="str">
        <f>Ft_Admission!A4126</f>
        <v>A4125</v>
      </c>
      <c r="B4126" t="s">
        <v>5889</v>
      </c>
      <c r="C4126" t="str">
        <f t="shared" ca="1" si="64"/>
        <v>No</v>
      </c>
    </row>
    <row r="4127" spans="1:3" x14ac:dyDescent="0.45">
      <c r="A4127" t="str">
        <f>Ft_Admission!A4127</f>
        <v>A4126</v>
      </c>
      <c r="B4127" t="s">
        <v>5890</v>
      </c>
      <c r="C4127" t="str">
        <f t="shared" ca="1" si="64"/>
        <v>Yes</v>
      </c>
    </row>
    <row r="4128" spans="1:3" x14ac:dyDescent="0.45">
      <c r="A4128" t="str">
        <f>Ft_Admission!A4128</f>
        <v>A4127</v>
      </c>
      <c r="B4128" t="s">
        <v>5889</v>
      </c>
      <c r="C4128" t="str">
        <f t="shared" ca="1" si="64"/>
        <v>No</v>
      </c>
    </row>
    <row r="4129" spans="1:3" x14ac:dyDescent="0.45">
      <c r="A4129" t="str">
        <f>Ft_Admission!A4129</f>
        <v>A4128</v>
      </c>
      <c r="B4129" t="s">
        <v>5889</v>
      </c>
      <c r="C4129" t="str">
        <f t="shared" ca="1" si="64"/>
        <v>No</v>
      </c>
    </row>
    <row r="4130" spans="1:3" x14ac:dyDescent="0.45">
      <c r="A4130" t="str">
        <f>Ft_Admission!A4130</f>
        <v>A4129</v>
      </c>
      <c r="B4130" t="s">
        <v>5889</v>
      </c>
      <c r="C4130" t="str">
        <f t="shared" ca="1" si="64"/>
        <v>No</v>
      </c>
    </row>
    <row r="4131" spans="1:3" x14ac:dyDescent="0.45">
      <c r="A4131" t="str">
        <f>Ft_Admission!A4131</f>
        <v>A4130</v>
      </c>
      <c r="B4131" t="s">
        <v>5890</v>
      </c>
      <c r="C4131" t="str">
        <f t="shared" ca="1" si="64"/>
        <v>No</v>
      </c>
    </row>
    <row r="4132" spans="1:3" x14ac:dyDescent="0.45">
      <c r="A4132" t="str">
        <f>Ft_Admission!A4132</f>
        <v>A4131</v>
      </c>
      <c r="B4132" t="s">
        <v>5889</v>
      </c>
      <c r="C4132" t="str">
        <f t="shared" ca="1" si="64"/>
        <v>No</v>
      </c>
    </row>
    <row r="4133" spans="1:3" x14ac:dyDescent="0.45">
      <c r="A4133" t="str">
        <f>Ft_Admission!A4133</f>
        <v>A4132</v>
      </c>
      <c r="B4133" t="s">
        <v>5889</v>
      </c>
      <c r="C4133" t="str">
        <f t="shared" ca="1" si="64"/>
        <v>No</v>
      </c>
    </row>
    <row r="4134" spans="1:3" x14ac:dyDescent="0.45">
      <c r="A4134" t="str">
        <f>Ft_Admission!A4134</f>
        <v>A4133</v>
      </c>
      <c r="B4134" t="s">
        <v>5889</v>
      </c>
      <c r="C4134" t="str">
        <f t="shared" ca="1" si="64"/>
        <v>No</v>
      </c>
    </row>
    <row r="4135" spans="1:3" x14ac:dyDescent="0.45">
      <c r="A4135" t="str">
        <f>Ft_Admission!A4135</f>
        <v>A4134</v>
      </c>
      <c r="B4135" t="s">
        <v>5889</v>
      </c>
      <c r="C4135" t="str">
        <f t="shared" ca="1" si="64"/>
        <v>Yes</v>
      </c>
    </row>
    <row r="4136" spans="1:3" x14ac:dyDescent="0.45">
      <c r="A4136" t="str">
        <f>Ft_Admission!A4136</f>
        <v>A4135</v>
      </c>
      <c r="B4136" t="s">
        <v>5890</v>
      </c>
      <c r="C4136" t="str">
        <f t="shared" ca="1" si="64"/>
        <v>No</v>
      </c>
    </row>
    <row r="4137" spans="1:3" x14ac:dyDescent="0.45">
      <c r="A4137" t="str">
        <f>Ft_Admission!A4137</f>
        <v>A4136</v>
      </c>
      <c r="B4137" t="s">
        <v>5889</v>
      </c>
      <c r="C4137" t="str">
        <f t="shared" ca="1" si="64"/>
        <v>No</v>
      </c>
    </row>
    <row r="4138" spans="1:3" x14ac:dyDescent="0.45">
      <c r="A4138" t="str">
        <f>Ft_Admission!A4138</f>
        <v>A4137</v>
      </c>
      <c r="B4138" t="s">
        <v>5889</v>
      </c>
      <c r="C4138" t="str">
        <f t="shared" ca="1" si="64"/>
        <v>No</v>
      </c>
    </row>
    <row r="4139" spans="1:3" x14ac:dyDescent="0.45">
      <c r="A4139" t="str">
        <f>Ft_Admission!A4139</f>
        <v>A4138</v>
      </c>
      <c r="B4139" t="s">
        <v>5889</v>
      </c>
      <c r="C4139" t="str">
        <f t="shared" ca="1" si="64"/>
        <v>No</v>
      </c>
    </row>
    <row r="4140" spans="1:3" x14ac:dyDescent="0.45">
      <c r="A4140" t="str">
        <f>Ft_Admission!A4140</f>
        <v>A4139</v>
      </c>
      <c r="B4140" t="s">
        <v>5890</v>
      </c>
      <c r="C4140" t="str">
        <f t="shared" ca="1" si="64"/>
        <v>Yes</v>
      </c>
    </row>
    <row r="4141" spans="1:3" x14ac:dyDescent="0.45">
      <c r="A4141" t="str">
        <f>Ft_Admission!A4141</f>
        <v>A4140</v>
      </c>
      <c r="B4141" t="s">
        <v>5890</v>
      </c>
      <c r="C4141" t="str">
        <f t="shared" ca="1" si="64"/>
        <v>Yes</v>
      </c>
    </row>
    <row r="4142" spans="1:3" x14ac:dyDescent="0.45">
      <c r="A4142" t="str">
        <f>Ft_Admission!A4142</f>
        <v>A4141</v>
      </c>
      <c r="B4142" t="s">
        <v>5889</v>
      </c>
      <c r="C4142" t="str">
        <f t="shared" ca="1" si="64"/>
        <v>No</v>
      </c>
    </row>
    <row r="4143" spans="1:3" x14ac:dyDescent="0.45">
      <c r="A4143" t="str">
        <f>Ft_Admission!A4143</f>
        <v>A4142</v>
      </c>
      <c r="B4143" t="s">
        <v>5890</v>
      </c>
      <c r="C4143" t="str">
        <f t="shared" ca="1" si="64"/>
        <v>No</v>
      </c>
    </row>
    <row r="4144" spans="1:3" x14ac:dyDescent="0.45">
      <c r="A4144" t="str">
        <f>Ft_Admission!A4144</f>
        <v>A4143</v>
      </c>
      <c r="B4144" t="s">
        <v>5889</v>
      </c>
      <c r="C4144" t="str">
        <f t="shared" ca="1" si="64"/>
        <v>No</v>
      </c>
    </row>
    <row r="4145" spans="1:3" x14ac:dyDescent="0.45">
      <c r="A4145" t="str">
        <f>Ft_Admission!A4145</f>
        <v>A4144</v>
      </c>
      <c r="B4145" t="s">
        <v>5889</v>
      </c>
      <c r="C4145" t="str">
        <f t="shared" ca="1" si="64"/>
        <v>No</v>
      </c>
    </row>
    <row r="4146" spans="1:3" x14ac:dyDescent="0.45">
      <c r="A4146" t="str">
        <f>Ft_Admission!A4146</f>
        <v>A4145</v>
      </c>
      <c r="B4146" t="s">
        <v>5890</v>
      </c>
      <c r="C4146" t="str">
        <f t="shared" ca="1" si="64"/>
        <v>Yes</v>
      </c>
    </row>
    <row r="4147" spans="1:3" x14ac:dyDescent="0.45">
      <c r="A4147" t="str">
        <f>Ft_Admission!A4147</f>
        <v>A4146</v>
      </c>
      <c r="B4147" t="s">
        <v>5889</v>
      </c>
      <c r="C4147" t="str">
        <f t="shared" ca="1" si="64"/>
        <v>No</v>
      </c>
    </row>
    <row r="4148" spans="1:3" x14ac:dyDescent="0.45">
      <c r="A4148" t="str">
        <f>Ft_Admission!A4148</f>
        <v>A4147</v>
      </c>
      <c r="B4148" t="s">
        <v>5889</v>
      </c>
      <c r="C4148" t="str">
        <f t="shared" ca="1" si="64"/>
        <v>No</v>
      </c>
    </row>
    <row r="4149" spans="1:3" x14ac:dyDescent="0.45">
      <c r="A4149" t="str">
        <f>Ft_Admission!A4149</f>
        <v>A4148</v>
      </c>
      <c r="B4149" t="s">
        <v>5890</v>
      </c>
      <c r="C4149" t="str">
        <f t="shared" ca="1" si="64"/>
        <v>No</v>
      </c>
    </row>
    <row r="4150" spans="1:3" x14ac:dyDescent="0.45">
      <c r="A4150" t="str">
        <f>Ft_Admission!A4150</f>
        <v>A4149</v>
      </c>
      <c r="B4150" t="s">
        <v>5889</v>
      </c>
      <c r="C4150" t="str">
        <f t="shared" ca="1" si="64"/>
        <v>No</v>
      </c>
    </row>
    <row r="4151" spans="1:3" x14ac:dyDescent="0.45">
      <c r="A4151" t="str">
        <f>Ft_Admission!A4151</f>
        <v>A4150</v>
      </c>
      <c r="B4151" t="s">
        <v>5889</v>
      </c>
      <c r="C4151" t="str">
        <f t="shared" ca="1" si="64"/>
        <v>No</v>
      </c>
    </row>
    <row r="4152" spans="1:3" x14ac:dyDescent="0.45">
      <c r="A4152" t="str">
        <f>Ft_Admission!A4152</f>
        <v>A4151</v>
      </c>
      <c r="B4152" t="s">
        <v>5890</v>
      </c>
      <c r="C4152" t="str">
        <f t="shared" ca="1" si="64"/>
        <v>No</v>
      </c>
    </row>
    <row r="4153" spans="1:3" x14ac:dyDescent="0.45">
      <c r="A4153" t="str">
        <f>Ft_Admission!A4153</f>
        <v>A4152</v>
      </c>
      <c r="B4153" t="s">
        <v>5889</v>
      </c>
      <c r="C4153" t="str">
        <f t="shared" ca="1" si="64"/>
        <v>No</v>
      </c>
    </row>
    <row r="4154" spans="1:3" x14ac:dyDescent="0.45">
      <c r="A4154" t="str">
        <f>Ft_Admission!A4154</f>
        <v>A4153</v>
      </c>
      <c r="B4154" t="s">
        <v>5889</v>
      </c>
      <c r="C4154" t="str">
        <f t="shared" ca="1" si="64"/>
        <v>Yes</v>
      </c>
    </row>
    <row r="4155" spans="1:3" x14ac:dyDescent="0.45">
      <c r="A4155" t="str">
        <f>Ft_Admission!A4155</f>
        <v>A4154</v>
      </c>
      <c r="B4155" t="s">
        <v>5889</v>
      </c>
      <c r="C4155" t="str">
        <f t="shared" ca="1" si="64"/>
        <v>No</v>
      </c>
    </row>
    <row r="4156" spans="1:3" x14ac:dyDescent="0.45">
      <c r="A4156" t="str">
        <f>Ft_Admission!A4156</f>
        <v>A4155</v>
      </c>
      <c r="B4156" t="s">
        <v>5889</v>
      </c>
      <c r="C4156" t="str">
        <f t="shared" ca="1" si="64"/>
        <v>No</v>
      </c>
    </row>
    <row r="4157" spans="1:3" x14ac:dyDescent="0.45">
      <c r="A4157" t="str">
        <f>Ft_Admission!A4157</f>
        <v>A4156</v>
      </c>
      <c r="B4157" t="s">
        <v>5889</v>
      </c>
      <c r="C4157" t="str">
        <f t="shared" ca="1" si="64"/>
        <v>No</v>
      </c>
    </row>
    <row r="4158" spans="1:3" x14ac:dyDescent="0.45">
      <c r="A4158" t="str">
        <f>Ft_Admission!A4158</f>
        <v>A4157</v>
      </c>
      <c r="B4158" t="s">
        <v>5890</v>
      </c>
      <c r="C4158" t="str">
        <f t="shared" ca="1" si="64"/>
        <v>No</v>
      </c>
    </row>
    <row r="4159" spans="1:3" x14ac:dyDescent="0.45">
      <c r="A4159" t="str">
        <f>Ft_Admission!A4159</f>
        <v>A4158</v>
      </c>
      <c r="B4159" t="s">
        <v>5889</v>
      </c>
      <c r="C4159" t="str">
        <f t="shared" ca="1" si="64"/>
        <v>No</v>
      </c>
    </row>
    <row r="4160" spans="1:3" x14ac:dyDescent="0.45">
      <c r="A4160" t="str">
        <f>Ft_Admission!A4160</f>
        <v>A4159</v>
      </c>
      <c r="B4160" t="s">
        <v>5889</v>
      </c>
      <c r="C4160" t="str">
        <f t="shared" ca="1" si="64"/>
        <v>No</v>
      </c>
    </row>
    <row r="4161" spans="1:3" x14ac:dyDescent="0.45">
      <c r="A4161" t="str">
        <f>Ft_Admission!A4161</f>
        <v>A4160</v>
      </c>
      <c r="B4161" t="s">
        <v>5890</v>
      </c>
      <c r="C4161" t="str">
        <f t="shared" ca="1" si="64"/>
        <v>No</v>
      </c>
    </row>
    <row r="4162" spans="1:3" x14ac:dyDescent="0.45">
      <c r="A4162" t="str">
        <f>Ft_Admission!A4162</f>
        <v>A4161</v>
      </c>
      <c r="B4162" t="s">
        <v>5889</v>
      </c>
      <c r="C4162" t="str">
        <f t="shared" ca="1" si="64"/>
        <v>No</v>
      </c>
    </row>
    <row r="4163" spans="1:3" x14ac:dyDescent="0.45">
      <c r="A4163" t="str">
        <f>Ft_Admission!A4163</f>
        <v>A4162</v>
      </c>
      <c r="B4163" t="s">
        <v>5889</v>
      </c>
      <c r="C4163" t="str">
        <f t="shared" ref="C4163:C4226" ca="1" si="65">IF(B4163="Deceased","No",
IF(B4163="Improved",IF(RAND()&lt;0.25,"Yes","No"),
IF(RAND()&lt;0.1,"Yes","No")))</f>
        <v>No</v>
      </c>
    </row>
    <row r="4164" spans="1:3" x14ac:dyDescent="0.45">
      <c r="A4164" t="str">
        <f>Ft_Admission!A4164</f>
        <v>A4163</v>
      </c>
      <c r="B4164" t="s">
        <v>5889</v>
      </c>
      <c r="C4164" t="str">
        <f t="shared" ca="1" si="65"/>
        <v>No</v>
      </c>
    </row>
    <row r="4165" spans="1:3" x14ac:dyDescent="0.45">
      <c r="A4165" t="str">
        <f>Ft_Admission!A4165</f>
        <v>A4164</v>
      </c>
      <c r="B4165" t="s">
        <v>5891</v>
      </c>
      <c r="C4165" t="str">
        <f t="shared" ca="1" si="65"/>
        <v>No</v>
      </c>
    </row>
    <row r="4166" spans="1:3" x14ac:dyDescent="0.45">
      <c r="A4166" t="str">
        <f>Ft_Admission!A4166</f>
        <v>A4165</v>
      </c>
      <c r="B4166" t="s">
        <v>5891</v>
      </c>
      <c r="C4166" t="str">
        <f t="shared" ca="1" si="65"/>
        <v>No</v>
      </c>
    </row>
    <row r="4167" spans="1:3" x14ac:dyDescent="0.45">
      <c r="A4167" t="str">
        <f>Ft_Admission!A4167</f>
        <v>A4166</v>
      </c>
      <c r="B4167" t="s">
        <v>5889</v>
      </c>
      <c r="C4167" t="str">
        <f t="shared" ca="1" si="65"/>
        <v>No</v>
      </c>
    </row>
    <row r="4168" spans="1:3" x14ac:dyDescent="0.45">
      <c r="A4168" t="str">
        <f>Ft_Admission!A4168</f>
        <v>A4167</v>
      </c>
      <c r="B4168" t="s">
        <v>5889</v>
      </c>
      <c r="C4168" t="str">
        <f t="shared" ca="1" si="65"/>
        <v>No</v>
      </c>
    </row>
    <row r="4169" spans="1:3" x14ac:dyDescent="0.45">
      <c r="A4169" t="str">
        <f>Ft_Admission!A4169</f>
        <v>A4168</v>
      </c>
      <c r="B4169" t="s">
        <v>5890</v>
      </c>
      <c r="C4169" t="str">
        <f t="shared" ca="1" si="65"/>
        <v>No</v>
      </c>
    </row>
    <row r="4170" spans="1:3" x14ac:dyDescent="0.45">
      <c r="A4170" t="str">
        <f>Ft_Admission!A4170</f>
        <v>A4169</v>
      </c>
      <c r="B4170" t="s">
        <v>5889</v>
      </c>
      <c r="C4170" t="str">
        <f t="shared" ca="1" si="65"/>
        <v>No</v>
      </c>
    </row>
    <row r="4171" spans="1:3" x14ac:dyDescent="0.45">
      <c r="A4171" t="str">
        <f>Ft_Admission!A4171</f>
        <v>A4170</v>
      </c>
      <c r="B4171" t="s">
        <v>5890</v>
      </c>
      <c r="C4171" t="str">
        <f t="shared" ca="1" si="65"/>
        <v>No</v>
      </c>
    </row>
    <row r="4172" spans="1:3" x14ac:dyDescent="0.45">
      <c r="A4172" t="str">
        <f>Ft_Admission!A4172</f>
        <v>A4171</v>
      </c>
      <c r="B4172" t="s">
        <v>5890</v>
      </c>
      <c r="C4172" t="str">
        <f t="shared" ca="1" si="65"/>
        <v>No</v>
      </c>
    </row>
    <row r="4173" spans="1:3" x14ac:dyDescent="0.45">
      <c r="A4173" t="str">
        <f>Ft_Admission!A4173</f>
        <v>A4172</v>
      </c>
      <c r="B4173" t="s">
        <v>5889</v>
      </c>
      <c r="C4173" t="str">
        <f t="shared" ca="1" si="65"/>
        <v>No</v>
      </c>
    </row>
    <row r="4174" spans="1:3" x14ac:dyDescent="0.45">
      <c r="A4174" t="str">
        <f>Ft_Admission!A4174</f>
        <v>A4173</v>
      </c>
      <c r="B4174" t="s">
        <v>5889</v>
      </c>
      <c r="C4174" t="str">
        <f t="shared" ca="1" si="65"/>
        <v>No</v>
      </c>
    </row>
    <row r="4175" spans="1:3" x14ac:dyDescent="0.45">
      <c r="A4175" t="str">
        <f>Ft_Admission!A4175</f>
        <v>A4174</v>
      </c>
      <c r="B4175" t="s">
        <v>5889</v>
      </c>
      <c r="C4175" t="str">
        <f t="shared" ca="1" si="65"/>
        <v>No</v>
      </c>
    </row>
    <row r="4176" spans="1:3" x14ac:dyDescent="0.45">
      <c r="A4176" t="str">
        <f>Ft_Admission!A4176</f>
        <v>A4175</v>
      </c>
      <c r="B4176" t="s">
        <v>5889</v>
      </c>
      <c r="C4176" t="str">
        <f t="shared" ca="1" si="65"/>
        <v>No</v>
      </c>
    </row>
    <row r="4177" spans="1:3" x14ac:dyDescent="0.45">
      <c r="A4177" t="str">
        <f>Ft_Admission!A4177</f>
        <v>A4176</v>
      </c>
      <c r="B4177" t="s">
        <v>5889</v>
      </c>
      <c r="C4177" t="str">
        <f t="shared" ca="1" si="65"/>
        <v>No</v>
      </c>
    </row>
    <row r="4178" spans="1:3" x14ac:dyDescent="0.45">
      <c r="A4178" t="str">
        <f>Ft_Admission!A4178</f>
        <v>A4177</v>
      </c>
      <c r="B4178" t="s">
        <v>5890</v>
      </c>
      <c r="C4178" t="str">
        <f t="shared" ca="1" si="65"/>
        <v>No</v>
      </c>
    </row>
    <row r="4179" spans="1:3" x14ac:dyDescent="0.45">
      <c r="A4179" t="str">
        <f>Ft_Admission!A4179</f>
        <v>A4178</v>
      </c>
      <c r="B4179" t="s">
        <v>5890</v>
      </c>
      <c r="C4179" t="str">
        <f t="shared" ca="1" si="65"/>
        <v>Yes</v>
      </c>
    </row>
    <row r="4180" spans="1:3" x14ac:dyDescent="0.45">
      <c r="A4180" t="str">
        <f>Ft_Admission!A4180</f>
        <v>A4179</v>
      </c>
      <c r="B4180" t="s">
        <v>5889</v>
      </c>
      <c r="C4180" t="str">
        <f t="shared" ca="1" si="65"/>
        <v>No</v>
      </c>
    </row>
    <row r="4181" spans="1:3" x14ac:dyDescent="0.45">
      <c r="A4181" t="str">
        <f>Ft_Admission!A4181</f>
        <v>A4180</v>
      </c>
      <c r="B4181" t="s">
        <v>5889</v>
      </c>
      <c r="C4181" t="str">
        <f t="shared" ca="1" si="65"/>
        <v>No</v>
      </c>
    </row>
    <row r="4182" spans="1:3" x14ac:dyDescent="0.45">
      <c r="A4182" t="str">
        <f>Ft_Admission!A4182</f>
        <v>A4181</v>
      </c>
      <c r="B4182" t="s">
        <v>5889</v>
      </c>
      <c r="C4182" t="str">
        <f t="shared" ca="1" si="65"/>
        <v>No</v>
      </c>
    </row>
    <row r="4183" spans="1:3" x14ac:dyDescent="0.45">
      <c r="A4183" t="str">
        <f>Ft_Admission!A4183</f>
        <v>A4182</v>
      </c>
      <c r="B4183" t="s">
        <v>5890</v>
      </c>
      <c r="C4183" t="str">
        <f t="shared" ca="1" si="65"/>
        <v>No</v>
      </c>
    </row>
    <row r="4184" spans="1:3" x14ac:dyDescent="0.45">
      <c r="A4184" t="str">
        <f>Ft_Admission!A4184</f>
        <v>A4183</v>
      </c>
      <c r="B4184" t="s">
        <v>5890</v>
      </c>
      <c r="C4184" t="str">
        <f t="shared" ca="1" si="65"/>
        <v>No</v>
      </c>
    </row>
    <row r="4185" spans="1:3" x14ac:dyDescent="0.45">
      <c r="A4185" t="str">
        <f>Ft_Admission!A4185</f>
        <v>A4184</v>
      </c>
      <c r="B4185" t="s">
        <v>5889</v>
      </c>
      <c r="C4185" t="str">
        <f t="shared" ca="1" si="65"/>
        <v>Yes</v>
      </c>
    </row>
    <row r="4186" spans="1:3" x14ac:dyDescent="0.45">
      <c r="A4186" t="str">
        <f>Ft_Admission!A4186</f>
        <v>A4185</v>
      </c>
      <c r="B4186" t="s">
        <v>5889</v>
      </c>
      <c r="C4186" t="str">
        <f t="shared" ca="1" si="65"/>
        <v>No</v>
      </c>
    </row>
    <row r="4187" spans="1:3" x14ac:dyDescent="0.45">
      <c r="A4187" t="str">
        <f>Ft_Admission!A4187</f>
        <v>A4186</v>
      </c>
      <c r="B4187" t="s">
        <v>5889</v>
      </c>
      <c r="C4187" t="str">
        <f t="shared" ca="1" si="65"/>
        <v>No</v>
      </c>
    </row>
    <row r="4188" spans="1:3" x14ac:dyDescent="0.45">
      <c r="A4188" t="str">
        <f>Ft_Admission!A4188</f>
        <v>A4187</v>
      </c>
      <c r="B4188" t="s">
        <v>5889</v>
      </c>
      <c r="C4188" t="str">
        <f t="shared" ca="1" si="65"/>
        <v>No</v>
      </c>
    </row>
    <row r="4189" spans="1:3" x14ac:dyDescent="0.45">
      <c r="A4189" t="str">
        <f>Ft_Admission!A4189</f>
        <v>A4188</v>
      </c>
      <c r="B4189" t="s">
        <v>5890</v>
      </c>
      <c r="C4189" t="str">
        <f t="shared" ca="1" si="65"/>
        <v>No</v>
      </c>
    </row>
    <row r="4190" spans="1:3" x14ac:dyDescent="0.45">
      <c r="A4190" t="str">
        <f>Ft_Admission!A4190</f>
        <v>A4189</v>
      </c>
      <c r="B4190" t="s">
        <v>5889</v>
      </c>
      <c r="C4190" t="str">
        <f t="shared" ca="1" si="65"/>
        <v>No</v>
      </c>
    </row>
    <row r="4191" spans="1:3" x14ac:dyDescent="0.45">
      <c r="A4191" t="str">
        <f>Ft_Admission!A4191</f>
        <v>A4190</v>
      </c>
      <c r="B4191" t="s">
        <v>5889</v>
      </c>
      <c r="C4191" t="str">
        <f t="shared" ca="1" si="65"/>
        <v>No</v>
      </c>
    </row>
    <row r="4192" spans="1:3" x14ac:dyDescent="0.45">
      <c r="A4192" t="str">
        <f>Ft_Admission!A4192</f>
        <v>A4191</v>
      </c>
      <c r="B4192" t="s">
        <v>5889</v>
      </c>
      <c r="C4192" t="str">
        <f t="shared" ca="1" si="65"/>
        <v>No</v>
      </c>
    </row>
    <row r="4193" spans="1:3" x14ac:dyDescent="0.45">
      <c r="A4193" t="str">
        <f>Ft_Admission!A4193</f>
        <v>A4192</v>
      </c>
      <c r="B4193" t="s">
        <v>5889</v>
      </c>
      <c r="C4193" t="str">
        <f t="shared" ca="1" si="65"/>
        <v>No</v>
      </c>
    </row>
    <row r="4194" spans="1:3" x14ac:dyDescent="0.45">
      <c r="A4194" t="str">
        <f>Ft_Admission!A4194</f>
        <v>A4193</v>
      </c>
      <c r="B4194" t="s">
        <v>5889</v>
      </c>
      <c r="C4194" t="str">
        <f t="shared" ca="1" si="65"/>
        <v>No</v>
      </c>
    </row>
    <row r="4195" spans="1:3" x14ac:dyDescent="0.45">
      <c r="A4195" t="str">
        <f>Ft_Admission!A4195</f>
        <v>A4194</v>
      </c>
      <c r="B4195" t="s">
        <v>5889</v>
      </c>
      <c r="C4195" t="str">
        <f t="shared" ca="1" si="65"/>
        <v>No</v>
      </c>
    </row>
    <row r="4196" spans="1:3" x14ac:dyDescent="0.45">
      <c r="A4196" t="str">
        <f>Ft_Admission!A4196</f>
        <v>A4195</v>
      </c>
      <c r="B4196" t="s">
        <v>5889</v>
      </c>
      <c r="C4196" t="str">
        <f t="shared" ca="1" si="65"/>
        <v>No</v>
      </c>
    </row>
    <row r="4197" spans="1:3" x14ac:dyDescent="0.45">
      <c r="A4197" t="str">
        <f>Ft_Admission!A4197</f>
        <v>A4196</v>
      </c>
      <c r="B4197" t="s">
        <v>5889</v>
      </c>
      <c r="C4197" t="str">
        <f t="shared" ca="1" si="65"/>
        <v>No</v>
      </c>
    </row>
    <row r="4198" spans="1:3" x14ac:dyDescent="0.45">
      <c r="A4198" t="str">
        <f>Ft_Admission!A4198</f>
        <v>A4197</v>
      </c>
      <c r="B4198" t="s">
        <v>5889</v>
      </c>
      <c r="C4198" t="str">
        <f t="shared" ca="1" si="65"/>
        <v>No</v>
      </c>
    </row>
    <row r="4199" spans="1:3" x14ac:dyDescent="0.45">
      <c r="A4199" t="str">
        <f>Ft_Admission!A4199</f>
        <v>A4198</v>
      </c>
      <c r="B4199" t="s">
        <v>5889</v>
      </c>
      <c r="C4199" t="str">
        <f t="shared" ca="1" si="65"/>
        <v>No</v>
      </c>
    </row>
    <row r="4200" spans="1:3" x14ac:dyDescent="0.45">
      <c r="A4200" t="str">
        <f>Ft_Admission!A4200</f>
        <v>A4199</v>
      </c>
      <c r="B4200" t="s">
        <v>5889</v>
      </c>
      <c r="C4200" t="str">
        <f t="shared" ca="1" si="65"/>
        <v>No</v>
      </c>
    </row>
    <row r="4201" spans="1:3" x14ac:dyDescent="0.45">
      <c r="A4201" t="str">
        <f>Ft_Admission!A4201</f>
        <v>A4200</v>
      </c>
      <c r="B4201" t="s">
        <v>5889</v>
      </c>
      <c r="C4201" t="str">
        <f t="shared" ca="1" si="65"/>
        <v>No</v>
      </c>
    </row>
    <row r="4202" spans="1:3" x14ac:dyDescent="0.45">
      <c r="A4202" t="str">
        <f>Ft_Admission!A4202</f>
        <v>A4201</v>
      </c>
      <c r="B4202" t="s">
        <v>5889</v>
      </c>
      <c r="C4202" t="str">
        <f t="shared" ca="1" si="65"/>
        <v>No</v>
      </c>
    </row>
    <row r="4203" spans="1:3" x14ac:dyDescent="0.45">
      <c r="A4203" t="str">
        <f>Ft_Admission!A4203</f>
        <v>A4202</v>
      </c>
      <c r="B4203" t="s">
        <v>5890</v>
      </c>
      <c r="C4203" t="str">
        <f t="shared" ca="1" si="65"/>
        <v>Yes</v>
      </c>
    </row>
    <row r="4204" spans="1:3" x14ac:dyDescent="0.45">
      <c r="A4204" t="str">
        <f>Ft_Admission!A4204</f>
        <v>A4203</v>
      </c>
      <c r="B4204" t="s">
        <v>5889</v>
      </c>
      <c r="C4204" t="str">
        <f t="shared" ca="1" si="65"/>
        <v>No</v>
      </c>
    </row>
    <row r="4205" spans="1:3" x14ac:dyDescent="0.45">
      <c r="A4205" t="str">
        <f>Ft_Admission!A4205</f>
        <v>A4204</v>
      </c>
      <c r="B4205" t="s">
        <v>5889</v>
      </c>
      <c r="C4205" t="str">
        <f t="shared" ca="1" si="65"/>
        <v>No</v>
      </c>
    </row>
    <row r="4206" spans="1:3" x14ac:dyDescent="0.45">
      <c r="A4206" t="str">
        <f>Ft_Admission!A4206</f>
        <v>A4205</v>
      </c>
      <c r="B4206" t="s">
        <v>5889</v>
      </c>
      <c r="C4206" t="str">
        <f t="shared" ca="1" si="65"/>
        <v>No</v>
      </c>
    </row>
    <row r="4207" spans="1:3" x14ac:dyDescent="0.45">
      <c r="A4207" t="str">
        <f>Ft_Admission!A4207</f>
        <v>A4206</v>
      </c>
      <c r="B4207" t="s">
        <v>5889</v>
      </c>
      <c r="C4207" t="str">
        <f t="shared" ca="1" si="65"/>
        <v>No</v>
      </c>
    </row>
    <row r="4208" spans="1:3" x14ac:dyDescent="0.45">
      <c r="A4208" t="str">
        <f>Ft_Admission!A4208</f>
        <v>A4207</v>
      </c>
      <c r="B4208" t="s">
        <v>5890</v>
      </c>
      <c r="C4208" t="str">
        <f t="shared" ca="1" si="65"/>
        <v>No</v>
      </c>
    </row>
    <row r="4209" spans="1:3" x14ac:dyDescent="0.45">
      <c r="A4209" t="str">
        <f>Ft_Admission!A4209</f>
        <v>A4208</v>
      </c>
      <c r="B4209" t="s">
        <v>5890</v>
      </c>
      <c r="C4209" t="str">
        <f t="shared" ca="1" si="65"/>
        <v>No</v>
      </c>
    </row>
    <row r="4210" spans="1:3" x14ac:dyDescent="0.45">
      <c r="A4210" t="str">
        <f>Ft_Admission!A4210</f>
        <v>A4209</v>
      </c>
      <c r="B4210" t="s">
        <v>5890</v>
      </c>
      <c r="C4210" t="str">
        <f t="shared" ca="1" si="65"/>
        <v>No</v>
      </c>
    </row>
    <row r="4211" spans="1:3" x14ac:dyDescent="0.45">
      <c r="A4211" t="str">
        <f>Ft_Admission!A4211</f>
        <v>A4210</v>
      </c>
      <c r="B4211" t="s">
        <v>5889</v>
      </c>
      <c r="C4211" t="str">
        <f t="shared" ca="1" si="65"/>
        <v>No</v>
      </c>
    </row>
    <row r="4212" spans="1:3" x14ac:dyDescent="0.45">
      <c r="A4212" t="str">
        <f>Ft_Admission!A4212</f>
        <v>A4211</v>
      </c>
      <c r="B4212" t="s">
        <v>5890</v>
      </c>
      <c r="C4212" t="str">
        <f t="shared" ca="1" si="65"/>
        <v>Yes</v>
      </c>
    </row>
    <row r="4213" spans="1:3" x14ac:dyDescent="0.45">
      <c r="A4213" t="str">
        <f>Ft_Admission!A4213</f>
        <v>A4212</v>
      </c>
      <c r="B4213" t="s">
        <v>5889</v>
      </c>
      <c r="C4213" t="str">
        <f t="shared" ca="1" si="65"/>
        <v>No</v>
      </c>
    </row>
    <row r="4214" spans="1:3" x14ac:dyDescent="0.45">
      <c r="A4214" t="str">
        <f>Ft_Admission!A4214</f>
        <v>A4213</v>
      </c>
      <c r="B4214" t="s">
        <v>5889</v>
      </c>
      <c r="C4214" t="str">
        <f t="shared" ca="1" si="65"/>
        <v>No</v>
      </c>
    </row>
    <row r="4215" spans="1:3" x14ac:dyDescent="0.45">
      <c r="A4215" t="str">
        <f>Ft_Admission!A4215</f>
        <v>A4214</v>
      </c>
      <c r="B4215" t="s">
        <v>5889</v>
      </c>
      <c r="C4215" t="str">
        <f t="shared" ca="1" si="65"/>
        <v>No</v>
      </c>
    </row>
    <row r="4216" spans="1:3" x14ac:dyDescent="0.45">
      <c r="A4216" t="str">
        <f>Ft_Admission!A4216</f>
        <v>A4215</v>
      </c>
      <c r="B4216" t="s">
        <v>5889</v>
      </c>
      <c r="C4216" t="str">
        <f t="shared" ca="1" si="65"/>
        <v>No</v>
      </c>
    </row>
    <row r="4217" spans="1:3" x14ac:dyDescent="0.45">
      <c r="A4217" t="str">
        <f>Ft_Admission!A4217</f>
        <v>A4216</v>
      </c>
      <c r="B4217" t="s">
        <v>5889</v>
      </c>
      <c r="C4217" t="str">
        <f t="shared" ca="1" si="65"/>
        <v>No</v>
      </c>
    </row>
    <row r="4218" spans="1:3" x14ac:dyDescent="0.45">
      <c r="A4218" t="str">
        <f>Ft_Admission!A4218</f>
        <v>A4217</v>
      </c>
      <c r="B4218" t="s">
        <v>5889</v>
      </c>
      <c r="C4218" t="str">
        <f t="shared" ca="1" si="65"/>
        <v>No</v>
      </c>
    </row>
    <row r="4219" spans="1:3" x14ac:dyDescent="0.45">
      <c r="A4219" t="str">
        <f>Ft_Admission!A4219</f>
        <v>A4218</v>
      </c>
      <c r="B4219" t="s">
        <v>5890</v>
      </c>
      <c r="C4219" t="str">
        <f t="shared" ca="1" si="65"/>
        <v>Yes</v>
      </c>
    </row>
    <row r="4220" spans="1:3" x14ac:dyDescent="0.45">
      <c r="A4220" t="str">
        <f>Ft_Admission!A4220</f>
        <v>A4219</v>
      </c>
      <c r="B4220" t="s">
        <v>5889</v>
      </c>
      <c r="C4220" t="str">
        <f t="shared" ca="1" si="65"/>
        <v>No</v>
      </c>
    </row>
    <row r="4221" spans="1:3" x14ac:dyDescent="0.45">
      <c r="A4221" t="str">
        <f>Ft_Admission!A4221</f>
        <v>A4220</v>
      </c>
      <c r="B4221" t="s">
        <v>5889</v>
      </c>
      <c r="C4221" t="str">
        <f t="shared" ca="1" si="65"/>
        <v>No</v>
      </c>
    </row>
    <row r="4222" spans="1:3" x14ac:dyDescent="0.45">
      <c r="A4222" t="str">
        <f>Ft_Admission!A4222</f>
        <v>A4221</v>
      </c>
      <c r="B4222" t="s">
        <v>5889</v>
      </c>
      <c r="C4222" t="str">
        <f t="shared" ca="1" si="65"/>
        <v>Yes</v>
      </c>
    </row>
    <row r="4223" spans="1:3" x14ac:dyDescent="0.45">
      <c r="A4223" t="str">
        <f>Ft_Admission!A4223</f>
        <v>A4222</v>
      </c>
      <c r="B4223" t="s">
        <v>5891</v>
      </c>
      <c r="C4223" t="str">
        <f t="shared" ca="1" si="65"/>
        <v>No</v>
      </c>
    </row>
    <row r="4224" spans="1:3" x14ac:dyDescent="0.45">
      <c r="A4224" t="str">
        <f>Ft_Admission!A4224</f>
        <v>A4223</v>
      </c>
      <c r="B4224" t="s">
        <v>5890</v>
      </c>
      <c r="C4224" t="str">
        <f t="shared" ca="1" si="65"/>
        <v>Yes</v>
      </c>
    </row>
    <row r="4225" spans="1:3" x14ac:dyDescent="0.45">
      <c r="A4225" t="str">
        <f>Ft_Admission!A4225</f>
        <v>A4224</v>
      </c>
      <c r="B4225" t="s">
        <v>5889</v>
      </c>
      <c r="C4225" t="str">
        <f t="shared" ca="1" si="65"/>
        <v>No</v>
      </c>
    </row>
    <row r="4226" spans="1:3" x14ac:dyDescent="0.45">
      <c r="A4226" t="str">
        <f>Ft_Admission!A4226</f>
        <v>A4225</v>
      </c>
      <c r="B4226" t="s">
        <v>5889</v>
      </c>
      <c r="C4226" t="str">
        <f t="shared" ca="1" si="65"/>
        <v>No</v>
      </c>
    </row>
    <row r="4227" spans="1:3" x14ac:dyDescent="0.45">
      <c r="A4227" t="str">
        <f>Ft_Admission!A4227</f>
        <v>A4226</v>
      </c>
      <c r="B4227" t="s">
        <v>5889</v>
      </c>
      <c r="C4227" t="str">
        <f t="shared" ref="C4227:C4290" ca="1" si="66">IF(B4227="Deceased","No",
IF(B4227="Improved",IF(RAND()&lt;0.25,"Yes","No"),
IF(RAND()&lt;0.1,"Yes","No")))</f>
        <v>No</v>
      </c>
    </row>
    <row r="4228" spans="1:3" x14ac:dyDescent="0.45">
      <c r="A4228" t="str">
        <f>Ft_Admission!A4228</f>
        <v>A4227</v>
      </c>
      <c r="B4228" t="s">
        <v>5889</v>
      </c>
      <c r="C4228" t="str">
        <f t="shared" ca="1" si="66"/>
        <v>No</v>
      </c>
    </row>
    <row r="4229" spans="1:3" x14ac:dyDescent="0.45">
      <c r="A4229" t="str">
        <f>Ft_Admission!A4229</f>
        <v>A4228</v>
      </c>
      <c r="B4229" t="s">
        <v>5890</v>
      </c>
      <c r="C4229" t="str">
        <f t="shared" ca="1" si="66"/>
        <v>No</v>
      </c>
    </row>
    <row r="4230" spans="1:3" x14ac:dyDescent="0.45">
      <c r="A4230" t="str">
        <f>Ft_Admission!A4230</f>
        <v>A4229</v>
      </c>
      <c r="B4230" t="s">
        <v>5889</v>
      </c>
      <c r="C4230" t="str">
        <f t="shared" ca="1" si="66"/>
        <v>No</v>
      </c>
    </row>
    <row r="4231" spans="1:3" x14ac:dyDescent="0.45">
      <c r="A4231" t="str">
        <f>Ft_Admission!A4231</f>
        <v>A4230</v>
      </c>
      <c r="B4231" t="s">
        <v>5889</v>
      </c>
      <c r="C4231" t="str">
        <f t="shared" ca="1" si="66"/>
        <v>No</v>
      </c>
    </row>
    <row r="4232" spans="1:3" x14ac:dyDescent="0.45">
      <c r="A4232" t="str">
        <f>Ft_Admission!A4232</f>
        <v>A4231</v>
      </c>
      <c r="B4232" t="s">
        <v>5889</v>
      </c>
      <c r="C4232" t="str">
        <f t="shared" ca="1" si="66"/>
        <v>No</v>
      </c>
    </row>
    <row r="4233" spans="1:3" x14ac:dyDescent="0.45">
      <c r="A4233" t="str">
        <f>Ft_Admission!A4233</f>
        <v>A4232</v>
      </c>
      <c r="B4233" t="s">
        <v>5890</v>
      </c>
      <c r="C4233" t="str">
        <f t="shared" ca="1" si="66"/>
        <v>Yes</v>
      </c>
    </row>
    <row r="4234" spans="1:3" x14ac:dyDescent="0.45">
      <c r="A4234" t="str">
        <f>Ft_Admission!A4234</f>
        <v>A4233</v>
      </c>
      <c r="B4234" t="s">
        <v>5890</v>
      </c>
      <c r="C4234" t="str">
        <f t="shared" ca="1" si="66"/>
        <v>No</v>
      </c>
    </row>
    <row r="4235" spans="1:3" x14ac:dyDescent="0.45">
      <c r="A4235" t="str">
        <f>Ft_Admission!A4235</f>
        <v>A4234</v>
      </c>
      <c r="B4235" t="s">
        <v>5890</v>
      </c>
      <c r="C4235" t="str">
        <f t="shared" ca="1" si="66"/>
        <v>No</v>
      </c>
    </row>
    <row r="4236" spans="1:3" x14ac:dyDescent="0.45">
      <c r="A4236" t="str">
        <f>Ft_Admission!A4236</f>
        <v>A4235</v>
      </c>
      <c r="B4236" t="s">
        <v>5889</v>
      </c>
      <c r="C4236" t="str">
        <f t="shared" ca="1" si="66"/>
        <v>No</v>
      </c>
    </row>
    <row r="4237" spans="1:3" x14ac:dyDescent="0.45">
      <c r="A4237" t="str">
        <f>Ft_Admission!A4237</f>
        <v>A4236</v>
      </c>
      <c r="B4237" t="s">
        <v>5889</v>
      </c>
      <c r="C4237" t="str">
        <f t="shared" ca="1" si="66"/>
        <v>Yes</v>
      </c>
    </row>
    <row r="4238" spans="1:3" x14ac:dyDescent="0.45">
      <c r="A4238" t="str">
        <f>Ft_Admission!A4238</f>
        <v>A4237</v>
      </c>
      <c r="B4238" t="s">
        <v>5890</v>
      </c>
      <c r="C4238" t="str">
        <f t="shared" ca="1" si="66"/>
        <v>No</v>
      </c>
    </row>
    <row r="4239" spans="1:3" x14ac:dyDescent="0.45">
      <c r="A4239" t="str">
        <f>Ft_Admission!A4239</f>
        <v>A4238</v>
      </c>
      <c r="B4239" t="s">
        <v>5889</v>
      </c>
      <c r="C4239" t="str">
        <f t="shared" ca="1" si="66"/>
        <v>No</v>
      </c>
    </row>
    <row r="4240" spans="1:3" x14ac:dyDescent="0.45">
      <c r="A4240" t="str">
        <f>Ft_Admission!A4240</f>
        <v>A4239</v>
      </c>
      <c r="B4240" t="s">
        <v>5889</v>
      </c>
      <c r="C4240" t="str">
        <f t="shared" ca="1" si="66"/>
        <v>No</v>
      </c>
    </row>
    <row r="4241" spans="1:3" x14ac:dyDescent="0.45">
      <c r="A4241" t="str">
        <f>Ft_Admission!A4241</f>
        <v>A4240</v>
      </c>
      <c r="B4241" t="s">
        <v>5889</v>
      </c>
      <c r="C4241" t="str">
        <f t="shared" ca="1" si="66"/>
        <v>No</v>
      </c>
    </row>
    <row r="4242" spans="1:3" x14ac:dyDescent="0.45">
      <c r="A4242" t="str">
        <f>Ft_Admission!A4242</f>
        <v>A4241</v>
      </c>
      <c r="B4242" t="s">
        <v>5889</v>
      </c>
      <c r="C4242" t="str">
        <f t="shared" ca="1" si="66"/>
        <v>No</v>
      </c>
    </row>
    <row r="4243" spans="1:3" x14ac:dyDescent="0.45">
      <c r="A4243" t="str">
        <f>Ft_Admission!A4243</f>
        <v>A4242</v>
      </c>
      <c r="B4243" t="s">
        <v>5889</v>
      </c>
      <c r="C4243" t="str">
        <f t="shared" ca="1" si="66"/>
        <v>No</v>
      </c>
    </row>
    <row r="4244" spans="1:3" x14ac:dyDescent="0.45">
      <c r="A4244" t="str">
        <f>Ft_Admission!A4244</f>
        <v>A4243</v>
      </c>
      <c r="B4244" t="s">
        <v>5890</v>
      </c>
      <c r="C4244" t="str">
        <f t="shared" ca="1" si="66"/>
        <v>No</v>
      </c>
    </row>
    <row r="4245" spans="1:3" x14ac:dyDescent="0.45">
      <c r="A4245" t="str">
        <f>Ft_Admission!A4245</f>
        <v>A4244</v>
      </c>
      <c r="B4245" t="s">
        <v>5889</v>
      </c>
      <c r="C4245" t="str">
        <f t="shared" ca="1" si="66"/>
        <v>No</v>
      </c>
    </row>
    <row r="4246" spans="1:3" x14ac:dyDescent="0.45">
      <c r="A4246" t="str">
        <f>Ft_Admission!A4246</f>
        <v>A4245</v>
      </c>
      <c r="B4246" t="s">
        <v>5890</v>
      </c>
      <c r="C4246" t="str">
        <f t="shared" ca="1" si="66"/>
        <v>No</v>
      </c>
    </row>
    <row r="4247" spans="1:3" x14ac:dyDescent="0.45">
      <c r="A4247" t="str">
        <f>Ft_Admission!A4247</f>
        <v>A4246</v>
      </c>
      <c r="B4247" t="s">
        <v>5889</v>
      </c>
      <c r="C4247" t="str">
        <f t="shared" ca="1" si="66"/>
        <v>Yes</v>
      </c>
    </row>
    <row r="4248" spans="1:3" x14ac:dyDescent="0.45">
      <c r="A4248" t="str">
        <f>Ft_Admission!A4248</f>
        <v>A4247</v>
      </c>
      <c r="B4248" t="s">
        <v>5889</v>
      </c>
      <c r="C4248" t="str">
        <f t="shared" ca="1" si="66"/>
        <v>No</v>
      </c>
    </row>
    <row r="4249" spans="1:3" x14ac:dyDescent="0.45">
      <c r="A4249" t="str">
        <f>Ft_Admission!A4249</f>
        <v>A4248</v>
      </c>
      <c r="B4249" t="s">
        <v>5889</v>
      </c>
      <c r="C4249" t="str">
        <f t="shared" ca="1" si="66"/>
        <v>No</v>
      </c>
    </row>
    <row r="4250" spans="1:3" x14ac:dyDescent="0.45">
      <c r="A4250" t="str">
        <f>Ft_Admission!A4250</f>
        <v>A4249</v>
      </c>
      <c r="B4250" t="s">
        <v>5889</v>
      </c>
      <c r="C4250" t="str">
        <f t="shared" ca="1" si="66"/>
        <v>No</v>
      </c>
    </row>
    <row r="4251" spans="1:3" x14ac:dyDescent="0.45">
      <c r="A4251" t="str">
        <f>Ft_Admission!A4251</f>
        <v>A4250</v>
      </c>
      <c r="B4251" t="s">
        <v>5889</v>
      </c>
      <c r="C4251" t="str">
        <f t="shared" ca="1" si="66"/>
        <v>No</v>
      </c>
    </row>
    <row r="4252" spans="1:3" x14ac:dyDescent="0.45">
      <c r="A4252" t="str">
        <f>Ft_Admission!A4252</f>
        <v>A4251</v>
      </c>
      <c r="B4252" t="s">
        <v>5890</v>
      </c>
      <c r="C4252" t="str">
        <f t="shared" ca="1" si="66"/>
        <v>Yes</v>
      </c>
    </row>
    <row r="4253" spans="1:3" x14ac:dyDescent="0.45">
      <c r="A4253" t="str">
        <f>Ft_Admission!A4253</f>
        <v>A4252</v>
      </c>
      <c r="B4253" t="s">
        <v>5889</v>
      </c>
      <c r="C4253" t="str">
        <f t="shared" ca="1" si="66"/>
        <v>No</v>
      </c>
    </row>
    <row r="4254" spans="1:3" x14ac:dyDescent="0.45">
      <c r="A4254" t="str">
        <f>Ft_Admission!A4254</f>
        <v>A4253</v>
      </c>
      <c r="B4254" t="s">
        <v>5889</v>
      </c>
      <c r="C4254" t="str">
        <f t="shared" ca="1" si="66"/>
        <v>No</v>
      </c>
    </row>
    <row r="4255" spans="1:3" x14ac:dyDescent="0.45">
      <c r="A4255" t="str">
        <f>Ft_Admission!A4255</f>
        <v>A4254</v>
      </c>
      <c r="B4255" t="s">
        <v>5889</v>
      </c>
      <c r="C4255" t="str">
        <f t="shared" ca="1" si="66"/>
        <v>No</v>
      </c>
    </row>
    <row r="4256" spans="1:3" x14ac:dyDescent="0.45">
      <c r="A4256" t="str">
        <f>Ft_Admission!A4256</f>
        <v>A4255</v>
      </c>
      <c r="B4256" t="s">
        <v>5890</v>
      </c>
      <c r="C4256" t="str">
        <f t="shared" ca="1" si="66"/>
        <v>Yes</v>
      </c>
    </row>
    <row r="4257" spans="1:3" x14ac:dyDescent="0.45">
      <c r="A4257" t="str">
        <f>Ft_Admission!A4257</f>
        <v>A4256</v>
      </c>
      <c r="B4257" t="s">
        <v>5889</v>
      </c>
      <c r="C4257" t="str">
        <f t="shared" ca="1" si="66"/>
        <v>No</v>
      </c>
    </row>
    <row r="4258" spans="1:3" x14ac:dyDescent="0.45">
      <c r="A4258" t="str">
        <f>Ft_Admission!A4258</f>
        <v>A4257</v>
      </c>
      <c r="B4258" t="s">
        <v>5889</v>
      </c>
      <c r="C4258" t="str">
        <f t="shared" ca="1" si="66"/>
        <v>No</v>
      </c>
    </row>
    <row r="4259" spans="1:3" x14ac:dyDescent="0.45">
      <c r="A4259" t="str">
        <f>Ft_Admission!A4259</f>
        <v>A4258</v>
      </c>
      <c r="B4259" t="s">
        <v>5889</v>
      </c>
      <c r="C4259" t="str">
        <f t="shared" ca="1" si="66"/>
        <v>No</v>
      </c>
    </row>
    <row r="4260" spans="1:3" x14ac:dyDescent="0.45">
      <c r="A4260" t="str">
        <f>Ft_Admission!A4260</f>
        <v>A4259</v>
      </c>
      <c r="B4260" t="s">
        <v>5889</v>
      </c>
      <c r="C4260" t="str">
        <f t="shared" ca="1" si="66"/>
        <v>No</v>
      </c>
    </row>
    <row r="4261" spans="1:3" x14ac:dyDescent="0.45">
      <c r="A4261" t="str">
        <f>Ft_Admission!A4261</f>
        <v>A4260</v>
      </c>
      <c r="B4261" t="s">
        <v>5890</v>
      </c>
      <c r="C4261" t="str">
        <f t="shared" ca="1" si="66"/>
        <v>No</v>
      </c>
    </row>
    <row r="4262" spans="1:3" x14ac:dyDescent="0.45">
      <c r="A4262" t="str">
        <f>Ft_Admission!A4262</f>
        <v>A4261</v>
      </c>
      <c r="B4262" t="s">
        <v>5890</v>
      </c>
      <c r="C4262" t="str">
        <f t="shared" ca="1" si="66"/>
        <v>No</v>
      </c>
    </row>
    <row r="4263" spans="1:3" x14ac:dyDescent="0.45">
      <c r="A4263" t="str">
        <f>Ft_Admission!A4263</f>
        <v>A4262</v>
      </c>
      <c r="B4263" t="s">
        <v>5889</v>
      </c>
      <c r="C4263" t="str">
        <f t="shared" ca="1" si="66"/>
        <v>No</v>
      </c>
    </row>
    <row r="4264" spans="1:3" x14ac:dyDescent="0.45">
      <c r="A4264" t="str">
        <f>Ft_Admission!A4264</f>
        <v>A4263</v>
      </c>
      <c r="B4264" t="s">
        <v>5889</v>
      </c>
      <c r="C4264" t="str">
        <f t="shared" ca="1" si="66"/>
        <v>No</v>
      </c>
    </row>
    <row r="4265" spans="1:3" x14ac:dyDescent="0.45">
      <c r="A4265" t="str">
        <f>Ft_Admission!A4265</f>
        <v>A4264</v>
      </c>
      <c r="B4265" t="s">
        <v>5889</v>
      </c>
      <c r="C4265" t="str">
        <f t="shared" ca="1" si="66"/>
        <v>No</v>
      </c>
    </row>
    <row r="4266" spans="1:3" x14ac:dyDescent="0.45">
      <c r="A4266" t="str">
        <f>Ft_Admission!A4266</f>
        <v>A4265</v>
      </c>
      <c r="B4266" t="s">
        <v>5889</v>
      </c>
      <c r="C4266" t="str">
        <f t="shared" ca="1" si="66"/>
        <v>Yes</v>
      </c>
    </row>
    <row r="4267" spans="1:3" x14ac:dyDescent="0.45">
      <c r="A4267" t="str">
        <f>Ft_Admission!A4267</f>
        <v>A4266</v>
      </c>
      <c r="B4267" t="s">
        <v>5890</v>
      </c>
      <c r="C4267" t="str">
        <f t="shared" ca="1" si="66"/>
        <v>Yes</v>
      </c>
    </row>
    <row r="4268" spans="1:3" x14ac:dyDescent="0.45">
      <c r="A4268" t="str">
        <f>Ft_Admission!A4268</f>
        <v>A4267</v>
      </c>
      <c r="B4268" t="s">
        <v>5889</v>
      </c>
      <c r="C4268" t="str">
        <f t="shared" ca="1" si="66"/>
        <v>No</v>
      </c>
    </row>
    <row r="4269" spans="1:3" x14ac:dyDescent="0.45">
      <c r="A4269" t="str">
        <f>Ft_Admission!A4269</f>
        <v>A4268</v>
      </c>
      <c r="B4269" t="s">
        <v>5889</v>
      </c>
      <c r="C4269" t="str">
        <f t="shared" ca="1" si="66"/>
        <v>No</v>
      </c>
    </row>
    <row r="4270" spans="1:3" x14ac:dyDescent="0.45">
      <c r="A4270" t="str">
        <f>Ft_Admission!A4270</f>
        <v>A4269</v>
      </c>
      <c r="B4270" t="s">
        <v>5889</v>
      </c>
      <c r="C4270" t="str">
        <f t="shared" ca="1" si="66"/>
        <v>No</v>
      </c>
    </row>
    <row r="4271" spans="1:3" x14ac:dyDescent="0.45">
      <c r="A4271" t="str">
        <f>Ft_Admission!A4271</f>
        <v>A4270</v>
      </c>
      <c r="B4271" t="s">
        <v>5890</v>
      </c>
      <c r="C4271" t="str">
        <f t="shared" ca="1" si="66"/>
        <v>No</v>
      </c>
    </row>
    <row r="4272" spans="1:3" x14ac:dyDescent="0.45">
      <c r="A4272" t="str">
        <f>Ft_Admission!A4272</f>
        <v>A4271</v>
      </c>
      <c r="B4272" t="s">
        <v>5889</v>
      </c>
      <c r="C4272" t="str">
        <f t="shared" ca="1" si="66"/>
        <v>No</v>
      </c>
    </row>
    <row r="4273" spans="1:3" x14ac:dyDescent="0.45">
      <c r="A4273" t="str">
        <f>Ft_Admission!A4273</f>
        <v>A4272</v>
      </c>
      <c r="B4273" t="s">
        <v>5889</v>
      </c>
      <c r="C4273" t="str">
        <f t="shared" ca="1" si="66"/>
        <v>Yes</v>
      </c>
    </row>
    <row r="4274" spans="1:3" x14ac:dyDescent="0.45">
      <c r="A4274" t="str">
        <f>Ft_Admission!A4274</f>
        <v>A4273</v>
      </c>
      <c r="B4274" t="s">
        <v>5889</v>
      </c>
      <c r="C4274" t="str">
        <f t="shared" ca="1" si="66"/>
        <v>No</v>
      </c>
    </row>
    <row r="4275" spans="1:3" x14ac:dyDescent="0.45">
      <c r="A4275" t="str">
        <f>Ft_Admission!A4275</f>
        <v>A4274</v>
      </c>
      <c r="B4275" t="s">
        <v>5889</v>
      </c>
      <c r="C4275" t="str">
        <f t="shared" ca="1" si="66"/>
        <v>Yes</v>
      </c>
    </row>
    <row r="4276" spans="1:3" x14ac:dyDescent="0.45">
      <c r="A4276" t="str">
        <f>Ft_Admission!A4276</f>
        <v>A4275</v>
      </c>
      <c r="B4276" t="s">
        <v>5889</v>
      </c>
      <c r="C4276" t="str">
        <f t="shared" ca="1" si="66"/>
        <v>No</v>
      </c>
    </row>
    <row r="4277" spans="1:3" x14ac:dyDescent="0.45">
      <c r="A4277" t="str">
        <f>Ft_Admission!A4277</f>
        <v>A4276</v>
      </c>
      <c r="B4277" t="s">
        <v>5889</v>
      </c>
      <c r="C4277" t="str">
        <f t="shared" ca="1" si="66"/>
        <v>Yes</v>
      </c>
    </row>
    <row r="4278" spans="1:3" x14ac:dyDescent="0.45">
      <c r="A4278" t="str">
        <f>Ft_Admission!A4278</f>
        <v>A4277</v>
      </c>
      <c r="B4278" t="s">
        <v>5889</v>
      </c>
      <c r="C4278" t="str">
        <f t="shared" ca="1" si="66"/>
        <v>No</v>
      </c>
    </row>
    <row r="4279" spans="1:3" x14ac:dyDescent="0.45">
      <c r="A4279" t="str">
        <f>Ft_Admission!A4279</f>
        <v>A4278</v>
      </c>
      <c r="B4279" t="s">
        <v>5890</v>
      </c>
      <c r="C4279" t="str">
        <f t="shared" ca="1" si="66"/>
        <v>No</v>
      </c>
    </row>
    <row r="4280" spans="1:3" x14ac:dyDescent="0.45">
      <c r="A4280" t="str">
        <f>Ft_Admission!A4280</f>
        <v>A4279</v>
      </c>
      <c r="B4280" t="s">
        <v>5890</v>
      </c>
      <c r="C4280" t="str">
        <f t="shared" ca="1" si="66"/>
        <v>No</v>
      </c>
    </row>
    <row r="4281" spans="1:3" x14ac:dyDescent="0.45">
      <c r="A4281" t="str">
        <f>Ft_Admission!A4281</f>
        <v>A4280</v>
      </c>
      <c r="B4281" t="s">
        <v>5889</v>
      </c>
      <c r="C4281" t="str">
        <f t="shared" ca="1" si="66"/>
        <v>No</v>
      </c>
    </row>
    <row r="4282" spans="1:3" x14ac:dyDescent="0.45">
      <c r="A4282" t="str">
        <f>Ft_Admission!A4282</f>
        <v>A4281</v>
      </c>
      <c r="B4282" t="s">
        <v>5889</v>
      </c>
      <c r="C4282" t="str">
        <f t="shared" ca="1" si="66"/>
        <v>No</v>
      </c>
    </row>
    <row r="4283" spans="1:3" x14ac:dyDescent="0.45">
      <c r="A4283" t="str">
        <f>Ft_Admission!A4283</f>
        <v>A4282</v>
      </c>
      <c r="B4283" t="s">
        <v>5890</v>
      </c>
      <c r="C4283" t="str">
        <f t="shared" ca="1" si="66"/>
        <v>No</v>
      </c>
    </row>
    <row r="4284" spans="1:3" x14ac:dyDescent="0.45">
      <c r="A4284" t="str">
        <f>Ft_Admission!A4284</f>
        <v>A4283</v>
      </c>
      <c r="B4284" t="s">
        <v>5889</v>
      </c>
      <c r="C4284" t="str">
        <f t="shared" ca="1" si="66"/>
        <v>No</v>
      </c>
    </row>
    <row r="4285" spans="1:3" x14ac:dyDescent="0.45">
      <c r="A4285" t="str">
        <f>Ft_Admission!A4285</f>
        <v>A4284</v>
      </c>
      <c r="B4285" t="s">
        <v>5890</v>
      </c>
      <c r="C4285" t="str">
        <f t="shared" ca="1" si="66"/>
        <v>No</v>
      </c>
    </row>
    <row r="4286" spans="1:3" x14ac:dyDescent="0.45">
      <c r="A4286" t="str">
        <f>Ft_Admission!A4286</f>
        <v>A4285</v>
      </c>
      <c r="B4286" t="s">
        <v>5889</v>
      </c>
      <c r="C4286" t="str">
        <f t="shared" ca="1" si="66"/>
        <v>No</v>
      </c>
    </row>
    <row r="4287" spans="1:3" x14ac:dyDescent="0.45">
      <c r="A4287" t="str">
        <f>Ft_Admission!A4287</f>
        <v>A4286</v>
      </c>
      <c r="B4287" t="s">
        <v>5889</v>
      </c>
      <c r="C4287" t="str">
        <f t="shared" ca="1" si="66"/>
        <v>No</v>
      </c>
    </row>
    <row r="4288" spans="1:3" x14ac:dyDescent="0.45">
      <c r="A4288" t="str">
        <f>Ft_Admission!A4288</f>
        <v>A4287</v>
      </c>
      <c r="B4288" t="s">
        <v>5891</v>
      </c>
      <c r="C4288" t="str">
        <f t="shared" ca="1" si="66"/>
        <v>No</v>
      </c>
    </row>
    <row r="4289" spans="1:3" x14ac:dyDescent="0.45">
      <c r="A4289" t="str">
        <f>Ft_Admission!A4289</f>
        <v>A4288</v>
      </c>
      <c r="B4289" t="s">
        <v>5889</v>
      </c>
      <c r="C4289" t="str">
        <f t="shared" ca="1" si="66"/>
        <v>No</v>
      </c>
    </row>
    <row r="4290" spans="1:3" x14ac:dyDescent="0.45">
      <c r="A4290" t="str">
        <f>Ft_Admission!A4290</f>
        <v>A4289</v>
      </c>
      <c r="B4290" t="s">
        <v>5890</v>
      </c>
      <c r="C4290" t="str">
        <f t="shared" ca="1" si="66"/>
        <v>Yes</v>
      </c>
    </row>
    <row r="4291" spans="1:3" x14ac:dyDescent="0.45">
      <c r="A4291" t="str">
        <f>Ft_Admission!A4291</f>
        <v>A4290</v>
      </c>
      <c r="B4291" t="s">
        <v>5889</v>
      </c>
      <c r="C4291" t="str">
        <f t="shared" ref="C4291:C4354" ca="1" si="67">IF(B4291="Deceased","No",
IF(B4291="Improved",IF(RAND()&lt;0.25,"Yes","No"),
IF(RAND()&lt;0.1,"Yes","No")))</f>
        <v>No</v>
      </c>
    </row>
    <row r="4292" spans="1:3" x14ac:dyDescent="0.45">
      <c r="A4292" t="str">
        <f>Ft_Admission!A4292</f>
        <v>A4291</v>
      </c>
      <c r="B4292" t="s">
        <v>5890</v>
      </c>
      <c r="C4292" t="str">
        <f t="shared" ca="1" si="67"/>
        <v>No</v>
      </c>
    </row>
    <row r="4293" spans="1:3" x14ac:dyDescent="0.45">
      <c r="A4293" t="str">
        <f>Ft_Admission!A4293</f>
        <v>A4292</v>
      </c>
      <c r="B4293" t="s">
        <v>5889</v>
      </c>
      <c r="C4293" t="str">
        <f t="shared" ca="1" si="67"/>
        <v>No</v>
      </c>
    </row>
    <row r="4294" spans="1:3" x14ac:dyDescent="0.45">
      <c r="A4294" t="str">
        <f>Ft_Admission!A4294</f>
        <v>A4293</v>
      </c>
      <c r="B4294" t="s">
        <v>5889</v>
      </c>
      <c r="C4294" t="str">
        <f t="shared" ca="1" si="67"/>
        <v>No</v>
      </c>
    </row>
    <row r="4295" spans="1:3" x14ac:dyDescent="0.45">
      <c r="A4295" t="str">
        <f>Ft_Admission!A4295</f>
        <v>A4294</v>
      </c>
      <c r="B4295" t="s">
        <v>5889</v>
      </c>
      <c r="C4295" t="str">
        <f t="shared" ca="1" si="67"/>
        <v>No</v>
      </c>
    </row>
    <row r="4296" spans="1:3" x14ac:dyDescent="0.45">
      <c r="A4296" t="str">
        <f>Ft_Admission!A4296</f>
        <v>A4295</v>
      </c>
      <c r="B4296" t="s">
        <v>5889</v>
      </c>
      <c r="C4296" t="str">
        <f t="shared" ca="1" si="67"/>
        <v>No</v>
      </c>
    </row>
    <row r="4297" spans="1:3" x14ac:dyDescent="0.45">
      <c r="A4297" t="str">
        <f>Ft_Admission!A4297</f>
        <v>A4296</v>
      </c>
      <c r="B4297" t="s">
        <v>5889</v>
      </c>
      <c r="C4297" t="str">
        <f t="shared" ca="1" si="67"/>
        <v>No</v>
      </c>
    </row>
    <row r="4298" spans="1:3" x14ac:dyDescent="0.45">
      <c r="A4298" t="str">
        <f>Ft_Admission!A4298</f>
        <v>A4297</v>
      </c>
      <c r="B4298" t="s">
        <v>5889</v>
      </c>
      <c r="C4298" t="str">
        <f t="shared" ca="1" si="67"/>
        <v>No</v>
      </c>
    </row>
    <row r="4299" spans="1:3" x14ac:dyDescent="0.45">
      <c r="A4299" t="str">
        <f>Ft_Admission!A4299</f>
        <v>A4298</v>
      </c>
      <c r="B4299" t="s">
        <v>5889</v>
      </c>
      <c r="C4299" t="str">
        <f t="shared" ca="1" si="67"/>
        <v>No</v>
      </c>
    </row>
    <row r="4300" spans="1:3" x14ac:dyDescent="0.45">
      <c r="A4300" t="str">
        <f>Ft_Admission!A4300</f>
        <v>A4299</v>
      </c>
      <c r="B4300" t="s">
        <v>5889</v>
      </c>
      <c r="C4300" t="str">
        <f t="shared" ca="1" si="67"/>
        <v>No</v>
      </c>
    </row>
    <row r="4301" spans="1:3" x14ac:dyDescent="0.45">
      <c r="A4301" t="str">
        <f>Ft_Admission!A4301</f>
        <v>A4300</v>
      </c>
      <c r="B4301" t="s">
        <v>5889</v>
      </c>
      <c r="C4301" t="str">
        <f t="shared" ca="1" si="67"/>
        <v>No</v>
      </c>
    </row>
    <row r="4302" spans="1:3" x14ac:dyDescent="0.45">
      <c r="A4302" t="str">
        <f>Ft_Admission!A4302</f>
        <v>A4301</v>
      </c>
      <c r="B4302" t="s">
        <v>5889</v>
      </c>
      <c r="C4302" t="str">
        <f t="shared" ca="1" si="67"/>
        <v>No</v>
      </c>
    </row>
    <row r="4303" spans="1:3" x14ac:dyDescent="0.45">
      <c r="A4303" t="str">
        <f>Ft_Admission!A4303</f>
        <v>A4302</v>
      </c>
      <c r="B4303" t="s">
        <v>5889</v>
      </c>
      <c r="C4303" t="str">
        <f t="shared" ca="1" si="67"/>
        <v>No</v>
      </c>
    </row>
    <row r="4304" spans="1:3" x14ac:dyDescent="0.45">
      <c r="A4304" t="str">
        <f>Ft_Admission!A4304</f>
        <v>A4303</v>
      </c>
      <c r="B4304" t="s">
        <v>5889</v>
      </c>
      <c r="C4304" t="str">
        <f t="shared" ca="1" si="67"/>
        <v>No</v>
      </c>
    </row>
    <row r="4305" spans="1:3" x14ac:dyDescent="0.45">
      <c r="A4305" t="str">
        <f>Ft_Admission!A4305</f>
        <v>A4304</v>
      </c>
      <c r="B4305" t="s">
        <v>5889</v>
      </c>
      <c r="C4305" t="str">
        <f t="shared" ca="1" si="67"/>
        <v>No</v>
      </c>
    </row>
    <row r="4306" spans="1:3" x14ac:dyDescent="0.45">
      <c r="A4306" t="str">
        <f>Ft_Admission!A4306</f>
        <v>A4305</v>
      </c>
      <c r="B4306" t="s">
        <v>5889</v>
      </c>
      <c r="C4306" t="str">
        <f t="shared" ca="1" si="67"/>
        <v>No</v>
      </c>
    </row>
    <row r="4307" spans="1:3" x14ac:dyDescent="0.45">
      <c r="A4307" t="str">
        <f>Ft_Admission!A4307</f>
        <v>A4306</v>
      </c>
      <c r="B4307" t="s">
        <v>5889</v>
      </c>
      <c r="C4307" t="str">
        <f t="shared" ca="1" si="67"/>
        <v>No</v>
      </c>
    </row>
    <row r="4308" spans="1:3" x14ac:dyDescent="0.45">
      <c r="A4308" t="str">
        <f>Ft_Admission!A4308</f>
        <v>A4307</v>
      </c>
      <c r="B4308" t="s">
        <v>5890</v>
      </c>
      <c r="C4308" t="str">
        <f t="shared" ca="1" si="67"/>
        <v>No</v>
      </c>
    </row>
    <row r="4309" spans="1:3" x14ac:dyDescent="0.45">
      <c r="A4309" t="str">
        <f>Ft_Admission!A4309</f>
        <v>A4308</v>
      </c>
      <c r="B4309" t="s">
        <v>5890</v>
      </c>
      <c r="C4309" t="str">
        <f t="shared" ca="1" si="67"/>
        <v>No</v>
      </c>
    </row>
    <row r="4310" spans="1:3" x14ac:dyDescent="0.45">
      <c r="A4310" t="str">
        <f>Ft_Admission!A4310</f>
        <v>A4309</v>
      </c>
      <c r="B4310" t="s">
        <v>5889</v>
      </c>
      <c r="C4310" t="str">
        <f t="shared" ca="1" si="67"/>
        <v>No</v>
      </c>
    </row>
    <row r="4311" spans="1:3" x14ac:dyDescent="0.45">
      <c r="A4311" t="str">
        <f>Ft_Admission!A4311</f>
        <v>A4310</v>
      </c>
      <c r="B4311" t="s">
        <v>5889</v>
      </c>
      <c r="C4311" t="str">
        <f t="shared" ca="1" si="67"/>
        <v>No</v>
      </c>
    </row>
    <row r="4312" spans="1:3" x14ac:dyDescent="0.45">
      <c r="A4312" t="str">
        <f>Ft_Admission!A4312</f>
        <v>A4311</v>
      </c>
      <c r="B4312" t="s">
        <v>5889</v>
      </c>
      <c r="C4312" t="str">
        <f t="shared" ca="1" si="67"/>
        <v>Yes</v>
      </c>
    </row>
    <row r="4313" spans="1:3" x14ac:dyDescent="0.45">
      <c r="A4313" t="str">
        <f>Ft_Admission!A4313</f>
        <v>A4312</v>
      </c>
      <c r="B4313" t="s">
        <v>5889</v>
      </c>
      <c r="C4313" t="str">
        <f t="shared" ca="1" si="67"/>
        <v>No</v>
      </c>
    </row>
    <row r="4314" spans="1:3" x14ac:dyDescent="0.45">
      <c r="A4314" t="str">
        <f>Ft_Admission!A4314</f>
        <v>A4313</v>
      </c>
      <c r="B4314" t="s">
        <v>5890</v>
      </c>
      <c r="C4314" t="str">
        <f t="shared" ca="1" si="67"/>
        <v>No</v>
      </c>
    </row>
    <row r="4315" spans="1:3" x14ac:dyDescent="0.45">
      <c r="A4315" t="str">
        <f>Ft_Admission!A4315</f>
        <v>A4314</v>
      </c>
      <c r="B4315" t="s">
        <v>5889</v>
      </c>
      <c r="C4315" t="str">
        <f t="shared" ca="1" si="67"/>
        <v>No</v>
      </c>
    </row>
    <row r="4316" spans="1:3" x14ac:dyDescent="0.45">
      <c r="A4316" t="str">
        <f>Ft_Admission!A4316</f>
        <v>A4315</v>
      </c>
      <c r="B4316" t="s">
        <v>5890</v>
      </c>
      <c r="C4316" t="str">
        <f t="shared" ca="1" si="67"/>
        <v>No</v>
      </c>
    </row>
    <row r="4317" spans="1:3" x14ac:dyDescent="0.45">
      <c r="A4317" t="str">
        <f>Ft_Admission!A4317</f>
        <v>A4316</v>
      </c>
      <c r="B4317" t="s">
        <v>5890</v>
      </c>
      <c r="C4317" t="str">
        <f t="shared" ca="1" si="67"/>
        <v>No</v>
      </c>
    </row>
    <row r="4318" spans="1:3" x14ac:dyDescent="0.45">
      <c r="A4318" t="str">
        <f>Ft_Admission!A4318</f>
        <v>A4317</v>
      </c>
      <c r="B4318" t="s">
        <v>5890</v>
      </c>
      <c r="C4318" t="str">
        <f t="shared" ca="1" si="67"/>
        <v>No</v>
      </c>
    </row>
    <row r="4319" spans="1:3" x14ac:dyDescent="0.45">
      <c r="A4319" t="str">
        <f>Ft_Admission!A4319</f>
        <v>A4318</v>
      </c>
      <c r="B4319" t="s">
        <v>5889</v>
      </c>
      <c r="C4319" t="str">
        <f t="shared" ca="1" si="67"/>
        <v>No</v>
      </c>
    </row>
    <row r="4320" spans="1:3" x14ac:dyDescent="0.45">
      <c r="A4320" t="str">
        <f>Ft_Admission!A4320</f>
        <v>A4319</v>
      </c>
      <c r="B4320" t="s">
        <v>5889</v>
      </c>
      <c r="C4320" t="str">
        <f t="shared" ca="1" si="67"/>
        <v>Yes</v>
      </c>
    </row>
    <row r="4321" spans="1:3" x14ac:dyDescent="0.45">
      <c r="A4321" t="str">
        <f>Ft_Admission!A4321</f>
        <v>A4320</v>
      </c>
      <c r="B4321" t="s">
        <v>5889</v>
      </c>
      <c r="C4321" t="str">
        <f t="shared" ca="1" si="67"/>
        <v>No</v>
      </c>
    </row>
    <row r="4322" spans="1:3" x14ac:dyDescent="0.45">
      <c r="A4322" t="str">
        <f>Ft_Admission!A4322</f>
        <v>A4321</v>
      </c>
      <c r="B4322" t="s">
        <v>5890</v>
      </c>
      <c r="C4322" t="str">
        <f t="shared" ca="1" si="67"/>
        <v>No</v>
      </c>
    </row>
    <row r="4323" spans="1:3" x14ac:dyDescent="0.45">
      <c r="A4323" t="str">
        <f>Ft_Admission!A4323</f>
        <v>A4322</v>
      </c>
      <c r="B4323" t="s">
        <v>5889</v>
      </c>
      <c r="C4323" t="str">
        <f t="shared" ca="1" si="67"/>
        <v>No</v>
      </c>
    </row>
    <row r="4324" spans="1:3" x14ac:dyDescent="0.45">
      <c r="A4324" t="str">
        <f>Ft_Admission!A4324</f>
        <v>A4323</v>
      </c>
      <c r="B4324" t="s">
        <v>5889</v>
      </c>
      <c r="C4324" t="str">
        <f t="shared" ca="1" si="67"/>
        <v>No</v>
      </c>
    </row>
    <row r="4325" spans="1:3" x14ac:dyDescent="0.45">
      <c r="A4325" t="str">
        <f>Ft_Admission!A4325</f>
        <v>A4324</v>
      </c>
      <c r="B4325" t="s">
        <v>5889</v>
      </c>
      <c r="C4325" t="str">
        <f t="shared" ca="1" si="67"/>
        <v>No</v>
      </c>
    </row>
    <row r="4326" spans="1:3" x14ac:dyDescent="0.45">
      <c r="A4326" t="str">
        <f>Ft_Admission!A4326</f>
        <v>A4325</v>
      </c>
      <c r="B4326" t="s">
        <v>5889</v>
      </c>
      <c r="C4326" t="str">
        <f t="shared" ca="1" si="67"/>
        <v>No</v>
      </c>
    </row>
    <row r="4327" spans="1:3" x14ac:dyDescent="0.45">
      <c r="A4327" t="str">
        <f>Ft_Admission!A4327</f>
        <v>A4326</v>
      </c>
      <c r="B4327" t="s">
        <v>5889</v>
      </c>
      <c r="C4327" t="str">
        <f t="shared" ca="1" si="67"/>
        <v>No</v>
      </c>
    </row>
    <row r="4328" spans="1:3" x14ac:dyDescent="0.45">
      <c r="A4328" t="str">
        <f>Ft_Admission!A4328</f>
        <v>A4327</v>
      </c>
      <c r="B4328" t="s">
        <v>5889</v>
      </c>
      <c r="C4328" t="str">
        <f t="shared" ca="1" si="67"/>
        <v>No</v>
      </c>
    </row>
    <row r="4329" spans="1:3" x14ac:dyDescent="0.45">
      <c r="A4329" t="str">
        <f>Ft_Admission!A4329</f>
        <v>A4328</v>
      </c>
      <c r="B4329" t="s">
        <v>5891</v>
      </c>
      <c r="C4329" t="str">
        <f t="shared" ca="1" si="67"/>
        <v>Yes</v>
      </c>
    </row>
    <row r="4330" spans="1:3" x14ac:dyDescent="0.45">
      <c r="A4330" t="str">
        <f>Ft_Admission!A4330</f>
        <v>A4329</v>
      </c>
      <c r="B4330" t="s">
        <v>5890</v>
      </c>
      <c r="C4330" t="str">
        <f t="shared" ca="1" si="67"/>
        <v>No</v>
      </c>
    </row>
    <row r="4331" spans="1:3" x14ac:dyDescent="0.45">
      <c r="A4331" t="str">
        <f>Ft_Admission!A4331</f>
        <v>A4330</v>
      </c>
      <c r="B4331" t="s">
        <v>5889</v>
      </c>
      <c r="C4331" t="str">
        <f t="shared" ca="1" si="67"/>
        <v>No</v>
      </c>
    </row>
    <row r="4332" spans="1:3" x14ac:dyDescent="0.45">
      <c r="A4332" t="str">
        <f>Ft_Admission!A4332</f>
        <v>A4331</v>
      </c>
      <c r="B4332" t="s">
        <v>5891</v>
      </c>
      <c r="C4332" t="str">
        <f t="shared" ca="1" si="67"/>
        <v>No</v>
      </c>
    </row>
    <row r="4333" spans="1:3" x14ac:dyDescent="0.45">
      <c r="A4333" t="str">
        <f>Ft_Admission!A4333</f>
        <v>A4332</v>
      </c>
      <c r="B4333" t="s">
        <v>5890</v>
      </c>
      <c r="C4333" t="str">
        <f t="shared" ca="1" si="67"/>
        <v>No</v>
      </c>
    </row>
    <row r="4334" spans="1:3" x14ac:dyDescent="0.45">
      <c r="A4334" t="str">
        <f>Ft_Admission!A4334</f>
        <v>A4333</v>
      </c>
      <c r="B4334" t="s">
        <v>5890</v>
      </c>
      <c r="C4334" t="str">
        <f t="shared" ca="1" si="67"/>
        <v>No</v>
      </c>
    </row>
    <row r="4335" spans="1:3" x14ac:dyDescent="0.45">
      <c r="A4335" t="str">
        <f>Ft_Admission!A4335</f>
        <v>A4334</v>
      </c>
      <c r="B4335" t="s">
        <v>5890</v>
      </c>
      <c r="C4335" t="str">
        <f t="shared" ca="1" si="67"/>
        <v>No</v>
      </c>
    </row>
    <row r="4336" spans="1:3" x14ac:dyDescent="0.45">
      <c r="A4336" t="str">
        <f>Ft_Admission!A4336</f>
        <v>A4335</v>
      </c>
      <c r="B4336" t="s">
        <v>5889</v>
      </c>
      <c r="C4336" t="str">
        <f t="shared" ca="1" si="67"/>
        <v>No</v>
      </c>
    </row>
    <row r="4337" spans="1:3" x14ac:dyDescent="0.45">
      <c r="A4337" t="str">
        <f>Ft_Admission!A4337</f>
        <v>A4336</v>
      </c>
      <c r="B4337" t="s">
        <v>5889</v>
      </c>
      <c r="C4337" t="str">
        <f t="shared" ca="1" si="67"/>
        <v>No</v>
      </c>
    </row>
    <row r="4338" spans="1:3" x14ac:dyDescent="0.45">
      <c r="A4338" t="str">
        <f>Ft_Admission!A4338</f>
        <v>A4337</v>
      </c>
      <c r="B4338" t="s">
        <v>5890</v>
      </c>
      <c r="C4338" t="str">
        <f t="shared" ca="1" si="67"/>
        <v>Yes</v>
      </c>
    </row>
    <row r="4339" spans="1:3" x14ac:dyDescent="0.45">
      <c r="A4339" t="str">
        <f>Ft_Admission!A4339</f>
        <v>A4338</v>
      </c>
      <c r="B4339" t="s">
        <v>5889</v>
      </c>
      <c r="C4339" t="str">
        <f t="shared" ca="1" si="67"/>
        <v>No</v>
      </c>
    </row>
    <row r="4340" spans="1:3" x14ac:dyDescent="0.45">
      <c r="A4340" t="str">
        <f>Ft_Admission!A4340</f>
        <v>A4339</v>
      </c>
      <c r="B4340" t="s">
        <v>5889</v>
      </c>
      <c r="C4340" t="str">
        <f t="shared" ca="1" si="67"/>
        <v>No</v>
      </c>
    </row>
    <row r="4341" spans="1:3" x14ac:dyDescent="0.45">
      <c r="A4341" t="str">
        <f>Ft_Admission!A4341</f>
        <v>A4340</v>
      </c>
      <c r="B4341" t="s">
        <v>5890</v>
      </c>
      <c r="C4341" t="str">
        <f t="shared" ca="1" si="67"/>
        <v>No</v>
      </c>
    </row>
    <row r="4342" spans="1:3" x14ac:dyDescent="0.45">
      <c r="A4342" t="str">
        <f>Ft_Admission!A4342</f>
        <v>A4341</v>
      </c>
      <c r="B4342" t="s">
        <v>5890</v>
      </c>
      <c r="C4342" t="str">
        <f t="shared" ca="1" si="67"/>
        <v>No</v>
      </c>
    </row>
    <row r="4343" spans="1:3" x14ac:dyDescent="0.45">
      <c r="A4343" t="str">
        <f>Ft_Admission!A4343</f>
        <v>A4342</v>
      </c>
      <c r="B4343" t="s">
        <v>5890</v>
      </c>
      <c r="C4343" t="str">
        <f t="shared" ca="1" si="67"/>
        <v>No</v>
      </c>
    </row>
    <row r="4344" spans="1:3" x14ac:dyDescent="0.45">
      <c r="A4344" t="str">
        <f>Ft_Admission!A4344</f>
        <v>A4343</v>
      </c>
      <c r="B4344" t="s">
        <v>5891</v>
      </c>
      <c r="C4344" t="str">
        <f t="shared" ca="1" si="67"/>
        <v>No</v>
      </c>
    </row>
    <row r="4345" spans="1:3" x14ac:dyDescent="0.45">
      <c r="A4345" t="str">
        <f>Ft_Admission!A4345</f>
        <v>A4344</v>
      </c>
      <c r="B4345" t="s">
        <v>5890</v>
      </c>
      <c r="C4345" t="str">
        <f t="shared" ca="1" si="67"/>
        <v>Yes</v>
      </c>
    </row>
    <row r="4346" spans="1:3" x14ac:dyDescent="0.45">
      <c r="A4346" t="str">
        <f>Ft_Admission!A4346</f>
        <v>A4345</v>
      </c>
      <c r="B4346" t="s">
        <v>5890</v>
      </c>
      <c r="C4346" t="str">
        <f t="shared" ca="1" si="67"/>
        <v>No</v>
      </c>
    </row>
    <row r="4347" spans="1:3" x14ac:dyDescent="0.45">
      <c r="A4347" t="str">
        <f>Ft_Admission!A4347</f>
        <v>A4346</v>
      </c>
      <c r="B4347" t="s">
        <v>5890</v>
      </c>
      <c r="C4347" t="str">
        <f t="shared" ca="1" si="67"/>
        <v>No</v>
      </c>
    </row>
    <row r="4348" spans="1:3" x14ac:dyDescent="0.45">
      <c r="A4348" t="str">
        <f>Ft_Admission!A4348</f>
        <v>A4347</v>
      </c>
      <c r="B4348" t="s">
        <v>5890</v>
      </c>
      <c r="C4348" t="str">
        <f t="shared" ca="1" si="67"/>
        <v>No</v>
      </c>
    </row>
    <row r="4349" spans="1:3" x14ac:dyDescent="0.45">
      <c r="A4349" t="str">
        <f>Ft_Admission!A4349</f>
        <v>A4348</v>
      </c>
      <c r="B4349" t="s">
        <v>5889</v>
      </c>
      <c r="C4349" t="str">
        <f t="shared" ca="1" si="67"/>
        <v>No</v>
      </c>
    </row>
    <row r="4350" spans="1:3" x14ac:dyDescent="0.45">
      <c r="A4350" t="str">
        <f>Ft_Admission!A4350</f>
        <v>A4349</v>
      </c>
      <c r="B4350" t="s">
        <v>5890</v>
      </c>
      <c r="C4350" t="str">
        <f t="shared" ca="1" si="67"/>
        <v>Yes</v>
      </c>
    </row>
    <row r="4351" spans="1:3" x14ac:dyDescent="0.45">
      <c r="A4351" t="str">
        <f>Ft_Admission!A4351</f>
        <v>A4350</v>
      </c>
      <c r="B4351" t="s">
        <v>5889</v>
      </c>
      <c r="C4351" t="str">
        <f t="shared" ca="1" si="67"/>
        <v>No</v>
      </c>
    </row>
    <row r="4352" spans="1:3" x14ac:dyDescent="0.45">
      <c r="A4352" t="str">
        <f>Ft_Admission!A4352</f>
        <v>A4351</v>
      </c>
      <c r="B4352" t="s">
        <v>5889</v>
      </c>
      <c r="C4352" t="str">
        <f t="shared" ca="1" si="67"/>
        <v>No</v>
      </c>
    </row>
    <row r="4353" spans="1:3" x14ac:dyDescent="0.45">
      <c r="A4353" t="str">
        <f>Ft_Admission!A4353</f>
        <v>A4352</v>
      </c>
      <c r="B4353" t="s">
        <v>5889</v>
      </c>
      <c r="C4353" t="str">
        <f t="shared" ca="1" si="67"/>
        <v>No</v>
      </c>
    </row>
    <row r="4354" spans="1:3" x14ac:dyDescent="0.45">
      <c r="A4354" t="str">
        <f>Ft_Admission!A4354</f>
        <v>A4353</v>
      </c>
      <c r="B4354" t="s">
        <v>5889</v>
      </c>
      <c r="C4354" t="str">
        <f t="shared" ca="1" si="67"/>
        <v>No</v>
      </c>
    </row>
    <row r="4355" spans="1:3" x14ac:dyDescent="0.45">
      <c r="A4355" t="str">
        <f>Ft_Admission!A4355</f>
        <v>A4354</v>
      </c>
      <c r="B4355" t="s">
        <v>5889</v>
      </c>
      <c r="C4355" t="str">
        <f t="shared" ref="C4355:C4418" ca="1" si="68">IF(B4355="Deceased","No",
IF(B4355="Improved",IF(RAND()&lt;0.25,"Yes","No"),
IF(RAND()&lt;0.1,"Yes","No")))</f>
        <v>No</v>
      </c>
    </row>
    <row r="4356" spans="1:3" x14ac:dyDescent="0.45">
      <c r="A4356" t="str">
        <f>Ft_Admission!A4356</f>
        <v>A4355</v>
      </c>
      <c r="B4356" t="s">
        <v>5890</v>
      </c>
      <c r="C4356" t="str">
        <f t="shared" ca="1" si="68"/>
        <v>No</v>
      </c>
    </row>
    <row r="4357" spans="1:3" x14ac:dyDescent="0.45">
      <c r="A4357" t="str">
        <f>Ft_Admission!A4357</f>
        <v>A4356</v>
      </c>
      <c r="B4357" t="s">
        <v>5889</v>
      </c>
      <c r="C4357" t="str">
        <f t="shared" ca="1" si="68"/>
        <v>Yes</v>
      </c>
    </row>
    <row r="4358" spans="1:3" x14ac:dyDescent="0.45">
      <c r="A4358" t="str">
        <f>Ft_Admission!A4358</f>
        <v>A4357</v>
      </c>
      <c r="B4358" t="s">
        <v>5889</v>
      </c>
      <c r="C4358" t="str">
        <f t="shared" ca="1" si="68"/>
        <v>No</v>
      </c>
    </row>
    <row r="4359" spans="1:3" x14ac:dyDescent="0.45">
      <c r="A4359" t="str">
        <f>Ft_Admission!A4359</f>
        <v>A4358</v>
      </c>
      <c r="B4359" t="s">
        <v>5889</v>
      </c>
      <c r="C4359" t="str">
        <f t="shared" ca="1" si="68"/>
        <v>No</v>
      </c>
    </row>
    <row r="4360" spans="1:3" x14ac:dyDescent="0.45">
      <c r="A4360" t="str">
        <f>Ft_Admission!A4360</f>
        <v>A4359</v>
      </c>
      <c r="B4360" t="s">
        <v>5889</v>
      </c>
      <c r="C4360" t="str">
        <f t="shared" ca="1" si="68"/>
        <v>No</v>
      </c>
    </row>
    <row r="4361" spans="1:3" x14ac:dyDescent="0.45">
      <c r="A4361" t="str">
        <f>Ft_Admission!A4361</f>
        <v>A4360</v>
      </c>
      <c r="B4361" t="s">
        <v>5889</v>
      </c>
      <c r="C4361" t="str">
        <f t="shared" ca="1" si="68"/>
        <v>No</v>
      </c>
    </row>
    <row r="4362" spans="1:3" x14ac:dyDescent="0.45">
      <c r="A4362" t="str">
        <f>Ft_Admission!A4362</f>
        <v>A4361</v>
      </c>
      <c r="B4362" t="s">
        <v>5889</v>
      </c>
      <c r="C4362" t="str">
        <f t="shared" ca="1" si="68"/>
        <v>No</v>
      </c>
    </row>
    <row r="4363" spans="1:3" x14ac:dyDescent="0.45">
      <c r="A4363" t="str">
        <f>Ft_Admission!A4363</f>
        <v>A4362</v>
      </c>
      <c r="B4363" t="s">
        <v>5890</v>
      </c>
      <c r="C4363" t="str">
        <f t="shared" ca="1" si="68"/>
        <v>No</v>
      </c>
    </row>
    <row r="4364" spans="1:3" x14ac:dyDescent="0.45">
      <c r="A4364" t="str">
        <f>Ft_Admission!A4364</f>
        <v>A4363</v>
      </c>
      <c r="B4364" t="s">
        <v>5889</v>
      </c>
      <c r="C4364" t="str">
        <f t="shared" ca="1" si="68"/>
        <v>No</v>
      </c>
    </row>
    <row r="4365" spans="1:3" x14ac:dyDescent="0.45">
      <c r="A4365" t="str">
        <f>Ft_Admission!A4365</f>
        <v>A4364</v>
      </c>
      <c r="B4365" t="s">
        <v>5889</v>
      </c>
      <c r="C4365" t="str">
        <f t="shared" ca="1" si="68"/>
        <v>No</v>
      </c>
    </row>
    <row r="4366" spans="1:3" x14ac:dyDescent="0.45">
      <c r="A4366" t="str">
        <f>Ft_Admission!A4366</f>
        <v>A4365</v>
      </c>
      <c r="B4366" t="s">
        <v>5889</v>
      </c>
      <c r="C4366" t="str">
        <f t="shared" ca="1" si="68"/>
        <v>No</v>
      </c>
    </row>
    <row r="4367" spans="1:3" x14ac:dyDescent="0.45">
      <c r="A4367" t="str">
        <f>Ft_Admission!A4367</f>
        <v>A4366</v>
      </c>
      <c r="B4367" t="s">
        <v>5889</v>
      </c>
      <c r="C4367" t="str">
        <f t="shared" ca="1" si="68"/>
        <v>No</v>
      </c>
    </row>
    <row r="4368" spans="1:3" x14ac:dyDescent="0.45">
      <c r="A4368" t="str">
        <f>Ft_Admission!A4368</f>
        <v>A4367</v>
      </c>
      <c r="B4368" t="s">
        <v>5889</v>
      </c>
      <c r="C4368" t="str">
        <f t="shared" ca="1" si="68"/>
        <v>No</v>
      </c>
    </row>
    <row r="4369" spans="1:3" x14ac:dyDescent="0.45">
      <c r="A4369" t="str">
        <f>Ft_Admission!A4369</f>
        <v>A4368</v>
      </c>
      <c r="B4369" t="s">
        <v>5889</v>
      </c>
      <c r="C4369" t="str">
        <f t="shared" ca="1" si="68"/>
        <v>No</v>
      </c>
    </row>
    <row r="4370" spans="1:3" x14ac:dyDescent="0.45">
      <c r="A4370" t="str">
        <f>Ft_Admission!A4370</f>
        <v>A4369</v>
      </c>
      <c r="B4370" t="s">
        <v>5889</v>
      </c>
      <c r="C4370" t="str">
        <f t="shared" ca="1" si="68"/>
        <v>No</v>
      </c>
    </row>
    <row r="4371" spans="1:3" x14ac:dyDescent="0.45">
      <c r="A4371" t="str">
        <f>Ft_Admission!A4371</f>
        <v>A4370</v>
      </c>
      <c r="B4371" t="s">
        <v>5889</v>
      </c>
      <c r="C4371" t="str">
        <f t="shared" ca="1" si="68"/>
        <v>Yes</v>
      </c>
    </row>
    <row r="4372" spans="1:3" x14ac:dyDescent="0.45">
      <c r="A4372" t="str">
        <f>Ft_Admission!A4372</f>
        <v>A4371</v>
      </c>
      <c r="B4372" t="s">
        <v>5889</v>
      </c>
      <c r="C4372" t="str">
        <f t="shared" ca="1" si="68"/>
        <v>No</v>
      </c>
    </row>
    <row r="4373" spans="1:3" x14ac:dyDescent="0.45">
      <c r="A4373" t="str">
        <f>Ft_Admission!A4373</f>
        <v>A4372</v>
      </c>
      <c r="B4373" t="s">
        <v>5889</v>
      </c>
      <c r="C4373" t="str">
        <f t="shared" ca="1" si="68"/>
        <v>No</v>
      </c>
    </row>
    <row r="4374" spans="1:3" x14ac:dyDescent="0.45">
      <c r="A4374" t="str">
        <f>Ft_Admission!A4374</f>
        <v>A4373</v>
      </c>
      <c r="B4374" t="s">
        <v>5890</v>
      </c>
      <c r="C4374" t="str">
        <f t="shared" ca="1" si="68"/>
        <v>Yes</v>
      </c>
    </row>
    <row r="4375" spans="1:3" x14ac:dyDescent="0.45">
      <c r="A4375" t="str">
        <f>Ft_Admission!A4375</f>
        <v>A4374</v>
      </c>
      <c r="B4375" t="s">
        <v>5889</v>
      </c>
      <c r="C4375" t="str">
        <f t="shared" ca="1" si="68"/>
        <v>No</v>
      </c>
    </row>
    <row r="4376" spans="1:3" x14ac:dyDescent="0.45">
      <c r="A4376" t="str">
        <f>Ft_Admission!A4376</f>
        <v>A4375</v>
      </c>
      <c r="B4376" t="s">
        <v>5890</v>
      </c>
      <c r="C4376" t="str">
        <f t="shared" ca="1" si="68"/>
        <v>Yes</v>
      </c>
    </row>
    <row r="4377" spans="1:3" x14ac:dyDescent="0.45">
      <c r="A4377" t="str">
        <f>Ft_Admission!A4377</f>
        <v>A4376</v>
      </c>
      <c r="B4377" t="s">
        <v>5889</v>
      </c>
      <c r="C4377" t="str">
        <f t="shared" ca="1" si="68"/>
        <v>Yes</v>
      </c>
    </row>
    <row r="4378" spans="1:3" x14ac:dyDescent="0.45">
      <c r="A4378" t="str">
        <f>Ft_Admission!A4378</f>
        <v>A4377</v>
      </c>
      <c r="B4378" t="s">
        <v>5890</v>
      </c>
      <c r="C4378" t="str">
        <f t="shared" ca="1" si="68"/>
        <v>No</v>
      </c>
    </row>
    <row r="4379" spans="1:3" x14ac:dyDescent="0.45">
      <c r="A4379" t="str">
        <f>Ft_Admission!A4379</f>
        <v>A4378</v>
      </c>
      <c r="B4379" t="s">
        <v>5889</v>
      </c>
      <c r="C4379" t="str">
        <f t="shared" ca="1" si="68"/>
        <v>No</v>
      </c>
    </row>
    <row r="4380" spans="1:3" x14ac:dyDescent="0.45">
      <c r="A4380" t="str">
        <f>Ft_Admission!A4380</f>
        <v>A4379</v>
      </c>
      <c r="B4380" t="s">
        <v>5889</v>
      </c>
      <c r="C4380" t="str">
        <f t="shared" ca="1" si="68"/>
        <v>No</v>
      </c>
    </row>
    <row r="4381" spans="1:3" x14ac:dyDescent="0.45">
      <c r="A4381" t="str">
        <f>Ft_Admission!A4381</f>
        <v>A4380</v>
      </c>
      <c r="B4381" t="s">
        <v>5891</v>
      </c>
      <c r="C4381" t="str">
        <f t="shared" ca="1" si="68"/>
        <v>No</v>
      </c>
    </row>
    <row r="4382" spans="1:3" x14ac:dyDescent="0.45">
      <c r="A4382" t="str">
        <f>Ft_Admission!A4382</f>
        <v>A4381</v>
      </c>
      <c r="B4382" t="s">
        <v>5889</v>
      </c>
      <c r="C4382" t="str">
        <f t="shared" ca="1" si="68"/>
        <v>No</v>
      </c>
    </row>
    <row r="4383" spans="1:3" x14ac:dyDescent="0.45">
      <c r="A4383" t="str">
        <f>Ft_Admission!A4383</f>
        <v>A4382</v>
      </c>
      <c r="B4383" t="s">
        <v>5890</v>
      </c>
      <c r="C4383" t="str">
        <f t="shared" ca="1" si="68"/>
        <v>No</v>
      </c>
    </row>
    <row r="4384" spans="1:3" x14ac:dyDescent="0.45">
      <c r="A4384" t="str">
        <f>Ft_Admission!A4384</f>
        <v>A4383</v>
      </c>
      <c r="B4384" t="s">
        <v>5889</v>
      </c>
      <c r="C4384" t="str">
        <f t="shared" ca="1" si="68"/>
        <v>No</v>
      </c>
    </row>
    <row r="4385" spans="1:3" x14ac:dyDescent="0.45">
      <c r="A4385" t="str">
        <f>Ft_Admission!A4385</f>
        <v>A4384</v>
      </c>
      <c r="B4385" t="s">
        <v>5890</v>
      </c>
      <c r="C4385" t="str">
        <f t="shared" ca="1" si="68"/>
        <v>No</v>
      </c>
    </row>
    <row r="4386" spans="1:3" x14ac:dyDescent="0.45">
      <c r="A4386" t="str">
        <f>Ft_Admission!A4386</f>
        <v>A4385</v>
      </c>
      <c r="B4386" t="s">
        <v>5889</v>
      </c>
      <c r="C4386" t="str">
        <f t="shared" ca="1" si="68"/>
        <v>No</v>
      </c>
    </row>
    <row r="4387" spans="1:3" x14ac:dyDescent="0.45">
      <c r="A4387" t="str">
        <f>Ft_Admission!A4387</f>
        <v>A4386</v>
      </c>
      <c r="B4387" t="s">
        <v>5889</v>
      </c>
      <c r="C4387" t="str">
        <f t="shared" ca="1" si="68"/>
        <v>No</v>
      </c>
    </row>
    <row r="4388" spans="1:3" x14ac:dyDescent="0.45">
      <c r="A4388" t="str">
        <f>Ft_Admission!A4388</f>
        <v>A4387</v>
      </c>
      <c r="B4388" t="s">
        <v>5890</v>
      </c>
      <c r="C4388" t="str">
        <f t="shared" ca="1" si="68"/>
        <v>No</v>
      </c>
    </row>
    <row r="4389" spans="1:3" x14ac:dyDescent="0.45">
      <c r="A4389" t="str">
        <f>Ft_Admission!A4389</f>
        <v>A4388</v>
      </c>
      <c r="B4389" t="s">
        <v>5889</v>
      </c>
      <c r="C4389" t="str">
        <f t="shared" ca="1" si="68"/>
        <v>Yes</v>
      </c>
    </row>
    <row r="4390" spans="1:3" x14ac:dyDescent="0.45">
      <c r="A4390" t="str">
        <f>Ft_Admission!A4390</f>
        <v>A4389</v>
      </c>
      <c r="B4390" t="s">
        <v>5889</v>
      </c>
      <c r="C4390" t="str">
        <f t="shared" ca="1" si="68"/>
        <v>No</v>
      </c>
    </row>
    <row r="4391" spans="1:3" x14ac:dyDescent="0.45">
      <c r="A4391" t="str">
        <f>Ft_Admission!A4391</f>
        <v>A4390</v>
      </c>
      <c r="B4391" t="s">
        <v>5890</v>
      </c>
      <c r="C4391" t="str">
        <f t="shared" ca="1" si="68"/>
        <v>No</v>
      </c>
    </row>
    <row r="4392" spans="1:3" x14ac:dyDescent="0.45">
      <c r="A4392" t="str">
        <f>Ft_Admission!A4392</f>
        <v>A4391</v>
      </c>
      <c r="B4392" t="s">
        <v>5890</v>
      </c>
      <c r="C4392" t="str">
        <f t="shared" ca="1" si="68"/>
        <v>No</v>
      </c>
    </row>
    <row r="4393" spans="1:3" x14ac:dyDescent="0.45">
      <c r="A4393" t="str">
        <f>Ft_Admission!A4393</f>
        <v>A4392</v>
      </c>
      <c r="B4393" t="s">
        <v>5890</v>
      </c>
      <c r="C4393" t="str">
        <f t="shared" ca="1" si="68"/>
        <v>No</v>
      </c>
    </row>
    <row r="4394" spans="1:3" x14ac:dyDescent="0.45">
      <c r="A4394" t="str">
        <f>Ft_Admission!A4394</f>
        <v>A4393</v>
      </c>
      <c r="B4394" t="s">
        <v>5889</v>
      </c>
      <c r="C4394" t="str">
        <f t="shared" ca="1" si="68"/>
        <v>No</v>
      </c>
    </row>
    <row r="4395" spans="1:3" x14ac:dyDescent="0.45">
      <c r="A4395" t="str">
        <f>Ft_Admission!A4395</f>
        <v>A4394</v>
      </c>
      <c r="B4395" t="s">
        <v>5889</v>
      </c>
      <c r="C4395" t="str">
        <f t="shared" ca="1" si="68"/>
        <v>Yes</v>
      </c>
    </row>
    <row r="4396" spans="1:3" x14ac:dyDescent="0.45">
      <c r="A4396" t="str">
        <f>Ft_Admission!A4396</f>
        <v>A4395</v>
      </c>
      <c r="B4396" t="s">
        <v>5889</v>
      </c>
      <c r="C4396" t="str">
        <f t="shared" ca="1" si="68"/>
        <v>No</v>
      </c>
    </row>
    <row r="4397" spans="1:3" x14ac:dyDescent="0.45">
      <c r="A4397" t="str">
        <f>Ft_Admission!A4397</f>
        <v>A4396</v>
      </c>
      <c r="B4397" t="s">
        <v>5890</v>
      </c>
      <c r="C4397" t="str">
        <f t="shared" ca="1" si="68"/>
        <v>No</v>
      </c>
    </row>
    <row r="4398" spans="1:3" x14ac:dyDescent="0.45">
      <c r="A4398" t="str">
        <f>Ft_Admission!A4398</f>
        <v>A4397</v>
      </c>
      <c r="B4398" t="s">
        <v>5890</v>
      </c>
      <c r="C4398" t="str">
        <f t="shared" ca="1" si="68"/>
        <v>No</v>
      </c>
    </row>
    <row r="4399" spans="1:3" x14ac:dyDescent="0.45">
      <c r="A4399" t="str">
        <f>Ft_Admission!A4399</f>
        <v>A4398</v>
      </c>
      <c r="B4399" t="s">
        <v>5889</v>
      </c>
      <c r="C4399" t="str">
        <f t="shared" ca="1" si="68"/>
        <v>Yes</v>
      </c>
    </row>
    <row r="4400" spans="1:3" x14ac:dyDescent="0.45">
      <c r="A4400" t="str">
        <f>Ft_Admission!A4400</f>
        <v>A4399</v>
      </c>
      <c r="B4400" t="s">
        <v>5889</v>
      </c>
      <c r="C4400" t="str">
        <f t="shared" ca="1" si="68"/>
        <v>Yes</v>
      </c>
    </row>
    <row r="4401" spans="1:3" x14ac:dyDescent="0.45">
      <c r="A4401" t="str">
        <f>Ft_Admission!A4401</f>
        <v>A4400</v>
      </c>
      <c r="B4401" t="s">
        <v>5889</v>
      </c>
      <c r="C4401" t="str">
        <f t="shared" ca="1" si="68"/>
        <v>No</v>
      </c>
    </row>
    <row r="4402" spans="1:3" x14ac:dyDescent="0.45">
      <c r="A4402" t="str">
        <f>Ft_Admission!A4402</f>
        <v>A4401</v>
      </c>
      <c r="B4402" t="s">
        <v>5889</v>
      </c>
      <c r="C4402" t="str">
        <f t="shared" ca="1" si="68"/>
        <v>No</v>
      </c>
    </row>
    <row r="4403" spans="1:3" x14ac:dyDescent="0.45">
      <c r="A4403" t="str">
        <f>Ft_Admission!A4403</f>
        <v>A4402</v>
      </c>
      <c r="B4403" t="s">
        <v>5889</v>
      </c>
      <c r="C4403" t="str">
        <f t="shared" ca="1" si="68"/>
        <v>No</v>
      </c>
    </row>
    <row r="4404" spans="1:3" x14ac:dyDescent="0.45">
      <c r="A4404" t="str">
        <f>Ft_Admission!A4404</f>
        <v>A4403</v>
      </c>
      <c r="B4404" t="s">
        <v>5889</v>
      </c>
      <c r="C4404" t="str">
        <f t="shared" ca="1" si="68"/>
        <v>No</v>
      </c>
    </row>
    <row r="4405" spans="1:3" x14ac:dyDescent="0.45">
      <c r="A4405" t="str">
        <f>Ft_Admission!A4405</f>
        <v>A4404</v>
      </c>
      <c r="B4405" t="s">
        <v>5889</v>
      </c>
      <c r="C4405" t="str">
        <f t="shared" ca="1" si="68"/>
        <v>No</v>
      </c>
    </row>
    <row r="4406" spans="1:3" x14ac:dyDescent="0.45">
      <c r="A4406" t="str">
        <f>Ft_Admission!A4406</f>
        <v>A4405</v>
      </c>
      <c r="B4406" t="s">
        <v>5889</v>
      </c>
      <c r="C4406" t="str">
        <f t="shared" ca="1" si="68"/>
        <v>No</v>
      </c>
    </row>
    <row r="4407" spans="1:3" x14ac:dyDescent="0.45">
      <c r="A4407" t="str">
        <f>Ft_Admission!A4407</f>
        <v>A4406</v>
      </c>
      <c r="B4407" t="s">
        <v>5889</v>
      </c>
      <c r="C4407" t="str">
        <f t="shared" ca="1" si="68"/>
        <v>No</v>
      </c>
    </row>
    <row r="4408" spans="1:3" x14ac:dyDescent="0.45">
      <c r="A4408" t="str">
        <f>Ft_Admission!A4408</f>
        <v>A4407</v>
      </c>
      <c r="B4408" t="s">
        <v>5889</v>
      </c>
      <c r="C4408" t="str">
        <f t="shared" ca="1" si="68"/>
        <v>No</v>
      </c>
    </row>
    <row r="4409" spans="1:3" x14ac:dyDescent="0.45">
      <c r="A4409" t="str">
        <f>Ft_Admission!A4409</f>
        <v>A4408</v>
      </c>
      <c r="B4409" t="s">
        <v>5889</v>
      </c>
      <c r="C4409" t="str">
        <f t="shared" ca="1" si="68"/>
        <v>No</v>
      </c>
    </row>
    <row r="4410" spans="1:3" x14ac:dyDescent="0.45">
      <c r="A4410" t="str">
        <f>Ft_Admission!A4410</f>
        <v>A4409</v>
      </c>
      <c r="B4410" t="s">
        <v>5889</v>
      </c>
      <c r="C4410" t="str">
        <f t="shared" ca="1" si="68"/>
        <v>No</v>
      </c>
    </row>
    <row r="4411" spans="1:3" x14ac:dyDescent="0.45">
      <c r="A4411" t="str">
        <f>Ft_Admission!A4411</f>
        <v>A4410</v>
      </c>
      <c r="B4411" t="s">
        <v>5891</v>
      </c>
      <c r="C4411" t="str">
        <f t="shared" ca="1" si="68"/>
        <v>No</v>
      </c>
    </row>
    <row r="4412" spans="1:3" x14ac:dyDescent="0.45">
      <c r="A4412" t="str">
        <f>Ft_Admission!A4412</f>
        <v>A4411</v>
      </c>
      <c r="B4412" t="s">
        <v>5889</v>
      </c>
      <c r="C4412" t="str">
        <f t="shared" ca="1" si="68"/>
        <v>No</v>
      </c>
    </row>
    <row r="4413" spans="1:3" x14ac:dyDescent="0.45">
      <c r="A4413" t="str">
        <f>Ft_Admission!A4413</f>
        <v>A4412</v>
      </c>
      <c r="B4413" t="s">
        <v>5890</v>
      </c>
      <c r="C4413" t="str">
        <f t="shared" ca="1" si="68"/>
        <v>No</v>
      </c>
    </row>
    <row r="4414" spans="1:3" x14ac:dyDescent="0.45">
      <c r="A4414" t="str">
        <f>Ft_Admission!A4414</f>
        <v>A4413</v>
      </c>
      <c r="B4414" t="s">
        <v>5889</v>
      </c>
      <c r="C4414" t="str">
        <f t="shared" ca="1" si="68"/>
        <v>No</v>
      </c>
    </row>
    <row r="4415" spans="1:3" x14ac:dyDescent="0.45">
      <c r="A4415" t="str">
        <f>Ft_Admission!A4415</f>
        <v>A4414</v>
      </c>
      <c r="B4415" t="s">
        <v>5889</v>
      </c>
      <c r="C4415" t="str">
        <f t="shared" ca="1" si="68"/>
        <v>No</v>
      </c>
    </row>
    <row r="4416" spans="1:3" x14ac:dyDescent="0.45">
      <c r="A4416" t="str">
        <f>Ft_Admission!A4416</f>
        <v>A4415</v>
      </c>
      <c r="B4416" t="s">
        <v>5889</v>
      </c>
      <c r="C4416" t="str">
        <f t="shared" ca="1" si="68"/>
        <v>No</v>
      </c>
    </row>
    <row r="4417" spans="1:3" x14ac:dyDescent="0.45">
      <c r="A4417" t="str">
        <f>Ft_Admission!A4417</f>
        <v>A4416</v>
      </c>
      <c r="B4417" t="s">
        <v>5889</v>
      </c>
      <c r="C4417" t="str">
        <f t="shared" ca="1" si="68"/>
        <v>No</v>
      </c>
    </row>
    <row r="4418" spans="1:3" x14ac:dyDescent="0.45">
      <c r="A4418" t="str">
        <f>Ft_Admission!A4418</f>
        <v>A4417</v>
      </c>
      <c r="B4418" t="s">
        <v>5889</v>
      </c>
      <c r="C4418" t="str">
        <f t="shared" ca="1" si="68"/>
        <v>No</v>
      </c>
    </row>
    <row r="4419" spans="1:3" x14ac:dyDescent="0.45">
      <c r="A4419" t="str">
        <f>Ft_Admission!A4419</f>
        <v>A4418</v>
      </c>
      <c r="B4419" t="s">
        <v>5889</v>
      </c>
      <c r="C4419" t="str">
        <f t="shared" ref="C4419:C4482" ca="1" si="69">IF(B4419="Deceased","No",
IF(B4419="Improved",IF(RAND()&lt;0.25,"Yes","No"),
IF(RAND()&lt;0.1,"Yes","No")))</f>
        <v>Yes</v>
      </c>
    </row>
    <row r="4420" spans="1:3" x14ac:dyDescent="0.45">
      <c r="A4420" t="str">
        <f>Ft_Admission!A4420</f>
        <v>A4419</v>
      </c>
      <c r="B4420" t="s">
        <v>5890</v>
      </c>
      <c r="C4420" t="str">
        <f t="shared" ca="1" si="69"/>
        <v>No</v>
      </c>
    </row>
    <row r="4421" spans="1:3" x14ac:dyDescent="0.45">
      <c r="A4421" t="str">
        <f>Ft_Admission!A4421</f>
        <v>A4420</v>
      </c>
      <c r="B4421" t="s">
        <v>5889</v>
      </c>
      <c r="C4421" t="str">
        <f t="shared" ca="1" si="69"/>
        <v>No</v>
      </c>
    </row>
    <row r="4422" spans="1:3" x14ac:dyDescent="0.45">
      <c r="A4422" t="str">
        <f>Ft_Admission!A4422</f>
        <v>A4421</v>
      </c>
      <c r="B4422" t="s">
        <v>5889</v>
      </c>
      <c r="C4422" t="str">
        <f t="shared" ca="1" si="69"/>
        <v>No</v>
      </c>
    </row>
    <row r="4423" spans="1:3" x14ac:dyDescent="0.45">
      <c r="A4423" t="str">
        <f>Ft_Admission!A4423</f>
        <v>A4422</v>
      </c>
      <c r="B4423" t="s">
        <v>5890</v>
      </c>
      <c r="C4423" t="str">
        <f t="shared" ca="1" si="69"/>
        <v>No</v>
      </c>
    </row>
    <row r="4424" spans="1:3" x14ac:dyDescent="0.45">
      <c r="A4424" t="str">
        <f>Ft_Admission!A4424</f>
        <v>A4423</v>
      </c>
      <c r="B4424" t="s">
        <v>5889</v>
      </c>
      <c r="C4424" t="str">
        <f t="shared" ca="1" si="69"/>
        <v>No</v>
      </c>
    </row>
    <row r="4425" spans="1:3" x14ac:dyDescent="0.45">
      <c r="A4425" t="str">
        <f>Ft_Admission!A4425</f>
        <v>A4424</v>
      </c>
      <c r="B4425" t="s">
        <v>5889</v>
      </c>
      <c r="C4425" t="str">
        <f t="shared" ca="1" si="69"/>
        <v>No</v>
      </c>
    </row>
    <row r="4426" spans="1:3" x14ac:dyDescent="0.45">
      <c r="A4426" t="str">
        <f>Ft_Admission!A4426</f>
        <v>A4425</v>
      </c>
      <c r="B4426" t="s">
        <v>5890</v>
      </c>
      <c r="C4426" t="str">
        <f t="shared" ca="1" si="69"/>
        <v>No</v>
      </c>
    </row>
    <row r="4427" spans="1:3" x14ac:dyDescent="0.45">
      <c r="A4427" t="str">
        <f>Ft_Admission!A4427</f>
        <v>A4426</v>
      </c>
      <c r="B4427" t="s">
        <v>5889</v>
      </c>
      <c r="C4427" t="str">
        <f t="shared" ca="1" si="69"/>
        <v>No</v>
      </c>
    </row>
    <row r="4428" spans="1:3" x14ac:dyDescent="0.45">
      <c r="A4428" t="str">
        <f>Ft_Admission!A4428</f>
        <v>A4427</v>
      </c>
      <c r="B4428" t="s">
        <v>5889</v>
      </c>
      <c r="C4428" t="str">
        <f t="shared" ca="1" si="69"/>
        <v>No</v>
      </c>
    </row>
    <row r="4429" spans="1:3" x14ac:dyDescent="0.45">
      <c r="A4429" t="str">
        <f>Ft_Admission!A4429</f>
        <v>A4428</v>
      </c>
      <c r="B4429" t="s">
        <v>5889</v>
      </c>
      <c r="C4429" t="str">
        <f t="shared" ca="1" si="69"/>
        <v>No</v>
      </c>
    </row>
    <row r="4430" spans="1:3" x14ac:dyDescent="0.45">
      <c r="A4430" t="str">
        <f>Ft_Admission!A4430</f>
        <v>A4429</v>
      </c>
      <c r="B4430" t="s">
        <v>5889</v>
      </c>
      <c r="C4430" t="str">
        <f t="shared" ca="1" si="69"/>
        <v>No</v>
      </c>
    </row>
    <row r="4431" spans="1:3" x14ac:dyDescent="0.45">
      <c r="A4431" t="str">
        <f>Ft_Admission!A4431</f>
        <v>A4430</v>
      </c>
      <c r="B4431" t="s">
        <v>5890</v>
      </c>
      <c r="C4431" t="str">
        <f t="shared" ca="1" si="69"/>
        <v>No</v>
      </c>
    </row>
    <row r="4432" spans="1:3" x14ac:dyDescent="0.45">
      <c r="A4432" t="str">
        <f>Ft_Admission!A4432</f>
        <v>A4431</v>
      </c>
      <c r="B4432" t="s">
        <v>5891</v>
      </c>
      <c r="C4432" t="str">
        <f t="shared" ca="1" si="69"/>
        <v>No</v>
      </c>
    </row>
    <row r="4433" spans="1:3" x14ac:dyDescent="0.45">
      <c r="A4433" t="str">
        <f>Ft_Admission!A4433</f>
        <v>A4432</v>
      </c>
      <c r="B4433" t="s">
        <v>5889</v>
      </c>
      <c r="C4433" t="str">
        <f t="shared" ca="1" si="69"/>
        <v>No</v>
      </c>
    </row>
    <row r="4434" spans="1:3" x14ac:dyDescent="0.45">
      <c r="A4434" t="str">
        <f>Ft_Admission!A4434</f>
        <v>A4433</v>
      </c>
      <c r="B4434" t="s">
        <v>5889</v>
      </c>
      <c r="C4434" t="str">
        <f t="shared" ca="1" si="69"/>
        <v>Yes</v>
      </c>
    </row>
    <row r="4435" spans="1:3" x14ac:dyDescent="0.45">
      <c r="A4435" t="str">
        <f>Ft_Admission!A4435</f>
        <v>A4434</v>
      </c>
      <c r="B4435" t="s">
        <v>5889</v>
      </c>
      <c r="C4435" t="str">
        <f t="shared" ca="1" si="69"/>
        <v>Yes</v>
      </c>
    </row>
    <row r="4436" spans="1:3" x14ac:dyDescent="0.45">
      <c r="A4436" t="str">
        <f>Ft_Admission!A4436</f>
        <v>A4435</v>
      </c>
      <c r="B4436" t="s">
        <v>5889</v>
      </c>
      <c r="C4436" t="str">
        <f t="shared" ca="1" si="69"/>
        <v>No</v>
      </c>
    </row>
    <row r="4437" spans="1:3" x14ac:dyDescent="0.45">
      <c r="A4437" t="str">
        <f>Ft_Admission!A4437</f>
        <v>A4436</v>
      </c>
      <c r="B4437" t="s">
        <v>5889</v>
      </c>
      <c r="C4437" t="str">
        <f t="shared" ca="1" si="69"/>
        <v>No</v>
      </c>
    </row>
    <row r="4438" spans="1:3" x14ac:dyDescent="0.45">
      <c r="A4438" t="str">
        <f>Ft_Admission!A4438</f>
        <v>A4437</v>
      </c>
      <c r="B4438" t="s">
        <v>5890</v>
      </c>
      <c r="C4438" t="str">
        <f t="shared" ca="1" si="69"/>
        <v>Yes</v>
      </c>
    </row>
    <row r="4439" spans="1:3" x14ac:dyDescent="0.45">
      <c r="A4439" t="str">
        <f>Ft_Admission!A4439</f>
        <v>A4438</v>
      </c>
      <c r="B4439" t="s">
        <v>5889</v>
      </c>
      <c r="C4439" t="str">
        <f t="shared" ca="1" si="69"/>
        <v>No</v>
      </c>
    </row>
    <row r="4440" spans="1:3" x14ac:dyDescent="0.45">
      <c r="A4440" t="str">
        <f>Ft_Admission!A4440</f>
        <v>A4439</v>
      </c>
      <c r="B4440" t="s">
        <v>5889</v>
      </c>
      <c r="C4440" t="str">
        <f t="shared" ca="1" si="69"/>
        <v>No</v>
      </c>
    </row>
    <row r="4441" spans="1:3" x14ac:dyDescent="0.45">
      <c r="A4441" t="str">
        <f>Ft_Admission!A4441</f>
        <v>A4440</v>
      </c>
      <c r="B4441" t="s">
        <v>5890</v>
      </c>
      <c r="C4441" t="str">
        <f t="shared" ca="1" si="69"/>
        <v>No</v>
      </c>
    </row>
    <row r="4442" spans="1:3" x14ac:dyDescent="0.45">
      <c r="A4442" t="str">
        <f>Ft_Admission!A4442</f>
        <v>A4441</v>
      </c>
      <c r="B4442" t="s">
        <v>5890</v>
      </c>
      <c r="C4442" t="str">
        <f t="shared" ca="1" si="69"/>
        <v>No</v>
      </c>
    </row>
    <row r="4443" spans="1:3" x14ac:dyDescent="0.45">
      <c r="A4443" t="str">
        <f>Ft_Admission!A4443</f>
        <v>A4442</v>
      </c>
      <c r="B4443" t="s">
        <v>5890</v>
      </c>
      <c r="C4443" t="str">
        <f t="shared" ca="1" si="69"/>
        <v>No</v>
      </c>
    </row>
    <row r="4444" spans="1:3" x14ac:dyDescent="0.45">
      <c r="A4444" t="str">
        <f>Ft_Admission!A4444</f>
        <v>A4443</v>
      </c>
      <c r="B4444" t="s">
        <v>5889</v>
      </c>
      <c r="C4444" t="str">
        <f t="shared" ca="1" si="69"/>
        <v>No</v>
      </c>
    </row>
    <row r="4445" spans="1:3" x14ac:dyDescent="0.45">
      <c r="A4445" t="str">
        <f>Ft_Admission!A4445</f>
        <v>A4444</v>
      </c>
      <c r="B4445" t="s">
        <v>5889</v>
      </c>
      <c r="C4445" t="str">
        <f t="shared" ca="1" si="69"/>
        <v>Yes</v>
      </c>
    </row>
    <row r="4446" spans="1:3" x14ac:dyDescent="0.45">
      <c r="A4446" t="str">
        <f>Ft_Admission!A4446</f>
        <v>A4445</v>
      </c>
      <c r="B4446" t="s">
        <v>5889</v>
      </c>
      <c r="C4446" t="str">
        <f t="shared" ca="1" si="69"/>
        <v>No</v>
      </c>
    </row>
    <row r="4447" spans="1:3" x14ac:dyDescent="0.45">
      <c r="A4447" t="str">
        <f>Ft_Admission!A4447</f>
        <v>A4446</v>
      </c>
      <c r="B4447" t="s">
        <v>5889</v>
      </c>
      <c r="C4447" t="str">
        <f t="shared" ca="1" si="69"/>
        <v>Yes</v>
      </c>
    </row>
    <row r="4448" spans="1:3" x14ac:dyDescent="0.45">
      <c r="A4448" t="str">
        <f>Ft_Admission!A4448</f>
        <v>A4447</v>
      </c>
      <c r="B4448" t="s">
        <v>5889</v>
      </c>
      <c r="C4448" t="str">
        <f t="shared" ca="1" si="69"/>
        <v>No</v>
      </c>
    </row>
    <row r="4449" spans="1:3" x14ac:dyDescent="0.45">
      <c r="A4449" t="str">
        <f>Ft_Admission!A4449</f>
        <v>A4448</v>
      </c>
      <c r="B4449" t="s">
        <v>5889</v>
      </c>
      <c r="C4449" t="str">
        <f t="shared" ca="1" si="69"/>
        <v>No</v>
      </c>
    </row>
    <row r="4450" spans="1:3" x14ac:dyDescent="0.45">
      <c r="A4450" t="str">
        <f>Ft_Admission!A4450</f>
        <v>A4449</v>
      </c>
      <c r="B4450" t="s">
        <v>5889</v>
      </c>
      <c r="C4450" t="str">
        <f t="shared" ca="1" si="69"/>
        <v>No</v>
      </c>
    </row>
    <row r="4451" spans="1:3" x14ac:dyDescent="0.45">
      <c r="A4451" t="str">
        <f>Ft_Admission!A4451</f>
        <v>A4450</v>
      </c>
      <c r="B4451" t="s">
        <v>5889</v>
      </c>
      <c r="C4451" t="str">
        <f t="shared" ca="1" si="69"/>
        <v>No</v>
      </c>
    </row>
    <row r="4452" spans="1:3" x14ac:dyDescent="0.45">
      <c r="A4452" t="str">
        <f>Ft_Admission!A4452</f>
        <v>A4451</v>
      </c>
      <c r="B4452" t="s">
        <v>5889</v>
      </c>
      <c r="C4452" t="str">
        <f t="shared" ca="1" si="69"/>
        <v>No</v>
      </c>
    </row>
    <row r="4453" spans="1:3" x14ac:dyDescent="0.45">
      <c r="A4453" t="str">
        <f>Ft_Admission!A4453</f>
        <v>A4452</v>
      </c>
      <c r="B4453" t="s">
        <v>5889</v>
      </c>
      <c r="C4453" t="str">
        <f t="shared" ca="1" si="69"/>
        <v>No</v>
      </c>
    </row>
    <row r="4454" spans="1:3" x14ac:dyDescent="0.45">
      <c r="A4454" t="str">
        <f>Ft_Admission!A4454</f>
        <v>A4453</v>
      </c>
      <c r="B4454" t="s">
        <v>5889</v>
      </c>
      <c r="C4454" t="str">
        <f t="shared" ca="1" si="69"/>
        <v>No</v>
      </c>
    </row>
    <row r="4455" spans="1:3" x14ac:dyDescent="0.45">
      <c r="A4455" t="str">
        <f>Ft_Admission!A4455</f>
        <v>A4454</v>
      </c>
      <c r="B4455" t="s">
        <v>5890</v>
      </c>
      <c r="C4455" t="str">
        <f t="shared" ca="1" si="69"/>
        <v>No</v>
      </c>
    </row>
    <row r="4456" spans="1:3" x14ac:dyDescent="0.45">
      <c r="A4456" t="str">
        <f>Ft_Admission!A4456</f>
        <v>A4455</v>
      </c>
      <c r="B4456" t="s">
        <v>5889</v>
      </c>
      <c r="C4456" t="str">
        <f t="shared" ca="1" si="69"/>
        <v>No</v>
      </c>
    </row>
    <row r="4457" spans="1:3" x14ac:dyDescent="0.45">
      <c r="A4457" t="str">
        <f>Ft_Admission!A4457</f>
        <v>A4456</v>
      </c>
      <c r="B4457" t="s">
        <v>5890</v>
      </c>
      <c r="C4457" t="str">
        <f t="shared" ca="1" si="69"/>
        <v>No</v>
      </c>
    </row>
    <row r="4458" spans="1:3" x14ac:dyDescent="0.45">
      <c r="A4458" t="str">
        <f>Ft_Admission!A4458</f>
        <v>A4457</v>
      </c>
      <c r="B4458" t="s">
        <v>5889</v>
      </c>
      <c r="C4458" t="str">
        <f t="shared" ca="1" si="69"/>
        <v>No</v>
      </c>
    </row>
    <row r="4459" spans="1:3" x14ac:dyDescent="0.45">
      <c r="A4459" t="str">
        <f>Ft_Admission!A4459</f>
        <v>A4458</v>
      </c>
      <c r="B4459" t="s">
        <v>5890</v>
      </c>
      <c r="C4459" t="str">
        <f t="shared" ca="1" si="69"/>
        <v>No</v>
      </c>
    </row>
    <row r="4460" spans="1:3" x14ac:dyDescent="0.45">
      <c r="A4460" t="str">
        <f>Ft_Admission!A4460</f>
        <v>A4459</v>
      </c>
      <c r="B4460" t="s">
        <v>5889</v>
      </c>
      <c r="C4460" t="str">
        <f t="shared" ca="1" si="69"/>
        <v>No</v>
      </c>
    </row>
    <row r="4461" spans="1:3" x14ac:dyDescent="0.45">
      <c r="A4461" t="str">
        <f>Ft_Admission!A4461</f>
        <v>A4460</v>
      </c>
      <c r="B4461" t="s">
        <v>5889</v>
      </c>
      <c r="C4461" t="str">
        <f t="shared" ca="1" si="69"/>
        <v>No</v>
      </c>
    </row>
    <row r="4462" spans="1:3" x14ac:dyDescent="0.45">
      <c r="A4462" t="str">
        <f>Ft_Admission!A4462</f>
        <v>A4461</v>
      </c>
      <c r="B4462" t="s">
        <v>5891</v>
      </c>
      <c r="C4462" t="str">
        <f t="shared" ca="1" si="69"/>
        <v>No</v>
      </c>
    </row>
    <row r="4463" spans="1:3" x14ac:dyDescent="0.45">
      <c r="A4463" t="str">
        <f>Ft_Admission!A4463</f>
        <v>A4462</v>
      </c>
      <c r="B4463" t="s">
        <v>5890</v>
      </c>
      <c r="C4463" t="str">
        <f t="shared" ca="1" si="69"/>
        <v>No</v>
      </c>
    </row>
    <row r="4464" spans="1:3" x14ac:dyDescent="0.45">
      <c r="A4464" t="str">
        <f>Ft_Admission!A4464</f>
        <v>A4463</v>
      </c>
      <c r="B4464" t="s">
        <v>5889</v>
      </c>
      <c r="C4464" t="str">
        <f t="shared" ca="1" si="69"/>
        <v>No</v>
      </c>
    </row>
    <row r="4465" spans="1:3" x14ac:dyDescent="0.45">
      <c r="A4465" t="str">
        <f>Ft_Admission!A4465</f>
        <v>A4464</v>
      </c>
      <c r="B4465" t="s">
        <v>5890</v>
      </c>
      <c r="C4465" t="str">
        <f t="shared" ca="1" si="69"/>
        <v>Yes</v>
      </c>
    </row>
    <row r="4466" spans="1:3" x14ac:dyDescent="0.45">
      <c r="A4466" t="str">
        <f>Ft_Admission!A4466</f>
        <v>A4465</v>
      </c>
      <c r="B4466" t="s">
        <v>5889</v>
      </c>
      <c r="C4466" t="str">
        <f t="shared" ca="1" si="69"/>
        <v>No</v>
      </c>
    </row>
    <row r="4467" spans="1:3" x14ac:dyDescent="0.45">
      <c r="A4467" t="str">
        <f>Ft_Admission!A4467</f>
        <v>A4466</v>
      </c>
      <c r="B4467" t="s">
        <v>5889</v>
      </c>
      <c r="C4467" t="str">
        <f t="shared" ca="1" si="69"/>
        <v>No</v>
      </c>
    </row>
    <row r="4468" spans="1:3" x14ac:dyDescent="0.45">
      <c r="A4468" t="str">
        <f>Ft_Admission!A4468</f>
        <v>A4467</v>
      </c>
      <c r="B4468" t="s">
        <v>5889</v>
      </c>
      <c r="C4468" t="str">
        <f t="shared" ca="1" si="69"/>
        <v>No</v>
      </c>
    </row>
    <row r="4469" spans="1:3" x14ac:dyDescent="0.45">
      <c r="A4469" t="str">
        <f>Ft_Admission!A4469</f>
        <v>A4468</v>
      </c>
      <c r="B4469" t="s">
        <v>5889</v>
      </c>
      <c r="C4469" t="str">
        <f t="shared" ca="1" si="69"/>
        <v>No</v>
      </c>
    </row>
    <row r="4470" spans="1:3" x14ac:dyDescent="0.45">
      <c r="A4470" t="str">
        <f>Ft_Admission!A4470</f>
        <v>A4469</v>
      </c>
      <c r="B4470" t="s">
        <v>5889</v>
      </c>
      <c r="C4470" t="str">
        <f t="shared" ca="1" si="69"/>
        <v>No</v>
      </c>
    </row>
    <row r="4471" spans="1:3" x14ac:dyDescent="0.45">
      <c r="A4471" t="str">
        <f>Ft_Admission!A4471</f>
        <v>A4470</v>
      </c>
      <c r="B4471" t="s">
        <v>5889</v>
      </c>
      <c r="C4471" t="str">
        <f t="shared" ca="1" si="69"/>
        <v>No</v>
      </c>
    </row>
    <row r="4472" spans="1:3" x14ac:dyDescent="0.45">
      <c r="A4472" t="str">
        <f>Ft_Admission!A4472</f>
        <v>A4471</v>
      </c>
      <c r="B4472" t="s">
        <v>5889</v>
      </c>
      <c r="C4472" t="str">
        <f t="shared" ca="1" si="69"/>
        <v>No</v>
      </c>
    </row>
    <row r="4473" spans="1:3" x14ac:dyDescent="0.45">
      <c r="A4473" t="str">
        <f>Ft_Admission!A4473</f>
        <v>A4472</v>
      </c>
      <c r="B4473" t="s">
        <v>5889</v>
      </c>
      <c r="C4473" t="str">
        <f t="shared" ca="1" si="69"/>
        <v>No</v>
      </c>
    </row>
    <row r="4474" spans="1:3" x14ac:dyDescent="0.45">
      <c r="A4474" t="str">
        <f>Ft_Admission!A4474</f>
        <v>A4473</v>
      </c>
      <c r="B4474" t="s">
        <v>5889</v>
      </c>
      <c r="C4474" t="str">
        <f t="shared" ca="1" si="69"/>
        <v>No</v>
      </c>
    </row>
    <row r="4475" spans="1:3" x14ac:dyDescent="0.45">
      <c r="A4475" t="str">
        <f>Ft_Admission!A4475</f>
        <v>A4474</v>
      </c>
      <c r="B4475" t="s">
        <v>5889</v>
      </c>
      <c r="C4475" t="str">
        <f t="shared" ca="1" si="69"/>
        <v>No</v>
      </c>
    </row>
    <row r="4476" spans="1:3" x14ac:dyDescent="0.45">
      <c r="A4476" t="str">
        <f>Ft_Admission!A4476</f>
        <v>A4475</v>
      </c>
      <c r="B4476" t="s">
        <v>5890</v>
      </c>
      <c r="C4476" t="str">
        <f t="shared" ca="1" si="69"/>
        <v>No</v>
      </c>
    </row>
    <row r="4477" spans="1:3" x14ac:dyDescent="0.45">
      <c r="A4477" t="str">
        <f>Ft_Admission!A4477</f>
        <v>A4476</v>
      </c>
      <c r="B4477" t="s">
        <v>5890</v>
      </c>
      <c r="C4477" t="str">
        <f t="shared" ca="1" si="69"/>
        <v>No</v>
      </c>
    </row>
    <row r="4478" spans="1:3" x14ac:dyDescent="0.45">
      <c r="A4478" t="str">
        <f>Ft_Admission!A4478</f>
        <v>A4477</v>
      </c>
      <c r="B4478" t="s">
        <v>5889</v>
      </c>
      <c r="C4478" t="str">
        <f t="shared" ca="1" si="69"/>
        <v>No</v>
      </c>
    </row>
    <row r="4479" spans="1:3" x14ac:dyDescent="0.45">
      <c r="A4479" t="str">
        <f>Ft_Admission!A4479</f>
        <v>A4478</v>
      </c>
      <c r="B4479" t="s">
        <v>5889</v>
      </c>
      <c r="C4479" t="str">
        <f t="shared" ca="1" si="69"/>
        <v>No</v>
      </c>
    </row>
    <row r="4480" spans="1:3" x14ac:dyDescent="0.45">
      <c r="A4480" t="str">
        <f>Ft_Admission!A4480</f>
        <v>A4479</v>
      </c>
      <c r="B4480" t="s">
        <v>5889</v>
      </c>
      <c r="C4480" t="str">
        <f t="shared" ca="1" si="69"/>
        <v>No</v>
      </c>
    </row>
    <row r="4481" spans="1:3" x14ac:dyDescent="0.45">
      <c r="A4481" t="str">
        <f>Ft_Admission!A4481</f>
        <v>A4480</v>
      </c>
      <c r="B4481" t="s">
        <v>5892</v>
      </c>
      <c r="C4481" t="str">
        <f t="shared" ca="1" si="69"/>
        <v>No</v>
      </c>
    </row>
    <row r="4482" spans="1:3" x14ac:dyDescent="0.45">
      <c r="A4482" t="str">
        <f>Ft_Admission!A4482</f>
        <v>A4481</v>
      </c>
      <c r="B4482" t="s">
        <v>5889</v>
      </c>
      <c r="C4482" t="str">
        <f t="shared" ca="1" si="69"/>
        <v>No</v>
      </c>
    </row>
    <row r="4483" spans="1:3" x14ac:dyDescent="0.45">
      <c r="A4483" t="str">
        <f>Ft_Admission!A4483</f>
        <v>A4482</v>
      </c>
      <c r="B4483" t="s">
        <v>5889</v>
      </c>
      <c r="C4483" t="str">
        <f t="shared" ref="C4483:C4546" ca="1" si="70">IF(B4483="Deceased","No",
IF(B4483="Improved",IF(RAND()&lt;0.25,"Yes","No"),
IF(RAND()&lt;0.1,"Yes","No")))</f>
        <v>No</v>
      </c>
    </row>
    <row r="4484" spans="1:3" x14ac:dyDescent="0.45">
      <c r="A4484" t="str">
        <f>Ft_Admission!A4484</f>
        <v>A4483</v>
      </c>
      <c r="B4484" t="s">
        <v>5889</v>
      </c>
      <c r="C4484" t="str">
        <f t="shared" ca="1" si="70"/>
        <v>Yes</v>
      </c>
    </row>
    <row r="4485" spans="1:3" x14ac:dyDescent="0.45">
      <c r="A4485" t="str">
        <f>Ft_Admission!A4485</f>
        <v>A4484</v>
      </c>
      <c r="B4485" t="s">
        <v>5889</v>
      </c>
      <c r="C4485" t="str">
        <f t="shared" ca="1" si="70"/>
        <v>No</v>
      </c>
    </row>
    <row r="4486" spans="1:3" x14ac:dyDescent="0.45">
      <c r="A4486" t="str">
        <f>Ft_Admission!A4486</f>
        <v>A4485</v>
      </c>
      <c r="B4486" t="s">
        <v>5890</v>
      </c>
      <c r="C4486" t="str">
        <f t="shared" ca="1" si="70"/>
        <v>No</v>
      </c>
    </row>
    <row r="4487" spans="1:3" x14ac:dyDescent="0.45">
      <c r="A4487" t="str">
        <f>Ft_Admission!A4487</f>
        <v>A4486</v>
      </c>
      <c r="B4487" t="s">
        <v>5889</v>
      </c>
      <c r="C4487" t="str">
        <f t="shared" ca="1" si="70"/>
        <v>No</v>
      </c>
    </row>
    <row r="4488" spans="1:3" x14ac:dyDescent="0.45">
      <c r="A4488" t="str">
        <f>Ft_Admission!A4488</f>
        <v>A4487</v>
      </c>
      <c r="B4488" t="s">
        <v>5890</v>
      </c>
      <c r="C4488" t="str">
        <f t="shared" ca="1" si="70"/>
        <v>No</v>
      </c>
    </row>
    <row r="4489" spans="1:3" x14ac:dyDescent="0.45">
      <c r="A4489" t="str">
        <f>Ft_Admission!A4489</f>
        <v>A4488</v>
      </c>
      <c r="B4489" t="s">
        <v>5889</v>
      </c>
      <c r="C4489" t="str">
        <f t="shared" ca="1" si="70"/>
        <v>No</v>
      </c>
    </row>
    <row r="4490" spans="1:3" x14ac:dyDescent="0.45">
      <c r="A4490" t="str">
        <f>Ft_Admission!A4490</f>
        <v>A4489</v>
      </c>
      <c r="B4490" t="s">
        <v>5890</v>
      </c>
      <c r="C4490" t="str">
        <f t="shared" ca="1" si="70"/>
        <v>No</v>
      </c>
    </row>
    <row r="4491" spans="1:3" x14ac:dyDescent="0.45">
      <c r="A4491" t="str">
        <f>Ft_Admission!A4491</f>
        <v>A4490</v>
      </c>
      <c r="B4491" t="s">
        <v>5889</v>
      </c>
      <c r="C4491" t="str">
        <f t="shared" ca="1" si="70"/>
        <v>No</v>
      </c>
    </row>
    <row r="4492" spans="1:3" x14ac:dyDescent="0.45">
      <c r="A4492" t="str">
        <f>Ft_Admission!A4492</f>
        <v>A4491</v>
      </c>
      <c r="B4492" t="s">
        <v>5889</v>
      </c>
      <c r="C4492" t="str">
        <f t="shared" ca="1" si="70"/>
        <v>No</v>
      </c>
    </row>
    <row r="4493" spans="1:3" x14ac:dyDescent="0.45">
      <c r="A4493" t="str">
        <f>Ft_Admission!A4493</f>
        <v>A4492</v>
      </c>
      <c r="B4493" t="s">
        <v>5889</v>
      </c>
      <c r="C4493" t="str">
        <f t="shared" ca="1" si="70"/>
        <v>No</v>
      </c>
    </row>
    <row r="4494" spans="1:3" x14ac:dyDescent="0.45">
      <c r="A4494" t="str">
        <f>Ft_Admission!A4494</f>
        <v>A4493</v>
      </c>
      <c r="B4494" t="s">
        <v>5890</v>
      </c>
      <c r="C4494" t="str">
        <f t="shared" ca="1" si="70"/>
        <v>Yes</v>
      </c>
    </row>
    <row r="4495" spans="1:3" x14ac:dyDescent="0.45">
      <c r="A4495" t="str">
        <f>Ft_Admission!A4495</f>
        <v>A4494</v>
      </c>
      <c r="B4495" t="s">
        <v>5890</v>
      </c>
      <c r="C4495" t="str">
        <f t="shared" ca="1" si="70"/>
        <v>No</v>
      </c>
    </row>
    <row r="4496" spans="1:3" x14ac:dyDescent="0.45">
      <c r="A4496" t="str">
        <f>Ft_Admission!A4496</f>
        <v>A4495</v>
      </c>
      <c r="B4496" t="s">
        <v>5889</v>
      </c>
      <c r="C4496" t="str">
        <f t="shared" ca="1" si="70"/>
        <v>No</v>
      </c>
    </row>
    <row r="4497" spans="1:3" x14ac:dyDescent="0.45">
      <c r="A4497" t="str">
        <f>Ft_Admission!A4497</f>
        <v>A4496</v>
      </c>
      <c r="B4497" t="s">
        <v>5889</v>
      </c>
      <c r="C4497" t="str">
        <f t="shared" ca="1" si="70"/>
        <v>No</v>
      </c>
    </row>
    <row r="4498" spans="1:3" x14ac:dyDescent="0.45">
      <c r="A4498" t="str">
        <f>Ft_Admission!A4498</f>
        <v>A4497</v>
      </c>
      <c r="B4498" t="s">
        <v>5889</v>
      </c>
      <c r="C4498" t="str">
        <f t="shared" ca="1" si="70"/>
        <v>Yes</v>
      </c>
    </row>
    <row r="4499" spans="1:3" x14ac:dyDescent="0.45">
      <c r="A4499" t="str">
        <f>Ft_Admission!A4499</f>
        <v>A4498</v>
      </c>
      <c r="B4499" t="s">
        <v>5889</v>
      </c>
      <c r="C4499" t="str">
        <f t="shared" ca="1" si="70"/>
        <v>No</v>
      </c>
    </row>
    <row r="4500" spans="1:3" x14ac:dyDescent="0.45">
      <c r="A4500" t="str">
        <f>Ft_Admission!A4500</f>
        <v>A4499</v>
      </c>
      <c r="B4500" t="s">
        <v>5890</v>
      </c>
      <c r="C4500" t="str">
        <f t="shared" ca="1" si="70"/>
        <v>No</v>
      </c>
    </row>
    <row r="4501" spans="1:3" x14ac:dyDescent="0.45">
      <c r="A4501" t="str">
        <f>Ft_Admission!A4501</f>
        <v>A4500</v>
      </c>
      <c r="B4501" t="s">
        <v>5890</v>
      </c>
      <c r="C4501" t="str">
        <f t="shared" ca="1" si="70"/>
        <v>No</v>
      </c>
    </row>
    <row r="4502" spans="1:3" x14ac:dyDescent="0.45">
      <c r="A4502" t="str">
        <f>Ft_Admission!A4502</f>
        <v>A4501</v>
      </c>
      <c r="B4502" t="s">
        <v>5889</v>
      </c>
      <c r="C4502" t="str">
        <f t="shared" ca="1" si="70"/>
        <v>No</v>
      </c>
    </row>
    <row r="4503" spans="1:3" x14ac:dyDescent="0.45">
      <c r="A4503" t="str">
        <f>Ft_Admission!A4503</f>
        <v>A4502</v>
      </c>
      <c r="B4503" t="s">
        <v>5890</v>
      </c>
      <c r="C4503" t="str">
        <f t="shared" ca="1" si="70"/>
        <v>No</v>
      </c>
    </row>
    <row r="4504" spans="1:3" x14ac:dyDescent="0.45">
      <c r="A4504" t="str">
        <f>Ft_Admission!A4504</f>
        <v>A4503</v>
      </c>
      <c r="B4504" t="s">
        <v>5889</v>
      </c>
      <c r="C4504" t="str">
        <f t="shared" ca="1" si="70"/>
        <v>Yes</v>
      </c>
    </row>
    <row r="4505" spans="1:3" x14ac:dyDescent="0.45">
      <c r="A4505" t="str">
        <f>Ft_Admission!A4505</f>
        <v>A4504</v>
      </c>
      <c r="B4505" t="s">
        <v>5889</v>
      </c>
      <c r="C4505" t="str">
        <f t="shared" ca="1" si="70"/>
        <v>No</v>
      </c>
    </row>
    <row r="4506" spans="1:3" x14ac:dyDescent="0.45">
      <c r="A4506" t="str">
        <f>Ft_Admission!A4506</f>
        <v>A4505</v>
      </c>
      <c r="B4506" t="s">
        <v>5889</v>
      </c>
      <c r="C4506" t="str">
        <f t="shared" ca="1" si="70"/>
        <v>No</v>
      </c>
    </row>
    <row r="4507" spans="1:3" x14ac:dyDescent="0.45">
      <c r="A4507" t="str">
        <f>Ft_Admission!A4507</f>
        <v>A4506</v>
      </c>
      <c r="B4507" t="s">
        <v>5889</v>
      </c>
      <c r="C4507" t="str">
        <f t="shared" ca="1" si="70"/>
        <v>No</v>
      </c>
    </row>
    <row r="4508" spans="1:3" x14ac:dyDescent="0.45">
      <c r="A4508" t="str">
        <f>Ft_Admission!A4508</f>
        <v>A4507</v>
      </c>
      <c r="B4508" t="s">
        <v>5890</v>
      </c>
      <c r="C4508" t="str">
        <f t="shared" ca="1" si="70"/>
        <v>No</v>
      </c>
    </row>
    <row r="4509" spans="1:3" x14ac:dyDescent="0.45">
      <c r="A4509" t="str">
        <f>Ft_Admission!A4509</f>
        <v>A4508</v>
      </c>
      <c r="B4509" t="s">
        <v>5889</v>
      </c>
      <c r="C4509" t="str">
        <f t="shared" ca="1" si="70"/>
        <v>No</v>
      </c>
    </row>
    <row r="4510" spans="1:3" x14ac:dyDescent="0.45">
      <c r="A4510" t="str">
        <f>Ft_Admission!A4510</f>
        <v>A4509</v>
      </c>
      <c r="B4510" t="s">
        <v>5889</v>
      </c>
      <c r="C4510" t="str">
        <f t="shared" ca="1" si="70"/>
        <v>Yes</v>
      </c>
    </row>
    <row r="4511" spans="1:3" x14ac:dyDescent="0.45">
      <c r="A4511" t="str">
        <f>Ft_Admission!A4511</f>
        <v>A4510</v>
      </c>
      <c r="B4511" t="s">
        <v>5889</v>
      </c>
      <c r="C4511" t="str">
        <f t="shared" ca="1" si="70"/>
        <v>No</v>
      </c>
    </row>
    <row r="4512" spans="1:3" x14ac:dyDescent="0.45">
      <c r="A4512" t="str">
        <f>Ft_Admission!A4512</f>
        <v>A4511</v>
      </c>
      <c r="B4512" t="s">
        <v>5889</v>
      </c>
      <c r="C4512" t="str">
        <f t="shared" ca="1" si="70"/>
        <v>No</v>
      </c>
    </row>
    <row r="4513" spans="1:3" x14ac:dyDescent="0.45">
      <c r="A4513" t="str">
        <f>Ft_Admission!A4513</f>
        <v>A4512</v>
      </c>
      <c r="B4513" t="s">
        <v>5890</v>
      </c>
      <c r="C4513" t="str">
        <f t="shared" ca="1" si="70"/>
        <v>No</v>
      </c>
    </row>
    <row r="4514" spans="1:3" x14ac:dyDescent="0.45">
      <c r="A4514" t="str">
        <f>Ft_Admission!A4514</f>
        <v>A4513</v>
      </c>
      <c r="B4514" t="s">
        <v>5889</v>
      </c>
      <c r="C4514" t="str">
        <f t="shared" ca="1" si="70"/>
        <v>No</v>
      </c>
    </row>
    <row r="4515" spans="1:3" x14ac:dyDescent="0.45">
      <c r="A4515" t="str">
        <f>Ft_Admission!A4515</f>
        <v>A4514</v>
      </c>
      <c r="B4515" t="s">
        <v>5890</v>
      </c>
      <c r="C4515" t="str">
        <f t="shared" ca="1" si="70"/>
        <v>No</v>
      </c>
    </row>
    <row r="4516" spans="1:3" x14ac:dyDescent="0.45">
      <c r="A4516" t="str">
        <f>Ft_Admission!A4516</f>
        <v>A4515</v>
      </c>
      <c r="B4516" t="s">
        <v>5889</v>
      </c>
      <c r="C4516" t="str">
        <f t="shared" ca="1" si="70"/>
        <v>No</v>
      </c>
    </row>
    <row r="4517" spans="1:3" x14ac:dyDescent="0.45">
      <c r="A4517" t="str">
        <f>Ft_Admission!A4517</f>
        <v>A4516</v>
      </c>
      <c r="B4517" t="s">
        <v>5890</v>
      </c>
      <c r="C4517" t="str">
        <f t="shared" ca="1" si="70"/>
        <v>No</v>
      </c>
    </row>
    <row r="4518" spans="1:3" x14ac:dyDescent="0.45">
      <c r="A4518" t="str">
        <f>Ft_Admission!A4518</f>
        <v>A4517</v>
      </c>
      <c r="B4518" t="s">
        <v>5889</v>
      </c>
      <c r="C4518" t="str">
        <f t="shared" ca="1" si="70"/>
        <v>No</v>
      </c>
    </row>
    <row r="4519" spans="1:3" x14ac:dyDescent="0.45">
      <c r="A4519" t="str">
        <f>Ft_Admission!A4519</f>
        <v>A4518</v>
      </c>
      <c r="B4519" t="s">
        <v>5889</v>
      </c>
      <c r="C4519" t="str">
        <f t="shared" ca="1" si="70"/>
        <v>No</v>
      </c>
    </row>
    <row r="4520" spans="1:3" x14ac:dyDescent="0.45">
      <c r="A4520" t="str">
        <f>Ft_Admission!A4520</f>
        <v>A4519</v>
      </c>
      <c r="B4520" t="s">
        <v>5889</v>
      </c>
      <c r="C4520" t="str">
        <f t="shared" ca="1" si="70"/>
        <v>Yes</v>
      </c>
    </row>
    <row r="4521" spans="1:3" x14ac:dyDescent="0.45">
      <c r="A4521" t="str">
        <f>Ft_Admission!A4521</f>
        <v>A4520</v>
      </c>
      <c r="B4521" t="s">
        <v>5889</v>
      </c>
      <c r="C4521" t="str">
        <f t="shared" ca="1" si="70"/>
        <v>No</v>
      </c>
    </row>
    <row r="4522" spans="1:3" x14ac:dyDescent="0.45">
      <c r="A4522" t="str">
        <f>Ft_Admission!A4522</f>
        <v>A4521</v>
      </c>
      <c r="B4522" t="s">
        <v>5889</v>
      </c>
      <c r="C4522" t="str">
        <f t="shared" ca="1" si="70"/>
        <v>No</v>
      </c>
    </row>
    <row r="4523" spans="1:3" x14ac:dyDescent="0.45">
      <c r="A4523" t="str">
        <f>Ft_Admission!A4523</f>
        <v>A4522</v>
      </c>
      <c r="B4523" t="s">
        <v>5889</v>
      </c>
      <c r="C4523" t="str">
        <f t="shared" ca="1" si="70"/>
        <v>No</v>
      </c>
    </row>
    <row r="4524" spans="1:3" x14ac:dyDescent="0.45">
      <c r="A4524" t="str">
        <f>Ft_Admission!A4524</f>
        <v>A4523</v>
      </c>
      <c r="B4524" t="s">
        <v>5889</v>
      </c>
      <c r="C4524" t="str">
        <f t="shared" ca="1" si="70"/>
        <v>No</v>
      </c>
    </row>
    <row r="4525" spans="1:3" x14ac:dyDescent="0.45">
      <c r="A4525" t="str">
        <f>Ft_Admission!A4525</f>
        <v>A4524</v>
      </c>
      <c r="B4525" t="s">
        <v>5890</v>
      </c>
      <c r="C4525" t="str">
        <f t="shared" ca="1" si="70"/>
        <v>Yes</v>
      </c>
    </row>
    <row r="4526" spans="1:3" x14ac:dyDescent="0.45">
      <c r="A4526" t="str">
        <f>Ft_Admission!A4526</f>
        <v>A4525</v>
      </c>
      <c r="B4526" t="s">
        <v>5890</v>
      </c>
      <c r="C4526" t="str">
        <f t="shared" ca="1" si="70"/>
        <v>No</v>
      </c>
    </row>
    <row r="4527" spans="1:3" x14ac:dyDescent="0.45">
      <c r="A4527" t="str">
        <f>Ft_Admission!A4527</f>
        <v>A4526</v>
      </c>
      <c r="B4527" t="s">
        <v>5889</v>
      </c>
      <c r="C4527" t="str">
        <f t="shared" ca="1" si="70"/>
        <v>No</v>
      </c>
    </row>
    <row r="4528" spans="1:3" x14ac:dyDescent="0.45">
      <c r="A4528" t="str">
        <f>Ft_Admission!A4528</f>
        <v>A4527</v>
      </c>
      <c r="B4528" t="s">
        <v>5890</v>
      </c>
      <c r="C4528" t="str">
        <f t="shared" ca="1" si="70"/>
        <v>No</v>
      </c>
    </row>
    <row r="4529" spans="1:3" x14ac:dyDescent="0.45">
      <c r="A4529" t="str">
        <f>Ft_Admission!A4529</f>
        <v>A4528</v>
      </c>
      <c r="B4529" t="s">
        <v>5889</v>
      </c>
      <c r="C4529" t="str">
        <f t="shared" ca="1" si="70"/>
        <v>No</v>
      </c>
    </row>
    <row r="4530" spans="1:3" x14ac:dyDescent="0.45">
      <c r="A4530" t="str">
        <f>Ft_Admission!A4530</f>
        <v>A4529</v>
      </c>
      <c r="B4530" t="s">
        <v>5890</v>
      </c>
      <c r="C4530" t="str">
        <f t="shared" ca="1" si="70"/>
        <v>Yes</v>
      </c>
    </row>
    <row r="4531" spans="1:3" x14ac:dyDescent="0.45">
      <c r="A4531" t="str">
        <f>Ft_Admission!A4531</f>
        <v>A4530</v>
      </c>
      <c r="B4531" t="s">
        <v>5889</v>
      </c>
      <c r="C4531" t="str">
        <f t="shared" ca="1" si="70"/>
        <v>No</v>
      </c>
    </row>
    <row r="4532" spans="1:3" x14ac:dyDescent="0.45">
      <c r="A4532" t="str">
        <f>Ft_Admission!A4532</f>
        <v>A4531</v>
      </c>
      <c r="B4532" t="s">
        <v>5890</v>
      </c>
      <c r="C4532" t="str">
        <f t="shared" ca="1" si="70"/>
        <v>Yes</v>
      </c>
    </row>
    <row r="4533" spans="1:3" x14ac:dyDescent="0.45">
      <c r="A4533" t="str">
        <f>Ft_Admission!A4533</f>
        <v>A4532</v>
      </c>
      <c r="B4533" t="s">
        <v>5889</v>
      </c>
      <c r="C4533" t="str">
        <f t="shared" ca="1" si="70"/>
        <v>No</v>
      </c>
    </row>
    <row r="4534" spans="1:3" x14ac:dyDescent="0.45">
      <c r="A4534" t="str">
        <f>Ft_Admission!A4534</f>
        <v>A4533</v>
      </c>
      <c r="B4534" t="s">
        <v>5889</v>
      </c>
      <c r="C4534" t="str">
        <f t="shared" ca="1" si="70"/>
        <v>No</v>
      </c>
    </row>
    <row r="4535" spans="1:3" x14ac:dyDescent="0.45">
      <c r="A4535" t="str">
        <f>Ft_Admission!A4535</f>
        <v>A4534</v>
      </c>
      <c r="B4535" t="s">
        <v>5890</v>
      </c>
      <c r="C4535" t="str">
        <f t="shared" ca="1" si="70"/>
        <v>No</v>
      </c>
    </row>
    <row r="4536" spans="1:3" x14ac:dyDescent="0.45">
      <c r="A4536" t="str">
        <f>Ft_Admission!A4536</f>
        <v>A4535</v>
      </c>
      <c r="B4536" t="s">
        <v>5889</v>
      </c>
      <c r="C4536" t="str">
        <f t="shared" ca="1" si="70"/>
        <v>No</v>
      </c>
    </row>
    <row r="4537" spans="1:3" x14ac:dyDescent="0.45">
      <c r="A4537" t="str">
        <f>Ft_Admission!A4537</f>
        <v>A4536</v>
      </c>
      <c r="B4537" t="s">
        <v>5890</v>
      </c>
      <c r="C4537" t="str">
        <f t="shared" ca="1" si="70"/>
        <v>Yes</v>
      </c>
    </row>
    <row r="4538" spans="1:3" x14ac:dyDescent="0.45">
      <c r="A4538" t="str">
        <f>Ft_Admission!A4538</f>
        <v>A4537</v>
      </c>
      <c r="B4538" t="s">
        <v>5889</v>
      </c>
      <c r="C4538" t="str">
        <f t="shared" ca="1" si="70"/>
        <v>Yes</v>
      </c>
    </row>
    <row r="4539" spans="1:3" x14ac:dyDescent="0.45">
      <c r="A4539" t="str">
        <f>Ft_Admission!A4539</f>
        <v>A4538</v>
      </c>
      <c r="B4539" t="s">
        <v>5889</v>
      </c>
      <c r="C4539" t="str">
        <f t="shared" ca="1" si="70"/>
        <v>No</v>
      </c>
    </row>
    <row r="4540" spans="1:3" x14ac:dyDescent="0.45">
      <c r="A4540" t="str">
        <f>Ft_Admission!A4540</f>
        <v>A4539</v>
      </c>
      <c r="B4540" t="s">
        <v>5889</v>
      </c>
      <c r="C4540" t="str">
        <f t="shared" ca="1" si="70"/>
        <v>Yes</v>
      </c>
    </row>
    <row r="4541" spans="1:3" x14ac:dyDescent="0.45">
      <c r="A4541" t="str">
        <f>Ft_Admission!A4541</f>
        <v>A4540</v>
      </c>
      <c r="B4541" t="s">
        <v>5889</v>
      </c>
      <c r="C4541" t="str">
        <f t="shared" ca="1" si="70"/>
        <v>No</v>
      </c>
    </row>
    <row r="4542" spans="1:3" x14ac:dyDescent="0.45">
      <c r="A4542" t="str">
        <f>Ft_Admission!A4542</f>
        <v>A4541</v>
      </c>
      <c r="B4542" t="s">
        <v>5889</v>
      </c>
      <c r="C4542" t="str">
        <f t="shared" ca="1" si="70"/>
        <v>No</v>
      </c>
    </row>
    <row r="4543" spans="1:3" x14ac:dyDescent="0.45">
      <c r="A4543" t="str">
        <f>Ft_Admission!A4543</f>
        <v>A4542</v>
      </c>
      <c r="B4543" t="s">
        <v>5889</v>
      </c>
      <c r="C4543" t="str">
        <f t="shared" ca="1" si="70"/>
        <v>No</v>
      </c>
    </row>
    <row r="4544" spans="1:3" x14ac:dyDescent="0.45">
      <c r="A4544" t="str">
        <f>Ft_Admission!A4544</f>
        <v>A4543</v>
      </c>
      <c r="B4544" t="s">
        <v>5889</v>
      </c>
      <c r="C4544" t="str">
        <f t="shared" ca="1" si="70"/>
        <v>No</v>
      </c>
    </row>
    <row r="4545" spans="1:3" x14ac:dyDescent="0.45">
      <c r="A4545" t="str">
        <f>Ft_Admission!A4545</f>
        <v>A4544</v>
      </c>
      <c r="B4545" t="s">
        <v>5889</v>
      </c>
      <c r="C4545" t="str">
        <f t="shared" ca="1" si="70"/>
        <v>Yes</v>
      </c>
    </row>
    <row r="4546" spans="1:3" x14ac:dyDescent="0.45">
      <c r="A4546" t="str">
        <f>Ft_Admission!A4546</f>
        <v>A4545</v>
      </c>
      <c r="B4546" t="s">
        <v>5889</v>
      </c>
      <c r="C4546" t="str">
        <f t="shared" ca="1" si="70"/>
        <v>No</v>
      </c>
    </row>
    <row r="4547" spans="1:3" x14ac:dyDescent="0.45">
      <c r="A4547" t="str">
        <f>Ft_Admission!A4547</f>
        <v>A4546</v>
      </c>
      <c r="B4547" t="s">
        <v>5889</v>
      </c>
      <c r="C4547" t="str">
        <f t="shared" ref="C4547:C4610" ca="1" si="71">IF(B4547="Deceased","No",
IF(B4547="Improved",IF(RAND()&lt;0.25,"Yes","No"),
IF(RAND()&lt;0.1,"Yes","No")))</f>
        <v>No</v>
      </c>
    </row>
    <row r="4548" spans="1:3" x14ac:dyDescent="0.45">
      <c r="A4548" t="str">
        <f>Ft_Admission!A4548</f>
        <v>A4547</v>
      </c>
      <c r="B4548" t="s">
        <v>5889</v>
      </c>
      <c r="C4548" t="str">
        <f t="shared" ca="1" si="71"/>
        <v>Yes</v>
      </c>
    </row>
    <row r="4549" spans="1:3" x14ac:dyDescent="0.45">
      <c r="A4549" t="str">
        <f>Ft_Admission!A4549</f>
        <v>A4548</v>
      </c>
      <c r="B4549" t="s">
        <v>5891</v>
      </c>
      <c r="C4549" t="str">
        <f t="shared" ca="1" si="71"/>
        <v>No</v>
      </c>
    </row>
    <row r="4550" spans="1:3" x14ac:dyDescent="0.45">
      <c r="A4550" t="str">
        <f>Ft_Admission!A4550</f>
        <v>A4549</v>
      </c>
      <c r="B4550" t="s">
        <v>5889</v>
      </c>
      <c r="C4550" t="str">
        <f t="shared" ca="1" si="71"/>
        <v>No</v>
      </c>
    </row>
    <row r="4551" spans="1:3" x14ac:dyDescent="0.45">
      <c r="A4551" t="str">
        <f>Ft_Admission!A4551</f>
        <v>A4550</v>
      </c>
      <c r="B4551" t="s">
        <v>5889</v>
      </c>
      <c r="C4551" t="str">
        <f t="shared" ca="1" si="71"/>
        <v>No</v>
      </c>
    </row>
    <row r="4552" spans="1:3" x14ac:dyDescent="0.45">
      <c r="A4552" t="str">
        <f>Ft_Admission!A4552</f>
        <v>A4551</v>
      </c>
      <c r="B4552" t="s">
        <v>5889</v>
      </c>
      <c r="C4552" t="str">
        <f t="shared" ca="1" si="71"/>
        <v>No</v>
      </c>
    </row>
    <row r="4553" spans="1:3" x14ac:dyDescent="0.45">
      <c r="A4553" t="str">
        <f>Ft_Admission!A4553</f>
        <v>A4552</v>
      </c>
      <c r="B4553" t="s">
        <v>5890</v>
      </c>
      <c r="C4553" t="str">
        <f t="shared" ca="1" si="71"/>
        <v>No</v>
      </c>
    </row>
    <row r="4554" spans="1:3" x14ac:dyDescent="0.45">
      <c r="A4554" t="str">
        <f>Ft_Admission!A4554</f>
        <v>A4553</v>
      </c>
      <c r="B4554" t="s">
        <v>5889</v>
      </c>
      <c r="C4554" t="str">
        <f t="shared" ca="1" si="71"/>
        <v>No</v>
      </c>
    </row>
    <row r="4555" spans="1:3" x14ac:dyDescent="0.45">
      <c r="A4555" t="str">
        <f>Ft_Admission!A4555</f>
        <v>A4554</v>
      </c>
      <c r="B4555" t="s">
        <v>5889</v>
      </c>
      <c r="C4555" t="str">
        <f t="shared" ca="1" si="71"/>
        <v>No</v>
      </c>
    </row>
    <row r="4556" spans="1:3" x14ac:dyDescent="0.45">
      <c r="A4556" t="str">
        <f>Ft_Admission!A4556</f>
        <v>A4555</v>
      </c>
      <c r="B4556" t="s">
        <v>5889</v>
      </c>
      <c r="C4556" t="str">
        <f t="shared" ca="1" si="71"/>
        <v>No</v>
      </c>
    </row>
    <row r="4557" spans="1:3" x14ac:dyDescent="0.45">
      <c r="A4557" t="str">
        <f>Ft_Admission!A4557</f>
        <v>A4556</v>
      </c>
      <c r="B4557" t="s">
        <v>5891</v>
      </c>
      <c r="C4557" t="str">
        <f t="shared" ca="1" si="71"/>
        <v>No</v>
      </c>
    </row>
    <row r="4558" spans="1:3" x14ac:dyDescent="0.45">
      <c r="A4558" t="str">
        <f>Ft_Admission!A4558</f>
        <v>A4557</v>
      </c>
      <c r="B4558" t="s">
        <v>5889</v>
      </c>
      <c r="C4558" t="str">
        <f t="shared" ca="1" si="71"/>
        <v>No</v>
      </c>
    </row>
    <row r="4559" spans="1:3" x14ac:dyDescent="0.45">
      <c r="A4559" t="str">
        <f>Ft_Admission!A4559</f>
        <v>A4558</v>
      </c>
      <c r="B4559" t="s">
        <v>5890</v>
      </c>
      <c r="C4559" t="str">
        <f t="shared" ca="1" si="71"/>
        <v>No</v>
      </c>
    </row>
    <row r="4560" spans="1:3" x14ac:dyDescent="0.45">
      <c r="A4560" t="str">
        <f>Ft_Admission!A4560</f>
        <v>A4559</v>
      </c>
      <c r="B4560" t="s">
        <v>5889</v>
      </c>
      <c r="C4560" t="str">
        <f t="shared" ca="1" si="71"/>
        <v>Yes</v>
      </c>
    </row>
    <row r="4561" spans="1:3" x14ac:dyDescent="0.45">
      <c r="A4561" t="str">
        <f>Ft_Admission!A4561</f>
        <v>A4560</v>
      </c>
      <c r="B4561" t="s">
        <v>5889</v>
      </c>
      <c r="C4561" t="str">
        <f t="shared" ca="1" si="71"/>
        <v>No</v>
      </c>
    </row>
    <row r="4562" spans="1:3" x14ac:dyDescent="0.45">
      <c r="A4562" t="str">
        <f>Ft_Admission!A4562</f>
        <v>A4561</v>
      </c>
      <c r="B4562" t="s">
        <v>5889</v>
      </c>
      <c r="C4562" t="str">
        <f t="shared" ca="1" si="71"/>
        <v>No</v>
      </c>
    </row>
    <row r="4563" spans="1:3" x14ac:dyDescent="0.45">
      <c r="A4563" t="str">
        <f>Ft_Admission!A4563</f>
        <v>A4562</v>
      </c>
      <c r="B4563" t="s">
        <v>5889</v>
      </c>
      <c r="C4563" t="str">
        <f t="shared" ca="1" si="71"/>
        <v>No</v>
      </c>
    </row>
    <row r="4564" spans="1:3" x14ac:dyDescent="0.45">
      <c r="A4564" t="str">
        <f>Ft_Admission!A4564</f>
        <v>A4563</v>
      </c>
      <c r="B4564" t="s">
        <v>5889</v>
      </c>
      <c r="C4564" t="str">
        <f t="shared" ca="1" si="71"/>
        <v>No</v>
      </c>
    </row>
    <row r="4565" spans="1:3" x14ac:dyDescent="0.45">
      <c r="A4565" t="str">
        <f>Ft_Admission!A4565</f>
        <v>A4564</v>
      </c>
      <c r="B4565" t="s">
        <v>5889</v>
      </c>
      <c r="C4565" t="str">
        <f t="shared" ca="1" si="71"/>
        <v>No</v>
      </c>
    </row>
    <row r="4566" spans="1:3" x14ac:dyDescent="0.45">
      <c r="A4566" t="str">
        <f>Ft_Admission!A4566</f>
        <v>A4565</v>
      </c>
      <c r="B4566" t="s">
        <v>5890</v>
      </c>
      <c r="C4566" t="str">
        <f t="shared" ca="1" si="71"/>
        <v>No</v>
      </c>
    </row>
    <row r="4567" spans="1:3" x14ac:dyDescent="0.45">
      <c r="A4567" t="str">
        <f>Ft_Admission!A4567</f>
        <v>A4566</v>
      </c>
      <c r="B4567" t="s">
        <v>5890</v>
      </c>
      <c r="C4567" t="str">
        <f t="shared" ca="1" si="71"/>
        <v>No</v>
      </c>
    </row>
    <row r="4568" spans="1:3" x14ac:dyDescent="0.45">
      <c r="A4568" t="str">
        <f>Ft_Admission!A4568</f>
        <v>A4567</v>
      </c>
      <c r="B4568" t="s">
        <v>5889</v>
      </c>
      <c r="C4568" t="str">
        <f t="shared" ca="1" si="71"/>
        <v>No</v>
      </c>
    </row>
    <row r="4569" spans="1:3" x14ac:dyDescent="0.45">
      <c r="A4569" t="str">
        <f>Ft_Admission!A4569</f>
        <v>A4568</v>
      </c>
      <c r="B4569" t="s">
        <v>5890</v>
      </c>
      <c r="C4569" t="str">
        <f t="shared" ca="1" si="71"/>
        <v>Yes</v>
      </c>
    </row>
    <row r="4570" spans="1:3" x14ac:dyDescent="0.45">
      <c r="A4570" t="str">
        <f>Ft_Admission!A4570</f>
        <v>A4569</v>
      </c>
      <c r="B4570" t="s">
        <v>5889</v>
      </c>
      <c r="C4570" t="str">
        <f t="shared" ca="1" si="71"/>
        <v>No</v>
      </c>
    </row>
    <row r="4571" spans="1:3" x14ac:dyDescent="0.45">
      <c r="A4571" t="str">
        <f>Ft_Admission!A4571</f>
        <v>A4570</v>
      </c>
      <c r="B4571" t="s">
        <v>5889</v>
      </c>
      <c r="C4571" t="str">
        <f t="shared" ca="1" si="71"/>
        <v>No</v>
      </c>
    </row>
    <row r="4572" spans="1:3" x14ac:dyDescent="0.45">
      <c r="A4572" t="str">
        <f>Ft_Admission!A4572</f>
        <v>A4571</v>
      </c>
      <c r="B4572" t="s">
        <v>5889</v>
      </c>
      <c r="C4572" t="str">
        <f t="shared" ca="1" si="71"/>
        <v>Yes</v>
      </c>
    </row>
    <row r="4573" spans="1:3" x14ac:dyDescent="0.45">
      <c r="A4573" t="str">
        <f>Ft_Admission!A4573</f>
        <v>A4572</v>
      </c>
      <c r="B4573" t="s">
        <v>5889</v>
      </c>
      <c r="C4573" t="str">
        <f t="shared" ca="1" si="71"/>
        <v>No</v>
      </c>
    </row>
    <row r="4574" spans="1:3" x14ac:dyDescent="0.45">
      <c r="A4574" t="str">
        <f>Ft_Admission!A4574</f>
        <v>A4573</v>
      </c>
      <c r="B4574" t="s">
        <v>5889</v>
      </c>
      <c r="C4574" t="str">
        <f t="shared" ca="1" si="71"/>
        <v>No</v>
      </c>
    </row>
    <row r="4575" spans="1:3" x14ac:dyDescent="0.45">
      <c r="A4575" t="str">
        <f>Ft_Admission!A4575</f>
        <v>A4574</v>
      </c>
      <c r="B4575" t="s">
        <v>5889</v>
      </c>
      <c r="C4575" t="str">
        <f t="shared" ca="1" si="71"/>
        <v>No</v>
      </c>
    </row>
    <row r="4576" spans="1:3" x14ac:dyDescent="0.45">
      <c r="A4576" t="str">
        <f>Ft_Admission!A4576</f>
        <v>A4575</v>
      </c>
      <c r="B4576" t="s">
        <v>5889</v>
      </c>
      <c r="C4576" t="str">
        <f t="shared" ca="1" si="71"/>
        <v>Yes</v>
      </c>
    </row>
    <row r="4577" spans="1:3" x14ac:dyDescent="0.45">
      <c r="A4577" t="str">
        <f>Ft_Admission!A4577</f>
        <v>A4576</v>
      </c>
      <c r="B4577" t="s">
        <v>5889</v>
      </c>
      <c r="C4577" t="str">
        <f t="shared" ca="1" si="71"/>
        <v>No</v>
      </c>
    </row>
    <row r="4578" spans="1:3" x14ac:dyDescent="0.45">
      <c r="A4578" t="str">
        <f>Ft_Admission!A4578</f>
        <v>A4577</v>
      </c>
      <c r="B4578" t="s">
        <v>5889</v>
      </c>
      <c r="C4578" t="str">
        <f t="shared" ca="1" si="71"/>
        <v>No</v>
      </c>
    </row>
    <row r="4579" spans="1:3" x14ac:dyDescent="0.45">
      <c r="A4579" t="str">
        <f>Ft_Admission!A4579</f>
        <v>A4578</v>
      </c>
      <c r="B4579" t="s">
        <v>5889</v>
      </c>
      <c r="C4579" t="str">
        <f t="shared" ca="1" si="71"/>
        <v>No</v>
      </c>
    </row>
    <row r="4580" spans="1:3" x14ac:dyDescent="0.45">
      <c r="A4580" t="str">
        <f>Ft_Admission!A4580</f>
        <v>A4579</v>
      </c>
      <c r="B4580" t="s">
        <v>5890</v>
      </c>
      <c r="C4580" t="str">
        <f t="shared" ca="1" si="71"/>
        <v>Yes</v>
      </c>
    </row>
    <row r="4581" spans="1:3" x14ac:dyDescent="0.45">
      <c r="A4581" t="str">
        <f>Ft_Admission!A4581</f>
        <v>A4580</v>
      </c>
      <c r="B4581" t="s">
        <v>5889</v>
      </c>
      <c r="C4581" t="str">
        <f t="shared" ca="1" si="71"/>
        <v>No</v>
      </c>
    </row>
    <row r="4582" spans="1:3" x14ac:dyDescent="0.45">
      <c r="A4582" t="str">
        <f>Ft_Admission!A4582</f>
        <v>A4581</v>
      </c>
      <c r="B4582" t="s">
        <v>5890</v>
      </c>
      <c r="C4582" t="str">
        <f t="shared" ca="1" si="71"/>
        <v>No</v>
      </c>
    </row>
    <row r="4583" spans="1:3" x14ac:dyDescent="0.45">
      <c r="A4583" t="str">
        <f>Ft_Admission!A4583</f>
        <v>A4582</v>
      </c>
      <c r="B4583" t="s">
        <v>5889</v>
      </c>
      <c r="C4583" t="str">
        <f t="shared" ca="1" si="71"/>
        <v>No</v>
      </c>
    </row>
    <row r="4584" spans="1:3" x14ac:dyDescent="0.45">
      <c r="A4584" t="str">
        <f>Ft_Admission!A4584</f>
        <v>A4583</v>
      </c>
      <c r="B4584" t="s">
        <v>5890</v>
      </c>
      <c r="C4584" t="str">
        <f t="shared" ca="1" si="71"/>
        <v>No</v>
      </c>
    </row>
    <row r="4585" spans="1:3" x14ac:dyDescent="0.45">
      <c r="A4585" t="str">
        <f>Ft_Admission!A4585</f>
        <v>A4584</v>
      </c>
      <c r="B4585" t="s">
        <v>5889</v>
      </c>
      <c r="C4585" t="str">
        <f t="shared" ca="1" si="71"/>
        <v>No</v>
      </c>
    </row>
    <row r="4586" spans="1:3" x14ac:dyDescent="0.45">
      <c r="A4586" t="str">
        <f>Ft_Admission!A4586</f>
        <v>A4585</v>
      </c>
      <c r="B4586" t="s">
        <v>5889</v>
      </c>
      <c r="C4586" t="str">
        <f t="shared" ca="1" si="71"/>
        <v>No</v>
      </c>
    </row>
    <row r="4587" spans="1:3" x14ac:dyDescent="0.45">
      <c r="A4587" t="str">
        <f>Ft_Admission!A4587</f>
        <v>A4586</v>
      </c>
      <c r="B4587" t="s">
        <v>5889</v>
      </c>
      <c r="C4587" t="str">
        <f t="shared" ca="1" si="71"/>
        <v>No</v>
      </c>
    </row>
    <row r="4588" spans="1:3" x14ac:dyDescent="0.45">
      <c r="A4588" t="str">
        <f>Ft_Admission!A4588</f>
        <v>A4587</v>
      </c>
      <c r="B4588" t="s">
        <v>5889</v>
      </c>
      <c r="C4588" t="str">
        <f t="shared" ca="1" si="71"/>
        <v>No</v>
      </c>
    </row>
    <row r="4589" spans="1:3" x14ac:dyDescent="0.45">
      <c r="A4589" t="str">
        <f>Ft_Admission!A4589</f>
        <v>A4588</v>
      </c>
      <c r="B4589" t="s">
        <v>5889</v>
      </c>
      <c r="C4589" t="str">
        <f t="shared" ca="1" si="71"/>
        <v>No</v>
      </c>
    </row>
    <row r="4590" spans="1:3" x14ac:dyDescent="0.45">
      <c r="A4590" t="str">
        <f>Ft_Admission!A4590</f>
        <v>A4589</v>
      </c>
      <c r="B4590" t="s">
        <v>5890</v>
      </c>
      <c r="C4590" t="str">
        <f t="shared" ca="1" si="71"/>
        <v>No</v>
      </c>
    </row>
    <row r="4591" spans="1:3" x14ac:dyDescent="0.45">
      <c r="A4591" t="str">
        <f>Ft_Admission!A4591</f>
        <v>A4590</v>
      </c>
      <c r="B4591" t="s">
        <v>5890</v>
      </c>
      <c r="C4591" t="str">
        <f t="shared" ca="1" si="71"/>
        <v>Yes</v>
      </c>
    </row>
    <row r="4592" spans="1:3" x14ac:dyDescent="0.45">
      <c r="A4592" t="str">
        <f>Ft_Admission!A4592</f>
        <v>A4591</v>
      </c>
      <c r="B4592" t="s">
        <v>5889</v>
      </c>
      <c r="C4592" t="str">
        <f t="shared" ca="1" si="71"/>
        <v>No</v>
      </c>
    </row>
    <row r="4593" spans="1:3" x14ac:dyDescent="0.45">
      <c r="A4593" t="str">
        <f>Ft_Admission!A4593</f>
        <v>A4592</v>
      </c>
      <c r="B4593" t="s">
        <v>5890</v>
      </c>
      <c r="C4593" t="str">
        <f t="shared" ca="1" si="71"/>
        <v>No</v>
      </c>
    </row>
    <row r="4594" spans="1:3" x14ac:dyDescent="0.45">
      <c r="A4594" t="str">
        <f>Ft_Admission!A4594</f>
        <v>A4593</v>
      </c>
      <c r="B4594" t="s">
        <v>5890</v>
      </c>
      <c r="C4594" t="str">
        <f t="shared" ca="1" si="71"/>
        <v>Yes</v>
      </c>
    </row>
    <row r="4595" spans="1:3" x14ac:dyDescent="0.45">
      <c r="A4595" t="str">
        <f>Ft_Admission!A4595</f>
        <v>A4594</v>
      </c>
      <c r="B4595" t="s">
        <v>5889</v>
      </c>
      <c r="C4595" t="str">
        <f t="shared" ca="1" si="71"/>
        <v>No</v>
      </c>
    </row>
    <row r="4596" spans="1:3" x14ac:dyDescent="0.45">
      <c r="A4596" t="str">
        <f>Ft_Admission!A4596</f>
        <v>A4595</v>
      </c>
      <c r="B4596" t="s">
        <v>5889</v>
      </c>
      <c r="C4596" t="str">
        <f t="shared" ca="1" si="71"/>
        <v>No</v>
      </c>
    </row>
    <row r="4597" spans="1:3" x14ac:dyDescent="0.45">
      <c r="A4597" t="str">
        <f>Ft_Admission!A4597</f>
        <v>A4596</v>
      </c>
      <c r="B4597" t="s">
        <v>5889</v>
      </c>
      <c r="C4597" t="str">
        <f t="shared" ca="1" si="71"/>
        <v>No</v>
      </c>
    </row>
    <row r="4598" spans="1:3" x14ac:dyDescent="0.45">
      <c r="A4598" t="str">
        <f>Ft_Admission!A4598</f>
        <v>A4597</v>
      </c>
      <c r="B4598" t="s">
        <v>5889</v>
      </c>
      <c r="C4598" t="str">
        <f t="shared" ca="1" si="71"/>
        <v>No</v>
      </c>
    </row>
    <row r="4599" spans="1:3" x14ac:dyDescent="0.45">
      <c r="A4599" t="str">
        <f>Ft_Admission!A4599</f>
        <v>A4598</v>
      </c>
      <c r="B4599" t="s">
        <v>5889</v>
      </c>
      <c r="C4599" t="str">
        <f t="shared" ca="1" si="71"/>
        <v>No</v>
      </c>
    </row>
    <row r="4600" spans="1:3" x14ac:dyDescent="0.45">
      <c r="A4600" t="str">
        <f>Ft_Admission!A4600</f>
        <v>A4599</v>
      </c>
      <c r="B4600" t="s">
        <v>5890</v>
      </c>
      <c r="C4600" t="str">
        <f t="shared" ca="1" si="71"/>
        <v>No</v>
      </c>
    </row>
    <row r="4601" spans="1:3" x14ac:dyDescent="0.45">
      <c r="A4601" t="str">
        <f>Ft_Admission!A4601</f>
        <v>A4600</v>
      </c>
      <c r="B4601" t="s">
        <v>5890</v>
      </c>
      <c r="C4601" t="str">
        <f t="shared" ca="1" si="71"/>
        <v>Yes</v>
      </c>
    </row>
    <row r="4602" spans="1:3" x14ac:dyDescent="0.45">
      <c r="A4602" t="str">
        <f>Ft_Admission!A4602</f>
        <v>A4601</v>
      </c>
      <c r="B4602" t="s">
        <v>5890</v>
      </c>
      <c r="C4602" t="str">
        <f t="shared" ca="1" si="71"/>
        <v>Yes</v>
      </c>
    </row>
    <row r="4603" spans="1:3" x14ac:dyDescent="0.45">
      <c r="A4603" t="str">
        <f>Ft_Admission!A4603</f>
        <v>A4602</v>
      </c>
      <c r="B4603" t="s">
        <v>5889</v>
      </c>
      <c r="C4603" t="str">
        <f t="shared" ca="1" si="71"/>
        <v>No</v>
      </c>
    </row>
    <row r="4604" spans="1:3" x14ac:dyDescent="0.45">
      <c r="A4604" t="str">
        <f>Ft_Admission!A4604</f>
        <v>A4603</v>
      </c>
      <c r="B4604" t="s">
        <v>5889</v>
      </c>
      <c r="C4604" t="str">
        <f t="shared" ca="1" si="71"/>
        <v>No</v>
      </c>
    </row>
    <row r="4605" spans="1:3" x14ac:dyDescent="0.45">
      <c r="A4605" t="str">
        <f>Ft_Admission!A4605</f>
        <v>A4604</v>
      </c>
      <c r="B4605" t="s">
        <v>5889</v>
      </c>
      <c r="C4605" t="str">
        <f t="shared" ca="1" si="71"/>
        <v>No</v>
      </c>
    </row>
    <row r="4606" spans="1:3" x14ac:dyDescent="0.45">
      <c r="A4606" t="str">
        <f>Ft_Admission!A4606</f>
        <v>A4605</v>
      </c>
      <c r="B4606" t="s">
        <v>5889</v>
      </c>
      <c r="C4606" t="str">
        <f t="shared" ca="1" si="71"/>
        <v>No</v>
      </c>
    </row>
    <row r="4607" spans="1:3" x14ac:dyDescent="0.45">
      <c r="A4607" t="str">
        <f>Ft_Admission!A4607</f>
        <v>A4606</v>
      </c>
      <c r="B4607" t="s">
        <v>5889</v>
      </c>
      <c r="C4607" t="str">
        <f t="shared" ca="1" si="71"/>
        <v>No</v>
      </c>
    </row>
    <row r="4608" spans="1:3" x14ac:dyDescent="0.45">
      <c r="A4608" t="str">
        <f>Ft_Admission!A4608</f>
        <v>A4607</v>
      </c>
      <c r="B4608" t="s">
        <v>5889</v>
      </c>
      <c r="C4608" t="str">
        <f t="shared" ca="1" si="71"/>
        <v>Yes</v>
      </c>
    </row>
    <row r="4609" spans="1:3" x14ac:dyDescent="0.45">
      <c r="A4609" t="str">
        <f>Ft_Admission!A4609</f>
        <v>A4608</v>
      </c>
      <c r="B4609" t="s">
        <v>5890</v>
      </c>
      <c r="C4609" t="str">
        <f t="shared" ca="1" si="71"/>
        <v>No</v>
      </c>
    </row>
    <row r="4610" spans="1:3" x14ac:dyDescent="0.45">
      <c r="A4610" t="str">
        <f>Ft_Admission!A4610</f>
        <v>A4609</v>
      </c>
      <c r="B4610" t="s">
        <v>5889</v>
      </c>
      <c r="C4610" t="str">
        <f t="shared" ca="1" si="71"/>
        <v>No</v>
      </c>
    </row>
    <row r="4611" spans="1:3" x14ac:dyDescent="0.45">
      <c r="A4611" t="str">
        <f>Ft_Admission!A4611</f>
        <v>A4610</v>
      </c>
      <c r="B4611" t="s">
        <v>5889</v>
      </c>
      <c r="C4611" t="str">
        <f t="shared" ref="C4611:C4674" ca="1" si="72">IF(B4611="Deceased","No",
IF(B4611="Improved",IF(RAND()&lt;0.25,"Yes","No"),
IF(RAND()&lt;0.1,"Yes","No")))</f>
        <v>No</v>
      </c>
    </row>
    <row r="4612" spans="1:3" x14ac:dyDescent="0.45">
      <c r="A4612" t="str">
        <f>Ft_Admission!A4612</f>
        <v>A4611</v>
      </c>
      <c r="B4612" t="s">
        <v>5889</v>
      </c>
      <c r="C4612" t="str">
        <f t="shared" ca="1" si="72"/>
        <v>No</v>
      </c>
    </row>
    <row r="4613" spans="1:3" x14ac:dyDescent="0.45">
      <c r="A4613" t="str">
        <f>Ft_Admission!A4613</f>
        <v>A4612</v>
      </c>
      <c r="B4613" t="s">
        <v>5889</v>
      </c>
      <c r="C4613" t="str">
        <f t="shared" ca="1" si="72"/>
        <v>No</v>
      </c>
    </row>
    <row r="4614" spans="1:3" x14ac:dyDescent="0.45">
      <c r="A4614" t="str">
        <f>Ft_Admission!A4614</f>
        <v>A4613</v>
      </c>
      <c r="B4614" t="s">
        <v>5890</v>
      </c>
      <c r="C4614" t="str">
        <f t="shared" ca="1" si="72"/>
        <v>Yes</v>
      </c>
    </row>
    <row r="4615" spans="1:3" x14ac:dyDescent="0.45">
      <c r="A4615" t="str">
        <f>Ft_Admission!A4615</f>
        <v>A4614</v>
      </c>
      <c r="B4615" t="s">
        <v>5889</v>
      </c>
      <c r="C4615" t="str">
        <f t="shared" ca="1" si="72"/>
        <v>No</v>
      </c>
    </row>
    <row r="4616" spans="1:3" x14ac:dyDescent="0.45">
      <c r="A4616" t="str">
        <f>Ft_Admission!A4616</f>
        <v>A4615</v>
      </c>
      <c r="B4616" t="s">
        <v>5890</v>
      </c>
      <c r="C4616" t="str">
        <f t="shared" ca="1" si="72"/>
        <v>No</v>
      </c>
    </row>
    <row r="4617" spans="1:3" x14ac:dyDescent="0.45">
      <c r="A4617" t="str">
        <f>Ft_Admission!A4617</f>
        <v>A4616</v>
      </c>
      <c r="B4617" t="s">
        <v>5890</v>
      </c>
      <c r="C4617" t="str">
        <f t="shared" ca="1" si="72"/>
        <v>No</v>
      </c>
    </row>
    <row r="4618" spans="1:3" x14ac:dyDescent="0.45">
      <c r="A4618" t="str">
        <f>Ft_Admission!A4618</f>
        <v>A4617</v>
      </c>
      <c r="B4618" t="s">
        <v>5890</v>
      </c>
      <c r="C4618" t="str">
        <f t="shared" ca="1" si="72"/>
        <v>Yes</v>
      </c>
    </row>
    <row r="4619" spans="1:3" x14ac:dyDescent="0.45">
      <c r="A4619" t="str">
        <f>Ft_Admission!A4619</f>
        <v>A4618</v>
      </c>
      <c r="B4619" t="s">
        <v>5889</v>
      </c>
      <c r="C4619" t="str">
        <f t="shared" ca="1" si="72"/>
        <v>No</v>
      </c>
    </row>
    <row r="4620" spans="1:3" x14ac:dyDescent="0.45">
      <c r="A4620" t="str">
        <f>Ft_Admission!A4620</f>
        <v>A4619</v>
      </c>
      <c r="B4620" t="s">
        <v>5889</v>
      </c>
      <c r="C4620" t="str">
        <f t="shared" ca="1" si="72"/>
        <v>No</v>
      </c>
    </row>
    <row r="4621" spans="1:3" x14ac:dyDescent="0.45">
      <c r="A4621" t="str">
        <f>Ft_Admission!A4621</f>
        <v>A4620</v>
      </c>
      <c r="B4621" t="s">
        <v>5889</v>
      </c>
      <c r="C4621" t="str">
        <f t="shared" ca="1" si="72"/>
        <v>No</v>
      </c>
    </row>
    <row r="4622" spans="1:3" x14ac:dyDescent="0.45">
      <c r="A4622" t="str">
        <f>Ft_Admission!A4622</f>
        <v>A4621</v>
      </c>
      <c r="B4622" t="s">
        <v>5889</v>
      </c>
      <c r="C4622" t="str">
        <f t="shared" ca="1" si="72"/>
        <v>No</v>
      </c>
    </row>
    <row r="4623" spans="1:3" x14ac:dyDescent="0.45">
      <c r="A4623" t="str">
        <f>Ft_Admission!A4623</f>
        <v>A4622</v>
      </c>
      <c r="B4623" t="s">
        <v>5889</v>
      </c>
      <c r="C4623" t="str">
        <f t="shared" ca="1" si="72"/>
        <v>No</v>
      </c>
    </row>
    <row r="4624" spans="1:3" x14ac:dyDescent="0.45">
      <c r="A4624" t="str">
        <f>Ft_Admission!A4624</f>
        <v>A4623</v>
      </c>
      <c r="B4624" t="s">
        <v>5889</v>
      </c>
      <c r="C4624" t="str">
        <f t="shared" ca="1" si="72"/>
        <v>No</v>
      </c>
    </row>
    <row r="4625" spans="1:3" x14ac:dyDescent="0.45">
      <c r="A4625" t="str">
        <f>Ft_Admission!A4625</f>
        <v>A4624</v>
      </c>
      <c r="B4625" t="s">
        <v>5890</v>
      </c>
      <c r="C4625" t="str">
        <f t="shared" ca="1" si="72"/>
        <v>No</v>
      </c>
    </row>
    <row r="4626" spans="1:3" x14ac:dyDescent="0.45">
      <c r="A4626" t="str">
        <f>Ft_Admission!A4626</f>
        <v>A4625</v>
      </c>
      <c r="B4626" t="s">
        <v>5889</v>
      </c>
      <c r="C4626" t="str">
        <f t="shared" ca="1" si="72"/>
        <v>Yes</v>
      </c>
    </row>
    <row r="4627" spans="1:3" x14ac:dyDescent="0.45">
      <c r="A4627" t="str">
        <f>Ft_Admission!A4627</f>
        <v>A4626</v>
      </c>
      <c r="B4627" t="s">
        <v>5889</v>
      </c>
      <c r="C4627" t="str">
        <f t="shared" ca="1" si="72"/>
        <v>No</v>
      </c>
    </row>
    <row r="4628" spans="1:3" x14ac:dyDescent="0.45">
      <c r="A4628" t="str">
        <f>Ft_Admission!A4628</f>
        <v>A4627</v>
      </c>
      <c r="B4628" t="s">
        <v>5889</v>
      </c>
      <c r="C4628" t="str">
        <f t="shared" ca="1" si="72"/>
        <v>No</v>
      </c>
    </row>
    <row r="4629" spans="1:3" x14ac:dyDescent="0.45">
      <c r="A4629" t="str">
        <f>Ft_Admission!A4629</f>
        <v>A4628</v>
      </c>
      <c r="B4629" t="s">
        <v>5889</v>
      </c>
      <c r="C4629" t="str">
        <f t="shared" ca="1" si="72"/>
        <v>No</v>
      </c>
    </row>
    <row r="4630" spans="1:3" x14ac:dyDescent="0.45">
      <c r="A4630" t="str">
        <f>Ft_Admission!A4630</f>
        <v>A4629</v>
      </c>
      <c r="B4630" t="s">
        <v>5889</v>
      </c>
      <c r="C4630" t="str">
        <f t="shared" ca="1" si="72"/>
        <v>No</v>
      </c>
    </row>
    <row r="4631" spans="1:3" x14ac:dyDescent="0.45">
      <c r="A4631" t="str">
        <f>Ft_Admission!A4631</f>
        <v>A4630</v>
      </c>
      <c r="B4631" t="s">
        <v>5889</v>
      </c>
      <c r="C4631" t="str">
        <f t="shared" ca="1" si="72"/>
        <v>Yes</v>
      </c>
    </row>
    <row r="4632" spans="1:3" x14ac:dyDescent="0.45">
      <c r="A4632" t="str">
        <f>Ft_Admission!A4632</f>
        <v>A4631</v>
      </c>
      <c r="B4632" t="s">
        <v>5890</v>
      </c>
      <c r="C4632" t="str">
        <f t="shared" ca="1" si="72"/>
        <v>No</v>
      </c>
    </row>
    <row r="4633" spans="1:3" x14ac:dyDescent="0.45">
      <c r="A4633" t="str">
        <f>Ft_Admission!A4633</f>
        <v>A4632</v>
      </c>
      <c r="B4633" t="s">
        <v>5890</v>
      </c>
      <c r="C4633" t="str">
        <f t="shared" ca="1" si="72"/>
        <v>No</v>
      </c>
    </row>
    <row r="4634" spans="1:3" x14ac:dyDescent="0.45">
      <c r="A4634" t="str">
        <f>Ft_Admission!A4634</f>
        <v>A4633</v>
      </c>
      <c r="B4634" t="s">
        <v>5890</v>
      </c>
      <c r="C4634" t="str">
        <f t="shared" ca="1" si="72"/>
        <v>No</v>
      </c>
    </row>
    <row r="4635" spans="1:3" x14ac:dyDescent="0.45">
      <c r="A4635" t="str">
        <f>Ft_Admission!A4635</f>
        <v>A4634</v>
      </c>
      <c r="B4635" t="s">
        <v>5889</v>
      </c>
      <c r="C4635" t="str">
        <f t="shared" ca="1" si="72"/>
        <v>No</v>
      </c>
    </row>
    <row r="4636" spans="1:3" x14ac:dyDescent="0.45">
      <c r="A4636" t="str">
        <f>Ft_Admission!A4636</f>
        <v>A4635</v>
      </c>
      <c r="B4636" t="s">
        <v>5889</v>
      </c>
      <c r="C4636" t="str">
        <f t="shared" ca="1" si="72"/>
        <v>No</v>
      </c>
    </row>
    <row r="4637" spans="1:3" x14ac:dyDescent="0.45">
      <c r="A4637" t="str">
        <f>Ft_Admission!A4637</f>
        <v>A4636</v>
      </c>
      <c r="B4637" t="s">
        <v>5889</v>
      </c>
      <c r="C4637" t="str">
        <f t="shared" ca="1" si="72"/>
        <v>No</v>
      </c>
    </row>
    <row r="4638" spans="1:3" x14ac:dyDescent="0.45">
      <c r="A4638" t="str">
        <f>Ft_Admission!A4638</f>
        <v>A4637</v>
      </c>
      <c r="B4638" t="s">
        <v>5890</v>
      </c>
      <c r="C4638" t="str">
        <f t="shared" ca="1" si="72"/>
        <v>No</v>
      </c>
    </row>
    <row r="4639" spans="1:3" x14ac:dyDescent="0.45">
      <c r="A4639" t="str">
        <f>Ft_Admission!A4639</f>
        <v>A4638</v>
      </c>
      <c r="B4639" t="s">
        <v>5889</v>
      </c>
      <c r="C4639" t="str">
        <f t="shared" ca="1" si="72"/>
        <v>No</v>
      </c>
    </row>
    <row r="4640" spans="1:3" x14ac:dyDescent="0.45">
      <c r="A4640" t="str">
        <f>Ft_Admission!A4640</f>
        <v>A4639</v>
      </c>
      <c r="B4640" t="s">
        <v>5889</v>
      </c>
      <c r="C4640" t="str">
        <f t="shared" ca="1" si="72"/>
        <v>No</v>
      </c>
    </row>
    <row r="4641" spans="1:3" x14ac:dyDescent="0.45">
      <c r="A4641" t="str">
        <f>Ft_Admission!A4641</f>
        <v>A4640</v>
      </c>
      <c r="B4641" t="s">
        <v>5889</v>
      </c>
      <c r="C4641" t="str">
        <f t="shared" ca="1" si="72"/>
        <v>No</v>
      </c>
    </row>
    <row r="4642" spans="1:3" x14ac:dyDescent="0.45">
      <c r="A4642" t="str">
        <f>Ft_Admission!A4642</f>
        <v>A4641</v>
      </c>
      <c r="B4642" t="s">
        <v>5889</v>
      </c>
      <c r="C4642" t="str">
        <f t="shared" ca="1" si="72"/>
        <v>Yes</v>
      </c>
    </row>
    <row r="4643" spans="1:3" x14ac:dyDescent="0.45">
      <c r="A4643" t="str">
        <f>Ft_Admission!A4643</f>
        <v>A4642</v>
      </c>
      <c r="B4643" t="s">
        <v>5891</v>
      </c>
      <c r="C4643" t="str">
        <f t="shared" ca="1" si="72"/>
        <v>No</v>
      </c>
    </row>
    <row r="4644" spans="1:3" x14ac:dyDescent="0.45">
      <c r="A4644" t="str">
        <f>Ft_Admission!A4644</f>
        <v>A4643</v>
      </c>
      <c r="B4644" t="s">
        <v>5889</v>
      </c>
      <c r="C4644" t="str">
        <f t="shared" ca="1" si="72"/>
        <v>No</v>
      </c>
    </row>
    <row r="4645" spans="1:3" x14ac:dyDescent="0.45">
      <c r="A4645" t="str">
        <f>Ft_Admission!A4645</f>
        <v>A4644</v>
      </c>
      <c r="B4645" t="s">
        <v>5890</v>
      </c>
      <c r="C4645" t="str">
        <f t="shared" ca="1" si="72"/>
        <v>Yes</v>
      </c>
    </row>
    <row r="4646" spans="1:3" x14ac:dyDescent="0.45">
      <c r="A4646" t="str">
        <f>Ft_Admission!A4646</f>
        <v>A4645</v>
      </c>
      <c r="B4646" t="s">
        <v>5891</v>
      </c>
      <c r="C4646" t="str">
        <f t="shared" ca="1" si="72"/>
        <v>No</v>
      </c>
    </row>
    <row r="4647" spans="1:3" x14ac:dyDescent="0.45">
      <c r="A4647" t="str">
        <f>Ft_Admission!A4647</f>
        <v>A4646</v>
      </c>
      <c r="B4647" t="s">
        <v>5889</v>
      </c>
      <c r="C4647" t="str">
        <f t="shared" ca="1" si="72"/>
        <v>No</v>
      </c>
    </row>
    <row r="4648" spans="1:3" x14ac:dyDescent="0.45">
      <c r="A4648" t="str">
        <f>Ft_Admission!A4648</f>
        <v>A4647</v>
      </c>
      <c r="B4648" t="s">
        <v>5889</v>
      </c>
      <c r="C4648" t="str">
        <f t="shared" ca="1" si="72"/>
        <v>No</v>
      </c>
    </row>
    <row r="4649" spans="1:3" x14ac:dyDescent="0.45">
      <c r="A4649" t="str">
        <f>Ft_Admission!A4649</f>
        <v>A4648</v>
      </c>
      <c r="B4649" t="s">
        <v>5889</v>
      </c>
      <c r="C4649" t="str">
        <f t="shared" ca="1" si="72"/>
        <v>No</v>
      </c>
    </row>
    <row r="4650" spans="1:3" x14ac:dyDescent="0.45">
      <c r="A4650" t="str">
        <f>Ft_Admission!A4650</f>
        <v>A4649</v>
      </c>
      <c r="B4650" t="s">
        <v>5889</v>
      </c>
      <c r="C4650" t="str">
        <f t="shared" ca="1" si="72"/>
        <v>No</v>
      </c>
    </row>
    <row r="4651" spans="1:3" x14ac:dyDescent="0.45">
      <c r="A4651" t="str">
        <f>Ft_Admission!A4651</f>
        <v>A4650</v>
      </c>
      <c r="B4651" t="s">
        <v>5889</v>
      </c>
      <c r="C4651" t="str">
        <f t="shared" ca="1" si="72"/>
        <v>No</v>
      </c>
    </row>
    <row r="4652" spans="1:3" x14ac:dyDescent="0.45">
      <c r="A4652" t="str">
        <f>Ft_Admission!A4652</f>
        <v>A4651</v>
      </c>
      <c r="B4652" t="s">
        <v>5889</v>
      </c>
      <c r="C4652" t="str">
        <f t="shared" ca="1" si="72"/>
        <v>No</v>
      </c>
    </row>
    <row r="4653" spans="1:3" x14ac:dyDescent="0.45">
      <c r="A4653" t="str">
        <f>Ft_Admission!A4653</f>
        <v>A4652</v>
      </c>
      <c r="B4653" t="s">
        <v>5889</v>
      </c>
      <c r="C4653" t="str">
        <f t="shared" ca="1" si="72"/>
        <v>Yes</v>
      </c>
    </row>
    <row r="4654" spans="1:3" x14ac:dyDescent="0.45">
      <c r="A4654" t="str">
        <f>Ft_Admission!A4654</f>
        <v>A4653</v>
      </c>
      <c r="B4654" t="s">
        <v>5889</v>
      </c>
      <c r="C4654" t="str">
        <f t="shared" ca="1" si="72"/>
        <v>No</v>
      </c>
    </row>
    <row r="4655" spans="1:3" x14ac:dyDescent="0.45">
      <c r="A4655" t="str">
        <f>Ft_Admission!A4655</f>
        <v>A4654</v>
      </c>
      <c r="B4655" t="s">
        <v>5890</v>
      </c>
      <c r="C4655" t="str">
        <f t="shared" ca="1" si="72"/>
        <v>No</v>
      </c>
    </row>
    <row r="4656" spans="1:3" x14ac:dyDescent="0.45">
      <c r="A4656" t="str">
        <f>Ft_Admission!A4656</f>
        <v>A4655</v>
      </c>
      <c r="B4656" t="s">
        <v>5889</v>
      </c>
      <c r="C4656" t="str">
        <f t="shared" ca="1" si="72"/>
        <v>No</v>
      </c>
    </row>
    <row r="4657" spans="1:3" x14ac:dyDescent="0.45">
      <c r="A4657" t="str">
        <f>Ft_Admission!A4657</f>
        <v>A4656</v>
      </c>
      <c r="B4657" t="s">
        <v>5889</v>
      </c>
      <c r="C4657" t="str">
        <f t="shared" ca="1" si="72"/>
        <v>No</v>
      </c>
    </row>
    <row r="4658" spans="1:3" x14ac:dyDescent="0.45">
      <c r="A4658" t="str">
        <f>Ft_Admission!A4658</f>
        <v>A4657</v>
      </c>
      <c r="B4658" t="s">
        <v>5890</v>
      </c>
      <c r="C4658" t="str">
        <f t="shared" ca="1" si="72"/>
        <v>No</v>
      </c>
    </row>
    <row r="4659" spans="1:3" x14ac:dyDescent="0.45">
      <c r="A4659" t="str">
        <f>Ft_Admission!A4659</f>
        <v>A4658</v>
      </c>
      <c r="B4659" t="s">
        <v>5889</v>
      </c>
      <c r="C4659" t="str">
        <f t="shared" ca="1" si="72"/>
        <v>No</v>
      </c>
    </row>
    <row r="4660" spans="1:3" x14ac:dyDescent="0.45">
      <c r="A4660" t="str">
        <f>Ft_Admission!A4660</f>
        <v>A4659</v>
      </c>
      <c r="B4660" t="s">
        <v>5889</v>
      </c>
      <c r="C4660" t="str">
        <f t="shared" ca="1" si="72"/>
        <v>Yes</v>
      </c>
    </row>
    <row r="4661" spans="1:3" x14ac:dyDescent="0.45">
      <c r="A4661" t="str">
        <f>Ft_Admission!A4661</f>
        <v>A4660</v>
      </c>
      <c r="B4661" t="s">
        <v>5890</v>
      </c>
      <c r="C4661" t="str">
        <f t="shared" ca="1" si="72"/>
        <v>No</v>
      </c>
    </row>
    <row r="4662" spans="1:3" x14ac:dyDescent="0.45">
      <c r="A4662" t="str">
        <f>Ft_Admission!A4662</f>
        <v>A4661</v>
      </c>
      <c r="B4662" t="s">
        <v>5890</v>
      </c>
      <c r="C4662" t="str">
        <f t="shared" ca="1" si="72"/>
        <v>Yes</v>
      </c>
    </row>
    <row r="4663" spans="1:3" x14ac:dyDescent="0.45">
      <c r="A4663" t="str">
        <f>Ft_Admission!A4663</f>
        <v>A4662</v>
      </c>
      <c r="B4663" t="s">
        <v>5890</v>
      </c>
      <c r="C4663" t="str">
        <f t="shared" ca="1" si="72"/>
        <v>No</v>
      </c>
    </row>
    <row r="4664" spans="1:3" x14ac:dyDescent="0.45">
      <c r="A4664" t="str">
        <f>Ft_Admission!A4664</f>
        <v>A4663</v>
      </c>
      <c r="B4664" t="s">
        <v>5890</v>
      </c>
      <c r="C4664" t="str">
        <f t="shared" ca="1" si="72"/>
        <v>No</v>
      </c>
    </row>
    <row r="4665" spans="1:3" x14ac:dyDescent="0.45">
      <c r="A4665" t="str">
        <f>Ft_Admission!A4665</f>
        <v>A4664</v>
      </c>
      <c r="B4665" t="s">
        <v>5889</v>
      </c>
      <c r="C4665" t="str">
        <f t="shared" ca="1" si="72"/>
        <v>No</v>
      </c>
    </row>
    <row r="4666" spans="1:3" x14ac:dyDescent="0.45">
      <c r="A4666" t="str">
        <f>Ft_Admission!A4666</f>
        <v>A4665</v>
      </c>
      <c r="B4666" t="s">
        <v>5889</v>
      </c>
      <c r="C4666" t="str">
        <f t="shared" ca="1" si="72"/>
        <v>No</v>
      </c>
    </row>
    <row r="4667" spans="1:3" x14ac:dyDescent="0.45">
      <c r="A4667" t="str">
        <f>Ft_Admission!A4667</f>
        <v>A4666</v>
      </c>
      <c r="B4667" t="s">
        <v>5889</v>
      </c>
      <c r="C4667" t="str">
        <f t="shared" ca="1" si="72"/>
        <v>No</v>
      </c>
    </row>
    <row r="4668" spans="1:3" x14ac:dyDescent="0.45">
      <c r="A4668" t="str">
        <f>Ft_Admission!A4668</f>
        <v>A4667</v>
      </c>
      <c r="B4668" t="s">
        <v>5890</v>
      </c>
      <c r="C4668" t="str">
        <f t="shared" ca="1" si="72"/>
        <v>No</v>
      </c>
    </row>
    <row r="4669" spans="1:3" x14ac:dyDescent="0.45">
      <c r="A4669" t="str">
        <f>Ft_Admission!A4669</f>
        <v>A4668</v>
      </c>
      <c r="B4669" t="s">
        <v>5890</v>
      </c>
      <c r="C4669" t="str">
        <f t="shared" ca="1" si="72"/>
        <v>No</v>
      </c>
    </row>
    <row r="4670" spans="1:3" x14ac:dyDescent="0.45">
      <c r="A4670" t="str">
        <f>Ft_Admission!A4670</f>
        <v>A4669</v>
      </c>
      <c r="B4670" t="s">
        <v>5889</v>
      </c>
      <c r="C4670" t="str">
        <f t="shared" ca="1" si="72"/>
        <v>No</v>
      </c>
    </row>
    <row r="4671" spans="1:3" x14ac:dyDescent="0.45">
      <c r="A4671" t="str">
        <f>Ft_Admission!A4671</f>
        <v>A4670</v>
      </c>
      <c r="B4671" t="s">
        <v>5889</v>
      </c>
      <c r="C4671" t="str">
        <f t="shared" ca="1" si="72"/>
        <v>Yes</v>
      </c>
    </row>
    <row r="4672" spans="1:3" x14ac:dyDescent="0.45">
      <c r="A4672" t="str">
        <f>Ft_Admission!A4672</f>
        <v>A4671</v>
      </c>
      <c r="B4672" t="s">
        <v>5891</v>
      </c>
      <c r="C4672" t="str">
        <f t="shared" ca="1" si="72"/>
        <v>Yes</v>
      </c>
    </row>
    <row r="4673" spans="1:3" x14ac:dyDescent="0.45">
      <c r="A4673" t="str">
        <f>Ft_Admission!A4673</f>
        <v>A4672</v>
      </c>
      <c r="B4673" t="s">
        <v>5890</v>
      </c>
      <c r="C4673" t="str">
        <f t="shared" ca="1" si="72"/>
        <v>No</v>
      </c>
    </row>
    <row r="4674" spans="1:3" x14ac:dyDescent="0.45">
      <c r="A4674" t="str">
        <f>Ft_Admission!A4674</f>
        <v>A4673</v>
      </c>
      <c r="B4674" t="s">
        <v>5889</v>
      </c>
      <c r="C4674" t="str">
        <f t="shared" ca="1" si="72"/>
        <v>No</v>
      </c>
    </row>
    <row r="4675" spans="1:3" x14ac:dyDescent="0.45">
      <c r="A4675" t="str">
        <f>Ft_Admission!A4675</f>
        <v>A4674</v>
      </c>
      <c r="B4675" t="s">
        <v>5889</v>
      </c>
      <c r="C4675" t="str">
        <f t="shared" ref="C4675:C4738" ca="1" si="73">IF(B4675="Deceased","No",
IF(B4675="Improved",IF(RAND()&lt;0.25,"Yes","No"),
IF(RAND()&lt;0.1,"Yes","No")))</f>
        <v>No</v>
      </c>
    </row>
    <row r="4676" spans="1:3" x14ac:dyDescent="0.45">
      <c r="A4676" t="str">
        <f>Ft_Admission!A4676</f>
        <v>A4675</v>
      </c>
      <c r="B4676" t="s">
        <v>5889</v>
      </c>
      <c r="C4676" t="str">
        <f t="shared" ca="1" si="73"/>
        <v>No</v>
      </c>
    </row>
    <row r="4677" spans="1:3" x14ac:dyDescent="0.45">
      <c r="A4677" t="str">
        <f>Ft_Admission!A4677</f>
        <v>A4676</v>
      </c>
      <c r="B4677" t="s">
        <v>5890</v>
      </c>
      <c r="C4677" t="str">
        <f t="shared" ca="1" si="73"/>
        <v>No</v>
      </c>
    </row>
    <row r="4678" spans="1:3" x14ac:dyDescent="0.45">
      <c r="A4678" t="str">
        <f>Ft_Admission!A4678</f>
        <v>A4677</v>
      </c>
      <c r="B4678" t="s">
        <v>5889</v>
      </c>
      <c r="C4678" t="str">
        <f t="shared" ca="1" si="73"/>
        <v>No</v>
      </c>
    </row>
    <row r="4679" spans="1:3" x14ac:dyDescent="0.45">
      <c r="A4679" t="str">
        <f>Ft_Admission!A4679</f>
        <v>A4678</v>
      </c>
      <c r="B4679" t="s">
        <v>5890</v>
      </c>
      <c r="C4679" t="str">
        <f t="shared" ca="1" si="73"/>
        <v>No</v>
      </c>
    </row>
    <row r="4680" spans="1:3" x14ac:dyDescent="0.45">
      <c r="A4680" t="str">
        <f>Ft_Admission!A4680</f>
        <v>A4679</v>
      </c>
      <c r="B4680" t="s">
        <v>5889</v>
      </c>
      <c r="C4680" t="str">
        <f t="shared" ca="1" si="73"/>
        <v>No</v>
      </c>
    </row>
    <row r="4681" spans="1:3" x14ac:dyDescent="0.45">
      <c r="A4681" t="str">
        <f>Ft_Admission!A4681</f>
        <v>A4680</v>
      </c>
      <c r="B4681" t="s">
        <v>5889</v>
      </c>
      <c r="C4681" t="str">
        <f t="shared" ca="1" si="73"/>
        <v>No</v>
      </c>
    </row>
    <row r="4682" spans="1:3" x14ac:dyDescent="0.45">
      <c r="A4682" t="str">
        <f>Ft_Admission!A4682</f>
        <v>A4681</v>
      </c>
      <c r="B4682" t="s">
        <v>5889</v>
      </c>
      <c r="C4682" t="str">
        <f t="shared" ca="1" si="73"/>
        <v>No</v>
      </c>
    </row>
    <row r="4683" spans="1:3" x14ac:dyDescent="0.45">
      <c r="A4683" t="str">
        <f>Ft_Admission!A4683</f>
        <v>A4682</v>
      </c>
      <c r="B4683" t="s">
        <v>5889</v>
      </c>
      <c r="C4683" t="str">
        <f t="shared" ca="1" si="73"/>
        <v>No</v>
      </c>
    </row>
    <row r="4684" spans="1:3" x14ac:dyDescent="0.45">
      <c r="A4684" t="str">
        <f>Ft_Admission!A4684</f>
        <v>A4683</v>
      </c>
      <c r="B4684" t="s">
        <v>5890</v>
      </c>
      <c r="C4684" t="str">
        <f t="shared" ca="1" si="73"/>
        <v>Yes</v>
      </c>
    </row>
    <row r="4685" spans="1:3" x14ac:dyDescent="0.45">
      <c r="A4685" t="str">
        <f>Ft_Admission!A4685</f>
        <v>A4684</v>
      </c>
      <c r="B4685" t="s">
        <v>5889</v>
      </c>
      <c r="C4685" t="str">
        <f t="shared" ca="1" si="73"/>
        <v>No</v>
      </c>
    </row>
    <row r="4686" spans="1:3" x14ac:dyDescent="0.45">
      <c r="A4686" t="str">
        <f>Ft_Admission!A4686</f>
        <v>A4685</v>
      </c>
      <c r="B4686" t="s">
        <v>5889</v>
      </c>
      <c r="C4686" t="str">
        <f t="shared" ca="1" si="73"/>
        <v>No</v>
      </c>
    </row>
    <row r="4687" spans="1:3" x14ac:dyDescent="0.45">
      <c r="A4687" t="str">
        <f>Ft_Admission!A4687</f>
        <v>A4686</v>
      </c>
      <c r="B4687" t="s">
        <v>5889</v>
      </c>
      <c r="C4687" t="str">
        <f t="shared" ca="1" si="73"/>
        <v>No</v>
      </c>
    </row>
    <row r="4688" spans="1:3" x14ac:dyDescent="0.45">
      <c r="A4688" t="str">
        <f>Ft_Admission!A4688</f>
        <v>A4687</v>
      </c>
      <c r="B4688" t="s">
        <v>5889</v>
      </c>
      <c r="C4688" t="str">
        <f t="shared" ca="1" si="73"/>
        <v>No</v>
      </c>
    </row>
    <row r="4689" spans="1:3" x14ac:dyDescent="0.45">
      <c r="A4689" t="str">
        <f>Ft_Admission!A4689</f>
        <v>A4688</v>
      </c>
      <c r="B4689" t="s">
        <v>5889</v>
      </c>
      <c r="C4689" t="str">
        <f t="shared" ca="1" si="73"/>
        <v>No</v>
      </c>
    </row>
    <row r="4690" spans="1:3" x14ac:dyDescent="0.45">
      <c r="A4690" t="str">
        <f>Ft_Admission!A4690</f>
        <v>A4689</v>
      </c>
      <c r="B4690" t="s">
        <v>5889</v>
      </c>
      <c r="C4690" t="str">
        <f t="shared" ca="1" si="73"/>
        <v>No</v>
      </c>
    </row>
    <row r="4691" spans="1:3" x14ac:dyDescent="0.45">
      <c r="A4691" t="str">
        <f>Ft_Admission!A4691</f>
        <v>A4690</v>
      </c>
      <c r="B4691" t="s">
        <v>5890</v>
      </c>
      <c r="C4691" t="str">
        <f t="shared" ca="1" si="73"/>
        <v>No</v>
      </c>
    </row>
    <row r="4692" spans="1:3" x14ac:dyDescent="0.45">
      <c r="A4692" t="str">
        <f>Ft_Admission!A4692</f>
        <v>A4691</v>
      </c>
      <c r="B4692" t="s">
        <v>5889</v>
      </c>
      <c r="C4692" t="str">
        <f t="shared" ca="1" si="73"/>
        <v>No</v>
      </c>
    </row>
    <row r="4693" spans="1:3" x14ac:dyDescent="0.45">
      <c r="A4693" t="str">
        <f>Ft_Admission!A4693</f>
        <v>A4692</v>
      </c>
      <c r="B4693" t="s">
        <v>5889</v>
      </c>
      <c r="C4693" t="str">
        <f t="shared" ca="1" si="73"/>
        <v>No</v>
      </c>
    </row>
    <row r="4694" spans="1:3" x14ac:dyDescent="0.45">
      <c r="A4694" t="str">
        <f>Ft_Admission!A4694</f>
        <v>A4693</v>
      </c>
      <c r="B4694" t="s">
        <v>5889</v>
      </c>
      <c r="C4694" t="str">
        <f t="shared" ca="1" si="73"/>
        <v>No</v>
      </c>
    </row>
    <row r="4695" spans="1:3" x14ac:dyDescent="0.45">
      <c r="A4695" t="str">
        <f>Ft_Admission!A4695</f>
        <v>A4694</v>
      </c>
      <c r="B4695" t="s">
        <v>5889</v>
      </c>
      <c r="C4695" t="str">
        <f t="shared" ca="1" si="73"/>
        <v>No</v>
      </c>
    </row>
    <row r="4696" spans="1:3" x14ac:dyDescent="0.45">
      <c r="A4696" t="str">
        <f>Ft_Admission!A4696</f>
        <v>A4695</v>
      </c>
      <c r="B4696" t="s">
        <v>5889</v>
      </c>
      <c r="C4696" t="str">
        <f t="shared" ca="1" si="73"/>
        <v>No</v>
      </c>
    </row>
    <row r="4697" spans="1:3" x14ac:dyDescent="0.45">
      <c r="A4697" t="str">
        <f>Ft_Admission!A4697</f>
        <v>A4696</v>
      </c>
      <c r="B4697" t="s">
        <v>5890</v>
      </c>
      <c r="C4697" t="str">
        <f t="shared" ca="1" si="73"/>
        <v>No</v>
      </c>
    </row>
    <row r="4698" spans="1:3" x14ac:dyDescent="0.45">
      <c r="A4698" t="str">
        <f>Ft_Admission!A4698</f>
        <v>A4697</v>
      </c>
      <c r="B4698" t="s">
        <v>5890</v>
      </c>
      <c r="C4698" t="str">
        <f t="shared" ca="1" si="73"/>
        <v>No</v>
      </c>
    </row>
    <row r="4699" spans="1:3" x14ac:dyDescent="0.45">
      <c r="A4699" t="str">
        <f>Ft_Admission!A4699</f>
        <v>A4698</v>
      </c>
      <c r="B4699" t="s">
        <v>5890</v>
      </c>
      <c r="C4699" t="str">
        <f t="shared" ca="1" si="73"/>
        <v>No</v>
      </c>
    </row>
    <row r="4700" spans="1:3" x14ac:dyDescent="0.45">
      <c r="A4700" t="str">
        <f>Ft_Admission!A4700</f>
        <v>A4699</v>
      </c>
      <c r="B4700" t="s">
        <v>5889</v>
      </c>
      <c r="C4700" t="str">
        <f t="shared" ca="1" si="73"/>
        <v>No</v>
      </c>
    </row>
    <row r="4701" spans="1:3" x14ac:dyDescent="0.45">
      <c r="A4701" t="str">
        <f>Ft_Admission!A4701</f>
        <v>A4700</v>
      </c>
      <c r="B4701" t="s">
        <v>5890</v>
      </c>
      <c r="C4701" t="str">
        <f t="shared" ca="1" si="73"/>
        <v>No</v>
      </c>
    </row>
    <row r="4702" spans="1:3" x14ac:dyDescent="0.45">
      <c r="A4702" t="str">
        <f>Ft_Admission!A4702</f>
        <v>A4701</v>
      </c>
      <c r="B4702" t="s">
        <v>5889</v>
      </c>
      <c r="C4702" t="str">
        <f t="shared" ca="1" si="73"/>
        <v>No</v>
      </c>
    </row>
    <row r="4703" spans="1:3" x14ac:dyDescent="0.45">
      <c r="A4703" t="str">
        <f>Ft_Admission!A4703</f>
        <v>A4702</v>
      </c>
      <c r="B4703" t="s">
        <v>5890</v>
      </c>
      <c r="C4703" t="str">
        <f t="shared" ca="1" si="73"/>
        <v>Yes</v>
      </c>
    </row>
    <row r="4704" spans="1:3" x14ac:dyDescent="0.45">
      <c r="A4704" t="str">
        <f>Ft_Admission!A4704</f>
        <v>A4703</v>
      </c>
      <c r="B4704" t="s">
        <v>5889</v>
      </c>
      <c r="C4704" t="str">
        <f t="shared" ca="1" si="73"/>
        <v>No</v>
      </c>
    </row>
    <row r="4705" spans="1:3" x14ac:dyDescent="0.45">
      <c r="A4705" t="str">
        <f>Ft_Admission!A4705</f>
        <v>A4704</v>
      </c>
      <c r="B4705" t="s">
        <v>5889</v>
      </c>
      <c r="C4705" t="str">
        <f t="shared" ca="1" si="73"/>
        <v>No</v>
      </c>
    </row>
    <row r="4706" spans="1:3" x14ac:dyDescent="0.45">
      <c r="A4706" t="str">
        <f>Ft_Admission!A4706</f>
        <v>A4705</v>
      </c>
      <c r="B4706" t="s">
        <v>5890</v>
      </c>
      <c r="C4706" t="str">
        <f t="shared" ca="1" si="73"/>
        <v>No</v>
      </c>
    </row>
    <row r="4707" spans="1:3" x14ac:dyDescent="0.45">
      <c r="A4707" t="str">
        <f>Ft_Admission!A4707</f>
        <v>A4706</v>
      </c>
      <c r="B4707" t="s">
        <v>5889</v>
      </c>
      <c r="C4707" t="str">
        <f t="shared" ca="1" si="73"/>
        <v>No</v>
      </c>
    </row>
    <row r="4708" spans="1:3" x14ac:dyDescent="0.45">
      <c r="A4708" t="str">
        <f>Ft_Admission!A4708</f>
        <v>A4707</v>
      </c>
      <c r="B4708" t="s">
        <v>5890</v>
      </c>
      <c r="C4708" t="str">
        <f t="shared" ca="1" si="73"/>
        <v>Yes</v>
      </c>
    </row>
    <row r="4709" spans="1:3" x14ac:dyDescent="0.45">
      <c r="A4709" t="str">
        <f>Ft_Admission!A4709</f>
        <v>A4708</v>
      </c>
      <c r="B4709" t="s">
        <v>5889</v>
      </c>
      <c r="C4709" t="str">
        <f t="shared" ca="1" si="73"/>
        <v>No</v>
      </c>
    </row>
    <row r="4710" spans="1:3" x14ac:dyDescent="0.45">
      <c r="A4710" t="str">
        <f>Ft_Admission!A4710</f>
        <v>A4709</v>
      </c>
      <c r="B4710" t="s">
        <v>5889</v>
      </c>
      <c r="C4710" t="str">
        <f t="shared" ca="1" si="73"/>
        <v>No</v>
      </c>
    </row>
    <row r="4711" spans="1:3" x14ac:dyDescent="0.45">
      <c r="A4711" t="str">
        <f>Ft_Admission!A4711</f>
        <v>A4710</v>
      </c>
      <c r="B4711" t="s">
        <v>5890</v>
      </c>
      <c r="C4711" t="str">
        <f t="shared" ca="1" si="73"/>
        <v>No</v>
      </c>
    </row>
    <row r="4712" spans="1:3" x14ac:dyDescent="0.45">
      <c r="A4712" t="str">
        <f>Ft_Admission!A4712</f>
        <v>A4711</v>
      </c>
      <c r="B4712" t="s">
        <v>5889</v>
      </c>
      <c r="C4712" t="str">
        <f t="shared" ca="1" si="73"/>
        <v>No</v>
      </c>
    </row>
    <row r="4713" spans="1:3" x14ac:dyDescent="0.45">
      <c r="A4713" t="str">
        <f>Ft_Admission!A4713</f>
        <v>A4712</v>
      </c>
      <c r="B4713" t="s">
        <v>5889</v>
      </c>
      <c r="C4713" t="str">
        <f t="shared" ca="1" si="73"/>
        <v>No</v>
      </c>
    </row>
    <row r="4714" spans="1:3" x14ac:dyDescent="0.45">
      <c r="A4714" t="str">
        <f>Ft_Admission!A4714</f>
        <v>A4713</v>
      </c>
      <c r="B4714" t="s">
        <v>5890</v>
      </c>
      <c r="C4714" t="str">
        <f t="shared" ca="1" si="73"/>
        <v>No</v>
      </c>
    </row>
    <row r="4715" spans="1:3" x14ac:dyDescent="0.45">
      <c r="A4715" t="str">
        <f>Ft_Admission!A4715</f>
        <v>A4714</v>
      </c>
      <c r="B4715" t="s">
        <v>5889</v>
      </c>
      <c r="C4715" t="str">
        <f t="shared" ca="1" si="73"/>
        <v>No</v>
      </c>
    </row>
    <row r="4716" spans="1:3" x14ac:dyDescent="0.45">
      <c r="A4716" t="str">
        <f>Ft_Admission!A4716</f>
        <v>A4715</v>
      </c>
      <c r="B4716" t="s">
        <v>5889</v>
      </c>
      <c r="C4716" t="str">
        <f t="shared" ca="1" si="73"/>
        <v>No</v>
      </c>
    </row>
    <row r="4717" spans="1:3" x14ac:dyDescent="0.45">
      <c r="A4717" t="str">
        <f>Ft_Admission!A4717</f>
        <v>A4716</v>
      </c>
      <c r="B4717" t="s">
        <v>5889</v>
      </c>
      <c r="C4717" t="str">
        <f t="shared" ca="1" si="73"/>
        <v>No</v>
      </c>
    </row>
    <row r="4718" spans="1:3" x14ac:dyDescent="0.45">
      <c r="A4718" t="str">
        <f>Ft_Admission!A4718</f>
        <v>A4717</v>
      </c>
      <c r="B4718" t="s">
        <v>5891</v>
      </c>
      <c r="C4718" t="str">
        <f t="shared" ca="1" si="73"/>
        <v>No</v>
      </c>
    </row>
    <row r="4719" spans="1:3" x14ac:dyDescent="0.45">
      <c r="A4719" t="str">
        <f>Ft_Admission!A4719</f>
        <v>A4718</v>
      </c>
      <c r="B4719" t="s">
        <v>5889</v>
      </c>
      <c r="C4719" t="str">
        <f t="shared" ca="1" si="73"/>
        <v>No</v>
      </c>
    </row>
    <row r="4720" spans="1:3" x14ac:dyDescent="0.45">
      <c r="A4720" t="str">
        <f>Ft_Admission!A4720</f>
        <v>A4719</v>
      </c>
      <c r="B4720" t="s">
        <v>5890</v>
      </c>
      <c r="C4720" t="str">
        <f t="shared" ca="1" si="73"/>
        <v>Yes</v>
      </c>
    </row>
    <row r="4721" spans="1:3" x14ac:dyDescent="0.45">
      <c r="A4721" t="str">
        <f>Ft_Admission!A4721</f>
        <v>A4720</v>
      </c>
      <c r="B4721" t="s">
        <v>5890</v>
      </c>
      <c r="C4721" t="str">
        <f t="shared" ca="1" si="73"/>
        <v>Yes</v>
      </c>
    </row>
    <row r="4722" spans="1:3" x14ac:dyDescent="0.45">
      <c r="A4722" t="str">
        <f>Ft_Admission!A4722</f>
        <v>A4721</v>
      </c>
      <c r="B4722" t="s">
        <v>5889</v>
      </c>
      <c r="C4722" t="str">
        <f t="shared" ca="1" si="73"/>
        <v>No</v>
      </c>
    </row>
    <row r="4723" spans="1:3" x14ac:dyDescent="0.45">
      <c r="A4723" t="str">
        <f>Ft_Admission!A4723</f>
        <v>A4722</v>
      </c>
      <c r="B4723" t="s">
        <v>5889</v>
      </c>
      <c r="C4723" t="str">
        <f t="shared" ca="1" si="73"/>
        <v>No</v>
      </c>
    </row>
    <row r="4724" spans="1:3" x14ac:dyDescent="0.45">
      <c r="A4724" t="str">
        <f>Ft_Admission!A4724</f>
        <v>A4723</v>
      </c>
      <c r="B4724" t="s">
        <v>5889</v>
      </c>
      <c r="C4724" t="str">
        <f t="shared" ca="1" si="73"/>
        <v>No</v>
      </c>
    </row>
    <row r="4725" spans="1:3" x14ac:dyDescent="0.45">
      <c r="A4725" t="str">
        <f>Ft_Admission!A4725</f>
        <v>A4724</v>
      </c>
      <c r="B4725" t="s">
        <v>5890</v>
      </c>
      <c r="C4725" t="str">
        <f t="shared" ca="1" si="73"/>
        <v>No</v>
      </c>
    </row>
    <row r="4726" spans="1:3" x14ac:dyDescent="0.45">
      <c r="A4726" t="str">
        <f>Ft_Admission!A4726</f>
        <v>A4725</v>
      </c>
      <c r="B4726" t="s">
        <v>5889</v>
      </c>
      <c r="C4726" t="str">
        <f t="shared" ca="1" si="73"/>
        <v>No</v>
      </c>
    </row>
    <row r="4727" spans="1:3" x14ac:dyDescent="0.45">
      <c r="A4727" t="str">
        <f>Ft_Admission!A4727</f>
        <v>A4726</v>
      </c>
      <c r="B4727" t="s">
        <v>5889</v>
      </c>
      <c r="C4727" t="str">
        <f t="shared" ca="1" si="73"/>
        <v>No</v>
      </c>
    </row>
    <row r="4728" spans="1:3" x14ac:dyDescent="0.45">
      <c r="A4728" t="str">
        <f>Ft_Admission!A4728</f>
        <v>A4727</v>
      </c>
      <c r="B4728" t="s">
        <v>5889</v>
      </c>
      <c r="C4728" t="str">
        <f t="shared" ca="1" si="73"/>
        <v>No</v>
      </c>
    </row>
    <row r="4729" spans="1:3" x14ac:dyDescent="0.45">
      <c r="A4729" t="str">
        <f>Ft_Admission!A4729</f>
        <v>A4728</v>
      </c>
      <c r="B4729" t="s">
        <v>5889</v>
      </c>
      <c r="C4729" t="str">
        <f t="shared" ca="1" si="73"/>
        <v>No</v>
      </c>
    </row>
    <row r="4730" spans="1:3" x14ac:dyDescent="0.45">
      <c r="A4730" t="str">
        <f>Ft_Admission!A4730</f>
        <v>A4729</v>
      </c>
      <c r="B4730" t="s">
        <v>5889</v>
      </c>
      <c r="C4730" t="str">
        <f t="shared" ca="1" si="73"/>
        <v>No</v>
      </c>
    </row>
    <row r="4731" spans="1:3" x14ac:dyDescent="0.45">
      <c r="A4731" t="str">
        <f>Ft_Admission!A4731</f>
        <v>A4730</v>
      </c>
      <c r="B4731" t="s">
        <v>5889</v>
      </c>
      <c r="C4731" t="str">
        <f t="shared" ca="1" si="73"/>
        <v>No</v>
      </c>
    </row>
    <row r="4732" spans="1:3" x14ac:dyDescent="0.45">
      <c r="A4732" t="str">
        <f>Ft_Admission!A4732</f>
        <v>A4731</v>
      </c>
      <c r="B4732" t="s">
        <v>5890</v>
      </c>
      <c r="C4732" t="str">
        <f t="shared" ca="1" si="73"/>
        <v>No</v>
      </c>
    </row>
    <row r="4733" spans="1:3" x14ac:dyDescent="0.45">
      <c r="A4733" t="str">
        <f>Ft_Admission!A4733</f>
        <v>A4732</v>
      </c>
      <c r="B4733" t="s">
        <v>5890</v>
      </c>
      <c r="C4733" t="str">
        <f t="shared" ca="1" si="73"/>
        <v>No</v>
      </c>
    </row>
    <row r="4734" spans="1:3" x14ac:dyDescent="0.45">
      <c r="A4734" t="str">
        <f>Ft_Admission!A4734</f>
        <v>A4733</v>
      </c>
      <c r="B4734" t="s">
        <v>5889</v>
      </c>
      <c r="C4734" t="str">
        <f t="shared" ca="1" si="73"/>
        <v>No</v>
      </c>
    </row>
    <row r="4735" spans="1:3" x14ac:dyDescent="0.45">
      <c r="A4735" t="str">
        <f>Ft_Admission!A4735</f>
        <v>A4734</v>
      </c>
      <c r="B4735" t="s">
        <v>5889</v>
      </c>
      <c r="C4735" t="str">
        <f t="shared" ca="1" si="73"/>
        <v>Yes</v>
      </c>
    </row>
    <row r="4736" spans="1:3" x14ac:dyDescent="0.45">
      <c r="A4736" t="str">
        <f>Ft_Admission!A4736</f>
        <v>A4735</v>
      </c>
      <c r="B4736" t="s">
        <v>5890</v>
      </c>
      <c r="C4736" t="str">
        <f t="shared" ca="1" si="73"/>
        <v>No</v>
      </c>
    </row>
    <row r="4737" spans="1:3" x14ac:dyDescent="0.45">
      <c r="A4737" t="str">
        <f>Ft_Admission!A4737</f>
        <v>A4736</v>
      </c>
      <c r="B4737" t="s">
        <v>5889</v>
      </c>
      <c r="C4737" t="str">
        <f t="shared" ca="1" si="73"/>
        <v>No</v>
      </c>
    </row>
    <row r="4738" spans="1:3" x14ac:dyDescent="0.45">
      <c r="A4738" t="str">
        <f>Ft_Admission!A4738</f>
        <v>A4737</v>
      </c>
      <c r="B4738" t="s">
        <v>5889</v>
      </c>
      <c r="C4738" t="str">
        <f t="shared" ca="1" si="73"/>
        <v>No</v>
      </c>
    </row>
    <row r="4739" spans="1:3" x14ac:dyDescent="0.45">
      <c r="A4739" t="str">
        <f>Ft_Admission!A4739</f>
        <v>A4738</v>
      </c>
      <c r="B4739" t="s">
        <v>5890</v>
      </c>
      <c r="C4739" t="str">
        <f t="shared" ref="C4739:C4802" ca="1" si="74">IF(B4739="Deceased","No",
IF(B4739="Improved",IF(RAND()&lt;0.25,"Yes","No"),
IF(RAND()&lt;0.1,"Yes","No")))</f>
        <v>No</v>
      </c>
    </row>
    <row r="4740" spans="1:3" x14ac:dyDescent="0.45">
      <c r="A4740" t="str">
        <f>Ft_Admission!A4740</f>
        <v>A4739</v>
      </c>
      <c r="B4740" t="s">
        <v>5889</v>
      </c>
      <c r="C4740" t="str">
        <f t="shared" ca="1" si="74"/>
        <v>No</v>
      </c>
    </row>
    <row r="4741" spans="1:3" x14ac:dyDescent="0.45">
      <c r="A4741" t="str">
        <f>Ft_Admission!A4741</f>
        <v>A4740</v>
      </c>
      <c r="B4741" t="s">
        <v>5889</v>
      </c>
      <c r="C4741" t="str">
        <f t="shared" ca="1" si="74"/>
        <v>No</v>
      </c>
    </row>
    <row r="4742" spans="1:3" x14ac:dyDescent="0.45">
      <c r="A4742" t="str">
        <f>Ft_Admission!A4742</f>
        <v>A4741</v>
      </c>
      <c r="B4742" t="s">
        <v>5890</v>
      </c>
      <c r="C4742" t="str">
        <f t="shared" ca="1" si="74"/>
        <v>No</v>
      </c>
    </row>
    <row r="4743" spans="1:3" x14ac:dyDescent="0.45">
      <c r="A4743" t="str">
        <f>Ft_Admission!A4743</f>
        <v>A4742</v>
      </c>
      <c r="B4743" t="s">
        <v>5889</v>
      </c>
      <c r="C4743" t="str">
        <f t="shared" ca="1" si="74"/>
        <v>No</v>
      </c>
    </row>
    <row r="4744" spans="1:3" x14ac:dyDescent="0.45">
      <c r="A4744" t="str">
        <f>Ft_Admission!A4744</f>
        <v>A4743</v>
      </c>
      <c r="B4744" t="s">
        <v>5889</v>
      </c>
      <c r="C4744" t="str">
        <f t="shared" ca="1" si="74"/>
        <v>No</v>
      </c>
    </row>
    <row r="4745" spans="1:3" x14ac:dyDescent="0.45">
      <c r="A4745" t="str">
        <f>Ft_Admission!A4745</f>
        <v>A4744</v>
      </c>
      <c r="B4745" t="s">
        <v>5889</v>
      </c>
      <c r="C4745" t="str">
        <f t="shared" ca="1" si="74"/>
        <v>No</v>
      </c>
    </row>
    <row r="4746" spans="1:3" x14ac:dyDescent="0.45">
      <c r="A4746" t="str">
        <f>Ft_Admission!A4746</f>
        <v>A4745</v>
      </c>
      <c r="B4746" t="s">
        <v>5889</v>
      </c>
      <c r="C4746" t="str">
        <f t="shared" ca="1" si="74"/>
        <v>No</v>
      </c>
    </row>
    <row r="4747" spans="1:3" x14ac:dyDescent="0.45">
      <c r="A4747" t="str">
        <f>Ft_Admission!A4747</f>
        <v>A4746</v>
      </c>
      <c r="B4747" t="s">
        <v>5889</v>
      </c>
      <c r="C4747" t="str">
        <f t="shared" ca="1" si="74"/>
        <v>Yes</v>
      </c>
    </row>
    <row r="4748" spans="1:3" x14ac:dyDescent="0.45">
      <c r="A4748" t="str">
        <f>Ft_Admission!A4748</f>
        <v>A4747</v>
      </c>
      <c r="B4748" t="s">
        <v>5889</v>
      </c>
      <c r="C4748" t="str">
        <f t="shared" ca="1" si="74"/>
        <v>No</v>
      </c>
    </row>
    <row r="4749" spans="1:3" x14ac:dyDescent="0.45">
      <c r="A4749" t="str">
        <f>Ft_Admission!A4749</f>
        <v>A4748</v>
      </c>
      <c r="B4749" t="s">
        <v>5889</v>
      </c>
      <c r="C4749" t="str">
        <f t="shared" ca="1" si="74"/>
        <v>No</v>
      </c>
    </row>
    <row r="4750" spans="1:3" x14ac:dyDescent="0.45">
      <c r="A4750" t="str">
        <f>Ft_Admission!A4750</f>
        <v>A4749</v>
      </c>
      <c r="B4750" t="s">
        <v>5889</v>
      </c>
      <c r="C4750" t="str">
        <f t="shared" ca="1" si="74"/>
        <v>No</v>
      </c>
    </row>
    <row r="4751" spans="1:3" x14ac:dyDescent="0.45">
      <c r="A4751" t="str">
        <f>Ft_Admission!A4751</f>
        <v>A4750</v>
      </c>
      <c r="B4751" t="s">
        <v>5890</v>
      </c>
      <c r="C4751" t="str">
        <f t="shared" ca="1" si="74"/>
        <v>No</v>
      </c>
    </row>
    <row r="4752" spans="1:3" x14ac:dyDescent="0.45">
      <c r="A4752" t="str">
        <f>Ft_Admission!A4752</f>
        <v>A4751</v>
      </c>
      <c r="B4752" t="s">
        <v>5889</v>
      </c>
      <c r="C4752" t="str">
        <f t="shared" ca="1" si="74"/>
        <v>No</v>
      </c>
    </row>
    <row r="4753" spans="1:3" x14ac:dyDescent="0.45">
      <c r="A4753" t="str">
        <f>Ft_Admission!A4753</f>
        <v>A4752</v>
      </c>
      <c r="B4753" t="s">
        <v>5889</v>
      </c>
      <c r="C4753" t="str">
        <f t="shared" ca="1" si="74"/>
        <v>Yes</v>
      </c>
    </row>
    <row r="4754" spans="1:3" x14ac:dyDescent="0.45">
      <c r="A4754" t="str">
        <f>Ft_Admission!A4754</f>
        <v>A4753</v>
      </c>
      <c r="B4754" t="s">
        <v>5889</v>
      </c>
      <c r="C4754" t="str">
        <f t="shared" ca="1" si="74"/>
        <v>No</v>
      </c>
    </row>
    <row r="4755" spans="1:3" x14ac:dyDescent="0.45">
      <c r="A4755" t="str">
        <f>Ft_Admission!A4755</f>
        <v>A4754</v>
      </c>
      <c r="B4755" t="s">
        <v>5889</v>
      </c>
      <c r="C4755" t="str">
        <f t="shared" ca="1" si="74"/>
        <v>No</v>
      </c>
    </row>
    <row r="4756" spans="1:3" x14ac:dyDescent="0.45">
      <c r="A4756" t="str">
        <f>Ft_Admission!A4756</f>
        <v>A4755</v>
      </c>
      <c r="B4756" t="s">
        <v>5889</v>
      </c>
      <c r="C4756" t="str">
        <f t="shared" ca="1" si="74"/>
        <v>No</v>
      </c>
    </row>
    <row r="4757" spans="1:3" x14ac:dyDescent="0.45">
      <c r="A4757" t="str">
        <f>Ft_Admission!A4757</f>
        <v>A4756</v>
      </c>
      <c r="B4757" t="s">
        <v>5889</v>
      </c>
      <c r="C4757" t="str">
        <f t="shared" ca="1" si="74"/>
        <v>Yes</v>
      </c>
    </row>
    <row r="4758" spans="1:3" x14ac:dyDescent="0.45">
      <c r="A4758" t="str">
        <f>Ft_Admission!A4758</f>
        <v>A4757</v>
      </c>
      <c r="B4758" t="s">
        <v>5889</v>
      </c>
      <c r="C4758" t="str">
        <f t="shared" ca="1" si="74"/>
        <v>No</v>
      </c>
    </row>
    <row r="4759" spans="1:3" x14ac:dyDescent="0.45">
      <c r="A4759" t="str">
        <f>Ft_Admission!A4759</f>
        <v>A4758</v>
      </c>
      <c r="B4759" t="s">
        <v>5890</v>
      </c>
      <c r="C4759" t="str">
        <f t="shared" ca="1" si="74"/>
        <v>No</v>
      </c>
    </row>
    <row r="4760" spans="1:3" x14ac:dyDescent="0.45">
      <c r="A4760" t="str">
        <f>Ft_Admission!A4760</f>
        <v>A4759</v>
      </c>
      <c r="B4760" t="s">
        <v>5889</v>
      </c>
      <c r="C4760" t="str">
        <f t="shared" ca="1" si="74"/>
        <v>No</v>
      </c>
    </row>
    <row r="4761" spans="1:3" x14ac:dyDescent="0.45">
      <c r="A4761" t="str">
        <f>Ft_Admission!A4761</f>
        <v>A4760</v>
      </c>
      <c r="B4761" t="s">
        <v>5890</v>
      </c>
      <c r="C4761" t="str">
        <f t="shared" ca="1" si="74"/>
        <v>No</v>
      </c>
    </row>
    <row r="4762" spans="1:3" x14ac:dyDescent="0.45">
      <c r="A4762" t="str">
        <f>Ft_Admission!A4762</f>
        <v>A4761</v>
      </c>
      <c r="B4762" t="s">
        <v>5889</v>
      </c>
      <c r="C4762" t="str">
        <f t="shared" ca="1" si="74"/>
        <v>No</v>
      </c>
    </row>
    <row r="4763" spans="1:3" x14ac:dyDescent="0.45">
      <c r="A4763" t="str">
        <f>Ft_Admission!A4763</f>
        <v>A4762</v>
      </c>
      <c r="B4763" t="s">
        <v>5889</v>
      </c>
      <c r="C4763" t="str">
        <f t="shared" ca="1" si="74"/>
        <v>No</v>
      </c>
    </row>
    <row r="4764" spans="1:3" x14ac:dyDescent="0.45">
      <c r="A4764" t="str">
        <f>Ft_Admission!A4764</f>
        <v>A4763</v>
      </c>
      <c r="B4764" t="s">
        <v>5890</v>
      </c>
      <c r="C4764" t="str">
        <f t="shared" ca="1" si="74"/>
        <v>No</v>
      </c>
    </row>
    <row r="4765" spans="1:3" x14ac:dyDescent="0.45">
      <c r="A4765" t="str">
        <f>Ft_Admission!A4765</f>
        <v>A4764</v>
      </c>
      <c r="B4765" t="s">
        <v>5890</v>
      </c>
      <c r="C4765" t="str">
        <f t="shared" ca="1" si="74"/>
        <v>No</v>
      </c>
    </row>
    <row r="4766" spans="1:3" x14ac:dyDescent="0.45">
      <c r="A4766" t="str">
        <f>Ft_Admission!A4766</f>
        <v>A4765</v>
      </c>
      <c r="B4766" t="s">
        <v>5889</v>
      </c>
      <c r="C4766" t="str">
        <f t="shared" ca="1" si="74"/>
        <v>No</v>
      </c>
    </row>
    <row r="4767" spans="1:3" x14ac:dyDescent="0.45">
      <c r="A4767" t="str">
        <f>Ft_Admission!A4767</f>
        <v>A4766</v>
      </c>
      <c r="B4767" t="s">
        <v>5889</v>
      </c>
      <c r="C4767" t="str">
        <f t="shared" ca="1" si="74"/>
        <v>No</v>
      </c>
    </row>
    <row r="4768" spans="1:3" x14ac:dyDescent="0.45">
      <c r="A4768" t="str">
        <f>Ft_Admission!A4768</f>
        <v>A4767</v>
      </c>
      <c r="B4768" t="s">
        <v>5889</v>
      </c>
      <c r="C4768" t="str">
        <f t="shared" ca="1" si="74"/>
        <v>No</v>
      </c>
    </row>
    <row r="4769" spans="1:3" x14ac:dyDescent="0.45">
      <c r="A4769" t="str">
        <f>Ft_Admission!A4769</f>
        <v>A4768</v>
      </c>
      <c r="B4769" t="s">
        <v>5889</v>
      </c>
      <c r="C4769" t="str">
        <f t="shared" ca="1" si="74"/>
        <v>No</v>
      </c>
    </row>
    <row r="4770" spans="1:3" x14ac:dyDescent="0.45">
      <c r="A4770" t="str">
        <f>Ft_Admission!A4770</f>
        <v>A4769</v>
      </c>
      <c r="B4770" t="s">
        <v>5889</v>
      </c>
      <c r="C4770" t="str">
        <f t="shared" ca="1" si="74"/>
        <v>No</v>
      </c>
    </row>
    <row r="4771" spans="1:3" x14ac:dyDescent="0.45">
      <c r="A4771" t="str">
        <f>Ft_Admission!A4771</f>
        <v>A4770</v>
      </c>
      <c r="B4771" t="s">
        <v>5889</v>
      </c>
      <c r="C4771" t="str">
        <f t="shared" ca="1" si="74"/>
        <v>No</v>
      </c>
    </row>
    <row r="4772" spans="1:3" x14ac:dyDescent="0.45">
      <c r="A4772" t="str">
        <f>Ft_Admission!A4772</f>
        <v>A4771</v>
      </c>
      <c r="B4772" t="s">
        <v>5889</v>
      </c>
      <c r="C4772" t="str">
        <f t="shared" ca="1" si="74"/>
        <v>Yes</v>
      </c>
    </row>
    <row r="4773" spans="1:3" x14ac:dyDescent="0.45">
      <c r="A4773" t="str">
        <f>Ft_Admission!A4773</f>
        <v>A4772</v>
      </c>
      <c r="B4773" t="s">
        <v>5889</v>
      </c>
      <c r="C4773" t="str">
        <f t="shared" ca="1" si="74"/>
        <v>No</v>
      </c>
    </row>
    <row r="4774" spans="1:3" x14ac:dyDescent="0.45">
      <c r="A4774" t="str">
        <f>Ft_Admission!A4774</f>
        <v>A4773</v>
      </c>
      <c r="B4774" t="s">
        <v>5890</v>
      </c>
      <c r="C4774" t="str">
        <f t="shared" ca="1" si="74"/>
        <v>Yes</v>
      </c>
    </row>
    <row r="4775" spans="1:3" x14ac:dyDescent="0.45">
      <c r="A4775" t="str">
        <f>Ft_Admission!A4775</f>
        <v>A4774</v>
      </c>
      <c r="B4775" t="s">
        <v>5890</v>
      </c>
      <c r="C4775" t="str">
        <f t="shared" ca="1" si="74"/>
        <v>Yes</v>
      </c>
    </row>
    <row r="4776" spans="1:3" x14ac:dyDescent="0.45">
      <c r="A4776" t="str">
        <f>Ft_Admission!A4776</f>
        <v>A4775</v>
      </c>
      <c r="B4776" t="s">
        <v>5889</v>
      </c>
      <c r="C4776" t="str">
        <f t="shared" ca="1" si="74"/>
        <v>No</v>
      </c>
    </row>
    <row r="4777" spans="1:3" x14ac:dyDescent="0.45">
      <c r="A4777" t="str">
        <f>Ft_Admission!A4777</f>
        <v>A4776</v>
      </c>
      <c r="B4777" t="s">
        <v>5889</v>
      </c>
      <c r="C4777" t="str">
        <f t="shared" ca="1" si="74"/>
        <v>No</v>
      </c>
    </row>
    <row r="4778" spans="1:3" x14ac:dyDescent="0.45">
      <c r="A4778" t="str">
        <f>Ft_Admission!A4778</f>
        <v>A4777</v>
      </c>
      <c r="B4778" t="s">
        <v>5890</v>
      </c>
      <c r="C4778" t="str">
        <f t="shared" ca="1" si="74"/>
        <v>No</v>
      </c>
    </row>
    <row r="4779" spans="1:3" x14ac:dyDescent="0.45">
      <c r="A4779" t="str">
        <f>Ft_Admission!A4779</f>
        <v>A4778</v>
      </c>
      <c r="B4779" t="s">
        <v>5889</v>
      </c>
      <c r="C4779" t="str">
        <f t="shared" ca="1" si="74"/>
        <v>No</v>
      </c>
    </row>
    <row r="4780" spans="1:3" x14ac:dyDescent="0.45">
      <c r="A4780" t="str">
        <f>Ft_Admission!A4780</f>
        <v>A4779</v>
      </c>
      <c r="B4780" t="s">
        <v>5889</v>
      </c>
      <c r="C4780" t="str">
        <f t="shared" ca="1" si="74"/>
        <v>No</v>
      </c>
    </row>
    <row r="4781" spans="1:3" x14ac:dyDescent="0.45">
      <c r="A4781" t="str">
        <f>Ft_Admission!A4781</f>
        <v>A4780</v>
      </c>
      <c r="B4781" t="s">
        <v>5889</v>
      </c>
      <c r="C4781" t="str">
        <f t="shared" ca="1" si="74"/>
        <v>No</v>
      </c>
    </row>
    <row r="4782" spans="1:3" x14ac:dyDescent="0.45">
      <c r="A4782" t="str">
        <f>Ft_Admission!A4782</f>
        <v>A4781</v>
      </c>
      <c r="B4782" t="s">
        <v>5889</v>
      </c>
      <c r="C4782" t="str">
        <f t="shared" ca="1" si="74"/>
        <v>No</v>
      </c>
    </row>
    <row r="4783" spans="1:3" x14ac:dyDescent="0.45">
      <c r="A4783" t="str">
        <f>Ft_Admission!A4783</f>
        <v>A4782</v>
      </c>
      <c r="B4783" t="s">
        <v>5889</v>
      </c>
      <c r="C4783" t="str">
        <f t="shared" ca="1" si="74"/>
        <v>No</v>
      </c>
    </row>
    <row r="4784" spans="1:3" x14ac:dyDescent="0.45">
      <c r="A4784" t="str">
        <f>Ft_Admission!A4784</f>
        <v>A4783</v>
      </c>
      <c r="B4784" t="s">
        <v>5890</v>
      </c>
      <c r="C4784" t="str">
        <f t="shared" ca="1" si="74"/>
        <v>No</v>
      </c>
    </row>
    <row r="4785" spans="1:3" x14ac:dyDescent="0.45">
      <c r="A4785" t="str">
        <f>Ft_Admission!A4785</f>
        <v>A4784</v>
      </c>
      <c r="B4785" t="s">
        <v>5889</v>
      </c>
      <c r="C4785" t="str">
        <f t="shared" ca="1" si="74"/>
        <v>No</v>
      </c>
    </row>
    <row r="4786" spans="1:3" x14ac:dyDescent="0.45">
      <c r="A4786" t="str">
        <f>Ft_Admission!A4786</f>
        <v>A4785</v>
      </c>
      <c r="B4786" t="s">
        <v>5890</v>
      </c>
      <c r="C4786" t="str">
        <f t="shared" ca="1" si="74"/>
        <v>No</v>
      </c>
    </row>
    <row r="4787" spans="1:3" x14ac:dyDescent="0.45">
      <c r="A4787" t="str">
        <f>Ft_Admission!A4787</f>
        <v>A4786</v>
      </c>
      <c r="B4787" t="s">
        <v>5890</v>
      </c>
      <c r="C4787" t="str">
        <f t="shared" ca="1" si="74"/>
        <v>No</v>
      </c>
    </row>
    <row r="4788" spans="1:3" x14ac:dyDescent="0.45">
      <c r="A4788" t="str">
        <f>Ft_Admission!A4788</f>
        <v>A4787</v>
      </c>
      <c r="B4788" t="s">
        <v>5889</v>
      </c>
      <c r="C4788" t="str">
        <f t="shared" ca="1" si="74"/>
        <v>No</v>
      </c>
    </row>
    <row r="4789" spans="1:3" x14ac:dyDescent="0.45">
      <c r="A4789" t="str">
        <f>Ft_Admission!A4789</f>
        <v>A4788</v>
      </c>
      <c r="B4789" t="s">
        <v>5889</v>
      </c>
      <c r="C4789" t="str">
        <f t="shared" ca="1" si="74"/>
        <v>No</v>
      </c>
    </row>
    <row r="4790" spans="1:3" x14ac:dyDescent="0.45">
      <c r="A4790" t="str">
        <f>Ft_Admission!A4790</f>
        <v>A4789</v>
      </c>
      <c r="B4790" t="s">
        <v>5890</v>
      </c>
      <c r="C4790" t="str">
        <f t="shared" ca="1" si="74"/>
        <v>No</v>
      </c>
    </row>
    <row r="4791" spans="1:3" x14ac:dyDescent="0.45">
      <c r="A4791" t="str">
        <f>Ft_Admission!A4791</f>
        <v>A4790</v>
      </c>
      <c r="B4791" t="s">
        <v>5889</v>
      </c>
      <c r="C4791" t="str">
        <f t="shared" ca="1" si="74"/>
        <v>No</v>
      </c>
    </row>
    <row r="4792" spans="1:3" x14ac:dyDescent="0.45">
      <c r="A4792" t="str">
        <f>Ft_Admission!A4792</f>
        <v>A4791</v>
      </c>
      <c r="B4792" t="s">
        <v>5889</v>
      </c>
      <c r="C4792" t="str">
        <f t="shared" ca="1" si="74"/>
        <v>No</v>
      </c>
    </row>
    <row r="4793" spans="1:3" x14ac:dyDescent="0.45">
      <c r="A4793" t="str">
        <f>Ft_Admission!A4793</f>
        <v>A4792</v>
      </c>
      <c r="B4793" t="s">
        <v>5889</v>
      </c>
      <c r="C4793" t="str">
        <f t="shared" ca="1" si="74"/>
        <v>No</v>
      </c>
    </row>
    <row r="4794" spans="1:3" x14ac:dyDescent="0.45">
      <c r="A4794" t="str">
        <f>Ft_Admission!A4794</f>
        <v>A4793</v>
      </c>
      <c r="B4794" t="s">
        <v>5890</v>
      </c>
      <c r="C4794" t="str">
        <f t="shared" ca="1" si="74"/>
        <v>No</v>
      </c>
    </row>
    <row r="4795" spans="1:3" x14ac:dyDescent="0.45">
      <c r="A4795" t="str">
        <f>Ft_Admission!A4795</f>
        <v>A4794</v>
      </c>
      <c r="B4795" t="s">
        <v>5889</v>
      </c>
      <c r="C4795" t="str">
        <f t="shared" ca="1" si="74"/>
        <v>No</v>
      </c>
    </row>
    <row r="4796" spans="1:3" x14ac:dyDescent="0.45">
      <c r="A4796" t="str">
        <f>Ft_Admission!A4796</f>
        <v>A4795</v>
      </c>
      <c r="B4796" t="s">
        <v>5890</v>
      </c>
      <c r="C4796" t="str">
        <f t="shared" ca="1" si="74"/>
        <v>Yes</v>
      </c>
    </row>
    <row r="4797" spans="1:3" x14ac:dyDescent="0.45">
      <c r="A4797" t="str">
        <f>Ft_Admission!A4797</f>
        <v>A4796</v>
      </c>
      <c r="B4797" t="s">
        <v>5891</v>
      </c>
      <c r="C4797" t="str">
        <f t="shared" ca="1" si="74"/>
        <v>No</v>
      </c>
    </row>
    <row r="4798" spans="1:3" x14ac:dyDescent="0.45">
      <c r="A4798" t="str">
        <f>Ft_Admission!A4798</f>
        <v>A4797</v>
      </c>
      <c r="B4798" t="s">
        <v>5889</v>
      </c>
      <c r="C4798" t="str">
        <f t="shared" ca="1" si="74"/>
        <v>No</v>
      </c>
    </row>
    <row r="4799" spans="1:3" x14ac:dyDescent="0.45">
      <c r="A4799" t="str">
        <f>Ft_Admission!A4799</f>
        <v>A4798</v>
      </c>
      <c r="B4799" t="s">
        <v>5889</v>
      </c>
      <c r="C4799" t="str">
        <f t="shared" ca="1" si="74"/>
        <v>No</v>
      </c>
    </row>
    <row r="4800" spans="1:3" x14ac:dyDescent="0.45">
      <c r="A4800" t="str">
        <f>Ft_Admission!A4800</f>
        <v>A4799</v>
      </c>
      <c r="B4800" t="s">
        <v>5889</v>
      </c>
      <c r="C4800" t="str">
        <f t="shared" ca="1" si="74"/>
        <v>Yes</v>
      </c>
    </row>
    <row r="4801" spans="1:3" x14ac:dyDescent="0.45">
      <c r="A4801" t="str">
        <f>Ft_Admission!A4801</f>
        <v>A4800</v>
      </c>
      <c r="B4801" t="s">
        <v>5889</v>
      </c>
      <c r="C4801" t="str">
        <f t="shared" ca="1" si="74"/>
        <v>No</v>
      </c>
    </row>
    <row r="4802" spans="1:3" x14ac:dyDescent="0.45">
      <c r="A4802" t="str">
        <f>Ft_Admission!A4802</f>
        <v>A4801</v>
      </c>
      <c r="B4802" t="s">
        <v>5889</v>
      </c>
      <c r="C4802" t="str">
        <f t="shared" ca="1" si="74"/>
        <v>No</v>
      </c>
    </row>
    <row r="4803" spans="1:3" x14ac:dyDescent="0.45">
      <c r="A4803" t="str">
        <f>Ft_Admission!A4803</f>
        <v>A4802</v>
      </c>
      <c r="B4803" t="s">
        <v>5889</v>
      </c>
      <c r="C4803" t="str">
        <f t="shared" ref="C4803:C4866" ca="1" si="75">IF(B4803="Deceased","No",
IF(B4803="Improved",IF(RAND()&lt;0.25,"Yes","No"),
IF(RAND()&lt;0.1,"Yes","No")))</f>
        <v>No</v>
      </c>
    </row>
    <row r="4804" spans="1:3" x14ac:dyDescent="0.45">
      <c r="A4804" t="str">
        <f>Ft_Admission!A4804</f>
        <v>A4803</v>
      </c>
      <c r="B4804" t="s">
        <v>5889</v>
      </c>
      <c r="C4804" t="str">
        <f t="shared" ca="1" si="75"/>
        <v>Yes</v>
      </c>
    </row>
    <row r="4805" spans="1:3" x14ac:dyDescent="0.45">
      <c r="A4805" t="str">
        <f>Ft_Admission!A4805</f>
        <v>A4804</v>
      </c>
      <c r="B4805" t="s">
        <v>5889</v>
      </c>
      <c r="C4805" t="str">
        <f t="shared" ca="1" si="75"/>
        <v>No</v>
      </c>
    </row>
    <row r="4806" spans="1:3" x14ac:dyDescent="0.45">
      <c r="A4806" t="str">
        <f>Ft_Admission!A4806</f>
        <v>A4805</v>
      </c>
      <c r="B4806" t="s">
        <v>5889</v>
      </c>
      <c r="C4806" t="str">
        <f t="shared" ca="1" si="75"/>
        <v>No</v>
      </c>
    </row>
    <row r="4807" spans="1:3" x14ac:dyDescent="0.45">
      <c r="A4807" t="str">
        <f>Ft_Admission!A4807</f>
        <v>A4806</v>
      </c>
      <c r="B4807" t="s">
        <v>5889</v>
      </c>
      <c r="C4807" t="str">
        <f t="shared" ca="1" si="75"/>
        <v>No</v>
      </c>
    </row>
    <row r="4808" spans="1:3" x14ac:dyDescent="0.45">
      <c r="A4808" t="str">
        <f>Ft_Admission!A4808</f>
        <v>A4807</v>
      </c>
      <c r="B4808" t="s">
        <v>5889</v>
      </c>
      <c r="C4808" t="str">
        <f t="shared" ca="1" si="75"/>
        <v>No</v>
      </c>
    </row>
    <row r="4809" spans="1:3" x14ac:dyDescent="0.45">
      <c r="A4809" t="str">
        <f>Ft_Admission!A4809</f>
        <v>A4808</v>
      </c>
      <c r="B4809" t="s">
        <v>5889</v>
      </c>
      <c r="C4809" t="str">
        <f t="shared" ca="1" si="75"/>
        <v>No</v>
      </c>
    </row>
    <row r="4810" spans="1:3" x14ac:dyDescent="0.45">
      <c r="A4810" t="str">
        <f>Ft_Admission!A4810</f>
        <v>A4809</v>
      </c>
      <c r="B4810" t="s">
        <v>5889</v>
      </c>
      <c r="C4810" t="str">
        <f t="shared" ca="1" si="75"/>
        <v>No</v>
      </c>
    </row>
    <row r="4811" spans="1:3" x14ac:dyDescent="0.45">
      <c r="A4811" t="str">
        <f>Ft_Admission!A4811</f>
        <v>A4810</v>
      </c>
      <c r="B4811" t="s">
        <v>5890</v>
      </c>
      <c r="C4811" t="str">
        <f t="shared" ca="1" si="75"/>
        <v>No</v>
      </c>
    </row>
    <row r="4812" spans="1:3" x14ac:dyDescent="0.45">
      <c r="A4812" t="str">
        <f>Ft_Admission!A4812</f>
        <v>A4811</v>
      </c>
      <c r="B4812" t="s">
        <v>5889</v>
      </c>
      <c r="C4812" t="str">
        <f t="shared" ca="1" si="75"/>
        <v>No</v>
      </c>
    </row>
    <row r="4813" spans="1:3" x14ac:dyDescent="0.45">
      <c r="A4813" t="str">
        <f>Ft_Admission!A4813</f>
        <v>A4812</v>
      </c>
      <c r="B4813" t="s">
        <v>5889</v>
      </c>
      <c r="C4813" t="str">
        <f t="shared" ca="1" si="75"/>
        <v>No</v>
      </c>
    </row>
    <row r="4814" spans="1:3" x14ac:dyDescent="0.45">
      <c r="A4814" t="str">
        <f>Ft_Admission!A4814</f>
        <v>A4813</v>
      </c>
      <c r="B4814" t="s">
        <v>5890</v>
      </c>
      <c r="C4814" t="str">
        <f t="shared" ca="1" si="75"/>
        <v>No</v>
      </c>
    </row>
    <row r="4815" spans="1:3" x14ac:dyDescent="0.45">
      <c r="A4815" t="str">
        <f>Ft_Admission!A4815</f>
        <v>A4814</v>
      </c>
      <c r="B4815" t="s">
        <v>5889</v>
      </c>
      <c r="C4815" t="str">
        <f t="shared" ca="1" si="75"/>
        <v>No</v>
      </c>
    </row>
    <row r="4816" spans="1:3" x14ac:dyDescent="0.45">
      <c r="A4816" t="str">
        <f>Ft_Admission!A4816</f>
        <v>A4815</v>
      </c>
      <c r="B4816" t="s">
        <v>5889</v>
      </c>
      <c r="C4816" t="str">
        <f t="shared" ca="1" si="75"/>
        <v>Yes</v>
      </c>
    </row>
    <row r="4817" spans="1:3" x14ac:dyDescent="0.45">
      <c r="A4817" t="str">
        <f>Ft_Admission!A4817</f>
        <v>A4816</v>
      </c>
      <c r="B4817" t="s">
        <v>5890</v>
      </c>
      <c r="C4817" t="str">
        <f t="shared" ca="1" si="75"/>
        <v>No</v>
      </c>
    </row>
    <row r="4818" spans="1:3" x14ac:dyDescent="0.45">
      <c r="A4818" t="str">
        <f>Ft_Admission!A4818</f>
        <v>A4817</v>
      </c>
      <c r="B4818" t="s">
        <v>5889</v>
      </c>
      <c r="C4818" t="str">
        <f t="shared" ca="1" si="75"/>
        <v>Yes</v>
      </c>
    </row>
    <row r="4819" spans="1:3" x14ac:dyDescent="0.45">
      <c r="A4819" t="str">
        <f>Ft_Admission!A4819</f>
        <v>A4818</v>
      </c>
      <c r="B4819" t="s">
        <v>5889</v>
      </c>
      <c r="C4819" t="str">
        <f t="shared" ca="1" si="75"/>
        <v>No</v>
      </c>
    </row>
    <row r="4820" spans="1:3" x14ac:dyDescent="0.45">
      <c r="A4820" t="str">
        <f>Ft_Admission!A4820</f>
        <v>A4819</v>
      </c>
      <c r="B4820" t="s">
        <v>5889</v>
      </c>
      <c r="C4820" t="str">
        <f t="shared" ca="1" si="75"/>
        <v>No</v>
      </c>
    </row>
    <row r="4821" spans="1:3" x14ac:dyDescent="0.45">
      <c r="A4821" t="str">
        <f>Ft_Admission!A4821</f>
        <v>A4820</v>
      </c>
      <c r="B4821" t="s">
        <v>5889</v>
      </c>
      <c r="C4821" t="str">
        <f t="shared" ca="1" si="75"/>
        <v>No</v>
      </c>
    </row>
    <row r="4822" spans="1:3" x14ac:dyDescent="0.45">
      <c r="A4822" t="str">
        <f>Ft_Admission!A4822</f>
        <v>A4821</v>
      </c>
      <c r="B4822" t="s">
        <v>5890</v>
      </c>
      <c r="C4822" t="str">
        <f t="shared" ca="1" si="75"/>
        <v>No</v>
      </c>
    </row>
    <row r="4823" spans="1:3" x14ac:dyDescent="0.45">
      <c r="A4823" t="str">
        <f>Ft_Admission!A4823</f>
        <v>A4822</v>
      </c>
      <c r="B4823" t="s">
        <v>5890</v>
      </c>
      <c r="C4823" t="str">
        <f t="shared" ca="1" si="75"/>
        <v>No</v>
      </c>
    </row>
    <row r="4824" spans="1:3" x14ac:dyDescent="0.45">
      <c r="A4824" t="str">
        <f>Ft_Admission!A4824</f>
        <v>A4823</v>
      </c>
      <c r="B4824" t="s">
        <v>5890</v>
      </c>
      <c r="C4824" t="str">
        <f t="shared" ca="1" si="75"/>
        <v>Yes</v>
      </c>
    </row>
    <row r="4825" spans="1:3" x14ac:dyDescent="0.45">
      <c r="A4825" t="str">
        <f>Ft_Admission!A4825</f>
        <v>A4824</v>
      </c>
      <c r="B4825" t="s">
        <v>5889</v>
      </c>
      <c r="C4825" t="str">
        <f t="shared" ca="1" si="75"/>
        <v>No</v>
      </c>
    </row>
    <row r="4826" spans="1:3" x14ac:dyDescent="0.45">
      <c r="A4826" t="str">
        <f>Ft_Admission!A4826</f>
        <v>A4825</v>
      </c>
      <c r="B4826" t="s">
        <v>5891</v>
      </c>
      <c r="C4826" t="str">
        <f t="shared" ca="1" si="75"/>
        <v>No</v>
      </c>
    </row>
    <row r="4827" spans="1:3" x14ac:dyDescent="0.45">
      <c r="A4827" t="str">
        <f>Ft_Admission!A4827</f>
        <v>A4826</v>
      </c>
      <c r="B4827" t="s">
        <v>5889</v>
      </c>
      <c r="C4827" t="str">
        <f t="shared" ca="1" si="75"/>
        <v>No</v>
      </c>
    </row>
    <row r="4828" spans="1:3" x14ac:dyDescent="0.45">
      <c r="A4828" t="str">
        <f>Ft_Admission!A4828</f>
        <v>A4827</v>
      </c>
      <c r="B4828" t="s">
        <v>5889</v>
      </c>
      <c r="C4828" t="str">
        <f t="shared" ca="1" si="75"/>
        <v>No</v>
      </c>
    </row>
    <row r="4829" spans="1:3" x14ac:dyDescent="0.45">
      <c r="A4829" t="str">
        <f>Ft_Admission!A4829</f>
        <v>A4828</v>
      </c>
      <c r="B4829" t="s">
        <v>5890</v>
      </c>
      <c r="C4829" t="str">
        <f t="shared" ca="1" si="75"/>
        <v>No</v>
      </c>
    </row>
    <row r="4830" spans="1:3" x14ac:dyDescent="0.45">
      <c r="A4830" t="str">
        <f>Ft_Admission!A4830</f>
        <v>A4829</v>
      </c>
      <c r="B4830" t="s">
        <v>5890</v>
      </c>
      <c r="C4830" t="str">
        <f t="shared" ca="1" si="75"/>
        <v>Yes</v>
      </c>
    </row>
    <row r="4831" spans="1:3" x14ac:dyDescent="0.45">
      <c r="A4831" t="str">
        <f>Ft_Admission!A4831</f>
        <v>A4830</v>
      </c>
      <c r="B4831" t="s">
        <v>5889</v>
      </c>
      <c r="C4831" t="str">
        <f t="shared" ca="1" si="75"/>
        <v>No</v>
      </c>
    </row>
    <row r="4832" spans="1:3" x14ac:dyDescent="0.45">
      <c r="A4832" t="str">
        <f>Ft_Admission!A4832</f>
        <v>A4831</v>
      </c>
      <c r="B4832" t="s">
        <v>5889</v>
      </c>
      <c r="C4832" t="str">
        <f t="shared" ca="1" si="75"/>
        <v>No</v>
      </c>
    </row>
    <row r="4833" spans="1:3" x14ac:dyDescent="0.45">
      <c r="A4833" t="str">
        <f>Ft_Admission!A4833</f>
        <v>A4832</v>
      </c>
      <c r="B4833" t="s">
        <v>5889</v>
      </c>
      <c r="C4833" t="str">
        <f t="shared" ca="1" si="75"/>
        <v>No</v>
      </c>
    </row>
    <row r="4834" spans="1:3" x14ac:dyDescent="0.45">
      <c r="A4834" t="str">
        <f>Ft_Admission!A4834</f>
        <v>A4833</v>
      </c>
      <c r="B4834" t="s">
        <v>5890</v>
      </c>
      <c r="C4834" t="str">
        <f t="shared" ca="1" si="75"/>
        <v>No</v>
      </c>
    </row>
    <row r="4835" spans="1:3" x14ac:dyDescent="0.45">
      <c r="A4835" t="str">
        <f>Ft_Admission!A4835</f>
        <v>A4834</v>
      </c>
      <c r="B4835" t="s">
        <v>5890</v>
      </c>
      <c r="C4835" t="str">
        <f t="shared" ca="1" si="75"/>
        <v>Yes</v>
      </c>
    </row>
    <row r="4836" spans="1:3" x14ac:dyDescent="0.45">
      <c r="A4836" t="str">
        <f>Ft_Admission!A4836</f>
        <v>A4835</v>
      </c>
      <c r="B4836" t="s">
        <v>5889</v>
      </c>
      <c r="C4836" t="str">
        <f t="shared" ca="1" si="75"/>
        <v>No</v>
      </c>
    </row>
    <row r="4837" spans="1:3" x14ac:dyDescent="0.45">
      <c r="A4837" t="str">
        <f>Ft_Admission!A4837</f>
        <v>A4836</v>
      </c>
      <c r="B4837" t="s">
        <v>5890</v>
      </c>
      <c r="C4837" t="str">
        <f t="shared" ca="1" si="75"/>
        <v>No</v>
      </c>
    </row>
    <row r="4838" spans="1:3" x14ac:dyDescent="0.45">
      <c r="A4838" t="str">
        <f>Ft_Admission!A4838</f>
        <v>A4837</v>
      </c>
      <c r="B4838" t="s">
        <v>5889</v>
      </c>
      <c r="C4838" t="str">
        <f t="shared" ca="1" si="75"/>
        <v>No</v>
      </c>
    </row>
    <row r="4839" spans="1:3" x14ac:dyDescent="0.45">
      <c r="A4839" t="str">
        <f>Ft_Admission!A4839</f>
        <v>A4838</v>
      </c>
      <c r="B4839" t="s">
        <v>5889</v>
      </c>
      <c r="C4839" t="str">
        <f t="shared" ca="1" si="75"/>
        <v>No</v>
      </c>
    </row>
    <row r="4840" spans="1:3" x14ac:dyDescent="0.45">
      <c r="A4840" t="str">
        <f>Ft_Admission!A4840</f>
        <v>A4839</v>
      </c>
      <c r="B4840" t="s">
        <v>5889</v>
      </c>
      <c r="C4840" t="str">
        <f t="shared" ca="1" si="75"/>
        <v>No</v>
      </c>
    </row>
    <row r="4841" spans="1:3" x14ac:dyDescent="0.45">
      <c r="A4841" t="str">
        <f>Ft_Admission!A4841</f>
        <v>A4840</v>
      </c>
      <c r="B4841" t="s">
        <v>5889</v>
      </c>
      <c r="C4841" t="str">
        <f t="shared" ca="1" si="75"/>
        <v>No</v>
      </c>
    </row>
    <row r="4842" spans="1:3" x14ac:dyDescent="0.45">
      <c r="A4842" t="str">
        <f>Ft_Admission!A4842</f>
        <v>A4841</v>
      </c>
      <c r="B4842" t="s">
        <v>5890</v>
      </c>
      <c r="C4842" t="str">
        <f t="shared" ca="1" si="75"/>
        <v>No</v>
      </c>
    </row>
    <row r="4843" spans="1:3" x14ac:dyDescent="0.45">
      <c r="A4843" t="str">
        <f>Ft_Admission!A4843</f>
        <v>A4842</v>
      </c>
      <c r="B4843" t="s">
        <v>5889</v>
      </c>
      <c r="C4843" t="str">
        <f t="shared" ca="1" si="75"/>
        <v>No</v>
      </c>
    </row>
    <row r="4844" spans="1:3" x14ac:dyDescent="0.45">
      <c r="A4844" t="str">
        <f>Ft_Admission!A4844</f>
        <v>A4843</v>
      </c>
      <c r="B4844" t="s">
        <v>5889</v>
      </c>
      <c r="C4844" t="str">
        <f t="shared" ca="1" si="75"/>
        <v>No</v>
      </c>
    </row>
    <row r="4845" spans="1:3" x14ac:dyDescent="0.45">
      <c r="A4845" t="str">
        <f>Ft_Admission!A4845</f>
        <v>A4844</v>
      </c>
      <c r="B4845" t="s">
        <v>5889</v>
      </c>
      <c r="C4845" t="str">
        <f t="shared" ca="1" si="75"/>
        <v>No</v>
      </c>
    </row>
    <row r="4846" spans="1:3" x14ac:dyDescent="0.45">
      <c r="A4846" t="str">
        <f>Ft_Admission!A4846</f>
        <v>A4845</v>
      </c>
      <c r="B4846" t="s">
        <v>5889</v>
      </c>
      <c r="C4846" t="str">
        <f t="shared" ca="1" si="75"/>
        <v>No</v>
      </c>
    </row>
    <row r="4847" spans="1:3" x14ac:dyDescent="0.45">
      <c r="A4847" t="str">
        <f>Ft_Admission!A4847</f>
        <v>A4846</v>
      </c>
      <c r="B4847" t="s">
        <v>5889</v>
      </c>
      <c r="C4847" t="str">
        <f t="shared" ca="1" si="75"/>
        <v>No</v>
      </c>
    </row>
    <row r="4848" spans="1:3" x14ac:dyDescent="0.45">
      <c r="A4848" t="str">
        <f>Ft_Admission!A4848</f>
        <v>A4847</v>
      </c>
      <c r="B4848" t="s">
        <v>5889</v>
      </c>
      <c r="C4848" t="str">
        <f t="shared" ca="1" si="75"/>
        <v>No</v>
      </c>
    </row>
    <row r="4849" spans="1:3" x14ac:dyDescent="0.45">
      <c r="A4849" t="str">
        <f>Ft_Admission!A4849</f>
        <v>A4848</v>
      </c>
      <c r="B4849" t="s">
        <v>5889</v>
      </c>
      <c r="C4849" t="str">
        <f t="shared" ca="1" si="75"/>
        <v>Yes</v>
      </c>
    </row>
    <row r="4850" spans="1:3" x14ac:dyDescent="0.45">
      <c r="A4850" t="str">
        <f>Ft_Admission!A4850</f>
        <v>A4849</v>
      </c>
      <c r="B4850" t="s">
        <v>5889</v>
      </c>
      <c r="C4850" t="str">
        <f t="shared" ca="1" si="75"/>
        <v>No</v>
      </c>
    </row>
    <row r="4851" spans="1:3" x14ac:dyDescent="0.45">
      <c r="A4851" t="str">
        <f>Ft_Admission!A4851</f>
        <v>A4850</v>
      </c>
      <c r="B4851" t="s">
        <v>5889</v>
      </c>
      <c r="C4851" t="str">
        <f t="shared" ca="1" si="75"/>
        <v>No</v>
      </c>
    </row>
    <row r="4852" spans="1:3" x14ac:dyDescent="0.45">
      <c r="A4852" t="str">
        <f>Ft_Admission!A4852</f>
        <v>A4851</v>
      </c>
      <c r="B4852" t="s">
        <v>5889</v>
      </c>
      <c r="C4852" t="str">
        <f t="shared" ca="1" si="75"/>
        <v>No</v>
      </c>
    </row>
    <row r="4853" spans="1:3" x14ac:dyDescent="0.45">
      <c r="A4853" t="str">
        <f>Ft_Admission!A4853</f>
        <v>A4852</v>
      </c>
      <c r="B4853" t="s">
        <v>5889</v>
      </c>
      <c r="C4853" t="str">
        <f t="shared" ca="1" si="75"/>
        <v>No</v>
      </c>
    </row>
    <row r="4854" spans="1:3" x14ac:dyDescent="0.45">
      <c r="A4854" t="str">
        <f>Ft_Admission!A4854</f>
        <v>A4853</v>
      </c>
      <c r="B4854" t="s">
        <v>5890</v>
      </c>
      <c r="C4854" t="str">
        <f t="shared" ca="1" si="75"/>
        <v>No</v>
      </c>
    </row>
    <row r="4855" spans="1:3" x14ac:dyDescent="0.45">
      <c r="A4855" t="str">
        <f>Ft_Admission!A4855</f>
        <v>A4854</v>
      </c>
      <c r="B4855" t="s">
        <v>5889</v>
      </c>
      <c r="C4855" t="str">
        <f t="shared" ca="1" si="75"/>
        <v>No</v>
      </c>
    </row>
    <row r="4856" spans="1:3" x14ac:dyDescent="0.45">
      <c r="A4856" t="str">
        <f>Ft_Admission!A4856</f>
        <v>A4855</v>
      </c>
      <c r="B4856" t="s">
        <v>5890</v>
      </c>
      <c r="C4856" t="str">
        <f t="shared" ca="1" si="75"/>
        <v>Yes</v>
      </c>
    </row>
    <row r="4857" spans="1:3" x14ac:dyDescent="0.45">
      <c r="A4857" t="str">
        <f>Ft_Admission!A4857</f>
        <v>A4856</v>
      </c>
      <c r="B4857" t="s">
        <v>5889</v>
      </c>
      <c r="C4857" t="str">
        <f t="shared" ca="1" si="75"/>
        <v>No</v>
      </c>
    </row>
    <row r="4858" spans="1:3" x14ac:dyDescent="0.45">
      <c r="A4858" t="str">
        <f>Ft_Admission!A4858</f>
        <v>A4857</v>
      </c>
      <c r="B4858" t="s">
        <v>5889</v>
      </c>
      <c r="C4858" t="str">
        <f t="shared" ca="1" si="75"/>
        <v>No</v>
      </c>
    </row>
    <row r="4859" spans="1:3" x14ac:dyDescent="0.45">
      <c r="A4859" t="str">
        <f>Ft_Admission!A4859</f>
        <v>A4858</v>
      </c>
      <c r="B4859" t="s">
        <v>5889</v>
      </c>
      <c r="C4859" t="str">
        <f t="shared" ca="1" si="75"/>
        <v>No</v>
      </c>
    </row>
    <row r="4860" spans="1:3" x14ac:dyDescent="0.45">
      <c r="A4860" t="str">
        <f>Ft_Admission!A4860</f>
        <v>A4859</v>
      </c>
      <c r="B4860" t="s">
        <v>5889</v>
      </c>
      <c r="C4860" t="str">
        <f t="shared" ca="1" si="75"/>
        <v>No</v>
      </c>
    </row>
    <row r="4861" spans="1:3" x14ac:dyDescent="0.45">
      <c r="A4861" t="str">
        <f>Ft_Admission!A4861</f>
        <v>A4860</v>
      </c>
      <c r="B4861" t="s">
        <v>5889</v>
      </c>
      <c r="C4861" t="str">
        <f t="shared" ca="1" si="75"/>
        <v>Yes</v>
      </c>
    </row>
    <row r="4862" spans="1:3" x14ac:dyDescent="0.45">
      <c r="A4862" t="str">
        <f>Ft_Admission!A4862</f>
        <v>A4861</v>
      </c>
      <c r="B4862" t="s">
        <v>5889</v>
      </c>
      <c r="C4862" t="str">
        <f t="shared" ca="1" si="75"/>
        <v>No</v>
      </c>
    </row>
    <row r="4863" spans="1:3" x14ac:dyDescent="0.45">
      <c r="A4863" t="str">
        <f>Ft_Admission!A4863</f>
        <v>A4862</v>
      </c>
      <c r="B4863" t="s">
        <v>5890</v>
      </c>
      <c r="C4863" t="str">
        <f t="shared" ca="1" si="75"/>
        <v>No</v>
      </c>
    </row>
    <row r="4864" spans="1:3" x14ac:dyDescent="0.45">
      <c r="A4864" t="str">
        <f>Ft_Admission!A4864</f>
        <v>A4863</v>
      </c>
      <c r="B4864" t="s">
        <v>5889</v>
      </c>
      <c r="C4864" t="str">
        <f t="shared" ca="1" si="75"/>
        <v>No</v>
      </c>
    </row>
    <row r="4865" spans="1:3" x14ac:dyDescent="0.45">
      <c r="A4865" t="str">
        <f>Ft_Admission!A4865</f>
        <v>A4864</v>
      </c>
      <c r="B4865" t="s">
        <v>5889</v>
      </c>
      <c r="C4865" t="str">
        <f t="shared" ca="1" si="75"/>
        <v>No</v>
      </c>
    </row>
    <row r="4866" spans="1:3" x14ac:dyDescent="0.45">
      <c r="A4866" t="str">
        <f>Ft_Admission!A4866</f>
        <v>A4865</v>
      </c>
      <c r="B4866" t="s">
        <v>5889</v>
      </c>
      <c r="C4866" t="str">
        <f t="shared" ca="1" si="75"/>
        <v>No</v>
      </c>
    </row>
    <row r="4867" spans="1:3" x14ac:dyDescent="0.45">
      <c r="A4867" t="str">
        <f>Ft_Admission!A4867</f>
        <v>A4866</v>
      </c>
      <c r="B4867" t="s">
        <v>5889</v>
      </c>
      <c r="C4867" t="str">
        <f t="shared" ref="C4867:C4930" ca="1" si="76">IF(B4867="Deceased","No",
IF(B4867="Improved",IF(RAND()&lt;0.25,"Yes","No"),
IF(RAND()&lt;0.1,"Yes","No")))</f>
        <v>No</v>
      </c>
    </row>
    <row r="4868" spans="1:3" x14ac:dyDescent="0.45">
      <c r="A4868" t="str">
        <f>Ft_Admission!A4868</f>
        <v>A4867</v>
      </c>
      <c r="B4868" t="s">
        <v>5889</v>
      </c>
      <c r="C4868" t="str">
        <f t="shared" ca="1" si="76"/>
        <v>No</v>
      </c>
    </row>
    <row r="4869" spans="1:3" x14ac:dyDescent="0.45">
      <c r="A4869" t="str">
        <f>Ft_Admission!A4869</f>
        <v>A4868</v>
      </c>
      <c r="B4869" t="s">
        <v>5889</v>
      </c>
      <c r="C4869" t="str">
        <f t="shared" ca="1" si="76"/>
        <v>No</v>
      </c>
    </row>
    <row r="4870" spans="1:3" x14ac:dyDescent="0.45">
      <c r="A4870" t="str">
        <f>Ft_Admission!A4870</f>
        <v>A4869</v>
      </c>
      <c r="B4870" t="s">
        <v>5889</v>
      </c>
      <c r="C4870" t="str">
        <f t="shared" ca="1" si="76"/>
        <v>No</v>
      </c>
    </row>
    <row r="4871" spans="1:3" x14ac:dyDescent="0.45">
      <c r="A4871" t="str">
        <f>Ft_Admission!A4871</f>
        <v>A4870</v>
      </c>
      <c r="B4871" t="s">
        <v>5890</v>
      </c>
      <c r="C4871" t="str">
        <f t="shared" ca="1" si="76"/>
        <v>No</v>
      </c>
    </row>
    <row r="4872" spans="1:3" x14ac:dyDescent="0.45">
      <c r="A4872" t="str">
        <f>Ft_Admission!A4872</f>
        <v>A4871</v>
      </c>
      <c r="B4872" t="s">
        <v>5889</v>
      </c>
      <c r="C4872" t="str">
        <f t="shared" ca="1" si="76"/>
        <v>No</v>
      </c>
    </row>
    <row r="4873" spans="1:3" x14ac:dyDescent="0.45">
      <c r="A4873" t="str">
        <f>Ft_Admission!A4873</f>
        <v>A4872</v>
      </c>
      <c r="B4873" t="s">
        <v>5889</v>
      </c>
      <c r="C4873" t="str">
        <f t="shared" ca="1" si="76"/>
        <v>No</v>
      </c>
    </row>
    <row r="4874" spans="1:3" x14ac:dyDescent="0.45">
      <c r="A4874" t="str">
        <f>Ft_Admission!A4874</f>
        <v>A4873</v>
      </c>
      <c r="B4874" t="s">
        <v>5889</v>
      </c>
      <c r="C4874" t="str">
        <f t="shared" ca="1" si="76"/>
        <v>No</v>
      </c>
    </row>
    <row r="4875" spans="1:3" x14ac:dyDescent="0.45">
      <c r="A4875" t="str">
        <f>Ft_Admission!A4875</f>
        <v>A4874</v>
      </c>
      <c r="B4875" t="s">
        <v>5890</v>
      </c>
      <c r="C4875" t="str">
        <f t="shared" ca="1" si="76"/>
        <v>No</v>
      </c>
    </row>
    <row r="4876" spans="1:3" x14ac:dyDescent="0.45">
      <c r="A4876" t="str">
        <f>Ft_Admission!A4876</f>
        <v>A4875</v>
      </c>
      <c r="B4876" t="s">
        <v>5889</v>
      </c>
      <c r="C4876" t="str">
        <f t="shared" ca="1" si="76"/>
        <v>No</v>
      </c>
    </row>
    <row r="4877" spans="1:3" x14ac:dyDescent="0.45">
      <c r="A4877" t="str">
        <f>Ft_Admission!A4877</f>
        <v>A4876</v>
      </c>
      <c r="B4877" t="s">
        <v>5889</v>
      </c>
      <c r="C4877" t="str">
        <f t="shared" ca="1" si="76"/>
        <v>No</v>
      </c>
    </row>
    <row r="4878" spans="1:3" x14ac:dyDescent="0.45">
      <c r="A4878" t="str">
        <f>Ft_Admission!A4878</f>
        <v>A4877</v>
      </c>
      <c r="B4878" t="s">
        <v>5889</v>
      </c>
      <c r="C4878" t="str">
        <f t="shared" ca="1" si="76"/>
        <v>No</v>
      </c>
    </row>
    <row r="4879" spans="1:3" x14ac:dyDescent="0.45">
      <c r="A4879" t="str">
        <f>Ft_Admission!A4879</f>
        <v>A4878</v>
      </c>
      <c r="B4879" t="s">
        <v>5889</v>
      </c>
      <c r="C4879" t="str">
        <f t="shared" ca="1" si="76"/>
        <v>No</v>
      </c>
    </row>
    <row r="4880" spans="1:3" x14ac:dyDescent="0.45">
      <c r="A4880" t="str">
        <f>Ft_Admission!A4880</f>
        <v>A4879</v>
      </c>
      <c r="B4880" t="s">
        <v>5890</v>
      </c>
      <c r="C4880" t="str">
        <f t="shared" ca="1" si="76"/>
        <v>No</v>
      </c>
    </row>
    <row r="4881" spans="1:3" x14ac:dyDescent="0.45">
      <c r="A4881" t="str">
        <f>Ft_Admission!A4881</f>
        <v>A4880</v>
      </c>
      <c r="B4881" t="s">
        <v>5889</v>
      </c>
      <c r="C4881" t="str">
        <f t="shared" ca="1" si="76"/>
        <v>No</v>
      </c>
    </row>
    <row r="4882" spans="1:3" x14ac:dyDescent="0.45">
      <c r="A4882" t="str">
        <f>Ft_Admission!A4882</f>
        <v>A4881</v>
      </c>
      <c r="B4882" t="s">
        <v>5889</v>
      </c>
      <c r="C4882" t="str">
        <f t="shared" ca="1" si="76"/>
        <v>No</v>
      </c>
    </row>
    <row r="4883" spans="1:3" x14ac:dyDescent="0.45">
      <c r="A4883" t="str">
        <f>Ft_Admission!A4883</f>
        <v>A4882</v>
      </c>
      <c r="B4883" t="s">
        <v>5889</v>
      </c>
      <c r="C4883" t="str">
        <f t="shared" ca="1" si="76"/>
        <v>No</v>
      </c>
    </row>
    <row r="4884" spans="1:3" x14ac:dyDescent="0.45">
      <c r="A4884" t="str">
        <f>Ft_Admission!A4884</f>
        <v>A4883</v>
      </c>
      <c r="B4884" t="s">
        <v>5889</v>
      </c>
      <c r="C4884" t="str">
        <f t="shared" ca="1" si="76"/>
        <v>No</v>
      </c>
    </row>
    <row r="4885" spans="1:3" x14ac:dyDescent="0.45">
      <c r="A4885" t="str">
        <f>Ft_Admission!A4885</f>
        <v>A4884</v>
      </c>
      <c r="B4885" t="s">
        <v>5890</v>
      </c>
      <c r="C4885" t="str">
        <f t="shared" ca="1" si="76"/>
        <v>No</v>
      </c>
    </row>
    <row r="4886" spans="1:3" x14ac:dyDescent="0.45">
      <c r="A4886" t="str">
        <f>Ft_Admission!A4886</f>
        <v>A4885</v>
      </c>
      <c r="B4886" t="s">
        <v>5889</v>
      </c>
      <c r="C4886" t="str">
        <f t="shared" ca="1" si="76"/>
        <v>No</v>
      </c>
    </row>
    <row r="4887" spans="1:3" x14ac:dyDescent="0.45">
      <c r="A4887" t="str">
        <f>Ft_Admission!A4887</f>
        <v>A4886</v>
      </c>
      <c r="B4887" t="s">
        <v>5889</v>
      </c>
      <c r="C4887" t="str">
        <f t="shared" ca="1" si="76"/>
        <v>No</v>
      </c>
    </row>
    <row r="4888" spans="1:3" x14ac:dyDescent="0.45">
      <c r="A4888" t="str">
        <f>Ft_Admission!A4888</f>
        <v>A4887</v>
      </c>
      <c r="B4888" t="s">
        <v>5889</v>
      </c>
      <c r="C4888" t="str">
        <f t="shared" ca="1" si="76"/>
        <v>No</v>
      </c>
    </row>
    <row r="4889" spans="1:3" x14ac:dyDescent="0.45">
      <c r="A4889" t="str">
        <f>Ft_Admission!A4889</f>
        <v>A4888</v>
      </c>
      <c r="B4889" t="s">
        <v>5890</v>
      </c>
      <c r="C4889" t="str">
        <f t="shared" ca="1" si="76"/>
        <v>Yes</v>
      </c>
    </row>
    <row r="4890" spans="1:3" x14ac:dyDescent="0.45">
      <c r="A4890" t="str">
        <f>Ft_Admission!A4890</f>
        <v>A4889</v>
      </c>
      <c r="B4890" t="s">
        <v>5890</v>
      </c>
      <c r="C4890" t="str">
        <f t="shared" ca="1" si="76"/>
        <v>No</v>
      </c>
    </row>
    <row r="4891" spans="1:3" x14ac:dyDescent="0.45">
      <c r="A4891" t="str">
        <f>Ft_Admission!A4891</f>
        <v>A4890</v>
      </c>
      <c r="B4891" t="s">
        <v>5889</v>
      </c>
      <c r="C4891" t="str">
        <f t="shared" ca="1" si="76"/>
        <v>No</v>
      </c>
    </row>
    <row r="4892" spans="1:3" x14ac:dyDescent="0.45">
      <c r="A4892" t="str">
        <f>Ft_Admission!A4892</f>
        <v>A4891</v>
      </c>
      <c r="B4892" t="s">
        <v>5890</v>
      </c>
      <c r="C4892" t="str">
        <f t="shared" ca="1" si="76"/>
        <v>Yes</v>
      </c>
    </row>
    <row r="4893" spans="1:3" x14ac:dyDescent="0.45">
      <c r="A4893" t="str">
        <f>Ft_Admission!A4893</f>
        <v>A4892</v>
      </c>
      <c r="B4893" t="s">
        <v>5890</v>
      </c>
      <c r="C4893" t="str">
        <f t="shared" ca="1" si="76"/>
        <v>Yes</v>
      </c>
    </row>
    <row r="4894" spans="1:3" x14ac:dyDescent="0.45">
      <c r="A4894" t="str">
        <f>Ft_Admission!A4894</f>
        <v>A4893</v>
      </c>
      <c r="B4894" t="s">
        <v>5889</v>
      </c>
      <c r="C4894" t="str">
        <f t="shared" ca="1" si="76"/>
        <v>No</v>
      </c>
    </row>
    <row r="4895" spans="1:3" x14ac:dyDescent="0.45">
      <c r="A4895" t="str">
        <f>Ft_Admission!A4895</f>
        <v>A4894</v>
      </c>
      <c r="B4895" t="s">
        <v>5890</v>
      </c>
      <c r="C4895" t="str">
        <f t="shared" ca="1" si="76"/>
        <v>No</v>
      </c>
    </row>
    <row r="4896" spans="1:3" x14ac:dyDescent="0.45">
      <c r="A4896" t="str">
        <f>Ft_Admission!A4896</f>
        <v>A4895</v>
      </c>
      <c r="B4896" t="s">
        <v>5889</v>
      </c>
      <c r="C4896" t="str">
        <f t="shared" ca="1" si="76"/>
        <v>No</v>
      </c>
    </row>
    <row r="4897" spans="1:3" x14ac:dyDescent="0.45">
      <c r="A4897" t="str">
        <f>Ft_Admission!A4897</f>
        <v>A4896</v>
      </c>
      <c r="B4897" t="s">
        <v>5891</v>
      </c>
      <c r="C4897" t="str">
        <f t="shared" ca="1" si="76"/>
        <v>Yes</v>
      </c>
    </row>
    <row r="4898" spans="1:3" x14ac:dyDescent="0.45">
      <c r="A4898" t="str">
        <f>Ft_Admission!A4898</f>
        <v>A4897</v>
      </c>
      <c r="B4898" t="s">
        <v>5890</v>
      </c>
      <c r="C4898" t="str">
        <f t="shared" ca="1" si="76"/>
        <v>Yes</v>
      </c>
    </row>
    <row r="4899" spans="1:3" x14ac:dyDescent="0.45">
      <c r="A4899" t="str">
        <f>Ft_Admission!A4899</f>
        <v>A4898</v>
      </c>
      <c r="B4899" t="s">
        <v>5891</v>
      </c>
      <c r="C4899" t="str">
        <f t="shared" ca="1" si="76"/>
        <v>No</v>
      </c>
    </row>
    <row r="4900" spans="1:3" x14ac:dyDescent="0.45">
      <c r="A4900" t="str">
        <f>Ft_Admission!A4900</f>
        <v>A4899</v>
      </c>
      <c r="B4900" t="s">
        <v>5889</v>
      </c>
      <c r="C4900" t="str">
        <f t="shared" ca="1" si="76"/>
        <v>Yes</v>
      </c>
    </row>
    <row r="4901" spans="1:3" x14ac:dyDescent="0.45">
      <c r="A4901" t="str">
        <f>Ft_Admission!A4901</f>
        <v>A4900</v>
      </c>
      <c r="B4901" t="s">
        <v>5889</v>
      </c>
      <c r="C4901" t="str">
        <f t="shared" ca="1" si="76"/>
        <v>No</v>
      </c>
    </row>
    <row r="4902" spans="1:3" x14ac:dyDescent="0.45">
      <c r="A4902" t="str">
        <f>Ft_Admission!A4902</f>
        <v>A4901</v>
      </c>
      <c r="B4902" t="s">
        <v>5889</v>
      </c>
      <c r="C4902" t="str">
        <f t="shared" ca="1" si="76"/>
        <v>No</v>
      </c>
    </row>
    <row r="4903" spans="1:3" x14ac:dyDescent="0.45">
      <c r="A4903" t="str">
        <f>Ft_Admission!A4903</f>
        <v>A4902</v>
      </c>
      <c r="B4903" t="s">
        <v>5889</v>
      </c>
      <c r="C4903" t="str">
        <f t="shared" ca="1" si="76"/>
        <v>No</v>
      </c>
    </row>
    <row r="4904" spans="1:3" x14ac:dyDescent="0.45">
      <c r="A4904" t="str">
        <f>Ft_Admission!A4904</f>
        <v>A4903</v>
      </c>
      <c r="B4904" t="s">
        <v>5890</v>
      </c>
      <c r="C4904" t="str">
        <f t="shared" ca="1" si="76"/>
        <v>No</v>
      </c>
    </row>
    <row r="4905" spans="1:3" x14ac:dyDescent="0.45">
      <c r="A4905" t="str">
        <f>Ft_Admission!A4905</f>
        <v>A4904</v>
      </c>
      <c r="B4905" t="s">
        <v>5889</v>
      </c>
      <c r="C4905" t="str">
        <f t="shared" ca="1" si="76"/>
        <v>No</v>
      </c>
    </row>
    <row r="4906" spans="1:3" x14ac:dyDescent="0.45">
      <c r="A4906" t="str">
        <f>Ft_Admission!A4906</f>
        <v>A4905</v>
      </c>
      <c r="B4906" t="s">
        <v>5889</v>
      </c>
      <c r="C4906" t="str">
        <f t="shared" ca="1" si="76"/>
        <v>No</v>
      </c>
    </row>
    <row r="4907" spans="1:3" x14ac:dyDescent="0.45">
      <c r="A4907" t="str">
        <f>Ft_Admission!A4907</f>
        <v>A4906</v>
      </c>
      <c r="B4907" t="s">
        <v>5889</v>
      </c>
      <c r="C4907" t="str">
        <f t="shared" ca="1" si="76"/>
        <v>No</v>
      </c>
    </row>
    <row r="4908" spans="1:3" x14ac:dyDescent="0.45">
      <c r="A4908" t="str">
        <f>Ft_Admission!A4908</f>
        <v>A4907</v>
      </c>
      <c r="B4908" t="s">
        <v>5889</v>
      </c>
      <c r="C4908" t="str">
        <f t="shared" ca="1" si="76"/>
        <v>No</v>
      </c>
    </row>
    <row r="4909" spans="1:3" x14ac:dyDescent="0.45">
      <c r="A4909" t="str">
        <f>Ft_Admission!A4909</f>
        <v>A4908</v>
      </c>
      <c r="B4909" t="s">
        <v>5890</v>
      </c>
      <c r="C4909" t="str">
        <f t="shared" ca="1" si="76"/>
        <v>No</v>
      </c>
    </row>
    <row r="4910" spans="1:3" x14ac:dyDescent="0.45">
      <c r="A4910" t="str">
        <f>Ft_Admission!A4910</f>
        <v>A4909</v>
      </c>
      <c r="B4910" t="s">
        <v>5889</v>
      </c>
      <c r="C4910" t="str">
        <f t="shared" ca="1" si="76"/>
        <v>No</v>
      </c>
    </row>
    <row r="4911" spans="1:3" x14ac:dyDescent="0.45">
      <c r="A4911" t="str">
        <f>Ft_Admission!A4911</f>
        <v>A4910</v>
      </c>
      <c r="B4911" t="s">
        <v>5889</v>
      </c>
      <c r="C4911" t="str">
        <f t="shared" ca="1" si="76"/>
        <v>No</v>
      </c>
    </row>
    <row r="4912" spans="1:3" x14ac:dyDescent="0.45">
      <c r="A4912" t="str">
        <f>Ft_Admission!A4912</f>
        <v>A4911</v>
      </c>
      <c r="B4912" t="s">
        <v>5890</v>
      </c>
      <c r="C4912" t="str">
        <f t="shared" ca="1" si="76"/>
        <v>Yes</v>
      </c>
    </row>
    <row r="4913" spans="1:3" x14ac:dyDescent="0.45">
      <c r="A4913" t="str">
        <f>Ft_Admission!A4913</f>
        <v>A4912</v>
      </c>
      <c r="B4913" t="s">
        <v>5889</v>
      </c>
      <c r="C4913" t="str">
        <f t="shared" ca="1" si="76"/>
        <v>No</v>
      </c>
    </row>
    <row r="4914" spans="1:3" x14ac:dyDescent="0.45">
      <c r="A4914" t="str">
        <f>Ft_Admission!A4914</f>
        <v>A4913</v>
      </c>
      <c r="B4914" t="s">
        <v>5889</v>
      </c>
      <c r="C4914" t="str">
        <f t="shared" ca="1" si="76"/>
        <v>No</v>
      </c>
    </row>
    <row r="4915" spans="1:3" x14ac:dyDescent="0.45">
      <c r="A4915" t="str">
        <f>Ft_Admission!A4915</f>
        <v>A4914</v>
      </c>
      <c r="B4915" t="s">
        <v>5889</v>
      </c>
      <c r="C4915" t="str">
        <f t="shared" ca="1" si="76"/>
        <v>No</v>
      </c>
    </row>
    <row r="4916" spans="1:3" x14ac:dyDescent="0.45">
      <c r="A4916" t="str">
        <f>Ft_Admission!A4916</f>
        <v>A4915</v>
      </c>
      <c r="B4916" t="s">
        <v>5890</v>
      </c>
      <c r="C4916" t="str">
        <f t="shared" ca="1" si="76"/>
        <v>No</v>
      </c>
    </row>
    <row r="4917" spans="1:3" x14ac:dyDescent="0.45">
      <c r="A4917" t="str">
        <f>Ft_Admission!A4917</f>
        <v>A4916</v>
      </c>
      <c r="B4917" t="s">
        <v>5889</v>
      </c>
      <c r="C4917" t="str">
        <f t="shared" ca="1" si="76"/>
        <v>No</v>
      </c>
    </row>
    <row r="4918" spans="1:3" x14ac:dyDescent="0.45">
      <c r="A4918" t="str">
        <f>Ft_Admission!A4918</f>
        <v>A4917</v>
      </c>
      <c r="B4918" t="s">
        <v>5889</v>
      </c>
      <c r="C4918" t="str">
        <f t="shared" ca="1" si="76"/>
        <v>No</v>
      </c>
    </row>
    <row r="4919" spans="1:3" x14ac:dyDescent="0.45">
      <c r="A4919" t="str">
        <f>Ft_Admission!A4919</f>
        <v>A4918</v>
      </c>
      <c r="B4919" t="s">
        <v>5889</v>
      </c>
      <c r="C4919" t="str">
        <f t="shared" ca="1" si="76"/>
        <v>No</v>
      </c>
    </row>
    <row r="4920" spans="1:3" x14ac:dyDescent="0.45">
      <c r="A4920" t="str">
        <f>Ft_Admission!A4920</f>
        <v>A4919</v>
      </c>
      <c r="B4920" t="s">
        <v>5889</v>
      </c>
      <c r="C4920" t="str">
        <f t="shared" ca="1" si="76"/>
        <v>No</v>
      </c>
    </row>
    <row r="4921" spans="1:3" x14ac:dyDescent="0.45">
      <c r="A4921" t="str">
        <f>Ft_Admission!A4921</f>
        <v>A4920</v>
      </c>
      <c r="B4921" t="s">
        <v>5889</v>
      </c>
      <c r="C4921" t="str">
        <f t="shared" ca="1" si="76"/>
        <v>No</v>
      </c>
    </row>
    <row r="4922" spans="1:3" x14ac:dyDescent="0.45">
      <c r="A4922" t="str">
        <f>Ft_Admission!A4922</f>
        <v>A4921</v>
      </c>
      <c r="B4922" t="s">
        <v>5890</v>
      </c>
      <c r="C4922" t="str">
        <f t="shared" ca="1" si="76"/>
        <v>No</v>
      </c>
    </row>
    <row r="4923" spans="1:3" x14ac:dyDescent="0.45">
      <c r="A4923" t="str">
        <f>Ft_Admission!A4923</f>
        <v>A4922</v>
      </c>
      <c r="B4923" t="s">
        <v>5889</v>
      </c>
      <c r="C4923" t="str">
        <f t="shared" ca="1" si="76"/>
        <v>No</v>
      </c>
    </row>
    <row r="4924" spans="1:3" x14ac:dyDescent="0.45">
      <c r="A4924" t="str">
        <f>Ft_Admission!A4924</f>
        <v>A4923</v>
      </c>
      <c r="B4924" t="s">
        <v>5889</v>
      </c>
      <c r="C4924" t="str">
        <f t="shared" ca="1" si="76"/>
        <v>No</v>
      </c>
    </row>
    <row r="4925" spans="1:3" x14ac:dyDescent="0.45">
      <c r="A4925" t="str">
        <f>Ft_Admission!A4925</f>
        <v>A4924</v>
      </c>
      <c r="B4925" t="s">
        <v>5889</v>
      </c>
      <c r="C4925" t="str">
        <f t="shared" ca="1" si="76"/>
        <v>No</v>
      </c>
    </row>
    <row r="4926" spans="1:3" x14ac:dyDescent="0.45">
      <c r="A4926" t="str">
        <f>Ft_Admission!A4926</f>
        <v>A4925</v>
      </c>
      <c r="B4926" t="s">
        <v>5889</v>
      </c>
      <c r="C4926" t="str">
        <f t="shared" ca="1" si="76"/>
        <v>No</v>
      </c>
    </row>
    <row r="4927" spans="1:3" x14ac:dyDescent="0.45">
      <c r="A4927" t="str">
        <f>Ft_Admission!A4927</f>
        <v>A4926</v>
      </c>
      <c r="B4927" t="s">
        <v>5889</v>
      </c>
      <c r="C4927" t="str">
        <f t="shared" ca="1" si="76"/>
        <v>No</v>
      </c>
    </row>
    <row r="4928" spans="1:3" x14ac:dyDescent="0.45">
      <c r="A4928" t="str">
        <f>Ft_Admission!A4928</f>
        <v>A4927</v>
      </c>
      <c r="B4928" t="s">
        <v>5889</v>
      </c>
      <c r="C4928" t="str">
        <f t="shared" ca="1" si="76"/>
        <v>No</v>
      </c>
    </row>
    <row r="4929" spans="1:3" x14ac:dyDescent="0.45">
      <c r="A4929" t="str">
        <f>Ft_Admission!A4929</f>
        <v>A4928</v>
      </c>
      <c r="B4929" t="s">
        <v>5889</v>
      </c>
      <c r="C4929" t="str">
        <f t="shared" ca="1" si="76"/>
        <v>No</v>
      </c>
    </row>
    <row r="4930" spans="1:3" x14ac:dyDescent="0.45">
      <c r="A4930" t="str">
        <f>Ft_Admission!A4930</f>
        <v>A4929</v>
      </c>
      <c r="B4930" t="s">
        <v>5889</v>
      </c>
      <c r="C4930" t="str">
        <f t="shared" ca="1" si="76"/>
        <v>No</v>
      </c>
    </row>
    <row r="4931" spans="1:3" x14ac:dyDescent="0.45">
      <c r="A4931" t="str">
        <f>Ft_Admission!A4931</f>
        <v>A4930</v>
      </c>
      <c r="B4931" t="s">
        <v>5889</v>
      </c>
      <c r="C4931" t="str">
        <f t="shared" ref="C4931:C4994" ca="1" si="77">IF(B4931="Deceased","No",
IF(B4931="Improved",IF(RAND()&lt;0.25,"Yes","No"),
IF(RAND()&lt;0.1,"Yes","No")))</f>
        <v>No</v>
      </c>
    </row>
    <row r="4932" spans="1:3" x14ac:dyDescent="0.45">
      <c r="A4932" t="str">
        <f>Ft_Admission!A4932</f>
        <v>A4931</v>
      </c>
      <c r="B4932" t="s">
        <v>5889</v>
      </c>
      <c r="C4932" t="str">
        <f t="shared" ca="1" si="77"/>
        <v>No</v>
      </c>
    </row>
    <row r="4933" spans="1:3" x14ac:dyDescent="0.45">
      <c r="A4933" t="str">
        <f>Ft_Admission!A4933</f>
        <v>A4932</v>
      </c>
      <c r="B4933" t="s">
        <v>5890</v>
      </c>
      <c r="C4933" t="str">
        <f t="shared" ca="1" si="77"/>
        <v>No</v>
      </c>
    </row>
    <row r="4934" spans="1:3" x14ac:dyDescent="0.45">
      <c r="A4934" t="str">
        <f>Ft_Admission!A4934</f>
        <v>A4933</v>
      </c>
      <c r="B4934" t="s">
        <v>5889</v>
      </c>
      <c r="C4934" t="str">
        <f t="shared" ca="1" si="77"/>
        <v>No</v>
      </c>
    </row>
    <row r="4935" spans="1:3" x14ac:dyDescent="0.45">
      <c r="A4935" t="str">
        <f>Ft_Admission!A4935</f>
        <v>A4934</v>
      </c>
      <c r="B4935" t="s">
        <v>5890</v>
      </c>
      <c r="C4935" t="str">
        <f t="shared" ca="1" si="77"/>
        <v>Yes</v>
      </c>
    </row>
    <row r="4936" spans="1:3" x14ac:dyDescent="0.45">
      <c r="A4936" t="str">
        <f>Ft_Admission!A4936</f>
        <v>A4935</v>
      </c>
      <c r="B4936" t="s">
        <v>5889</v>
      </c>
      <c r="C4936" t="str">
        <f t="shared" ca="1" si="77"/>
        <v>No</v>
      </c>
    </row>
    <row r="4937" spans="1:3" x14ac:dyDescent="0.45">
      <c r="A4937" t="str">
        <f>Ft_Admission!A4937</f>
        <v>A4936</v>
      </c>
      <c r="B4937" t="s">
        <v>5889</v>
      </c>
      <c r="C4937" t="str">
        <f t="shared" ca="1" si="77"/>
        <v>No</v>
      </c>
    </row>
    <row r="4938" spans="1:3" x14ac:dyDescent="0.45">
      <c r="A4938" t="str">
        <f>Ft_Admission!A4938</f>
        <v>A4937</v>
      </c>
      <c r="B4938" t="s">
        <v>5889</v>
      </c>
      <c r="C4938" t="str">
        <f t="shared" ca="1" si="77"/>
        <v>No</v>
      </c>
    </row>
    <row r="4939" spans="1:3" x14ac:dyDescent="0.45">
      <c r="A4939" t="str">
        <f>Ft_Admission!A4939</f>
        <v>A4938</v>
      </c>
      <c r="B4939" t="s">
        <v>5890</v>
      </c>
      <c r="C4939" t="str">
        <f t="shared" ca="1" si="77"/>
        <v>No</v>
      </c>
    </row>
    <row r="4940" spans="1:3" x14ac:dyDescent="0.45">
      <c r="A4940" t="str">
        <f>Ft_Admission!A4940</f>
        <v>A4939</v>
      </c>
      <c r="B4940" t="s">
        <v>5889</v>
      </c>
      <c r="C4940" t="str">
        <f t="shared" ca="1" si="77"/>
        <v>Yes</v>
      </c>
    </row>
    <row r="4941" spans="1:3" x14ac:dyDescent="0.45">
      <c r="A4941" t="str">
        <f>Ft_Admission!A4941</f>
        <v>A4940</v>
      </c>
      <c r="B4941" t="s">
        <v>5890</v>
      </c>
      <c r="C4941" t="str">
        <f t="shared" ca="1" si="77"/>
        <v>No</v>
      </c>
    </row>
    <row r="4942" spans="1:3" x14ac:dyDescent="0.45">
      <c r="A4942" t="str">
        <f>Ft_Admission!A4942</f>
        <v>A4941</v>
      </c>
      <c r="B4942" t="s">
        <v>5889</v>
      </c>
      <c r="C4942" t="str">
        <f t="shared" ca="1" si="77"/>
        <v>No</v>
      </c>
    </row>
    <row r="4943" spans="1:3" x14ac:dyDescent="0.45">
      <c r="A4943" t="str">
        <f>Ft_Admission!A4943</f>
        <v>A4942</v>
      </c>
      <c r="B4943" t="s">
        <v>5891</v>
      </c>
      <c r="C4943" t="str">
        <f t="shared" ca="1" si="77"/>
        <v>No</v>
      </c>
    </row>
    <row r="4944" spans="1:3" x14ac:dyDescent="0.45">
      <c r="A4944" t="str">
        <f>Ft_Admission!A4944</f>
        <v>A4943</v>
      </c>
      <c r="B4944" t="s">
        <v>5889</v>
      </c>
      <c r="C4944" t="str">
        <f t="shared" ca="1" si="77"/>
        <v>Yes</v>
      </c>
    </row>
    <row r="4945" spans="1:3" x14ac:dyDescent="0.45">
      <c r="A4945" t="str">
        <f>Ft_Admission!A4945</f>
        <v>A4944</v>
      </c>
      <c r="B4945" t="s">
        <v>5889</v>
      </c>
      <c r="C4945" t="str">
        <f t="shared" ca="1" si="77"/>
        <v>No</v>
      </c>
    </row>
    <row r="4946" spans="1:3" x14ac:dyDescent="0.45">
      <c r="A4946" t="str">
        <f>Ft_Admission!A4946</f>
        <v>A4945</v>
      </c>
      <c r="B4946" t="s">
        <v>5889</v>
      </c>
      <c r="C4946" t="str">
        <f t="shared" ca="1" si="77"/>
        <v>No</v>
      </c>
    </row>
    <row r="4947" spans="1:3" x14ac:dyDescent="0.45">
      <c r="A4947" t="str">
        <f>Ft_Admission!A4947</f>
        <v>A4946</v>
      </c>
      <c r="B4947" t="s">
        <v>5890</v>
      </c>
      <c r="C4947" t="str">
        <f t="shared" ca="1" si="77"/>
        <v>Yes</v>
      </c>
    </row>
    <row r="4948" spans="1:3" x14ac:dyDescent="0.45">
      <c r="A4948" t="str">
        <f>Ft_Admission!A4948</f>
        <v>A4947</v>
      </c>
      <c r="B4948" t="s">
        <v>5889</v>
      </c>
      <c r="C4948" t="str">
        <f t="shared" ca="1" si="77"/>
        <v>No</v>
      </c>
    </row>
    <row r="4949" spans="1:3" x14ac:dyDescent="0.45">
      <c r="A4949" t="str">
        <f>Ft_Admission!A4949</f>
        <v>A4948</v>
      </c>
      <c r="B4949" t="s">
        <v>5889</v>
      </c>
      <c r="C4949" t="str">
        <f t="shared" ca="1" si="77"/>
        <v>No</v>
      </c>
    </row>
    <row r="4950" spans="1:3" x14ac:dyDescent="0.45">
      <c r="A4950" t="str">
        <f>Ft_Admission!A4950</f>
        <v>A4949</v>
      </c>
      <c r="B4950" t="s">
        <v>5890</v>
      </c>
      <c r="C4950" t="str">
        <f t="shared" ca="1" si="77"/>
        <v>Yes</v>
      </c>
    </row>
    <row r="4951" spans="1:3" x14ac:dyDescent="0.45">
      <c r="A4951" t="str">
        <f>Ft_Admission!A4951</f>
        <v>A4950</v>
      </c>
      <c r="B4951" t="s">
        <v>5889</v>
      </c>
      <c r="C4951" t="str">
        <f t="shared" ca="1" si="77"/>
        <v>Yes</v>
      </c>
    </row>
    <row r="4952" spans="1:3" x14ac:dyDescent="0.45">
      <c r="A4952" t="str">
        <f>Ft_Admission!A4952</f>
        <v>A4951</v>
      </c>
      <c r="B4952" t="s">
        <v>5889</v>
      </c>
      <c r="C4952" t="str">
        <f t="shared" ca="1" si="77"/>
        <v>Yes</v>
      </c>
    </row>
    <row r="4953" spans="1:3" x14ac:dyDescent="0.45">
      <c r="A4953" t="str">
        <f>Ft_Admission!A4953</f>
        <v>A4952</v>
      </c>
      <c r="B4953" t="s">
        <v>5889</v>
      </c>
      <c r="C4953" t="str">
        <f t="shared" ca="1" si="77"/>
        <v>No</v>
      </c>
    </row>
    <row r="4954" spans="1:3" x14ac:dyDescent="0.45">
      <c r="A4954" t="str">
        <f>Ft_Admission!A4954</f>
        <v>A4953</v>
      </c>
      <c r="B4954" t="s">
        <v>5890</v>
      </c>
      <c r="C4954" t="str">
        <f t="shared" ca="1" si="77"/>
        <v>No</v>
      </c>
    </row>
    <row r="4955" spans="1:3" x14ac:dyDescent="0.45">
      <c r="A4955" t="str">
        <f>Ft_Admission!A4955</f>
        <v>A4954</v>
      </c>
      <c r="B4955" t="s">
        <v>5889</v>
      </c>
      <c r="C4955" t="str">
        <f t="shared" ca="1" si="77"/>
        <v>No</v>
      </c>
    </row>
    <row r="4956" spans="1:3" x14ac:dyDescent="0.45">
      <c r="A4956" t="str">
        <f>Ft_Admission!A4956</f>
        <v>A4955</v>
      </c>
      <c r="B4956" t="s">
        <v>5889</v>
      </c>
      <c r="C4956" t="str">
        <f t="shared" ca="1" si="77"/>
        <v>Yes</v>
      </c>
    </row>
    <row r="4957" spans="1:3" x14ac:dyDescent="0.45">
      <c r="A4957" t="str">
        <f>Ft_Admission!A4957</f>
        <v>A4956</v>
      </c>
      <c r="B4957" t="s">
        <v>5889</v>
      </c>
      <c r="C4957" t="str">
        <f t="shared" ca="1" si="77"/>
        <v>No</v>
      </c>
    </row>
    <row r="4958" spans="1:3" x14ac:dyDescent="0.45">
      <c r="A4958" t="str">
        <f>Ft_Admission!A4958</f>
        <v>A4957</v>
      </c>
      <c r="B4958" t="s">
        <v>5890</v>
      </c>
      <c r="C4958" t="str">
        <f t="shared" ca="1" si="77"/>
        <v>No</v>
      </c>
    </row>
    <row r="4959" spans="1:3" x14ac:dyDescent="0.45">
      <c r="A4959" t="str">
        <f>Ft_Admission!A4959</f>
        <v>A4958</v>
      </c>
      <c r="B4959" t="s">
        <v>5890</v>
      </c>
      <c r="C4959" t="str">
        <f t="shared" ca="1" si="77"/>
        <v>No</v>
      </c>
    </row>
    <row r="4960" spans="1:3" x14ac:dyDescent="0.45">
      <c r="A4960" t="str">
        <f>Ft_Admission!A4960</f>
        <v>A4959</v>
      </c>
      <c r="B4960" t="s">
        <v>5889</v>
      </c>
      <c r="C4960" t="str">
        <f t="shared" ca="1" si="77"/>
        <v>No</v>
      </c>
    </row>
    <row r="4961" spans="1:3" x14ac:dyDescent="0.45">
      <c r="A4961" t="str">
        <f>Ft_Admission!A4961</f>
        <v>A4960</v>
      </c>
      <c r="B4961" t="s">
        <v>5889</v>
      </c>
      <c r="C4961" t="str">
        <f t="shared" ca="1" si="77"/>
        <v>No</v>
      </c>
    </row>
    <row r="4962" spans="1:3" x14ac:dyDescent="0.45">
      <c r="A4962" t="str">
        <f>Ft_Admission!A4962</f>
        <v>A4961</v>
      </c>
      <c r="B4962" t="s">
        <v>5889</v>
      </c>
      <c r="C4962" t="str">
        <f t="shared" ca="1" si="77"/>
        <v>No</v>
      </c>
    </row>
    <row r="4963" spans="1:3" x14ac:dyDescent="0.45">
      <c r="A4963" t="str">
        <f>Ft_Admission!A4963</f>
        <v>A4962</v>
      </c>
      <c r="B4963" t="s">
        <v>5889</v>
      </c>
      <c r="C4963" t="str">
        <f t="shared" ca="1" si="77"/>
        <v>No</v>
      </c>
    </row>
    <row r="4964" spans="1:3" x14ac:dyDescent="0.45">
      <c r="A4964" t="str">
        <f>Ft_Admission!A4964</f>
        <v>A4963</v>
      </c>
      <c r="B4964" t="s">
        <v>5889</v>
      </c>
      <c r="C4964" t="str">
        <f t="shared" ca="1" si="77"/>
        <v>No</v>
      </c>
    </row>
    <row r="4965" spans="1:3" x14ac:dyDescent="0.45">
      <c r="A4965" t="str">
        <f>Ft_Admission!A4965</f>
        <v>A4964</v>
      </c>
      <c r="B4965" t="s">
        <v>5889</v>
      </c>
      <c r="C4965" t="str">
        <f t="shared" ca="1" si="77"/>
        <v>No</v>
      </c>
    </row>
    <row r="4966" spans="1:3" x14ac:dyDescent="0.45">
      <c r="A4966" t="str">
        <f>Ft_Admission!A4966</f>
        <v>A4965</v>
      </c>
      <c r="B4966" t="s">
        <v>5890</v>
      </c>
      <c r="C4966" t="str">
        <f t="shared" ca="1" si="77"/>
        <v>No</v>
      </c>
    </row>
    <row r="4967" spans="1:3" x14ac:dyDescent="0.45">
      <c r="A4967" t="str">
        <f>Ft_Admission!A4967</f>
        <v>A4966</v>
      </c>
      <c r="B4967" t="s">
        <v>5889</v>
      </c>
      <c r="C4967" t="str">
        <f t="shared" ca="1" si="77"/>
        <v>No</v>
      </c>
    </row>
    <row r="4968" spans="1:3" x14ac:dyDescent="0.45">
      <c r="A4968" t="str">
        <f>Ft_Admission!A4968</f>
        <v>A4967</v>
      </c>
      <c r="B4968" t="s">
        <v>5889</v>
      </c>
      <c r="C4968" t="str">
        <f t="shared" ca="1" si="77"/>
        <v>No</v>
      </c>
    </row>
    <row r="4969" spans="1:3" x14ac:dyDescent="0.45">
      <c r="A4969" t="str">
        <f>Ft_Admission!A4969</f>
        <v>A4968</v>
      </c>
      <c r="B4969" t="s">
        <v>5889</v>
      </c>
      <c r="C4969" t="str">
        <f t="shared" ca="1" si="77"/>
        <v>No</v>
      </c>
    </row>
    <row r="4970" spans="1:3" x14ac:dyDescent="0.45">
      <c r="A4970" t="str">
        <f>Ft_Admission!A4970</f>
        <v>A4969</v>
      </c>
      <c r="B4970" t="s">
        <v>5890</v>
      </c>
      <c r="C4970" t="str">
        <f t="shared" ca="1" si="77"/>
        <v>Yes</v>
      </c>
    </row>
    <row r="4971" spans="1:3" x14ac:dyDescent="0.45">
      <c r="A4971" t="str">
        <f>Ft_Admission!A4971</f>
        <v>A4970</v>
      </c>
      <c r="B4971" t="s">
        <v>5889</v>
      </c>
      <c r="C4971" t="str">
        <f t="shared" ca="1" si="77"/>
        <v>No</v>
      </c>
    </row>
    <row r="4972" spans="1:3" x14ac:dyDescent="0.45">
      <c r="A4972" t="str">
        <f>Ft_Admission!A4972</f>
        <v>A4971</v>
      </c>
      <c r="B4972" t="s">
        <v>5889</v>
      </c>
      <c r="C4972" t="str">
        <f t="shared" ca="1" si="77"/>
        <v>No</v>
      </c>
    </row>
    <row r="4973" spans="1:3" x14ac:dyDescent="0.45">
      <c r="A4973" t="str">
        <f>Ft_Admission!A4973</f>
        <v>A4972</v>
      </c>
      <c r="B4973" t="s">
        <v>5889</v>
      </c>
      <c r="C4973" t="str">
        <f t="shared" ca="1" si="77"/>
        <v>No</v>
      </c>
    </row>
    <row r="4974" spans="1:3" x14ac:dyDescent="0.45">
      <c r="A4974" t="str">
        <f>Ft_Admission!A4974</f>
        <v>A4973</v>
      </c>
      <c r="B4974" t="s">
        <v>5890</v>
      </c>
      <c r="C4974" t="str">
        <f t="shared" ca="1" si="77"/>
        <v>No</v>
      </c>
    </row>
    <row r="4975" spans="1:3" x14ac:dyDescent="0.45">
      <c r="A4975" t="str">
        <f>Ft_Admission!A4975</f>
        <v>A4974</v>
      </c>
      <c r="B4975" t="s">
        <v>5889</v>
      </c>
      <c r="C4975" t="str">
        <f t="shared" ca="1" si="77"/>
        <v>No</v>
      </c>
    </row>
    <row r="4976" spans="1:3" x14ac:dyDescent="0.45">
      <c r="A4976" t="str">
        <f>Ft_Admission!A4976</f>
        <v>A4975</v>
      </c>
      <c r="B4976" t="s">
        <v>5890</v>
      </c>
      <c r="C4976" t="str">
        <f t="shared" ca="1" si="77"/>
        <v>No</v>
      </c>
    </row>
    <row r="4977" spans="1:3" x14ac:dyDescent="0.45">
      <c r="A4977" t="str">
        <f>Ft_Admission!A4977</f>
        <v>A4976</v>
      </c>
      <c r="B4977" t="s">
        <v>5890</v>
      </c>
      <c r="C4977" t="str">
        <f t="shared" ca="1" si="77"/>
        <v>No</v>
      </c>
    </row>
    <row r="4978" spans="1:3" x14ac:dyDescent="0.45">
      <c r="A4978" t="str">
        <f>Ft_Admission!A4978</f>
        <v>A4977</v>
      </c>
      <c r="B4978" t="s">
        <v>5891</v>
      </c>
      <c r="C4978" t="str">
        <f t="shared" ca="1" si="77"/>
        <v>No</v>
      </c>
    </row>
    <row r="4979" spans="1:3" x14ac:dyDescent="0.45">
      <c r="A4979" t="str">
        <f>Ft_Admission!A4979</f>
        <v>A4978</v>
      </c>
      <c r="B4979" t="s">
        <v>5890</v>
      </c>
      <c r="C4979" t="str">
        <f t="shared" ca="1" si="77"/>
        <v>Yes</v>
      </c>
    </row>
    <row r="4980" spans="1:3" x14ac:dyDescent="0.45">
      <c r="A4980" t="str">
        <f>Ft_Admission!A4980</f>
        <v>A4979</v>
      </c>
      <c r="B4980" t="s">
        <v>5889</v>
      </c>
      <c r="C4980" t="str">
        <f t="shared" ca="1" si="77"/>
        <v>No</v>
      </c>
    </row>
    <row r="4981" spans="1:3" x14ac:dyDescent="0.45">
      <c r="A4981" t="str">
        <f>Ft_Admission!A4981</f>
        <v>A4980</v>
      </c>
      <c r="B4981" t="s">
        <v>5889</v>
      </c>
      <c r="C4981" t="str">
        <f t="shared" ca="1" si="77"/>
        <v>No</v>
      </c>
    </row>
    <row r="4982" spans="1:3" x14ac:dyDescent="0.45">
      <c r="A4982" t="str">
        <f>Ft_Admission!A4982</f>
        <v>A4981</v>
      </c>
      <c r="B4982" t="s">
        <v>5889</v>
      </c>
      <c r="C4982" t="str">
        <f t="shared" ca="1" si="77"/>
        <v>No</v>
      </c>
    </row>
    <row r="4983" spans="1:3" x14ac:dyDescent="0.45">
      <c r="A4983" t="str">
        <f>Ft_Admission!A4983</f>
        <v>A4982</v>
      </c>
      <c r="B4983" t="s">
        <v>5889</v>
      </c>
      <c r="C4983" t="str">
        <f t="shared" ca="1" si="77"/>
        <v>No</v>
      </c>
    </row>
    <row r="4984" spans="1:3" x14ac:dyDescent="0.45">
      <c r="A4984" t="str">
        <f>Ft_Admission!A4984</f>
        <v>A4983</v>
      </c>
      <c r="B4984" t="s">
        <v>5890</v>
      </c>
      <c r="C4984" t="str">
        <f t="shared" ca="1" si="77"/>
        <v>No</v>
      </c>
    </row>
    <row r="4985" spans="1:3" x14ac:dyDescent="0.45">
      <c r="A4985" t="str">
        <f>Ft_Admission!A4985</f>
        <v>A4984</v>
      </c>
      <c r="B4985" t="s">
        <v>5889</v>
      </c>
      <c r="C4985" t="str">
        <f t="shared" ca="1" si="77"/>
        <v>No</v>
      </c>
    </row>
    <row r="4986" spans="1:3" x14ac:dyDescent="0.45">
      <c r="A4986" t="str">
        <f>Ft_Admission!A4986</f>
        <v>A4985</v>
      </c>
      <c r="B4986" t="s">
        <v>5889</v>
      </c>
      <c r="C4986" t="str">
        <f t="shared" ca="1" si="77"/>
        <v>No</v>
      </c>
    </row>
    <row r="4987" spans="1:3" x14ac:dyDescent="0.45">
      <c r="A4987" t="str">
        <f>Ft_Admission!A4987</f>
        <v>A4986</v>
      </c>
      <c r="B4987" t="s">
        <v>5889</v>
      </c>
      <c r="C4987" t="str">
        <f t="shared" ca="1" si="77"/>
        <v>No</v>
      </c>
    </row>
    <row r="4988" spans="1:3" x14ac:dyDescent="0.45">
      <c r="A4988" t="str">
        <f>Ft_Admission!A4988</f>
        <v>A4987</v>
      </c>
      <c r="B4988" t="s">
        <v>5889</v>
      </c>
      <c r="C4988" t="str">
        <f t="shared" ca="1" si="77"/>
        <v>No</v>
      </c>
    </row>
    <row r="4989" spans="1:3" x14ac:dyDescent="0.45">
      <c r="A4989" t="str">
        <f>Ft_Admission!A4989</f>
        <v>A4988</v>
      </c>
      <c r="B4989" t="s">
        <v>5890</v>
      </c>
      <c r="C4989" t="str">
        <f t="shared" ca="1" si="77"/>
        <v>No</v>
      </c>
    </row>
    <row r="4990" spans="1:3" x14ac:dyDescent="0.45">
      <c r="A4990" t="str">
        <f>Ft_Admission!A4990</f>
        <v>A4989</v>
      </c>
      <c r="B4990" t="s">
        <v>5889</v>
      </c>
      <c r="C4990" t="str">
        <f t="shared" ca="1" si="77"/>
        <v>No</v>
      </c>
    </row>
    <row r="4991" spans="1:3" x14ac:dyDescent="0.45">
      <c r="A4991" t="str">
        <f>Ft_Admission!A4991</f>
        <v>A4990</v>
      </c>
      <c r="B4991" t="s">
        <v>5889</v>
      </c>
      <c r="C4991" t="str">
        <f t="shared" ca="1" si="77"/>
        <v>Yes</v>
      </c>
    </row>
    <row r="4992" spans="1:3" x14ac:dyDescent="0.45">
      <c r="A4992" t="str">
        <f>Ft_Admission!A4992</f>
        <v>A4991</v>
      </c>
      <c r="B4992" t="s">
        <v>5889</v>
      </c>
      <c r="C4992" t="str">
        <f t="shared" ca="1" si="77"/>
        <v>No</v>
      </c>
    </row>
    <row r="4993" spans="1:3" x14ac:dyDescent="0.45">
      <c r="A4993" t="str">
        <f>Ft_Admission!A4993</f>
        <v>A4992</v>
      </c>
      <c r="B4993" t="s">
        <v>5889</v>
      </c>
      <c r="C4993" t="str">
        <f t="shared" ca="1" si="77"/>
        <v>No</v>
      </c>
    </row>
    <row r="4994" spans="1:3" x14ac:dyDescent="0.45">
      <c r="A4994" t="str">
        <f>Ft_Admission!A4994</f>
        <v>A4993</v>
      </c>
      <c r="B4994" t="s">
        <v>5890</v>
      </c>
      <c r="C4994" t="str">
        <f t="shared" ca="1" si="77"/>
        <v>No</v>
      </c>
    </row>
    <row r="4995" spans="1:3" x14ac:dyDescent="0.45">
      <c r="A4995" t="str">
        <f>Ft_Admission!A4995</f>
        <v>A4994</v>
      </c>
      <c r="B4995" t="s">
        <v>5891</v>
      </c>
      <c r="C4995" t="str">
        <f t="shared" ref="C4995:C5058" ca="1" si="78">IF(B4995="Deceased","No",
IF(B4995="Improved",IF(RAND()&lt;0.25,"Yes","No"),
IF(RAND()&lt;0.1,"Yes","No")))</f>
        <v>No</v>
      </c>
    </row>
    <row r="4996" spans="1:3" x14ac:dyDescent="0.45">
      <c r="A4996" t="str">
        <f>Ft_Admission!A4996</f>
        <v>A4995</v>
      </c>
      <c r="B4996" t="s">
        <v>5889</v>
      </c>
      <c r="C4996" t="str">
        <f t="shared" ca="1" si="78"/>
        <v>No</v>
      </c>
    </row>
    <row r="4997" spans="1:3" x14ac:dyDescent="0.45">
      <c r="A4997" t="str">
        <f>Ft_Admission!A4997</f>
        <v>A4996</v>
      </c>
      <c r="B4997" t="s">
        <v>5889</v>
      </c>
      <c r="C4997" t="str">
        <f t="shared" ca="1" si="78"/>
        <v>No</v>
      </c>
    </row>
    <row r="4998" spans="1:3" x14ac:dyDescent="0.45">
      <c r="A4998" t="str">
        <f>Ft_Admission!A4998</f>
        <v>A4997</v>
      </c>
      <c r="B4998" t="s">
        <v>5889</v>
      </c>
      <c r="C4998" t="str">
        <f t="shared" ca="1" si="78"/>
        <v>No</v>
      </c>
    </row>
    <row r="4999" spans="1:3" x14ac:dyDescent="0.45">
      <c r="A4999" t="str">
        <f>Ft_Admission!A4999</f>
        <v>A4998</v>
      </c>
      <c r="B4999" t="s">
        <v>5889</v>
      </c>
      <c r="C4999" t="str">
        <f t="shared" ca="1" si="78"/>
        <v>No</v>
      </c>
    </row>
    <row r="5000" spans="1:3" x14ac:dyDescent="0.45">
      <c r="A5000" t="str">
        <f>Ft_Admission!A5000</f>
        <v>A4999</v>
      </c>
      <c r="B5000" t="s">
        <v>5889</v>
      </c>
      <c r="C5000" t="str">
        <f t="shared" ca="1" si="78"/>
        <v>No</v>
      </c>
    </row>
    <row r="5001" spans="1:3" x14ac:dyDescent="0.45">
      <c r="A5001" t="str">
        <f>Ft_Admission!A5001</f>
        <v>A5000</v>
      </c>
      <c r="B5001" t="s">
        <v>5889</v>
      </c>
      <c r="C5001" t="str">
        <f t="shared" ca="1" si="78"/>
        <v>Yes</v>
      </c>
    </row>
    <row r="5002" spans="1:3" x14ac:dyDescent="0.45">
      <c r="A5002" t="str">
        <f>Ft_Admission!A5002</f>
        <v>A5001</v>
      </c>
      <c r="B5002" t="s">
        <v>5891</v>
      </c>
      <c r="C5002" t="str">
        <f t="shared" ca="1" si="78"/>
        <v>No</v>
      </c>
    </row>
    <row r="5003" spans="1:3" x14ac:dyDescent="0.45">
      <c r="A5003" t="str">
        <f>Ft_Admission!A5003</f>
        <v>A5002</v>
      </c>
      <c r="B5003" t="s">
        <v>5889</v>
      </c>
      <c r="C5003" t="str">
        <f t="shared" ca="1" si="78"/>
        <v>No</v>
      </c>
    </row>
    <row r="5004" spans="1:3" x14ac:dyDescent="0.45">
      <c r="A5004" t="str">
        <f>Ft_Admission!A5004</f>
        <v>A5003</v>
      </c>
      <c r="B5004" t="s">
        <v>5890</v>
      </c>
      <c r="C5004" t="str">
        <f t="shared" ca="1" si="78"/>
        <v>Yes</v>
      </c>
    </row>
    <row r="5005" spans="1:3" x14ac:dyDescent="0.45">
      <c r="A5005" t="str">
        <f>Ft_Admission!A5005</f>
        <v>A5004</v>
      </c>
      <c r="B5005" t="s">
        <v>5889</v>
      </c>
      <c r="C5005" t="str">
        <f t="shared" ca="1" si="78"/>
        <v>No</v>
      </c>
    </row>
    <row r="5006" spans="1:3" x14ac:dyDescent="0.45">
      <c r="A5006" t="str">
        <f>Ft_Admission!A5006</f>
        <v>A5005</v>
      </c>
      <c r="B5006" t="s">
        <v>5889</v>
      </c>
      <c r="C5006" t="str">
        <f t="shared" ca="1" si="78"/>
        <v>Yes</v>
      </c>
    </row>
    <row r="5007" spans="1:3" x14ac:dyDescent="0.45">
      <c r="A5007" t="str">
        <f>Ft_Admission!A5007</f>
        <v>A5006</v>
      </c>
      <c r="B5007" t="s">
        <v>5889</v>
      </c>
      <c r="C5007" t="str">
        <f t="shared" ca="1" si="78"/>
        <v>No</v>
      </c>
    </row>
    <row r="5008" spans="1:3" x14ac:dyDescent="0.45">
      <c r="A5008" t="str">
        <f>Ft_Admission!A5008</f>
        <v>A5007</v>
      </c>
      <c r="B5008" t="s">
        <v>5889</v>
      </c>
      <c r="C5008" t="str">
        <f t="shared" ca="1" si="78"/>
        <v>No</v>
      </c>
    </row>
    <row r="5009" spans="1:3" x14ac:dyDescent="0.45">
      <c r="A5009" t="str">
        <f>Ft_Admission!A5009</f>
        <v>A5008</v>
      </c>
      <c r="B5009" t="s">
        <v>5890</v>
      </c>
      <c r="C5009" t="str">
        <f t="shared" ca="1" si="78"/>
        <v>No</v>
      </c>
    </row>
    <row r="5010" spans="1:3" x14ac:dyDescent="0.45">
      <c r="A5010" t="str">
        <f>Ft_Admission!A5010</f>
        <v>A5009</v>
      </c>
      <c r="B5010" t="s">
        <v>5889</v>
      </c>
      <c r="C5010" t="str">
        <f t="shared" ca="1" si="78"/>
        <v>No</v>
      </c>
    </row>
    <row r="5011" spans="1:3" x14ac:dyDescent="0.45">
      <c r="A5011" t="str">
        <f>Ft_Admission!A5011</f>
        <v>A5010</v>
      </c>
      <c r="B5011" t="s">
        <v>5889</v>
      </c>
      <c r="C5011" t="str">
        <f t="shared" ca="1" si="78"/>
        <v>No</v>
      </c>
    </row>
    <row r="5012" spans="1:3" x14ac:dyDescent="0.45">
      <c r="A5012" t="str">
        <f>Ft_Admission!A5012</f>
        <v>A5011</v>
      </c>
      <c r="B5012" t="s">
        <v>5889</v>
      </c>
      <c r="C5012" t="str">
        <f t="shared" ca="1" si="78"/>
        <v>No</v>
      </c>
    </row>
    <row r="5013" spans="1:3" x14ac:dyDescent="0.45">
      <c r="A5013" t="str">
        <f>Ft_Admission!A5013</f>
        <v>A5012</v>
      </c>
      <c r="B5013" t="s">
        <v>5890</v>
      </c>
      <c r="C5013" t="str">
        <f t="shared" ca="1" si="78"/>
        <v>Yes</v>
      </c>
    </row>
    <row r="5014" spans="1:3" x14ac:dyDescent="0.45">
      <c r="A5014" t="str">
        <f>Ft_Admission!A5014</f>
        <v>A5013</v>
      </c>
      <c r="B5014" t="s">
        <v>5890</v>
      </c>
      <c r="C5014" t="str">
        <f t="shared" ca="1" si="78"/>
        <v>No</v>
      </c>
    </row>
    <row r="5015" spans="1:3" x14ac:dyDescent="0.45">
      <c r="A5015" t="str">
        <f>Ft_Admission!A5015</f>
        <v>A5014</v>
      </c>
      <c r="B5015" t="s">
        <v>5889</v>
      </c>
      <c r="C5015" t="str">
        <f t="shared" ca="1" si="78"/>
        <v>No</v>
      </c>
    </row>
    <row r="5016" spans="1:3" x14ac:dyDescent="0.45">
      <c r="A5016" t="str">
        <f>Ft_Admission!A5016</f>
        <v>A5015</v>
      </c>
      <c r="B5016" t="s">
        <v>5889</v>
      </c>
      <c r="C5016" t="str">
        <f t="shared" ca="1" si="78"/>
        <v>No</v>
      </c>
    </row>
    <row r="5017" spans="1:3" x14ac:dyDescent="0.45">
      <c r="A5017" t="str">
        <f>Ft_Admission!A5017</f>
        <v>A5016</v>
      </c>
      <c r="B5017" t="s">
        <v>5889</v>
      </c>
      <c r="C5017" t="str">
        <f t="shared" ca="1" si="78"/>
        <v>Yes</v>
      </c>
    </row>
    <row r="5018" spans="1:3" x14ac:dyDescent="0.45">
      <c r="A5018" t="str">
        <f>Ft_Admission!A5018</f>
        <v>A5017</v>
      </c>
      <c r="B5018" t="s">
        <v>5889</v>
      </c>
      <c r="C5018" t="str">
        <f t="shared" ca="1" si="78"/>
        <v>No</v>
      </c>
    </row>
    <row r="5019" spans="1:3" x14ac:dyDescent="0.45">
      <c r="A5019" t="str">
        <f>Ft_Admission!A5019</f>
        <v>A5018</v>
      </c>
      <c r="B5019" t="s">
        <v>5889</v>
      </c>
      <c r="C5019" t="str">
        <f t="shared" ca="1" si="78"/>
        <v>No</v>
      </c>
    </row>
    <row r="5020" spans="1:3" x14ac:dyDescent="0.45">
      <c r="A5020" t="str">
        <f>Ft_Admission!A5020</f>
        <v>A5019</v>
      </c>
      <c r="B5020" t="s">
        <v>5889</v>
      </c>
      <c r="C5020" t="str">
        <f t="shared" ca="1" si="78"/>
        <v>No</v>
      </c>
    </row>
    <row r="5021" spans="1:3" x14ac:dyDescent="0.45">
      <c r="A5021" t="str">
        <f>Ft_Admission!A5021</f>
        <v>A5020</v>
      </c>
      <c r="B5021" t="s">
        <v>5890</v>
      </c>
      <c r="C5021" t="str">
        <f t="shared" ca="1" si="78"/>
        <v>No</v>
      </c>
    </row>
    <row r="5022" spans="1:3" x14ac:dyDescent="0.45">
      <c r="A5022" t="str">
        <f>Ft_Admission!A5022</f>
        <v>A5021</v>
      </c>
      <c r="B5022" t="s">
        <v>5889</v>
      </c>
      <c r="C5022" t="str">
        <f t="shared" ca="1" si="78"/>
        <v>No</v>
      </c>
    </row>
    <row r="5023" spans="1:3" x14ac:dyDescent="0.45">
      <c r="A5023" t="str">
        <f>Ft_Admission!A5023</f>
        <v>A5022</v>
      </c>
      <c r="B5023" t="s">
        <v>5889</v>
      </c>
      <c r="C5023" t="str">
        <f t="shared" ca="1" si="78"/>
        <v>No</v>
      </c>
    </row>
    <row r="5024" spans="1:3" x14ac:dyDescent="0.45">
      <c r="A5024" t="str">
        <f>Ft_Admission!A5024</f>
        <v>A5023</v>
      </c>
      <c r="B5024" t="s">
        <v>5889</v>
      </c>
      <c r="C5024" t="str">
        <f t="shared" ca="1" si="78"/>
        <v>No</v>
      </c>
    </row>
    <row r="5025" spans="1:3" x14ac:dyDescent="0.45">
      <c r="A5025" t="str">
        <f>Ft_Admission!A5025</f>
        <v>A5024</v>
      </c>
      <c r="B5025" t="s">
        <v>5889</v>
      </c>
      <c r="C5025" t="str">
        <f t="shared" ca="1" si="78"/>
        <v>No</v>
      </c>
    </row>
    <row r="5026" spans="1:3" x14ac:dyDescent="0.45">
      <c r="A5026" t="str">
        <f>Ft_Admission!A5026</f>
        <v>A5025</v>
      </c>
      <c r="B5026" t="s">
        <v>5889</v>
      </c>
      <c r="C5026" t="str">
        <f t="shared" ca="1" si="78"/>
        <v>No</v>
      </c>
    </row>
    <row r="5027" spans="1:3" x14ac:dyDescent="0.45">
      <c r="A5027" t="str">
        <f>Ft_Admission!A5027</f>
        <v>A5026</v>
      </c>
      <c r="B5027" t="s">
        <v>5890</v>
      </c>
      <c r="C5027" t="str">
        <f t="shared" ca="1" si="78"/>
        <v>No</v>
      </c>
    </row>
    <row r="5028" spans="1:3" x14ac:dyDescent="0.45">
      <c r="A5028" t="str">
        <f>Ft_Admission!A5028</f>
        <v>A5027</v>
      </c>
      <c r="B5028" t="s">
        <v>5890</v>
      </c>
      <c r="C5028" t="str">
        <f t="shared" ca="1" si="78"/>
        <v>Yes</v>
      </c>
    </row>
    <row r="5029" spans="1:3" x14ac:dyDescent="0.45">
      <c r="A5029" t="str">
        <f>Ft_Admission!A5029</f>
        <v>A5028</v>
      </c>
      <c r="B5029" t="s">
        <v>5889</v>
      </c>
      <c r="C5029" t="str">
        <f t="shared" ca="1" si="78"/>
        <v>No</v>
      </c>
    </row>
    <row r="5030" spans="1:3" x14ac:dyDescent="0.45">
      <c r="A5030" t="str">
        <f>Ft_Admission!A5030</f>
        <v>A5029</v>
      </c>
      <c r="B5030" t="s">
        <v>5889</v>
      </c>
      <c r="C5030" t="str">
        <f t="shared" ca="1" si="78"/>
        <v>No</v>
      </c>
    </row>
    <row r="5031" spans="1:3" x14ac:dyDescent="0.45">
      <c r="A5031" t="str">
        <f>Ft_Admission!A5031</f>
        <v>A5030</v>
      </c>
      <c r="B5031" t="s">
        <v>5889</v>
      </c>
      <c r="C5031" t="str">
        <f t="shared" ca="1" si="78"/>
        <v>No</v>
      </c>
    </row>
    <row r="5032" spans="1:3" x14ac:dyDescent="0.45">
      <c r="A5032" t="str">
        <f>Ft_Admission!A5032</f>
        <v>A5031</v>
      </c>
      <c r="B5032" t="s">
        <v>5889</v>
      </c>
      <c r="C5032" t="str">
        <f t="shared" ca="1" si="78"/>
        <v>No</v>
      </c>
    </row>
    <row r="5033" spans="1:3" x14ac:dyDescent="0.45">
      <c r="A5033" t="str">
        <f>Ft_Admission!A5033</f>
        <v>A5032</v>
      </c>
      <c r="B5033" t="s">
        <v>5889</v>
      </c>
      <c r="C5033" t="str">
        <f t="shared" ca="1" si="78"/>
        <v>No</v>
      </c>
    </row>
    <row r="5034" spans="1:3" x14ac:dyDescent="0.45">
      <c r="A5034" t="str">
        <f>Ft_Admission!A5034</f>
        <v>A5033</v>
      </c>
      <c r="B5034" t="s">
        <v>5889</v>
      </c>
      <c r="C5034" t="str">
        <f t="shared" ca="1" si="78"/>
        <v>No</v>
      </c>
    </row>
    <row r="5035" spans="1:3" x14ac:dyDescent="0.45">
      <c r="A5035" t="str">
        <f>Ft_Admission!A5035</f>
        <v>A5034</v>
      </c>
      <c r="B5035" t="s">
        <v>5889</v>
      </c>
      <c r="C5035" t="str">
        <f t="shared" ca="1" si="78"/>
        <v>Yes</v>
      </c>
    </row>
    <row r="5036" spans="1:3" x14ac:dyDescent="0.45">
      <c r="A5036" t="str">
        <f>Ft_Admission!A5036</f>
        <v>A5035</v>
      </c>
      <c r="B5036" t="s">
        <v>5889</v>
      </c>
      <c r="C5036" t="str">
        <f t="shared" ca="1" si="78"/>
        <v>No</v>
      </c>
    </row>
    <row r="5037" spans="1:3" x14ac:dyDescent="0.45">
      <c r="A5037" t="str">
        <f>Ft_Admission!A5037</f>
        <v>A5036</v>
      </c>
      <c r="B5037" t="s">
        <v>5889</v>
      </c>
      <c r="C5037" t="str">
        <f t="shared" ca="1" si="78"/>
        <v>No</v>
      </c>
    </row>
    <row r="5038" spans="1:3" x14ac:dyDescent="0.45">
      <c r="A5038" t="str">
        <f>Ft_Admission!A5038</f>
        <v>A5037</v>
      </c>
      <c r="B5038" t="s">
        <v>5890</v>
      </c>
      <c r="C5038" t="str">
        <f t="shared" ca="1" si="78"/>
        <v>Yes</v>
      </c>
    </row>
    <row r="5039" spans="1:3" x14ac:dyDescent="0.45">
      <c r="A5039" t="str">
        <f>Ft_Admission!A5039</f>
        <v>A5038</v>
      </c>
      <c r="B5039" t="s">
        <v>5890</v>
      </c>
      <c r="C5039" t="str">
        <f t="shared" ca="1" si="78"/>
        <v>No</v>
      </c>
    </row>
    <row r="5040" spans="1:3" x14ac:dyDescent="0.45">
      <c r="A5040" t="str">
        <f>Ft_Admission!A5040</f>
        <v>A5039</v>
      </c>
      <c r="B5040" t="s">
        <v>5889</v>
      </c>
      <c r="C5040" t="str">
        <f t="shared" ca="1" si="78"/>
        <v>No</v>
      </c>
    </row>
    <row r="5041" spans="1:3" x14ac:dyDescent="0.45">
      <c r="A5041" t="str">
        <f>Ft_Admission!A5041</f>
        <v>A5040</v>
      </c>
      <c r="B5041" t="s">
        <v>5890</v>
      </c>
      <c r="C5041" t="str">
        <f t="shared" ca="1" si="78"/>
        <v>Yes</v>
      </c>
    </row>
    <row r="5042" spans="1:3" x14ac:dyDescent="0.45">
      <c r="A5042" t="str">
        <f>Ft_Admission!A5042</f>
        <v>A5041</v>
      </c>
      <c r="B5042" t="s">
        <v>5890</v>
      </c>
      <c r="C5042" t="str">
        <f t="shared" ca="1" si="78"/>
        <v>No</v>
      </c>
    </row>
    <row r="5043" spans="1:3" x14ac:dyDescent="0.45">
      <c r="A5043" t="str">
        <f>Ft_Admission!A5043</f>
        <v>A5042</v>
      </c>
      <c r="B5043" t="s">
        <v>5889</v>
      </c>
      <c r="C5043" t="str">
        <f t="shared" ca="1" si="78"/>
        <v>No</v>
      </c>
    </row>
    <row r="5044" spans="1:3" x14ac:dyDescent="0.45">
      <c r="A5044" t="str">
        <f>Ft_Admission!A5044</f>
        <v>A5043</v>
      </c>
      <c r="B5044" t="s">
        <v>5889</v>
      </c>
      <c r="C5044" t="str">
        <f t="shared" ca="1" si="78"/>
        <v>No</v>
      </c>
    </row>
    <row r="5045" spans="1:3" x14ac:dyDescent="0.45">
      <c r="A5045" t="str">
        <f>Ft_Admission!A5045</f>
        <v>A5044</v>
      </c>
      <c r="B5045" t="s">
        <v>5889</v>
      </c>
      <c r="C5045" t="str">
        <f t="shared" ca="1" si="78"/>
        <v>No</v>
      </c>
    </row>
    <row r="5046" spans="1:3" x14ac:dyDescent="0.45">
      <c r="A5046" t="str">
        <f>Ft_Admission!A5046</f>
        <v>A5045</v>
      </c>
      <c r="B5046" t="s">
        <v>5889</v>
      </c>
      <c r="C5046" t="str">
        <f t="shared" ca="1" si="78"/>
        <v>No</v>
      </c>
    </row>
    <row r="5047" spans="1:3" x14ac:dyDescent="0.45">
      <c r="A5047" t="str">
        <f>Ft_Admission!A5047</f>
        <v>A5046</v>
      </c>
      <c r="B5047" t="s">
        <v>5889</v>
      </c>
      <c r="C5047" t="str">
        <f t="shared" ca="1" si="78"/>
        <v>No</v>
      </c>
    </row>
    <row r="5048" spans="1:3" x14ac:dyDescent="0.45">
      <c r="A5048" t="str">
        <f>Ft_Admission!A5048</f>
        <v>A5047</v>
      </c>
      <c r="B5048" t="s">
        <v>5889</v>
      </c>
      <c r="C5048" t="str">
        <f t="shared" ca="1" si="78"/>
        <v>Yes</v>
      </c>
    </row>
    <row r="5049" spans="1:3" x14ac:dyDescent="0.45">
      <c r="A5049" t="str">
        <f>Ft_Admission!A5049</f>
        <v>A5048</v>
      </c>
      <c r="B5049" t="s">
        <v>5889</v>
      </c>
      <c r="C5049" t="str">
        <f t="shared" ca="1" si="78"/>
        <v>No</v>
      </c>
    </row>
    <row r="5050" spans="1:3" x14ac:dyDescent="0.45">
      <c r="A5050" t="str">
        <f>Ft_Admission!A5050</f>
        <v>A5049</v>
      </c>
      <c r="B5050" t="s">
        <v>5891</v>
      </c>
      <c r="C5050" t="str">
        <f t="shared" ca="1" si="78"/>
        <v>No</v>
      </c>
    </row>
    <row r="5051" spans="1:3" x14ac:dyDescent="0.45">
      <c r="A5051" t="str">
        <f>Ft_Admission!A5051</f>
        <v>A5050</v>
      </c>
      <c r="B5051" t="s">
        <v>5889</v>
      </c>
      <c r="C5051" t="str">
        <f t="shared" ca="1" si="78"/>
        <v>No</v>
      </c>
    </row>
    <row r="5052" spans="1:3" x14ac:dyDescent="0.45">
      <c r="A5052" t="str">
        <f>Ft_Admission!A5052</f>
        <v>A5051</v>
      </c>
      <c r="B5052" t="s">
        <v>5889</v>
      </c>
      <c r="C5052" t="str">
        <f t="shared" ca="1" si="78"/>
        <v>No</v>
      </c>
    </row>
    <row r="5053" spans="1:3" x14ac:dyDescent="0.45">
      <c r="A5053" t="str">
        <f>Ft_Admission!A5053</f>
        <v>A5052</v>
      </c>
      <c r="B5053" t="s">
        <v>5890</v>
      </c>
      <c r="C5053" t="str">
        <f t="shared" ca="1" si="78"/>
        <v>No</v>
      </c>
    </row>
    <row r="5054" spans="1:3" x14ac:dyDescent="0.45">
      <c r="A5054" t="str">
        <f>Ft_Admission!A5054</f>
        <v>A5053</v>
      </c>
      <c r="B5054" t="s">
        <v>5890</v>
      </c>
      <c r="C5054" t="str">
        <f t="shared" ca="1" si="78"/>
        <v>No</v>
      </c>
    </row>
    <row r="5055" spans="1:3" x14ac:dyDescent="0.45">
      <c r="A5055" t="str">
        <f>Ft_Admission!A5055</f>
        <v>A5054</v>
      </c>
      <c r="B5055" t="s">
        <v>5889</v>
      </c>
      <c r="C5055" t="str">
        <f t="shared" ca="1" si="78"/>
        <v>No</v>
      </c>
    </row>
    <row r="5056" spans="1:3" x14ac:dyDescent="0.45">
      <c r="A5056" t="str">
        <f>Ft_Admission!A5056</f>
        <v>A5055</v>
      </c>
      <c r="B5056" t="s">
        <v>5889</v>
      </c>
      <c r="C5056" t="str">
        <f t="shared" ca="1" si="78"/>
        <v>No</v>
      </c>
    </row>
    <row r="5057" spans="1:3" x14ac:dyDescent="0.45">
      <c r="A5057" t="str">
        <f>Ft_Admission!A5057</f>
        <v>A5056</v>
      </c>
      <c r="B5057" t="s">
        <v>5889</v>
      </c>
      <c r="C5057" t="str">
        <f t="shared" ca="1" si="78"/>
        <v>No</v>
      </c>
    </row>
    <row r="5058" spans="1:3" x14ac:dyDescent="0.45">
      <c r="A5058" t="str">
        <f>Ft_Admission!A5058</f>
        <v>A5057</v>
      </c>
      <c r="B5058" t="s">
        <v>5890</v>
      </c>
      <c r="C5058" t="str">
        <f t="shared" ca="1" si="78"/>
        <v>No</v>
      </c>
    </row>
    <row r="5059" spans="1:3" x14ac:dyDescent="0.45">
      <c r="A5059" t="str">
        <f>Ft_Admission!A5059</f>
        <v>A5058</v>
      </c>
      <c r="B5059" t="s">
        <v>5889</v>
      </c>
      <c r="C5059" t="str">
        <f t="shared" ref="C5059:C5122" ca="1" si="79">IF(B5059="Deceased","No",
IF(B5059="Improved",IF(RAND()&lt;0.25,"Yes","No"),
IF(RAND()&lt;0.1,"Yes","No")))</f>
        <v>No</v>
      </c>
    </row>
    <row r="5060" spans="1:3" x14ac:dyDescent="0.45">
      <c r="A5060" t="str">
        <f>Ft_Admission!A5060</f>
        <v>A5059</v>
      </c>
      <c r="B5060" t="s">
        <v>5890</v>
      </c>
      <c r="C5060" t="str">
        <f t="shared" ca="1" si="79"/>
        <v>Yes</v>
      </c>
    </row>
    <row r="5061" spans="1:3" x14ac:dyDescent="0.45">
      <c r="A5061" t="str">
        <f>Ft_Admission!A5061</f>
        <v>A5060</v>
      </c>
      <c r="B5061" t="s">
        <v>5889</v>
      </c>
      <c r="C5061" t="str">
        <f t="shared" ca="1" si="79"/>
        <v>No</v>
      </c>
    </row>
    <row r="5062" spans="1:3" x14ac:dyDescent="0.45">
      <c r="A5062" t="str">
        <f>Ft_Admission!A5062</f>
        <v>A5061</v>
      </c>
      <c r="B5062" t="s">
        <v>5890</v>
      </c>
      <c r="C5062" t="str">
        <f t="shared" ca="1" si="79"/>
        <v>No</v>
      </c>
    </row>
    <row r="5063" spans="1:3" x14ac:dyDescent="0.45">
      <c r="A5063" t="str">
        <f>Ft_Admission!A5063</f>
        <v>A5062</v>
      </c>
      <c r="B5063" t="s">
        <v>5890</v>
      </c>
      <c r="C5063" t="str">
        <f t="shared" ca="1" si="79"/>
        <v>No</v>
      </c>
    </row>
    <row r="5064" spans="1:3" x14ac:dyDescent="0.45">
      <c r="A5064" t="str">
        <f>Ft_Admission!A5064</f>
        <v>A5063</v>
      </c>
      <c r="B5064" t="s">
        <v>5889</v>
      </c>
      <c r="C5064" t="str">
        <f t="shared" ca="1" si="79"/>
        <v>No</v>
      </c>
    </row>
    <row r="5065" spans="1:3" x14ac:dyDescent="0.45">
      <c r="A5065" t="str">
        <f>Ft_Admission!A5065</f>
        <v>A5064</v>
      </c>
      <c r="B5065" t="s">
        <v>5889</v>
      </c>
      <c r="C5065" t="str">
        <f t="shared" ca="1" si="79"/>
        <v>No</v>
      </c>
    </row>
    <row r="5066" spans="1:3" x14ac:dyDescent="0.45">
      <c r="A5066" t="str">
        <f>Ft_Admission!A5066</f>
        <v>A5065</v>
      </c>
      <c r="B5066" t="s">
        <v>5889</v>
      </c>
      <c r="C5066" t="str">
        <f t="shared" ca="1" si="79"/>
        <v>No</v>
      </c>
    </row>
    <row r="5067" spans="1:3" x14ac:dyDescent="0.45">
      <c r="A5067" t="str">
        <f>Ft_Admission!A5067</f>
        <v>A5066</v>
      </c>
      <c r="B5067" t="s">
        <v>5889</v>
      </c>
      <c r="C5067" t="str">
        <f t="shared" ca="1" si="79"/>
        <v>No</v>
      </c>
    </row>
    <row r="5068" spans="1:3" x14ac:dyDescent="0.45">
      <c r="A5068" t="str">
        <f>Ft_Admission!A5068</f>
        <v>A5067</v>
      </c>
      <c r="B5068" t="s">
        <v>5889</v>
      </c>
      <c r="C5068" t="str">
        <f t="shared" ca="1" si="79"/>
        <v>No</v>
      </c>
    </row>
    <row r="5069" spans="1:3" x14ac:dyDescent="0.45">
      <c r="A5069" t="str">
        <f>Ft_Admission!A5069</f>
        <v>A5068</v>
      </c>
      <c r="B5069" t="s">
        <v>5889</v>
      </c>
      <c r="C5069" t="str">
        <f t="shared" ca="1" si="79"/>
        <v>No</v>
      </c>
    </row>
    <row r="5070" spans="1:3" x14ac:dyDescent="0.45">
      <c r="A5070" t="str">
        <f>Ft_Admission!A5070</f>
        <v>A5069</v>
      </c>
      <c r="B5070" t="s">
        <v>5889</v>
      </c>
      <c r="C5070" t="str">
        <f t="shared" ca="1" si="79"/>
        <v>No</v>
      </c>
    </row>
    <row r="5071" spans="1:3" x14ac:dyDescent="0.45">
      <c r="A5071" t="str">
        <f>Ft_Admission!A5071</f>
        <v>A5070</v>
      </c>
      <c r="B5071" t="s">
        <v>5890</v>
      </c>
      <c r="C5071" t="str">
        <f t="shared" ca="1" si="79"/>
        <v>No</v>
      </c>
    </row>
    <row r="5072" spans="1:3" x14ac:dyDescent="0.45">
      <c r="A5072" t="str">
        <f>Ft_Admission!A5072</f>
        <v>A5071</v>
      </c>
      <c r="B5072" t="s">
        <v>5889</v>
      </c>
      <c r="C5072" t="str">
        <f t="shared" ca="1" si="79"/>
        <v>No</v>
      </c>
    </row>
    <row r="5073" spans="1:3" x14ac:dyDescent="0.45">
      <c r="A5073" t="str">
        <f>Ft_Admission!A5073</f>
        <v>A5072</v>
      </c>
      <c r="B5073" t="s">
        <v>5889</v>
      </c>
      <c r="C5073" t="str">
        <f t="shared" ca="1" si="79"/>
        <v>No</v>
      </c>
    </row>
    <row r="5074" spans="1:3" x14ac:dyDescent="0.45">
      <c r="A5074" t="str">
        <f>Ft_Admission!A5074</f>
        <v>A5073</v>
      </c>
      <c r="B5074" t="s">
        <v>5889</v>
      </c>
      <c r="C5074" t="str">
        <f t="shared" ca="1" si="79"/>
        <v>No</v>
      </c>
    </row>
    <row r="5075" spans="1:3" x14ac:dyDescent="0.45">
      <c r="A5075" t="str">
        <f>Ft_Admission!A5075</f>
        <v>A5074</v>
      </c>
      <c r="B5075" t="s">
        <v>5889</v>
      </c>
      <c r="C5075" t="str">
        <f t="shared" ca="1" si="79"/>
        <v>No</v>
      </c>
    </row>
    <row r="5076" spans="1:3" x14ac:dyDescent="0.45">
      <c r="A5076" t="str">
        <f>Ft_Admission!A5076</f>
        <v>A5075</v>
      </c>
      <c r="B5076" t="s">
        <v>5890</v>
      </c>
      <c r="C5076" t="str">
        <f t="shared" ca="1" si="79"/>
        <v>No</v>
      </c>
    </row>
    <row r="5077" spans="1:3" x14ac:dyDescent="0.45">
      <c r="A5077" t="str">
        <f>Ft_Admission!A5077</f>
        <v>A5076</v>
      </c>
      <c r="B5077" t="s">
        <v>5889</v>
      </c>
      <c r="C5077" t="str">
        <f t="shared" ca="1" si="79"/>
        <v>No</v>
      </c>
    </row>
    <row r="5078" spans="1:3" x14ac:dyDescent="0.45">
      <c r="A5078" t="str">
        <f>Ft_Admission!A5078</f>
        <v>A5077</v>
      </c>
      <c r="B5078" t="s">
        <v>5889</v>
      </c>
      <c r="C5078" t="str">
        <f t="shared" ca="1" si="79"/>
        <v>No</v>
      </c>
    </row>
    <row r="5079" spans="1:3" x14ac:dyDescent="0.45">
      <c r="A5079" t="str">
        <f>Ft_Admission!A5079</f>
        <v>A5078</v>
      </c>
      <c r="B5079" t="s">
        <v>5889</v>
      </c>
      <c r="C5079" t="str">
        <f t="shared" ca="1" si="79"/>
        <v>No</v>
      </c>
    </row>
    <row r="5080" spans="1:3" x14ac:dyDescent="0.45">
      <c r="A5080" t="str">
        <f>Ft_Admission!A5080</f>
        <v>A5079</v>
      </c>
      <c r="B5080" t="s">
        <v>5889</v>
      </c>
      <c r="C5080" t="str">
        <f t="shared" ca="1" si="79"/>
        <v>No</v>
      </c>
    </row>
    <row r="5081" spans="1:3" x14ac:dyDescent="0.45">
      <c r="A5081" t="str">
        <f>Ft_Admission!A5081</f>
        <v>A5080</v>
      </c>
      <c r="B5081" t="s">
        <v>5890</v>
      </c>
      <c r="C5081" t="str">
        <f t="shared" ca="1" si="79"/>
        <v>No</v>
      </c>
    </row>
    <row r="5082" spans="1:3" x14ac:dyDescent="0.45">
      <c r="A5082" t="str">
        <f>Ft_Admission!A5082</f>
        <v>A5081</v>
      </c>
      <c r="B5082" t="s">
        <v>5890</v>
      </c>
      <c r="C5082" t="str">
        <f t="shared" ca="1" si="79"/>
        <v>No</v>
      </c>
    </row>
    <row r="5083" spans="1:3" x14ac:dyDescent="0.45">
      <c r="A5083" t="str">
        <f>Ft_Admission!A5083</f>
        <v>A5082</v>
      </c>
      <c r="B5083" t="s">
        <v>5889</v>
      </c>
      <c r="C5083" t="str">
        <f t="shared" ca="1" si="79"/>
        <v>No</v>
      </c>
    </row>
    <row r="5084" spans="1:3" x14ac:dyDescent="0.45">
      <c r="A5084" t="str">
        <f>Ft_Admission!A5084</f>
        <v>A5083</v>
      </c>
      <c r="B5084" t="s">
        <v>5889</v>
      </c>
      <c r="C5084" t="str">
        <f t="shared" ca="1" si="79"/>
        <v>Yes</v>
      </c>
    </row>
    <row r="5085" spans="1:3" x14ac:dyDescent="0.45">
      <c r="A5085" t="str">
        <f>Ft_Admission!A5085</f>
        <v>A5084</v>
      </c>
      <c r="B5085" t="s">
        <v>5890</v>
      </c>
      <c r="C5085" t="str">
        <f t="shared" ca="1" si="79"/>
        <v>No</v>
      </c>
    </row>
    <row r="5086" spans="1:3" x14ac:dyDescent="0.45">
      <c r="A5086" t="str">
        <f>Ft_Admission!A5086</f>
        <v>A5085</v>
      </c>
      <c r="B5086" t="s">
        <v>5890</v>
      </c>
      <c r="C5086" t="str">
        <f t="shared" ca="1" si="79"/>
        <v>Yes</v>
      </c>
    </row>
    <row r="5087" spans="1:3" x14ac:dyDescent="0.45">
      <c r="A5087" t="str">
        <f>Ft_Admission!A5087</f>
        <v>A5086</v>
      </c>
      <c r="B5087" t="s">
        <v>5889</v>
      </c>
      <c r="C5087" t="str">
        <f t="shared" ca="1" si="79"/>
        <v>No</v>
      </c>
    </row>
    <row r="5088" spans="1:3" x14ac:dyDescent="0.45">
      <c r="A5088" t="str">
        <f>Ft_Admission!A5088</f>
        <v>A5087</v>
      </c>
      <c r="B5088" t="s">
        <v>5890</v>
      </c>
      <c r="C5088" t="str">
        <f t="shared" ca="1" si="79"/>
        <v>No</v>
      </c>
    </row>
    <row r="5089" spans="1:3" x14ac:dyDescent="0.45">
      <c r="A5089" t="str">
        <f>Ft_Admission!A5089</f>
        <v>A5088</v>
      </c>
      <c r="B5089" t="s">
        <v>5890</v>
      </c>
      <c r="C5089" t="str">
        <f t="shared" ca="1" si="79"/>
        <v>Yes</v>
      </c>
    </row>
    <row r="5090" spans="1:3" x14ac:dyDescent="0.45">
      <c r="A5090" t="str">
        <f>Ft_Admission!A5090</f>
        <v>A5089</v>
      </c>
      <c r="B5090" t="s">
        <v>5889</v>
      </c>
      <c r="C5090" t="str">
        <f t="shared" ca="1" si="79"/>
        <v>No</v>
      </c>
    </row>
    <row r="5091" spans="1:3" x14ac:dyDescent="0.45">
      <c r="A5091" t="str">
        <f>Ft_Admission!A5091</f>
        <v>A5090</v>
      </c>
      <c r="B5091" t="s">
        <v>5890</v>
      </c>
      <c r="C5091" t="str">
        <f t="shared" ca="1" si="79"/>
        <v>No</v>
      </c>
    </row>
    <row r="5092" spans="1:3" x14ac:dyDescent="0.45">
      <c r="A5092" t="str">
        <f>Ft_Admission!A5092</f>
        <v>A5091</v>
      </c>
      <c r="B5092" t="s">
        <v>5889</v>
      </c>
      <c r="C5092" t="str">
        <f t="shared" ca="1" si="79"/>
        <v>No</v>
      </c>
    </row>
    <row r="5093" spans="1:3" x14ac:dyDescent="0.45">
      <c r="A5093" t="str">
        <f>Ft_Admission!A5093</f>
        <v>A5092</v>
      </c>
      <c r="B5093" t="s">
        <v>5889</v>
      </c>
      <c r="C5093" t="str">
        <f t="shared" ca="1" si="79"/>
        <v>No</v>
      </c>
    </row>
    <row r="5094" spans="1:3" x14ac:dyDescent="0.45">
      <c r="A5094" t="str">
        <f>Ft_Admission!A5094</f>
        <v>A5093</v>
      </c>
      <c r="B5094" t="s">
        <v>5889</v>
      </c>
      <c r="C5094" t="str">
        <f t="shared" ca="1" si="79"/>
        <v>No</v>
      </c>
    </row>
    <row r="5095" spans="1:3" x14ac:dyDescent="0.45">
      <c r="A5095" t="str">
        <f>Ft_Admission!A5095</f>
        <v>A5094</v>
      </c>
      <c r="B5095" t="s">
        <v>5889</v>
      </c>
      <c r="C5095" t="str">
        <f t="shared" ca="1" si="79"/>
        <v>No</v>
      </c>
    </row>
    <row r="5096" spans="1:3" x14ac:dyDescent="0.45">
      <c r="A5096" t="str">
        <f>Ft_Admission!A5096</f>
        <v>A5095</v>
      </c>
      <c r="B5096" t="s">
        <v>5889</v>
      </c>
      <c r="C5096" t="str">
        <f t="shared" ca="1" si="79"/>
        <v>No</v>
      </c>
    </row>
    <row r="5097" spans="1:3" x14ac:dyDescent="0.45">
      <c r="A5097" t="str">
        <f>Ft_Admission!A5097</f>
        <v>A5096</v>
      </c>
      <c r="B5097" t="s">
        <v>5889</v>
      </c>
      <c r="C5097" t="str">
        <f t="shared" ca="1" si="79"/>
        <v>Yes</v>
      </c>
    </row>
    <row r="5098" spans="1:3" x14ac:dyDescent="0.45">
      <c r="A5098" t="str">
        <f>Ft_Admission!A5098</f>
        <v>A5097</v>
      </c>
      <c r="B5098" t="s">
        <v>5889</v>
      </c>
      <c r="C5098" t="str">
        <f t="shared" ca="1" si="79"/>
        <v>No</v>
      </c>
    </row>
    <row r="5099" spans="1:3" x14ac:dyDescent="0.45">
      <c r="A5099" t="str">
        <f>Ft_Admission!A5099</f>
        <v>A5098</v>
      </c>
      <c r="B5099" t="s">
        <v>5890</v>
      </c>
      <c r="C5099" t="str">
        <f t="shared" ca="1" si="79"/>
        <v>No</v>
      </c>
    </row>
    <row r="5100" spans="1:3" x14ac:dyDescent="0.45">
      <c r="A5100" t="str">
        <f>Ft_Admission!A5100</f>
        <v>A5099</v>
      </c>
      <c r="B5100" t="s">
        <v>5889</v>
      </c>
      <c r="C5100" t="str">
        <f t="shared" ca="1" si="79"/>
        <v>No</v>
      </c>
    </row>
    <row r="5101" spans="1:3" x14ac:dyDescent="0.45">
      <c r="A5101" t="str">
        <f>Ft_Admission!A5101</f>
        <v>A5100</v>
      </c>
      <c r="B5101" t="s">
        <v>5890</v>
      </c>
      <c r="C5101" t="str">
        <f t="shared" ca="1" si="79"/>
        <v>No</v>
      </c>
    </row>
    <row r="5102" spans="1:3" x14ac:dyDescent="0.45">
      <c r="A5102" t="str">
        <f>Ft_Admission!A5102</f>
        <v>A5101</v>
      </c>
      <c r="B5102" t="s">
        <v>5890</v>
      </c>
      <c r="C5102" t="str">
        <f t="shared" ca="1" si="79"/>
        <v>No</v>
      </c>
    </row>
    <row r="5103" spans="1:3" x14ac:dyDescent="0.45">
      <c r="A5103" t="str">
        <f>Ft_Admission!A5103</f>
        <v>A5102</v>
      </c>
      <c r="B5103" t="s">
        <v>5890</v>
      </c>
      <c r="C5103" t="str">
        <f t="shared" ca="1" si="79"/>
        <v>Yes</v>
      </c>
    </row>
    <row r="5104" spans="1:3" x14ac:dyDescent="0.45">
      <c r="A5104" t="str">
        <f>Ft_Admission!A5104</f>
        <v>A5103</v>
      </c>
      <c r="B5104" t="s">
        <v>5889</v>
      </c>
      <c r="C5104" t="str">
        <f t="shared" ca="1" si="79"/>
        <v>No</v>
      </c>
    </row>
    <row r="5105" spans="1:3" x14ac:dyDescent="0.45">
      <c r="A5105" t="str">
        <f>Ft_Admission!A5105</f>
        <v>A5104</v>
      </c>
      <c r="B5105" t="s">
        <v>5889</v>
      </c>
      <c r="C5105" t="str">
        <f t="shared" ca="1" si="79"/>
        <v>Yes</v>
      </c>
    </row>
    <row r="5106" spans="1:3" x14ac:dyDescent="0.45">
      <c r="A5106" t="str">
        <f>Ft_Admission!A5106</f>
        <v>A5105</v>
      </c>
      <c r="B5106" t="s">
        <v>5889</v>
      </c>
      <c r="C5106" t="str">
        <f t="shared" ca="1" si="79"/>
        <v>No</v>
      </c>
    </row>
    <row r="5107" spans="1:3" x14ac:dyDescent="0.45">
      <c r="A5107" t="str">
        <f>Ft_Admission!A5107</f>
        <v>A5106</v>
      </c>
      <c r="B5107" t="s">
        <v>5890</v>
      </c>
      <c r="C5107" t="str">
        <f t="shared" ca="1" si="79"/>
        <v>Yes</v>
      </c>
    </row>
    <row r="5108" spans="1:3" x14ac:dyDescent="0.45">
      <c r="A5108" t="str">
        <f>Ft_Admission!A5108</f>
        <v>A5107</v>
      </c>
      <c r="B5108" t="s">
        <v>5890</v>
      </c>
      <c r="C5108" t="str">
        <f t="shared" ca="1" si="79"/>
        <v>No</v>
      </c>
    </row>
    <row r="5109" spans="1:3" x14ac:dyDescent="0.45">
      <c r="A5109" t="str">
        <f>Ft_Admission!A5109</f>
        <v>A5108</v>
      </c>
      <c r="B5109" t="s">
        <v>5889</v>
      </c>
      <c r="C5109" t="str">
        <f t="shared" ca="1" si="79"/>
        <v>No</v>
      </c>
    </row>
    <row r="5110" spans="1:3" x14ac:dyDescent="0.45">
      <c r="A5110" t="str">
        <f>Ft_Admission!A5110</f>
        <v>A5109</v>
      </c>
      <c r="B5110" t="s">
        <v>5889</v>
      </c>
      <c r="C5110" t="str">
        <f t="shared" ca="1" si="79"/>
        <v>No</v>
      </c>
    </row>
    <row r="5111" spans="1:3" x14ac:dyDescent="0.45">
      <c r="A5111" t="str">
        <f>Ft_Admission!A5111</f>
        <v>A5110</v>
      </c>
      <c r="B5111" t="s">
        <v>5890</v>
      </c>
      <c r="C5111" t="str">
        <f t="shared" ca="1" si="79"/>
        <v>Yes</v>
      </c>
    </row>
    <row r="5112" spans="1:3" x14ac:dyDescent="0.45">
      <c r="A5112" t="str">
        <f>Ft_Admission!A5112</f>
        <v>A5111</v>
      </c>
      <c r="B5112" t="s">
        <v>5889</v>
      </c>
      <c r="C5112" t="str">
        <f t="shared" ca="1" si="79"/>
        <v>No</v>
      </c>
    </row>
    <row r="5113" spans="1:3" x14ac:dyDescent="0.45">
      <c r="A5113" t="str">
        <f>Ft_Admission!A5113</f>
        <v>A5112</v>
      </c>
      <c r="B5113" t="s">
        <v>5889</v>
      </c>
      <c r="C5113" t="str">
        <f t="shared" ca="1" si="79"/>
        <v>No</v>
      </c>
    </row>
    <row r="5114" spans="1:3" x14ac:dyDescent="0.45">
      <c r="A5114" t="str">
        <f>Ft_Admission!A5114</f>
        <v>A5113</v>
      </c>
      <c r="B5114" t="s">
        <v>5889</v>
      </c>
      <c r="C5114" t="str">
        <f t="shared" ca="1" si="79"/>
        <v>No</v>
      </c>
    </row>
    <row r="5115" spans="1:3" x14ac:dyDescent="0.45">
      <c r="A5115" t="str">
        <f>Ft_Admission!A5115</f>
        <v>A5114</v>
      </c>
      <c r="B5115" t="s">
        <v>5889</v>
      </c>
      <c r="C5115" t="str">
        <f t="shared" ca="1" si="79"/>
        <v>Yes</v>
      </c>
    </row>
    <row r="5116" spans="1:3" x14ac:dyDescent="0.45">
      <c r="A5116" t="str">
        <f>Ft_Admission!A5116</f>
        <v>A5115</v>
      </c>
      <c r="B5116" t="s">
        <v>5889</v>
      </c>
      <c r="C5116" t="str">
        <f t="shared" ca="1" si="79"/>
        <v>No</v>
      </c>
    </row>
    <row r="5117" spans="1:3" x14ac:dyDescent="0.45">
      <c r="A5117" t="str">
        <f>Ft_Admission!A5117</f>
        <v>A5116</v>
      </c>
      <c r="B5117" t="s">
        <v>5889</v>
      </c>
      <c r="C5117" t="str">
        <f t="shared" ca="1" si="79"/>
        <v>No</v>
      </c>
    </row>
    <row r="5118" spans="1:3" x14ac:dyDescent="0.45">
      <c r="A5118" t="str">
        <f>Ft_Admission!A5118</f>
        <v>A5117</v>
      </c>
      <c r="B5118" t="s">
        <v>5889</v>
      </c>
      <c r="C5118" t="str">
        <f t="shared" ca="1" si="79"/>
        <v>No</v>
      </c>
    </row>
    <row r="5119" spans="1:3" x14ac:dyDescent="0.45">
      <c r="A5119" t="str">
        <f>Ft_Admission!A5119</f>
        <v>A5118</v>
      </c>
      <c r="B5119" t="s">
        <v>5890</v>
      </c>
      <c r="C5119" t="str">
        <f t="shared" ca="1" si="79"/>
        <v>Yes</v>
      </c>
    </row>
    <row r="5120" spans="1:3" x14ac:dyDescent="0.45">
      <c r="A5120" t="str">
        <f>Ft_Admission!A5120</f>
        <v>A5119</v>
      </c>
      <c r="B5120" t="s">
        <v>5889</v>
      </c>
      <c r="C5120" t="str">
        <f t="shared" ca="1" si="79"/>
        <v>No</v>
      </c>
    </row>
    <row r="5121" spans="1:3" x14ac:dyDescent="0.45">
      <c r="A5121" t="str">
        <f>Ft_Admission!A5121</f>
        <v>A5120</v>
      </c>
      <c r="B5121" t="s">
        <v>5889</v>
      </c>
      <c r="C5121" t="str">
        <f t="shared" ca="1" si="79"/>
        <v>No</v>
      </c>
    </row>
    <row r="5122" spans="1:3" x14ac:dyDescent="0.45">
      <c r="A5122" t="str">
        <f>Ft_Admission!A5122</f>
        <v>A5121</v>
      </c>
      <c r="B5122" t="s">
        <v>5890</v>
      </c>
      <c r="C5122" t="str">
        <f t="shared" ca="1" si="79"/>
        <v>No</v>
      </c>
    </row>
    <row r="5123" spans="1:3" x14ac:dyDescent="0.45">
      <c r="A5123" t="str">
        <f>Ft_Admission!A5123</f>
        <v>A5122</v>
      </c>
      <c r="B5123" t="s">
        <v>5890</v>
      </c>
      <c r="C5123" t="str">
        <f t="shared" ref="C5123:C5186" ca="1" si="80">IF(B5123="Deceased","No",
IF(B5123="Improved",IF(RAND()&lt;0.25,"Yes","No"),
IF(RAND()&lt;0.1,"Yes","No")))</f>
        <v>No</v>
      </c>
    </row>
    <row r="5124" spans="1:3" x14ac:dyDescent="0.45">
      <c r="A5124" t="str">
        <f>Ft_Admission!A5124</f>
        <v>A5123</v>
      </c>
      <c r="B5124" t="s">
        <v>5891</v>
      </c>
      <c r="C5124" t="str">
        <f t="shared" ca="1" si="80"/>
        <v>No</v>
      </c>
    </row>
    <row r="5125" spans="1:3" x14ac:dyDescent="0.45">
      <c r="A5125" t="str">
        <f>Ft_Admission!A5125</f>
        <v>A5124</v>
      </c>
      <c r="B5125" t="s">
        <v>5889</v>
      </c>
      <c r="C5125" t="str">
        <f t="shared" ca="1" si="80"/>
        <v>No</v>
      </c>
    </row>
    <row r="5126" spans="1:3" x14ac:dyDescent="0.45">
      <c r="A5126" t="str">
        <f>Ft_Admission!A5126</f>
        <v>A5125</v>
      </c>
      <c r="B5126" t="s">
        <v>5889</v>
      </c>
      <c r="C5126" t="str">
        <f t="shared" ca="1" si="80"/>
        <v>No</v>
      </c>
    </row>
    <row r="5127" spans="1:3" x14ac:dyDescent="0.45">
      <c r="A5127" t="str">
        <f>Ft_Admission!A5127</f>
        <v>A5126</v>
      </c>
      <c r="B5127" t="s">
        <v>5889</v>
      </c>
      <c r="C5127" t="str">
        <f t="shared" ca="1" si="80"/>
        <v>No</v>
      </c>
    </row>
    <row r="5128" spans="1:3" x14ac:dyDescent="0.45">
      <c r="A5128" t="str">
        <f>Ft_Admission!A5128</f>
        <v>A5127</v>
      </c>
      <c r="B5128" t="s">
        <v>5889</v>
      </c>
      <c r="C5128" t="str">
        <f t="shared" ca="1" si="80"/>
        <v>No</v>
      </c>
    </row>
    <row r="5129" spans="1:3" x14ac:dyDescent="0.45">
      <c r="A5129" t="str">
        <f>Ft_Admission!A5129</f>
        <v>A5128</v>
      </c>
      <c r="B5129" t="s">
        <v>5889</v>
      </c>
      <c r="C5129" t="str">
        <f t="shared" ca="1" si="80"/>
        <v>Yes</v>
      </c>
    </row>
    <row r="5130" spans="1:3" x14ac:dyDescent="0.45">
      <c r="A5130" t="str">
        <f>Ft_Admission!A5130</f>
        <v>A5129</v>
      </c>
      <c r="B5130" t="s">
        <v>5889</v>
      </c>
      <c r="C5130" t="str">
        <f t="shared" ca="1" si="80"/>
        <v>No</v>
      </c>
    </row>
    <row r="5131" spans="1:3" x14ac:dyDescent="0.45">
      <c r="A5131" t="str">
        <f>Ft_Admission!A5131</f>
        <v>A5130</v>
      </c>
      <c r="B5131" t="s">
        <v>5889</v>
      </c>
      <c r="C5131" t="str">
        <f t="shared" ca="1" si="80"/>
        <v>No</v>
      </c>
    </row>
    <row r="5132" spans="1:3" x14ac:dyDescent="0.45">
      <c r="A5132" t="str">
        <f>Ft_Admission!A5132</f>
        <v>A5131</v>
      </c>
      <c r="B5132" t="s">
        <v>5889</v>
      </c>
      <c r="C5132" t="str">
        <f t="shared" ca="1" si="80"/>
        <v>No</v>
      </c>
    </row>
    <row r="5133" spans="1:3" x14ac:dyDescent="0.45">
      <c r="A5133" t="str">
        <f>Ft_Admission!A5133</f>
        <v>A5132</v>
      </c>
      <c r="B5133" t="s">
        <v>5889</v>
      </c>
      <c r="C5133" t="str">
        <f t="shared" ca="1" si="80"/>
        <v>No</v>
      </c>
    </row>
    <row r="5134" spans="1:3" x14ac:dyDescent="0.45">
      <c r="A5134" t="str">
        <f>Ft_Admission!A5134</f>
        <v>A5133</v>
      </c>
      <c r="B5134" t="s">
        <v>5889</v>
      </c>
      <c r="C5134" t="str">
        <f t="shared" ca="1" si="80"/>
        <v>No</v>
      </c>
    </row>
    <row r="5135" spans="1:3" x14ac:dyDescent="0.45">
      <c r="A5135" t="str">
        <f>Ft_Admission!A5135</f>
        <v>A5134</v>
      </c>
      <c r="B5135" t="s">
        <v>5889</v>
      </c>
      <c r="C5135" t="str">
        <f t="shared" ca="1" si="80"/>
        <v>No</v>
      </c>
    </row>
    <row r="5136" spans="1:3" x14ac:dyDescent="0.45">
      <c r="A5136" t="str">
        <f>Ft_Admission!A5136</f>
        <v>A5135</v>
      </c>
      <c r="B5136" t="s">
        <v>5890</v>
      </c>
      <c r="C5136" t="str">
        <f t="shared" ca="1" si="80"/>
        <v>No</v>
      </c>
    </row>
    <row r="5137" spans="1:3" x14ac:dyDescent="0.45">
      <c r="A5137" t="str">
        <f>Ft_Admission!A5137</f>
        <v>A5136</v>
      </c>
      <c r="B5137" t="s">
        <v>5889</v>
      </c>
      <c r="C5137" t="str">
        <f t="shared" ca="1" si="80"/>
        <v>Yes</v>
      </c>
    </row>
    <row r="5138" spans="1:3" x14ac:dyDescent="0.45">
      <c r="A5138" t="str">
        <f>Ft_Admission!A5138</f>
        <v>A5137</v>
      </c>
      <c r="B5138" t="s">
        <v>5889</v>
      </c>
      <c r="C5138" t="str">
        <f t="shared" ca="1" si="80"/>
        <v>No</v>
      </c>
    </row>
    <row r="5139" spans="1:3" x14ac:dyDescent="0.45">
      <c r="A5139" t="str">
        <f>Ft_Admission!A5139</f>
        <v>A5138</v>
      </c>
      <c r="B5139" t="s">
        <v>5890</v>
      </c>
      <c r="C5139" t="str">
        <f t="shared" ca="1" si="80"/>
        <v>No</v>
      </c>
    </row>
    <row r="5140" spans="1:3" x14ac:dyDescent="0.45">
      <c r="A5140" t="str">
        <f>Ft_Admission!A5140</f>
        <v>A5139</v>
      </c>
      <c r="B5140" t="s">
        <v>5889</v>
      </c>
      <c r="C5140" t="str">
        <f t="shared" ca="1" si="80"/>
        <v>No</v>
      </c>
    </row>
    <row r="5141" spans="1:3" x14ac:dyDescent="0.45">
      <c r="A5141" t="str">
        <f>Ft_Admission!A5141</f>
        <v>A5140</v>
      </c>
      <c r="B5141" t="s">
        <v>5889</v>
      </c>
      <c r="C5141" t="str">
        <f t="shared" ca="1" si="80"/>
        <v>No</v>
      </c>
    </row>
    <row r="5142" spans="1:3" x14ac:dyDescent="0.45">
      <c r="A5142" t="str">
        <f>Ft_Admission!A5142</f>
        <v>A5141</v>
      </c>
      <c r="B5142" t="s">
        <v>5890</v>
      </c>
      <c r="C5142" t="str">
        <f t="shared" ca="1" si="80"/>
        <v>No</v>
      </c>
    </row>
    <row r="5143" spans="1:3" x14ac:dyDescent="0.45">
      <c r="A5143" t="str">
        <f>Ft_Admission!A5143</f>
        <v>A5142</v>
      </c>
      <c r="B5143" t="s">
        <v>5889</v>
      </c>
      <c r="C5143" t="str">
        <f t="shared" ca="1" si="80"/>
        <v>No</v>
      </c>
    </row>
    <row r="5144" spans="1:3" x14ac:dyDescent="0.45">
      <c r="A5144" t="str">
        <f>Ft_Admission!A5144</f>
        <v>A5143</v>
      </c>
      <c r="B5144" t="s">
        <v>5889</v>
      </c>
      <c r="C5144" t="str">
        <f t="shared" ca="1" si="80"/>
        <v>No</v>
      </c>
    </row>
    <row r="5145" spans="1:3" x14ac:dyDescent="0.45">
      <c r="A5145" t="str">
        <f>Ft_Admission!A5145</f>
        <v>A5144</v>
      </c>
      <c r="B5145" t="s">
        <v>5889</v>
      </c>
      <c r="C5145" t="str">
        <f t="shared" ca="1" si="80"/>
        <v>No</v>
      </c>
    </row>
    <row r="5146" spans="1:3" x14ac:dyDescent="0.45">
      <c r="A5146" t="str">
        <f>Ft_Admission!A5146</f>
        <v>A5145</v>
      </c>
      <c r="B5146" t="s">
        <v>5890</v>
      </c>
      <c r="C5146" t="str">
        <f t="shared" ca="1" si="80"/>
        <v>No</v>
      </c>
    </row>
    <row r="5147" spans="1:3" x14ac:dyDescent="0.45">
      <c r="A5147" t="str">
        <f>Ft_Admission!A5147</f>
        <v>A5146</v>
      </c>
      <c r="B5147" t="s">
        <v>5889</v>
      </c>
      <c r="C5147" t="str">
        <f t="shared" ca="1" si="80"/>
        <v>No</v>
      </c>
    </row>
    <row r="5148" spans="1:3" x14ac:dyDescent="0.45">
      <c r="A5148" t="str">
        <f>Ft_Admission!A5148</f>
        <v>A5147</v>
      </c>
      <c r="B5148" t="s">
        <v>5890</v>
      </c>
      <c r="C5148" t="str">
        <f t="shared" ca="1" si="80"/>
        <v>No</v>
      </c>
    </row>
    <row r="5149" spans="1:3" x14ac:dyDescent="0.45">
      <c r="A5149" t="str">
        <f>Ft_Admission!A5149</f>
        <v>A5148</v>
      </c>
      <c r="B5149" t="s">
        <v>5890</v>
      </c>
      <c r="C5149" t="str">
        <f t="shared" ca="1" si="80"/>
        <v>No</v>
      </c>
    </row>
    <row r="5150" spans="1:3" x14ac:dyDescent="0.45">
      <c r="A5150" t="str">
        <f>Ft_Admission!A5150</f>
        <v>A5149</v>
      </c>
      <c r="B5150" t="s">
        <v>5890</v>
      </c>
      <c r="C5150" t="str">
        <f t="shared" ca="1" si="80"/>
        <v>No</v>
      </c>
    </row>
    <row r="5151" spans="1:3" x14ac:dyDescent="0.45">
      <c r="A5151" t="str">
        <f>Ft_Admission!A5151</f>
        <v>A5150</v>
      </c>
      <c r="B5151" t="s">
        <v>5889</v>
      </c>
      <c r="C5151" t="str">
        <f t="shared" ca="1" si="80"/>
        <v>No</v>
      </c>
    </row>
    <row r="5152" spans="1:3" x14ac:dyDescent="0.45">
      <c r="A5152" t="str">
        <f>Ft_Admission!A5152</f>
        <v>A5151</v>
      </c>
      <c r="B5152" t="s">
        <v>5889</v>
      </c>
      <c r="C5152" t="str">
        <f t="shared" ca="1" si="80"/>
        <v>No</v>
      </c>
    </row>
    <row r="5153" spans="1:3" x14ac:dyDescent="0.45">
      <c r="A5153" t="str">
        <f>Ft_Admission!A5153</f>
        <v>A5152</v>
      </c>
      <c r="B5153" t="s">
        <v>5890</v>
      </c>
      <c r="C5153" t="str">
        <f t="shared" ca="1" si="80"/>
        <v>No</v>
      </c>
    </row>
    <row r="5154" spans="1:3" x14ac:dyDescent="0.45">
      <c r="A5154" t="str">
        <f>Ft_Admission!A5154</f>
        <v>A5153</v>
      </c>
      <c r="B5154" t="s">
        <v>5889</v>
      </c>
      <c r="C5154" t="str">
        <f t="shared" ca="1" si="80"/>
        <v>No</v>
      </c>
    </row>
    <row r="5155" spans="1:3" x14ac:dyDescent="0.45">
      <c r="A5155" t="str">
        <f>Ft_Admission!A5155</f>
        <v>A5154</v>
      </c>
      <c r="B5155" t="s">
        <v>5889</v>
      </c>
      <c r="C5155" t="str">
        <f t="shared" ca="1" si="80"/>
        <v>Yes</v>
      </c>
    </row>
    <row r="5156" spans="1:3" x14ac:dyDescent="0.45">
      <c r="A5156" t="str">
        <f>Ft_Admission!A5156</f>
        <v>A5155</v>
      </c>
      <c r="B5156" t="s">
        <v>5889</v>
      </c>
      <c r="C5156" t="str">
        <f t="shared" ca="1" si="80"/>
        <v>Yes</v>
      </c>
    </row>
    <row r="5157" spans="1:3" x14ac:dyDescent="0.45">
      <c r="A5157" t="str">
        <f>Ft_Admission!A5157</f>
        <v>A5156</v>
      </c>
      <c r="B5157" t="s">
        <v>5889</v>
      </c>
      <c r="C5157" t="str">
        <f t="shared" ca="1" si="80"/>
        <v>No</v>
      </c>
    </row>
    <row r="5158" spans="1:3" x14ac:dyDescent="0.45">
      <c r="A5158" t="str">
        <f>Ft_Admission!A5158</f>
        <v>A5157</v>
      </c>
      <c r="B5158" t="s">
        <v>5889</v>
      </c>
      <c r="C5158" t="str">
        <f t="shared" ca="1" si="80"/>
        <v>No</v>
      </c>
    </row>
    <row r="5159" spans="1:3" x14ac:dyDescent="0.45">
      <c r="A5159" t="str">
        <f>Ft_Admission!A5159</f>
        <v>A5158</v>
      </c>
      <c r="B5159" t="s">
        <v>5890</v>
      </c>
      <c r="C5159" t="str">
        <f t="shared" ca="1" si="80"/>
        <v>Yes</v>
      </c>
    </row>
    <row r="5160" spans="1:3" x14ac:dyDescent="0.45">
      <c r="A5160" t="str">
        <f>Ft_Admission!A5160</f>
        <v>A5159</v>
      </c>
      <c r="B5160" t="s">
        <v>5889</v>
      </c>
      <c r="C5160" t="str">
        <f t="shared" ca="1" si="80"/>
        <v>No</v>
      </c>
    </row>
    <row r="5161" spans="1:3" x14ac:dyDescent="0.45">
      <c r="A5161" t="str">
        <f>Ft_Admission!A5161</f>
        <v>A5160</v>
      </c>
      <c r="B5161" t="s">
        <v>5889</v>
      </c>
      <c r="C5161" t="str">
        <f t="shared" ca="1" si="80"/>
        <v>Yes</v>
      </c>
    </row>
    <row r="5162" spans="1:3" x14ac:dyDescent="0.45">
      <c r="A5162" t="str">
        <f>Ft_Admission!A5162</f>
        <v>A5161</v>
      </c>
      <c r="B5162" t="s">
        <v>5889</v>
      </c>
      <c r="C5162" t="str">
        <f t="shared" ca="1" si="80"/>
        <v>No</v>
      </c>
    </row>
    <row r="5163" spans="1:3" x14ac:dyDescent="0.45">
      <c r="A5163" t="str">
        <f>Ft_Admission!A5163</f>
        <v>A5162</v>
      </c>
      <c r="B5163" t="s">
        <v>5890</v>
      </c>
      <c r="C5163" t="str">
        <f t="shared" ca="1" si="80"/>
        <v>No</v>
      </c>
    </row>
    <row r="5164" spans="1:3" x14ac:dyDescent="0.45">
      <c r="A5164" t="str">
        <f>Ft_Admission!A5164</f>
        <v>A5163</v>
      </c>
      <c r="B5164" t="s">
        <v>5889</v>
      </c>
      <c r="C5164" t="str">
        <f t="shared" ca="1" si="80"/>
        <v>No</v>
      </c>
    </row>
    <row r="5165" spans="1:3" x14ac:dyDescent="0.45">
      <c r="A5165" t="str">
        <f>Ft_Admission!A5165</f>
        <v>A5164</v>
      </c>
      <c r="B5165" t="s">
        <v>5889</v>
      </c>
      <c r="C5165" t="str">
        <f t="shared" ca="1" si="80"/>
        <v>No</v>
      </c>
    </row>
    <row r="5166" spans="1:3" x14ac:dyDescent="0.45">
      <c r="A5166" t="str">
        <f>Ft_Admission!A5166</f>
        <v>A5165</v>
      </c>
      <c r="B5166" t="s">
        <v>5891</v>
      </c>
      <c r="C5166" t="str">
        <f t="shared" ca="1" si="80"/>
        <v>No</v>
      </c>
    </row>
    <row r="5167" spans="1:3" x14ac:dyDescent="0.45">
      <c r="A5167" t="str">
        <f>Ft_Admission!A5167</f>
        <v>A5166</v>
      </c>
      <c r="B5167" t="s">
        <v>5889</v>
      </c>
      <c r="C5167" t="str">
        <f t="shared" ca="1" si="80"/>
        <v>No</v>
      </c>
    </row>
    <row r="5168" spans="1:3" x14ac:dyDescent="0.45">
      <c r="A5168" t="str">
        <f>Ft_Admission!A5168</f>
        <v>A5167</v>
      </c>
      <c r="B5168" t="s">
        <v>5890</v>
      </c>
      <c r="C5168" t="str">
        <f t="shared" ca="1" si="80"/>
        <v>Yes</v>
      </c>
    </row>
    <row r="5169" spans="1:3" x14ac:dyDescent="0.45">
      <c r="A5169" t="str">
        <f>Ft_Admission!A5169</f>
        <v>A5168</v>
      </c>
      <c r="B5169" t="s">
        <v>5890</v>
      </c>
      <c r="C5169" t="str">
        <f t="shared" ca="1" si="80"/>
        <v>No</v>
      </c>
    </row>
    <row r="5170" spans="1:3" x14ac:dyDescent="0.45">
      <c r="A5170" t="str">
        <f>Ft_Admission!A5170</f>
        <v>A5169</v>
      </c>
      <c r="B5170" t="s">
        <v>5889</v>
      </c>
      <c r="C5170" t="str">
        <f t="shared" ca="1" si="80"/>
        <v>Yes</v>
      </c>
    </row>
    <row r="5171" spans="1:3" x14ac:dyDescent="0.45">
      <c r="A5171" t="str">
        <f>Ft_Admission!A5171</f>
        <v>A5170</v>
      </c>
      <c r="B5171" t="s">
        <v>5889</v>
      </c>
      <c r="C5171" t="str">
        <f t="shared" ca="1" si="80"/>
        <v>No</v>
      </c>
    </row>
    <row r="5172" spans="1:3" x14ac:dyDescent="0.45">
      <c r="A5172" t="str">
        <f>Ft_Admission!A5172</f>
        <v>A5171</v>
      </c>
      <c r="B5172" t="s">
        <v>5889</v>
      </c>
      <c r="C5172" t="str">
        <f t="shared" ca="1" si="80"/>
        <v>No</v>
      </c>
    </row>
    <row r="5173" spans="1:3" x14ac:dyDescent="0.45">
      <c r="A5173" t="str">
        <f>Ft_Admission!A5173</f>
        <v>A5172</v>
      </c>
      <c r="B5173" t="s">
        <v>5889</v>
      </c>
      <c r="C5173" t="str">
        <f t="shared" ca="1" si="80"/>
        <v>No</v>
      </c>
    </row>
    <row r="5174" spans="1:3" x14ac:dyDescent="0.45">
      <c r="A5174" t="str">
        <f>Ft_Admission!A5174</f>
        <v>A5173</v>
      </c>
      <c r="B5174" t="s">
        <v>5889</v>
      </c>
      <c r="C5174" t="str">
        <f t="shared" ca="1" si="80"/>
        <v>No</v>
      </c>
    </row>
    <row r="5175" spans="1:3" x14ac:dyDescent="0.45">
      <c r="A5175" t="str">
        <f>Ft_Admission!A5175</f>
        <v>A5174</v>
      </c>
      <c r="B5175" t="s">
        <v>5890</v>
      </c>
      <c r="C5175" t="str">
        <f t="shared" ca="1" si="80"/>
        <v>No</v>
      </c>
    </row>
    <row r="5176" spans="1:3" x14ac:dyDescent="0.45">
      <c r="A5176" t="str">
        <f>Ft_Admission!A5176</f>
        <v>A5175</v>
      </c>
      <c r="B5176" t="s">
        <v>5890</v>
      </c>
      <c r="C5176" t="str">
        <f t="shared" ca="1" si="80"/>
        <v>No</v>
      </c>
    </row>
    <row r="5177" spans="1:3" x14ac:dyDescent="0.45">
      <c r="A5177" t="str">
        <f>Ft_Admission!A5177</f>
        <v>A5176</v>
      </c>
      <c r="B5177" t="s">
        <v>5889</v>
      </c>
      <c r="C5177" t="str">
        <f t="shared" ca="1" si="80"/>
        <v>No</v>
      </c>
    </row>
    <row r="5178" spans="1:3" x14ac:dyDescent="0.45">
      <c r="A5178" t="str">
        <f>Ft_Admission!A5178</f>
        <v>A5177</v>
      </c>
      <c r="B5178" t="s">
        <v>5889</v>
      </c>
      <c r="C5178" t="str">
        <f t="shared" ca="1" si="80"/>
        <v>No</v>
      </c>
    </row>
    <row r="5179" spans="1:3" x14ac:dyDescent="0.45">
      <c r="A5179" t="str">
        <f>Ft_Admission!A5179</f>
        <v>A5178</v>
      </c>
      <c r="B5179" t="s">
        <v>5889</v>
      </c>
      <c r="C5179" t="str">
        <f t="shared" ca="1" si="80"/>
        <v>No</v>
      </c>
    </row>
    <row r="5180" spans="1:3" x14ac:dyDescent="0.45">
      <c r="A5180" t="str">
        <f>Ft_Admission!A5180</f>
        <v>A5179</v>
      </c>
      <c r="B5180" t="s">
        <v>5889</v>
      </c>
      <c r="C5180" t="str">
        <f t="shared" ca="1" si="80"/>
        <v>No</v>
      </c>
    </row>
    <row r="5181" spans="1:3" x14ac:dyDescent="0.45">
      <c r="A5181" t="str">
        <f>Ft_Admission!A5181</f>
        <v>A5180</v>
      </c>
      <c r="B5181" t="s">
        <v>5889</v>
      </c>
      <c r="C5181" t="str">
        <f t="shared" ca="1" si="80"/>
        <v>No</v>
      </c>
    </row>
    <row r="5182" spans="1:3" x14ac:dyDescent="0.45">
      <c r="A5182" t="str">
        <f>Ft_Admission!A5182</f>
        <v>A5181</v>
      </c>
      <c r="B5182" t="s">
        <v>5889</v>
      </c>
      <c r="C5182" t="str">
        <f t="shared" ca="1" si="80"/>
        <v>No</v>
      </c>
    </row>
    <row r="5183" spans="1:3" x14ac:dyDescent="0.45">
      <c r="A5183" t="str">
        <f>Ft_Admission!A5183</f>
        <v>A5182</v>
      </c>
      <c r="B5183" t="s">
        <v>5889</v>
      </c>
      <c r="C5183" t="str">
        <f t="shared" ca="1" si="80"/>
        <v>Yes</v>
      </c>
    </row>
    <row r="5184" spans="1:3" x14ac:dyDescent="0.45">
      <c r="A5184" t="str">
        <f>Ft_Admission!A5184</f>
        <v>A5183</v>
      </c>
      <c r="B5184" t="s">
        <v>5890</v>
      </c>
      <c r="C5184" t="str">
        <f t="shared" ca="1" si="80"/>
        <v>No</v>
      </c>
    </row>
    <row r="5185" spans="1:3" x14ac:dyDescent="0.45">
      <c r="A5185" t="str">
        <f>Ft_Admission!A5185</f>
        <v>A5184</v>
      </c>
      <c r="B5185" t="s">
        <v>5890</v>
      </c>
      <c r="C5185" t="str">
        <f t="shared" ca="1" si="80"/>
        <v>No</v>
      </c>
    </row>
    <row r="5186" spans="1:3" x14ac:dyDescent="0.45">
      <c r="A5186" t="str">
        <f>Ft_Admission!A5186</f>
        <v>A5185</v>
      </c>
      <c r="B5186" t="s">
        <v>5890</v>
      </c>
      <c r="C5186" t="str">
        <f t="shared" ca="1" si="80"/>
        <v>Yes</v>
      </c>
    </row>
    <row r="5187" spans="1:3" x14ac:dyDescent="0.45">
      <c r="A5187" t="str">
        <f>Ft_Admission!A5187</f>
        <v>A5186</v>
      </c>
      <c r="B5187" t="s">
        <v>5889</v>
      </c>
      <c r="C5187" t="str">
        <f t="shared" ref="C5187:C5250" ca="1" si="81">IF(B5187="Deceased","No",
IF(B5187="Improved",IF(RAND()&lt;0.25,"Yes","No"),
IF(RAND()&lt;0.1,"Yes","No")))</f>
        <v>No</v>
      </c>
    </row>
    <row r="5188" spans="1:3" x14ac:dyDescent="0.45">
      <c r="A5188" t="str">
        <f>Ft_Admission!A5188</f>
        <v>A5187</v>
      </c>
      <c r="B5188" t="s">
        <v>5890</v>
      </c>
      <c r="C5188" t="str">
        <f t="shared" ca="1" si="81"/>
        <v>No</v>
      </c>
    </row>
    <row r="5189" spans="1:3" x14ac:dyDescent="0.45">
      <c r="A5189" t="str">
        <f>Ft_Admission!A5189</f>
        <v>A5188</v>
      </c>
      <c r="B5189" t="s">
        <v>5889</v>
      </c>
      <c r="C5189" t="str">
        <f t="shared" ca="1" si="81"/>
        <v>No</v>
      </c>
    </row>
    <row r="5190" spans="1:3" x14ac:dyDescent="0.45">
      <c r="A5190" t="str">
        <f>Ft_Admission!A5190</f>
        <v>A5189</v>
      </c>
      <c r="B5190" t="s">
        <v>5889</v>
      </c>
      <c r="C5190" t="str">
        <f t="shared" ca="1" si="81"/>
        <v>No</v>
      </c>
    </row>
    <row r="5191" spans="1:3" x14ac:dyDescent="0.45">
      <c r="A5191" t="str">
        <f>Ft_Admission!A5191</f>
        <v>A5190</v>
      </c>
      <c r="B5191" t="s">
        <v>5889</v>
      </c>
      <c r="C5191" t="str">
        <f t="shared" ca="1" si="81"/>
        <v>No</v>
      </c>
    </row>
    <row r="5192" spans="1:3" x14ac:dyDescent="0.45">
      <c r="A5192" t="str">
        <f>Ft_Admission!A5192</f>
        <v>A5191</v>
      </c>
      <c r="B5192" t="s">
        <v>5889</v>
      </c>
      <c r="C5192" t="str">
        <f t="shared" ca="1" si="81"/>
        <v>No</v>
      </c>
    </row>
    <row r="5193" spans="1:3" x14ac:dyDescent="0.45">
      <c r="A5193" t="str">
        <f>Ft_Admission!A5193</f>
        <v>A5192</v>
      </c>
      <c r="B5193" t="s">
        <v>5890</v>
      </c>
      <c r="C5193" t="str">
        <f t="shared" ca="1" si="81"/>
        <v>Yes</v>
      </c>
    </row>
    <row r="5194" spans="1:3" x14ac:dyDescent="0.45">
      <c r="A5194" t="str">
        <f>Ft_Admission!A5194</f>
        <v>A5193</v>
      </c>
      <c r="B5194" t="s">
        <v>5889</v>
      </c>
      <c r="C5194" t="str">
        <f t="shared" ca="1" si="81"/>
        <v>No</v>
      </c>
    </row>
    <row r="5195" spans="1:3" x14ac:dyDescent="0.45">
      <c r="A5195" t="str">
        <f>Ft_Admission!A5195</f>
        <v>A5194</v>
      </c>
      <c r="B5195" t="s">
        <v>5889</v>
      </c>
      <c r="C5195" t="str">
        <f t="shared" ca="1" si="81"/>
        <v>No</v>
      </c>
    </row>
    <row r="5196" spans="1:3" x14ac:dyDescent="0.45">
      <c r="A5196" t="str">
        <f>Ft_Admission!A5196</f>
        <v>A5195</v>
      </c>
      <c r="B5196" t="s">
        <v>5891</v>
      </c>
      <c r="C5196" t="str">
        <f t="shared" ca="1" si="81"/>
        <v>No</v>
      </c>
    </row>
    <row r="5197" spans="1:3" x14ac:dyDescent="0.45">
      <c r="A5197" t="str">
        <f>Ft_Admission!A5197</f>
        <v>A5196</v>
      </c>
      <c r="B5197" t="s">
        <v>5889</v>
      </c>
      <c r="C5197" t="str">
        <f t="shared" ca="1" si="81"/>
        <v>Yes</v>
      </c>
    </row>
    <row r="5198" spans="1:3" x14ac:dyDescent="0.45">
      <c r="A5198" t="str">
        <f>Ft_Admission!A5198</f>
        <v>A5197</v>
      </c>
      <c r="B5198" t="s">
        <v>5889</v>
      </c>
      <c r="C5198" t="str">
        <f t="shared" ca="1" si="81"/>
        <v>No</v>
      </c>
    </row>
    <row r="5199" spans="1:3" x14ac:dyDescent="0.45">
      <c r="A5199" t="str">
        <f>Ft_Admission!A5199</f>
        <v>A5198</v>
      </c>
      <c r="B5199" t="s">
        <v>5890</v>
      </c>
      <c r="C5199" t="str">
        <f t="shared" ca="1" si="81"/>
        <v>Yes</v>
      </c>
    </row>
    <row r="5200" spans="1:3" x14ac:dyDescent="0.45">
      <c r="A5200" t="str">
        <f>Ft_Admission!A5200</f>
        <v>A5199</v>
      </c>
      <c r="B5200" t="s">
        <v>5889</v>
      </c>
      <c r="C5200" t="str">
        <f t="shared" ca="1" si="81"/>
        <v>No</v>
      </c>
    </row>
    <row r="5201" spans="1:3" x14ac:dyDescent="0.45">
      <c r="A5201" t="str">
        <f>Ft_Admission!A5201</f>
        <v>A5200</v>
      </c>
      <c r="B5201" t="s">
        <v>5889</v>
      </c>
      <c r="C5201" t="str">
        <f t="shared" ca="1" si="81"/>
        <v>No</v>
      </c>
    </row>
    <row r="5202" spans="1:3" x14ac:dyDescent="0.45">
      <c r="A5202" t="str">
        <f>Ft_Admission!A5202</f>
        <v>A5201</v>
      </c>
      <c r="B5202" t="s">
        <v>5889</v>
      </c>
      <c r="C5202" t="str">
        <f t="shared" ca="1" si="81"/>
        <v>No</v>
      </c>
    </row>
    <row r="5203" spans="1:3" x14ac:dyDescent="0.45">
      <c r="A5203" t="str">
        <f>Ft_Admission!A5203</f>
        <v>A5202</v>
      </c>
      <c r="B5203" t="s">
        <v>5889</v>
      </c>
      <c r="C5203" t="str">
        <f t="shared" ca="1" si="81"/>
        <v>No</v>
      </c>
    </row>
    <row r="5204" spans="1:3" x14ac:dyDescent="0.45">
      <c r="A5204" t="str">
        <f>Ft_Admission!A5204</f>
        <v>A5203</v>
      </c>
      <c r="B5204" t="s">
        <v>5890</v>
      </c>
      <c r="C5204" t="str">
        <f t="shared" ca="1" si="81"/>
        <v>Yes</v>
      </c>
    </row>
    <row r="5205" spans="1:3" x14ac:dyDescent="0.45">
      <c r="A5205" t="str">
        <f>Ft_Admission!A5205</f>
        <v>A5204</v>
      </c>
      <c r="B5205" t="s">
        <v>5889</v>
      </c>
      <c r="C5205" t="str">
        <f t="shared" ca="1" si="81"/>
        <v>No</v>
      </c>
    </row>
    <row r="5206" spans="1:3" x14ac:dyDescent="0.45">
      <c r="A5206" t="str">
        <f>Ft_Admission!A5206</f>
        <v>A5205</v>
      </c>
      <c r="B5206" t="s">
        <v>5889</v>
      </c>
      <c r="C5206" t="str">
        <f t="shared" ca="1" si="81"/>
        <v>No</v>
      </c>
    </row>
    <row r="5207" spans="1:3" x14ac:dyDescent="0.45">
      <c r="A5207" t="str">
        <f>Ft_Admission!A5207</f>
        <v>A5206</v>
      </c>
      <c r="B5207" t="s">
        <v>5890</v>
      </c>
      <c r="C5207" t="str">
        <f t="shared" ca="1" si="81"/>
        <v>No</v>
      </c>
    </row>
    <row r="5208" spans="1:3" x14ac:dyDescent="0.45">
      <c r="A5208" t="str">
        <f>Ft_Admission!A5208</f>
        <v>A5207</v>
      </c>
      <c r="B5208" t="s">
        <v>5889</v>
      </c>
      <c r="C5208" t="str">
        <f t="shared" ca="1" si="81"/>
        <v>No</v>
      </c>
    </row>
    <row r="5209" spans="1:3" x14ac:dyDescent="0.45">
      <c r="A5209" t="str">
        <f>Ft_Admission!A5209</f>
        <v>A5208</v>
      </c>
      <c r="B5209" t="s">
        <v>5889</v>
      </c>
      <c r="C5209" t="str">
        <f t="shared" ca="1" si="81"/>
        <v>No</v>
      </c>
    </row>
    <row r="5210" spans="1:3" x14ac:dyDescent="0.45">
      <c r="A5210" t="str">
        <f>Ft_Admission!A5210</f>
        <v>A5209</v>
      </c>
      <c r="B5210" t="s">
        <v>5890</v>
      </c>
      <c r="C5210" t="str">
        <f t="shared" ca="1" si="81"/>
        <v>No</v>
      </c>
    </row>
    <row r="5211" spans="1:3" x14ac:dyDescent="0.45">
      <c r="A5211" t="str">
        <f>Ft_Admission!A5211</f>
        <v>A5210</v>
      </c>
      <c r="B5211" t="s">
        <v>5890</v>
      </c>
      <c r="C5211" t="str">
        <f t="shared" ca="1" si="81"/>
        <v>Yes</v>
      </c>
    </row>
    <row r="5212" spans="1:3" x14ac:dyDescent="0.45">
      <c r="A5212" t="str">
        <f>Ft_Admission!A5212</f>
        <v>A5211</v>
      </c>
      <c r="B5212" t="s">
        <v>5889</v>
      </c>
      <c r="C5212" t="str">
        <f t="shared" ca="1" si="81"/>
        <v>No</v>
      </c>
    </row>
    <row r="5213" spans="1:3" x14ac:dyDescent="0.45">
      <c r="A5213" t="str">
        <f>Ft_Admission!A5213</f>
        <v>A5212</v>
      </c>
      <c r="B5213" t="s">
        <v>5889</v>
      </c>
      <c r="C5213" t="str">
        <f t="shared" ca="1" si="81"/>
        <v>No</v>
      </c>
    </row>
    <row r="5214" spans="1:3" x14ac:dyDescent="0.45">
      <c r="A5214" t="str">
        <f>Ft_Admission!A5214</f>
        <v>A5213</v>
      </c>
      <c r="B5214" t="s">
        <v>5890</v>
      </c>
      <c r="C5214" t="str">
        <f t="shared" ca="1" si="81"/>
        <v>Yes</v>
      </c>
    </row>
    <row r="5215" spans="1:3" x14ac:dyDescent="0.45">
      <c r="A5215" t="str">
        <f>Ft_Admission!A5215</f>
        <v>A5214</v>
      </c>
      <c r="B5215" t="s">
        <v>5890</v>
      </c>
      <c r="C5215" t="str">
        <f t="shared" ca="1" si="81"/>
        <v>No</v>
      </c>
    </row>
    <row r="5216" spans="1:3" x14ac:dyDescent="0.45">
      <c r="A5216" t="str">
        <f>Ft_Admission!A5216</f>
        <v>A5215</v>
      </c>
      <c r="B5216" t="s">
        <v>5891</v>
      </c>
      <c r="C5216" t="str">
        <f t="shared" ca="1" si="81"/>
        <v>No</v>
      </c>
    </row>
    <row r="5217" spans="1:3" x14ac:dyDescent="0.45">
      <c r="A5217" t="str">
        <f>Ft_Admission!A5217</f>
        <v>A5216</v>
      </c>
      <c r="B5217" t="s">
        <v>5890</v>
      </c>
      <c r="C5217" t="str">
        <f t="shared" ca="1" si="81"/>
        <v>No</v>
      </c>
    </row>
    <row r="5218" spans="1:3" x14ac:dyDescent="0.45">
      <c r="A5218" t="str">
        <f>Ft_Admission!A5218</f>
        <v>A5217</v>
      </c>
      <c r="B5218" t="s">
        <v>5890</v>
      </c>
      <c r="C5218" t="str">
        <f t="shared" ca="1" si="81"/>
        <v>No</v>
      </c>
    </row>
    <row r="5219" spans="1:3" x14ac:dyDescent="0.45">
      <c r="A5219" t="str">
        <f>Ft_Admission!A5219</f>
        <v>A5218</v>
      </c>
      <c r="B5219" t="s">
        <v>5889</v>
      </c>
      <c r="C5219" t="str">
        <f t="shared" ca="1" si="81"/>
        <v>No</v>
      </c>
    </row>
    <row r="5220" spans="1:3" x14ac:dyDescent="0.45">
      <c r="A5220" t="str">
        <f>Ft_Admission!A5220</f>
        <v>A5219</v>
      </c>
      <c r="B5220" t="s">
        <v>5889</v>
      </c>
      <c r="C5220" t="str">
        <f t="shared" ca="1" si="81"/>
        <v>No</v>
      </c>
    </row>
    <row r="5221" spans="1:3" x14ac:dyDescent="0.45">
      <c r="A5221" t="str">
        <f>Ft_Admission!A5221</f>
        <v>A5220</v>
      </c>
      <c r="B5221" t="s">
        <v>5890</v>
      </c>
      <c r="C5221" t="str">
        <f t="shared" ca="1" si="81"/>
        <v>No</v>
      </c>
    </row>
    <row r="5222" spans="1:3" x14ac:dyDescent="0.45">
      <c r="A5222" t="str">
        <f>Ft_Admission!A5222</f>
        <v>A5221</v>
      </c>
      <c r="B5222" t="s">
        <v>5889</v>
      </c>
      <c r="C5222" t="str">
        <f t="shared" ca="1" si="81"/>
        <v>No</v>
      </c>
    </row>
    <row r="5223" spans="1:3" x14ac:dyDescent="0.45">
      <c r="A5223" t="str">
        <f>Ft_Admission!A5223</f>
        <v>A5222</v>
      </c>
      <c r="B5223" t="s">
        <v>5889</v>
      </c>
      <c r="C5223" t="str">
        <f t="shared" ca="1" si="81"/>
        <v>No</v>
      </c>
    </row>
    <row r="5224" spans="1:3" x14ac:dyDescent="0.45">
      <c r="A5224" t="str">
        <f>Ft_Admission!A5224</f>
        <v>A5223</v>
      </c>
      <c r="B5224" t="s">
        <v>5890</v>
      </c>
      <c r="C5224" t="str">
        <f t="shared" ca="1" si="81"/>
        <v>No</v>
      </c>
    </row>
    <row r="5225" spans="1:3" x14ac:dyDescent="0.45">
      <c r="A5225" t="str">
        <f>Ft_Admission!A5225</f>
        <v>A5224</v>
      </c>
      <c r="B5225" t="s">
        <v>5889</v>
      </c>
      <c r="C5225" t="str">
        <f t="shared" ca="1" si="81"/>
        <v>No</v>
      </c>
    </row>
    <row r="5226" spans="1:3" x14ac:dyDescent="0.45">
      <c r="A5226" t="str">
        <f>Ft_Admission!A5226</f>
        <v>A5225</v>
      </c>
      <c r="B5226" t="s">
        <v>5889</v>
      </c>
      <c r="C5226" t="str">
        <f t="shared" ca="1" si="81"/>
        <v>Yes</v>
      </c>
    </row>
    <row r="5227" spans="1:3" x14ac:dyDescent="0.45">
      <c r="A5227" t="str">
        <f>Ft_Admission!A5227</f>
        <v>A5226</v>
      </c>
      <c r="B5227" t="s">
        <v>5890</v>
      </c>
      <c r="C5227" t="str">
        <f t="shared" ca="1" si="81"/>
        <v>Yes</v>
      </c>
    </row>
    <row r="5228" spans="1:3" x14ac:dyDescent="0.45">
      <c r="A5228" t="str">
        <f>Ft_Admission!A5228</f>
        <v>A5227</v>
      </c>
      <c r="B5228" t="s">
        <v>5889</v>
      </c>
      <c r="C5228" t="str">
        <f t="shared" ca="1" si="81"/>
        <v>No</v>
      </c>
    </row>
    <row r="5229" spans="1:3" x14ac:dyDescent="0.45">
      <c r="A5229" t="str">
        <f>Ft_Admission!A5229</f>
        <v>A5228</v>
      </c>
      <c r="B5229" t="s">
        <v>5889</v>
      </c>
      <c r="C5229" t="str">
        <f t="shared" ca="1" si="81"/>
        <v>No</v>
      </c>
    </row>
    <row r="5230" spans="1:3" x14ac:dyDescent="0.45">
      <c r="A5230" t="str">
        <f>Ft_Admission!A5230</f>
        <v>A5229</v>
      </c>
      <c r="B5230" t="s">
        <v>5889</v>
      </c>
      <c r="C5230" t="str">
        <f t="shared" ca="1" si="81"/>
        <v>No</v>
      </c>
    </row>
    <row r="5231" spans="1:3" x14ac:dyDescent="0.45">
      <c r="A5231" t="str">
        <f>Ft_Admission!A5231</f>
        <v>A5230</v>
      </c>
      <c r="B5231" t="s">
        <v>5889</v>
      </c>
      <c r="C5231" t="str">
        <f t="shared" ca="1" si="81"/>
        <v>No</v>
      </c>
    </row>
    <row r="5232" spans="1:3" x14ac:dyDescent="0.45">
      <c r="A5232" t="str">
        <f>Ft_Admission!A5232</f>
        <v>A5231</v>
      </c>
      <c r="B5232" t="s">
        <v>5889</v>
      </c>
      <c r="C5232" t="str">
        <f t="shared" ca="1" si="81"/>
        <v>No</v>
      </c>
    </row>
    <row r="5233" spans="1:3" x14ac:dyDescent="0.45">
      <c r="A5233" t="str">
        <f>Ft_Admission!A5233</f>
        <v>A5232</v>
      </c>
      <c r="B5233" t="s">
        <v>5889</v>
      </c>
      <c r="C5233" t="str">
        <f t="shared" ca="1" si="81"/>
        <v>No</v>
      </c>
    </row>
    <row r="5234" spans="1:3" x14ac:dyDescent="0.45">
      <c r="A5234" t="str">
        <f>Ft_Admission!A5234</f>
        <v>A5233</v>
      </c>
      <c r="B5234" t="s">
        <v>5890</v>
      </c>
      <c r="C5234" t="str">
        <f t="shared" ca="1" si="81"/>
        <v>No</v>
      </c>
    </row>
    <row r="5235" spans="1:3" x14ac:dyDescent="0.45">
      <c r="A5235" t="str">
        <f>Ft_Admission!A5235</f>
        <v>A5234</v>
      </c>
      <c r="B5235" t="s">
        <v>5890</v>
      </c>
      <c r="C5235" t="str">
        <f t="shared" ca="1" si="81"/>
        <v>No</v>
      </c>
    </row>
    <row r="5236" spans="1:3" x14ac:dyDescent="0.45">
      <c r="A5236" t="str">
        <f>Ft_Admission!A5236</f>
        <v>A5235</v>
      </c>
      <c r="B5236" t="s">
        <v>5889</v>
      </c>
      <c r="C5236" t="str">
        <f t="shared" ca="1" si="81"/>
        <v>No</v>
      </c>
    </row>
    <row r="5237" spans="1:3" x14ac:dyDescent="0.45">
      <c r="A5237" t="str">
        <f>Ft_Admission!A5237</f>
        <v>A5236</v>
      </c>
      <c r="B5237" t="s">
        <v>5889</v>
      </c>
      <c r="C5237" t="str">
        <f t="shared" ca="1" si="81"/>
        <v>Yes</v>
      </c>
    </row>
    <row r="5238" spans="1:3" x14ac:dyDescent="0.45">
      <c r="A5238" t="str">
        <f>Ft_Admission!A5238</f>
        <v>A5237</v>
      </c>
      <c r="B5238" t="s">
        <v>5890</v>
      </c>
      <c r="C5238" t="str">
        <f t="shared" ca="1" si="81"/>
        <v>No</v>
      </c>
    </row>
    <row r="5239" spans="1:3" x14ac:dyDescent="0.45">
      <c r="A5239" t="str">
        <f>Ft_Admission!A5239</f>
        <v>A5238</v>
      </c>
      <c r="B5239" t="s">
        <v>5889</v>
      </c>
      <c r="C5239" t="str">
        <f t="shared" ca="1" si="81"/>
        <v>No</v>
      </c>
    </row>
    <row r="5240" spans="1:3" x14ac:dyDescent="0.45">
      <c r="A5240" t="str">
        <f>Ft_Admission!A5240</f>
        <v>A5239</v>
      </c>
      <c r="B5240" t="s">
        <v>5889</v>
      </c>
      <c r="C5240" t="str">
        <f t="shared" ca="1" si="81"/>
        <v>No</v>
      </c>
    </row>
    <row r="5241" spans="1:3" x14ac:dyDescent="0.45">
      <c r="A5241" t="str">
        <f>Ft_Admission!A5241</f>
        <v>A5240</v>
      </c>
      <c r="B5241" t="s">
        <v>5889</v>
      </c>
      <c r="C5241" t="str">
        <f t="shared" ca="1" si="81"/>
        <v>No</v>
      </c>
    </row>
    <row r="5242" spans="1:3" x14ac:dyDescent="0.45">
      <c r="A5242" t="str">
        <f>Ft_Admission!A5242</f>
        <v>A5241</v>
      </c>
      <c r="B5242" t="s">
        <v>5889</v>
      </c>
      <c r="C5242" t="str">
        <f t="shared" ca="1" si="81"/>
        <v>No</v>
      </c>
    </row>
    <row r="5243" spans="1:3" x14ac:dyDescent="0.45">
      <c r="A5243" t="str">
        <f>Ft_Admission!A5243</f>
        <v>A5242</v>
      </c>
      <c r="B5243" t="s">
        <v>5889</v>
      </c>
      <c r="C5243" t="str">
        <f t="shared" ca="1" si="81"/>
        <v>No</v>
      </c>
    </row>
    <row r="5244" spans="1:3" x14ac:dyDescent="0.45">
      <c r="A5244" t="str">
        <f>Ft_Admission!A5244</f>
        <v>A5243</v>
      </c>
      <c r="B5244" t="s">
        <v>5889</v>
      </c>
      <c r="C5244" t="str">
        <f t="shared" ca="1" si="81"/>
        <v>Yes</v>
      </c>
    </row>
    <row r="5245" spans="1:3" x14ac:dyDescent="0.45">
      <c r="A5245" t="str">
        <f>Ft_Admission!A5245</f>
        <v>A5244</v>
      </c>
      <c r="B5245" t="s">
        <v>5890</v>
      </c>
      <c r="C5245" t="str">
        <f t="shared" ca="1" si="81"/>
        <v>No</v>
      </c>
    </row>
    <row r="5246" spans="1:3" x14ac:dyDescent="0.45">
      <c r="A5246" t="str">
        <f>Ft_Admission!A5246</f>
        <v>A5245</v>
      </c>
      <c r="B5246" t="s">
        <v>5889</v>
      </c>
      <c r="C5246" t="str">
        <f t="shared" ca="1" si="81"/>
        <v>No</v>
      </c>
    </row>
    <row r="5247" spans="1:3" x14ac:dyDescent="0.45">
      <c r="A5247" t="str">
        <f>Ft_Admission!A5247</f>
        <v>A5246</v>
      </c>
      <c r="B5247" t="s">
        <v>5889</v>
      </c>
      <c r="C5247" t="str">
        <f t="shared" ca="1" si="81"/>
        <v>No</v>
      </c>
    </row>
    <row r="5248" spans="1:3" x14ac:dyDescent="0.45">
      <c r="A5248" t="str">
        <f>Ft_Admission!A5248</f>
        <v>A5247</v>
      </c>
      <c r="B5248" t="s">
        <v>5889</v>
      </c>
      <c r="C5248" t="str">
        <f t="shared" ca="1" si="81"/>
        <v>No</v>
      </c>
    </row>
    <row r="5249" spans="1:3" x14ac:dyDescent="0.45">
      <c r="A5249" t="str">
        <f>Ft_Admission!A5249</f>
        <v>A5248</v>
      </c>
      <c r="B5249" t="s">
        <v>5889</v>
      </c>
      <c r="C5249" t="str">
        <f t="shared" ca="1" si="81"/>
        <v>No</v>
      </c>
    </row>
    <row r="5250" spans="1:3" x14ac:dyDescent="0.45">
      <c r="A5250" t="str">
        <f>Ft_Admission!A5250</f>
        <v>A5249</v>
      </c>
      <c r="B5250" t="s">
        <v>5889</v>
      </c>
      <c r="C5250" t="str">
        <f t="shared" ca="1" si="81"/>
        <v>Yes</v>
      </c>
    </row>
    <row r="5251" spans="1:3" x14ac:dyDescent="0.45">
      <c r="A5251" t="str">
        <f>Ft_Admission!A5251</f>
        <v>A5250</v>
      </c>
      <c r="B5251" t="s">
        <v>5889</v>
      </c>
      <c r="C5251" t="str">
        <f t="shared" ref="C5251:C5314" ca="1" si="82">IF(B5251="Deceased","No",
IF(B5251="Improved",IF(RAND()&lt;0.25,"Yes","No"),
IF(RAND()&lt;0.1,"Yes","No")))</f>
        <v>No</v>
      </c>
    </row>
    <row r="5252" spans="1:3" x14ac:dyDescent="0.45">
      <c r="A5252" t="str">
        <f>Ft_Admission!A5252</f>
        <v>A5251</v>
      </c>
      <c r="B5252" t="s">
        <v>5889</v>
      </c>
      <c r="C5252" t="str">
        <f t="shared" ca="1" si="82"/>
        <v>Yes</v>
      </c>
    </row>
    <row r="5253" spans="1:3" x14ac:dyDescent="0.45">
      <c r="A5253" t="str">
        <f>Ft_Admission!A5253</f>
        <v>A5252</v>
      </c>
      <c r="B5253" t="s">
        <v>5889</v>
      </c>
      <c r="C5253" t="str">
        <f t="shared" ca="1" si="82"/>
        <v>Yes</v>
      </c>
    </row>
    <row r="5254" spans="1:3" x14ac:dyDescent="0.45">
      <c r="A5254" t="str">
        <f>Ft_Admission!A5254</f>
        <v>A5253</v>
      </c>
      <c r="B5254" t="s">
        <v>5890</v>
      </c>
      <c r="C5254" t="str">
        <f t="shared" ca="1" si="82"/>
        <v>No</v>
      </c>
    </row>
    <row r="5255" spans="1:3" x14ac:dyDescent="0.45">
      <c r="A5255" t="str">
        <f>Ft_Admission!A5255</f>
        <v>A5254</v>
      </c>
      <c r="B5255" t="s">
        <v>5889</v>
      </c>
      <c r="C5255" t="str">
        <f t="shared" ca="1" si="82"/>
        <v>No</v>
      </c>
    </row>
    <row r="5256" spans="1:3" x14ac:dyDescent="0.45">
      <c r="A5256" t="str">
        <f>Ft_Admission!A5256</f>
        <v>A5255</v>
      </c>
      <c r="B5256" t="s">
        <v>5889</v>
      </c>
      <c r="C5256" t="str">
        <f t="shared" ca="1" si="82"/>
        <v>No</v>
      </c>
    </row>
    <row r="5257" spans="1:3" x14ac:dyDescent="0.45">
      <c r="A5257" t="str">
        <f>Ft_Admission!A5257</f>
        <v>A5256</v>
      </c>
      <c r="B5257" t="s">
        <v>5890</v>
      </c>
      <c r="C5257" t="str">
        <f t="shared" ca="1" si="82"/>
        <v>No</v>
      </c>
    </row>
    <row r="5258" spans="1:3" x14ac:dyDescent="0.45">
      <c r="A5258" t="str">
        <f>Ft_Admission!A5258</f>
        <v>A5257</v>
      </c>
      <c r="B5258" t="s">
        <v>5890</v>
      </c>
      <c r="C5258" t="str">
        <f t="shared" ca="1" si="82"/>
        <v>No</v>
      </c>
    </row>
    <row r="5259" spans="1:3" x14ac:dyDescent="0.45">
      <c r="A5259" t="str">
        <f>Ft_Admission!A5259</f>
        <v>A5258</v>
      </c>
      <c r="B5259" t="s">
        <v>5889</v>
      </c>
      <c r="C5259" t="str">
        <f t="shared" ca="1" si="82"/>
        <v>No</v>
      </c>
    </row>
    <row r="5260" spans="1:3" x14ac:dyDescent="0.45">
      <c r="A5260" t="str">
        <f>Ft_Admission!A5260</f>
        <v>A5259</v>
      </c>
      <c r="B5260" t="s">
        <v>5889</v>
      </c>
      <c r="C5260" t="str">
        <f t="shared" ca="1" si="82"/>
        <v>Yes</v>
      </c>
    </row>
    <row r="5261" spans="1:3" x14ac:dyDescent="0.45">
      <c r="A5261" t="str">
        <f>Ft_Admission!A5261</f>
        <v>A5260</v>
      </c>
      <c r="B5261" t="s">
        <v>5889</v>
      </c>
      <c r="C5261" t="str">
        <f t="shared" ca="1" si="82"/>
        <v>No</v>
      </c>
    </row>
    <row r="5262" spans="1:3" x14ac:dyDescent="0.45">
      <c r="A5262" t="str">
        <f>Ft_Admission!A5262</f>
        <v>A5261</v>
      </c>
      <c r="B5262" t="s">
        <v>5889</v>
      </c>
      <c r="C5262" t="str">
        <f t="shared" ca="1" si="82"/>
        <v>No</v>
      </c>
    </row>
    <row r="5263" spans="1:3" x14ac:dyDescent="0.45">
      <c r="A5263" t="str">
        <f>Ft_Admission!A5263</f>
        <v>A5262</v>
      </c>
      <c r="B5263" t="s">
        <v>5890</v>
      </c>
      <c r="C5263" t="str">
        <f t="shared" ca="1" si="82"/>
        <v>No</v>
      </c>
    </row>
    <row r="5264" spans="1:3" x14ac:dyDescent="0.45">
      <c r="A5264" t="str">
        <f>Ft_Admission!A5264</f>
        <v>A5263</v>
      </c>
      <c r="B5264" t="s">
        <v>5890</v>
      </c>
      <c r="C5264" t="str">
        <f t="shared" ca="1" si="82"/>
        <v>Yes</v>
      </c>
    </row>
    <row r="5265" spans="1:3" x14ac:dyDescent="0.45">
      <c r="A5265" t="str">
        <f>Ft_Admission!A5265</f>
        <v>A5264</v>
      </c>
      <c r="B5265" t="s">
        <v>5890</v>
      </c>
      <c r="C5265" t="str">
        <f t="shared" ca="1" si="82"/>
        <v>No</v>
      </c>
    </row>
    <row r="5266" spans="1:3" x14ac:dyDescent="0.45">
      <c r="A5266" t="str">
        <f>Ft_Admission!A5266</f>
        <v>A5265</v>
      </c>
      <c r="B5266" t="s">
        <v>5889</v>
      </c>
      <c r="C5266" t="str">
        <f t="shared" ca="1" si="82"/>
        <v>No</v>
      </c>
    </row>
    <row r="5267" spans="1:3" x14ac:dyDescent="0.45">
      <c r="A5267" t="str">
        <f>Ft_Admission!A5267</f>
        <v>A5266</v>
      </c>
      <c r="B5267" t="s">
        <v>5889</v>
      </c>
      <c r="C5267" t="str">
        <f t="shared" ca="1" si="82"/>
        <v>No</v>
      </c>
    </row>
    <row r="5268" spans="1:3" x14ac:dyDescent="0.45">
      <c r="A5268" t="str">
        <f>Ft_Admission!A5268</f>
        <v>A5267</v>
      </c>
      <c r="B5268" t="s">
        <v>5890</v>
      </c>
      <c r="C5268" t="str">
        <f t="shared" ca="1" si="82"/>
        <v>No</v>
      </c>
    </row>
    <row r="5269" spans="1:3" x14ac:dyDescent="0.45">
      <c r="A5269" t="str">
        <f>Ft_Admission!A5269</f>
        <v>A5268</v>
      </c>
      <c r="B5269" t="s">
        <v>5890</v>
      </c>
      <c r="C5269" t="str">
        <f t="shared" ca="1" si="82"/>
        <v>Yes</v>
      </c>
    </row>
    <row r="5270" spans="1:3" x14ac:dyDescent="0.45">
      <c r="A5270" t="str">
        <f>Ft_Admission!A5270</f>
        <v>A5269</v>
      </c>
      <c r="B5270" t="s">
        <v>5889</v>
      </c>
      <c r="C5270" t="str">
        <f t="shared" ca="1" si="82"/>
        <v>No</v>
      </c>
    </row>
    <row r="5271" spans="1:3" x14ac:dyDescent="0.45">
      <c r="A5271" t="str">
        <f>Ft_Admission!A5271</f>
        <v>A5270</v>
      </c>
      <c r="B5271" t="s">
        <v>5890</v>
      </c>
      <c r="C5271" t="str">
        <f t="shared" ca="1" si="82"/>
        <v>No</v>
      </c>
    </row>
    <row r="5272" spans="1:3" x14ac:dyDescent="0.45">
      <c r="A5272" t="str">
        <f>Ft_Admission!A5272</f>
        <v>A5271</v>
      </c>
      <c r="B5272" t="s">
        <v>5889</v>
      </c>
      <c r="C5272" t="str">
        <f t="shared" ca="1" si="82"/>
        <v>No</v>
      </c>
    </row>
    <row r="5273" spans="1:3" x14ac:dyDescent="0.45">
      <c r="A5273" t="str">
        <f>Ft_Admission!A5273</f>
        <v>A5272</v>
      </c>
      <c r="B5273" t="s">
        <v>5890</v>
      </c>
      <c r="C5273" t="str">
        <f t="shared" ca="1" si="82"/>
        <v>Yes</v>
      </c>
    </row>
    <row r="5274" spans="1:3" x14ac:dyDescent="0.45">
      <c r="A5274" t="str">
        <f>Ft_Admission!A5274</f>
        <v>A5273</v>
      </c>
      <c r="B5274" t="s">
        <v>5889</v>
      </c>
      <c r="C5274" t="str">
        <f t="shared" ca="1" si="82"/>
        <v>No</v>
      </c>
    </row>
    <row r="5275" spans="1:3" x14ac:dyDescent="0.45">
      <c r="A5275" t="str">
        <f>Ft_Admission!A5275</f>
        <v>A5274</v>
      </c>
      <c r="B5275" t="s">
        <v>5889</v>
      </c>
      <c r="C5275" t="str">
        <f t="shared" ca="1" si="82"/>
        <v>No</v>
      </c>
    </row>
    <row r="5276" spans="1:3" x14ac:dyDescent="0.45">
      <c r="A5276" t="str">
        <f>Ft_Admission!A5276</f>
        <v>A5275</v>
      </c>
      <c r="B5276" t="s">
        <v>5890</v>
      </c>
      <c r="C5276" t="str">
        <f t="shared" ca="1" si="82"/>
        <v>No</v>
      </c>
    </row>
    <row r="5277" spans="1:3" x14ac:dyDescent="0.45">
      <c r="A5277" t="str">
        <f>Ft_Admission!A5277</f>
        <v>A5276</v>
      </c>
      <c r="B5277" t="s">
        <v>5889</v>
      </c>
      <c r="C5277" t="str">
        <f t="shared" ca="1" si="82"/>
        <v>No</v>
      </c>
    </row>
    <row r="5278" spans="1:3" x14ac:dyDescent="0.45">
      <c r="A5278" t="str">
        <f>Ft_Admission!A5278</f>
        <v>A5277</v>
      </c>
      <c r="B5278" t="s">
        <v>5890</v>
      </c>
      <c r="C5278" t="str">
        <f t="shared" ca="1" si="82"/>
        <v>No</v>
      </c>
    </row>
    <row r="5279" spans="1:3" x14ac:dyDescent="0.45">
      <c r="A5279" t="str">
        <f>Ft_Admission!A5279</f>
        <v>A5278</v>
      </c>
      <c r="B5279" t="s">
        <v>5889</v>
      </c>
      <c r="C5279" t="str">
        <f t="shared" ca="1" si="82"/>
        <v>No</v>
      </c>
    </row>
    <row r="5280" spans="1:3" x14ac:dyDescent="0.45">
      <c r="A5280" t="str">
        <f>Ft_Admission!A5280</f>
        <v>A5279</v>
      </c>
      <c r="B5280" t="s">
        <v>5890</v>
      </c>
      <c r="C5280" t="str">
        <f t="shared" ca="1" si="82"/>
        <v>No</v>
      </c>
    </row>
    <row r="5281" spans="1:3" x14ac:dyDescent="0.45">
      <c r="A5281" t="str">
        <f>Ft_Admission!A5281</f>
        <v>A5280</v>
      </c>
      <c r="B5281" t="s">
        <v>5889</v>
      </c>
      <c r="C5281" t="str">
        <f t="shared" ca="1" si="82"/>
        <v>Yes</v>
      </c>
    </row>
    <row r="5282" spans="1:3" x14ac:dyDescent="0.45">
      <c r="A5282" t="str">
        <f>Ft_Admission!A5282</f>
        <v>A5281</v>
      </c>
      <c r="B5282" t="s">
        <v>5890</v>
      </c>
      <c r="C5282" t="str">
        <f t="shared" ca="1" si="82"/>
        <v>No</v>
      </c>
    </row>
    <row r="5283" spans="1:3" x14ac:dyDescent="0.45">
      <c r="A5283" t="str">
        <f>Ft_Admission!A5283</f>
        <v>A5282</v>
      </c>
      <c r="B5283" t="s">
        <v>5889</v>
      </c>
      <c r="C5283" t="str">
        <f t="shared" ca="1" si="82"/>
        <v>No</v>
      </c>
    </row>
    <row r="5284" spans="1:3" x14ac:dyDescent="0.45">
      <c r="A5284" t="str">
        <f>Ft_Admission!A5284</f>
        <v>A5283</v>
      </c>
      <c r="B5284" t="s">
        <v>5890</v>
      </c>
      <c r="C5284" t="str">
        <f t="shared" ca="1" si="82"/>
        <v>No</v>
      </c>
    </row>
    <row r="5285" spans="1:3" x14ac:dyDescent="0.45">
      <c r="A5285" t="str">
        <f>Ft_Admission!A5285</f>
        <v>A5284</v>
      </c>
      <c r="B5285" t="s">
        <v>5891</v>
      </c>
      <c r="C5285" t="str">
        <f t="shared" ca="1" si="82"/>
        <v>No</v>
      </c>
    </row>
    <row r="5286" spans="1:3" x14ac:dyDescent="0.45">
      <c r="A5286" t="str">
        <f>Ft_Admission!A5286</f>
        <v>A5285</v>
      </c>
      <c r="B5286" t="s">
        <v>5890</v>
      </c>
      <c r="C5286" t="str">
        <f t="shared" ca="1" si="82"/>
        <v>No</v>
      </c>
    </row>
    <row r="5287" spans="1:3" x14ac:dyDescent="0.45">
      <c r="A5287" t="str">
        <f>Ft_Admission!A5287</f>
        <v>A5286</v>
      </c>
      <c r="B5287" t="s">
        <v>5889</v>
      </c>
      <c r="C5287" t="str">
        <f t="shared" ca="1" si="82"/>
        <v>No</v>
      </c>
    </row>
    <row r="5288" spans="1:3" x14ac:dyDescent="0.45">
      <c r="A5288" t="str">
        <f>Ft_Admission!A5288</f>
        <v>A5287</v>
      </c>
      <c r="B5288" t="s">
        <v>5889</v>
      </c>
      <c r="C5288" t="str">
        <f t="shared" ca="1" si="82"/>
        <v>No</v>
      </c>
    </row>
    <row r="5289" spans="1:3" x14ac:dyDescent="0.45">
      <c r="A5289" t="str">
        <f>Ft_Admission!A5289</f>
        <v>A5288</v>
      </c>
      <c r="B5289" t="s">
        <v>5890</v>
      </c>
      <c r="C5289" t="str">
        <f t="shared" ca="1" si="82"/>
        <v>Yes</v>
      </c>
    </row>
    <row r="5290" spans="1:3" x14ac:dyDescent="0.45">
      <c r="A5290" t="str">
        <f>Ft_Admission!A5290</f>
        <v>A5289</v>
      </c>
      <c r="B5290" t="s">
        <v>5890</v>
      </c>
      <c r="C5290" t="str">
        <f t="shared" ca="1" si="82"/>
        <v>No</v>
      </c>
    </row>
    <row r="5291" spans="1:3" x14ac:dyDescent="0.45">
      <c r="A5291" t="str">
        <f>Ft_Admission!A5291</f>
        <v>A5290</v>
      </c>
      <c r="B5291" t="s">
        <v>5889</v>
      </c>
      <c r="C5291" t="str">
        <f t="shared" ca="1" si="82"/>
        <v>No</v>
      </c>
    </row>
    <row r="5292" spans="1:3" x14ac:dyDescent="0.45">
      <c r="A5292" t="str">
        <f>Ft_Admission!A5292</f>
        <v>A5291</v>
      </c>
      <c r="B5292" t="s">
        <v>5889</v>
      </c>
      <c r="C5292" t="str">
        <f t="shared" ca="1" si="82"/>
        <v>No</v>
      </c>
    </row>
    <row r="5293" spans="1:3" x14ac:dyDescent="0.45">
      <c r="A5293" t="str">
        <f>Ft_Admission!A5293</f>
        <v>A5292</v>
      </c>
      <c r="B5293" t="s">
        <v>5890</v>
      </c>
      <c r="C5293" t="str">
        <f t="shared" ca="1" si="82"/>
        <v>Yes</v>
      </c>
    </row>
    <row r="5294" spans="1:3" x14ac:dyDescent="0.45">
      <c r="A5294" t="str">
        <f>Ft_Admission!A5294</f>
        <v>A5293</v>
      </c>
      <c r="B5294" t="s">
        <v>5889</v>
      </c>
      <c r="C5294" t="str">
        <f t="shared" ca="1" si="82"/>
        <v>No</v>
      </c>
    </row>
    <row r="5295" spans="1:3" x14ac:dyDescent="0.45">
      <c r="A5295" t="str">
        <f>Ft_Admission!A5295</f>
        <v>A5294</v>
      </c>
      <c r="B5295" t="s">
        <v>5889</v>
      </c>
      <c r="C5295" t="str">
        <f t="shared" ca="1" si="82"/>
        <v>No</v>
      </c>
    </row>
    <row r="5296" spans="1:3" x14ac:dyDescent="0.45">
      <c r="A5296" t="str">
        <f>Ft_Admission!A5296</f>
        <v>A5295</v>
      </c>
      <c r="B5296" t="s">
        <v>5889</v>
      </c>
      <c r="C5296" t="str">
        <f t="shared" ca="1" si="82"/>
        <v>No</v>
      </c>
    </row>
    <row r="5297" spans="1:3" x14ac:dyDescent="0.45">
      <c r="A5297" t="str">
        <f>Ft_Admission!A5297</f>
        <v>A5296</v>
      </c>
      <c r="B5297" t="s">
        <v>5889</v>
      </c>
      <c r="C5297" t="str">
        <f t="shared" ca="1" si="82"/>
        <v>No</v>
      </c>
    </row>
    <row r="5298" spans="1:3" x14ac:dyDescent="0.45">
      <c r="A5298" t="str">
        <f>Ft_Admission!A5298</f>
        <v>A5297</v>
      </c>
      <c r="B5298" t="s">
        <v>5889</v>
      </c>
      <c r="C5298" t="str">
        <f t="shared" ca="1" si="82"/>
        <v>No</v>
      </c>
    </row>
    <row r="5299" spans="1:3" x14ac:dyDescent="0.45">
      <c r="A5299" t="str">
        <f>Ft_Admission!A5299</f>
        <v>A5298</v>
      </c>
      <c r="B5299" t="s">
        <v>5889</v>
      </c>
      <c r="C5299" t="str">
        <f t="shared" ca="1" si="82"/>
        <v>No</v>
      </c>
    </row>
    <row r="5300" spans="1:3" x14ac:dyDescent="0.45">
      <c r="A5300" t="str">
        <f>Ft_Admission!A5300</f>
        <v>A5299</v>
      </c>
      <c r="B5300" t="s">
        <v>5889</v>
      </c>
      <c r="C5300" t="str">
        <f t="shared" ca="1" si="82"/>
        <v>No</v>
      </c>
    </row>
    <row r="5301" spans="1:3" x14ac:dyDescent="0.45">
      <c r="A5301" t="str">
        <f>Ft_Admission!A5301</f>
        <v>A5300</v>
      </c>
      <c r="B5301" t="s">
        <v>5890</v>
      </c>
      <c r="C5301" t="str">
        <f t="shared" ca="1" si="82"/>
        <v>Yes</v>
      </c>
    </row>
    <row r="5302" spans="1:3" x14ac:dyDescent="0.45">
      <c r="A5302" t="str">
        <f>Ft_Admission!A5302</f>
        <v>A5301</v>
      </c>
      <c r="B5302" t="s">
        <v>5889</v>
      </c>
      <c r="C5302" t="str">
        <f t="shared" ca="1" si="82"/>
        <v>No</v>
      </c>
    </row>
    <row r="5303" spans="1:3" x14ac:dyDescent="0.45">
      <c r="A5303" t="str">
        <f>Ft_Admission!A5303</f>
        <v>A5302</v>
      </c>
      <c r="B5303" t="s">
        <v>5890</v>
      </c>
      <c r="C5303" t="str">
        <f t="shared" ca="1" si="82"/>
        <v>No</v>
      </c>
    </row>
    <row r="5304" spans="1:3" x14ac:dyDescent="0.45">
      <c r="A5304" t="str">
        <f>Ft_Admission!A5304</f>
        <v>A5303</v>
      </c>
      <c r="B5304" t="s">
        <v>5889</v>
      </c>
      <c r="C5304" t="str">
        <f t="shared" ca="1" si="82"/>
        <v>No</v>
      </c>
    </row>
    <row r="5305" spans="1:3" x14ac:dyDescent="0.45">
      <c r="A5305" t="str">
        <f>Ft_Admission!A5305</f>
        <v>A5304</v>
      </c>
      <c r="B5305" t="s">
        <v>5890</v>
      </c>
      <c r="C5305" t="str">
        <f t="shared" ca="1" si="82"/>
        <v>Yes</v>
      </c>
    </row>
    <row r="5306" spans="1:3" x14ac:dyDescent="0.45">
      <c r="A5306" t="str">
        <f>Ft_Admission!A5306</f>
        <v>A5305</v>
      </c>
      <c r="B5306" t="s">
        <v>5890</v>
      </c>
      <c r="C5306" t="str">
        <f t="shared" ca="1" si="82"/>
        <v>Yes</v>
      </c>
    </row>
    <row r="5307" spans="1:3" x14ac:dyDescent="0.45">
      <c r="A5307" t="str">
        <f>Ft_Admission!A5307</f>
        <v>A5306</v>
      </c>
      <c r="B5307" t="s">
        <v>5889</v>
      </c>
      <c r="C5307" t="str">
        <f t="shared" ca="1" si="82"/>
        <v>No</v>
      </c>
    </row>
    <row r="5308" spans="1:3" x14ac:dyDescent="0.45">
      <c r="A5308" t="str">
        <f>Ft_Admission!A5308</f>
        <v>A5307</v>
      </c>
      <c r="B5308" t="s">
        <v>5889</v>
      </c>
      <c r="C5308" t="str">
        <f t="shared" ca="1" si="82"/>
        <v>No</v>
      </c>
    </row>
    <row r="5309" spans="1:3" x14ac:dyDescent="0.45">
      <c r="A5309" t="str">
        <f>Ft_Admission!A5309</f>
        <v>A5308</v>
      </c>
      <c r="B5309" t="s">
        <v>5889</v>
      </c>
      <c r="C5309" t="str">
        <f t="shared" ca="1" si="82"/>
        <v>No</v>
      </c>
    </row>
    <row r="5310" spans="1:3" x14ac:dyDescent="0.45">
      <c r="A5310" t="str">
        <f>Ft_Admission!A5310</f>
        <v>A5309</v>
      </c>
      <c r="B5310" t="s">
        <v>5889</v>
      </c>
      <c r="C5310" t="str">
        <f t="shared" ca="1" si="82"/>
        <v>No</v>
      </c>
    </row>
    <row r="5311" spans="1:3" x14ac:dyDescent="0.45">
      <c r="A5311" t="str">
        <f>Ft_Admission!A5311</f>
        <v>A5310</v>
      </c>
      <c r="B5311" t="s">
        <v>5890</v>
      </c>
      <c r="C5311" t="str">
        <f t="shared" ca="1" si="82"/>
        <v>No</v>
      </c>
    </row>
    <row r="5312" spans="1:3" x14ac:dyDescent="0.45">
      <c r="A5312" t="str">
        <f>Ft_Admission!A5312</f>
        <v>A5311</v>
      </c>
      <c r="B5312" t="s">
        <v>5890</v>
      </c>
      <c r="C5312" t="str">
        <f t="shared" ca="1" si="82"/>
        <v>No</v>
      </c>
    </row>
    <row r="5313" spans="1:3" x14ac:dyDescent="0.45">
      <c r="A5313" t="str">
        <f>Ft_Admission!A5313</f>
        <v>A5312</v>
      </c>
      <c r="B5313" t="s">
        <v>5889</v>
      </c>
      <c r="C5313" t="str">
        <f t="shared" ca="1" si="82"/>
        <v>No</v>
      </c>
    </row>
    <row r="5314" spans="1:3" x14ac:dyDescent="0.45">
      <c r="A5314" t="str">
        <f>Ft_Admission!A5314</f>
        <v>A5313</v>
      </c>
      <c r="B5314" t="s">
        <v>5890</v>
      </c>
      <c r="C5314" t="str">
        <f t="shared" ca="1" si="82"/>
        <v>No</v>
      </c>
    </row>
    <row r="5315" spans="1:3" x14ac:dyDescent="0.45">
      <c r="A5315" t="str">
        <f>Ft_Admission!A5315</f>
        <v>A5314</v>
      </c>
      <c r="B5315" t="s">
        <v>5889</v>
      </c>
      <c r="C5315" t="str">
        <f t="shared" ref="C5315:C5378" ca="1" si="83">IF(B5315="Deceased","No",
IF(B5315="Improved",IF(RAND()&lt;0.25,"Yes","No"),
IF(RAND()&lt;0.1,"Yes","No")))</f>
        <v>Yes</v>
      </c>
    </row>
    <row r="5316" spans="1:3" x14ac:dyDescent="0.45">
      <c r="A5316" t="str">
        <f>Ft_Admission!A5316</f>
        <v>A5315</v>
      </c>
      <c r="B5316" t="s">
        <v>5889</v>
      </c>
      <c r="C5316" t="str">
        <f t="shared" ca="1" si="83"/>
        <v>No</v>
      </c>
    </row>
    <row r="5317" spans="1:3" x14ac:dyDescent="0.45">
      <c r="A5317" t="str">
        <f>Ft_Admission!A5317</f>
        <v>A5316</v>
      </c>
      <c r="B5317" t="s">
        <v>5889</v>
      </c>
      <c r="C5317" t="str">
        <f t="shared" ca="1" si="83"/>
        <v>No</v>
      </c>
    </row>
    <row r="5318" spans="1:3" x14ac:dyDescent="0.45">
      <c r="A5318" t="str">
        <f>Ft_Admission!A5318</f>
        <v>A5317</v>
      </c>
      <c r="B5318" t="s">
        <v>5889</v>
      </c>
      <c r="C5318" t="str">
        <f t="shared" ca="1" si="83"/>
        <v>No</v>
      </c>
    </row>
    <row r="5319" spans="1:3" x14ac:dyDescent="0.45">
      <c r="A5319" t="str">
        <f>Ft_Admission!A5319</f>
        <v>A5318</v>
      </c>
      <c r="B5319" t="s">
        <v>5889</v>
      </c>
      <c r="C5319" t="str">
        <f t="shared" ca="1" si="83"/>
        <v>No</v>
      </c>
    </row>
    <row r="5320" spans="1:3" x14ac:dyDescent="0.45">
      <c r="A5320" t="str">
        <f>Ft_Admission!A5320</f>
        <v>A5319</v>
      </c>
      <c r="B5320" t="s">
        <v>5890</v>
      </c>
      <c r="C5320" t="str">
        <f t="shared" ca="1" si="83"/>
        <v>No</v>
      </c>
    </row>
    <row r="5321" spans="1:3" x14ac:dyDescent="0.45">
      <c r="A5321" t="str">
        <f>Ft_Admission!A5321</f>
        <v>A5320</v>
      </c>
      <c r="B5321" t="s">
        <v>5890</v>
      </c>
      <c r="C5321" t="str">
        <f t="shared" ca="1" si="83"/>
        <v>Yes</v>
      </c>
    </row>
    <row r="5322" spans="1:3" x14ac:dyDescent="0.45">
      <c r="A5322" t="str">
        <f>Ft_Admission!A5322</f>
        <v>A5321</v>
      </c>
      <c r="B5322" t="s">
        <v>5890</v>
      </c>
      <c r="C5322" t="str">
        <f t="shared" ca="1" si="83"/>
        <v>No</v>
      </c>
    </row>
    <row r="5323" spans="1:3" x14ac:dyDescent="0.45">
      <c r="A5323" t="str">
        <f>Ft_Admission!A5323</f>
        <v>A5322</v>
      </c>
      <c r="B5323" t="s">
        <v>5889</v>
      </c>
      <c r="C5323" t="str">
        <f t="shared" ca="1" si="83"/>
        <v>No</v>
      </c>
    </row>
    <row r="5324" spans="1:3" x14ac:dyDescent="0.45">
      <c r="A5324" t="str">
        <f>Ft_Admission!A5324</f>
        <v>A5323</v>
      </c>
      <c r="B5324" t="s">
        <v>5890</v>
      </c>
      <c r="C5324" t="str">
        <f t="shared" ca="1" si="83"/>
        <v>No</v>
      </c>
    </row>
    <row r="5325" spans="1:3" x14ac:dyDescent="0.45">
      <c r="A5325" t="str">
        <f>Ft_Admission!A5325</f>
        <v>A5324</v>
      </c>
      <c r="B5325" t="s">
        <v>5889</v>
      </c>
      <c r="C5325" t="str">
        <f t="shared" ca="1" si="83"/>
        <v>No</v>
      </c>
    </row>
    <row r="5326" spans="1:3" x14ac:dyDescent="0.45">
      <c r="A5326" t="str">
        <f>Ft_Admission!A5326</f>
        <v>A5325</v>
      </c>
      <c r="B5326" t="s">
        <v>5891</v>
      </c>
      <c r="C5326" t="str">
        <f t="shared" ca="1" si="83"/>
        <v>No</v>
      </c>
    </row>
    <row r="5327" spans="1:3" x14ac:dyDescent="0.45">
      <c r="A5327" t="str">
        <f>Ft_Admission!A5327</f>
        <v>A5326</v>
      </c>
      <c r="B5327" t="s">
        <v>5889</v>
      </c>
      <c r="C5327" t="str">
        <f t="shared" ca="1" si="83"/>
        <v>No</v>
      </c>
    </row>
    <row r="5328" spans="1:3" x14ac:dyDescent="0.45">
      <c r="A5328" t="str">
        <f>Ft_Admission!A5328</f>
        <v>A5327</v>
      </c>
      <c r="B5328" t="s">
        <v>5890</v>
      </c>
      <c r="C5328" t="str">
        <f t="shared" ca="1" si="83"/>
        <v>Yes</v>
      </c>
    </row>
    <row r="5329" spans="1:3" x14ac:dyDescent="0.45">
      <c r="A5329" t="str">
        <f>Ft_Admission!A5329</f>
        <v>A5328</v>
      </c>
      <c r="B5329" t="s">
        <v>5889</v>
      </c>
      <c r="C5329" t="str">
        <f t="shared" ca="1" si="83"/>
        <v>No</v>
      </c>
    </row>
    <row r="5330" spans="1:3" x14ac:dyDescent="0.45">
      <c r="A5330" t="str">
        <f>Ft_Admission!A5330</f>
        <v>A5329</v>
      </c>
      <c r="B5330" t="s">
        <v>5889</v>
      </c>
      <c r="C5330" t="str">
        <f t="shared" ca="1" si="83"/>
        <v>No</v>
      </c>
    </row>
    <row r="5331" spans="1:3" x14ac:dyDescent="0.45">
      <c r="A5331" t="str">
        <f>Ft_Admission!A5331</f>
        <v>A5330</v>
      </c>
      <c r="B5331" t="s">
        <v>5889</v>
      </c>
      <c r="C5331" t="str">
        <f t="shared" ca="1" si="83"/>
        <v>No</v>
      </c>
    </row>
    <row r="5332" spans="1:3" x14ac:dyDescent="0.45">
      <c r="A5332" t="str">
        <f>Ft_Admission!A5332</f>
        <v>A5331</v>
      </c>
      <c r="B5332" t="s">
        <v>5889</v>
      </c>
      <c r="C5332" t="str">
        <f t="shared" ca="1" si="83"/>
        <v>No</v>
      </c>
    </row>
    <row r="5333" spans="1:3" x14ac:dyDescent="0.45">
      <c r="A5333" t="str">
        <f>Ft_Admission!A5333</f>
        <v>A5332</v>
      </c>
      <c r="B5333" t="s">
        <v>5891</v>
      </c>
      <c r="C5333" t="str">
        <f t="shared" ca="1" si="83"/>
        <v>No</v>
      </c>
    </row>
    <row r="5334" spans="1:3" x14ac:dyDescent="0.45">
      <c r="A5334" t="str">
        <f>Ft_Admission!A5334</f>
        <v>A5333</v>
      </c>
      <c r="B5334" t="s">
        <v>5890</v>
      </c>
      <c r="C5334" t="str">
        <f t="shared" ca="1" si="83"/>
        <v>No</v>
      </c>
    </row>
    <row r="5335" spans="1:3" x14ac:dyDescent="0.45">
      <c r="A5335" t="str">
        <f>Ft_Admission!A5335</f>
        <v>A5334</v>
      </c>
      <c r="B5335" t="s">
        <v>5891</v>
      </c>
      <c r="C5335" t="str">
        <f t="shared" ca="1" si="83"/>
        <v>No</v>
      </c>
    </row>
    <row r="5336" spans="1:3" x14ac:dyDescent="0.45">
      <c r="A5336" t="str">
        <f>Ft_Admission!A5336</f>
        <v>A5335</v>
      </c>
      <c r="B5336" t="s">
        <v>5891</v>
      </c>
      <c r="C5336" t="str">
        <f t="shared" ca="1" si="83"/>
        <v>No</v>
      </c>
    </row>
    <row r="5337" spans="1:3" x14ac:dyDescent="0.45">
      <c r="A5337" t="str">
        <f>Ft_Admission!A5337</f>
        <v>A5336</v>
      </c>
      <c r="B5337" t="s">
        <v>5890</v>
      </c>
      <c r="C5337" t="str">
        <f t="shared" ca="1" si="83"/>
        <v>No</v>
      </c>
    </row>
    <row r="5338" spans="1:3" x14ac:dyDescent="0.45">
      <c r="A5338" t="str">
        <f>Ft_Admission!A5338</f>
        <v>A5337</v>
      </c>
      <c r="B5338" t="s">
        <v>5890</v>
      </c>
      <c r="C5338" t="str">
        <f t="shared" ca="1" si="83"/>
        <v>No</v>
      </c>
    </row>
    <row r="5339" spans="1:3" x14ac:dyDescent="0.45">
      <c r="A5339" t="str">
        <f>Ft_Admission!A5339</f>
        <v>A5338</v>
      </c>
      <c r="B5339" t="s">
        <v>5889</v>
      </c>
      <c r="C5339" t="str">
        <f t="shared" ca="1" si="83"/>
        <v>No</v>
      </c>
    </row>
    <row r="5340" spans="1:3" x14ac:dyDescent="0.45">
      <c r="A5340" t="str">
        <f>Ft_Admission!A5340</f>
        <v>A5339</v>
      </c>
      <c r="B5340" t="s">
        <v>5889</v>
      </c>
      <c r="C5340" t="str">
        <f t="shared" ca="1" si="83"/>
        <v>No</v>
      </c>
    </row>
    <row r="5341" spans="1:3" x14ac:dyDescent="0.45">
      <c r="A5341" t="str">
        <f>Ft_Admission!A5341</f>
        <v>A5340</v>
      </c>
      <c r="B5341" t="s">
        <v>5889</v>
      </c>
      <c r="C5341" t="str">
        <f t="shared" ca="1" si="83"/>
        <v>No</v>
      </c>
    </row>
    <row r="5342" spans="1:3" x14ac:dyDescent="0.45">
      <c r="A5342" t="str">
        <f>Ft_Admission!A5342</f>
        <v>A5341</v>
      </c>
      <c r="B5342" t="s">
        <v>5890</v>
      </c>
      <c r="C5342" t="str">
        <f t="shared" ca="1" si="83"/>
        <v>No</v>
      </c>
    </row>
    <row r="5343" spans="1:3" x14ac:dyDescent="0.45">
      <c r="A5343" t="str">
        <f>Ft_Admission!A5343</f>
        <v>A5342</v>
      </c>
      <c r="B5343" t="s">
        <v>5889</v>
      </c>
      <c r="C5343" t="str">
        <f t="shared" ca="1" si="83"/>
        <v>No</v>
      </c>
    </row>
    <row r="5344" spans="1:3" x14ac:dyDescent="0.45">
      <c r="A5344" t="str">
        <f>Ft_Admission!A5344</f>
        <v>A5343</v>
      </c>
      <c r="B5344" t="s">
        <v>5890</v>
      </c>
      <c r="C5344" t="str">
        <f t="shared" ca="1" si="83"/>
        <v>Yes</v>
      </c>
    </row>
    <row r="5345" spans="1:3" x14ac:dyDescent="0.45">
      <c r="A5345" t="str">
        <f>Ft_Admission!A5345</f>
        <v>A5344</v>
      </c>
      <c r="B5345" t="s">
        <v>5889</v>
      </c>
      <c r="C5345" t="str">
        <f t="shared" ca="1" si="83"/>
        <v>No</v>
      </c>
    </row>
    <row r="5346" spans="1:3" x14ac:dyDescent="0.45">
      <c r="A5346" t="str">
        <f>Ft_Admission!A5346</f>
        <v>A5345</v>
      </c>
      <c r="B5346" t="s">
        <v>5890</v>
      </c>
      <c r="C5346" t="str">
        <f t="shared" ca="1" si="83"/>
        <v>No</v>
      </c>
    </row>
    <row r="5347" spans="1:3" x14ac:dyDescent="0.45">
      <c r="A5347" t="str">
        <f>Ft_Admission!A5347</f>
        <v>A5346</v>
      </c>
      <c r="B5347" t="s">
        <v>5889</v>
      </c>
      <c r="C5347" t="str">
        <f t="shared" ca="1" si="83"/>
        <v>No</v>
      </c>
    </row>
    <row r="5348" spans="1:3" x14ac:dyDescent="0.45">
      <c r="A5348" t="str">
        <f>Ft_Admission!A5348</f>
        <v>A5347</v>
      </c>
      <c r="B5348" t="s">
        <v>5890</v>
      </c>
      <c r="C5348" t="str">
        <f t="shared" ca="1" si="83"/>
        <v>No</v>
      </c>
    </row>
    <row r="5349" spans="1:3" x14ac:dyDescent="0.45">
      <c r="A5349" t="str">
        <f>Ft_Admission!A5349</f>
        <v>A5348</v>
      </c>
      <c r="B5349" t="s">
        <v>5889</v>
      </c>
      <c r="C5349" t="str">
        <f t="shared" ca="1" si="83"/>
        <v>No</v>
      </c>
    </row>
    <row r="5350" spans="1:3" x14ac:dyDescent="0.45">
      <c r="A5350" t="str">
        <f>Ft_Admission!A5350</f>
        <v>A5349</v>
      </c>
      <c r="B5350" t="s">
        <v>5889</v>
      </c>
      <c r="C5350" t="str">
        <f t="shared" ca="1" si="83"/>
        <v>No</v>
      </c>
    </row>
    <row r="5351" spans="1:3" x14ac:dyDescent="0.45">
      <c r="A5351" t="str">
        <f>Ft_Admission!A5351</f>
        <v>A5350</v>
      </c>
      <c r="B5351" t="s">
        <v>5889</v>
      </c>
      <c r="C5351" t="str">
        <f t="shared" ca="1" si="83"/>
        <v>No</v>
      </c>
    </row>
    <row r="5352" spans="1:3" x14ac:dyDescent="0.45">
      <c r="A5352" t="str">
        <f>Ft_Admission!A5352</f>
        <v>A5351</v>
      </c>
      <c r="B5352" t="s">
        <v>5889</v>
      </c>
      <c r="C5352" t="str">
        <f t="shared" ca="1" si="83"/>
        <v>No</v>
      </c>
    </row>
    <row r="5353" spans="1:3" x14ac:dyDescent="0.45">
      <c r="A5353" t="str">
        <f>Ft_Admission!A5353</f>
        <v>A5352</v>
      </c>
      <c r="B5353" t="s">
        <v>5890</v>
      </c>
      <c r="C5353" t="str">
        <f t="shared" ca="1" si="83"/>
        <v>Yes</v>
      </c>
    </row>
    <row r="5354" spans="1:3" x14ac:dyDescent="0.45">
      <c r="A5354" t="str">
        <f>Ft_Admission!A5354</f>
        <v>A5353</v>
      </c>
      <c r="B5354" t="s">
        <v>5889</v>
      </c>
      <c r="C5354" t="str">
        <f t="shared" ca="1" si="83"/>
        <v>No</v>
      </c>
    </row>
    <row r="5355" spans="1:3" x14ac:dyDescent="0.45">
      <c r="A5355" t="str">
        <f>Ft_Admission!A5355</f>
        <v>A5354</v>
      </c>
      <c r="B5355" t="s">
        <v>5889</v>
      </c>
      <c r="C5355" t="str">
        <f t="shared" ca="1" si="83"/>
        <v>No</v>
      </c>
    </row>
    <row r="5356" spans="1:3" x14ac:dyDescent="0.45">
      <c r="A5356" t="str">
        <f>Ft_Admission!A5356</f>
        <v>A5355</v>
      </c>
      <c r="B5356" t="s">
        <v>5889</v>
      </c>
      <c r="C5356" t="str">
        <f t="shared" ca="1" si="83"/>
        <v>No</v>
      </c>
    </row>
    <row r="5357" spans="1:3" x14ac:dyDescent="0.45">
      <c r="A5357" t="str">
        <f>Ft_Admission!A5357</f>
        <v>A5356</v>
      </c>
      <c r="B5357" t="s">
        <v>5889</v>
      </c>
      <c r="C5357" t="str">
        <f t="shared" ca="1" si="83"/>
        <v>No</v>
      </c>
    </row>
    <row r="5358" spans="1:3" x14ac:dyDescent="0.45">
      <c r="A5358" t="str">
        <f>Ft_Admission!A5358</f>
        <v>A5357</v>
      </c>
      <c r="B5358" t="s">
        <v>5891</v>
      </c>
      <c r="C5358" t="str">
        <f t="shared" ca="1" si="83"/>
        <v>No</v>
      </c>
    </row>
    <row r="5359" spans="1:3" x14ac:dyDescent="0.45">
      <c r="A5359" t="str">
        <f>Ft_Admission!A5359</f>
        <v>A5358</v>
      </c>
      <c r="B5359" t="s">
        <v>5889</v>
      </c>
      <c r="C5359" t="str">
        <f t="shared" ca="1" si="83"/>
        <v>No</v>
      </c>
    </row>
    <row r="5360" spans="1:3" x14ac:dyDescent="0.45">
      <c r="A5360" t="str">
        <f>Ft_Admission!A5360</f>
        <v>A5359</v>
      </c>
      <c r="B5360" t="s">
        <v>5890</v>
      </c>
      <c r="C5360" t="str">
        <f t="shared" ca="1" si="83"/>
        <v>No</v>
      </c>
    </row>
    <row r="5361" spans="1:3" x14ac:dyDescent="0.45">
      <c r="A5361" t="str">
        <f>Ft_Admission!A5361</f>
        <v>A5360</v>
      </c>
      <c r="B5361" t="s">
        <v>5889</v>
      </c>
      <c r="C5361" t="str">
        <f t="shared" ca="1" si="83"/>
        <v>No</v>
      </c>
    </row>
    <row r="5362" spans="1:3" x14ac:dyDescent="0.45">
      <c r="A5362" t="str">
        <f>Ft_Admission!A5362</f>
        <v>A5361</v>
      </c>
      <c r="B5362" t="s">
        <v>5890</v>
      </c>
      <c r="C5362" t="str">
        <f t="shared" ca="1" si="83"/>
        <v>No</v>
      </c>
    </row>
    <row r="5363" spans="1:3" x14ac:dyDescent="0.45">
      <c r="A5363" t="str">
        <f>Ft_Admission!A5363</f>
        <v>A5362</v>
      </c>
      <c r="B5363" t="s">
        <v>5889</v>
      </c>
      <c r="C5363" t="str">
        <f t="shared" ca="1" si="83"/>
        <v>No</v>
      </c>
    </row>
    <row r="5364" spans="1:3" x14ac:dyDescent="0.45">
      <c r="A5364" t="str">
        <f>Ft_Admission!A5364</f>
        <v>A5363</v>
      </c>
      <c r="B5364" t="s">
        <v>5889</v>
      </c>
      <c r="C5364" t="str">
        <f t="shared" ca="1" si="83"/>
        <v>No</v>
      </c>
    </row>
    <row r="5365" spans="1:3" x14ac:dyDescent="0.45">
      <c r="A5365" t="str">
        <f>Ft_Admission!A5365</f>
        <v>A5364</v>
      </c>
      <c r="B5365" t="s">
        <v>5890</v>
      </c>
      <c r="C5365" t="str">
        <f t="shared" ca="1" si="83"/>
        <v>No</v>
      </c>
    </row>
    <row r="5366" spans="1:3" x14ac:dyDescent="0.45">
      <c r="A5366" t="str">
        <f>Ft_Admission!A5366</f>
        <v>A5365</v>
      </c>
      <c r="B5366" t="s">
        <v>5889</v>
      </c>
      <c r="C5366" t="str">
        <f t="shared" ca="1" si="83"/>
        <v>No</v>
      </c>
    </row>
    <row r="5367" spans="1:3" x14ac:dyDescent="0.45">
      <c r="A5367" t="str">
        <f>Ft_Admission!A5367</f>
        <v>A5366</v>
      </c>
      <c r="B5367" t="s">
        <v>5889</v>
      </c>
      <c r="C5367" t="str">
        <f t="shared" ca="1" si="83"/>
        <v>No</v>
      </c>
    </row>
    <row r="5368" spans="1:3" x14ac:dyDescent="0.45">
      <c r="A5368" t="str">
        <f>Ft_Admission!A5368</f>
        <v>A5367</v>
      </c>
      <c r="B5368" t="s">
        <v>5889</v>
      </c>
      <c r="C5368" t="str">
        <f t="shared" ca="1" si="83"/>
        <v>No</v>
      </c>
    </row>
    <row r="5369" spans="1:3" x14ac:dyDescent="0.45">
      <c r="A5369" t="str">
        <f>Ft_Admission!A5369</f>
        <v>A5368</v>
      </c>
      <c r="B5369" t="s">
        <v>5889</v>
      </c>
      <c r="C5369" t="str">
        <f t="shared" ca="1" si="83"/>
        <v>No</v>
      </c>
    </row>
    <row r="5370" spans="1:3" x14ac:dyDescent="0.45">
      <c r="A5370" t="str">
        <f>Ft_Admission!A5370</f>
        <v>A5369</v>
      </c>
      <c r="B5370" t="s">
        <v>5889</v>
      </c>
      <c r="C5370" t="str">
        <f t="shared" ca="1" si="83"/>
        <v>No</v>
      </c>
    </row>
    <row r="5371" spans="1:3" x14ac:dyDescent="0.45">
      <c r="A5371" t="str">
        <f>Ft_Admission!A5371</f>
        <v>A5370</v>
      </c>
      <c r="B5371" t="s">
        <v>5889</v>
      </c>
      <c r="C5371" t="str">
        <f t="shared" ca="1" si="83"/>
        <v>No</v>
      </c>
    </row>
    <row r="5372" spans="1:3" x14ac:dyDescent="0.45">
      <c r="A5372" t="str">
        <f>Ft_Admission!A5372</f>
        <v>A5371</v>
      </c>
      <c r="B5372" t="s">
        <v>5889</v>
      </c>
      <c r="C5372" t="str">
        <f t="shared" ca="1" si="83"/>
        <v>No</v>
      </c>
    </row>
    <row r="5373" spans="1:3" x14ac:dyDescent="0.45">
      <c r="A5373" t="str">
        <f>Ft_Admission!A5373</f>
        <v>A5372</v>
      </c>
      <c r="B5373" t="s">
        <v>5889</v>
      </c>
      <c r="C5373" t="str">
        <f t="shared" ca="1" si="83"/>
        <v>No</v>
      </c>
    </row>
    <row r="5374" spans="1:3" x14ac:dyDescent="0.45">
      <c r="A5374" t="str">
        <f>Ft_Admission!A5374</f>
        <v>A5373</v>
      </c>
      <c r="B5374" t="s">
        <v>5889</v>
      </c>
      <c r="C5374" t="str">
        <f t="shared" ca="1" si="83"/>
        <v>No</v>
      </c>
    </row>
    <row r="5375" spans="1:3" x14ac:dyDescent="0.45">
      <c r="A5375" t="str">
        <f>Ft_Admission!A5375</f>
        <v>A5374</v>
      </c>
      <c r="B5375" t="s">
        <v>5889</v>
      </c>
      <c r="C5375" t="str">
        <f t="shared" ca="1" si="83"/>
        <v>No</v>
      </c>
    </row>
    <row r="5376" spans="1:3" x14ac:dyDescent="0.45">
      <c r="A5376" t="str">
        <f>Ft_Admission!A5376</f>
        <v>A5375</v>
      </c>
      <c r="B5376" t="s">
        <v>5890</v>
      </c>
      <c r="C5376" t="str">
        <f t="shared" ca="1" si="83"/>
        <v>No</v>
      </c>
    </row>
    <row r="5377" spans="1:3" x14ac:dyDescent="0.45">
      <c r="A5377" t="str">
        <f>Ft_Admission!A5377</f>
        <v>A5376</v>
      </c>
      <c r="B5377" t="s">
        <v>5889</v>
      </c>
      <c r="C5377" t="str">
        <f t="shared" ca="1" si="83"/>
        <v>No</v>
      </c>
    </row>
    <row r="5378" spans="1:3" x14ac:dyDescent="0.45">
      <c r="A5378" t="str">
        <f>Ft_Admission!A5378</f>
        <v>A5377</v>
      </c>
      <c r="B5378" t="s">
        <v>5889</v>
      </c>
      <c r="C5378" t="str">
        <f t="shared" ca="1" si="83"/>
        <v>No</v>
      </c>
    </row>
    <row r="5379" spans="1:3" x14ac:dyDescent="0.45">
      <c r="A5379" t="str">
        <f>Ft_Admission!A5379</f>
        <v>A5378</v>
      </c>
      <c r="B5379" t="s">
        <v>5889</v>
      </c>
      <c r="C5379" t="str">
        <f t="shared" ref="C5379:C5442" ca="1" si="84">IF(B5379="Deceased","No",
IF(B5379="Improved",IF(RAND()&lt;0.25,"Yes","No"),
IF(RAND()&lt;0.1,"Yes","No")))</f>
        <v>No</v>
      </c>
    </row>
    <row r="5380" spans="1:3" x14ac:dyDescent="0.45">
      <c r="A5380" t="str">
        <f>Ft_Admission!A5380</f>
        <v>A5379</v>
      </c>
      <c r="B5380" t="s">
        <v>5889</v>
      </c>
      <c r="C5380" t="str">
        <f t="shared" ca="1" si="84"/>
        <v>No</v>
      </c>
    </row>
    <row r="5381" spans="1:3" x14ac:dyDescent="0.45">
      <c r="A5381" t="str">
        <f>Ft_Admission!A5381</f>
        <v>A5380</v>
      </c>
      <c r="B5381" t="s">
        <v>5889</v>
      </c>
      <c r="C5381" t="str">
        <f t="shared" ca="1" si="84"/>
        <v>No</v>
      </c>
    </row>
    <row r="5382" spans="1:3" x14ac:dyDescent="0.45">
      <c r="A5382" t="str">
        <f>Ft_Admission!A5382</f>
        <v>A5381</v>
      </c>
      <c r="B5382" t="s">
        <v>5889</v>
      </c>
      <c r="C5382" t="str">
        <f t="shared" ca="1" si="84"/>
        <v>No</v>
      </c>
    </row>
    <row r="5383" spans="1:3" x14ac:dyDescent="0.45">
      <c r="A5383" t="str">
        <f>Ft_Admission!A5383</f>
        <v>A5382</v>
      </c>
      <c r="B5383" t="s">
        <v>5890</v>
      </c>
      <c r="C5383" t="str">
        <f t="shared" ca="1" si="84"/>
        <v>Yes</v>
      </c>
    </row>
    <row r="5384" spans="1:3" x14ac:dyDescent="0.45">
      <c r="A5384" t="str">
        <f>Ft_Admission!A5384</f>
        <v>A5383</v>
      </c>
      <c r="B5384" t="s">
        <v>5890</v>
      </c>
      <c r="C5384" t="str">
        <f t="shared" ca="1" si="84"/>
        <v>No</v>
      </c>
    </row>
    <row r="5385" spans="1:3" x14ac:dyDescent="0.45">
      <c r="A5385" t="str">
        <f>Ft_Admission!A5385</f>
        <v>A5384</v>
      </c>
      <c r="B5385" t="s">
        <v>5889</v>
      </c>
      <c r="C5385" t="str">
        <f t="shared" ca="1" si="84"/>
        <v>No</v>
      </c>
    </row>
    <row r="5386" spans="1:3" x14ac:dyDescent="0.45">
      <c r="A5386" t="str">
        <f>Ft_Admission!A5386</f>
        <v>A5385</v>
      </c>
      <c r="B5386" t="s">
        <v>5889</v>
      </c>
      <c r="C5386" t="str">
        <f t="shared" ca="1" si="84"/>
        <v>No</v>
      </c>
    </row>
    <row r="5387" spans="1:3" x14ac:dyDescent="0.45">
      <c r="A5387" t="str">
        <f>Ft_Admission!A5387</f>
        <v>A5386</v>
      </c>
      <c r="B5387" t="s">
        <v>5889</v>
      </c>
      <c r="C5387" t="str">
        <f t="shared" ca="1" si="84"/>
        <v>No</v>
      </c>
    </row>
    <row r="5388" spans="1:3" x14ac:dyDescent="0.45">
      <c r="A5388" t="str">
        <f>Ft_Admission!A5388</f>
        <v>A5387</v>
      </c>
      <c r="B5388" t="s">
        <v>5891</v>
      </c>
      <c r="C5388" t="str">
        <f t="shared" ca="1" si="84"/>
        <v>No</v>
      </c>
    </row>
    <row r="5389" spans="1:3" x14ac:dyDescent="0.45">
      <c r="A5389" t="str">
        <f>Ft_Admission!A5389</f>
        <v>A5388</v>
      </c>
      <c r="B5389" t="s">
        <v>5890</v>
      </c>
      <c r="C5389" t="str">
        <f t="shared" ca="1" si="84"/>
        <v>No</v>
      </c>
    </row>
    <row r="5390" spans="1:3" x14ac:dyDescent="0.45">
      <c r="A5390" t="str">
        <f>Ft_Admission!A5390</f>
        <v>A5389</v>
      </c>
      <c r="B5390" t="s">
        <v>5890</v>
      </c>
      <c r="C5390" t="str">
        <f t="shared" ca="1" si="84"/>
        <v>No</v>
      </c>
    </row>
    <row r="5391" spans="1:3" x14ac:dyDescent="0.45">
      <c r="A5391" t="str">
        <f>Ft_Admission!A5391</f>
        <v>A5390</v>
      </c>
      <c r="B5391" t="s">
        <v>5889</v>
      </c>
      <c r="C5391" t="str">
        <f t="shared" ca="1" si="84"/>
        <v>No</v>
      </c>
    </row>
    <row r="5392" spans="1:3" x14ac:dyDescent="0.45">
      <c r="A5392" t="str">
        <f>Ft_Admission!A5392</f>
        <v>A5391</v>
      </c>
      <c r="B5392" t="s">
        <v>5889</v>
      </c>
      <c r="C5392" t="str">
        <f t="shared" ca="1" si="84"/>
        <v>No</v>
      </c>
    </row>
    <row r="5393" spans="1:3" x14ac:dyDescent="0.45">
      <c r="A5393" t="str">
        <f>Ft_Admission!A5393</f>
        <v>A5392</v>
      </c>
      <c r="B5393" t="s">
        <v>5890</v>
      </c>
      <c r="C5393" t="str">
        <f t="shared" ca="1" si="84"/>
        <v>No</v>
      </c>
    </row>
    <row r="5394" spans="1:3" x14ac:dyDescent="0.45">
      <c r="A5394" t="str">
        <f>Ft_Admission!A5394</f>
        <v>A5393</v>
      </c>
      <c r="B5394" t="s">
        <v>5889</v>
      </c>
      <c r="C5394" t="str">
        <f t="shared" ca="1" si="84"/>
        <v>No</v>
      </c>
    </row>
    <row r="5395" spans="1:3" x14ac:dyDescent="0.45">
      <c r="A5395" t="str">
        <f>Ft_Admission!A5395</f>
        <v>A5394</v>
      </c>
      <c r="B5395" t="s">
        <v>5890</v>
      </c>
      <c r="C5395" t="str">
        <f t="shared" ca="1" si="84"/>
        <v>No</v>
      </c>
    </row>
    <row r="5396" spans="1:3" x14ac:dyDescent="0.45">
      <c r="A5396" t="str">
        <f>Ft_Admission!A5396</f>
        <v>A5395</v>
      </c>
      <c r="B5396" t="s">
        <v>5889</v>
      </c>
      <c r="C5396" t="str">
        <f t="shared" ca="1" si="84"/>
        <v>No</v>
      </c>
    </row>
    <row r="5397" spans="1:3" x14ac:dyDescent="0.45">
      <c r="A5397" t="str">
        <f>Ft_Admission!A5397</f>
        <v>A5396</v>
      </c>
      <c r="B5397" t="s">
        <v>5889</v>
      </c>
      <c r="C5397" t="str">
        <f t="shared" ca="1" si="84"/>
        <v>No</v>
      </c>
    </row>
    <row r="5398" spans="1:3" x14ac:dyDescent="0.45">
      <c r="A5398" t="str">
        <f>Ft_Admission!A5398</f>
        <v>A5397</v>
      </c>
      <c r="B5398" t="s">
        <v>5889</v>
      </c>
      <c r="C5398" t="str">
        <f t="shared" ca="1" si="84"/>
        <v>No</v>
      </c>
    </row>
    <row r="5399" spans="1:3" x14ac:dyDescent="0.45">
      <c r="A5399" t="str">
        <f>Ft_Admission!A5399</f>
        <v>A5398</v>
      </c>
      <c r="B5399" t="s">
        <v>5889</v>
      </c>
      <c r="C5399" t="str">
        <f t="shared" ca="1" si="84"/>
        <v>No</v>
      </c>
    </row>
    <row r="5400" spans="1:3" x14ac:dyDescent="0.45">
      <c r="A5400" t="str">
        <f>Ft_Admission!A5400</f>
        <v>A5399</v>
      </c>
      <c r="B5400" t="s">
        <v>5889</v>
      </c>
      <c r="C5400" t="str">
        <f t="shared" ca="1" si="84"/>
        <v>No</v>
      </c>
    </row>
    <row r="5401" spans="1:3" x14ac:dyDescent="0.45">
      <c r="A5401" t="str">
        <f>Ft_Admission!A5401</f>
        <v>A5400</v>
      </c>
      <c r="B5401" t="s">
        <v>5890</v>
      </c>
      <c r="C5401" t="str">
        <f t="shared" ca="1" si="84"/>
        <v>No</v>
      </c>
    </row>
    <row r="5402" spans="1:3" x14ac:dyDescent="0.45">
      <c r="A5402" t="str">
        <f>Ft_Admission!A5402</f>
        <v>A5401</v>
      </c>
      <c r="B5402" t="s">
        <v>5889</v>
      </c>
      <c r="C5402" t="str">
        <f t="shared" ca="1" si="84"/>
        <v>No</v>
      </c>
    </row>
    <row r="5403" spans="1:3" x14ac:dyDescent="0.45">
      <c r="A5403" t="str">
        <f>Ft_Admission!A5403</f>
        <v>A5402</v>
      </c>
      <c r="B5403" t="s">
        <v>5889</v>
      </c>
      <c r="C5403" t="str">
        <f t="shared" ca="1" si="84"/>
        <v>No</v>
      </c>
    </row>
    <row r="5404" spans="1:3" x14ac:dyDescent="0.45">
      <c r="A5404" t="str">
        <f>Ft_Admission!A5404</f>
        <v>A5403</v>
      </c>
      <c r="B5404" t="s">
        <v>5889</v>
      </c>
      <c r="C5404" t="str">
        <f t="shared" ca="1" si="84"/>
        <v>No</v>
      </c>
    </row>
    <row r="5405" spans="1:3" x14ac:dyDescent="0.45">
      <c r="A5405" t="str">
        <f>Ft_Admission!A5405</f>
        <v>A5404</v>
      </c>
      <c r="B5405" t="s">
        <v>5889</v>
      </c>
      <c r="C5405" t="str">
        <f t="shared" ca="1" si="84"/>
        <v>Yes</v>
      </c>
    </row>
    <row r="5406" spans="1:3" x14ac:dyDescent="0.45">
      <c r="A5406" t="str">
        <f>Ft_Admission!A5406</f>
        <v>A5405</v>
      </c>
      <c r="B5406" t="s">
        <v>5890</v>
      </c>
      <c r="C5406" t="str">
        <f t="shared" ca="1" si="84"/>
        <v>Yes</v>
      </c>
    </row>
    <row r="5407" spans="1:3" x14ac:dyDescent="0.45">
      <c r="A5407" t="str">
        <f>Ft_Admission!A5407</f>
        <v>A5406</v>
      </c>
      <c r="B5407" t="s">
        <v>5889</v>
      </c>
      <c r="C5407" t="str">
        <f t="shared" ca="1" si="84"/>
        <v>Yes</v>
      </c>
    </row>
    <row r="5408" spans="1:3" x14ac:dyDescent="0.45">
      <c r="A5408" t="str">
        <f>Ft_Admission!A5408</f>
        <v>A5407</v>
      </c>
      <c r="B5408" t="s">
        <v>5889</v>
      </c>
      <c r="C5408" t="str">
        <f t="shared" ca="1" si="84"/>
        <v>No</v>
      </c>
    </row>
    <row r="5409" spans="1:3" x14ac:dyDescent="0.45">
      <c r="A5409" t="str">
        <f>Ft_Admission!A5409</f>
        <v>A5408</v>
      </c>
      <c r="B5409" t="s">
        <v>5890</v>
      </c>
      <c r="C5409" t="str">
        <f t="shared" ca="1" si="84"/>
        <v>No</v>
      </c>
    </row>
    <row r="5410" spans="1:3" x14ac:dyDescent="0.45">
      <c r="A5410" t="str">
        <f>Ft_Admission!A5410</f>
        <v>A5409</v>
      </c>
      <c r="B5410" t="s">
        <v>5890</v>
      </c>
      <c r="C5410" t="str">
        <f t="shared" ca="1" si="84"/>
        <v>No</v>
      </c>
    </row>
    <row r="5411" spans="1:3" x14ac:dyDescent="0.45">
      <c r="A5411" t="str">
        <f>Ft_Admission!A5411</f>
        <v>A5410</v>
      </c>
      <c r="B5411" t="s">
        <v>5889</v>
      </c>
      <c r="C5411" t="str">
        <f t="shared" ca="1" si="84"/>
        <v>No</v>
      </c>
    </row>
    <row r="5412" spans="1:3" x14ac:dyDescent="0.45">
      <c r="A5412" t="str">
        <f>Ft_Admission!A5412</f>
        <v>A5411</v>
      </c>
      <c r="B5412" t="s">
        <v>5889</v>
      </c>
      <c r="C5412" t="str">
        <f t="shared" ca="1" si="84"/>
        <v>No</v>
      </c>
    </row>
    <row r="5413" spans="1:3" x14ac:dyDescent="0.45">
      <c r="A5413" t="str">
        <f>Ft_Admission!A5413</f>
        <v>A5412</v>
      </c>
      <c r="B5413" t="s">
        <v>5889</v>
      </c>
      <c r="C5413" t="str">
        <f t="shared" ca="1" si="84"/>
        <v>No</v>
      </c>
    </row>
    <row r="5414" spans="1:3" x14ac:dyDescent="0.45">
      <c r="A5414" t="str">
        <f>Ft_Admission!A5414</f>
        <v>A5413</v>
      </c>
      <c r="B5414" t="s">
        <v>5889</v>
      </c>
      <c r="C5414" t="str">
        <f t="shared" ca="1" si="84"/>
        <v>No</v>
      </c>
    </row>
    <row r="5415" spans="1:3" x14ac:dyDescent="0.45">
      <c r="A5415" t="str">
        <f>Ft_Admission!A5415</f>
        <v>A5414</v>
      </c>
      <c r="B5415" t="s">
        <v>5889</v>
      </c>
      <c r="C5415" t="str">
        <f t="shared" ca="1" si="84"/>
        <v>No</v>
      </c>
    </row>
    <row r="5416" spans="1:3" x14ac:dyDescent="0.45">
      <c r="A5416" t="str">
        <f>Ft_Admission!A5416</f>
        <v>A5415</v>
      </c>
      <c r="B5416" t="s">
        <v>5890</v>
      </c>
      <c r="C5416" t="str">
        <f t="shared" ca="1" si="84"/>
        <v>No</v>
      </c>
    </row>
    <row r="5417" spans="1:3" x14ac:dyDescent="0.45">
      <c r="A5417" t="str">
        <f>Ft_Admission!A5417</f>
        <v>A5416</v>
      </c>
      <c r="B5417" t="s">
        <v>5890</v>
      </c>
      <c r="C5417" t="str">
        <f t="shared" ca="1" si="84"/>
        <v>No</v>
      </c>
    </row>
    <row r="5418" spans="1:3" x14ac:dyDescent="0.45">
      <c r="A5418" t="str">
        <f>Ft_Admission!A5418</f>
        <v>A5417</v>
      </c>
      <c r="B5418" t="s">
        <v>5889</v>
      </c>
      <c r="C5418" t="str">
        <f t="shared" ca="1" si="84"/>
        <v>No</v>
      </c>
    </row>
    <row r="5419" spans="1:3" x14ac:dyDescent="0.45">
      <c r="A5419" t="str">
        <f>Ft_Admission!A5419</f>
        <v>A5418</v>
      </c>
      <c r="B5419" t="s">
        <v>5889</v>
      </c>
      <c r="C5419" t="str">
        <f t="shared" ca="1" si="84"/>
        <v>No</v>
      </c>
    </row>
    <row r="5420" spans="1:3" x14ac:dyDescent="0.45">
      <c r="A5420" t="str">
        <f>Ft_Admission!A5420</f>
        <v>A5419</v>
      </c>
      <c r="B5420" t="s">
        <v>5889</v>
      </c>
      <c r="C5420" t="str">
        <f t="shared" ca="1" si="84"/>
        <v>No</v>
      </c>
    </row>
    <row r="5421" spans="1:3" x14ac:dyDescent="0.45">
      <c r="A5421" t="str">
        <f>Ft_Admission!A5421</f>
        <v>A5420</v>
      </c>
      <c r="B5421" t="s">
        <v>5889</v>
      </c>
      <c r="C5421" t="str">
        <f t="shared" ca="1" si="84"/>
        <v>No</v>
      </c>
    </row>
    <row r="5422" spans="1:3" x14ac:dyDescent="0.45">
      <c r="A5422" t="str">
        <f>Ft_Admission!A5422</f>
        <v>A5421</v>
      </c>
      <c r="B5422" t="s">
        <v>5889</v>
      </c>
      <c r="C5422" t="str">
        <f t="shared" ca="1" si="84"/>
        <v>No</v>
      </c>
    </row>
    <row r="5423" spans="1:3" x14ac:dyDescent="0.45">
      <c r="A5423" t="str">
        <f>Ft_Admission!A5423</f>
        <v>A5422</v>
      </c>
      <c r="B5423" t="s">
        <v>5889</v>
      </c>
      <c r="C5423" t="str">
        <f t="shared" ca="1" si="84"/>
        <v>No</v>
      </c>
    </row>
    <row r="5424" spans="1:3" x14ac:dyDescent="0.45">
      <c r="A5424" t="str">
        <f>Ft_Admission!A5424</f>
        <v>A5423</v>
      </c>
      <c r="B5424" t="s">
        <v>5889</v>
      </c>
      <c r="C5424" t="str">
        <f t="shared" ca="1" si="84"/>
        <v>No</v>
      </c>
    </row>
    <row r="5425" spans="1:3" x14ac:dyDescent="0.45">
      <c r="A5425" t="str">
        <f>Ft_Admission!A5425</f>
        <v>A5424</v>
      </c>
      <c r="B5425" t="s">
        <v>5889</v>
      </c>
      <c r="C5425" t="str">
        <f t="shared" ca="1" si="84"/>
        <v>No</v>
      </c>
    </row>
    <row r="5426" spans="1:3" x14ac:dyDescent="0.45">
      <c r="A5426" t="str">
        <f>Ft_Admission!A5426</f>
        <v>A5425</v>
      </c>
      <c r="B5426" t="s">
        <v>5889</v>
      </c>
      <c r="C5426" t="str">
        <f t="shared" ca="1" si="84"/>
        <v>No</v>
      </c>
    </row>
    <row r="5427" spans="1:3" x14ac:dyDescent="0.45">
      <c r="A5427" t="str">
        <f>Ft_Admission!A5427</f>
        <v>A5426</v>
      </c>
      <c r="B5427" t="s">
        <v>5890</v>
      </c>
      <c r="C5427" t="str">
        <f t="shared" ca="1" si="84"/>
        <v>No</v>
      </c>
    </row>
    <row r="5428" spans="1:3" x14ac:dyDescent="0.45">
      <c r="A5428" t="str">
        <f>Ft_Admission!A5428</f>
        <v>A5427</v>
      </c>
      <c r="B5428" t="s">
        <v>5889</v>
      </c>
      <c r="C5428" t="str">
        <f t="shared" ca="1" si="84"/>
        <v>No</v>
      </c>
    </row>
    <row r="5429" spans="1:3" x14ac:dyDescent="0.45">
      <c r="A5429" t="str">
        <f>Ft_Admission!A5429</f>
        <v>A5428</v>
      </c>
      <c r="B5429" t="s">
        <v>5889</v>
      </c>
      <c r="C5429" t="str">
        <f t="shared" ca="1" si="84"/>
        <v>No</v>
      </c>
    </row>
    <row r="5430" spans="1:3" x14ac:dyDescent="0.45">
      <c r="A5430" t="str">
        <f>Ft_Admission!A5430</f>
        <v>A5429</v>
      </c>
      <c r="B5430" t="s">
        <v>5889</v>
      </c>
      <c r="C5430" t="str">
        <f t="shared" ca="1" si="84"/>
        <v>No</v>
      </c>
    </row>
    <row r="5431" spans="1:3" x14ac:dyDescent="0.45">
      <c r="A5431" t="str">
        <f>Ft_Admission!A5431</f>
        <v>A5430</v>
      </c>
      <c r="B5431" t="s">
        <v>5889</v>
      </c>
      <c r="C5431" t="str">
        <f t="shared" ca="1" si="84"/>
        <v>No</v>
      </c>
    </row>
    <row r="5432" spans="1:3" x14ac:dyDescent="0.45">
      <c r="A5432" t="str">
        <f>Ft_Admission!A5432</f>
        <v>A5431</v>
      </c>
      <c r="B5432" t="s">
        <v>5889</v>
      </c>
      <c r="C5432" t="str">
        <f t="shared" ca="1" si="84"/>
        <v>No</v>
      </c>
    </row>
    <row r="5433" spans="1:3" x14ac:dyDescent="0.45">
      <c r="A5433" t="str">
        <f>Ft_Admission!A5433</f>
        <v>A5432</v>
      </c>
      <c r="B5433" t="s">
        <v>5890</v>
      </c>
      <c r="C5433" t="str">
        <f t="shared" ca="1" si="84"/>
        <v>No</v>
      </c>
    </row>
    <row r="5434" spans="1:3" x14ac:dyDescent="0.45">
      <c r="A5434" t="str">
        <f>Ft_Admission!A5434</f>
        <v>A5433</v>
      </c>
      <c r="B5434" t="s">
        <v>5889</v>
      </c>
      <c r="C5434" t="str">
        <f t="shared" ca="1" si="84"/>
        <v>No</v>
      </c>
    </row>
    <row r="5435" spans="1:3" x14ac:dyDescent="0.45">
      <c r="A5435" t="str">
        <f>Ft_Admission!A5435</f>
        <v>A5434</v>
      </c>
      <c r="B5435" t="s">
        <v>5889</v>
      </c>
      <c r="C5435" t="str">
        <f t="shared" ca="1" si="84"/>
        <v>No</v>
      </c>
    </row>
    <row r="5436" spans="1:3" x14ac:dyDescent="0.45">
      <c r="A5436" t="str">
        <f>Ft_Admission!A5436</f>
        <v>A5435</v>
      </c>
      <c r="B5436" t="s">
        <v>5889</v>
      </c>
      <c r="C5436" t="str">
        <f t="shared" ca="1" si="84"/>
        <v>No</v>
      </c>
    </row>
    <row r="5437" spans="1:3" x14ac:dyDescent="0.45">
      <c r="A5437" t="str">
        <f>Ft_Admission!A5437</f>
        <v>A5436</v>
      </c>
      <c r="B5437" t="s">
        <v>5890</v>
      </c>
      <c r="C5437" t="str">
        <f t="shared" ca="1" si="84"/>
        <v>No</v>
      </c>
    </row>
    <row r="5438" spans="1:3" x14ac:dyDescent="0.45">
      <c r="A5438" t="str">
        <f>Ft_Admission!A5438</f>
        <v>A5437</v>
      </c>
      <c r="B5438" t="s">
        <v>5891</v>
      </c>
      <c r="C5438" t="str">
        <f t="shared" ca="1" si="84"/>
        <v>No</v>
      </c>
    </row>
    <row r="5439" spans="1:3" x14ac:dyDescent="0.45">
      <c r="A5439" t="str">
        <f>Ft_Admission!A5439</f>
        <v>A5438</v>
      </c>
      <c r="B5439" t="s">
        <v>5889</v>
      </c>
      <c r="C5439" t="str">
        <f t="shared" ca="1" si="84"/>
        <v>No</v>
      </c>
    </row>
    <row r="5440" spans="1:3" x14ac:dyDescent="0.45">
      <c r="A5440" t="str">
        <f>Ft_Admission!A5440</f>
        <v>A5439</v>
      </c>
      <c r="B5440" t="s">
        <v>5891</v>
      </c>
      <c r="C5440" t="str">
        <f t="shared" ca="1" si="84"/>
        <v>No</v>
      </c>
    </row>
    <row r="5441" spans="1:3" x14ac:dyDescent="0.45">
      <c r="A5441" t="str">
        <f>Ft_Admission!A5441</f>
        <v>A5440</v>
      </c>
      <c r="B5441" t="s">
        <v>5889</v>
      </c>
      <c r="C5441" t="str">
        <f t="shared" ca="1" si="84"/>
        <v>No</v>
      </c>
    </row>
    <row r="5442" spans="1:3" x14ac:dyDescent="0.45">
      <c r="A5442" t="str">
        <f>Ft_Admission!A5442</f>
        <v>A5441</v>
      </c>
      <c r="B5442" t="s">
        <v>5889</v>
      </c>
      <c r="C5442" t="str">
        <f t="shared" ca="1" si="84"/>
        <v>No</v>
      </c>
    </row>
    <row r="5443" spans="1:3" x14ac:dyDescent="0.45">
      <c r="A5443" t="str">
        <f>Ft_Admission!A5443</f>
        <v>A5442</v>
      </c>
      <c r="B5443" t="s">
        <v>5889</v>
      </c>
      <c r="C5443" t="str">
        <f t="shared" ref="C5443:C5484" ca="1" si="85">IF(B5443="Deceased","No",
IF(B5443="Improved",IF(RAND()&lt;0.25,"Yes","No"),
IF(RAND()&lt;0.1,"Yes","No")))</f>
        <v>No</v>
      </c>
    </row>
    <row r="5444" spans="1:3" x14ac:dyDescent="0.45">
      <c r="A5444" t="str">
        <f>Ft_Admission!A5444</f>
        <v>A5443</v>
      </c>
      <c r="B5444" t="s">
        <v>5890</v>
      </c>
      <c r="C5444" t="str">
        <f t="shared" ca="1" si="85"/>
        <v>No</v>
      </c>
    </row>
    <row r="5445" spans="1:3" x14ac:dyDescent="0.45">
      <c r="A5445" t="str">
        <f>Ft_Admission!A5445</f>
        <v>A5444</v>
      </c>
      <c r="B5445" t="s">
        <v>5890</v>
      </c>
      <c r="C5445" t="str">
        <f t="shared" ca="1" si="85"/>
        <v>No</v>
      </c>
    </row>
    <row r="5446" spans="1:3" x14ac:dyDescent="0.45">
      <c r="A5446" t="str">
        <f>Ft_Admission!A5446</f>
        <v>A5445</v>
      </c>
      <c r="B5446" t="s">
        <v>5889</v>
      </c>
      <c r="C5446" t="str">
        <f t="shared" ca="1" si="85"/>
        <v>No</v>
      </c>
    </row>
    <row r="5447" spans="1:3" x14ac:dyDescent="0.45">
      <c r="A5447" t="str">
        <f>Ft_Admission!A5447</f>
        <v>A5446</v>
      </c>
      <c r="B5447" t="s">
        <v>5889</v>
      </c>
      <c r="C5447" t="str">
        <f t="shared" ca="1" si="85"/>
        <v>No</v>
      </c>
    </row>
    <row r="5448" spans="1:3" x14ac:dyDescent="0.45">
      <c r="A5448" t="str">
        <f>Ft_Admission!A5448</f>
        <v>A5447</v>
      </c>
      <c r="B5448" t="s">
        <v>5889</v>
      </c>
      <c r="C5448" t="str">
        <f t="shared" ca="1" si="85"/>
        <v>No</v>
      </c>
    </row>
    <row r="5449" spans="1:3" x14ac:dyDescent="0.45">
      <c r="A5449" t="str">
        <f>Ft_Admission!A5449</f>
        <v>A5448</v>
      </c>
      <c r="B5449" t="s">
        <v>5889</v>
      </c>
      <c r="C5449" t="str">
        <f t="shared" ca="1" si="85"/>
        <v>No</v>
      </c>
    </row>
    <row r="5450" spans="1:3" x14ac:dyDescent="0.45">
      <c r="A5450" t="str">
        <f>Ft_Admission!A5450</f>
        <v>A5449</v>
      </c>
      <c r="B5450" t="s">
        <v>5889</v>
      </c>
      <c r="C5450" t="str">
        <f t="shared" ca="1" si="85"/>
        <v>Yes</v>
      </c>
    </row>
    <row r="5451" spans="1:3" x14ac:dyDescent="0.45">
      <c r="A5451" t="str">
        <f>Ft_Admission!A5451</f>
        <v>A5450</v>
      </c>
      <c r="B5451" t="s">
        <v>5890</v>
      </c>
      <c r="C5451" t="str">
        <f t="shared" ca="1" si="85"/>
        <v>No</v>
      </c>
    </row>
    <row r="5452" spans="1:3" x14ac:dyDescent="0.45">
      <c r="A5452" t="str">
        <f>Ft_Admission!A5452</f>
        <v>A5451</v>
      </c>
      <c r="B5452" t="s">
        <v>5889</v>
      </c>
      <c r="C5452" t="str">
        <f t="shared" ca="1" si="85"/>
        <v>Yes</v>
      </c>
    </row>
    <row r="5453" spans="1:3" x14ac:dyDescent="0.45">
      <c r="A5453" t="str">
        <f>Ft_Admission!A5453</f>
        <v>A5452</v>
      </c>
      <c r="B5453" t="s">
        <v>5889</v>
      </c>
      <c r="C5453" t="str">
        <f t="shared" ca="1" si="85"/>
        <v>No</v>
      </c>
    </row>
    <row r="5454" spans="1:3" x14ac:dyDescent="0.45">
      <c r="A5454" t="str">
        <f>Ft_Admission!A5454</f>
        <v>A5453</v>
      </c>
      <c r="B5454" t="s">
        <v>5891</v>
      </c>
      <c r="C5454" t="str">
        <f t="shared" ca="1" si="85"/>
        <v>Yes</v>
      </c>
    </row>
    <row r="5455" spans="1:3" x14ac:dyDescent="0.45">
      <c r="A5455" t="str">
        <f>Ft_Admission!A5455</f>
        <v>A5454</v>
      </c>
      <c r="B5455" t="s">
        <v>5889</v>
      </c>
      <c r="C5455" t="str">
        <f t="shared" ca="1" si="85"/>
        <v>No</v>
      </c>
    </row>
    <row r="5456" spans="1:3" x14ac:dyDescent="0.45">
      <c r="A5456" t="str">
        <f>Ft_Admission!A5456</f>
        <v>A5455</v>
      </c>
      <c r="B5456" t="s">
        <v>5889</v>
      </c>
      <c r="C5456" t="str">
        <f t="shared" ca="1" si="85"/>
        <v>No</v>
      </c>
    </row>
    <row r="5457" spans="1:3" x14ac:dyDescent="0.45">
      <c r="A5457" t="str">
        <f>Ft_Admission!A5457</f>
        <v>A5456</v>
      </c>
      <c r="B5457" t="s">
        <v>5890</v>
      </c>
      <c r="C5457" t="str">
        <f t="shared" ca="1" si="85"/>
        <v>No</v>
      </c>
    </row>
    <row r="5458" spans="1:3" x14ac:dyDescent="0.45">
      <c r="A5458" t="str">
        <f>Ft_Admission!A5458</f>
        <v>A5457</v>
      </c>
      <c r="B5458" t="s">
        <v>5891</v>
      </c>
      <c r="C5458" t="str">
        <f t="shared" ca="1" si="85"/>
        <v>No</v>
      </c>
    </row>
    <row r="5459" spans="1:3" x14ac:dyDescent="0.45">
      <c r="A5459" t="str">
        <f>Ft_Admission!A5459</f>
        <v>A5458</v>
      </c>
      <c r="B5459" t="s">
        <v>5890</v>
      </c>
      <c r="C5459" t="str">
        <f t="shared" ca="1" si="85"/>
        <v>No</v>
      </c>
    </row>
    <row r="5460" spans="1:3" x14ac:dyDescent="0.45">
      <c r="A5460" t="str">
        <f>Ft_Admission!A5460</f>
        <v>A5459</v>
      </c>
      <c r="B5460" t="s">
        <v>5889</v>
      </c>
      <c r="C5460" t="str">
        <f t="shared" ca="1" si="85"/>
        <v>No</v>
      </c>
    </row>
    <row r="5461" spans="1:3" x14ac:dyDescent="0.45">
      <c r="A5461" t="str">
        <f>Ft_Admission!A5461</f>
        <v>A5460</v>
      </c>
      <c r="B5461" t="s">
        <v>5889</v>
      </c>
      <c r="C5461" t="str">
        <f t="shared" ca="1" si="85"/>
        <v>No</v>
      </c>
    </row>
    <row r="5462" spans="1:3" x14ac:dyDescent="0.45">
      <c r="A5462" t="str">
        <f>Ft_Admission!A5462</f>
        <v>A5461</v>
      </c>
      <c r="B5462" t="s">
        <v>5889</v>
      </c>
      <c r="C5462" t="str">
        <f t="shared" ca="1" si="85"/>
        <v>No</v>
      </c>
    </row>
    <row r="5463" spans="1:3" x14ac:dyDescent="0.45">
      <c r="A5463" t="str">
        <f>Ft_Admission!A5463</f>
        <v>A5462</v>
      </c>
      <c r="B5463" t="s">
        <v>5889</v>
      </c>
      <c r="C5463" t="str">
        <f t="shared" ca="1" si="85"/>
        <v>No</v>
      </c>
    </row>
    <row r="5464" spans="1:3" x14ac:dyDescent="0.45">
      <c r="A5464" t="str">
        <f>Ft_Admission!A5464</f>
        <v>A5463</v>
      </c>
      <c r="B5464" t="s">
        <v>5889</v>
      </c>
      <c r="C5464" t="str">
        <f t="shared" ca="1" si="85"/>
        <v>No</v>
      </c>
    </row>
    <row r="5465" spans="1:3" x14ac:dyDescent="0.45">
      <c r="A5465" t="str">
        <f>Ft_Admission!A5465</f>
        <v>A5464</v>
      </c>
      <c r="B5465" t="s">
        <v>5890</v>
      </c>
      <c r="C5465" t="str">
        <f t="shared" ca="1" si="85"/>
        <v>No</v>
      </c>
    </row>
    <row r="5466" spans="1:3" x14ac:dyDescent="0.45">
      <c r="A5466" t="str">
        <f>Ft_Admission!A5466</f>
        <v>A5465</v>
      </c>
      <c r="B5466" t="s">
        <v>5889</v>
      </c>
      <c r="C5466" t="str">
        <f t="shared" ca="1" si="85"/>
        <v>No</v>
      </c>
    </row>
    <row r="5467" spans="1:3" x14ac:dyDescent="0.45">
      <c r="A5467" t="str">
        <f>Ft_Admission!A5467</f>
        <v>A5466</v>
      </c>
      <c r="B5467" t="s">
        <v>5891</v>
      </c>
      <c r="C5467" t="str">
        <f t="shared" ca="1" si="85"/>
        <v>Yes</v>
      </c>
    </row>
    <row r="5468" spans="1:3" x14ac:dyDescent="0.45">
      <c r="A5468" t="str">
        <f>Ft_Admission!A5468</f>
        <v>A5467</v>
      </c>
      <c r="B5468" t="s">
        <v>5890</v>
      </c>
      <c r="C5468" t="str">
        <f t="shared" ca="1" si="85"/>
        <v>No</v>
      </c>
    </row>
    <row r="5469" spans="1:3" x14ac:dyDescent="0.45">
      <c r="A5469" t="str">
        <f>Ft_Admission!A5469</f>
        <v>A5468</v>
      </c>
      <c r="B5469" t="s">
        <v>5890</v>
      </c>
      <c r="C5469" t="str">
        <f t="shared" ca="1" si="85"/>
        <v>No</v>
      </c>
    </row>
    <row r="5470" spans="1:3" x14ac:dyDescent="0.45">
      <c r="A5470" t="str">
        <f>Ft_Admission!A5470</f>
        <v>A5469</v>
      </c>
      <c r="B5470" t="s">
        <v>5889</v>
      </c>
      <c r="C5470" t="str">
        <f t="shared" ca="1" si="85"/>
        <v>No</v>
      </c>
    </row>
    <row r="5471" spans="1:3" x14ac:dyDescent="0.45">
      <c r="A5471" t="str">
        <f>Ft_Admission!A5471</f>
        <v>A5470</v>
      </c>
      <c r="B5471" t="s">
        <v>5890</v>
      </c>
      <c r="C5471" t="str">
        <f t="shared" ca="1" si="85"/>
        <v>No</v>
      </c>
    </row>
    <row r="5472" spans="1:3" x14ac:dyDescent="0.45">
      <c r="A5472" t="str">
        <f>Ft_Admission!A5472</f>
        <v>A5471</v>
      </c>
      <c r="B5472" t="s">
        <v>5889</v>
      </c>
      <c r="C5472" t="str">
        <f t="shared" ca="1" si="85"/>
        <v>No</v>
      </c>
    </row>
    <row r="5473" spans="1:3" x14ac:dyDescent="0.45">
      <c r="A5473" t="str">
        <f>Ft_Admission!A5473</f>
        <v>A5472</v>
      </c>
      <c r="B5473" t="s">
        <v>5889</v>
      </c>
      <c r="C5473" t="str">
        <f t="shared" ca="1" si="85"/>
        <v>No</v>
      </c>
    </row>
    <row r="5474" spans="1:3" x14ac:dyDescent="0.45">
      <c r="A5474" t="str">
        <f>Ft_Admission!A5474</f>
        <v>A5473</v>
      </c>
      <c r="B5474" t="s">
        <v>5890</v>
      </c>
      <c r="C5474" t="str">
        <f t="shared" ca="1" si="85"/>
        <v>No</v>
      </c>
    </row>
    <row r="5475" spans="1:3" x14ac:dyDescent="0.45">
      <c r="A5475" t="str">
        <f>Ft_Admission!A5475</f>
        <v>A5474</v>
      </c>
      <c r="B5475" t="s">
        <v>5890</v>
      </c>
      <c r="C5475" t="str">
        <f t="shared" ca="1" si="85"/>
        <v>Yes</v>
      </c>
    </row>
    <row r="5476" spans="1:3" x14ac:dyDescent="0.45">
      <c r="A5476" t="str">
        <f>Ft_Admission!A5476</f>
        <v>A5475</v>
      </c>
      <c r="B5476" t="s">
        <v>5889</v>
      </c>
      <c r="C5476" t="str">
        <f t="shared" ca="1" si="85"/>
        <v>No</v>
      </c>
    </row>
    <row r="5477" spans="1:3" x14ac:dyDescent="0.45">
      <c r="A5477" t="str">
        <f>Ft_Admission!A5477</f>
        <v>A5476</v>
      </c>
      <c r="B5477" t="s">
        <v>5889</v>
      </c>
      <c r="C5477" t="str">
        <f t="shared" ca="1" si="85"/>
        <v>No</v>
      </c>
    </row>
    <row r="5478" spans="1:3" x14ac:dyDescent="0.45">
      <c r="A5478" t="str">
        <f>Ft_Admission!A5478</f>
        <v>A5477</v>
      </c>
      <c r="B5478" t="s">
        <v>5891</v>
      </c>
      <c r="C5478" t="str">
        <f t="shared" ca="1" si="85"/>
        <v>Yes</v>
      </c>
    </row>
    <row r="5479" spans="1:3" x14ac:dyDescent="0.45">
      <c r="A5479" t="str">
        <f>Ft_Admission!A5479</f>
        <v>A5478</v>
      </c>
      <c r="B5479" t="s">
        <v>5890</v>
      </c>
      <c r="C5479" t="str">
        <f t="shared" ca="1" si="85"/>
        <v>No</v>
      </c>
    </row>
    <row r="5480" spans="1:3" x14ac:dyDescent="0.45">
      <c r="A5480" t="str">
        <f>Ft_Admission!A5480</f>
        <v>A5479</v>
      </c>
      <c r="B5480" t="s">
        <v>5889</v>
      </c>
      <c r="C5480" t="str">
        <f t="shared" ca="1" si="85"/>
        <v>Yes</v>
      </c>
    </row>
    <row r="5481" spans="1:3" x14ac:dyDescent="0.45">
      <c r="A5481" t="str">
        <f>Ft_Admission!A5481</f>
        <v>A5480</v>
      </c>
      <c r="B5481" t="s">
        <v>5889</v>
      </c>
      <c r="C5481" t="str">
        <f t="shared" ca="1" si="85"/>
        <v>No</v>
      </c>
    </row>
    <row r="5482" spans="1:3" x14ac:dyDescent="0.45">
      <c r="A5482" t="str">
        <f>Ft_Admission!A5482</f>
        <v>A5481</v>
      </c>
      <c r="B5482" t="s">
        <v>5889</v>
      </c>
      <c r="C5482" t="str">
        <f t="shared" ca="1" si="85"/>
        <v>No</v>
      </c>
    </row>
    <row r="5483" spans="1:3" x14ac:dyDescent="0.45">
      <c r="A5483" t="str">
        <f>Ft_Admission!A5483</f>
        <v>A5482</v>
      </c>
      <c r="B5483" t="s">
        <v>5890</v>
      </c>
      <c r="C5483" t="str">
        <f t="shared" ca="1" si="85"/>
        <v>No</v>
      </c>
    </row>
    <row r="5484" spans="1:3" x14ac:dyDescent="0.45">
      <c r="A5484" t="str">
        <f>Ft_Admission!A5484</f>
        <v>A5483</v>
      </c>
      <c r="B5484" t="s">
        <v>5890</v>
      </c>
      <c r="C5484" t="str">
        <f t="shared" ca="1" si="85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Dim_Hospital</vt:lpstr>
      <vt:lpstr>Dim_Department</vt:lpstr>
      <vt:lpstr>Dim_Patient</vt:lpstr>
      <vt:lpstr>Ft_Admission</vt:lpstr>
      <vt:lpstr>Ft_Doctor_Utilization</vt:lpstr>
      <vt:lpstr>Ft_procedure</vt:lpstr>
      <vt:lpstr>Ft_Billing</vt:lpstr>
      <vt:lpstr>Ft_Outcome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eshwaran rg</dc:creator>
  <cp:lastModifiedBy>eshwaran rg</cp:lastModifiedBy>
  <dcterms:created xsi:type="dcterms:W3CDTF">2026-02-04T14:35:23Z</dcterms:created>
  <dcterms:modified xsi:type="dcterms:W3CDTF">2026-02-05T18:08:03Z</dcterms:modified>
</cp:coreProperties>
</file>